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_rels/sheet9.xml.rels" ContentType="application/vnd.openxmlformats-package.relationships+xml"/>
  <Override PartName="/xl/worksheets/_rels/sheet6.xml.rels" ContentType="application/vnd.openxmlformats-package.relationships+xml"/>
  <Override PartName="/xl/worksheets/_rels/sheet8.xml.rels" ContentType="application/vnd.openxmlformats-package.relationships+xml"/>
  <Override PartName="/xl/worksheets/_rels/sheet5.xml.rels" ContentType="application/vnd.openxmlformats-package.relationships+xml"/>
  <Override PartName="/xl/worksheets/_rels/sheet1.xml.rels" ContentType="application/vnd.openxmlformats-package.relationship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media/image9.jpeg" ContentType="image/jpeg"/>
  <Override PartName="/xl/media/image11.jpeg" ContentType="image/jpeg"/>
  <Override PartName="/xl/media/image23.wmf" ContentType="image/x-wmf"/>
  <Override PartName="/xl/media/image13.jpeg" ContentType="image/jpeg"/>
  <Override PartName="/xl/media/image8.jpeg" ContentType="image/jpeg"/>
  <Override PartName="/xl/media/image10.jpeg" ContentType="image/jpeg"/>
  <Override PartName="/xl/media/image12.jpeg" ContentType="image/jpeg"/>
  <Override PartName="/xl/media/image7.jpeg" ContentType="image/jpeg"/>
  <Override PartName="/xl/media/image18.png" ContentType="image/png"/>
  <Override PartName="/xl/media/image20.png" ContentType="image/png"/>
  <Override PartName="/xl/media/image6.jpeg" ContentType="image/jpeg"/>
  <Override PartName="/xl/media/image5.jpeg" ContentType="image/jpeg"/>
  <Override PartName="/xl/media/image4.jpeg" ContentType="image/jpeg"/>
  <Override PartName="/xl/media/image24.wmf" ContentType="image/x-wmf"/>
  <Override PartName="/xl/media/image22.png" ContentType="image/png"/>
  <Override PartName="/xl/media/image1.jpeg" ContentType="image/jpeg"/>
  <Override PartName="/xl/media/image21.png" ContentType="image/png"/>
  <Override PartName="/xl/media/image19.png" ContentType="image/png"/>
  <Override PartName="/xl/media/image3.jpeg" ContentType="image/jpeg"/>
  <Override PartName="/xl/media/image17.wmf" ContentType="image/x-wmf"/>
  <Override PartName="/xl/media/image15.jpeg" ContentType="image/jpeg"/>
  <Override PartName="/xl/media/hdphoto1.wdp" ContentType="image/vnd.ms-photo"/>
  <Override PartName="/xl/media/image16.jpeg" ContentType="image/jpeg"/>
  <Override PartName="/xl/media/image14.jpeg" ContentType="image/jpeg"/>
  <Override PartName="/xl/media/image25.wmf" ContentType="image/x-wmf"/>
  <Override PartName="/xl/media/image2.jpeg" ContentType="image/jpeg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tables/table1.xml" ContentType="application/vnd.openxmlformats-officedocument.spreadsheetml.table+xml"/>
  <Override PartName="/xl/drawings/_rels/drawing4.xml.rels" ContentType="application/vnd.openxmlformats-package.relationships+xml"/>
  <Override PartName="/xl/drawings/_rels/drawing1.xml.rels" ContentType="application/vnd.openxmlformats-package.relationships+xml"/>
  <Override PartName="/xl/drawings/_rels/drawing2.xml.rels" ContentType="application/vnd.openxmlformats-package.relationship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pivotTables/pivotTable1.xml" ContentType="application/vnd.openxmlformats-officedocument.spreadsheetml.pivotTable+xml"/>
  <Override PartName="/xl/pivotTables/_rels/pivotTable9.xml.rels" ContentType="application/vnd.openxmlformats-package.relationships+xml"/>
  <Override PartName="/xl/pivotTables/_rels/pivotTable8.xml.rels" ContentType="application/vnd.openxmlformats-package.relationships+xml"/>
  <Override PartName="/xl/pivotTables/_rels/pivotTable7.xml.rels" ContentType="application/vnd.openxmlformats-package.relationships+xml"/>
  <Override PartName="/xl/pivotTables/_rels/pivotTable6.xml.rels" ContentType="application/vnd.openxmlformats-package.relationships+xml"/>
  <Override PartName="/xl/pivotTables/_rels/pivotTable5.xml.rels" ContentType="application/vnd.openxmlformats-package.relationships+xml"/>
  <Override PartName="/xl/pivotTables/_rels/pivotTable2.xml.rels" ContentType="application/vnd.openxmlformats-package.relationships+xml"/>
  <Override PartName="/xl/pivotTables/_rels/pivotTable4.xml.rels" ContentType="application/vnd.openxmlformats-package.relationships+xml"/>
  <Override PartName="/xl/pivotTables/_rels/pivotTable1.xml.rels" ContentType="application/vnd.openxmlformats-package.relationships+xml"/>
  <Override PartName="/xl/pivotTables/_rels/pivotTable3.xml.rels" ContentType="application/vnd.openxmlformats-package.relationships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Cache/_rels/pivotCacheDefinition1.xml.rels" ContentType="application/vnd.openxmlformats-package.relationships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6"/>
  </bookViews>
  <sheets>
    <sheet name="Sales_Data" sheetId="1" state="visible" r:id="rId2"/>
    <sheet name="Daily_Target" sheetId="2" state="visible" r:id="rId3"/>
    <sheet name="sales_Target" sheetId="3" state="visible" r:id="rId4"/>
    <sheet name="Branch_Data" sheetId="4" state="visible" r:id="rId5"/>
    <sheet name="Backend" sheetId="5" state="visible" r:id="rId6"/>
    <sheet name="Dashboard" sheetId="6" state="visible" r:id="rId7"/>
    <sheet name="DataSource" sheetId="7" state="visible" r:id="rId8"/>
    <sheet name="Dashboard (2)" sheetId="8" state="visible" r:id="rId9"/>
    <sheet name="Backend_Layer" sheetId="9" state="visible" r:id="rId10"/>
    <sheet name="DPCache_Sales_Data" sheetId="10" state="hidden" r:id="rId11"/>
  </sheets>
  <definedNames>
    <definedName function="false" hidden="false" name="BBQ_Chicken" vbProcedure="false">Backend!$BR$3:$BR$10</definedName>
    <definedName function="false" hidden="false" name="BBQ_Chicken2" vbProcedure="false">Backend_Layer!$D$3:$D$10</definedName>
    <definedName function="false" hidden="false" name="BBQ_Philly_Steak" vbProcedure="false">Backend!$BR$12:$BR$17</definedName>
    <definedName function="false" hidden="false" name="BBQ_Philly_Steak2" vbProcedure="false">Backend_Layer!$D$12:$D$19</definedName>
    <definedName function="false" hidden="false" name="Beef_Suya2" vbProcedure="false">Backend_Layer!$D$21:$D$28</definedName>
    <definedName function="false" hidden="false" name="BranchCulunm" vbProcedure="false">Backend!$I$5:$I$9</definedName>
    <definedName function="false" hidden="false" name="BranchDataRange" vbProcedure="false">Backend!$I$5:$Y$9</definedName>
    <definedName function="false" hidden="false" name="BranchHeader" vbProcedure="false">Backend!$I$4:$Y$4</definedName>
    <definedName function="false" hidden="false" name="BranchQtyColunm" vbProcedure="false">Backend!$AI$5:$AI$9</definedName>
    <definedName function="false" hidden="false" name="BranchQtyRange" vbProcedure="false">Backend!$AI$4:$AY$4</definedName>
    <definedName function="false" hidden="false" name="BranchQtyRangeData" vbProcedure="false">Backend!$AI$5:$AY$9</definedName>
    <definedName function="false" hidden="false" name="Chicken_Bali" vbProcedure="false">Backend!$BR$30:$BR$37</definedName>
    <definedName function="false" hidden="false" name="Chicken_Bali2" vbProcedure="false">Backend_Layer!$D$30:$D$37</definedName>
    <definedName function="false" hidden="false" name="Chicken_Feast" vbProcedure="false">Backend!$BR$39:$BR$46</definedName>
    <definedName function="false" hidden="false" name="Chicken_Feast2" vbProcedure="false">Backend_Layer!$D$39:$D$46</definedName>
    <definedName function="false" hidden="false" name="Chicken_Legend" vbProcedure="false">Backend!$BR$48:$BR$55</definedName>
    <definedName function="false" hidden="false" name="Chicken_Legend2" vbProcedure="false">Backend_Layer!$D$48:$D$55</definedName>
    <definedName function="false" hidden="false" name="Chicken_Suya" vbProcedure="false">Backend!$BR$57:$BR$64</definedName>
    <definedName function="false" hidden="false" name="Chicken_Suya2" vbProcedure="false">Backend_Layer!$D$57:$D$64</definedName>
    <definedName function="false" hidden="false" name="Extravaganza" vbProcedure="false">Backend!$BR$66:$BR$73</definedName>
    <definedName function="false" hidden="false" name="Extravaganza2" vbProcedure="false">Backend_Layer!$D$66:$D$73</definedName>
    <definedName function="false" hidden="false" name="Hot_Pepperoni_Feast" vbProcedure="false">Backend!$BR$75:$BR$82</definedName>
    <definedName function="false" hidden="false" name="Hot_Pepperoni_Feast2" vbProcedure="false">Backend_Layer!$D$75:$D$82</definedName>
    <definedName function="false" hidden="false" name="Hot_Veggie" vbProcedure="false">Backend!$BR$84:$BR$91</definedName>
    <definedName function="false" hidden="false" name="Hot_Veggie2" vbProcedure="false">Backend_Layer!$D$84:$D$91</definedName>
    <definedName function="false" hidden="false" name="Italiano" vbProcedure="false">Backend!$BR$93:$BR$100</definedName>
    <definedName function="false" hidden="false" name="Italiano2" vbProcedure="false">Backend_Layer!$D$93:$D$100</definedName>
    <definedName function="false" hidden="false" name="Margarita" vbProcedure="false">Backend!$BR$102:$BR$109</definedName>
    <definedName function="false" hidden="false" name="Margarita2" vbProcedure="false">Backend_Layer!$D$102:$D$109</definedName>
    <definedName function="false" hidden="false" name="Meatzaa" vbProcedure="false">Backend!$BR$111:$BR$118</definedName>
    <definedName function="false" hidden="false" name="Meatzaa2" vbProcedure="false">Backend_Layer!$D$111:$D$118</definedName>
    <definedName function="false" hidden="false" name="Pepperoni_Feast" vbProcedure="false">Backend!$BR$120:$BR$127</definedName>
    <definedName function="false" hidden="false" name="Pepperoni_Feast2" vbProcedure="false">Backend_Layer!$D$120:$D$127</definedName>
    <definedName function="false" hidden="false" name="Pepperoni_Suya" vbProcedure="false">Backend!$BR$129:$BR$136</definedName>
    <definedName function="false" hidden="false" name="Picture_1" vbProcedure="false">INDIRECT(Backend!$BV$15)</definedName>
    <definedName function="false" hidden="false" name="Picture_2" vbProcedure="false">INDIRECT(Backend!$BV$16)</definedName>
    <definedName function="false" hidden="false" name="Picture_3" vbProcedure="false">INDIRECT(Backend!$BV$17)</definedName>
    <definedName function="false" hidden="false" name="Slicer_Branch" vbProcedure="false">#N/A</definedName>
    <definedName function="false" hidden="false" name="Slicer_Date" vbProcedure="false">#N/A</definedName>
    <definedName function="false" hidden="false" name="Slicer_Time_Range" vbProcedure="false">#N/A</definedName>
    <definedName function="false" hidden="false" name="Veggie_Supreme" vbProcedure="false">Backend!$BR$138:$BR$145</definedName>
  </definedNames>
  <calcPr iterateCount="100" refMode="A1" iterate="false" iterateDelta="0.0001"/>
  <pivotCaches>
    <pivotCache cacheId="1" r:id="rId13"/>
  </pivotCaches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<sst xmlns="http://schemas.openxmlformats.org/spreadsheetml/2006/main" count="55340" uniqueCount="108">
  <si>
    <t xml:space="preserve">S/N</t>
  </si>
  <si>
    <t xml:space="preserve">Date</t>
  </si>
  <si>
    <t xml:space="preserve">Branch</t>
  </si>
  <si>
    <t xml:space="preserve">Pizza Type</t>
  </si>
  <si>
    <t xml:space="preserve">Quantity</t>
  </si>
  <si>
    <t xml:space="preserve">Time</t>
  </si>
  <si>
    <t xml:space="preserve">Time Range</t>
  </si>
  <si>
    <t xml:space="preserve">Price</t>
  </si>
  <si>
    <t xml:space="preserve">Revenue</t>
  </si>
  <si>
    <t xml:space="preserve">Manager</t>
  </si>
  <si>
    <t xml:space="preserve">Location</t>
  </si>
  <si>
    <t xml:space="preserve">Weekday</t>
  </si>
  <si>
    <t xml:space="preserve">Abuja</t>
  </si>
  <si>
    <t xml:space="preserve">Meatzaa</t>
  </si>
  <si>
    <t xml:space="preserve">Before 9:00am</t>
  </si>
  <si>
    <t xml:space="preserve">Ibadan</t>
  </si>
  <si>
    <t xml:space="preserve">Extravaganza</t>
  </si>
  <si>
    <t xml:space="preserve">Ikoyi</t>
  </si>
  <si>
    <t xml:space="preserve">BBQ Chicken</t>
  </si>
  <si>
    <t xml:space="preserve">Lekki</t>
  </si>
  <si>
    <t xml:space="preserve">Surulere</t>
  </si>
  <si>
    <t xml:space="preserve">Hot Veggie</t>
  </si>
  <si>
    <t xml:space="preserve">BBQ Philly Steak</t>
  </si>
  <si>
    <t xml:space="preserve">Chicken Feast</t>
  </si>
  <si>
    <t xml:space="preserve">Chicken Suya</t>
  </si>
  <si>
    <t xml:space="preserve">Chicken Legend</t>
  </si>
  <si>
    <t xml:space="preserve">Beef Suya</t>
  </si>
  <si>
    <t xml:space="preserve">Margarita</t>
  </si>
  <si>
    <t xml:space="preserve">Italiano</t>
  </si>
  <si>
    <t xml:space="preserve">Pepperoni Suya</t>
  </si>
  <si>
    <t xml:space="preserve">Veggie Supreme</t>
  </si>
  <si>
    <t xml:space="preserve">Hot Pepperoni Feast</t>
  </si>
  <si>
    <t xml:space="preserve">Chicken Bali</t>
  </si>
  <si>
    <t xml:space="preserve">Pepperoni Feast</t>
  </si>
  <si>
    <t xml:space="preserve">After 9:00am</t>
  </si>
  <si>
    <t xml:space="preserve">Day</t>
  </si>
  <si>
    <t xml:space="preserve">Chart Date</t>
  </si>
  <si>
    <t xml:space="preserve">Target</t>
  </si>
  <si>
    <t xml:space="preserve">sales</t>
  </si>
  <si>
    <t xml:space="preserve">Pizza</t>
  </si>
  <si>
    <t xml:space="preserve">Sales Target</t>
  </si>
  <si>
    <t xml:space="preserve">Christy  Olson</t>
  </si>
  <si>
    <t xml:space="preserve">Nigeria</t>
  </si>
  <si>
    <t xml:space="preserve">Dan  Peterson</t>
  </si>
  <si>
    <t xml:space="preserve">Mable  Lindsey</t>
  </si>
  <si>
    <t xml:space="preserve">Kyle  Carr</t>
  </si>
  <si>
    <t xml:space="preserve">Rachel  Gomez</t>
  </si>
  <si>
    <t xml:space="preserve">Dropdown List</t>
  </si>
  <si>
    <t xml:space="preserve">Manager View /Scarter Chart</t>
  </si>
  <si>
    <t xml:space="preserve">Scarter Chart </t>
  </si>
  <si>
    <t xml:space="preserve">Branch/product Revenue analysis</t>
  </si>
  <si>
    <t xml:space="preserve">Branch/product quantity analysis</t>
  </si>
  <si>
    <t xml:space="preserve">Single Kpi</t>
  </si>
  <si>
    <t xml:space="preserve">To create message for dynamic filters</t>
  </si>
  <si>
    <t xml:space="preserve">Last Refresh</t>
  </si>
  <si>
    <t xml:space="preserve">Branch Sales</t>
  </si>
  <si>
    <t xml:space="preserve">Full Details</t>
  </si>
  <si>
    <t xml:space="preserve">Link Picture for powerpoint presentation</t>
  </si>
  <si>
    <t xml:space="preserve">Sum of Revenue</t>
  </si>
  <si>
    <t xml:space="preserve">Max</t>
  </si>
  <si>
    <t xml:space="preserve">Qty</t>
  </si>
  <si>
    <t xml:space="preserve">Sum of Quantity</t>
  </si>
  <si>
    <t xml:space="preserve">Data</t>
  </si>
  <si>
    <t xml:space="preserve">Top 3 selling Pizza</t>
  </si>
  <si>
    <t xml:space="preserve">Count of Revenue</t>
  </si>
  <si>
    <t xml:space="preserve">(empty)</t>
  </si>
  <si>
    <t xml:space="preserve">Average</t>
  </si>
  <si>
    <t xml:space="preserve">Pizza Picture Lookups</t>
  </si>
  <si>
    <t xml:space="preserve">Total Result</t>
  </si>
  <si>
    <t xml:space="preserve">Total Revenue</t>
  </si>
  <si>
    <t xml:space="preserve">Count of Pizza Type</t>
  </si>
  <si>
    <t xml:space="preserve">BBQ_Chicken</t>
  </si>
  <si>
    <t xml:space="preserve">BBQ_Philly_Steak</t>
  </si>
  <si>
    <t xml:space="preserve">Beef_Suya</t>
  </si>
  <si>
    <t xml:space="preserve">Chicken_Bali</t>
  </si>
  <si>
    <t xml:space="preserve">Find the best time</t>
  </si>
  <si>
    <t xml:space="preserve">Chicken_Feast</t>
  </si>
  <si>
    <t xml:space="preserve">Ꜻ</t>
  </si>
  <si>
    <t xml:space="preserve">Chicken_Legend</t>
  </si>
  <si>
    <t xml:space="preserve">Chicken_Suya</t>
  </si>
  <si>
    <t xml:space="preserve">Dashboard statement</t>
  </si>
  <si>
    <t xml:space="preserve">Hot_Pepperoni_Feast</t>
  </si>
  <si>
    <t xml:space="preserve">Name Range With Indirect Function</t>
  </si>
  <si>
    <t xml:space="preserve">Hot_Veggie</t>
  </si>
  <si>
    <t xml:space="preserve">Picture-1</t>
  </si>
  <si>
    <t xml:space="preserve">Picture-2</t>
  </si>
  <si>
    <t xml:space="preserve">Picture-3</t>
  </si>
  <si>
    <t xml:space="preserve">Pepperoni_Feast</t>
  </si>
  <si>
    <t xml:space="preserve">Pepperoni_Suya</t>
  </si>
  <si>
    <t xml:space="preserve">Veggie_Supreme</t>
  </si>
  <si>
    <t xml:space="preserve">Daily Target</t>
  </si>
  <si>
    <t xml:space="preserve">Picture Name Ranges</t>
  </si>
  <si>
    <t xml:space="preserve">BBQ_Chicken2</t>
  </si>
  <si>
    <t xml:space="preserve">BBQ_Philly_Steak2</t>
  </si>
  <si>
    <t xml:space="preserve">Beef_Suya2</t>
  </si>
  <si>
    <t xml:space="preserve">Chicken_Bali2</t>
  </si>
  <si>
    <t xml:space="preserve">Chicken_Feast2</t>
  </si>
  <si>
    <t xml:space="preserve">Chicken_Legend2</t>
  </si>
  <si>
    <t xml:space="preserve">Chicken_Suya2</t>
  </si>
  <si>
    <t xml:space="preserve">Extravaganza2</t>
  </si>
  <si>
    <t xml:space="preserve">Hot_Pepperoni_Feast2</t>
  </si>
  <si>
    <t xml:space="preserve">Hot_Veggie2</t>
  </si>
  <si>
    <t xml:space="preserve">Italiano2</t>
  </si>
  <si>
    <t xml:space="preserve">Margarita2</t>
  </si>
  <si>
    <t xml:space="preserve">Meatzaa2</t>
  </si>
  <si>
    <t xml:space="preserve">Pepperoni_Feast2</t>
  </si>
  <si>
    <t xml:space="preserve">Pepperoni_Suya2</t>
  </si>
  <si>
    <t xml:space="preserve">Veggie_Supreme2</t>
  </si>
</sst>
</file>

<file path=xl/styles.xml><?xml version="1.0" encoding="utf-8"?>
<styleSheet xmlns="http://schemas.openxmlformats.org/spreadsheetml/2006/main">
  <numFmts count="16">
    <numFmt numFmtId="164" formatCode="General"/>
    <numFmt numFmtId="165" formatCode="m/d/yyyy"/>
    <numFmt numFmtId="166" formatCode="[$-F400]h:mm:ss\ AM/PM"/>
    <numFmt numFmtId="167" formatCode="[$₦-46A]#,##0.00"/>
    <numFmt numFmtId="168" formatCode="dd\-mmm"/>
    <numFmt numFmtId="169" formatCode="0.00"/>
    <numFmt numFmtId="170" formatCode="0%"/>
    <numFmt numFmtId="171" formatCode="[$₦-46A]#,##0"/>
    <numFmt numFmtId="172" formatCode="0.0%"/>
    <numFmt numFmtId="173" formatCode="General"/>
    <numFmt numFmtId="174" formatCode="[$-F800]dddd&quot;, &quot;mmmm\ dd&quot;, &quot;yyyy"/>
    <numFmt numFmtId="175" formatCode="_(* #,##0.00_);_(* \(#,##0.00\);_(* \-??_);_(@_)"/>
    <numFmt numFmtId="176" formatCode="[$₦-46A]#,##0;\-[$₦-46A]#,##0"/>
    <numFmt numFmtId="177" formatCode="_(* #,##0_);_(* \(#,##0\);_(* \-??_);_(@_)"/>
    <numFmt numFmtId="178" formatCode="mm/dd/yy"/>
    <numFmt numFmtId="179" formatCode="hh:mm:ss\ AM/PM"/>
  </numFmts>
  <fonts count="3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  <font>
      <sz val="11"/>
      <color rgb="FFFFFFFF"/>
      <name val="Calibri"/>
      <family val="2"/>
      <charset val="1"/>
    </font>
    <font>
      <b val="true"/>
      <sz val="11"/>
      <color rgb="FFFFFFFF"/>
      <name val="Calibri"/>
      <family val="2"/>
      <charset val="1"/>
    </font>
    <font>
      <b val="true"/>
      <sz val="11"/>
      <color rgb="FF2E75B6"/>
      <name val="Calibri"/>
      <family val="2"/>
      <charset val="1"/>
    </font>
    <font>
      <sz val="11"/>
      <color rgb="FF000000"/>
      <name val="Calibri"/>
      <family val="0"/>
    </font>
    <font>
      <b val="true"/>
      <sz val="12"/>
      <color rgb="FFD9D9D9"/>
      <name val="Times New Roman"/>
      <family val="1"/>
    </font>
    <font>
      <b val="true"/>
      <sz val="16"/>
      <color rgb="FFFFFFFF"/>
      <name val="Times New Roman"/>
      <family val="1"/>
    </font>
    <font>
      <sz val="14"/>
      <color rgb="FFFFFFFF"/>
      <name val="Times New Roman"/>
      <family val="1"/>
    </font>
    <font>
      <b val="true"/>
      <sz val="20"/>
      <color rgb="FF262626"/>
      <name val="Calibri"/>
      <family val="0"/>
    </font>
    <font>
      <sz val="10"/>
      <color rgb="FF595959"/>
      <name val="Arial"/>
      <family val="2"/>
    </font>
    <font>
      <b val="true"/>
      <sz val="11"/>
      <color rgb="FFF2F2F2"/>
      <name val="Times New Roman"/>
      <family val="1"/>
    </font>
    <font>
      <sz val="9"/>
      <color rgb="FFF2F2F2"/>
      <name val="Calibri"/>
      <family val="2"/>
    </font>
    <font>
      <sz val="10"/>
      <color rgb="FF000000"/>
      <name val="Calibri"/>
      <family val="2"/>
    </font>
    <font>
      <sz val="11"/>
      <color rgb="FFD9D9D9"/>
      <name val="Calibri"/>
      <family val="0"/>
    </font>
    <font>
      <b val="true"/>
      <sz val="9"/>
      <color rgb="FFF2F2F2"/>
      <name val="Calibri"/>
      <family val="2"/>
    </font>
    <font>
      <b val="true"/>
      <sz val="11"/>
      <color rgb="FFFFFFFF"/>
      <name val="Calibri"/>
      <family val="0"/>
    </font>
    <font>
      <b val="true"/>
      <sz val="12"/>
      <color rgb="FF00B0F0"/>
      <name val="Times New Roman"/>
      <family val="1"/>
    </font>
    <font>
      <b val="true"/>
      <sz val="12"/>
      <color rgb="FFBFBFBF"/>
      <name val="Calibri"/>
      <family val="0"/>
    </font>
    <font>
      <sz val="9"/>
      <color rgb="FFD9D9D9"/>
      <name val="Calibri"/>
      <family val="2"/>
    </font>
    <font>
      <sz val="11"/>
      <name val="Times New Roman"/>
      <family val="1"/>
    </font>
    <font>
      <sz val="14"/>
      <color rgb="FF000000"/>
      <name val="Arial"/>
      <family val="2"/>
    </font>
    <font>
      <b val="true"/>
      <sz val="12"/>
      <color rgb="FFF2F2F2"/>
      <name val="Calibri"/>
      <family val="0"/>
    </font>
    <font>
      <b val="true"/>
      <sz val="11"/>
      <color rgb="FF404040"/>
      <name val="Calibri"/>
      <family val="0"/>
    </font>
    <font>
      <b val="true"/>
      <sz val="11"/>
      <color rgb="FFED7D31"/>
      <name val="Times New Roman"/>
      <family val="1"/>
    </font>
    <font>
      <b val="true"/>
      <sz val="12"/>
      <color rgb="FFF2F2F2"/>
      <name val="Arial"/>
      <family val="2"/>
    </font>
    <font>
      <sz val="14"/>
      <color rgb="FFF8CBAD"/>
      <name val="Calibri"/>
      <family val="0"/>
    </font>
    <font>
      <b val="true"/>
      <sz val="16"/>
      <color rgb="FFFFFFFF"/>
      <name val="Agency FB"/>
      <family val="2"/>
    </font>
    <font>
      <b val="true"/>
      <sz val="9"/>
      <color rgb="FFD9D9D9"/>
      <name val="Calibri"/>
      <family val="2"/>
    </font>
    <font>
      <b val="true"/>
      <sz val="12"/>
      <color rgb="FFFF0000"/>
      <name val="Agency FB"/>
      <family val="2"/>
    </font>
    <font>
      <b val="true"/>
      <sz val="11"/>
      <color rgb="FF404040"/>
      <name val="Times New Roman"/>
      <family val="1"/>
    </font>
    <font>
      <b val="true"/>
      <sz val="12"/>
      <color rgb="FF000000"/>
      <name val="Calibri"/>
      <family val="2"/>
      <charset val="1"/>
    </font>
  </fonts>
  <fills count="8">
    <fill>
      <patternFill patternType="none"/>
    </fill>
    <fill>
      <patternFill patternType="gray125"/>
    </fill>
    <fill>
      <patternFill patternType="solid">
        <fgColor rgb="FFDEEBF7"/>
        <bgColor rgb="FFF2F2F2"/>
      </patternFill>
    </fill>
    <fill>
      <patternFill patternType="solid">
        <fgColor rgb="FF1F4E79"/>
        <bgColor rgb="FF333F50"/>
      </patternFill>
    </fill>
    <fill>
      <patternFill patternType="solid">
        <fgColor rgb="FF2E75B6"/>
        <bgColor rgb="FF0070C0"/>
      </patternFill>
    </fill>
    <fill>
      <patternFill patternType="solid">
        <fgColor rgb="FF385724"/>
        <bgColor rgb="FF404040"/>
      </patternFill>
    </fill>
    <fill>
      <patternFill patternType="solid">
        <fgColor rgb="FF333F50"/>
        <bgColor rgb="FF404040"/>
      </patternFill>
    </fill>
    <fill>
      <patternFill patternType="solid">
        <fgColor rgb="FF00B050"/>
        <bgColor rgb="FF008080"/>
      </patternFill>
    </fill>
  </fills>
  <borders count="4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 style="thin"/>
      <top/>
      <bottom/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/>
      <top style="thin"/>
      <bottom/>
      <diagonal/>
    </border>
    <border diagonalUp="false" diagonalDown="false">
      <left/>
      <right style="thin"/>
      <top style="thin"/>
      <bottom/>
      <diagonal/>
    </border>
    <border diagonalUp="false" diagonalDown="false">
      <left style="thin"/>
      <right/>
      <top/>
      <bottom/>
      <diagonal/>
    </border>
    <border diagonalUp="false" diagonalDown="false">
      <left/>
      <right style="thin"/>
      <top/>
      <bottom/>
      <diagonal/>
    </border>
    <border diagonalUp="false" diagonalDown="false">
      <left style="medium"/>
      <right style="thin"/>
      <top style="medium"/>
      <bottom style="thin"/>
      <diagonal/>
    </border>
    <border diagonalUp="false" diagonalDown="false">
      <left style="thin"/>
      <right style="medium"/>
      <top style="medium"/>
      <bottom style="thin"/>
      <diagonal/>
    </border>
    <border diagonalUp="false" diagonalDown="false">
      <left style="medium"/>
      <right style="thin"/>
      <top style="medium"/>
      <bottom/>
      <diagonal/>
    </border>
    <border diagonalUp="false" diagonalDown="false">
      <left style="thin"/>
      <right style="thin"/>
      <top style="medium"/>
      <bottom style="thin"/>
      <diagonal/>
    </border>
    <border diagonalUp="false" diagonalDown="false">
      <left/>
      <right/>
      <top style="medium"/>
      <bottom style="thin"/>
      <diagonal/>
    </border>
    <border diagonalUp="false" diagonalDown="false">
      <left/>
      <right style="medium"/>
      <top style="medium"/>
      <bottom style="thin"/>
      <diagonal/>
    </border>
    <border diagonalUp="false" diagonalDown="false">
      <left style="medium"/>
      <right style="thin"/>
      <top style="thin"/>
      <bottom/>
      <diagonal/>
    </border>
    <border diagonalUp="false" diagonalDown="false">
      <left style="thin"/>
      <right style="medium"/>
      <top style="thin"/>
      <bottom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/>
      <right/>
      <top/>
      <bottom style="thin">
        <color rgb="FF9DC3E6"/>
      </bottom>
      <diagonal/>
    </border>
    <border diagonalUp="false" diagonalDown="false">
      <left style="medium"/>
      <right/>
      <top/>
      <bottom style="thin"/>
      <diagonal/>
    </border>
    <border diagonalUp="false" diagonalDown="false">
      <left style="thin"/>
      <right style="medium"/>
      <top style="thin"/>
      <bottom style="thin"/>
      <diagonal/>
    </border>
    <border diagonalUp="false" diagonalDown="false">
      <left style="medium"/>
      <right style="thin"/>
      <top/>
      <bottom/>
      <diagonal/>
    </border>
    <border diagonalUp="false" diagonalDown="false">
      <left style="thin"/>
      <right style="medium"/>
      <top/>
      <bottom/>
      <diagonal/>
    </border>
    <border diagonalUp="false" diagonalDown="false">
      <left/>
      <right style="medium"/>
      <top style="thin"/>
      <bottom/>
      <diagonal/>
    </border>
    <border diagonalUp="false" diagonalDown="false">
      <left style="medium"/>
      <right/>
      <top style="thin"/>
      <bottom style="medium"/>
      <diagonal/>
    </border>
    <border diagonalUp="false" diagonalDown="false">
      <left/>
      <right/>
      <top style="thin"/>
      <bottom style="medium"/>
      <diagonal/>
    </border>
    <border diagonalUp="false" diagonalDown="false">
      <left/>
      <right style="medium"/>
      <top style="thin"/>
      <bottom style="medium"/>
      <diagonal/>
    </border>
    <border diagonalUp="false" diagonalDown="false">
      <left/>
      <right style="medium"/>
      <top/>
      <bottom/>
      <diagonal/>
    </border>
    <border diagonalUp="false" diagonalDown="false">
      <left style="thin"/>
      <right style="medium"/>
      <top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medium"/>
      <top style="thin"/>
      <bottom style="medium"/>
      <diagonal/>
    </border>
    <border diagonalUp="false" diagonalDown="false">
      <left style="medium"/>
      <right style="thin"/>
      <top/>
      <bottom style="medium"/>
      <diagonal/>
    </border>
    <border diagonalUp="false" diagonalDown="false">
      <left style="thin"/>
      <right/>
      <top/>
      <bottom style="medium"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thin"/>
      <right style="medium"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/>
      <right style="thin"/>
      <top/>
      <bottom style="thin"/>
      <diagonal/>
    </border>
    <border diagonalUp="false" diagonalDown="false">
      <left style="thin"/>
      <right/>
      <top style="thin"/>
      <bottom style="medium"/>
      <diagonal/>
    </border>
    <border diagonalUp="false" diagonalDown="false">
      <left/>
      <right style="thin"/>
      <top style="thin"/>
      <bottom style="medium"/>
      <diagonal/>
    </border>
  </borders>
  <cellStyleXfs count="26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75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70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left" vertical="bottom" textRotation="0" wrapText="false" indent="0" shrinkToFit="false"/>
    </xf>
    <xf numFmtId="164" fontId="4" fillId="0" borderId="0" applyFont="true" applyBorder="false" applyAlignment="true" applyProtection="false">
      <alignment horizontal="left" vertical="bottom" textRotation="0" wrapText="false" indent="0" shrinkToFit="false"/>
    </xf>
    <xf numFmtId="164" fontId="4" fillId="0" borderId="0" applyFont="true" applyBorder="false" applyAlignment="true" applyProtection="false">
      <alignment horizontal="general" vertical="bottom" textRotation="0" wrapText="false" indent="0" shrinkToFit="false"/>
    </xf>
  </cellStyleXfs>
  <cellXfs count="10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1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0" fillId="0" borderId="1" xfId="0" applyFont="false" applyBorder="true" applyAlignment="true" applyProtection="true">
      <alignment horizontal="general" vertical="center" textRotation="0" wrapText="false" indent="0" shrinkToFit="false"/>
      <protection locked="true" hidden="false"/>
    </xf>
    <xf numFmtId="167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8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2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4" fillId="2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4" fillId="2" borderId="3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2" borderId="3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2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70" fontId="0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3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5" fillId="3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1" xfId="0" applyFont="false" applyBorder="true" applyAlignment="true" applyProtection="true">
      <alignment horizontal="left" vertical="bottom" textRotation="0" wrapText="false" indent="0" shrinkToFit="false"/>
      <protection locked="true" hidden="false"/>
    </xf>
    <xf numFmtId="168" fontId="0" fillId="0" borderId="1" xfId="0" applyFont="false" applyBorder="true" applyAlignment="true" applyProtection="true">
      <alignment horizontal="left" vertical="bottom" textRotation="0" wrapText="false" indent="0" shrinkToFit="false"/>
      <protection locked="true" hidden="false"/>
    </xf>
    <xf numFmtId="171" fontId="0" fillId="0" borderId="1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72" fontId="0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1" fontId="0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7" fontId="0" fillId="0" borderId="1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3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4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5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6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3" borderId="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3" fontId="6" fillId="3" borderId="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6" fillId="3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6" fillId="4" borderId="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6" fillId="5" borderId="7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0" fillId="0" borderId="8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9" xfId="2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0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1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2" xfId="2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3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4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7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15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6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76" fontId="0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17" xfId="2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8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9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20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4" fillId="2" borderId="2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7" fontId="0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22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4" fillId="0" borderId="23" xfId="24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24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25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6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7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8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9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7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8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9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4" fontId="0" fillId="0" borderId="6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6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7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21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0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7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4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6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1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8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5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7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0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32" xfId="24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4" fillId="0" borderId="33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4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35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6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7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5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8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6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77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73" fontId="6" fillId="7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73" fontId="7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8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3" borderId="19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0" fillId="0" borderId="18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19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39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18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9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9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31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40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8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41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6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34" fillId="0" borderId="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34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78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9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Pivot Table Corner" xfId="20"/>
    <cellStyle name="Pivot Table Value" xfId="21"/>
    <cellStyle name="Pivot Table Field" xfId="22"/>
    <cellStyle name="Pivot Table Category" xfId="23"/>
    <cellStyle name="Pivot Table Title" xfId="24"/>
    <cellStyle name="Pivot Table Result" xfId="25"/>
  </cellStyles>
  <dxfs count="3">
    <dxf>
      <fill>
        <patternFill patternType="solid">
          <fgColor rgb="FFDEEBF7"/>
        </patternFill>
      </fill>
    </dxf>
    <dxf>
      <fill>
        <patternFill patternType="solid">
          <fgColor rgb="00FFFFFF"/>
        </patternFill>
      </fill>
    </dxf>
    <dxf>
      <fill>
        <patternFill patternType="solid">
          <fgColor rgb="FF273134"/>
          <bgColor rgb="FFFFFFFF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548235"/>
      <rgbColor rgb="FF800080"/>
      <rgbColor rgb="FF008080"/>
      <rgbColor rgb="FFBFBFBF"/>
      <rgbColor rgb="FF8B8B8B"/>
      <rgbColor rgb="FFAFABAB"/>
      <rgbColor rgb="FF993366"/>
      <rgbColor rgb="FFF2F2F2"/>
      <rgbColor rgb="FFDEEBF7"/>
      <rgbColor rgb="FF660066"/>
      <rgbColor rgb="FFFF8080"/>
      <rgbColor rgb="FF0070C0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B0F0"/>
      <rgbColor rgb="FFCCFFFF"/>
      <rgbColor rgb="FFCCFFCC"/>
      <rgbColor rgb="FFFFFF99"/>
      <rgbColor rgb="FF99CCFF"/>
      <rgbColor rgb="FFFF99CC"/>
      <rgbColor rgb="FF9DC3E6"/>
      <rgbColor rgb="FFF8CBAD"/>
      <rgbColor rgb="FF2E75B6"/>
      <rgbColor rgb="FF5B9BD5"/>
      <rgbColor rgb="FF99CC00"/>
      <rgbColor rgb="FFFFCC00"/>
      <rgbColor rgb="FFFF9900"/>
      <rgbColor rgb="FFED7D31"/>
      <rgbColor rgb="FF595959"/>
      <rgbColor rgb="FFA6A6A6"/>
      <rgbColor rgb="FF333F50"/>
      <rgbColor rgb="FF00B050"/>
      <rgbColor rgb="FF385724"/>
      <rgbColor rgb="FF404040"/>
      <rgbColor rgb="FF993300"/>
      <rgbColor rgb="FF993366"/>
      <rgbColor rgb="FF1F4E79"/>
      <rgbColor rgb="FF262626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sharedStrings" Target="sharedStrings.xml"/><Relationship Id="rId13" Type="http://schemas.openxmlformats.org/officeDocument/2006/relationships/pivotCacheDefinition" Target="pivotCache/pivotCacheDefinition1.xml"/>
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layoutTarget val="inner"/>
          <c:xMode val="edge"/>
          <c:yMode val="edge"/>
          <c:x val="0.103688933200399"/>
          <c:y val="0.073729863692689"/>
          <c:w val="0.878092993746035"/>
          <c:h val="0.43169144981412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sales_Target!$C$1</c:f>
              <c:strCache>
                <c:ptCount val="1"/>
                <c:pt idx="0">
                  <c:v>Revenue</c:v>
                </c:pt>
              </c:strCache>
            </c:strRef>
          </c:tx>
          <c:spPr>
            <a:gradFill>
              <a:gsLst>
                <a:gs pos="69000">
                  <a:srgbClr val="00b0f0"/>
                </a:gs>
                <a:gs pos="100000">
                  <a:srgbClr val="0070c0"/>
                </a:gs>
              </a:gsLst>
              <a:lin ang="16200000"/>
            </a:gradFill>
            <a:ln w="0">
              <a:solidFill>
                <a:srgbClr val="00b0f0"/>
              </a:solidFill>
            </a:ln>
          </c:spPr>
          <c:invertIfNegative val="0"/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sales_Target!$A$2:$A$17</c:f>
              <c:strCache>
                <c:ptCount val="16"/>
                <c:pt idx="0">
                  <c:v>BBQ Chicken</c:v>
                </c:pt>
                <c:pt idx="1">
                  <c:v>BBQ Philly Steak</c:v>
                </c:pt>
                <c:pt idx="2">
                  <c:v>Beef Suya</c:v>
                </c:pt>
                <c:pt idx="3">
                  <c:v>Chicken Bali</c:v>
                </c:pt>
                <c:pt idx="4">
                  <c:v>Chicken Feast</c:v>
                </c:pt>
                <c:pt idx="5">
                  <c:v>Chicken Legend</c:v>
                </c:pt>
                <c:pt idx="6">
                  <c:v>Chicken Suya</c:v>
                </c:pt>
                <c:pt idx="7">
                  <c:v>Extravaganza</c:v>
                </c:pt>
                <c:pt idx="8">
                  <c:v>Hot Pepperoni Feast</c:v>
                </c:pt>
                <c:pt idx="9">
                  <c:v>Hot Veggie</c:v>
                </c:pt>
                <c:pt idx="10">
                  <c:v>Italiano</c:v>
                </c:pt>
                <c:pt idx="11">
                  <c:v>Margarita</c:v>
                </c:pt>
                <c:pt idx="12">
                  <c:v>Meatzaa</c:v>
                </c:pt>
                <c:pt idx="13">
                  <c:v>Pepperoni Feast</c:v>
                </c:pt>
                <c:pt idx="14">
                  <c:v>Pepperoni Suya</c:v>
                </c:pt>
                <c:pt idx="15">
                  <c:v>Veggie Supreme</c:v>
                </c:pt>
              </c:strCache>
            </c:strRef>
          </c:cat>
          <c:val>
            <c:numRef>
              <c:f>sales_Target!$C$2:$C$17</c:f>
              <c:numCache>
                <c:formatCode>General</c:formatCode>
                <c:ptCount val="16"/>
                <c:pt idx="0">
                  <c:v>14400</c:v>
                </c:pt>
                <c:pt idx="1">
                  <c:v>15232</c:v>
                </c:pt>
                <c:pt idx="2">
                  <c:v>11772</c:v>
                </c:pt>
                <c:pt idx="3">
                  <c:v>7112</c:v>
                </c:pt>
                <c:pt idx="4">
                  <c:v>6976</c:v>
                </c:pt>
                <c:pt idx="5">
                  <c:v>7064</c:v>
                </c:pt>
                <c:pt idx="6">
                  <c:v>15296</c:v>
                </c:pt>
                <c:pt idx="7">
                  <c:v>7256</c:v>
                </c:pt>
                <c:pt idx="8">
                  <c:v>17168</c:v>
                </c:pt>
                <c:pt idx="9">
                  <c:v>15200</c:v>
                </c:pt>
                <c:pt idx="10">
                  <c:v>11820</c:v>
                </c:pt>
                <c:pt idx="11">
                  <c:v>13936</c:v>
                </c:pt>
                <c:pt idx="12">
                  <c:v>6704</c:v>
                </c:pt>
                <c:pt idx="13">
                  <c:v>14512</c:v>
                </c:pt>
                <c:pt idx="14">
                  <c:v>12924</c:v>
                </c:pt>
                <c:pt idx="15">
                  <c:v>12108</c:v>
                </c:pt>
              </c:numCache>
            </c:numRef>
          </c:val>
        </c:ser>
        <c:gapWidth val="38"/>
        <c:overlap val="100"/>
        <c:axId val="43589518"/>
        <c:axId val="50307094"/>
      </c:barChart>
      <c:barChart>
        <c:barDir val="col"/>
        <c:grouping val="clustered"/>
        <c:varyColors val="0"/>
        <c:ser>
          <c:idx val="1"/>
          <c:order val="1"/>
          <c:tx>
            <c:strRef>
              <c:f>sales_Target!$B$1</c:f>
              <c:strCache>
                <c:ptCount val="1"/>
                <c:pt idx="0">
                  <c:v>Sales Target</c:v>
                </c:pt>
              </c:strCache>
            </c:strRef>
          </c:tx>
          <c:spPr>
            <a:solidFill>
              <a:srgbClr val="a6a6a6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sales_Target!$A$2:$A$17</c:f>
              <c:strCache>
                <c:ptCount val="16"/>
                <c:pt idx="0">
                  <c:v>BBQ Chicken</c:v>
                </c:pt>
                <c:pt idx="1">
                  <c:v>BBQ Philly Steak</c:v>
                </c:pt>
                <c:pt idx="2">
                  <c:v>Beef Suya</c:v>
                </c:pt>
                <c:pt idx="3">
                  <c:v>Chicken Bali</c:v>
                </c:pt>
                <c:pt idx="4">
                  <c:v>Chicken Feast</c:v>
                </c:pt>
                <c:pt idx="5">
                  <c:v>Chicken Legend</c:v>
                </c:pt>
                <c:pt idx="6">
                  <c:v>Chicken Suya</c:v>
                </c:pt>
                <c:pt idx="7">
                  <c:v>Extravaganza</c:v>
                </c:pt>
                <c:pt idx="8">
                  <c:v>Hot Pepperoni Feast</c:v>
                </c:pt>
                <c:pt idx="9">
                  <c:v>Hot Veggie</c:v>
                </c:pt>
                <c:pt idx="10">
                  <c:v>Italiano</c:v>
                </c:pt>
                <c:pt idx="11">
                  <c:v>Margarita</c:v>
                </c:pt>
                <c:pt idx="12">
                  <c:v>Meatzaa</c:v>
                </c:pt>
                <c:pt idx="13">
                  <c:v>Pepperoni Feast</c:v>
                </c:pt>
                <c:pt idx="14">
                  <c:v>Pepperoni Suya</c:v>
                </c:pt>
                <c:pt idx="15">
                  <c:v>Veggie Supreme</c:v>
                </c:pt>
              </c:strCache>
            </c:strRef>
          </c:cat>
          <c:val>
            <c:numRef>
              <c:f>sales_Target!$B$2:$B$17</c:f>
              <c:numCache>
                <c:formatCode>General</c:formatCode>
                <c:ptCount val="16"/>
                <c:pt idx="0">
                  <c:v>16280</c:v>
                </c:pt>
                <c:pt idx="1">
                  <c:v>15932</c:v>
                </c:pt>
                <c:pt idx="2">
                  <c:v>19772</c:v>
                </c:pt>
                <c:pt idx="3">
                  <c:v>6400.8</c:v>
                </c:pt>
                <c:pt idx="4">
                  <c:v>5580.8</c:v>
                </c:pt>
                <c:pt idx="5">
                  <c:v>7064</c:v>
                </c:pt>
                <c:pt idx="6">
                  <c:v>18766.4</c:v>
                </c:pt>
                <c:pt idx="7">
                  <c:v>5804.8</c:v>
                </c:pt>
                <c:pt idx="8">
                  <c:v>17168</c:v>
                </c:pt>
                <c:pt idx="9">
                  <c:v>12990</c:v>
                </c:pt>
                <c:pt idx="10">
                  <c:v>13002</c:v>
                </c:pt>
                <c:pt idx="11">
                  <c:v>15329.6</c:v>
                </c:pt>
                <c:pt idx="12">
                  <c:v>6033.6</c:v>
                </c:pt>
                <c:pt idx="13">
                  <c:v>16160.8</c:v>
                </c:pt>
                <c:pt idx="14">
                  <c:v>11631.6</c:v>
                </c:pt>
                <c:pt idx="15">
                  <c:v>9986.4</c:v>
                </c:pt>
              </c:numCache>
            </c:numRef>
          </c:val>
        </c:ser>
        <c:gapWidth val="38"/>
        <c:overlap val="100"/>
        <c:axId val="71555040"/>
        <c:axId val="39946427"/>
      </c:barChart>
      <c:catAx>
        <c:axId val="4358951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f2f2f2"/>
                </a:solidFill>
                <a:latin typeface="Calibri"/>
              </a:defRPr>
            </a:pPr>
          </a:p>
        </c:txPr>
        <c:crossAx val="50307094"/>
        <c:crosses val="autoZero"/>
        <c:auto val="1"/>
        <c:lblAlgn val="ctr"/>
        <c:lblOffset val="100"/>
        <c:noMultiLvlLbl val="0"/>
      </c:catAx>
      <c:valAx>
        <c:axId val="50307094"/>
        <c:scaling>
          <c:orientation val="minMax"/>
        </c:scaling>
        <c:delete val="1"/>
        <c:axPos val="l"/>
        <c:majorGridlines>
          <c:spPr>
            <a:ln w="9360">
              <a:solidFill>
                <a:srgbClr val="5b9bd5">
                  <a:alpha val="31000"/>
                </a:srgbClr>
              </a:solidFill>
              <a:round/>
            </a:ln>
          </c:spPr>
        </c:majorGridlines>
        <c:numFmt formatCode="[$₦-46A]#,##0" sourceLinked="1"/>
        <c:majorTickMark val="none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43589518"/>
        <c:crossBetween val="between"/>
      </c:valAx>
      <c:catAx>
        <c:axId val="7155504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39946427"/>
        <c:auto val="1"/>
        <c:lblAlgn val="ctr"/>
        <c:lblOffset val="100"/>
        <c:noMultiLvlLbl val="0"/>
      </c:catAx>
      <c:valAx>
        <c:axId val="39946427"/>
        <c:scaling>
          <c:orientation val="minMax"/>
        </c:scaling>
        <c:delete val="1"/>
        <c:axPos val="r"/>
        <c:numFmt formatCode="[$₦-46A]#,##0.00" sourceLinked="1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71555040"/>
        <c:crossBetween val="between"/>
      </c:valAx>
      <c:spPr>
        <a:noFill/>
        <a:ln w="0">
          <a:noFill/>
        </a:ln>
      </c:spPr>
    </c:plotArea>
    <c:plotVisOnly val="1"/>
    <c:dispBlanksAs val="gap"/>
  </c:chart>
  <c:spPr>
    <a:noFill/>
    <a:ln w="9360">
      <a:noFill/>
    </a:ln>
  </c:sp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layoutTarget val="inner"/>
          <c:xMode val="edge"/>
          <c:yMode val="edge"/>
          <c:x val="0.00360413013832067"/>
          <c:y val="0.330804659983744"/>
          <c:w val="0.996298460939022"/>
          <c:h val="0.4622053643998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Backend!$AD$3</c:f>
              <c:strCache>
                <c:ptCount val="1"/>
                <c:pt idx="0">
                  <c:v>Pepperoni Feast</c:v>
                </c:pt>
              </c:strCache>
            </c:strRef>
          </c:tx>
          <c:spPr>
            <a:gradFill>
              <a:gsLst>
                <a:gs pos="60000">
                  <a:srgbClr val="00b0f0"/>
                </a:gs>
                <a:gs pos="100000">
                  <a:srgbClr val="2e75b6"/>
                </a:gs>
              </a:gsLst>
              <a:lin ang="16200000"/>
            </a:gradFill>
            <a:ln w="0">
              <a:noFill/>
            </a:ln>
          </c:spPr>
          <c:invertIfNegative val="0"/>
          <c:dLbls>
            <c:numFmt formatCode="_(* #,##0_);_(* \(#,##0\);_(* \-??_);_(@_)" sourceLinked="1"/>
            <c:txPr>
              <a:bodyPr wrap="square"/>
              <a:lstStyle/>
              <a:p>
                <a:pPr>
                  <a:defRPr b="1" sz="900" spc="-1" strike="noStrike">
                    <a:solidFill>
                      <a:srgbClr val="f2f2f2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Backend!$AC$4:$AC$8</c:f>
              <c:strCache>
                <c:ptCount val="5"/>
                <c:pt idx="0">
                  <c:v>Abuja</c:v>
                </c:pt>
                <c:pt idx="1">
                  <c:v>Ibadan</c:v>
                </c:pt>
                <c:pt idx="2">
                  <c:v>Ikoyi</c:v>
                </c:pt>
                <c:pt idx="3">
                  <c:v>Lekki</c:v>
                </c:pt>
                <c:pt idx="4">
                  <c:v>Surulere</c:v>
                </c:pt>
              </c:strCache>
            </c:strRef>
          </c:cat>
          <c:val>
            <c:numRef>
              <c:f>Backend!$AD$4:$AD$8</c:f>
              <c:numCache>
                <c:formatCode>General</c:formatCode>
                <c:ptCount val="5"/>
                <c:pt idx="0">
                  <c:v>2928</c:v>
                </c:pt>
                <c:pt idx="1">
                  <c:v>3808</c:v>
                </c:pt>
                <c:pt idx="2">
                  <c:v>3120</c:v>
                </c:pt>
                <c:pt idx="3">
                  <c:v>2128</c:v>
                </c:pt>
                <c:pt idx="4">
                  <c:v>2528</c:v>
                </c:pt>
              </c:numCache>
            </c:numRef>
          </c:val>
        </c:ser>
        <c:ser>
          <c:idx val="1"/>
          <c:order val="1"/>
          <c:tx>
            <c:strRef>
              <c:f>Backend!$AE$3</c:f>
              <c:strCache>
                <c:ptCount val="1"/>
                <c:pt idx="0">
                  <c:v>Max</c:v>
                </c:pt>
              </c:strCache>
            </c:strRef>
          </c:tx>
          <c:spPr>
            <a:solidFill>
              <a:srgbClr val="ed7d31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Backend!$AC$4:$AC$8</c:f>
              <c:strCache>
                <c:ptCount val="5"/>
                <c:pt idx="0">
                  <c:v>Abuja</c:v>
                </c:pt>
                <c:pt idx="1">
                  <c:v>Ibadan</c:v>
                </c:pt>
                <c:pt idx="2">
                  <c:v>Ikoyi</c:v>
                </c:pt>
                <c:pt idx="3">
                  <c:v>Lekki</c:v>
                </c:pt>
                <c:pt idx="4">
                  <c:v>Surulere</c:v>
                </c:pt>
              </c:strCache>
            </c:strRef>
          </c:cat>
          <c:val>
            <c:numRef>
              <c:f>Backend!$AE$4:$AE$8</c:f>
              <c:numCache>
                <c:formatCode>General</c:formatCode>
                <c:ptCount val="5"/>
                <c:pt idx="1">
                  <c:v>3808</c:v>
                </c:pt>
              </c:numCache>
            </c:numRef>
          </c:val>
        </c:ser>
        <c:gapWidth val="219"/>
        <c:overlap val="100"/>
        <c:axId val="73452925"/>
        <c:axId val="83280574"/>
      </c:barChart>
      <c:catAx>
        <c:axId val="73452925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1" sz="900" spc="-1" strike="noStrike">
                <a:solidFill>
                  <a:srgbClr val="f2f2f2"/>
                </a:solidFill>
                <a:latin typeface="Calibri"/>
              </a:defRPr>
            </a:pPr>
          </a:p>
        </c:txPr>
        <c:crossAx val="83280574"/>
        <c:crosses val="autoZero"/>
        <c:auto val="1"/>
        <c:lblAlgn val="ctr"/>
        <c:lblOffset val="100"/>
        <c:noMultiLvlLbl val="0"/>
      </c:catAx>
      <c:valAx>
        <c:axId val="83280574"/>
        <c:scaling>
          <c:orientation val="minMax"/>
        </c:scaling>
        <c:delete val="1"/>
        <c:axPos val="l"/>
        <c:majorGridlines>
          <c:spPr>
            <a:ln w="9360">
              <a:solidFill>
                <a:srgbClr val="bfbfbf">
                  <a:alpha val="20000"/>
                </a:srgbClr>
              </a:solidFill>
              <a:round/>
            </a:ln>
          </c:spPr>
        </c:majorGridlines>
        <c:numFmt formatCode="_(* #,##0_);_(* \(#,##0\);_(* \-??_);_(@_)" sourceLinked="1"/>
        <c:majorTickMark val="none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73452925"/>
        <c:crossBetween val="between"/>
      </c:valAx>
      <c:spPr>
        <a:noFill/>
        <a:ln w="25560">
          <a:noFill/>
        </a:ln>
      </c:spPr>
    </c:plotArea>
    <c:plotVisOnly val="1"/>
    <c:dispBlanksAs val="gap"/>
  </c:chart>
  <c:spPr>
    <a:noFill/>
    <a:ln w="9360">
      <a:noFill/>
    </a:ln>
  </c:sp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layoutTarget val="inner"/>
          <c:xMode val="edge"/>
          <c:yMode val="edge"/>
          <c:x val="0.141798619569631"/>
          <c:y val="0.0766240077757978"/>
          <c:w val="0.85809987819732"/>
          <c:h val="0.869431394783736"/>
        </c:manualLayout>
      </c:layout>
      <c:scatterChart>
        <c:scatterStyle val="lineMarker"/>
        <c:varyColors val="1"/>
        <c:ser>
          <c:idx val="0"/>
          <c:order val="0"/>
          <c:tx>
            <c:strRef>
              <c:f>Backend!$E$3</c:f>
              <c:strCache>
                <c:ptCount val="1"/>
                <c:pt idx="0">
                  <c:v>Sum of Revenue</c:v>
                </c:pt>
              </c:strCache>
            </c:strRef>
          </c:tx>
          <c:spPr>
            <a:solidFill>
              <a:srgbClr val="ffffff"/>
            </a:solidFill>
            <a:ln w="25560">
              <a:noFill/>
            </a:ln>
          </c:spPr>
          <c:marker>
            <c:symbol val="circle"/>
            <c:size val="5"/>
            <c:spPr>
              <a:noFill/>
            </c:spPr>
          </c:marker>
          <c:dPt>
            <c:idx val="0"/>
            <c:spPr>
              <a:solidFill>
                <a:srgbClr val="004586"/>
              </a:solidFill>
              <a:ln w="25560">
                <a:noFill/>
              </a:ln>
            </c:spPr>
          </c:dPt>
          <c:dPt>
            <c:idx val="1"/>
            <c:spPr>
              <a:solidFill>
                <a:srgbClr val="ff420e"/>
              </a:solidFill>
              <a:ln w="25560">
                <a:noFill/>
              </a:ln>
            </c:spPr>
          </c:dPt>
          <c:dPt>
            <c:idx val="2"/>
            <c:spPr>
              <a:solidFill>
                <a:srgbClr val="ffd320"/>
              </a:solidFill>
              <a:ln w="25560">
                <a:noFill/>
              </a:ln>
            </c:spPr>
          </c:dPt>
          <c:dPt>
            <c:idx val="3"/>
            <c:spPr>
              <a:solidFill>
                <a:srgbClr val="579d1c"/>
              </a:solidFill>
              <a:ln w="25560">
                <a:noFill/>
              </a:ln>
            </c:spPr>
          </c:dPt>
          <c:dPt>
            <c:idx val="4"/>
            <c:spPr>
              <a:solidFill>
                <a:srgbClr val="7e0021"/>
              </a:solidFill>
              <a:ln w="25560">
                <a:noFill/>
              </a:ln>
            </c:spPr>
          </c:dPt>
          <c:dLbls>
            <c:numFmt formatCode="[$₦-46A]#,##0;\-[$₦-46A]#,##0" sourceLinked="1"/>
            <c:dLbl>
              <c:idx val="0"/>
              <c:numFmt formatCode="[$₦-46A]#,##0;\-[$₦-46A]#,##0" sourceLinked="1"/>
              <c:txPr>
                <a:bodyPr wrap="square"/>
                <a:lstStyle/>
                <a:p>
                  <a:pPr>
                    <a:defRPr b="1" sz="900" spc="-1" strike="noStrike">
                      <a:solidFill>
                        <a:srgbClr val="f2f2f2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1"/>
              <c:showSerName val="0"/>
              <c:showPercent val="0"/>
              <c:separator>; </c:separator>
            </c:dLbl>
            <c:dLbl>
              <c:idx val="1"/>
              <c:numFmt formatCode="[$₦-46A]#,##0;\-[$₦-46A]#,##0" sourceLinked="1"/>
              <c:txPr>
                <a:bodyPr wrap="square"/>
                <a:lstStyle/>
                <a:p>
                  <a:pPr>
                    <a:defRPr b="1" sz="900" spc="-1" strike="noStrike">
                      <a:solidFill>
                        <a:srgbClr val="f2f2f2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1"/>
              <c:showSerName val="0"/>
              <c:showPercent val="0"/>
              <c:separator>; </c:separator>
            </c:dLbl>
            <c:dLbl>
              <c:idx val="2"/>
              <c:numFmt formatCode="[$₦-46A]#,##0;\-[$₦-46A]#,##0" sourceLinked="1"/>
              <c:txPr>
                <a:bodyPr wrap="square"/>
                <a:lstStyle/>
                <a:p>
                  <a:pPr>
                    <a:defRPr b="1" sz="900" spc="-1" strike="noStrike">
                      <a:solidFill>
                        <a:srgbClr val="f2f2f2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1"/>
              <c:showSerName val="0"/>
              <c:showPercent val="0"/>
              <c:separator>; </c:separator>
            </c:dLbl>
            <c:dLbl>
              <c:idx val="3"/>
              <c:numFmt formatCode="[$₦-46A]#,##0;\-[$₦-46A]#,##0" sourceLinked="1"/>
              <c:txPr>
                <a:bodyPr wrap="square"/>
                <a:lstStyle/>
                <a:p>
                  <a:pPr>
                    <a:defRPr b="1" sz="900" spc="-1" strike="noStrike">
                      <a:solidFill>
                        <a:srgbClr val="f2f2f2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1"/>
              <c:showSerName val="0"/>
              <c:showPercent val="0"/>
              <c:separator>; </c:separator>
            </c:dLbl>
            <c:dLbl>
              <c:idx val="4"/>
              <c:numFmt formatCode="[$₦-46A]#,##0;\-[$₦-46A]#,##0" sourceLinked="1"/>
              <c:txPr>
                <a:bodyPr wrap="square"/>
                <a:lstStyle/>
                <a:p>
                  <a:pPr>
                    <a:defRPr b="1" sz="900" spc="-1" strike="noStrike">
                      <a:solidFill>
                        <a:srgbClr val="f2f2f2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1"/>
              <c:showSerName val="0"/>
              <c:showPercent val="0"/>
              <c:separator>; </c:separator>
            </c:dLbl>
            <c:txPr>
              <a:bodyPr wrap="square"/>
              <a:lstStyle/>
              <a:p>
                <a:pPr>
                  <a:defRPr b="1" sz="900" spc="-1" strike="noStrike">
                    <a:solidFill>
                      <a:srgbClr val="f2f2f2"/>
                    </a:solidFill>
                    <a:latin typeface="Calibri"/>
                  </a:defRPr>
                </a:pPr>
              </a:p>
            </c:txPr>
            <c:dLblPos val="t"/>
            <c:showLegendKey val="0"/>
            <c:showVal val="1"/>
            <c:showCatName val="1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Backend!$D$4:$D$8</c:f>
              <c:numCache>
                <c:formatCode>General</c:formatCode>
                <c:ptCount val="5"/>
              </c:numCache>
            </c:numRef>
          </c:xVal>
          <c:yVal>
            <c:numRef>
              <c:f>Backend!$E$4:$E$8</c:f>
              <c:numCache>
                <c:formatCode>General</c:formatCode>
                <c:ptCount val="5"/>
                <c:pt idx="0">
                  <c:v>37804</c:v>
                </c:pt>
                <c:pt idx="1">
                  <c:v>39340</c:v>
                </c:pt>
                <c:pt idx="2">
                  <c:v>39120</c:v>
                </c:pt>
                <c:pt idx="3">
                  <c:v>37332</c:v>
                </c:pt>
                <c:pt idx="4">
                  <c:v>35884</c:v>
                </c:pt>
              </c:numCache>
            </c:numRef>
          </c:yVal>
          <c:smooth val="1"/>
        </c:ser>
        <c:axId val="24013548"/>
        <c:axId val="68593908"/>
      </c:scatterChart>
      <c:valAx>
        <c:axId val="24013548"/>
        <c:scaling>
          <c:orientation val="minMax"/>
        </c:scaling>
        <c:delete val="1"/>
        <c:axPos val="b"/>
        <c:majorGridlines>
          <c:spPr>
            <a:ln w="9360">
              <a:solidFill>
                <a:srgbClr val="d9d9d9">
                  <a:alpha val="11000"/>
                </a:srgbClr>
              </a:solidFill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68593908"/>
        <c:crossBetween val="midCat"/>
      </c:valAx>
      <c:valAx>
        <c:axId val="68593908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>
                  <a:alpha val="11000"/>
                </a:srgbClr>
              </a:solidFill>
              <a:round/>
            </a:ln>
          </c:spPr>
        </c:majorGridlines>
        <c:numFmt formatCode="[$₦-46A]#,##0;\-[$₦-46A]#,##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d9d9d9"/>
                </a:solidFill>
                <a:latin typeface="Calibri"/>
              </a:defRPr>
            </a:pPr>
          </a:p>
        </c:txPr>
        <c:crossAx val="24013548"/>
        <c:crosses val="autoZero"/>
        <c:crossBetween val="midCat"/>
      </c:valAx>
      <c:spPr>
        <a:noFill/>
        <a:ln w="0">
          <a:noFill/>
        </a:ln>
      </c:spPr>
    </c:plotArea>
    <c:plotVisOnly val="1"/>
    <c:dispBlanksAs val="gap"/>
  </c:chart>
  <c:spPr>
    <a:noFill/>
    <a:ln w="9360">
      <a:noFill/>
    </a:ln>
  </c:sp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barChart>
        <c:barDir val="bar"/>
        <c:grouping val="clustered"/>
        <c:varyColors val="0"/>
        <c:ser>
          <c:idx val="0"/>
          <c:order val="0"/>
          <c:tx>
            <c:strRef>
              <c:f>label 0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60000">
                  <a:srgbClr val="00b0f0"/>
                </a:gs>
                <a:gs pos="100000">
                  <a:srgbClr val="2e75b6"/>
                </a:gs>
              </a:gsLst>
              <a:lin ang="18900000"/>
            </a:gra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categories</c:f>
              <c:strCache>
                <c:ptCount val="16"/>
                <c:pt idx="0">
                  <c:v>Meatzaa</c:v>
                </c:pt>
                <c:pt idx="1">
                  <c:v>Chicken Legend</c:v>
                </c:pt>
                <c:pt idx="2">
                  <c:v>Chicken Feast</c:v>
                </c:pt>
                <c:pt idx="3">
                  <c:v>Extravaganza</c:v>
                </c:pt>
                <c:pt idx="4">
                  <c:v>Chicken Bali</c:v>
                </c:pt>
                <c:pt idx="5">
                  <c:v>Pepperoni Suya</c:v>
                </c:pt>
                <c:pt idx="6">
                  <c:v>Hot Veggie</c:v>
                </c:pt>
                <c:pt idx="7">
                  <c:v>Veggie Supreme</c:v>
                </c:pt>
                <c:pt idx="8">
                  <c:v>Italiano</c:v>
                </c:pt>
                <c:pt idx="9">
                  <c:v>Beef Suya</c:v>
                </c:pt>
                <c:pt idx="10">
                  <c:v>Pepperoni Feast</c:v>
                </c:pt>
                <c:pt idx="11">
                  <c:v>BBQ Chicken</c:v>
                </c:pt>
                <c:pt idx="12">
                  <c:v>Hot Pepperoni Feast</c:v>
                </c:pt>
                <c:pt idx="13">
                  <c:v>Margarita</c:v>
                </c:pt>
                <c:pt idx="14">
                  <c:v>BBQ Philly Steak</c:v>
                </c:pt>
                <c:pt idx="15">
                  <c:v>Chicken Suya</c:v>
                </c:pt>
              </c:strCache>
            </c:strRef>
          </c:cat>
          <c:val>
            <c:numRef>
              <c:f>0</c:f>
              <c:numCache>
                <c:formatCode>General</c:formatCode>
                <c:ptCount val="16"/>
                <c:pt idx="0">
                  <c:v>1104</c:v>
                </c:pt>
                <c:pt idx="1">
                  <c:v>1352</c:v>
                </c:pt>
                <c:pt idx="2">
                  <c:v>1408</c:v>
                </c:pt>
                <c:pt idx="3">
                  <c:v>1448</c:v>
                </c:pt>
                <c:pt idx="4">
                  <c:v>1600</c:v>
                </c:pt>
                <c:pt idx="5">
                  <c:v>2004</c:v>
                </c:pt>
                <c:pt idx="6">
                  <c:v>2144</c:v>
                </c:pt>
                <c:pt idx="7">
                  <c:v>2304</c:v>
                </c:pt>
                <c:pt idx="8">
                  <c:v>2364</c:v>
                </c:pt>
                <c:pt idx="9">
                  <c:v>2412</c:v>
                </c:pt>
                <c:pt idx="10">
                  <c:v>2528</c:v>
                </c:pt>
                <c:pt idx="11">
                  <c:v>2848</c:v>
                </c:pt>
                <c:pt idx="12">
                  <c:v>2848</c:v>
                </c:pt>
                <c:pt idx="13">
                  <c:v>2880</c:v>
                </c:pt>
                <c:pt idx="14">
                  <c:v>3168</c:v>
                </c:pt>
                <c:pt idx="15">
                  <c:v>3472</c:v>
                </c:pt>
              </c:numCache>
            </c:numRef>
          </c:val>
        </c:ser>
        <c:gapWidth val="39"/>
        <c:overlap val="0"/>
        <c:axId val="10968721"/>
        <c:axId val="85478253"/>
      </c:barChart>
      <c:catAx>
        <c:axId val="10968721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f2f2f2"/>
                </a:solidFill>
                <a:latin typeface="Calibri"/>
              </a:defRPr>
            </a:pPr>
          </a:p>
        </c:txPr>
        <c:crossAx val="85478253"/>
        <c:crosses val="autoZero"/>
        <c:auto val="1"/>
        <c:lblAlgn val="ctr"/>
        <c:lblOffset val="100"/>
        <c:noMultiLvlLbl val="0"/>
      </c:catAx>
      <c:valAx>
        <c:axId val="85478253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10968721"/>
        <c:crossBetween val="between"/>
      </c:valAx>
      <c:spPr>
        <a:noFill/>
        <a:ln w="0">
          <a:noFill/>
        </a:ln>
      </c:spPr>
    </c:plotArea>
    <c:plotVisOnly val="1"/>
    <c:dispBlanksAs val="gap"/>
  </c:chart>
  <c:spPr>
    <a:noFill/>
    <a:ln w="9360">
      <a:noFill/>
    </a:ln>
  </c:sp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barChart>
        <c:barDir val="col"/>
        <c:grouping val="clustered"/>
        <c:varyColors val="0"/>
        <c:ser>
          <c:idx val="0"/>
          <c:order val="0"/>
          <c:tx>
            <c:strRef>
              <c:f>Daily_Target!$D$1</c:f>
              <c:strCache>
                <c:ptCount val="1"/>
                <c:pt idx="0">
                  <c:v>sales</c:v>
                </c:pt>
              </c:strCache>
            </c:strRef>
          </c:tx>
          <c:spPr>
            <a:solidFill>
              <a:srgbClr val="00b0f0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Daily_Target!$B$2:$B$14</c:f>
              <c:numCache>
                <c:formatCode>dd\-mmm</c:formatCode>
                <c:ptCount val="13"/>
                <c:pt idx="0">
                  <c:v>03-Dec</c:v>
                </c:pt>
                <c:pt idx="1">
                  <c:v>04-Dec</c:v>
                </c:pt>
                <c:pt idx="2">
                  <c:v>05-Dec</c:v>
                </c:pt>
                <c:pt idx="3">
                  <c:v>06-Dec</c:v>
                </c:pt>
                <c:pt idx="4">
                  <c:v>07-Dec</c:v>
                </c:pt>
                <c:pt idx="5">
                  <c:v>08-Dec</c:v>
                </c:pt>
                <c:pt idx="6">
                  <c:v>09-Dec</c:v>
                </c:pt>
                <c:pt idx="7">
                  <c:v>10-Dec</c:v>
                </c:pt>
                <c:pt idx="8">
                  <c:v>11-Dec</c:v>
                </c:pt>
                <c:pt idx="9">
                  <c:v>12-Dec</c:v>
                </c:pt>
                <c:pt idx="10">
                  <c:v>13-Dec</c:v>
                </c:pt>
                <c:pt idx="11">
                  <c:v>14-Dec</c:v>
                </c:pt>
                <c:pt idx="12">
                  <c:v>15-Dec</c:v>
                </c:pt>
              </c:numCache>
            </c:numRef>
          </c:cat>
          <c:val>
            <c:numRef>
              <c:f>Daily_Target!$D$2:$D$14</c:f>
              <c:numCache>
                <c:formatCode>General</c:formatCode>
                <c:ptCount val="13"/>
                <c:pt idx="0">
                  <c:v>15048</c:v>
                </c:pt>
                <c:pt idx="1">
                  <c:v>14352</c:v>
                </c:pt>
                <c:pt idx="2">
                  <c:v>15248</c:v>
                </c:pt>
                <c:pt idx="3">
                  <c:v>15488</c:v>
                </c:pt>
                <c:pt idx="4">
                  <c:v>15020</c:v>
                </c:pt>
                <c:pt idx="5">
                  <c:v>14232</c:v>
                </c:pt>
                <c:pt idx="6">
                  <c:v>13828</c:v>
                </c:pt>
                <c:pt idx="7">
                  <c:v>14008</c:v>
                </c:pt>
                <c:pt idx="8">
                  <c:v>14676</c:v>
                </c:pt>
                <c:pt idx="9">
                  <c:v>15448</c:v>
                </c:pt>
                <c:pt idx="10">
                  <c:v>14364</c:v>
                </c:pt>
                <c:pt idx="11">
                  <c:v>14364</c:v>
                </c:pt>
                <c:pt idx="12">
                  <c:v>13404</c:v>
                </c:pt>
              </c:numCache>
            </c:numRef>
          </c:val>
        </c:ser>
        <c:gapWidth val="41"/>
        <c:overlap val="0"/>
        <c:axId val="73205770"/>
        <c:axId val="48768360"/>
      </c:barChart>
      <c:lineChart>
        <c:grouping val="standard"/>
        <c:varyColors val="0"/>
        <c:ser>
          <c:idx val="1"/>
          <c:order val="1"/>
          <c:tx>
            <c:strRef>
              <c:f>Daily_Target!$C$1</c:f>
              <c:strCache>
                <c:ptCount val="1"/>
                <c:pt idx="0">
                  <c:v>Target</c:v>
                </c:pt>
              </c:strCache>
            </c:strRef>
          </c:tx>
          <c:spPr>
            <a:solidFill>
              <a:srgbClr val="afabab"/>
            </a:solidFill>
            <a:ln cap="rnd" w="28440">
              <a:solidFill>
                <a:srgbClr val="afabab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Daily_Target!$B$2:$B$14</c:f>
              <c:numCache>
                <c:formatCode>dd\-mmm</c:formatCode>
                <c:ptCount val="13"/>
                <c:pt idx="0">
                  <c:v>03-Dec</c:v>
                </c:pt>
                <c:pt idx="1">
                  <c:v>04-Dec</c:v>
                </c:pt>
                <c:pt idx="2">
                  <c:v>05-Dec</c:v>
                </c:pt>
                <c:pt idx="3">
                  <c:v>06-Dec</c:v>
                </c:pt>
                <c:pt idx="4">
                  <c:v>07-Dec</c:v>
                </c:pt>
                <c:pt idx="5">
                  <c:v>08-Dec</c:v>
                </c:pt>
                <c:pt idx="6">
                  <c:v>09-Dec</c:v>
                </c:pt>
                <c:pt idx="7">
                  <c:v>10-Dec</c:v>
                </c:pt>
                <c:pt idx="8">
                  <c:v>11-Dec</c:v>
                </c:pt>
                <c:pt idx="9">
                  <c:v>12-Dec</c:v>
                </c:pt>
                <c:pt idx="10">
                  <c:v>13-Dec</c:v>
                </c:pt>
                <c:pt idx="11">
                  <c:v>14-Dec</c:v>
                </c:pt>
                <c:pt idx="12">
                  <c:v>15-Dec</c:v>
                </c:pt>
              </c:numCache>
            </c:numRef>
          </c:cat>
          <c:val>
            <c:numRef>
              <c:f>Daily_Target!$C$2:$C$14</c:f>
              <c:numCache>
                <c:formatCode>General</c:formatCode>
                <c:ptCount val="13"/>
                <c:pt idx="0">
                  <c:v>16552.8</c:v>
                </c:pt>
                <c:pt idx="1">
                  <c:v>11481.6</c:v>
                </c:pt>
                <c:pt idx="2">
                  <c:v>16772.8</c:v>
                </c:pt>
                <c:pt idx="3">
                  <c:v>15488</c:v>
                </c:pt>
                <c:pt idx="4">
                  <c:v>18024</c:v>
                </c:pt>
                <c:pt idx="5">
                  <c:v>17078.4</c:v>
                </c:pt>
                <c:pt idx="6">
                  <c:v>16593.6</c:v>
                </c:pt>
                <c:pt idx="7">
                  <c:v>15408.8</c:v>
                </c:pt>
                <c:pt idx="8">
                  <c:v>11740.8</c:v>
                </c:pt>
                <c:pt idx="9">
                  <c:v>13909.2</c:v>
                </c:pt>
                <c:pt idx="10">
                  <c:v>12997.6</c:v>
                </c:pt>
                <c:pt idx="11">
                  <c:v>12927.6</c:v>
                </c:pt>
                <c:pt idx="12">
                  <c:v>14744.4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0"/>
        <c:axId val="5374031"/>
        <c:axId val="61062905"/>
      </c:lineChart>
      <c:dateAx>
        <c:axId val="73205770"/>
        <c:scaling>
          <c:orientation val="minMax"/>
        </c:scaling>
        <c:delete val="0"/>
        <c:axPos val="b"/>
        <c:numFmt formatCode="dd\-mmm" sourceLinked="0"/>
        <c:majorTickMark val="out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1" sz="900" spc="-1" strike="noStrike">
                <a:solidFill>
                  <a:srgbClr val="d9d9d9"/>
                </a:solidFill>
                <a:latin typeface="Calibri"/>
              </a:defRPr>
            </a:pPr>
          </a:p>
        </c:txPr>
        <c:crossAx val="48768360"/>
        <c:crosses val="autoZero"/>
        <c:auto val="1"/>
        <c:lblOffset val="100"/>
        <c:baseTimeUnit val="days"/>
        <c:noMultiLvlLbl val="0"/>
      </c:dateAx>
      <c:valAx>
        <c:axId val="48768360"/>
        <c:scaling>
          <c:orientation val="minMax"/>
        </c:scaling>
        <c:delete val="1"/>
        <c:axPos val="l"/>
        <c:numFmt formatCode="[$₦-46A]#,##0" sourceLinked="1"/>
        <c:majorTickMark val="none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73205770"/>
        <c:crossBetween val="between"/>
      </c:valAx>
      <c:dateAx>
        <c:axId val="5374031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61062905"/>
        <c:auto val="1"/>
        <c:lblOffset val="100"/>
        <c:baseTimeUnit val="days"/>
        <c:majorUnit val="1"/>
        <c:majorTimeUnit val="days"/>
        <c:minorUnit val="1"/>
        <c:minorTimeUnit val="days"/>
        <c:noMultiLvlLbl val="0"/>
      </c:dateAx>
      <c:valAx>
        <c:axId val="61062905"/>
        <c:scaling>
          <c:orientation val="minMax"/>
        </c:scaling>
        <c:delete val="1"/>
        <c:axPos val="r"/>
        <c:numFmt formatCode="[$₦-46A]#,##0" sourceLinked="1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5374031"/>
        <c:crossBetween val="between"/>
      </c:valAx>
      <c:spPr>
        <a:noFill/>
        <a:ln w="0">
          <a:noFill/>
        </a:ln>
      </c:spPr>
    </c:plotArea>
    <c:plotVisOnly val="1"/>
    <c:dispBlanksAs val="gap"/>
  </c:chart>
  <c:spPr>
    <a:noFill/>
    <a:ln w="9360">
      <a:noFill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jpeg"/><Relationship Id="rId10" Type="http://schemas.openxmlformats.org/officeDocument/2006/relationships/image" Target="../media/image10.jpeg"/><Relationship Id="rId11" Type="http://schemas.openxmlformats.org/officeDocument/2006/relationships/image" Target="../media/image11.jpeg"/><Relationship Id="rId12" Type="http://schemas.openxmlformats.org/officeDocument/2006/relationships/image" Target="../media/image12.jpeg"/><Relationship Id="rId13" Type="http://schemas.openxmlformats.org/officeDocument/2006/relationships/image" Target="../media/image13.jpeg"/><Relationship Id="rId14" Type="http://schemas.openxmlformats.org/officeDocument/2006/relationships/image" Target="../media/image14.jpeg"/><Relationship Id="rId15" Type="http://schemas.openxmlformats.org/officeDocument/2006/relationships/image" Target="../media/image15.jpeg"/><Relationship Id="rId16" Type="http://schemas.openxmlformats.org/officeDocument/2006/relationships/image" Target="../media/image16.jpeg"/><Relationship Id="rId17" Type="http://schemas.openxmlformats.org/officeDocument/2006/relationships/image" Target="../media/image17.wmf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18.png"/><Relationship Id="rId2" Type="http://schemas.microsoft.com/office/2007/relationships/hdphoto" Target="../media/hdphoto1.wdp"/><Relationship Id="rId3" Type="http://schemas.openxmlformats.org/officeDocument/2006/relationships/image" Target="../media/image19.png"/><Relationship Id="rId4" Type="http://schemas.openxmlformats.org/officeDocument/2006/relationships/chart" Target="../charts/chart1.xml"/><Relationship Id="rId5" Type="http://schemas.openxmlformats.org/officeDocument/2006/relationships/chart" Target="../charts/chart2.xml"/><Relationship Id="rId6" Type="http://schemas.openxmlformats.org/officeDocument/2006/relationships/chart" Target="../charts/chart3.xml"/><Relationship Id="rId7" Type="http://schemas.openxmlformats.org/officeDocument/2006/relationships/chart" Target="../charts/chart4.xml"/><Relationship Id="rId8" Type="http://schemas.openxmlformats.org/officeDocument/2006/relationships/image" Target="../media/image20.png"/><Relationship Id="rId9" Type="http://schemas.openxmlformats.org/officeDocument/2006/relationships/image" Target="../media/image21.png"/><Relationship Id="rId10" Type="http://schemas.openxmlformats.org/officeDocument/2006/relationships/image" Target="../media/image22.png"/><Relationship Id="rId11" Type="http://schemas.openxmlformats.org/officeDocument/2006/relationships/chart" Target="../charts/chart5.xml"/><Relationship Id="rId12" Type="http://schemas.openxmlformats.org/officeDocument/2006/relationships/image" Target="../media/image23.wmf"/><Relationship Id="rId13" Type="http://schemas.openxmlformats.org/officeDocument/2006/relationships/image" Target="../media/image24.wmf"/><Relationship Id="rId14" Type="http://schemas.openxmlformats.org/officeDocument/2006/relationships/image" Target="../media/image25.wmf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jpeg"/><Relationship Id="rId10" Type="http://schemas.openxmlformats.org/officeDocument/2006/relationships/image" Target="../media/image10.jpeg"/><Relationship Id="rId11" Type="http://schemas.openxmlformats.org/officeDocument/2006/relationships/image" Target="../media/image11.jpeg"/><Relationship Id="rId12" Type="http://schemas.openxmlformats.org/officeDocument/2006/relationships/image" Target="../media/image12.jpeg"/><Relationship Id="rId13" Type="http://schemas.openxmlformats.org/officeDocument/2006/relationships/image" Target="../media/image13.jpeg"/><Relationship Id="rId14" Type="http://schemas.openxmlformats.org/officeDocument/2006/relationships/image" Target="../media/image14.jpeg"/><Relationship Id="rId15" Type="http://schemas.openxmlformats.org/officeDocument/2006/relationships/image" Target="../media/image15.jpeg"/><Relationship Id="rId16" Type="http://schemas.openxmlformats.org/officeDocument/2006/relationships/image" Target="../media/image16.jpe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69</xdr:col>
      <xdr:colOff>38160</xdr:colOff>
      <xdr:row>2</xdr:row>
      <xdr:rowOff>47520</xdr:rowOff>
    </xdr:from>
    <xdr:to>
      <xdr:col>69</xdr:col>
      <xdr:colOff>1866600</xdr:colOff>
      <xdr:row>8</xdr:row>
      <xdr:rowOff>18720</xdr:rowOff>
    </xdr:to>
    <xdr:pic>
      <xdr:nvPicPr>
        <xdr:cNvPr id="0" name="Picture 1" descr=""/>
        <xdr:cNvPicPr/>
      </xdr:nvPicPr>
      <xdr:blipFill>
        <a:blip r:embed="rId1"/>
        <a:stretch/>
      </xdr:blipFill>
      <xdr:spPr>
        <a:xfrm>
          <a:off x="62420400" y="438120"/>
          <a:ext cx="1828440" cy="1371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69</xdr:col>
      <xdr:colOff>47520</xdr:colOff>
      <xdr:row>11</xdr:row>
      <xdr:rowOff>38160</xdr:rowOff>
    </xdr:from>
    <xdr:to>
      <xdr:col>69</xdr:col>
      <xdr:colOff>1875960</xdr:colOff>
      <xdr:row>16</xdr:row>
      <xdr:rowOff>218880</xdr:rowOff>
    </xdr:to>
    <xdr:pic>
      <xdr:nvPicPr>
        <xdr:cNvPr id="1" name="Picture 2" descr=""/>
        <xdr:cNvPicPr/>
      </xdr:nvPicPr>
      <xdr:blipFill>
        <a:blip r:embed="rId2"/>
        <a:stretch/>
      </xdr:blipFill>
      <xdr:spPr>
        <a:xfrm>
          <a:off x="62429760" y="2543400"/>
          <a:ext cx="1828440" cy="1371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69</xdr:col>
      <xdr:colOff>66600</xdr:colOff>
      <xdr:row>20</xdr:row>
      <xdr:rowOff>47520</xdr:rowOff>
    </xdr:from>
    <xdr:to>
      <xdr:col>69</xdr:col>
      <xdr:colOff>1895040</xdr:colOff>
      <xdr:row>27</xdr:row>
      <xdr:rowOff>28080</xdr:rowOff>
    </xdr:to>
    <xdr:pic>
      <xdr:nvPicPr>
        <xdr:cNvPr id="2" name="Picture 3" descr=""/>
        <xdr:cNvPicPr/>
      </xdr:nvPicPr>
      <xdr:blipFill>
        <a:blip r:embed="rId3"/>
        <a:stretch/>
      </xdr:blipFill>
      <xdr:spPr>
        <a:xfrm>
          <a:off x="62448840" y="4705200"/>
          <a:ext cx="1828440" cy="1371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69</xdr:col>
      <xdr:colOff>57240</xdr:colOff>
      <xdr:row>29</xdr:row>
      <xdr:rowOff>66600</xdr:rowOff>
    </xdr:from>
    <xdr:to>
      <xdr:col>69</xdr:col>
      <xdr:colOff>1885680</xdr:colOff>
      <xdr:row>36</xdr:row>
      <xdr:rowOff>104400</xdr:rowOff>
    </xdr:to>
    <xdr:pic>
      <xdr:nvPicPr>
        <xdr:cNvPr id="3" name="Picture 5" descr=""/>
        <xdr:cNvPicPr/>
      </xdr:nvPicPr>
      <xdr:blipFill>
        <a:blip r:embed="rId4"/>
        <a:stretch/>
      </xdr:blipFill>
      <xdr:spPr>
        <a:xfrm>
          <a:off x="62439480" y="6495840"/>
          <a:ext cx="1828440" cy="1371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69</xdr:col>
      <xdr:colOff>47520</xdr:colOff>
      <xdr:row>38</xdr:row>
      <xdr:rowOff>76320</xdr:rowOff>
    </xdr:from>
    <xdr:to>
      <xdr:col>69</xdr:col>
      <xdr:colOff>1875960</xdr:colOff>
      <xdr:row>45</xdr:row>
      <xdr:rowOff>114120</xdr:rowOff>
    </xdr:to>
    <xdr:pic>
      <xdr:nvPicPr>
        <xdr:cNvPr id="4" name="Picture 6" descr=""/>
        <xdr:cNvPicPr/>
      </xdr:nvPicPr>
      <xdr:blipFill>
        <a:blip r:embed="rId5"/>
        <a:stretch/>
      </xdr:blipFill>
      <xdr:spPr>
        <a:xfrm>
          <a:off x="62429760" y="8220240"/>
          <a:ext cx="1828440" cy="1371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69</xdr:col>
      <xdr:colOff>47520</xdr:colOff>
      <xdr:row>47</xdr:row>
      <xdr:rowOff>57240</xdr:rowOff>
    </xdr:from>
    <xdr:to>
      <xdr:col>69</xdr:col>
      <xdr:colOff>1875960</xdr:colOff>
      <xdr:row>54</xdr:row>
      <xdr:rowOff>95040</xdr:rowOff>
    </xdr:to>
    <xdr:pic>
      <xdr:nvPicPr>
        <xdr:cNvPr id="5" name="Picture 7" descr=""/>
        <xdr:cNvPicPr/>
      </xdr:nvPicPr>
      <xdr:blipFill>
        <a:blip r:embed="rId6"/>
        <a:stretch/>
      </xdr:blipFill>
      <xdr:spPr>
        <a:xfrm>
          <a:off x="62429760" y="9915480"/>
          <a:ext cx="1828440" cy="1371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69</xdr:col>
      <xdr:colOff>57240</xdr:colOff>
      <xdr:row>56</xdr:row>
      <xdr:rowOff>57240</xdr:rowOff>
    </xdr:from>
    <xdr:to>
      <xdr:col>69</xdr:col>
      <xdr:colOff>1885680</xdr:colOff>
      <xdr:row>63</xdr:row>
      <xdr:rowOff>95040</xdr:rowOff>
    </xdr:to>
    <xdr:pic>
      <xdr:nvPicPr>
        <xdr:cNvPr id="6" name="Picture 8" descr=""/>
        <xdr:cNvPicPr/>
      </xdr:nvPicPr>
      <xdr:blipFill>
        <a:blip r:embed="rId7"/>
        <a:stretch/>
      </xdr:blipFill>
      <xdr:spPr>
        <a:xfrm>
          <a:off x="62439480" y="11630160"/>
          <a:ext cx="1828440" cy="1371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69</xdr:col>
      <xdr:colOff>57240</xdr:colOff>
      <xdr:row>65</xdr:row>
      <xdr:rowOff>57240</xdr:rowOff>
    </xdr:from>
    <xdr:to>
      <xdr:col>69</xdr:col>
      <xdr:colOff>1885680</xdr:colOff>
      <xdr:row>72</xdr:row>
      <xdr:rowOff>95040</xdr:rowOff>
    </xdr:to>
    <xdr:pic>
      <xdr:nvPicPr>
        <xdr:cNvPr id="7" name="Picture 9" descr=""/>
        <xdr:cNvPicPr/>
      </xdr:nvPicPr>
      <xdr:blipFill>
        <a:blip r:embed="rId8"/>
        <a:stretch/>
      </xdr:blipFill>
      <xdr:spPr>
        <a:xfrm>
          <a:off x="62439480" y="13344480"/>
          <a:ext cx="1828440" cy="1371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69</xdr:col>
      <xdr:colOff>38160</xdr:colOff>
      <xdr:row>74</xdr:row>
      <xdr:rowOff>76320</xdr:rowOff>
    </xdr:from>
    <xdr:to>
      <xdr:col>69</xdr:col>
      <xdr:colOff>1866600</xdr:colOff>
      <xdr:row>81</xdr:row>
      <xdr:rowOff>114120</xdr:rowOff>
    </xdr:to>
    <xdr:pic>
      <xdr:nvPicPr>
        <xdr:cNvPr id="8" name="Picture 10" descr=""/>
        <xdr:cNvPicPr/>
      </xdr:nvPicPr>
      <xdr:blipFill>
        <a:blip r:embed="rId9"/>
        <a:stretch/>
      </xdr:blipFill>
      <xdr:spPr>
        <a:xfrm>
          <a:off x="62420400" y="15078240"/>
          <a:ext cx="1828440" cy="1371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69</xdr:col>
      <xdr:colOff>57240</xdr:colOff>
      <xdr:row>83</xdr:row>
      <xdr:rowOff>104760</xdr:rowOff>
    </xdr:from>
    <xdr:to>
      <xdr:col>69</xdr:col>
      <xdr:colOff>1885680</xdr:colOff>
      <xdr:row>90</xdr:row>
      <xdr:rowOff>142560</xdr:rowOff>
    </xdr:to>
    <xdr:pic>
      <xdr:nvPicPr>
        <xdr:cNvPr id="9" name="Picture 11" descr=""/>
        <xdr:cNvPicPr/>
      </xdr:nvPicPr>
      <xdr:blipFill>
        <a:blip r:embed="rId10"/>
        <a:stretch/>
      </xdr:blipFill>
      <xdr:spPr>
        <a:xfrm>
          <a:off x="62439480" y="16821000"/>
          <a:ext cx="1828440" cy="1371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69</xdr:col>
      <xdr:colOff>38160</xdr:colOff>
      <xdr:row>92</xdr:row>
      <xdr:rowOff>95400</xdr:rowOff>
    </xdr:from>
    <xdr:to>
      <xdr:col>69</xdr:col>
      <xdr:colOff>1866600</xdr:colOff>
      <xdr:row>99</xdr:row>
      <xdr:rowOff>133200</xdr:rowOff>
    </xdr:to>
    <xdr:pic>
      <xdr:nvPicPr>
        <xdr:cNvPr id="10" name="Picture 12" descr=""/>
        <xdr:cNvPicPr/>
      </xdr:nvPicPr>
      <xdr:blipFill>
        <a:blip r:embed="rId11"/>
        <a:stretch/>
      </xdr:blipFill>
      <xdr:spPr>
        <a:xfrm>
          <a:off x="62420400" y="18526320"/>
          <a:ext cx="1828440" cy="1371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69</xdr:col>
      <xdr:colOff>57240</xdr:colOff>
      <xdr:row>101</xdr:row>
      <xdr:rowOff>76320</xdr:rowOff>
    </xdr:from>
    <xdr:to>
      <xdr:col>69</xdr:col>
      <xdr:colOff>1885680</xdr:colOff>
      <xdr:row>108</xdr:row>
      <xdr:rowOff>114120</xdr:rowOff>
    </xdr:to>
    <xdr:pic>
      <xdr:nvPicPr>
        <xdr:cNvPr id="11" name="Picture 13" descr=""/>
        <xdr:cNvPicPr/>
      </xdr:nvPicPr>
      <xdr:blipFill>
        <a:blip r:embed="rId12"/>
        <a:stretch/>
      </xdr:blipFill>
      <xdr:spPr>
        <a:xfrm>
          <a:off x="62439480" y="20221560"/>
          <a:ext cx="1828440" cy="1371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69</xdr:col>
      <xdr:colOff>66600</xdr:colOff>
      <xdr:row>110</xdr:row>
      <xdr:rowOff>66600</xdr:rowOff>
    </xdr:from>
    <xdr:to>
      <xdr:col>69</xdr:col>
      <xdr:colOff>1895040</xdr:colOff>
      <xdr:row>117</xdr:row>
      <xdr:rowOff>104400</xdr:rowOff>
    </xdr:to>
    <xdr:pic>
      <xdr:nvPicPr>
        <xdr:cNvPr id="12" name="Picture 14" descr=""/>
        <xdr:cNvPicPr/>
      </xdr:nvPicPr>
      <xdr:blipFill>
        <a:blip r:embed="rId13"/>
        <a:stretch/>
      </xdr:blipFill>
      <xdr:spPr>
        <a:xfrm>
          <a:off x="62448840" y="21926520"/>
          <a:ext cx="1828440" cy="1371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69</xdr:col>
      <xdr:colOff>47520</xdr:colOff>
      <xdr:row>119</xdr:row>
      <xdr:rowOff>85680</xdr:rowOff>
    </xdr:from>
    <xdr:to>
      <xdr:col>69</xdr:col>
      <xdr:colOff>1875960</xdr:colOff>
      <xdr:row>126</xdr:row>
      <xdr:rowOff>123480</xdr:rowOff>
    </xdr:to>
    <xdr:pic>
      <xdr:nvPicPr>
        <xdr:cNvPr id="13" name="Picture 15" descr=""/>
        <xdr:cNvPicPr/>
      </xdr:nvPicPr>
      <xdr:blipFill>
        <a:blip r:embed="rId14"/>
        <a:stretch/>
      </xdr:blipFill>
      <xdr:spPr>
        <a:xfrm>
          <a:off x="62429760" y="23659920"/>
          <a:ext cx="1828440" cy="1371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69</xdr:col>
      <xdr:colOff>38160</xdr:colOff>
      <xdr:row>128</xdr:row>
      <xdr:rowOff>76320</xdr:rowOff>
    </xdr:from>
    <xdr:to>
      <xdr:col>69</xdr:col>
      <xdr:colOff>1866600</xdr:colOff>
      <xdr:row>135</xdr:row>
      <xdr:rowOff>114120</xdr:rowOff>
    </xdr:to>
    <xdr:pic>
      <xdr:nvPicPr>
        <xdr:cNvPr id="14" name="Picture 16" descr=""/>
        <xdr:cNvPicPr/>
      </xdr:nvPicPr>
      <xdr:blipFill>
        <a:blip r:embed="rId15"/>
        <a:stretch/>
      </xdr:blipFill>
      <xdr:spPr>
        <a:xfrm>
          <a:off x="62420400" y="25365240"/>
          <a:ext cx="1828440" cy="1371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69</xdr:col>
      <xdr:colOff>57240</xdr:colOff>
      <xdr:row>137</xdr:row>
      <xdr:rowOff>76320</xdr:rowOff>
    </xdr:from>
    <xdr:to>
      <xdr:col>69</xdr:col>
      <xdr:colOff>1885680</xdr:colOff>
      <xdr:row>144</xdr:row>
      <xdr:rowOff>114120</xdr:rowOff>
    </xdr:to>
    <xdr:pic>
      <xdr:nvPicPr>
        <xdr:cNvPr id="15" name="Picture 17" descr=""/>
        <xdr:cNvPicPr/>
      </xdr:nvPicPr>
      <xdr:blipFill>
        <a:blip r:embed="rId16"/>
        <a:stretch/>
      </xdr:blipFill>
      <xdr:spPr>
        <a:xfrm>
          <a:off x="62439480" y="27079560"/>
          <a:ext cx="1828440" cy="1371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91</xdr:col>
      <xdr:colOff>697320</xdr:colOff>
      <xdr:row>14</xdr:row>
      <xdr:rowOff>64440</xdr:rowOff>
    </xdr:from>
    <xdr:to>
      <xdr:col>92</xdr:col>
      <xdr:colOff>160920</xdr:colOff>
      <xdr:row>15</xdr:row>
      <xdr:rowOff>57240</xdr:rowOff>
    </xdr:to>
    <xdr:sp>
      <xdr:nvSpPr>
        <xdr:cNvPr id="16" name="Rectangle 4"/>
        <xdr:cNvSpPr/>
      </xdr:nvSpPr>
      <xdr:spPr>
        <a:xfrm>
          <a:off x="84952440" y="3283920"/>
          <a:ext cx="661680" cy="23076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  <xdr:txBody>
        <a:bodyPr wrap="none" anchor="t">
          <a:spAutoFit/>
        </a:bodyPr>
        <a:p>
          <a:pPr algn="ctr">
            <a:lnSpc>
              <a:spcPct val="100000"/>
            </a:lnSpc>
          </a:pPr>
          <a:r>
            <a:rPr b="0" lang="en-US" sz="1100" spc="-1" strike="noStrike">
              <a:solidFill>
                <a:srgbClr val="000000"/>
              </a:solidFill>
              <a:latin typeface="Calibri"/>
            </a:rPr>
            <a:t>Surulere</a:t>
          </a:r>
          <a:endParaRPr b="0" lang="en-US" sz="1100" spc="-1" strike="noStrike">
            <a:latin typeface="Times New Roman"/>
          </a:endParaRPr>
        </a:p>
      </xdr:txBody>
    </xdr:sp>
    <xdr:clientData/>
  </xdr:twoCellAnchor>
  <xdr:twoCellAnchor editAs="absolute">
    <xdr:from>
      <xdr:col>101</xdr:col>
      <xdr:colOff>57240</xdr:colOff>
      <xdr:row>2</xdr:row>
      <xdr:rowOff>28440</xdr:rowOff>
    </xdr:from>
    <xdr:to>
      <xdr:col>108</xdr:col>
      <xdr:colOff>581040</xdr:colOff>
      <xdr:row>21</xdr:row>
      <xdr:rowOff>28440</xdr:rowOff>
    </xdr:to>
    <xdr:pic>
      <xdr:nvPicPr>
        <xdr:cNvPr id="17" name="Picture 20" descr=""/>
        <xdr:cNvPicPr/>
      </xdr:nvPicPr>
      <xdr:blipFill>
        <a:blip r:embed="rId17"/>
        <a:stretch/>
      </xdr:blipFill>
      <xdr:spPr>
        <a:xfrm>
          <a:off x="93127320" y="419040"/>
          <a:ext cx="6362640" cy="451476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14</xdr:col>
      <xdr:colOff>485640</xdr:colOff>
      <xdr:row>4</xdr:row>
      <xdr:rowOff>162000</xdr:rowOff>
    </xdr:from>
    <xdr:to>
      <xdr:col>18</xdr:col>
      <xdr:colOff>28080</xdr:colOff>
      <xdr:row>6</xdr:row>
      <xdr:rowOff>18720</xdr:rowOff>
    </xdr:to>
    <xdr:sp>
      <xdr:nvSpPr>
        <xdr:cNvPr id="18" name="Rounded Rectangle 138"/>
        <xdr:cNvSpPr/>
      </xdr:nvSpPr>
      <xdr:spPr>
        <a:xfrm>
          <a:off x="9509040" y="924120"/>
          <a:ext cx="2120400" cy="237600"/>
        </a:xfrm>
        <a:prstGeom prst="roundRect">
          <a:avLst>
            <a:gd name="adj" fmla="val 16667"/>
          </a:avLst>
        </a:prstGeom>
        <a:solidFill>
          <a:schemeClr val="bg1"/>
        </a:solidFill>
        <a:ln>
          <a:noFill/>
        </a:ln>
        <a:effectLst>
          <a:outerShdw algn="t" blurRad="50760" dir="5400000" dist="38160" rotWithShape="0">
            <a:srgbClr val="000000">
              <a:alpha val="40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12</xdr:col>
      <xdr:colOff>190440</xdr:colOff>
      <xdr:row>6</xdr:row>
      <xdr:rowOff>38160</xdr:rowOff>
    </xdr:from>
    <xdr:to>
      <xdr:col>20</xdr:col>
      <xdr:colOff>266400</xdr:colOff>
      <xdr:row>16</xdr:row>
      <xdr:rowOff>37800</xdr:rowOff>
    </xdr:to>
    <xdr:sp>
      <xdr:nvSpPr>
        <xdr:cNvPr id="19" name="Rectangle 137"/>
        <xdr:cNvSpPr/>
      </xdr:nvSpPr>
      <xdr:spPr>
        <a:xfrm>
          <a:off x="7924680" y="1181160"/>
          <a:ext cx="5232240" cy="1904760"/>
        </a:xfrm>
        <a:prstGeom prst="rect">
          <a:avLst/>
        </a:prstGeom>
        <a:solidFill>
          <a:schemeClr val="tx2"/>
        </a:solidFill>
        <a:ln>
          <a:noFill/>
        </a:ln>
        <a:effectLst>
          <a:outerShdw algn="t" blurRad="50760" dir="5400000" dist="38160" rotWithShape="0">
            <a:srgbClr val="000000">
              <a:alpha val="40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0</xdr:col>
      <xdr:colOff>19080</xdr:colOff>
      <xdr:row>0</xdr:row>
      <xdr:rowOff>19080</xdr:rowOff>
    </xdr:from>
    <xdr:to>
      <xdr:col>20</xdr:col>
      <xdr:colOff>275760</xdr:colOff>
      <xdr:row>2</xdr:row>
      <xdr:rowOff>95040</xdr:rowOff>
    </xdr:to>
    <xdr:sp>
      <xdr:nvSpPr>
        <xdr:cNvPr id="20" name="Rectangle 13"/>
        <xdr:cNvSpPr/>
      </xdr:nvSpPr>
      <xdr:spPr>
        <a:xfrm>
          <a:off x="19080" y="19080"/>
          <a:ext cx="13147200" cy="456840"/>
        </a:xfrm>
        <a:prstGeom prst="rect">
          <a:avLst/>
        </a:prstGeom>
        <a:solidFill>
          <a:schemeClr val="tx2"/>
        </a:solidFill>
        <a:ln>
          <a:noFill/>
        </a:ln>
        <a:effectLst>
          <a:outerShdw algn="t" blurRad="50760" dir="5400000" dist="38160" rotWithShape="0">
            <a:srgbClr val="000000">
              <a:alpha val="40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oneCell">
    <xdr:from>
      <xdr:col>14</xdr:col>
      <xdr:colOff>495360</xdr:colOff>
      <xdr:row>0</xdr:row>
      <xdr:rowOff>9360</xdr:rowOff>
    </xdr:from>
    <xdr:to>
      <xdr:col>16</xdr:col>
      <xdr:colOff>339480</xdr:colOff>
      <xdr:row>1</xdr:row>
      <xdr:rowOff>44640</xdr:rowOff>
    </xdr:to>
    <xdr:sp>
      <xdr:nvSpPr>
        <xdr:cNvPr id="21" name="Rectangle 3"/>
        <xdr:cNvSpPr/>
      </xdr:nvSpPr>
      <xdr:spPr>
        <a:xfrm>
          <a:off x="9518760" y="9360"/>
          <a:ext cx="1133280" cy="22572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  <xdr:txBody>
        <a:bodyPr anchor="t">
          <a:noAutofit/>
        </a:bodyPr>
        <a:p>
          <a:pPr algn="ctr">
            <a:lnSpc>
              <a:spcPct val="100000"/>
            </a:lnSpc>
          </a:pPr>
          <a:r>
            <a:rPr b="1" lang="en-US" sz="1200" spc="-1" strike="noStrike">
              <a:solidFill>
                <a:srgbClr val="d9d9d9"/>
              </a:solidFill>
              <a:latin typeface="Times New Roman"/>
            </a:rPr>
            <a:t>Last Refresh</a:t>
          </a:r>
          <a:endParaRPr b="0" lang="en-US" sz="1200" spc="-1" strike="noStrike">
            <a:latin typeface="Times New Roman"/>
          </a:endParaRPr>
        </a:p>
      </xdr:txBody>
    </xdr:sp>
    <xdr:clientData/>
  </xdr:twoCellAnchor>
  <xdr:twoCellAnchor editAs="absolute">
    <xdr:from>
      <xdr:col>1</xdr:col>
      <xdr:colOff>392400</xdr:colOff>
      <xdr:row>0</xdr:row>
      <xdr:rowOff>0</xdr:rowOff>
    </xdr:from>
    <xdr:to>
      <xdr:col>5</xdr:col>
      <xdr:colOff>505800</xdr:colOff>
      <xdr:row>1</xdr:row>
      <xdr:rowOff>125280</xdr:rowOff>
    </xdr:to>
    <xdr:sp>
      <xdr:nvSpPr>
        <xdr:cNvPr id="22" name="Rectangle 10"/>
        <xdr:cNvSpPr/>
      </xdr:nvSpPr>
      <xdr:spPr>
        <a:xfrm>
          <a:off x="1036800" y="0"/>
          <a:ext cx="2691720" cy="31572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  <xdr:txBody>
        <a:bodyPr wrap="none" anchor="t">
          <a:spAutoFit/>
        </a:bodyPr>
        <a:p>
          <a:pPr algn="ctr">
            <a:lnSpc>
              <a:spcPct val="100000"/>
            </a:lnSpc>
          </a:pPr>
          <a:r>
            <a:rPr b="1" lang="en-US" sz="1600" spc="-1" strike="noStrike">
              <a:solidFill>
                <a:srgbClr val="ffffff"/>
              </a:solidFill>
              <a:latin typeface="Times New Roman"/>
            </a:rPr>
            <a:t>Data With Decision Analysis </a:t>
          </a:r>
          <a:endParaRPr b="0" lang="en-US" sz="1600" spc="-1" strike="noStrike">
            <a:latin typeface="Times New Roman"/>
          </a:endParaRPr>
        </a:p>
      </xdr:txBody>
    </xdr:sp>
    <xdr:clientData/>
  </xdr:twoCellAnchor>
  <xdr:twoCellAnchor editAs="absolute">
    <xdr:from>
      <xdr:col>2</xdr:col>
      <xdr:colOff>117000</xdr:colOff>
      <xdr:row>0</xdr:row>
      <xdr:rowOff>171360</xdr:rowOff>
    </xdr:from>
    <xdr:to>
      <xdr:col>4</xdr:col>
      <xdr:colOff>621720</xdr:colOff>
      <xdr:row>2</xdr:row>
      <xdr:rowOff>78480</xdr:rowOff>
    </xdr:to>
    <xdr:sp>
      <xdr:nvSpPr>
        <xdr:cNvPr id="23" name="Rectangle 11"/>
        <xdr:cNvSpPr/>
      </xdr:nvSpPr>
      <xdr:spPr>
        <a:xfrm>
          <a:off x="1406160" y="171360"/>
          <a:ext cx="1793520" cy="28800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  <xdr:txBody>
        <a:bodyPr wrap="none" anchor="t">
          <a:spAutoFit/>
        </a:bodyPr>
        <a:p>
          <a:pPr algn="ctr">
            <a:lnSpc>
              <a:spcPct val="100000"/>
            </a:lnSpc>
          </a:pPr>
          <a:r>
            <a:rPr b="0" lang="en-US" sz="1400" spc="-1" strike="noStrike">
              <a:solidFill>
                <a:srgbClr val="ffffff"/>
              </a:solidFill>
              <a:latin typeface="Times New Roman"/>
            </a:rPr>
            <a:t>pizza Sales Dashboard</a:t>
          </a:r>
          <a:endParaRPr b="0" lang="en-US" sz="1400" spc="-1" strike="noStrike">
            <a:latin typeface="Times New Roman"/>
          </a:endParaRPr>
        </a:p>
      </xdr:txBody>
    </xdr:sp>
    <xdr:clientData/>
  </xdr:twoCellAnchor>
  <xdr:twoCellAnchor editAs="absolute">
    <xdr:from>
      <xdr:col>1</xdr:col>
      <xdr:colOff>57240</xdr:colOff>
      <xdr:row>0</xdr:row>
      <xdr:rowOff>69120</xdr:rowOff>
    </xdr:from>
    <xdr:to>
      <xdr:col>1</xdr:col>
      <xdr:colOff>413640</xdr:colOff>
      <xdr:row>2</xdr:row>
      <xdr:rowOff>28080</xdr:rowOff>
    </xdr:to>
    <xdr:pic>
      <xdr:nvPicPr>
        <xdr:cNvPr id="24" name="Picture 12" descr=""/>
        <xdr:cNvPicPr/>
      </xdr:nvPicPr>
      <xdr:blipFill>
        <a:blip r:embed="rId1">
          <a:lum bright="70000" contrast="-70000"/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50000"/>
                  </a14:imgEffect>
                </a14:imgLayer>
              </a14:imgProps>
            </a:ext>
          </a:extLst>
        </a:blip>
        <a:stretch/>
      </xdr:blipFill>
      <xdr:spPr>
        <a:xfrm>
          <a:off x="701640" y="69120"/>
          <a:ext cx="356400" cy="33984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0</xdr:col>
      <xdr:colOff>38160</xdr:colOff>
      <xdr:row>6</xdr:row>
      <xdr:rowOff>28440</xdr:rowOff>
    </xdr:from>
    <xdr:to>
      <xdr:col>6</xdr:col>
      <xdr:colOff>199800</xdr:colOff>
      <xdr:row>16</xdr:row>
      <xdr:rowOff>85320</xdr:rowOff>
    </xdr:to>
    <xdr:sp>
      <xdr:nvSpPr>
        <xdr:cNvPr id="25" name="Rectangle 15"/>
        <xdr:cNvSpPr/>
      </xdr:nvSpPr>
      <xdr:spPr>
        <a:xfrm>
          <a:off x="38160" y="1171440"/>
          <a:ext cx="4028760" cy="1962000"/>
        </a:xfrm>
        <a:prstGeom prst="rect">
          <a:avLst/>
        </a:prstGeom>
        <a:solidFill>
          <a:schemeClr val="tx2"/>
        </a:solidFill>
        <a:ln>
          <a:noFill/>
        </a:ln>
        <a:effectLst>
          <a:outerShdw algn="t" blurRad="50760" dir="5400000" dist="38160" rotWithShape="0">
            <a:srgbClr val="000000">
              <a:alpha val="40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absolute">
    <xdr:from>
      <xdr:col>4</xdr:col>
      <xdr:colOff>504720</xdr:colOff>
      <xdr:row>2</xdr:row>
      <xdr:rowOff>168480</xdr:rowOff>
    </xdr:from>
    <xdr:to>
      <xdr:col>7</xdr:col>
      <xdr:colOff>408960</xdr:colOff>
      <xdr:row>5</xdr:row>
      <xdr:rowOff>110880</xdr:rowOff>
    </xdr:to>
    <xdr:sp>
      <xdr:nvSpPr>
        <xdr:cNvPr id="26" name="Rounded Rectangle 27"/>
        <xdr:cNvSpPr/>
      </xdr:nvSpPr>
      <xdr:spPr>
        <a:xfrm>
          <a:off x="3082680" y="549360"/>
          <a:ext cx="1837800" cy="514080"/>
        </a:xfrm>
        <a:prstGeom prst="roundRect">
          <a:avLst>
            <a:gd name="adj" fmla="val 16667"/>
          </a:avLst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absolute">
    <xdr:from>
      <xdr:col>5</xdr:col>
      <xdr:colOff>496440</xdr:colOff>
      <xdr:row>2</xdr:row>
      <xdr:rowOff>133200</xdr:rowOff>
    </xdr:from>
    <xdr:to>
      <xdr:col>7</xdr:col>
      <xdr:colOff>227520</xdr:colOff>
      <xdr:row>4</xdr:row>
      <xdr:rowOff>91440</xdr:rowOff>
    </xdr:to>
    <xdr:sp>
      <xdr:nvSpPr>
        <xdr:cNvPr id="27" name="Rectangle 28"/>
        <xdr:cNvSpPr/>
      </xdr:nvSpPr>
      <xdr:spPr>
        <a:xfrm>
          <a:off x="3719160" y="514080"/>
          <a:ext cx="1019880" cy="33948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  <xdr:txBody>
        <a:bodyPr anchor="t">
          <a:no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1" lang="en-US" sz="2000" spc="-1" strike="noStrike">
              <a:solidFill>
                <a:srgbClr val="262626"/>
              </a:solidFill>
              <a:latin typeface="Calibri"/>
            </a:rPr>
            <a:t> </a:t>
          </a:r>
          <a:r>
            <a:rPr b="1" lang="en-US" sz="2000" spc="-1" strike="noStrike">
              <a:solidFill>
                <a:srgbClr val="262626"/>
              </a:solidFill>
              <a:latin typeface="Calibri"/>
            </a:rPr>
            <a:t>15,050 </a:t>
          </a:r>
          <a:endParaRPr b="0" lang="en-US" sz="2000" spc="-1" strike="noStrike">
            <a:latin typeface="Times New Roman"/>
          </a:endParaRPr>
        </a:p>
      </xdr:txBody>
    </xdr:sp>
    <xdr:clientData/>
  </xdr:twoCellAnchor>
  <xdr:twoCellAnchor editAs="absolute">
    <xdr:from>
      <xdr:col>5</xdr:col>
      <xdr:colOff>446040</xdr:colOff>
      <xdr:row>4</xdr:row>
      <xdr:rowOff>28440</xdr:rowOff>
    </xdr:from>
    <xdr:to>
      <xdr:col>7</xdr:col>
      <xdr:colOff>288000</xdr:colOff>
      <xdr:row>5</xdr:row>
      <xdr:rowOff>95760</xdr:rowOff>
    </xdr:to>
    <xdr:sp>
      <xdr:nvSpPr>
        <xdr:cNvPr id="28" name="Rectangle 29"/>
        <xdr:cNvSpPr/>
      </xdr:nvSpPr>
      <xdr:spPr>
        <a:xfrm>
          <a:off x="3668760" y="790560"/>
          <a:ext cx="1130760" cy="25776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  <xdr:txBody>
        <a:bodyPr anchor="t">
          <a:noAutofit/>
        </a:bodyPr>
        <a:p>
          <a:pPr algn="ctr">
            <a:lnSpc>
              <a:spcPct val="100000"/>
            </a:lnSpc>
          </a:pPr>
          <a:r>
            <a:rPr b="0" lang="en-US" sz="1000" spc="-1" strike="noStrike">
              <a:solidFill>
                <a:srgbClr val="595959"/>
              </a:solidFill>
              <a:latin typeface="Arial"/>
            </a:rPr>
            <a:t>Total Qty Sold</a:t>
          </a:r>
          <a:endParaRPr b="0" lang="en-US" sz="1000" spc="-1" strike="noStrike">
            <a:latin typeface="Times New Roman"/>
          </a:endParaRPr>
        </a:p>
      </xdr:txBody>
    </xdr:sp>
    <xdr:clientData/>
  </xdr:twoCellAnchor>
  <xdr:twoCellAnchor editAs="absolute">
    <xdr:from>
      <xdr:col>4</xdr:col>
      <xdr:colOff>595800</xdr:colOff>
      <xdr:row>3</xdr:row>
      <xdr:rowOff>54000</xdr:rowOff>
    </xdr:from>
    <xdr:to>
      <xdr:col>5</xdr:col>
      <xdr:colOff>338400</xdr:colOff>
      <xdr:row>5</xdr:row>
      <xdr:rowOff>38520</xdr:rowOff>
    </xdr:to>
    <xdr:pic>
      <xdr:nvPicPr>
        <xdr:cNvPr id="29" name="Picture 30" descr=""/>
        <xdr:cNvPicPr/>
      </xdr:nvPicPr>
      <xdr:blipFill>
        <a:blip r:embed="rId3"/>
        <a:stretch/>
      </xdr:blipFill>
      <xdr:spPr>
        <a:xfrm>
          <a:off x="3173760" y="625680"/>
          <a:ext cx="387360" cy="365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6</xdr:row>
      <xdr:rowOff>50400</xdr:rowOff>
    </xdr:from>
    <xdr:to>
      <xdr:col>2</xdr:col>
      <xdr:colOff>520200</xdr:colOff>
      <xdr:row>7</xdr:row>
      <xdr:rowOff>105840</xdr:rowOff>
    </xdr:to>
    <xdr:sp>
      <xdr:nvSpPr>
        <xdr:cNvPr id="30" name="Rectangle 31"/>
        <xdr:cNvSpPr/>
      </xdr:nvSpPr>
      <xdr:spPr>
        <a:xfrm>
          <a:off x="0" y="1193400"/>
          <a:ext cx="1809360" cy="24588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  <xdr:txBody>
        <a:bodyPr anchor="t">
          <a:spAutoFit/>
        </a:bodyPr>
        <a:p>
          <a:pPr algn="ctr">
            <a:lnSpc>
              <a:spcPct val="100000"/>
            </a:lnSpc>
          </a:pPr>
          <a:r>
            <a:rPr b="1" lang="en-US" sz="1100" spc="-1" strike="noStrike">
              <a:solidFill>
                <a:srgbClr val="f2f2f2"/>
              </a:solidFill>
              <a:latin typeface="Times New Roman"/>
            </a:rPr>
            <a:t>Daily Targets Vs Revenue </a:t>
          </a:r>
          <a:endParaRPr b="0" lang="en-US" sz="1100" spc="-1" strike="noStrike">
            <a:latin typeface="Times New Roman"/>
          </a:endParaRPr>
        </a:p>
      </xdr:txBody>
    </xdr:sp>
    <xdr:clientData/>
  </xdr:twoCellAnchor>
  <xdr:twoCellAnchor editAs="twoCell">
    <xdr:from>
      <xdr:col>0</xdr:col>
      <xdr:colOff>47520</xdr:colOff>
      <xdr:row>16</xdr:row>
      <xdr:rowOff>142920</xdr:rowOff>
    </xdr:from>
    <xdr:to>
      <xdr:col>6</xdr:col>
      <xdr:colOff>199440</xdr:colOff>
      <xdr:row>28</xdr:row>
      <xdr:rowOff>161640</xdr:rowOff>
    </xdr:to>
    <xdr:sp>
      <xdr:nvSpPr>
        <xdr:cNvPr id="31" name="Rectangle 32"/>
        <xdr:cNvSpPr/>
      </xdr:nvSpPr>
      <xdr:spPr>
        <a:xfrm>
          <a:off x="47520" y="3191040"/>
          <a:ext cx="4019040" cy="2304720"/>
        </a:xfrm>
        <a:prstGeom prst="rect">
          <a:avLst/>
        </a:prstGeom>
        <a:solidFill>
          <a:schemeClr val="tx2"/>
        </a:solidFill>
        <a:ln>
          <a:noFill/>
        </a:ln>
        <a:effectLst>
          <a:outerShdw algn="t" blurRad="50760" dir="5400000" dist="38160" rotWithShape="0">
            <a:srgbClr val="000000">
              <a:alpha val="40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oneCell">
    <xdr:from>
      <xdr:col>0</xdr:col>
      <xdr:colOff>76320</xdr:colOff>
      <xdr:row>17</xdr:row>
      <xdr:rowOff>85680</xdr:rowOff>
    </xdr:from>
    <xdr:to>
      <xdr:col>6</xdr:col>
      <xdr:colOff>180720</xdr:colOff>
      <xdr:row>29</xdr:row>
      <xdr:rowOff>123480</xdr:rowOff>
    </xdr:to>
    <xdr:graphicFrame>
      <xdr:nvGraphicFramePr>
        <xdr:cNvPr id="32" name="Chart 33"/>
        <xdr:cNvGraphicFramePr/>
      </xdr:nvGraphicFramePr>
      <xdr:xfrm>
        <a:off x="76320" y="3324240"/>
        <a:ext cx="3971520" cy="2323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0</xdr:colOff>
      <xdr:row>16</xdr:row>
      <xdr:rowOff>164520</xdr:rowOff>
    </xdr:from>
    <xdr:to>
      <xdr:col>3</xdr:col>
      <xdr:colOff>256680</xdr:colOff>
      <xdr:row>18</xdr:row>
      <xdr:rowOff>29520</xdr:rowOff>
    </xdr:to>
    <xdr:sp>
      <xdr:nvSpPr>
        <xdr:cNvPr id="33" name="Rectangle 34"/>
        <xdr:cNvSpPr/>
      </xdr:nvSpPr>
      <xdr:spPr>
        <a:xfrm>
          <a:off x="0" y="3212640"/>
          <a:ext cx="2190240" cy="24588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  <xdr:txBody>
        <a:bodyPr anchor="t">
          <a:spAutoFit/>
        </a:bodyPr>
        <a:p>
          <a:pPr algn="ctr">
            <a:lnSpc>
              <a:spcPct val="100000"/>
            </a:lnSpc>
          </a:pPr>
          <a:r>
            <a:rPr b="1" lang="en-US" sz="1100" spc="-1" strike="noStrike">
              <a:solidFill>
                <a:srgbClr val="f2f2f2"/>
              </a:solidFill>
              <a:latin typeface="Times New Roman"/>
            </a:rPr>
            <a:t>Pizza Sales Targets Vs Revenue </a:t>
          </a:r>
          <a:endParaRPr b="0" lang="en-US" sz="1100" spc="-1" strike="noStrike">
            <a:latin typeface="Times New Roman"/>
          </a:endParaRPr>
        </a:p>
      </xdr:txBody>
    </xdr:sp>
    <xdr:clientData/>
  </xdr:twoCellAnchor>
  <xdr:twoCellAnchor editAs="twoCell">
    <xdr:from>
      <xdr:col>6</xdr:col>
      <xdr:colOff>257040</xdr:colOff>
      <xdr:row>6</xdr:row>
      <xdr:rowOff>38160</xdr:rowOff>
    </xdr:from>
    <xdr:to>
      <xdr:col>12</xdr:col>
      <xdr:colOff>142560</xdr:colOff>
      <xdr:row>16</xdr:row>
      <xdr:rowOff>37800</xdr:rowOff>
    </xdr:to>
    <xdr:sp>
      <xdr:nvSpPr>
        <xdr:cNvPr id="34" name="Rectangle 43"/>
        <xdr:cNvSpPr/>
      </xdr:nvSpPr>
      <xdr:spPr>
        <a:xfrm>
          <a:off x="4124160" y="1181160"/>
          <a:ext cx="3752640" cy="1904760"/>
        </a:xfrm>
        <a:prstGeom prst="rect">
          <a:avLst/>
        </a:prstGeom>
        <a:solidFill>
          <a:schemeClr val="tx2"/>
        </a:solidFill>
        <a:ln>
          <a:noFill/>
        </a:ln>
        <a:effectLst>
          <a:outerShdw algn="t" blurRad="50760" dir="5400000" dist="38160" rotWithShape="0">
            <a:srgbClr val="000000">
              <a:alpha val="40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absolute">
    <xdr:from>
      <xdr:col>6</xdr:col>
      <xdr:colOff>398880</xdr:colOff>
      <xdr:row>13</xdr:row>
      <xdr:rowOff>160200</xdr:rowOff>
    </xdr:from>
    <xdr:to>
      <xdr:col>7</xdr:col>
      <xdr:colOff>386280</xdr:colOff>
      <xdr:row>15</xdr:row>
      <xdr:rowOff>9720</xdr:rowOff>
    </xdr:to>
    <xdr:sp>
      <xdr:nvSpPr>
        <xdr:cNvPr id="35" name="Rectangle 38"/>
        <xdr:cNvSpPr/>
      </xdr:nvSpPr>
      <xdr:spPr>
        <a:xfrm>
          <a:off x="4266000" y="2636640"/>
          <a:ext cx="631800" cy="23076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  <xdr:txBody>
        <a:bodyPr wrap="none" anchor="t">
          <a:spAutoFit/>
        </a:bodyPr>
        <a:p>
          <a:pPr algn="ctr">
            <a:lnSpc>
              <a:spcPct val="100000"/>
            </a:lnSpc>
          </a:pPr>
          <a:r>
            <a:rPr b="0" lang="en-US" sz="1100" spc="-1" strike="noStrike">
              <a:solidFill>
                <a:srgbClr val="d9d9d9"/>
              </a:solidFill>
              <a:latin typeface="Calibri"/>
            </a:rPr>
            <a:t>183 Qty</a:t>
          </a:r>
          <a:endParaRPr b="0" lang="en-US" sz="1100" spc="-1" strike="noStrike">
            <a:latin typeface="Times New Roman"/>
          </a:endParaRPr>
        </a:p>
      </xdr:txBody>
    </xdr:sp>
    <xdr:clientData/>
  </xdr:twoCellAnchor>
  <xdr:twoCellAnchor editAs="absolute">
    <xdr:from>
      <xdr:col>7</xdr:col>
      <xdr:colOff>479520</xdr:colOff>
      <xdr:row>13</xdr:row>
      <xdr:rowOff>160200</xdr:rowOff>
    </xdr:from>
    <xdr:to>
      <xdr:col>8</xdr:col>
      <xdr:colOff>466560</xdr:colOff>
      <xdr:row>15</xdr:row>
      <xdr:rowOff>9720</xdr:rowOff>
    </xdr:to>
    <xdr:sp>
      <xdr:nvSpPr>
        <xdr:cNvPr id="36" name="Rectangle 39"/>
        <xdr:cNvSpPr/>
      </xdr:nvSpPr>
      <xdr:spPr>
        <a:xfrm>
          <a:off x="4991040" y="2636640"/>
          <a:ext cx="631800" cy="23076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  <xdr:txBody>
        <a:bodyPr wrap="none" anchor="t">
          <a:sp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0" lang="en-US" sz="1100" spc="-1" strike="noStrike">
              <a:solidFill>
                <a:srgbClr val="d9d9d9"/>
              </a:solidFill>
              <a:latin typeface="Calibri"/>
            </a:rPr>
            <a:t>238 Qty</a:t>
          </a:r>
          <a:endParaRPr b="0" lang="en-US" sz="1100" spc="-1" strike="noStrike">
            <a:latin typeface="Times New Roman"/>
          </a:endParaRPr>
        </a:p>
      </xdr:txBody>
    </xdr:sp>
    <xdr:clientData/>
  </xdr:twoCellAnchor>
  <xdr:twoCellAnchor editAs="absolute">
    <xdr:from>
      <xdr:col>8</xdr:col>
      <xdr:colOff>559800</xdr:colOff>
      <xdr:row>13</xdr:row>
      <xdr:rowOff>160200</xdr:rowOff>
    </xdr:from>
    <xdr:to>
      <xdr:col>9</xdr:col>
      <xdr:colOff>547200</xdr:colOff>
      <xdr:row>15</xdr:row>
      <xdr:rowOff>9720</xdr:rowOff>
    </xdr:to>
    <xdr:sp>
      <xdr:nvSpPr>
        <xdr:cNvPr id="37" name="Rectangle 40"/>
        <xdr:cNvSpPr/>
      </xdr:nvSpPr>
      <xdr:spPr>
        <a:xfrm>
          <a:off x="5716080" y="2636640"/>
          <a:ext cx="631800" cy="23076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  <xdr:txBody>
        <a:bodyPr wrap="none" anchor="t">
          <a:sp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0" lang="en-US" sz="1100" spc="-1" strike="noStrike">
              <a:solidFill>
                <a:srgbClr val="d9d9d9"/>
              </a:solidFill>
              <a:latin typeface="Calibri"/>
            </a:rPr>
            <a:t>195 Qty</a:t>
          </a:r>
          <a:endParaRPr b="0" lang="en-US" sz="1100" spc="-1" strike="noStrike">
            <a:latin typeface="Times New Roman"/>
          </a:endParaRPr>
        </a:p>
      </xdr:txBody>
    </xdr:sp>
    <xdr:clientData/>
  </xdr:twoCellAnchor>
  <xdr:twoCellAnchor editAs="absolute">
    <xdr:from>
      <xdr:col>9</xdr:col>
      <xdr:colOff>640440</xdr:colOff>
      <xdr:row>13</xdr:row>
      <xdr:rowOff>160200</xdr:rowOff>
    </xdr:from>
    <xdr:to>
      <xdr:col>10</xdr:col>
      <xdr:colOff>627840</xdr:colOff>
      <xdr:row>15</xdr:row>
      <xdr:rowOff>9720</xdr:rowOff>
    </xdr:to>
    <xdr:sp>
      <xdr:nvSpPr>
        <xdr:cNvPr id="38" name="Rectangle 41"/>
        <xdr:cNvSpPr/>
      </xdr:nvSpPr>
      <xdr:spPr>
        <a:xfrm>
          <a:off x="6441120" y="2636640"/>
          <a:ext cx="631800" cy="23076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  <xdr:txBody>
        <a:bodyPr wrap="none" anchor="t">
          <a:sp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0" lang="en-US" sz="1100" spc="-1" strike="noStrike">
              <a:solidFill>
                <a:srgbClr val="d9d9d9"/>
              </a:solidFill>
              <a:latin typeface="Calibri"/>
            </a:rPr>
            <a:t>133 Qty</a:t>
          </a:r>
          <a:endParaRPr b="0" lang="en-US" sz="1100" spc="-1" strike="noStrike">
            <a:latin typeface="Times New Roman"/>
          </a:endParaRPr>
        </a:p>
      </xdr:txBody>
    </xdr:sp>
    <xdr:clientData/>
  </xdr:twoCellAnchor>
  <xdr:twoCellAnchor editAs="absolute">
    <xdr:from>
      <xdr:col>11</xdr:col>
      <xdr:colOff>76320</xdr:colOff>
      <xdr:row>13</xdr:row>
      <xdr:rowOff>160200</xdr:rowOff>
    </xdr:from>
    <xdr:to>
      <xdr:col>12</xdr:col>
      <xdr:colOff>63720</xdr:colOff>
      <xdr:row>15</xdr:row>
      <xdr:rowOff>9720</xdr:rowOff>
    </xdr:to>
    <xdr:sp>
      <xdr:nvSpPr>
        <xdr:cNvPr id="39" name="Rectangle 42"/>
        <xdr:cNvSpPr/>
      </xdr:nvSpPr>
      <xdr:spPr>
        <a:xfrm>
          <a:off x="7166160" y="2636640"/>
          <a:ext cx="631800" cy="23076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  <xdr:txBody>
        <a:bodyPr wrap="none" anchor="t">
          <a:sp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0" lang="en-US" sz="1100" spc="-1" strike="noStrike">
              <a:solidFill>
                <a:srgbClr val="d9d9d9"/>
              </a:solidFill>
              <a:latin typeface="Calibri"/>
            </a:rPr>
            <a:t>158 Qty</a:t>
          </a:r>
          <a:endParaRPr b="0" lang="en-US" sz="1100" spc="-1" strike="noStrike">
            <a:latin typeface="Times New Roman"/>
          </a:endParaRPr>
        </a:p>
      </xdr:txBody>
    </xdr:sp>
    <xdr:clientData/>
  </xdr:twoCellAnchor>
  <xdr:twoCellAnchor editAs="oneCell">
    <xdr:from>
      <xdr:col>6</xdr:col>
      <xdr:colOff>285840</xdr:colOff>
      <xdr:row>7</xdr:row>
      <xdr:rowOff>104760</xdr:rowOff>
    </xdr:from>
    <xdr:to>
      <xdr:col>12</xdr:col>
      <xdr:colOff>114120</xdr:colOff>
      <xdr:row>14</xdr:row>
      <xdr:rowOff>99720</xdr:rowOff>
    </xdr:to>
    <xdr:graphicFrame>
      <xdr:nvGraphicFramePr>
        <xdr:cNvPr id="40" name="Chart 45"/>
        <xdr:cNvGraphicFramePr/>
      </xdr:nvGraphicFramePr>
      <xdr:xfrm>
        <a:off x="4152960" y="1438200"/>
        <a:ext cx="3695400" cy="1328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9</xdr:col>
      <xdr:colOff>95400</xdr:colOff>
      <xdr:row>6</xdr:row>
      <xdr:rowOff>78840</xdr:rowOff>
    </xdr:from>
    <xdr:to>
      <xdr:col>11</xdr:col>
      <xdr:colOff>644040</xdr:colOff>
      <xdr:row>8</xdr:row>
      <xdr:rowOff>68400</xdr:rowOff>
    </xdr:to>
    <xdr:sp>
      <xdr:nvSpPr>
        <xdr:cNvPr id="41" name="Rectangle 46"/>
        <xdr:cNvSpPr/>
      </xdr:nvSpPr>
      <xdr:spPr>
        <a:xfrm>
          <a:off x="5896080" y="1221840"/>
          <a:ext cx="1837800" cy="37044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  <xdr:txBody>
        <a:bodyPr anchor="t">
          <a:spAutoFit/>
        </a:bodyPr>
        <a:p>
          <a:pPr algn="ctr">
            <a:lnSpc>
              <a:spcPct val="100000"/>
            </a:lnSpc>
          </a:pPr>
          <a:r>
            <a:rPr b="1" lang="en-US" sz="1100" spc="-1" strike="noStrike">
              <a:solidFill>
                <a:srgbClr val="ffffff"/>
              </a:solidFill>
              <a:latin typeface="Calibri"/>
            </a:rPr>
            <a:t>Comparing PEPPERONI FEAST across branches</a:t>
          </a:r>
          <a:endParaRPr b="0" lang="en-US" sz="1100" spc="-1" strike="noStrike">
            <a:latin typeface="Times New Roman"/>
          </a:endParaRPr>
        </a:p>
      </xdr:txBody>
    </xdr:sp>
    <xdr:clientData/>
  </xdr:twoCellAnchor>
  <xdr:twoCellAnchor editAs="absolute">
    <xdr:from>
      <xdr:col>3</xdr:col>
      <xdr:colOff>466560</xdr:colOff>
      <xdr:row>6</xdr:row>
      <xdr:rowOff>117000</xdr:rowOff>
    </xdr:from>
    <xdr:to>
      <xdr:col>4</xdr:col>
      <xdr:colOff>46440</xdr:colOff>
      <xdr:row>7</xdr:row>
      <xdr:rowOff>135720</xdr:rowOff>
    </xdr:to>
    <xdr:sp>
      <xdr:nvSpPr>
        <xdr:cNvPr id="42" name="Flowchart: Connector 5"/>
        <xdr:cNvSpPr/>
      </xdr:nvSpPr>
      <xdr:spPr>
        <a:xfrm>
          <a:off x="2400120" y="1260000"/>
          <a:ext cx="224280" cy="209160"/>
        </a:xfrm>
        <a:prstGeom prst="flowChartConnector">
          <a:avLst/>
        </a:prstGeom>
        <a:solidFill>
          <a:srgbClr val="00b0f0"/>
        </a:solidFill>
        <a:ln>
          <a:noFill/>
        </a:ln>
        <a:scene3d>
          <a:camera prst="orthographicFront"/>
          <a:lightRig rig="threePt" dir="t"/>
        </a:scene3d>
        <a:sp3d prstMaterial="softEdge">
          <a:bevelT prst="artDeco" w="1270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absolute">
    <xdr:from>
      <xdr:col>4</xdr:col>
      <xdr:colOff>557280</xdr:colOff>
      <xdr:row>6</xdr:row>
      <xdr:rowOff>117000</xdr:rowOff>
    </xdr:from>
    <xdr:to>
      <xdr:col>5</xdr:col>
      <xdr:colOff>136800</xdr:colOff>
      <xdr:row>7</xdr:row>
      <xdr:rowOff>135720</xdr:rowOff>
    </xdr:to>
    <xdr:sp>
      <xdr:nvSpPr>
        <xdr:cNvPr id="43" name="Flowchart: Connector 6"/>
        <xdr:cNvSpPr/>
      </xdr:nvSpPr>
      <xdr:spPr>
        <a:xfrm>
          <a:off x="3135240" y="1260000"/>
          <a:ext cx="224280" cy="209160"/>
        </a:xfrm>
        <a:prstGeom prst="flowChartConnector">
          <a:avLst/>
        </a:prstGeom>
        <a:solidFill>
          <a:schemeClr val="bg1">
            <a:lumMod val="75000"/>
          </a:schemeClr>
        </a:solidFill>
        <a:ln>
          <a:noFill/>
        </a:ln>
        <a:scene3d>
          <a:camera prst="orthographicFront"/>
          <a:lightRig rig="threePt" dir="t"/>
        </a:scene3d>
        <a:sp3d prstMaterial="softEdge">
          <a:bevelT prst="artDeco" w="1270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absolute">
    <xdr:from>
      <xdr:col>3</xdr:col>
      <xdr:colOff>609840</xdr:colOff>
      <xdr:row>6</xdr:row>
      <xdr:rowOff>117000</xdr:rowOff>
    </xdr:from>
    <xdr:to>
      <xdr:col>4</xdr:col>
      <xdr:colOff>618480</xdr:colOff>
      <xdr:row>7</xdr:row>
      <xdr:rowOff>186120</xdr:rowOff>
    </xdr:to>
    <xdr:sp>
      <xdr:nvSpPr>
        <xdr:cNvPr id="44" name="Rectangle 7"/>
        <xdr:cNvSpPr/>
      </xdr:nvSpPr>
      <xdr:spPr>
        <a:xfrm>
          <a:off x="2543400" y="1260000"/>
          <a:ext cx="653040" cy="259560"/>
        </a:xfrm>
        <a:prstGeom prst="rect">
          <a:avLst/>
        </a:prstGeom>
        <a:noFill/>
        <a:ln w="0">
          <a:noFill/>
        </a:ln>
        <a:scene3d>
          <a:camera prst="orthographicFront"/>
          <a:lightRig rig="threePt" dir="t"/>
        </a:scene3d>
        <a:sp3d prstMaterial="softEdge">
          <a:bevelT prst="artDeco" w="127000"/>
        </a:sp3d>
      </xdr:spPr>
      <xdr:style>
        <a:lnRef idx="0"/>
        <a:fillRef idx="0"/>
        <a:effectRef idx="0"/>
        <a:fontRef idx="minor"/>
      </xdr:style>
      <xdr:txBody>
        <a:bodyPr anchor="t">
          <a:spAutoFit/>
        </a:bodyPr>
        <a:p>
          <a:pPr algn="ctr">
            <a:lnSpc>
              <a:spcPct val="100000"/>
            </a:lnSpc>
          </a:pPr>
          <a:r>
            <a:rPr b="1" lang="en-US" sz="1200" spc="-1" strike="noStrike">
              <a:solidFill>
                <a:srgbClr val="00b0f0"/>
              </a:solidFill>
              <a:latin typeface="Times New Roman"/>
            </a:rPr>
            <a:t>Sales </a:t>
          </a:r>
          <a:endParaRPr b="0" lang="en-US" sz="1200" spc="-1" strike="noStrike">
            <a:latin typeface="Times New Roman"/>
          </a:endParaRPr>
        </a:p>
      </xdr:txBody>
    </xdr:sp>
    <xdr:clientData/>
  </xdr:twoCellAnchor>
  <xdr:twoCellAnchor editAs="absolute">
    <xdr:from>
      <xdr:col>5</xdr:col>
      <xdr:colOff>86400</xdr:colOff>
      <xdr:row>6</xdr:row>
      <xdr:rowOff>117000</xdr:rowOff>
    </xdr:from>
    <xdr:to>
      <xdr:col>6</xdr:col>
      <xdr:colOff>95040</xdr:colOff>
      <xdr:row>7</xdr:row>
      <xdr:rowOff>169920</xdr:rowOff>
    </xdr:to>
    <xdr:sp>
      <xdr:nvSpPr>
        <xdr:cNvPr id="45" name="Rectangle 8"/>
        <xdr:cNvSpPr/>
      </xdr:nvSpPr>
      <xdr:spPr>
        <a:xfrm>
          <a:off x="3309120" y="1260000"/>
          <a:ext cx="653040" cy="243360"/>
        </a:xfrm>
        <a:prstGeom prst="rect">
          <a:avLst/>
        </a:prstGeom>
        <a:noFill/>
        <a:ln w="0">
          <a:noFill/>
        </a:ln>
        <a:scene3d>
          <a:camera prst="orthographicFront"/>
          <a:lightRig rig="threePt" dir="t"/>
        </a:scene3d>
        <a:sp3d prstMaterial="softEdge">
          <a:bevelT prst="artDeco" w="127000"/>
        </a:sp3d>
      </xdr:spPr>
      <xdr:style>
        <a:lnRef idx="0"/>
        <a:fillRef idx="0"/>
        <a:effectRef idx="0"/>
        <a:fontRef idx="minor"/>
      </xdr:style>
      <xdr:txBody>
        <a:bodyPr anchor="t">
          <a:sp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1" lang="en-US" sz="1200" spc="-1" strike="noStrike">
              <a:solidFill>
                <a:srgbClr val="bfbfbf"/>
              </a:solidFill>
              <a:latin typeface="Calibri"/>
            </a:rPr>
            <a:t>Target</a:t>
          </a:r>
          <a:endParaRPr b="0" lang="en-US" sz="1200" spc="-1" strike="noStrike">
            <a:latin typeface="Times New Roman"/>
          </a:endParaRPr>
        </a:p>
      </xdr:txBody>
    </xdr:sp>
    <xdr:clientData/>
  </xdr:twoCellAnchor>
  <xdr:twoCellAnchor editAs="twoCell">
    <xdr:from>
      <xdr:col>6</xdr:col>
      <xdr:colOff>257040</xdr:colOff>
      <xdr:row>16</xdr:row>
      <xdr:rowOff>104760</xdr:rowOff>
    </xdr:from>
    <xdr:to>
      <xdr:col>12</xdr:col>
      <xdr:colOff>142560</xdr:colOff>
      <xdr:row>28</xdr:row>
      <xdr:rowOff>180720</xdr:rowOff>
    </xdr:to>
    <xdr:sp>
      <xdr:nvSpPr>
        <xdr:cNvPr id="46" name="Rectangle 48"/>
        <xdr:cNvSpPr/>
      </xdr:nvSpPr>
      <xdr:spPr>
        <a:xfrm>
          <a:off x="4124160" y="3152880"/>
          <a:ext cx="3752640" cy="2361960"/>
        </a:xfrm>
        <a:prstGeom prst="rect">
          <a:avLst/>
        </a:prstGeom>
        <a:solidFill>
          <a:schemeClr val="tx2"/>
        </a:solidFill>
        <a:ln>
          <a:noFill/>
        </a:ln>
        <a:effectLst>
          <a:outerShdw algn="t" blurRad="50760" dir="5400000" dist="38160" rotWithShape="0">
            <a:srgbClr val="000000">
              <a:alpha val="40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oneCell">
    <xdr:from>
      <xdr:col>6</xdr:col>
      <xdr:colOff>266760</xdr:colOff>
      <xdr:row>17</xdr:row>
      <xdr:rowOff>95400</xdr:rowOff>
    </xdr:from>
    <xdr:to>
      <xdr:col>11</xdr:col>
      <xdr:colOff>590400</xdr:colOff>
      <xdr:row>29</xdr:row>
      <xdr:rowOff>31320</xdr:rowOff>
    </xdr:to>
    <xdr:graphicFrame>
      <xdr:nvGraphicFramePr>
        <xdr:cNvPr id="47" name="Chart 47"/>
        <xdr:cNvGraphicFramePr/>
      </xdr:nvGraphicFramePr>
      <xdr:xfrm>
        <a:off x="4133880" y="3333960"/>
        <a:ext cx="3546360" cy="22219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6</xdr:col>
      <xdr:colOff>219240</xdr:colOff>
      <xdr:row>16</xdr:row>
      <xdr:rowOff>69480</xdr:rowOff>
    </xdr:from>
    <xdr:to>
      <xdr:col>8</xdr:col>
      <xdr:colOff>53640</xdr:colOff>
      <xdr:row>17</xdr:row>
      <xdr:rowOff>124920</xdr:rowOff>
    </xdr:to>
    <xdr:sp>
      <xdr:nvSpPr>
        <xdr:cNvPr id="48" name="Rectangle 50"/>
        <xdr:cNvSpPr/>
      </xdr:nvSpPr>
      <xdr:spPr>
        <a:xfrm>
          <a:off x="4086360" y="3117600"/>
          <a:ext cx="1123560" cy="24588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  <xdr:txBody>
        <a:bodyPr anchor="t">
          <a:spAutoFit/>
        </a:bodyPr>
        <a:p>
          <a:pPr algn="ctr">
            <a:lnSpc>
              <a:spcPct val="100000"/>
            </a:lnSpc>
          </a:pPr>
          <a:r>
            <a:rPr b="1" lang="en-US" sz="1100" spc="-1" strike="noStrike">
              <a:solidFill>
                <a:srgbClr val="f2f2f2"/>
              </a:solidFill>
              <a:latin typeface="Times New Roman"/>
            </a:rPr>
            <a:t>Manager View</a:t>
          </a:r>
          <a:endParaRPr b="0" lang="en-US" sz="1100" spc="-1" strike="noStrike">
            <a:latin typeface="Times New Roman"/>
          </a:endParaRPr>
        </a:p>
      </xdr:txBody>
    </xdr:sp>
    <xdr:clientData/>
  </xdr:twoCellAnchor>
  <xdr:twoCellAnchor editAs="oneCell">
    <xdr:from>
      <xdr:col>0</xdr:col>
      <xdr:colOff>57240</xdr:colOff>
      <xdr:row>29</xdr:row>
      <xdr:rowOff>57240</xdr:rowOff>
    </xdr:from>
    <xdr:to>
      <xdr:col>20</xdr:col>
      <xdr:colOff>333000</xdr:colOff>
      <xdr:row>32</xdr:row>
      <xdr:rowOff>75960</xdr:rowOff>
    </xdr:to>
    <xdr:sp>
      <xdr:nvSpPr>
        <xdr:cNvPr id="49" name=""/>
        <xdr:cNvSpPr/>
      </xdr:nvSpPr>
      <xdr:spPr>
        <a:xfrm>
          <a:off x="57240" y="5581800"/>
          <a:ext cx="13166280" cy="590040"/>
        </a:xfrm>
        <a:prstGeom prst="rect">
          <a:avLst/>
        </a:prstGeom>
        <a:solidFill>
          <a:srgbClr val="ffffff"/>
        </a:solidFill>
        <a:ln w="1">
          <a:solidFill>
            <a:srgbClr val="008000"/>
          </a:solidFill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r>
            <a:rPr b="0" lang="en-US" sz="1100" spc="-1" strike="noStrike">
              <a:latin typeface="Times New Roman"/>
            </a:rPr>
            <a:t>This shape represents a slicer. Slicers are supported in Excel 2010 or later.</a:t>
          </a:r>
          <a:endParaRPr b="0" lang="en-US" sz="1100" spc="-1" strike="noStrike">
            <a:latin typeface="Times New Roman"/>
          </a:endParaRPr>
        </a:p>
        <a:p>
          <a:endParaRPr b="0" lang="en-US" sz="11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1100" spc="-1" strike="noStrike">
              <a:latin typeface="Times New Roman"/>
            </a:rPr>
            <a:t>If the shape was modified in an earlier version of Excel, or if the workbook was saved in Excel 2003 or earlier, the slicer cannot be used.</a:t>
          </a:r>
          <a:endParaRPr b="0" lang="en-US" sz="1100" spc="-1" strike="noStrike">
            <a:latin typeface="Times New Roman"/>
          </a:endParaRPr>
        </a:p>
      </xdr:txBody>
    </xdr:sp>
    <xdr:clientData/>
  </xdr:twoCellAnchor>
  <xdr:twoCellAnchor editAs="oneCell">
    <xdr:from>
      <xdr:col>17</xdr:col>
      <xdr:colOff>114480</xdr:colOff>
      <xdr:row>22</xdr:row>
      <xdr:rowOff>171360</xdr:rowOff>
    </xdr:from>
    <xdr:to>
      <xdr:col>20</xdr:col>
      <xdr:colOff>295200</xdr:colOff>
      <xdr:row>28</xdr:row>
      <xdr:rowOff>180360</xdr:rowOff>
    </xdr:to>
    <xdr:sp>
      <xdr:nvSpPr>
        <xdr:cNvPr id="50" name=""/>
        <xdr:cNvSpPr/>
      </xdr:nvSpPr>
      <xdr:spPr>
        <a:xfrm>
          <a:off x="11071440" y="4362480"/>
          <a:ext cx="2114280" cy="1152000"/>
        </a:xfrm>
        <a:prstGeom prst="rect">
          <a:avLst/>
        </a:prstGeom>
        <a:solidFill>
          <a:srgbClr val="ffffff"/>
        </a:solidFill>
        <a:ln w="1">
          <a:solidFill>
            <a:srgbClr val="008000"/>
          </a:solidFill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r>
            <a:rPr b="0" lang="en-US" sz="1100" spc="-1" strike="noStrike">
              <a:latin typeface="Times New Roman"/>
            </a:rPr>
            <a:t>This shape represents a slicer. Slicers are supported in Excel 2010 or later.</a:t>
          </a:r>
          <a:endParaRPr b="0" lang="en-US" sz="1100" spc="-1" strike="noStrike">
            <a:latin typeface="Times New Roman"/>
          </a:endParaRPr>
        </a:p>
        <a:p>
          <a:endParaRPr b="0" lang="en-US" sz="11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1100" spc="-1" strike="noStrike">
              <a:latin typeface="Times New Roman"/>
            </a:rPr>
            <a:t>If the shape was modified in an earlier version of Excel, or if the workbook was saved in Excel 2003 or earlier, the slicer cannot be used.</a:t>
          </a:r>
          <a:endParaRPr b="0" lang="en-US" sz="1100" spc="-1" strike="noStrike">
            <a:latin typeface="Times New Roman"/>
          </a:endParaRPr>
        </a:p>
      </xdr:txBody>
    </xdr:sp>
    <xdr:clientData/>
  </xdr:twoCellAnchor>
  <xdr:twoCellAnchor editAs="twoCell">
    <xdr:from>
      <xdr:col>12</xdr:col>
      <xdr:colOff>190440</xdr:colOff>
      <xdr:row>16</xdr:row>
      <xdr:rowOff>104760</xdr:rowOff>
    </xdr:from>
    <xdr:to>
      <xdr:col>17</xdr:col>
      <xdr:colOff>56880</xdr:colOff>
      <xdr:row>28</xdr:row>
      <xdr:rowOff>180720</xdr:rowOff>
    </xdr:to>
    <xdr:sp>
      <xdr:nvSpPr>
        <xdr:cNvPr id="51" name="Rectangle 63"/>
        <xdr:cNvSpPr/>
      </xdr:nvSpPr>
      <xdr:spPr>
        <a:xfrm>
          <a:off x="7924680" y="3152880"/>
          <a:ext cx="3089160" cy="2361960"/>
        </a:xfrm>
        <a:prstGeom prst="rect">
          <a:avLst/>
        </a:prstGeom>
        <a:solidFill>
          <a:schemeClr val="tx2"/>
        </a:solidFill>
        <a:ln>
          <a:noFill/>
        </a:ln>
        <a:effectLst>
          <a:outerShdw algn="t" blurRad="50760" dir="5400000" dist="38160" rotWithShape="0">
            <a:srgbClr val="000000">
              <a:alpha val="40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oneCell">
    <xdr:from>
      <xdr:col>12</xdr:col>
      <xdr:colOff>257040</xdr:colOff>
      <xdr:row>16</xdr:row>
      <xdr:rowOff>171360</xdr:rowOff>
    </xdr:from>
    <xdr:to>
      <xdr:col>17</xdr:col>
      <xdr:colOff>247320</xdr:colOff>
      <xdr:row>28</xdr:row>
      <xdr:rowOff>132840</xdr:rowOff>
    </xdr:to>
    <xdr:graphicFrame>
      <xdr:nvGraphicFramePr>
        <xdr:cNvPr id="52" name="Chart 53"/>
        <xdr:cNvGraphicFramePr/>
      </xdr:nvGraphicFramePr>
      <xdr:xfrm>
        <a:off x="7991280" y="3219480"/>
        <a:ext cx="3213000" cy="22474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17</xdr:col>
      <xdr:colOff>95400</xdr:colOff>
      <xdr:row>16</xdr:row>
      <xdr:rowOff>133200</xdr:rowOff>
    </xdr:from>
    <xdr:to>
      <xdr:col>20</xdr:col>
      <xdr:colOff>304560</xdr:colOff>
      <xdr:row>22</xdr:row>
      <xdr:rowOff>123480</xdr:rowOff>
    </xdr:to>
    <xdr:sp>
      <xdr:nvSpPr>
        <xdr:cNvPr id="53" name=""/>
        <xdr:cNvSpPr/>
      </xdr:nvSpPr>
      <xdr:spPr>
        <a:xfrm>
          <a:off x="11052360" y="3181320"/>
          <a:ext cx="2142720" cy="1133280"/>
        </a:xfrm>
        <a:prstGeom prst="rect">
          <a:avLst/>
        </a:prstGeom>
        <a:solidFill>
          <a:srgbClr val="ffffff"/>
        </a:solidFill>
        <a:ln w="1">
          <a:solidFill>
            <a:srgbClr val="008000"/>
          </a:solidFill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r>
            <a:rPr b="0" lang="en-US" sz="1100" spc="-1" strike="noStrike">
              <a:latin typeface="Times New Roman"/>
            </a:rPr>
            <a:t>This shape represents a slicer. Slicers are supported in Excel 2010 or later.</a:t>
          </a:r>
          <a:endParaRPr b="0" lang="en-US" sz="1100" spc="-1" strike="noStrike">
            <a:latin typeface="Times New Roman"/>
          </a:endParaRPr>
        </a:p>
        <a:p>
          <a:endParaRPr b="0" lang="en-US" sz="11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1100" spc="-1" strike="noStrike">
              <a:latin typeface="Times New Roman"/>
            </a:rPr>
            <a:t>If the shape was modified in an earlier version of Excel, or if the workbook was saved in Excel 2003 or earlier, the slicer cannot be used.</a:t>
          </a:r>
          <a:endParaRPr b="0" lang="en-US" sz="1100" spc="-1" strike="noStrike">
            <a:latin typeface="Times New Roman"/>
          </a:endParaRPr>
        </a:p>
      </xdr:txBody>
    </xdr:sp>
    <xdr:clientData/>
  </xdr:twoCellAnchor>
  <xdr:twoCellAnchor editAs="twoCell">
    <xdr:from>
      <xdr:col>12</xdr:col>
      <xdr:colOff>409680</xdr:colOff>
      <xdr:row>2</xdr:row>
      <xdr:rowOff>181080</xdr:rowOff>
    </xdr:from>
    <xdr:to>
      <xdr:col>20</xdr:col>
      <xdr:colOff>47520</xdr:colOff>
      <xdr:row>5</xdr:row>
      <xdr:rowOff>123480</xdr:rowOff>
    </xdr:to>
    <xdr:sp>
      <xdr:nvSpPr>
        <xdr:cNvPr id="54" name="Rounded Rectangle 70"/>
        <xdr:cNvSpPr/>
      </xdr:nvSpPr>
      <xdr:spPr>
        <a:xfrm>
          <a:off x="8143920" y="561960"/>
          <a:ext cx="4794120" cy="514080"/>
        </a:xfrm>
        <a:prstGeom prst="roundRect">
          <a:avLst>
            <a:gd name="adj" fmla="val 16667"/>
          </a:avLst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oneCell">
    <xdr:from>
      <xdr:col>12</xdr:col>
      <xdr:colOff>447840</xdr:colOff>
      <xdr:row>3</xdr:row>
      <xdr:rowOff>107280</xdr:rowOff>
    </xdr:from>
    <xdr:to>
      <xdr:col>19</xdr:col>
      <xdr:colOff>250560</xdr:colOff>
      <xdr:row>5</xdr:row>
      <xdr:rowOff>16200</xdr:rowOff>
    </xdr:to>
    <xdr:sp>
      <xdr:nvSpPr>
        <xdr:cNvPr id="55" name="Rectangle 72"/>
        <xdr:cNvSpPr/>
      </xdr:nvSpPr>
      <xdr:spPr>
        <a:xfrm>
          <a:off x="8182080" y="678960"/>
          <a:ext cx="4314600" cy="28980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  <xdr:txBody>
        <a:bodyPr anchor="t">
          <a:spAutoFit/>
        </a:bodyPr>
        <a:p>
          <a:pPr algn="ctr">
            <a:lnSpc>
              <a:spcPct val="100000"/>
            </a:lnSpc>
          </a:pPr>
          <a:r>
            <a:rPr b="0" lang="en-US" sz="1400" spc="-1" strike="noStrike">
              <a:solidFill>
                <a:srgbClr val="000000"/>
              </a:solidFill>
              <a:latin typeface="Arial"/>
            </a:rPr>
            <a:t>The best time for your business is BEFORE 9:00AM</a:t>
          </a:r>
          <a:endParaRPr b="0" lang="en-US" sz="1400" spc="-1" strike="noStrike">
            <a:latin typeface="Times New Roman"/>
          </a:endParaRPr>
        </a:p>
      </xdr:txBody>
    </xdr:sp>
    <xdr:clientData/>
  </xdr:twoCellAnchor>
  <xdr:twoCellAnchor editAs="absolute">
    <xdr:from>
      <xdr:col>3</xdr:col>
      <xdr:colOff>466560</xdr:colOff>
      <xdr:row>17</xdr:row>
      <xdr:rowOff>31320</xdr:rowOff>
    </xdr:from>
    <xdr:to>
      <xdr:col>4</xdr:col>
      <xdr:colOff>46440</xdr:colOff>
      <xdr:row>18</xdr:row>
      <xdr:rowOff>50040</xdr:rowOff>
    </xdr:to>
    <xdr:sp>
      <xdr:nvSpPr>
        <xdr:cNvPr id="56" name="Flowchart: Connector 68"/>
        <xdr:cNvSpPr/>
      </xdr:nvSpPr>
      <xdr:spPr>
        <a:xfrm>
          <a:off x="2400120" y="3269880"/>
          <a:ext cx="224280" cy="209160"/>
        </a:xfrm>
        <a:prstGeom prst="flowChartConnector">
          <a:avLst/>
        </a:prstGeom>
        <a:solidFill>
          <a:srgbClr val="00b0f0"/>
        </a:solidFill>
        <a:ln>
          <a:noFill/>
        </a:ln>
        <a:scene3d>
          <a:camera prst="orthographicFront"/>
          <a:lightRig rig="threePt" dir="t"/>
        </a:scene3d>
        <a:sp3d prstMaterial="softEdge">
          <a:bevelT prst="artDeco" w="1270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absolute">
    <xdr:from>
      <xdr:col>4</xdr:col>
      <xdr:colOff>557280</xdr:colOff>
      <xdr:row>17</xdr:row>
      <xdr:rowOff>31320</xdr:rowOff>
    </xdr:from>
    <xdr:to>
      <xdr:col>5</xdr:col>
      <xdr:colOff>136800</xdr:colOff>
      <xdr:row>18</xdr:row>
      <xdr:rowOff>50040</xdr:rowOff>
    </xdr:to>
    <xdr:sp>
      <xdr:nvSpPr>
        <xdr:cNvPr id="57" name="Flowchart: Connector 71"/>
        <xdr:cNvSpPr/>
      </xdr:nvSpPr>
      <xdr:spPr>
        <a:xfrm>
          <a:off x="3135240" y="3269880"/>
          <a:ext cx="224280" cy="209160"/>
        </a:xfrm>
        <a:prstGeom prst="flowChartConnector">
          <a:avLst/>
        </a:prstGeom>
        <a:solidFill>
          <a:schemeClr val="bg1">
            <a:lumMod val="65000"/>
          </a:schemeClr>
        </a:solidFill>
        <a:ln>
          <a:noFill/>
        </a:ln>
        <a:scene3d>
          <a:camera prst="orthographicFront"/>
          <a:lightRig rig="threePt" dir="t"/>
        </a:scene3d>
        <a:sp3d prstMaterial="softEdge">
          <a:bevelT prst="artDeco" w="1270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absolute">
    <xdr:from>
      <xdr:col>3</xdr:col>
      <xdr:colOff>609840</xdr:colOff>
      <xdr:row>17</xdr:row>
      <xdr:rowOff>31320</xdr:rowOff>
    </xdr:from>
    <xdr:to>
      <xdr:col>4</xdr:col>
      <xdr:colOff>618480</xdr:colOff>
      <xdr:row>18</xdr:row>
      <xdr:rowOff>100440</xdr:rowOff>
    </xdr:to>
    <xdr:sp>
      <xdr:nvSpPr>
        <xdr:cNvPr id="58" name="Rectangle 73"/>
        <xdr:cNvSpPr/>
      </xdr:nvSpPr>
      <xdr:spPr>
        <a:xfrm>
          <a:off x="2543400" y="3269880"/>
          <a:ext cx="653040" cy="259560"/>
        </a:xfrm>
        <a:prstGeom prst="rect">
          <a:avLst/>
        </a:prstGeom>
        <a:noFill/>
        <a:ln w="0">
          <a:noFill/>
        </a:ln>
        <a:scene3d>
          <a:camera prst="orthographicFront"/>
          <a:lightRig rig="threePt" dir="t"/>
        </a:scene3d>
        <a:sp3d prstMaterial="softEdge">
          <a:bevelT prst="artDeco" w="127000"/>
        </a:sp3d>
      </xdr:spPr>
      <xdr:style>
        <a:lnRef idx="0"/>
        <a:fillRef idx="0"/>
        <a:effectRef idx="0"/>
        <a:fontRef idx="minor"/>
      </xdr:style>
      <xdr:txBody>
        <a:bodyPr anchor="t">
          <a:spAutoFit/>
        </a:bodyPr>
        <a:p>
          <a:pPr algn="ctr">
            <a:lnSpc>
              <a:spcPct val="100000"/>
            </a:lnSpc>
          </a:pPr>
          <a:r>
            <a:rPr b="1" lang="en-US" sz="1200" spc="-1" strike="noStrike">
              <a:solidFill>
                <a:srgbClr val="00b0f0"/>
              </a:solidFill>
              <a:latin typeface="Times New Roman"/>
            </a:rPr>
            <a:t>Sales </a:t>
          </a:r>
          <a:endParaRPr b="0" lang="en-US" sz="1200" spc="-1" strike="noStrike">
            <a:latin typeface="Times New Roman"/>
          </a:endParaRPr>
        </a:p>
      </xdr:txBody>
    </xdr:sp>
    <xdr:clientData/>
  </xdr:twoCellAnchor>
  <xdr:twoCellAnchor editAs="absolute">
    <xdr:from>
      <xdr:col>5</xdr:col>
      <xdr:colOff>86400</xdr:colOff>
      <xdr:row>17</xdr:row>
      <xdr:rowOff>31320</xdr:rowOff>
    </xdr:from>
    <xdr:to>
      <xdr:col>6</xdr:col>
      <xdr:colOff>95040</xdr:colOff>
      <xdr:row>18</xdr:row>
      <xdr:rowOff>84240</xdr:rowOff>
    </xdr:to>
    <xdr:sp>
      <xdr:nvSpPr>
        <xdr:cNvPr id="59" name="Rectangle 74"/>
        <xdr:cNvSpPr/>
      </xdr:nvSpPr>
      <xdr:spPr>
        <a:xfrm>
          <a:off x="3309120" y="3269880"/>
          <a:ext cx="653040" cy="243360"/>
        </a:xfrm>
        <a:prstGeom prst="rect">
          <a:avLst/>
        </a:prstGeom>
        <a:noFill/>
        <a:ln w="0">
          <a:noFill/>
        </a:ln>
        <a:scene3d>
          <a:camera prst="orthographicFront"/>
          <a:lightRig rig="threePt" dir="t"/>
        </a:scene3d>
        <a:sp3d prstMaterial="softEdge">
          <a:bevelT prst="artDeco" w="127000"/>
        </a:sp3d>
      </xdr:spPr>
      <xdr:style>
        <a:lnRef idx="0"/>
        <a:fillRef idx="0"/>
        <a:effectRef idx="0"/>
        <a:fontRef idx="minor"/>
      </xdr:style>
      <xdr:txBody>
        <a:bodyPr anchor="t">
          <a:sp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1" lang="en-US" sz="1200" spc="-1" strike="noStrike">
              <a:solidFill>
                <a:srgbClr val="bfbfbf"/>
              </a:solidFill>
              <a:latin typeface="Calibri"/>
            </a:rPr>
            <a:t>Target </a:t>
          </a:r>
          <a:endParaRPr b="0" lang="en-US" sz="1200" spc="-1" strike="noStrike">
            <a:latin typeface="Times New Roman"/>
          </a:endParaRPr>
        </a:p>
      </xdr:txBody>
    </xdr:sp>
    <xdr:clientData/>
  </xdr:twoCellAnchor>
  <xdr:twoCellAnchor editAs="oneCell">
    <xdr:from>
      <xdr:col>12</xdr:col>
      <xdr:colOff>171360</xdr:colOff>
      <xdr:row>16</xdr:row>
      <xdr:rowOff>78840</xdr:rowOff>
    </xdr:from>
    <xdr:to>
      <xdr:col>14</xdr:col>
      <xdr:colOff>5760</xdr:colOff>
      <xdr:row>18</xdr:row>
      <xdr:rowOff>98640</xdr:rowOff>
    </xdr:to>
    <xdr:sp>
      <xdr:nvSpPr>
        <xdr:cNvPr id="60" name="Rectangle 80"/>
        <xdr:cNvSpPr/>
      </xdr:nvSpPr>
      <xdr:spPr>
        <a:xfrm>
          <a:off x="7905600" y="3126960"/>
          <a:ext cx="1123560" cy="40068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  <xdr:txBody>
        <a:bodyPr anchor="t">
          <a:spAutoFit/>
        </a:bodyPr>
        <a:p>
          <a:pPr algn="ctr">
            <a:lnSpc>
              <a:spcPct val="100000"/>
            </a:lnSpc>
          </a:pPr>
          <a:r>
            <a:rPr b="1" lang="en-US" sz="1100" spc="-1" strike="noStrike">
              <a:solidFill>
                <a:srgbClr val="f2f2f2"/>
              </a:solidFill>
              <a:latin typeface="Times New Roman"/>
            </a:rPr>
            <a:t>Pizza Sales View</a:t>
          </a:r>
          <a:endParaRPr b="0" lang="en-US" sz="1100" spc="-1" strike="noStrike">
            <a:latin typeface="Times New Roman"/>
          </a:endParaRPr>
        </a:p>
      </xdr:txBody>
    </xdr:sp>
    <xdr:clientData/>
  </xdr:twoCellAnchor>
  <xdr:twoCellAnchor editAs="oneCell">
    <xdr:from>
      <xdr:col>14</xdr:col>
      <xdr:colOff>523800</xdr:colOff>
      <xdr:row>1</xdr:row>
      <xdr:rowOff>2520</xdr:rowOff>
    </xdr:from>
    <xdr:to>
      <xdr:col>18</xdr:col>
      <xdr:colOff>60120</xdr:colOff>
      <xdr:row>2</xdr:row>
      <xdr:rowOff>85320</xdr:rowOff>
    </xdr:to>
    <xdr:sp>
      <xdr:nvSpPr>
        <xdr:cNvPr id="61" name="Rectangle 99"/>
        <xdr:cNvSpPr/>
      </xdr:nvSpPr>
      <xdr:spPr>
        <a:xfrm>
          <a:off x="9547200" y="192960"/>
          <a:ext cx="2114280" cy="27324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  <xdr:txBody>
        <a:bodyPr anchor="t">
          <a:no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1" lang="en-US" sz="1200" spc="-1" strike="noStrike">
              <a:solidFill>
                <a:srgbClr val="f2f2f2"/>
              </a:solidFill>
              <a:latin typeface="Calibri"/>
            </a:rPr>
            <a:t>Monday, November 16, 2020</a:t>
          </a:r>
          <a:endParaRPr b="0" lang="en-US" sz="1200" spc="-1" strike="noStrike">
            <a:latin typeface="Times New Roman"/>
          </a:endParaRPr>
        </a:p>
      </xdr:txBody>
    </xdr:sp>
    <xdr:clientData/>
  </xdr:twoCellAnchor>
  <xdr:twoCellAnchor editAs="absolute">
    <xdr:from>
      <xdr:col>18</xdr:col>
      <xdr:colOff>228600</xdr:colOff>
      <xdr:row>0</xdr:row>
      <xdr:rowOff>57240</xdr:rowOff>
    </xdr:from>
    <xdr:to>
      <xdr:col>18</xdr:col>
      <xdr:colOff>594000</xdr:colOff>
      <xdr:row>2</xdr:row>
      <xdr:rowOff>29880</xdr:rowOff>
    </xdr:to>
    <xdr:sp>
      <xdr:nvSpPr>
        <xdr:cNvPr id="62" name="Flowchart: Connector 103"/>
        <xdr:cNvSpPr/>
      </xdr:nvSpPr>
      <xdr:spPr>
        <a:xfrm>
          <a:off x="11829960" y="57240"/>
          <a:ext cx="365400" cy="353520"/>
        </a:xfrm>
        <a:prstGeom prst="flowChartConnector">
          <a:avLst/>
        </a:prstGeom>
        <a:solidFill>
          <a:schemeClr val="bg1"/>
        </a:solidFill>
        <a:ln>
          <a:solidFill>
            <a:srgbClr val="ffffff"/>
          </a:solidFill>
        </a:ln>
        <a:effectLst>
          <a:outerShdw algn="t" blurRad="304920" dir="5400000" dist="38160" rotWithShape="0">
            <a:srgbClr val="00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absolute">
    <xdr:from>
      <xdr:col>18</xdr:col>
      <xdr:colOff>282600</xdr:colOff>
      <xdr:row>0</xdr:row>
      <xdr:rowOff>66240</xdr:rowOff>
    </xdr:from>
    <xdr:to>
      <xdr:col>18</xdr:col>
      <xdr:colOff>534600</xdr:colOff>
      <xdr:row>2</xdr:row>
      <xdr:rowOff>29880</xdr:rowOff>
    </xdr:to>
    <xdr:sp>
      <xdr:nvSpPr>
        <xdr:cNvPr id="63" name="Picture 104"/>
        <xdr:cNvSpPr/>
      </xdr:nvSpPr>
      <xdr:spPr>
        <a:xfrm>
          <a:off x="11883960" y="66240"/>
          <a:ext cx="252000" cy="344520"/>
        </a:xfrm>
        <a:prstGeom prst="flowChartConnector">
          <a:avLst/>
        </a:prstGeom>
        <a:blipFill rotWithShape="0">
          <a:blip r:embed="rId8"/>
          <a:srcRect/>
          <a:stretch/>
        </a:blipFill>
        <a:ln w="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18</xdr:col>
      <xdr:colOff>480240</xdr:colOff>
      <xdr:row>1</xdr:row>
      <xdr:rowOff>171360</xdr:rowOff>
    </xdr:from>
    <xdr:to>
      <xdr:col>18</xdr:col>
      <xdr:colOff>541800</xdr:colOff>
      <xdr:row>2</xdr:row>
      <xdr:rowOff>41400</xdr:rowOff>
    </xdr:to>
    <xdr:sp>
      <xdr:nvSpPr>
        <xdr:cNvPr id="64" name="Flowchart: Connector 102"/>
        <xdr:cNvSpPr/>
      </xdr:nvSpPr>
      <xdr:spPr>
        <a:xfrm flipH="1">
          <a:off x="12081600" y="361800"/>
          <a:ext cx="61560" cy="60480"/>
        </a:xfrm>
        <a:prstGeom prst="flowChartConnector">
          <a:avLst/>
        </a:prstGeom>
        <a:solidFill>
          <a:srgbClr val="00b050"/>
        </a:solidFill>
        <a:ln>
          <a:noFill/>
        </a:ln>
        <a:scene3d>
          <a:camera prst="orthographicFront">
            <a:rot lat="0" lon="0" rev="0"/>
          </a:camera>
          <a:lightRig dir="t" rig="contrasting">
            <a:rot lat="0" lon="0" rev="7800000"/>
          </a:lightRig>
        </a:scene3d>
        <a:sp3d>
          <a:bevelT w="139700" h="1397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absolute">
    <xdr:from>
      <xdr:col>8</xdr:col>
      <xdr:colOff>457200</xdr:colOff>
      <xdr:row>2</xdr:row>
      <xdr:rowOff>168480</xdr:rowOff>
    </xdr:from>
    <xdr:to>
      <xdr:col>11</xdr:col>
      <xdr:colOff>361440</xdr:colOff>
      <xdr:row>5</xdr:row>
      <xdr:rowOff>110880</xdr:rowOff>
    </xdr:to>
    <xdr:sp>
      <xdr:nvSpPr>
        <xdr:cNvPr id="65" name="Rounded Rectangle 22"/>
        <xdr:cNvSpPr/>
      </xdr:nvSpPr>
      <xdr:spPr>
        <a:xfrm>
          <a:off x="5613480" y="549360"/>
          <a:ext cx="1837800" cy="514080"/>
        </a:xfrm>
        <a:prstGeom prst="roundRect">
          <a:avLst>
            <a:gd name="adj" fmla="val 16667"/>
          </a:avLst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absolute">
    <xdr:from>
      <xdr:col>9</xdr:col>
      <xdr:colOff>388440</xdr:colOff>
      <xdr:row>2</xdr:row>
      <xdr:rowOff>133200</xdr:rowOff>
    </xdr:from>
    <xdr:to>
      <xdr:col>11</xdr:col>
      <xdr:colOff>300960</xdr:colOff>
      <xdr:row>4</xdr:row>
      <xdr:rowOff>91440</xdr:rowOff>
    </xdr:to>
    <xdr:sp>
      <xdr:nvSpPr>
        <xdr:cNvPr id="66" name="Rectangle 23"/>
        <xdr:cNvSpPr/>
      </xdr:nvSpPr>
      <xdr:spPr>
        <a:xfrm>
          <a:off x="6189120" y="514080"/>
          <a:ext cx="1201680" cy="33948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  <xdr:txBody>
        <a:bodyPr anchor="t">
          <a:no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1" lang="en-US" sz="2000" spc="-1" strike="noStrike">
              <a:solidFill>
                <a:srgbClr val="262626"/>
              </a:solidFill>
              <a:latin typeface="Calibri"/>
            </a:rPr>
            <a:t>37.90</a:t>
          </a:r>
          <a:endParaRPr b="0" lang="en-US" sz="2000" spc="-1" strike="noStrike">
            <a:latin typeface="Times New Roman"/>
          </a:endParaRPr>
        </a:p>
      </xdr:txBody>
    </xdr:sp>
    <xdr:clientData/>
  </xdr:twoCellAnchor>
  <xdr:twoCellAnchor editAs="absolute">
    <xdr:from>
      <xdr:col>9</xdr:col>
      <xdr:colOff>348120</xdr:colOff>
      <xdr:row>4</xdr:row>
      <xdr:rowOff>28440</xdr:rowOff>
    </xdr:from>
    <xdr:to>
      <xdr:col>11</xdr:col>
      <xdr:colOff>351360</xdr:colOff>
      <xdr:row>5</xdr:row>
      <xdr:rowOff>95760</xdr:rowOff>
    </xdr:to>
    <xdr:sp>
      <xdr:nvSpPr>
        <xdr:cNvPr id="67" name="Rectangle 24"/>
        <xdr:cNvSpPr/>
      </xdr:nvSpPr>
      <xdr:spPr>
        <a:xfrm>
          <a:off x="6148800" y="790560"/>
          <a:ext cx="1292400" cy="25776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  <xdr:txBody>
        <a:bodyPr anchor="t">
          <a:noAutofit/>
        </a:bodyPr>
        <a:p>
          <a:pPr algn="ctr">
            <a:lnSpc>
              <a:spcPct val="100000"/>
            </a:lnSpc>
          </a:pPr>
          <a:r>
            <a:rPr b="0" lang="en-US" sz="1000" spc="-1" strike="noStrike">
              <a:solidFill>
                <a:srgbClr val="595959"/>
              </a:solidFill>
              <a:latin typeface="Arial"/>
            </a:rPr>
            <a:t>Average Revenue</a:t>
          </a:r>
          <a:endParaRPr b="0" lang="en-US" sz="1000" spc="-1" strike="noStrike">
            <a:latin typeface="Times New Roman"/>
          </a:endParaRPr>
        </a:p>
      </xdr:txBody>
    </xdr:sp>
    <xdr:clientData/>
  </xdr:twoCellAnchor>
  <xdr:twoCellAnchor editAs="absolute">
    <xdr:from>
      <xdr:col>8</xdr:col>
      <xdr:colOff>560880</xdr:colOff>
      <xdr:row>3</xdr:row>
      <xdr:rowOff>56520</xdr:rowOff>
    </xdr:from>
    <xdr:to>
      <xdr:col>9</xdr:col>
      <xdr:colOff>303840</xdr:colOff>
      <xdr:row>5</xdr:row>
      <xdr:rowOff>41040</xdr:rowOff>
    </xdr:to>
    <xdr:pic>
      <xdr:nvPicPr>
        <xdr:cNvPr id="68" name="Picture 25" descr=""/>
        <xdr:cNvPicPr/>
      </xdr:nvPicPr>
      <xdr:blipFill>
        <a:blip r:embed="rId9"/>
        <a:stretch/>
      </xdr:blipFill>
      <xdr:spPr>
        <a:xfrm>
          <a:off x="5717160" y="628200"/>
          <a:ext cx="387360" cy="3654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11</xdr:col>
      <xdr:colOff>8280</xdr:colOff>
      <xdr:row>2</xdr:row>
      <xdr:rowOff>174240</xdr:rowOff>
    </xdr:from>
    <xdr:to>
      <xdr:col>11</xdr:col>
      <xdr:colOff>321120</xdr:colOff>
      <xdr:row>4</xdr:row>
      <xdr:rowOff>57240</xdr:rowOff>
    </xdr:to>
    <xdr:sp>
      <xdr:nvSpPr>
        <xdr:cNvPr id="69" name="Rectangle 105"/>
        <xdr:cNvSpPr/>
      </xdr:nvSpPr>
      <xdr:spPr>
        <a:xfrm>
          <a:off x="7098120" y="555120"/>
          <a:ext cx="312840" cy="26424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  <xdr:txBody>
        <a:bodyPr anchor="t">
          <a:noAutofit/>
        </a:bodyPr>
        <a:p>
          <a:pPr algn="ctr">
            <a:lnSpc>
              <a:spcPct val="100000"/>
            </a:lnSpc>
          </a:pPr>
          <a:r>
            <a:rPr b="1" lang="en-US" sz="1100" spc="-1" strike="noStrike">
              <a:solidFill>
                <a:srgbClr val="404040"/>
              </a:solidFill>
              <a:latin typeface="Calibri"/>
            </a:rPr>
            <a:t>Ꜻ</a:t>
          </a:r>
          <a:endParaRPr b="0" lang="en-US" sz="1100" spc="-1" strike="noStrike">
            <a:latin typeface="Times New Roman"/>
          </a:endParaRPr>
        </a:p>
      </xdr:txBody>
    </xdr:sp>
    <xdr:clientData/>
  </xdr:twoCellAnchor>
  <xdr:twoCellAnchor editAs="absolute">
    <xdr:from>
      <xdr:col>0</xdr:col>
      <xdr:colOff>552600</xdr:colOff>
      <xdr:row>2</xdr:row>
      <xdr:rowOff>168480</xdr:rowOff>
    </xdr:from>
    <xdr:to>
      <xdr:col>3</xdr:col>
      <xdr:colOff>456480</xdr:colOff>
      <xdr:row>5</xdr:row>
      <xdr:rowOff>110880</xdr:rowOff>
    </xdr:to>
    <xdr:sp>
      <xdr:nvSpPr>
        <xdr:cNvPr id="70" name="Rounded Rectangle 17"/>
        <xdr:cNvSpPr/>
      </xdr:nvSpPr>
      <xdr:spPr>
        <a:xfrm>
          <a:off x="552600" y="549360"/>
          <a:ext cx="1837440" cy="514080"/>
        </a:xfrm>
        <a:prstGeom prst="roundRect">
          <a:avLst>
            <a:gd name="adj" fmla="val 16667"/>
          </a:avLst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absolute">
    <xdr:from>
      <xdr:col>1</xdr:col>
      <xdr:colOff>362520</xdr:colOff>
      <xdr:row>2</xdr:row>
      <xdr:rowOff>133200</xdr:rowOff>
    </xdr:from>
    <xdr:to>
      <xdr:col>3</xdr:col>
      <xdr:colOff>335160</xdr:colOff>
      <xdr:row>4</xdr:row>
      <xdr:rowOff>91440</xdr:rowOff>
    </xdr:to>
    <xdr:sp>
      <xdr:nvSpPr>
        <xdr:cNvPr id="71" name="Rectangle 18"/>
        <xdr:cNvSpPr/>
      </xdr:nvSpPr>
      <xdr:spPr>
        <a:xfrm>
          <a:off x="1006920" y="514080"/>
          <a:ext cx="1261800" cy="33948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  <xdr:txBody>
        <a:bodyPr anchor="t">
          <a:noAutofit/>
        </a:bodyPr>
        <a:p>
          <a:pPr algn="ctr">
            <a:lnSpc>
              <a:spcPct val="100000"/>
            </a:lnSpc>
          </a:pPr>
          <a:r>
            <a:rPr b="1" lang="en-US" sz="2000" spc="-1" strike="noStrike">
              <a:solidFill>
                <a:srgbClr val="262626"/>
              </a:solidFill>
              <a:latin typeface="Calibri"/>
            </a:rPr>
            <a:t> </a:t>
          </a:r>
          <a:r>
            <a:rPr b="1" lang="en-US" sz="2000" spc="-1" strike="noStrike">
              <a:solidFill>
                <a:srgbClr val="262626"/>
              </a:solidFill>
              <a:latin typeface="Calibri"/>
            </a:rPr>
            <a:t>189,480 </a:t>
          </a:r>
          <a:endParaRPr b="0" lang="en-US" sz="2000" spc="-1" strike="noStrike">
            <a:latin typeface="Times New Roman"/>
          </a:endParaRPr>
        </a:p>
      </xdr:txBody>
    </xdr:sp>
    <xdr:clientData/>
  </xdr:twoCellAnchor>
  <xdr:twoCellAnchor editAs="absolute">
    <xdr:from>
      <xdr:col>1</xdr:col>
      <xdr:colOff>493560</xdr:colOff>
      <xdr:row>4</xdr:row>
      <xdr:rowOff>28440</xdr:rowOff>
    </xdr:from>
    <xdr:to>
      <xdr:col>3</xdr:col>
      <xdr:colOff>334800</xdr:colOff>
      <xdr:row>5</xdr:row>
      <xdr:rowOff>95760</xdr:rowOff>
    </xdr:to>
    <xdr:sp>
      <xdr:nvSpPr>
        <xdr:cNvPr id="72" name="Rectangle 19"/>
        <xdr:cNvSpPr/>
      </xdr:nvSpPr>
      <xdr:spPr>
        <a:xfrm>
          <a:off x="1137960" y="790560"/>
          <a:ext cx="1130400" cy="25776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  <xdr:txBody>
        <a:bodyPr anchor="t">
          <a:noAutofit/>
        </a:bodyPr>
        <a:p>
          <a:pPr algn="ctr">
            <a:lnSpc>
              <a:spcPct val="100000"/>
            </a:lnSpc>
          </a:pPr>
          <a:r>
            <a:rPr b="0" lang="en-US" sz="1000" spc="-1" strike="noStrike">
              <a:solidFill>
                <a:srgbClr val="595959"/>
              </a:solidFill>
              <a:latin typeface="Arial"/>
            </a:rPr>
            <a:t>Total Revenue</a:t>
          </a:r>
          <a:endParaRPr b="0" lang="en-US" sz="1000" spc="-1" strike="noStrike">
            <a:latin typeface="Times New Roman"/>
          </a:endParaRPr>
        </a:p>
      </xdr:txBody>
    </xdr:sp>
    <xdr:clientData/>
  </xdr:twoCellAnchor>
  <xdr:twoCellAnchor editAs="absolute">
    <xdr:from>
      <xdr:col>0</xdr:col>
      <xdr:colOff>605520</xdr:colOff>
      <xdr:row>3</xdr:row>
      <xdr:rowOff>65880</xdr:rowOff>
    </xdr:from>
    <xdr:to>
      <xdr:col>1</xdr:col>
      <xdr:colOff>348480</xdr:colOff>
      <xdr:row>5</xdr:row>
      <xdr:rowOff>50400</xdr:rowOff>
    </xdr:to>
    <xdr:pic>
      <xdr:nvPicPr>
        <xdr:cNvPr id="73" name="Picture 20" descr=""/>
        <xdr:cNvPicPr/>
      </xdr:nvPicPr>
      <xdr:blipFill>
        <a:blip r:embed="rId10"/>
        <a:stretch/>
      </xdr:blipFill>
      <xdr:spPr>
        <a:xfrm>
          <a:off x="605520" y="637560"/>
          <a:ext cx="387360" cy="3654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3</xdr:col>
      <xdr:colOff>153720</xdr:colOff>
      <xdr:row>2</xdr:row>
      <xdr:rowOff>164520</xdr:rowOff>
    </xdr:from>
    <xdr:to>
      <xdr:col>3</xdr:col>
      <xdr:colOff>466560</xdr:colOff>
      <xdr:row>4</xdr:row>
      <xdr:rowOff>14040</xdr:rowOff>
    </xdr:to>
    <xdr:sp>
      <xdr:nvSpPr>
        <xdr:cNvPr id="74" name="Rectangle 112"/>
        <xdr:cNvSpPr/>
      </xdr:nvSpPr>
      <xdr:spPr>
        <a:xfrm>
          <a:off x="2087280" y="545400"/>
          <a:ext cx="312840" cy="23076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  <xdr:txBody>
        <a:bodyPr anchor="t">
          <a:spAutoFit/>
        </a:bodyPr>
        <a:p>
          <a:pPr algn="ctr">
            <a:lnSpc>
              <a:spcPct val="100000"/>
            </a:lnSpc>
          </a:pPr>
          <a:r>
            <a:rPr b="1" lang="en-US" sz="1100" spc="-1" strike="noStrike">
              <a:solidFill>
                <a:srgbClr val="404040"/>
              </a:solidFill>
              <a:latin typeface="Calibri"/>
            </a:rPr>
            <a:t>Ꜻ</a:t>
          </a:r>
          <a:endParaRPr b="0" lang="en-US" sz="1100" spc="-1" strike="noStrike">
            <a:latin typeface="Times New Roman"/>
          </a:endParaRPr>
        </a:p>
      </xdr:txBody>
    </xdr:sp>
    <xdr:clientData/>
  </xdr:twoCellAnchor>
  <xdr:twoCellAnchor editAs="oneCell">
    <xdr:from>
      <xdr:col>15</xdr:col>
      <xdr:colOff>219240</xdr:colOff>
      <xdr:row>4</xdr:row>
      <xdr:rowOff>155160</xdr:rowOff>
    </xdr:from>
    <xdr:to>
      <xdr:col>17</xdr:col>
      <xdr:colOff>177480</xdr:colOff>
      <xdr:row>6</xdr:row>
      <xdr:rowOff>20160</xdr:rowOff>
    </xdr:to>
    <xdr:sp>
      <xdr:nvSpPr>
        <xdr:cNvPr id="75" name="Rectangle 136"/>
        <xdr:cNvSpPr/>
      </xdr:nvSpPr>
      <xdr:spPr>
        <a:xfrm>
          <a:off x="9887040" y="917280"/>
          <a:ext cx="1247400" cy="245880"/>
        </a:xfrm>
        <a:prstGeom prst="rect">
          <a:avLst/>
        </a:prstGeom>
        <a:noFill/>
        <a:ln w="0">
          <a:noFill/>
        </a:ln>
        <a:effectLst>
          <a:outerShdw algn="t" blurRad="50760" dir="5400000" dist="38160" rotWithShape="0">
            <a:srgbClr val="000000">
              <a:alpha val="29000"/>
            </a:srgbClr>
          </a:outerShdw>
        </a:effectLst>
      </xdr:spPr>
      <xdr:style>
        <a:lnRef idx="0"/>
        <a:fillRef idx="0"/>
        <a:effectRef idx="0"/>
        <a:fontRef idx="minor"/>
      </xdr:style>
      <xdr:txBody>
        <a:bodyPr anchor="t">
          <a:spAutoFit/>
        </a:bodyPr>
        <a:p>
          <a:pPr algn="ctr">
            <a:lnSpc>
              <a:spcPct val="100000"/>
            </a:lnSpc>
          </a:pPr>
          <a:r>
            <a:rPr b="1" lang="en-US" sz="1100" spc="-1" strike="noStrike">
              <a:solidFill>
                <a:schemeClr val="accent2"/>
              </a:solidFill>
              <a:latin typeface="Times New Roman"/>
            </a:rPr>
            <a:t>Top Selling Pizza</a:t>
          </a:r>
          <a:endParaRPr b="0" lang="en-US" sz="1100" spc="-1" strike="noStrike">
            <a:latin typeface="Times New Roman"/>
          </a:endParaRPr>
        </a:p>
      </xdr:txBody>
    </xdr:sp>
    <xdr:clientData/>
  </xdr:twoCellAnchor>
  <xdr:twoCellAnchor editAs="twoCell">
    <xdr:from>
      <xdr:col>15</xdr:col>
      <xdr:colOff>342720</xdr:colOff>
      <xdr:row>5</xdr:row>
      <xdr:rowOff>0</xdr:rowOff>
    </xdr:from>
    <xdr:to>
      <xdr:col>17</xdr:col>
      <xdr:colOff>114120</xdr:colOff>
      <xdr:row>5</xdr:row>
      <xdr:rowOff>0</xdr:rowOff>
    </xdr:to>
    <xdr:cxnSp>
      <xdr:nvCxnSpPr>
        <xdr:cNvPr id="76" name="Straight Connector 36"/>
        <xdr:cNvCxnSpPr/>
      </xdr:nvCxnSpPr>
      <xdr:spPr>
        <a:xfrm>
          <a:off x="10010520" y="952560"/>
          <a:ext cx="1060920" cy="360"/>
        </a:xfrm>
        <a:prstGeom prst="straightConnector1">
          <a:avLst/>
        </a:prstGeom>
        <a:ln>
          <a:solidFill>
            <a:srgbClr val="000000"/>
          </a:solidFill>
        </a:ln>
      </xdr:spPr>
    </xdr:cxnSp>
    <xdr:clientData/>
  </xdr:twoCellAnchor>
  <xdr:twoCellAnchor editAs="absolute">
    <xdr:from>
      <xdr:col>8</xdr:col>
      <xdr:colOff>529560</xdr:colOff>
      <xdr:row>1</xdr:row>
      <xdr:rowOff>34200</xdr:rowOff>
    </xdr:from>
    <xdr:to>
      <xdr:col>8</xdr:col>
      <xdr:colOff>577800</xdr:colOff>
      <xdr:row>1</xdr:row>
      <xdr:rowOff>79560</xdr:rowOff>
    </xdr:to>
    <xdr:sp>
      <xdr:nvSpPr>
        <xdr:cNvPr id="77" name="Flowchart: Connector 44"/>
        <xdr:cNvSpPr/>
      </xdr:nvSpPr>
      <xdr:spPr>
        <a:xfrm flipV="1">
          <a:off x="5685840" y="224640"/>
          <a:ext cx="48240" cy="45360"/>
        </a:xfrm>
        <a:prstGeom prst="flowChartConnector">
          <a:avLst/>
        </a:prstGeom>
        <a:solidFill>
          <a:schemeClr val="bg1"/>
        </a:solidFill>
        <a:ln>
          <a:solidFill>
            <a:srgbClr val="43729d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absolute">
    <xdr:from>
      <xdr:col>9</xdr:col>
      <xdr:colOff>47520</xdr:colOff>
      <xdr:row>1</xdr:row>
      <xdr:rowOff>34200</xdr:rowOff>
    </xdr:from>
    <xdr:to>
      <xdr:col>9</xdr:col>
      <xdr:colOff>95760</xdr:colOff>
      <xdr:row>1</xdr:row>
      <xdr:rowOff>79560</xdr:rowOff>
    </xdr:to>
    <xdr:sp>
      <xdr:nvSpPr>
        <xdr:cNvPr id="78" name="Flowchart: Connector 139"/>
        <xdr:cNvSpPr/>
      </xdr:nvSpPr>
      <xdr:spPr>
        <a:xfrm flipV="1">
          <a:off x="5848200" y="224640"/>
          <a:ext cx="48240" cy="45360"/>
        </a:xfrm>
        <a:prstGeom prst="flowChartConnector">
          <a:avLst/>
        </a:prstGeom>
        <a:solidFill>
          <a:schemeClr val="bg1"/>
        </a:solidFill>
        <a:ln>
          <a:solidFill>
            <a:srgbClr val="43729d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absolute">
    <xdr:from>
      <xdr:col>9</xdr:col>
      <xdr:colOff>209520</xdr:colOff>
      <xdr:row>1</xdr:row>
      <xdr:rowOff>34200</xdr:rowOff>
    </xdr:from>
    <xdr:to>
      <xdr:col>9</xdr:col>
      <xdr:colOff>257760</xdr:colOff>
      <xdr:row>1</xdr:row>
      <xdr:rowOff>79560</xdr:rowOff>
    </xdr:to>
    <xdr:sp>
      <xdr:nvSpPr>
        <xdr:cNvPr id="79" name="Flowchart: Connector 140"/>
        <xdr:cNvSpPr/>
      </xdr:nvSpPr>
      <xdr:spPr>
        <a:xfrm flipV="1">
          <a:off x="6010200" y="224640"/>
          <a:ext cx="48240" cy="45360"/>
        </a:xfrm>
        <a:prstGeom prst="flowChartConnector">
          <a:avLst/>
        </a:prstGeom>
        <a:solidFill>
          <a:schemeClr val="bg1"/>
        </a:solidFill>
        <a:ln>
          <a:solidFill>
            <a:srgbClr val="43729d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absolute">
    <xdr:from>
      <xdr:col>9</xdr:col>
      <xdr:colOff>371880</xdr:colOff>
      <xdr:row>1</xdr:row>
      <xdr:rowOff>34200</xdr:rowOff>
    </xdr:from>
    <xdr:to>
      <xdr:col>9</xdr:col>
      <xdr:colOff>420120</xdr:colOff>
      <xdr:row>1</xdr:row>
      <xdr:rowOff>79560</xdr:rowOff>
    </xdr:to>
    <xdr:sp>
      <xdr:nvSpPr>
        <xdr:cNvPr id="80" name="Flowchart: Connector 141"/>
        <xdr:cNvSpPr/>
      </xdr:nvSpPr>
      <xdr:spPr>
        <a:xfrm flipV="1">
          <a:off x="6172560" y="224640"/>
          <a:ext cx="48240" cy="45360"/>
        </a:xfrm>
        <a:prstGeom prst="flowChartConnector">
          <a:avLst/>
        </a:prstGeom>
        <a:solidFill>
          <a:schemeClr val="bg1"/>
        </a:solidFill>
        <a:ln>
          <a:solidFill>
            <a:srgbClr val="43729d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absolute">
    <xdr:from>
      <xdr:col>9</xdr:col>
      <xdr:colOff>503640</xdr:colOff>
      <xdr:row>1</xdr:row>
      <xdr:rowOff>34200</xdr:rowOff>
    </xdr:from>
    <xdr:to>
      <xdr:col>9</xdr:col>
      <xdr:colOff>551880</xdr:colOff>
      <xdr:row>1</xdr:row>
      <xdr:rowOff>79560</xdr:rowOff>
    </xdr:to>
    <xdr:sp>
      <xdr:nvSpPr>
        <xdr:cNvPr id="81" name="Flowchart: Connector 143"/>
        <xdr:cNvSpPr/>
      </xdr:nvSpPr>
      <xdr:spPr>
        <a:xfrm flipV="1">
          <a:off x="6304320" y="224640"/>
          <a:ext cx="48240" cy="45360"/>
        </a:xfrm>
        <a:prstGeom prst="flowChartConnector">
          <a:avLst/>
        </a:prstGeom>
        <a:solidFill>
          <a:schemeClr val="bg1"/>
        </a:solidFill>
        <a:ln>
          <a:solidFill>
            <a:srgbClr val="43729d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absolute">
    <xdr:from>
      <xdr:col>10</xdr:col>
      <xdr:colOff>21240</xdr:colOff>
      <xdr:row>1</xdr:row>
      <xdr:rowOff>34200</xdr:rowOff>
    </xdr:from>
    <xdr:to>
      <xdr:col>10</xdr:col>
      <xdr:colOff>69480</xdr:colOff>
      <xdr:row>1</xdr:row>
      <xdr:rowOff>79560</xdr:rowOff>
    </xdr:to>
    <xdr:sp>
      <xdr:nvSpPr>
        <xdr:cNvPr id="82" name="Flowchart: Connector 144"/>
        <xdr:cNvSpPr/>
      </xdr:nvSpPr>
      <xdr:spPr>
        <a:xfrm flipV="1">
          <a:off x="6466320" y="224640"/>
          <a:ext cx="48240" cy="45360"/>
        </a:xfrm>
        <a:prstGeom prst="flowChartConnector">
          <a:avLst/>
        </a:prstGeom>
        <a:solidFill>
          <a:schemeClr val="bg1"/>
        </a:solidFill>
        <a:ln>
          <a:solidFill>
            <a:srgbClr val="43729d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absolute">
    <xdr:from>
      <xdr:col>10</xdr:col>
      <xdr:colOff>183600</xdr:colOff>
      <xdr:row>1</xdr:row>
      <xdr:rowOff>34200</xdr:rowOff>
    </xdr:from>
    <xdr:to>
      <xdr:col>10</xdr:col>
      <xdr:colOff>231840</xdr:colOff>
      <xdr:row>1</xdr:row>
      <xdr:rowOff>79560</xdr:rowOff>
    </xdr:to>
    <xdr:sp>
      <xdr:nvSpPr>
        <xdr:cNvPr id="83" name="Flowchart: Connector 145"/>
        <xdr:cNvSpPr/>
      </xdr:nvSpPr>
      <xdr:spPr>
        <a:xfrm flipV="1">
          <a:off x="6628680" y="224640"/>
          <a:ext cx="48240" cy="45360"/>
        </a:xfrm>
        <a:prstGeom prst="flowChartConnector">
          <a:avLst/>
        </a:prstGeom>
        <a:solidFill>
          <a:schemeClr val="bg1"/>
        </a:solidFill>
        <a:ln>
          <a:solidFill>
            <a:srgbClr val="43729d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absolute">
    <xdr:from>
      <xdr:col>10</xdr:col>
      <xdr:colOff>345600</xdr:colOff>
      <xdr:row>1</xdr:row>
      <xdr:rowOff>34200</xdr:rowOff>
    </xdr:from>
    <xdr:to>
      <xdr:col>10</xdr:col>
      <xdr:colOff>393840</xdr:colOff>
      <xdr:row>1</xdr:row>
      <xdr:rowOff>79560</xdr:rowOff>
    </xdr:to>
    <xdr:sp>
      <xdr:nvSpPr>
        <xdr:cNvPr id="84" name="Flowchart: Connector 146"/>
        <xdr:cNvSpPr/>
      </xdr:nvSpPr>
      <xdr:spPr>
        <a:xfrm flipV="1">
          <a:off x="6790680" y="224640"/>
          <a:ext cx="48240" cy="45360"/>
        </a:xfrm>
        <a:prstGeom prst="flowChartConnector">
          <a:avLst/>
        </a:prstGeom>
        <a:solidFill>
          <a:schemeClr val="bg1"/>
        </a:solidFill>
        <a:ln>
          <a:solidFill>
            <a:srgbClr val="43729d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absolute">
    <xdr:from>
      <xdr:col>12</xdr:col>
      <xdr:colOff>133200</xdr:colOff>
      <xdr:row>12</xdr:row>
      <xdr:rowOff>88560</xdr:rowOff>
    </xdr:from>
    <xdr:to>
      <xdr:col>15</xdr:col>
      <xdr:colOff>74520</xdr:colOff>
      <xdr:row>13</xdr:row>
      <xdr:rowOff>159480</xdr:rowOff>
    </xdr:to>
    <xdr:sp>
      <xdr:nvSpPr>
        <xdr:cNvPr id="85" name="Rectangle 85"/>
        <xdr:cNvSpPr/>
      </xdr:nvSpPr>
      <xdr:spPr>
        <a:xfrm>
          <a:off x="7867440" y="2374560"/>
          <a:ext cx="1874880" cy="26136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  <xdr:txBody>
        <a:bodyPr anchor="t">
          <a:sp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1" lang="en-US" sz="1200" spc="-1" strike="noStrike">
              <a:solidFill>
                <a:srgbClr val="f2f2f2"/>
              </a:solidFill>
              <a:latin typeface="Arial"/>
            </a:rPr>
            <a:t>BBQ Philly Steak</a:t>
          </a:r>
          <a:endParaRPr b="0" lang="en-US" sz="1200" spc="-1" strike="noStrike">
            <a:latin typeface="Times New Roman"/>
          </a:endParaRPr>
        </a:p>
      </xdr:txBody>
    </xdr:sp>
    <xdr:clientData/>
  </xdr:twoCellAnchor>
  <xdr:twoCellAnchor editAs="absolute">
    <xdr:from>
      <xdr:col>12</xdr:col>
      <xdr:colOff>153360</xdr:colOff>
      <xdr:row>13</xdr:row>
      <xdr:rowOff>97920</xdr:rowOff>
    </xdr:from>
    <xdr:to>
      <xdr:col>15</xdr:col>
      <xdr:colOff>94680</xdr:colOff>
      <xdr:row>14</xdr:row>
      <xdr:rowOff>176400</xdr:rowOff>
    </xdr:to>
    <xdr:sp>
      <xdr:nvSpPr>
        <xdr:cNvPr id="86" name="Rectangle 88"/>
        <xdr:cNvSpPr/>
      </xdr:nvSpPr>
      <xdr:spPr>
        <a:xfrm>
          <a:off x="7887600" y="2574360"/>
          <a:ext cx="1874880" cy="26892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  <xdr:txBody>
        <a:bodyPr anchor="t">
          <a:sp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0" lang="en-US" sz="1400" spc="-1" strike="noStrike">
              <a:solidFill>
                <a:schemeClr val="accent2">
                  <a:lumMod val="40000"/>
                  <a:lumOff val="60000"/>
                </a:schemeClr>
              </a:solidFill>
              <a:latin typeface="Calibri"/>
            </a:rPr>
            <a:t>Total Revenue</a:t>
          </a:r>
          <a:endParaRPr b="0" lang="en-US" sz="1400" spc="-1" strike="noStrike">
            <a:latin typeface="Times New Roman"/>
          </a:endParaRPr>
        </a:p>
      </xdr:txBody>
    </xdr:sp>
    <xdr:clientData/>
  </xdr:twoCellAnchor>
  <xdr:twoCellAnchor editAs="absolute">
    <xdr:from>
      <xdr:col>12</xdr:col>
      <xdr:colOff>617400</xdr:colOff>
      <xdr:row>14</xdr:row>
      <xdr:rowOff>79200</xdr:rowOff>
    </xdr:from>
    <xdr:to>
      <xdr:col>14</xdr:col>
      <xdr:colOff>285840</xdr:colOff>
      <xdr:row>16</xdr:row>
      <xdr:rowOff>65520</xdr:rowOff>
    </xdr:to>
    <xdr:sp>
      <xdr:nvSpPr>
        <xdr:cNvPr id="87" name="Rectangle 91"/>
        <xdr:cNvSpPr/>
      </xdr:nvSpPr>
      <xdr:spPr>
        <a:xfrm>
          <a:off x="8351640" y="2746080"/>
          <a:ext cx="957600" cy="36756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  <xdr:txBody>
        <a:bodyPr anchor="t">
          <a:sp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1" lang="en-US" sz="1600" spc="-1" strike="noStrike">
              <a:solidFill>
                <a:srgbClr val="ffffff"/>
              </a:solidFill>
              <a:latin typeface="Agency FB"/>
            </a:rPr>
            <a:t>₦</a:t>
          </a:r>
          <a:r>
            <a:rPr b="1" lang="en-US" sz="1600" spc="-1" strike="noStrike">
              <a:solidFill>
                <a:srgbClr val="ffffff"/>
              </a:solidFill>
              <a:latin typeface="Agency FB"/>
            </a:rPr>
            <a:t>15,232</a:t>
          </a:r>
          <a:endParaRPr b="0" lang="en-US" sz="1600" spc="-1" strike="noStrike">
            <a:latin typeface="Times New Roman"/>
          </a:endParaRPr>
        </a:p>
      </xdr:txBody>
    </xdr:sp>
    <xdr:clientData/>
  </xdr:twoCellAnchor>
  <xdr:twoCellAnchor editAs="absolute">
    <xdr:from>
      <xdr:col>13</xdr:col>
      <xdr:colOff>2520</xdr:colOff>
      <xdr:row>13</xdr:row>
      <xdr:rowOff>142920</xdr:rowOff>
    </xdr:from>
    <xdr:to>
      <xdr:col>14</xdr:col>
      <xdr:colOff>154800</xdr:colOff>
      <xdr:row>13</xdr:row>
      <xdr:rowOff>142920</xdr:rowOff>
    </xdr:to>
    <xdr:cxnSp>
      <xdr:nvCxnSpPr>
        <xdr:cNvPr id="88" name="Straight Connector 35"/>
        <xdr:cNvCxnSpPr/>
      </xdr:nvCxnSpPr>
      <xdr:spPr>
        <a:xfrm>
          <a:off x="8381520" y="2619360"/>
          <a:ext cx="797040" cy="360"/>
        </a:xfrm>
        <a:prstGeom prst="straightConnector1">
          <a:avLst/>
        </a:prstGeom>
        <a:ln w="9525">
          <a:solidFill>
            <a:srgbClr val="ffffff"/>
          </a:solidFill>
        </a:ln>
      </xdr:spPr>
    </xdr:cxnSp>
    <xdr:clientData/>
  </xdr:twoCellAnchor>
  <xdr:twoCellAnchor editAs="absolute">
    <xdr:from>
      <xdr:col>14</xdr:col>
      <xdr:colOff>576360</xdr:colOff>
      <xdr:row>12</xdr:row>
      <xdr:rowOff>88560</xdr:rowOff>
    </xdr:from>
    <xdr:to>
      <xdr:col>17</xdr:col>
      <xdr:colOff>556920</xdr:colOff>
      <xdr:row>13</xdr:row>
      <xdr:rowOff>159480</xdr:rowOff>
    </xdr:to>
    <xdr:sp>
      <xdr:nvSpPr>
        <xdr:cNvPr id="89" name="Rectangle 86"/>
        <xdr:cNvSpPr/>
      </xdr:nvSpPr>
      <xdr:spPr>
        <a:xfrm>
          <a:off x="9599760" y="2374560"/>
          <a:ext cx="1914120" cy="26136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  <xdr:txBody>
        <a:bodyPr anchor="t">
          <a:sp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1" lang="en-US" sz="1200" spc="-1" strike="noStrike">
              <a:solidFill>
                <a:srgbClr val="f2f2f2"/>
              </a:solidFill>
              <a:latin typeface="Arial"/>
            </a:rPr>
            <a:t>Chicken Suya</a:t>
          </a:r>
          <a:endParaRPr b="0" lang="en-US" sz="1200" spc="-1" strike="noStrike">
            <a:latin typeface="Times New Roman"/>
          </a:endParaRPr>
        </a:p>
      </xdr:txBody>
    </xdr:sp>
    <xdr:clientData/>
  </xdr:twoCellAnchor>
  <xdr:twoCellAnchor editAs="absolute">
    <xdr:from>
      <xdr:col>15</xdr:col>
      <xdr:colOff>47880</xdr:colOff>
      <xdr:row>13</xdr:row>
      <xdr:rowOff>97920</xdr:rowOff>
    </xdr:from>
    <xdr:to>
      <xdr:col>17</xdr:col>
      <xdr:colOff>501480</xdr:colOff>
      <xdr:row>14</xdr:row>
      <xdr:rowOff>176400</xdr:rowOff>
    </xdr:to>
    <xdr:sp>
      <xdr:nvSpPr>
        <xdr:cNvPr id="90" name="Rectangle 89"/>
        <xdr:cNvSpPr/>
      </xdr:nvSpPr>
      <xdr:spPr>
        <a:xfrm>
          <a:off x="9715680" y="2574360"/>
          <a:ext cx="1742760" cy="26892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  <xdr:txBody>
        <a:bodyPr anchor="t">
          <a:sp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0" lang="en-US" sz="1400" spc="-1" strike="noStrike">
              <a:solidFill>
                <a:schemeClr val="accent2">
                  <a:lumMod val="40000"/>
                  <a:lumOff val="60000"/>
                </a:schemeClr>
              </a:solidFill>
              <a:latin typeface="Calibri"/>
            </a:rPr>
            <a:t>Total Revenue</a:t>
          </a:r>
          <a:endParaRPr b="0" lang="en-US" sz="1400" spc="-1" strike="noStrike">
            <a:latin typeface="Times New Roman"/>
          </a:endParaRPr>
        </a:p>
      </xdr:txBody>
    </xdr:sp>
    <xdr:clientData/>
  </xdr:twoCellAnchor>
  <xdr:twoCellAnchor editAs="absolute">
    <xdr:from>
      <xdr:col>15</xdr:col>
      <xdr:colOff>188640</xdr:colOff>
      <xdr:row>14</xdr:row>
      <xdr:rowOff>79200</xdr:rowOff>
    </xdr:from>
    <xdr:to>
      <xdr:col>17</xdr:col>
      <xdr:colOff>360360</xdr:colOff>
      <xdr:row>16</xdr:row>
      <xdr:rowOff>65520</xdr:rowOff>
    </xdr:to>
    <xdr:sp>
      <xdr:nvSpPr>
        <xdr:cNvPr id="91" name="Rectangle 92"/>
        <xdr:cNvSpPr/>
      </xdr:nvSpPr>
      <xdr:spPr>
        <a:xfrm>
          <a:off x="9856440" y="2746080"/>
          <a:ext cx="1460880" cy="36756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  <xdr:txBody>
        <a:bodyPr anchor="t">
          <a:sp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1" lang="en-US" sz="1600" spc="-1" strike="noStrike">
              <a:solidFill>
                <a:srgbClr val="ffffff"/>
              </a:solidFill>
              <a:latin typeface="Agency FB"/>
            </a:rPr>
            <a:t>₦</a:t>
          </a:r>
          <a:r>
            <a:rPr b="1" lang="en-US" sz="1600" spc="-1" strike="noStrike">
              <a:solidFill>
                <a:srgbClr val="ffffff"/>
              </a:solidFill>
              <a:latin typeface="Agency FB"/>
            </a:rPr>
            <a:t>15,296</a:t>
          </a:r>
          <a:endParaRPr b="0" lang="en-US" sz="1600" spc="-1" strike="noStrike">
            <a:latin typeface="Times New Roman"/>
          </a:endParaRPr>
        </a:p>
      </xdr:txBody>
    </xdr:sp>
    <xdr:clientData/>
  </xdr:twoCellAnchor>
  <xdr:twoCellAnchor editAs="absolute">
    <xdr:from>
      <xdr:col>15</xdr:col>
      <xdr:colOff>501120</xdr:colOff>
      <xdr:row>13</xdr:row>
      <xdr:rowOff>152280</xdr:rowOff>
    </xdr:from>
    <xdr:to>
      <xdr:col>17</xdr:col>
      <xdr:colOff>7920</xdr:colOff>
      <xdr:row>13</xdr:row>
      <xdr:rowOff>152280</xdr:rowOff>
    </xdr:to>
    <xdr:cxnSp>
      <xdr:nvCxnSpPr>
        <xdr:cNvPr id="92" name="Straight Connector 109"/>
        <xdr:cNvCxnSpPr/>
      </xdr:nvCxnSpPr>
      <xdr:spPr>
        <a:xfrm>
          <a:off x="10168920" y="2628720"/>
          <a:ext cx="796320" cy="360"/>
        </a:xfrm>
        <a:prstGeom prst="straightConnector1">
          <a:avLst/>
        </a:prstGeom>
        <a:ln w="9525">
          <a:solidFill>
            <a:srgbClr val="ffffff"/>
          </a:solidFill>
        </a:ln>
      </xdr:spPr>
    </xdr:cxnSp>
    <xdr:clientData/>
  </xdr:twoCellAnchor>
  <xdr:twoCellAnchor editAs="absolute">
    <xdr:from>
      <xdr:col>17</xdr:col>
      <xdr:colOff>447840</xdr:colOff>
      <xdr:row>12</xdr:row>
      <xdr:rowOff>88560</xdr:rowOff>
    </xdr:from>
    <xdr:to>
      <xdr:col>20</xdr:col>
      <xdr:colOff>294480</xdr:colOff>
      <xdr:row>13</xdr:row>
      <xdr:rowOff>159480</xdr:rowOff>
    </xdr:to>
    <xdr:sp>
      <xdr:nvSpPr>
        <xdr:cNvPr id="93" name="Rectangle 87"/>
        <xdr:cNvSpPr/>
      </xdr:nvSpPr>
      <xdr:spPr>
        <a:xfrm>
          <a:off x="11404800" y="2374560"/>
          <a:ext cx="1780200" cy="26136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  <xdr:txBody>
        <a:bodyPr anchor="t">
          <a:spAutoFit/>
        </a:bodyPr>
        <a:p>
          <a:pPr algn="ctr">
            <a:lnSpc>
              <a:spcPct val="100000"/>
            </a:lnSpc>
          </a:pPr>
          <a:r>
            <a:rPr b="1" lang="en-US" sz="1200" spc="-1" strike="noStrike">
              <a:solidFill>
                <a:srgbClr val="f2f2f2"/>
              </a:solidFill>
              <a:latin typeface="Arial"/>
            </a:rPr>
            <a:t>Hot Pepperoni Feast</a:t>
          </a:r>
          <a:endParaRPr b="0" lang="en-US" sz="1200" spc="-1" strike="noStrike">
            <a:latin typeface="Times New Roman"/>
          </a:endParaRPr>
        </a:p>
      </xdr:txBody>
    </xdr:sp>
    <xdr:clientData/>
  </xdr:twoCellAnchor>
  <xdr:twoCellAnchor editAs="absolute">
    <xdr:from>
      <xdr:col>17</xdr:col>
      <xdr:colOff>498240</xdr:colOff>
      <xdr:row>13</xdr:row>
      <xdr:rowOff>97920</xdr:rowOff>
    </xdr:from>
    <xdr:to>
      <xdr:col>20</xdr:col>
      <xdr:colOff>304560</xdr:colOff>
      <xdr:row>14</xdr:row>
      <xdr:rowOff>176400</xdr:rowOff>
    </xdr:to>
    <xdr:sp>
      <xdr:nvSpPr>
        <xdr:cNvPr id="94" name="Rectangle 90"/>
        <xdr:cNvSpPr/>
      </xdr:nvSpPr>
      <xdr:spPr>
        <a:xfrm>
          <a:off x="11455200" y="2574360"/>
          <a:ext cx="1739880" cy="26892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  <xdr:txBody>
        <a:bodyPr anchor="t">
          <a:sp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0" lang="en-US" sz="1400" spc="-1" strike="noStrike">
              <a:solidFill>
                <a:schemeClr val="accent2">
                  <a:lumMod val="40000"/>
                  <a:lumOff val="60000"/>
                </a:schemeClr>
              </a:solidFill>
              <a:latin typeface="Calibri"/>
            </a:rPr>
            <a:t>Total Revenue</a:t>
          </a:r>
          <a:endParaRPr b="0" lang="en-US" sz="1400" spc="-1" strike="noStrike">
            <a:latin typeface="Times New Roman"/>
          </a:endParaRPr>
        </a:p>
      </xdr:txBody>
    </xdr:sp>
    <xdr:clientData/>
  </xdr:twoCellAnchor>
  <xdr:twoCellAnchor editAs="absolute">
    <xdr:from>
      <xdr:col>18</xdr:col>
      <xdr:colOff>198000</xdr:colOff>
      <xdr:row>14</xdr:row>
      <xdr:rowOff>79200</xdr:rowOff>
    </xdr:from>
    <xdr:to>
      <xdr:col>19</xdr:col>
      <xdr:colOff>635400</xdr:colOff>
      <xdr:row>16</xdr:row>
      <xdr:rowOff>65520</xdr:rowOff>
    </xdr:to>
    <xdr:sp>
      <xdr:nvSpPr>
        <xdr:cNvPr id="95" name="Rectangle 93"/>
        <xdr:cNvSpPr/>
      </xdr:nvSpPr>
      <xdr:spPr>
        <a:xfrm>
          <a:off x="11799360" y="2746080"/>
          <a:ext cx="1082160" cy="36756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  <xdr:txBody>
        <a:bodyPr anchor="t">
          <a:sp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1" lang="en-US" sz="1600" spc="-1" strike="noStrike">
              <a:solidFill>
                <a:srgbClr val="ffffff"/>
              </a:solidFill>
              <a:latin typeface="Agency FB"/>
            </a:rPr>
            <a:t>₦</a:t>
          </a:r>
          <a:r>
            <a:rPr b="1" lang="en-US" sz="1600" spc="-1" strike="noStrike">
              <a:solidFill>
                <a:srgbClr val="ffffff"/>
              </a:solidFill>
              <a:latin typeface="Agency FB"/>
            </a:rPr>
            <a:t>17,168</a:t>
          </a:r>
          <a:endParaRPr b="0" lang="en-US" sz="1600" spc="-1" strike="noStrike">
            <a:latin typeface="Times New Roman"/>
          </a:endParaRPr>
        </a:p>
      </xdr:txBody>
    </xdr:sp>
    <xdr:clientData/>
  </xdr:twoCellAnchor>
  <xdr:twoCellAnchor editAs="absolute">
    <xdr:from>
      <xdr:col>18</xdr:col>
      <xdr:colOff>278640</xdr:colOff>
      <xdr:row>13</xdr:row>
      <xdr:rowOff>142920</xdr:rowOff>
    </xdr:from>
    <xdr:to>
      <xdr:col>19</xdr:col>
      <xdr:colOff>433080</xdr:colOff>
      <xdr:row>13</xdr:row>
      <xdr:rowOff>142920</xdr:rowOff>
    </xdr:to>
    <xdr:cxnSp>
      <xdr:nvCxnSpPr>
        <xdr:cNvPr id="96" name="Straight Connector 110"/>
        <xdr:cNvCxnSpPr/>
      </xdr:nvCxnSpPr>
      <xdr:spPr>
        <a:xfrm>
          <a:off x="11880000" y="2619360"/>
          <a:ext cx="799560" cy="360"/>
        </a:xfrm>
        <a:prstGeom prst="straightConnector1">
          <a:avLst/>
        </a:prstGeom>
        <a:ln w="9525">
          <a:solidFill>
            <a:srgbClr val="ffffff"/>
          </a:solidFill>
        </a:ln>
      </xdr:spPr>
    </xdr:cxnSp>
    <xdr:clientData/>
  </xdr:twoCellAnchor>
  <xdr:twoCellAnchor editAs="oneCell">
    <xdr:from>
      <xdr:col>0</xdr:col>
      <xdr:colOff>38160</xdr:colOff>
      <xdr:row>6</xdr:row>
      <xdr:rowOff>28440</xdr:rowOff>
    </xdr:from>
    <xdr:to>
      <xdr:col>6</xdr:col>
      <xdr:colOff>114120</xdr:colOff>
      <xdr:row>16</xdr:row>
      <xdr:rowOff>151920</xdr:rowOff>
    </xdr:to>
    <xdr:graphicFrame>
      <xdr:nvGraphicFramePr>
        <xdr:cNvPr id="97" name="Chart 111"/>
        <xdr:cNvGraphicFramePr/>
      </xdr:nvGraphicFramePr>
      <xdr:xfrm>
        <a:off x="38160" y="1171440"/>
        <a:ext cx="3943080" cy="202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 editAs="absolute">
    <xdr:from>
      <xdr:col>12</xdr:col>
      <xdr:colOff>281160</xdr:colOff>
      <xdr:row>6</xdr:row>
      <xdr:rowOff>70920</xdr:rowOff>
    </xdr:from>
    <xdr:to>
      <xdr:col>12</xdr:col>
      <xdr:colOff>568080</xdr:colOff>
      <xdr:row>7</xdr:row>
      <xdr:rowOff>154440</xdr:rowOff>
    </xdr:to>
    <xdr:sp>
      <xdr:nvSpPr>
        <xdr:cNvPr id="98" name="Oval 21"/>
        <xdr:cNvSpPr/>
      </xdr:nvSpPr>
      <xdr:spPr>
        <a:xfrm>
          <a:off x="8015400" y="1213920"/>
          <a:ext cx="286920" cy="273960"/>
        </a:xfrm>
        <a:prstGeom prst="ellipse">
          <a:avLst/>
        </a:prstGeom>
        <a:solidFill>
          <a:schemeClr val="bg2"/>
        </a:solidFill>
        <a:ln>
          <a:noFill/>
        </a:ln>
        <a:effectLst>
          <a:outerShdw algn="t" blurRad="50760" dir="5400000" dist="38160" rotWithShape="0">
            <a:srgbClr val="000000">
              <a:alpha val="40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absolute">
    <xdr:from>
      <xdr:col>12</xdr:col>
      <xdr:colOff>151560</xdr:colOff>
      <xdr:row>6</xdr:row>
      <xdr:rowOff>73800</xdr:rowOff>
    </xdr:from>
    <xdr:to>
      <xdr:col>13</xdr:col>
      <xdr:colOff>45000</xdr:colOff>
      <xdr:row>7</xdr:row>
      <xdr:rowOff>181800</xdr:rowOff>
    </xdr:to>
    <xdr:sp>
      <xdr:nvSpPr>
        <xdr:cNvPr id="99" name="Rectangle 94"/>
        <xdr:cNvSpPr/>
      </xdr:nvSpPr>
      <xdr:spPr>
        <a:xfrm>
          <a:off x="7885800" y="1216800"/>
          <a:ext cx="538200" cy="29844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  <xdr:txBody>
        <a:bodyPr anchor="t">
          <a:sp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1" lang="en-US" sz="1200" spc="-1" strike="noStrike">
              <a:solidFill>
                <a:srgbClr val="ff0000"/>
              </a:solidFill>
              <a:latin typeface="Agency FB"/>
            </a:rPr>
            <a:t>301</a:t>
          </a:r>
          <a:endParaRPr b="0" lang="en-US" sz="1200" spc="-1" strike="noStrike">
            <a:latin typeface="Times New Roman"/>
          </a:endParaRPr>
        </a:p>
      </xdr:txBody>
    </xdr:sp>
    <xdr:clientData/>
  </xdr:twoCellAnchor>
  <xdr:twoCellAnchor editAs="absolute">
    <xdr:from>
      <xdr:col>12</xdr:col>
      <xdr:colOff>522720</xdr:colOff>
      <xdr:row>6</xdr:row>
      <xdr:rowOff>123840</xdr:rowOff>
    </xdr:from>
    <xdr:to>
      <xdr:col>13</xdr:col>
      <xdr:colOff>246600</xdr:colOff>
      <xdr:row>7</xdr:row>
      <xdr:rowOff>75960</xdr:rowOff>
    </xdr:to>
    <xdr:sp>
      <xdr:nvSpPr>
        <xdr:cNvPr id="100" name="Rounded Rectangle 2"/>
        <xdr:cNvSpPr/>
      </xdr:nvSpPr>
      <xdr:spPr>
        <a:xfrm>
          <a:off x="8256960" y="1266840"/>
          <a:ext cx="368640" cy="142560"/>
        </a:xfrm>
        <a:prstGeom prst="roundRect">
          <a:avLst>
            <a:gd name="adj" fmla="val 16667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absolute">
    <xdr:from>
      <xdr:col>12</xdr:col>
      <xdr:colOff>462600</xdr:colOff>
      <xdr:row>6</xdr:row>
      <xdr:rowOff>50400</xdr:rowOff>
    </xdr:from>
    <xdr:to>
      <xdr:col>13</xdr:col>
      <xdr:colOff>286200</xdr:colOff>
      <xdr:row>7</xdr:row>
      <xdr:rowOff>105840</xdr:rowOff>
    </xdr:to>
    <xdr:sp>
      <xdr:nvSpPr>
        <xdr:cNvPr id="101" name="Rectangle 131"/>
        <xdr:cNvSpPr/>
      </xdr:nvSpPr>
      <xdr:spPr>
        <a:xfrm>
          <a:off x="8196840" y="1193400"/>
          <a:ext cx="468360" cy="24588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  <xdr:txBody>
        <a:bodyPr anchor="t">
          <a:spAutoFit/>
        </a:bodyPr>
        <a:p>
          <a:pPr algn="ctr">
            <a:lnSpc>
              <a:spcPct val="100000"/>
            </a:lnSpc>
          </a:pPr>
          <a:r>
            <a:rPr b="1" lang="en-US" sz="1100" spc="-1" strike="noStrike">
              <a:solidFill>
                <a:srgbClr val="404040"/>
              </a:solidFill>
              <a:latin typeface="Times New Roman"/>
            </a:rPr>
            <a:t>Qty</a:t>
          </a:r>
          <a:endParaRPr b="0" lang="en-US" sz="1100" spc="-1" strike="noStrike">
            <a:latin typeface="Times New Roman"/>
          </a:endParaRPr>
        </a:p>
      </xdr:txBody>
    </xdr:sp>
    <xdr:clientData/>
  </xdr:twoCellAnchor>
  <xdr:twoCellAnchor editAs="absolute">
    <xdr:from>
      <xdr:col>15</xdr:col>
      <xdr:colOff>52920</xdr:colOff>
      <xdr:row>6</xdr:row>
      <xdr:rowOff>81720</xdr:rowOff>
    </xdr:from>
    <xdr:to>
      <xdr:col>15</xdr:col>
      <xdr:colOff>352080</xdr:colOff>
      <xdr:row>7</xdr:row>
      <xdr:rowOff>165240</xdr:rowOff>
    </xdr:to>
    <xdr:sp>
      <xdr:nvSpPr>
        <xdr:cNvPr id="102" name="Oval 95"/>
        <xdr:cNvSpPr/>
      </xdr:nvSpPr>
      <xdr:spPr>
        <a:xfrm>
          <a:off x="9720720" y="1224720"/>
          <a:ext cx="299160" cy="273960"/>
        </a:xfrm>
        <a:prstGeom prst="ellipse">
          <a:avLst/>
        </a:prstGeom>
        <a:solidFill>
          <a:schemeClr val="bg2"/>
        </a:solidFill>
        <a:ln>
          <a:noFill/>
        </a:ln>
        <a:effectLst>
          <a:outerShdw algn="t" blurRad="50760" dir="5400000" dist="38160" rotWithShape="0">
            <a:srgbClr val="000000">
              <a:alpha val="40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absolute">
    <xdr:from>
      <xdr:col>14</xdr:col>
      <xdr:colOff>561960</xdr:colOff>
      <xdr:row>6</xdr:row>
      <xdr:rowOff>84600</xdr:rowOff>
    </xdr:from>
    <xdr:to>
      <xdr:col>15</xdr:col>
      <xdr:colOff>478800</xdr:colOff>
      <xdr:row>8</xdr:row>
      <xdr:rowOff>2160</xdr:rowOff>
    </xdr:to>
    <xdr:sp>
      <xdr:nvSpPr>
        <xdr:cNvPr id="103" name="Rectangle 96"/>
        <xdr:cNvSpPr/>
      </xdr:nvSpPr>
      <xdr:spPr>
        <a:xfrm>
          <a:off x="9585360" y="1227600"/>
          <a:ext cx="561240" cy="29844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  <xdr:txBody>
        <a:bodyPr anchor="t">
          <a:sp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1" lang="en-US" sz="1200" spc="-1" strike="noStrike">
              <a:solidFill>
                <a:srgbClr val="ff0000"/>
              </a:solidFill>
              <a:latin typeface="Agency FB"/>
            </a:rPr>
            <a:t>311</a:t>
          </a:r>
          <a:endParaRPr b="0" lang="en-US" sz="1200" spc="-1" strike="noStrike">
            <a:latin typeface="Times New Roman"/>
          </a:endParaRPr>
        </a:p>
      </xdr:txBody>
    </xdr:sp>
    <xdr:clientData/>
  </xdr:twoCellAnchor>
  <xdr:twoCellAnchor editAs="absolute">
    <xdr:from>
      <xdr:col>15</xdr:col>
      <xdr:colOff>323280</xdr:colOff>
      <xdr:row>6</xdr:row>
      <xdr:rowOff>137880</xdr:rowOff>
    </xdr:from>
    <xdr:to>
      <xdr:col>16</xdr:col>
      <xdr:colOff>63000</xdr:colOff>
      <xdr:row>7</xdr:row>
      <xdr:rowOff>90000</xdr:rowOff>
    </xdr:to>
    <xdr:sp>
      <xdr:nvSpPr>
        <xdr:cNvPr id="104" name="Rounded Rectangle 132"/>
        <xdr:cNvSpPr/>
      </xdr:nvSpPr>
      <xdr:spPr>
        <a:xfrm>
          <a:off x="9991080" y="1280880"/>
          <a:ext cx="384480" cy="142560"/>
        </a:xfrm>
        <a:prstGeom prst="roundRect">
          <a:avLst>
            <a:gd name="adj" fmla="val 16667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absolute">
    <xdr:from>
      <xdr:col>15</xdr:col>
      <xdr:colOff>261000</xdr:colOff>
      <xdr:row>6</xdr:row>
      <xdr:rowOff>64440</xdr:rowOff>
    </xdr:from>
    <xdr:to>
      <xdr:col>16</xdr:col>
      <xdr:colOff>104760</xdr:colOff>
      <xdr:row>7</xdr:row>
      <xdr:rowOff>119880</xdr:rowOff>
    </xdr:to>
    <xdr:sp>
      <xdr:nvSpPr>
        <xdr:cNvPr id="105" name="Rectangle 133"/>
        <xdr:cNvSpPr/>
      </xdr:nvSpPr>
      <xdr:spPr>
        <a:xfrm>
          <a:off x="9928800" y="1207440"/>
          <a:ext cx="488520" cy="24588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  <xdr:txBody>
        <a:bodyPr anchor="t">
          <a:spAutoFit/>
        </a:bodyPr>
        <a:p>
          <a:pPr algn="ctr">
            <a:lnSpc>
              <a:spcPct val="100000"/>
            </a:lnSpc>
          </a:pPr>
          <a:r>
            <a:rPr b="1" lang="en-US" sz="1100" spc="-1" strike="noStrike">
              <a:solidFill>
                <a:srgbClr val="404040"/>
              </a:solidFill>
              <a:latin typeface="Times New Roman"/>
            </a:rPr>
            <a:t>Qty</a:t>
          </a:r>
          <a:endParaRPr b="0" lang="en-US" sz="1100" spc="-1" strike="noStrike">
            <a:latin typeface="Times New Roman"/>
          </a:endParaRPr>
        </a:p>
      </xdr:txBody>
    </xdr:sp>
    <xdr:clientData/>
  </xdr:twoCellAnchor>
  <xdr:twoCellAnchor editAs="absolute">
    <xdr:from>
      <xdr:col>17</xdr:col>
      <xdr:colOff>513720</xdr:colOff>
      <xdr:row>6</xdr:row>
      <xdr:rowOff>80640</xdr:rowOff>
    </xdr:from>
    <xdr:to>
      <xdr:col>18</xdr:col>
      <xdr:colOff>155880</xdr:colOff>
      <xdr:row>7</xdr:row>
      <xdr:rowOff>164160</xdr:rowOff>
    </xdr:to>
    <xdr:sp>
      <xdr:nvSpPr>
        <xdr:cNvPr id="106" name="Oval 97"/>
        <xdr:cNvSpPr/>
      </xdr:nvSpPr>
      <xdr:spPr>
        <a:xfrm>
          <a:off x="11470680" y="1223640"/>
          <a:ext cx="286560" cy="273960"/>
        </a:xfrm>
        <a:prstGeom prst="ellipse">
          <a:avLst/>
        </a:prstGeom>
        <a:solidFill>
          <a:schemeClr val="bg2"/>
        </a:solidFill>
        <a:ln>
          <a:noFill/>
        </a:ln>
        <a:effectLst>
          <a:outerShdw algn="t" blurRad="50760" dir="5400000" dist="38160" rotWithShape="0">
            <a:srgbClr val="000000">
              <a:alpha val="40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absolute">
    <xdr:from>
      <xdr:col>17</xdr:col>
      <xdr:colOff>384120</xdr:colOff>
      <xdr:row>6</xdr:row>
      <xdr:rowOff>83160</xdr:rowOff>
    </xdr:from>
    <xdr:to>
      <xdr:col>18</xdr:col>
      <xdr:colOff>277200</xdr:colOff>
      <xdr:row>8</xdr:row>
      <xdr:rowOff>720</xdr:rowOff>
    </xdr:to>
    <xdr:sp>
      <xdr:nvSpPr>
        <xdr:cNvPr id="107" name="Rectangle 98"/>
        <xdr:cNvSpPr/>
      </xdr:nvSpPr>
      <xdr:spPr>
        <a:xfrm>
          <a:off x="11341080" y="1226160"/>
          <a:ext cx="537480" cy="29844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  <xdr:txBody>
        <a:bodyPr anchor="t">
          <a:sp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1" lang="en-US" sz="1200" spc="-1" strike="noStrike">
              <a:solidFill>
                <a:srgbClr val="ff0000"/>
              </a:solidFill>
              <a:latin typeface="Agency FB"/>
            </a:rPr>
            <a:t>337</a:t>
          </a:r>
          <a:endParaRPr b="0" lang="en-US" sz="1200" spc="-1" strike="noStrike">
            <a:latin typeface="Times New Roman"/>
          </a:endParaRPr>
        </a:p>
      </xdr:txBody>
    </xdr:sp>
    <xdr:clientData/>
  </xdr:twoCellAnchor>
  <xdr:twoCellAnchor editAs="absolute">
    <xdr:from>
      <xdr:col>18</xdr:col>
      <xdr:colOff>119880</xdr:colOff>
      <xdr:row>6</xdr:row>
      <xdr:rowOff>142920</xdr:rowOff>
    </xdr:from>
    <xdr:to>
      <xdr:col>18</xdr:col>
      <xdr:colOff>488160</xdr:colOff>
      <xdr:row>7</xdr:row>
      <xdr:rowOff>95040</xdr:rowOff>
    </xdr:to>
    <xdr:sp>
      <xdr:nvSpPr>
        <xdr:cNvPr id="108" name="Rounded Rectangle 134"/>
        <xdr:cNvSpPr/>
      </xdr:nvSpPr>
      <xdr:spPr>
        <a:xfrm>
          <a:off x="11721240" y="1285920"/>
          <a:ext cx="368280" cy="142560"/>
        </a:xfrm>
        <a:prstGeom prst="roundRect">
          <a:avLst>
            <a:gd name="adj" fmla="val 16667"/>
          </a:avLst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absolute">
    <xdr:from>
      <xdr:col>18</xdr:col>
      <xdr:colOff>70200</xdr:colOff>
      <xdr:row>6</xdr:row>
      <xdr:rowOff>69480</xdr:rowOff>
    </xdr:from>
    <xdr:to>
      <xdr:col>18</xdr:col>
      <xdr:colOff>537840</xdr:colOff>
      <xdr:row>7</xdr:row>
      <xdr:rowOff>124920</xdr:rowOff>
    </xdr:to>
    <xdr:sp>
      <xdr:nvSpPr>
        <xdr:cNvPr id="109" name="Rectangle 135"/>
        <xdr:cNvSpPr/>
      </xdr:nvSpPr>
      <xdr:spPr>
        <a:xfrm>
          <a:off x="11671560" y="1212480"/>
          <a:ext cx="467640" cy="24588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  <xdr:txBody>
        <a:bodyPr anchor="t">
          <a:spAutoFit/>
        </a:bodyPr>
        <a:p>
          <a:pPr algn="ctr">
            <a:lnSpc>
              <a:spcPct val="100000"/>
            </a:lnSpc>
          </a:pPr>
          <a:r>
            <a:rPr b="1" lang="en-US" sz="1100" spc="-1" strike="noStrike">
              <a:solidFill>
                <a:srgbClr val="404040"/>
              </a:solidFill>
              <a:latin typeface="Times New Roman"/>
            </a:rPr>
            <a:t>Qty</a:t>
          </a:r>
          <a:endParaRPr b="0" lang="en-US" sz="1100" spc="-1" strike="noStrike">
            <a:latin typeface="Times New Roman"/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439200</xdr:colOff>
          <xdr:row>5</xdr:row>
          <xdr:rowOff>142920</xdr:rowOff>
        </xdr:from>
        <xdr:to>
          <xdr:col>5</xdr:col>
          <xdr:colOff>573840</xdr:colOff>
          <xdr:row>6</xdr:row>
          <xdr:rowOff>104760</xdr:rowOff>
        </xdr:to>
        <xdr:sp>
          <xdr:nvSpPr>
            <xdr:cNvPr id="0" name="Drop Down 1" descr="" hidden="0"/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anchor="ctr">
              <a:noAutofit/>
            </a:bodyPr>
            <a:p>
              <a:r>
                <a:t/>
              </a:r>
            </a:p>
          </xdr:txBody>
        </xdr:sp>
        <xdr:clientData/>
      </xdr:twoCellAnchor>
    </mc:Choice>
  </mc:AlternateContent>
  <xdr:twoCellAnchor editAs="absolute">
    <xdr:from>
      <xdr:col>12</xdr:col>
      <xdr:colOff>285840</xdr:colOff>
      <xdr:row>6</xdr:row>
      <xdr:rowOff>123840</xdr:rowOff>
    </xdr:from>
    <xdr:to>
      <xdr:col>14</xdr:col>
      <xdr:colOff>466920</xdr:colOff>
      <xdr:row>12</xdr:row>
      <xdr:rowOff>76320</xdr:rowOff>
    </xdr:to>
    <xdr:pic>
      <xdr:nvPicPr>
        <xdr:cNvPr id="110" name="Picture 119" descr=""/>
        <xdr:cNvPicPr/>
      </xdr:nvPicPr>
      <xdr:blipFill>
        <a:blip r:embed="rId12"/>
        <a:stretch/>
      </xdr:blipFill>
      <xdr:spPr>
        <a:xfrm>
          <a:off x="8020080" y="1266840"/>
          <a:ext cx="1470240" cy="10954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15</xdr:col>
      <xdr:colOff>76320</xdr:colOff>
      <xdr:row>6</xdr:row>
      <xdr:rowOff>123840</xdr:rowOff>
    </xdr:from>
    <xdr:to>
      <xdr:col>17</xdr:col>
      <xdr:colOff>352440</xdr:colOff>
      <xdr:row>12</xdr:row>
      <xdr:rowOff>76320</xdr:rowOff>
    </xdr:to>
    <xdr:pic>
      <xdr:nvPicPr>
        <xdr:cNvPr id="111" name="Picture 120" descr=""/>
        <xdr:cNvPicPr/>
      </xdr:nvPicPr>
      <xdr:blipFill>
        <a:blip r:embed="rId13"/>
        <a:stretch/>
      </xdr:blipFill>
      <xdr:spPr>
        <a:xfrm>
          <a:off x="9744120" y="1266840"/>
          <a:ext cx="1565280" cy="10954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17</xdr:col>
      <xdr:colOff>514440</xdr:colOff>
      <xdr:row>6</xdr:row>
      <xdr:rowOff>123840</xdr:rowOff>
    </xdr:from>
    <xdr:to>
      <xdr:col>20</xdr:col>
      <xdr:colOff>86040</xdr:colOff>
      <xdr:row>12</xdr:row>
      <xdr:rowOff>76320</xdr:rowOff>
    </xdr:to>
    <xdr:pic>
      <xdr:nvPicPr>
        <xdr:cNvPr id="112" name="Picture 121" descr=""/>
        <xdr:cNvPicPr/>
      </xdr:nvPicPr>
      <xdr:blipFill>
        <a:blip r:embed="rId14"/>
        <a:stretch/>
      </xdr:blipFill>
      <xdr:spPr>
        <a:xfrm>
          <a:off x="11471400" y="1266840"/>
          <a:ext cx="1505160" cy="109548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14</xdr:col>
      <xdr:colOff>485640</xdr:colOff>
      <xdr:row>4</xdr:row>
      <xdr:rowOff>162000</xdr:rowOff>
    </xdr:from>
    <xdr:to>
      <xdr:col>18</xdr:col>
      <xdr:colOff>28080</xdr:colOff>
      <xdr:row>6</xdr:row>
      <xdr:rowOff>18720</xdr:rowOff>
    </xdr:to>
    <xdr:sp>
      <xdr:nvSpPr>
        <xdr:cNvPr id="113" name="Rounded Rectangle 1"/>
        <xdr:cNvSpPr/>
      </xdr:nvSpPr>
      <xdr:spPr>
        <a:xfrm>
          <a:off x="9509040" y="924120"/>
          <a:ext cx="2120400" cy="237600"/>
        </a:xfrm>
        <a:prstGeom prst="roundRect">
          <a:avLst>
            <a:gd name="adj" fmla="val 16667"/>
          </a:avLst>
        </a:prstGeom>
        <a:solidFill>
          <a:schemeClr val="bg1"/>
        </a:solidFill>
        <a:ln>
          <a:noFill/>
        </a:ln>
        <a:effectLst>
          <a:outerShdw algn="t" blurRad="50760" dir="5400000" dist="38160" rotWithShape="0">
            <a:srgbClr val="000000">
              <a:alpha val="40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12</xdr:col>
      <xdr:colOff>190440</xdr:colOff>
      <xdr:row>6</xdr:row>
      <xdr:rowOff>38160</xdr:rowOff>
    </xdr:from>
    <xdr:to>
      <xdr:col>20</xdr:col>
      <xdr:colOff>266400</xdr:colOff>
      <xdr:row>16</xdr:row>
      <xdr:rowOff>37800</xdr:rowOff>
    </xdr:to>
    <xdr:sp>
      <xdr:nvSpPr>
        <xdr:cNvPr id="114" name="Rectangle 2"/>
        <xdr:cNvSpPr/>
      </xdr:nvSpPr>
      <xdr:spPr>
        <a:xfrm>
          <a:off x="7924680" y="1181160"/>
          <a:ext cx="5232240" cy="1904760"/>
        </a:xfrm>
        <a:prstGeom prst="rect">
          <a:avLst/>
        </a:prstGeom>
        <a:solidFill>
          <a:schemeClr val="tx2"/>
        </a:solidFill>
        <a:ln>
          <a:noFill/>
        </a:ln>
        <a:effectLst>
          <a:outerShdw algn="t" blurRad="50760" dir="5400000" dist="38160" rotWithShape="0">
            <a:srgbClr val="000000">
              <a:alpha val="40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0</xdr:col>
      <xdr:colOff>19080</xdr:colOff>
      <xdr:row>0</xdr:row>
      <xdr:rowOff>19080</xdr:rowOff>
    </xdr:from>
    <xdr:to>
      <xdr:col>20</xdr:col>
      <xdr:colOff>275760</xdr:colOff>
      <xdr:row>2</xdr:row>
      <xdr:rowOff>95040</xdr:rowOff>
    </xdr:to>
    <xdr:sp>
      <xdr:nvSpPr>
        <xdr:cNvPr id="115" name="Rectangle 3"/>
        <xdr:cNvSpPr/>
      </xdr:nvSpPr>
      <xdr:spPr>
        <a:xfrm>
          <a:off x="19080" y="19080"/>
          <a:ext cx="13147200" cy="456840"/>
        </a:xfrm>
        <a:prstGeom prst="rect">
          <a:avLst/>
        </a:prstGeom>
        <a:solidFill>
          <a:schemeClr val="tx2"/>
        </a:solidFill>
        <a:ln>
          <a:noFill/>
        </a:ln>
        <a:effectLst>
          <a:outerShdw algn="t" blurRad="50760" dir="5400000" dist="38160" rotWithShape="0">
            <a:srgbClr val="000000">
              <a:alpha val="40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0</xdr:col>
      <xdr:colOff>38160</xdr:colOff>
      <xdr:row>6</xdr:row>
      <xdr:rowOff>28440</xdr:rowOff>
    </xdr:from>
    <xdr:to>
      <xdr:col>6</xdr:col>
      <xdr:colOff>199800</xdr:colOff>
      <xdr:row>16</xdr:row>
      <xdr:rowOff>85320</xdr:rowOff>
    </xdr:to>
    <xdr:sp>
      <xdr:nvSpPr>
        <xdr:cNvPr id="116" name="Rectangle 9"/>
        <xdr:cNvSpPr/>
      </xdr:nvSpPr>
      <xdr:spPr>
        <a:xfrm>
          <a:off x="38160" y="1171440"/>
          <a:ext cx="4028760" cy="1962000"/>
        </a:xfrm>
        <a:prstGeom prst="rect">
          <a:avLst/>
        </a:prstGeom>
        <a:solidFill>
          <a:schemeClr val="tx2"/>
        </a:solidFill>
        <a:ln>
          <a:noFill/>
        </a:ln>
        <a:effectLst>
          <a:outerShdw algn="t" blurRad="50760" dir="5400000" dist="38160" rotWithShape="0">
            <a:srgbClr val="000000">
              <a:alpha val="40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0</xdr:col>
      <xdr:colOff>552600</xdr:colOff>
      <xdr:row>2</xdr:row>
      <xdr:rowOff>168480</xdr:rowOff>
    </xdr:from>
    <xdr:to>
      <xdr:col>3</xdr:col>
      <xdr:colOff>456840</xdr:colOff>
      <xdr:row>5</xdr:row>
      <xdr:rowOff>110880</xdr:rowOff>
    </xdr:to>
    <xdr:sp>
      <xdr:nvSpPr>
        <xdr:cNvPr id="117" name="Rounded Rectangle 10"/>
        <xdr:cNvSpPr/>
      </xdr:nvSpPr>
      <xdr:spPr>
        <a:xfrm>
          <a:off x="552600" y="549360"/>
          <a:ext cx="1837800" cy="514080"/>
        </a:xfrm>
        <a:prstGeom prst="roundRect">
          <a:avLst>
            <a:gd name="adj" fmla="val 16667"/>
          </a:avLst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4</xdr:col>
      <xdr:colOff>504720</xdr:colOff>
      <xdr:row>2</xdr:row>
      <xdr:rowOff>168480</xdr:rowOff>
    </xdr:from>
    <xdr:to>
      <xdr:col>7</xdr:col>
      <xdr:colOff>408960</xdr:colOff>
      <xdr:row>5</xdr:row>
      <xdr:rowOff>110880</xdr:rowOff>
    </xdr:to>
    <xdr:sp>
      <xdr:nvSpPr>
        <xdr:cNvPr id="118" name="Rounded Rectangle 15"/>
        <xdr:cNvSpPr/>
      </xdr:nvSpPr>
      <xdr:spPr>
        <a:xfrm>
          <a:off x="3082680" y="549360"/>
          <a:ext cx="1837800" cy="514080"/>
        </a:xfrm>
        <a:prstGeom prst="roundRect">
          <a:avLst>
            <a:gd name="adj" fmla="val 16667"/>
          </a:avLst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0</xdr:col>
      <xdr:colOff>47520</xdr:colOff>
      <xdr:row>16</xdr:row>
      <xdr:rowOff>142920</xdr:rowOff>
    </xdr:from>
    <xdr:to>
      <xdr:col>6</xdr:col>
      <xdr:colOff>199440</xdr:colOff>
      <xdr:row>28</xdr:row>
      <xdr:rowOff>161640</xdr:rowOff>
    </xdr:to>
    <xdr:sp>
      <xdr:nvSpPr>
        <xdr:cNvPr id="119" name="Rectangle 21"/>
        <xdr:cNvSpPr/>
      </xdr:nvSpPr>
      <xdr:spPr>
        <a:xfrm>
          <a:off x="47520" y="3191040"/>
          <a:ext cx="4019040" cy="2304720"/>
        </a:xfrm>
        <a:prstGeom prst="rect">
          <a:avLst/>
        </a:prstGeom>
        <a:solidFill>
          <a:schemeClr val="tx2"/>
        </a:solidFill>
        <a:ln>
          <a:noFill/>
        </a:ln>
        <a:effectLst>
          <a:outerShdw algn="t" blurRad="50760" dir="5400000" dist="38160" rotWithShape="0">
            <a:srgbClr val="000000">
              <a:alpha val="40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6</xdr:col>
      <xdr:colOff>257040</xdr:colOff>
      <xdr:row>6</xdr:row>
      <xdr:rowOff>38160</xdr:rowOff>
    </xdr:from>
    <xdr:to>
      <xdr:col>12</xdr:col>
      <xdr:colOff>142560</xdr:colOff>
      <xdr:row>16</xdr:row>
      <xdr:rowOff>37800</xdr:rowOff>
    </xdr:to>
    <xdr:sp>
      <xdr:nvSpPr>
        <xdr:cNvPr id="120" name="Rectangle 24"/>
        <xdr:cNvSpPr/>
      </xdr:nvSpPr>
      <xdr:spPr>
        <a:xfrm>
          <a:off x="4124160" y="1181160"/>
          <a:ext cx="3752640" cy="1904760"/>
        </a:xfrm>
        <a:prstGeom prst="rect">
          <a:avLst/>
        </a:prstGeom>
        <a:solidFill>
          <a:schemeClr val="tx2"/>
        </a:solidFill>
        <a:ln>
          <a:noFill/>
        </a:ln>
        <a:effectLst>
          <a:outerShdw algn="t" blurRad="50760" dir="5400000" dist="38160" rotWithShape="0">
            <a:srgbClr val="000000">
              <a:alpha val="40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6</xdr:col>
      <xdr:colOff>257040</xdr:colOff>
      <xdr:row>16</xdr:row>
      <xdr:rowOff>104760</xdr:rowOff>
    </xdr:from>
    <xdr:to>
      <xdr:col>12</xdr:col>
      <xdr:colOff>142560</xdr:colOff>
      <xdr:row>28</xdr:row>
      <xdr:rowOff>180720</xdr:rowOff>
    </xdr:to>
    <xdr:sp>
      <xdr:nvSpPr>
        <xdr:cNvPr id="121" name="Rectangle 39"/>
        <xdr:cNvSpPr/>
      </xdr:nvSpPr>
      <xdr:spPr>
        <a:xfrm>
          <a:off x="4124160" y="3152880"/>
          <a:ext cx="3752640" cy="2361960"/>
        </a:xfrm>
        <a:prstGeom prst="rect">
          <a:avLst/>
        </a:prstGeom>
        <a:solidFill>
          <a:schemeClr val="tx2"/>
        </a:solidFill>
        <a:ln>
          <a:noFill/>
        </a:ln>
        <a:effectLst>
          <a:outerShdw algn="t" blurRad="50760" dir="5400000" dist="38160" rotWithShape="0">
            <a:srgbClr val="000000">
              <a:alpha val="40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12</xdr:col>
      <xdr:colOff>190440</xdr:colOff>
      <xdr:row>16</xdr:row>
      <xdr:rowOff>104760</xdr:rowOff>
    </xdr:from>
    <xdr:to>
      <xdr:col>17</xdr:col>
      <xdr:colOff>56880</xdr:colOff>
      <xdr:row>28</xdr:row>
      <xdr:rowOff>180720</xdr:rowOff>
    </xdr:to>
    <xdr:sp>
      <xdr:nvSpPr>
        <xdr:cNvPr id="122" name="Rectangle 44"/>
        <xdr:cNvSpPr/>
      </xdr:nvSpPr>
      <xdr:spPr>
        <a:xfrm>
          <a:off x="7924680" y="3152880"/>
          <a:ext cx="3089160" cy="2361960"/>
        </a:xfrm>
        <a:prstGeom prst="rect">
          <a:avLst/>
        </a:prstGeom>
        <a:solidFill>
          <a:schemeClr val="tx2"/>
        </a:solidFill>
        <a:ln>
          <a:noFill/>
        </a:ln>
        <a:effectLst>
          <a:outerShdw algn="t" blurRad="50760" dir="5400000" dist="38160" rotWithShape="0">
            <a:srgbClr val="000000">
              <a:alpha val="40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12</xdr:col>
      <xdr:colOff>409680</xdr:colOff>
      <xdr:row>2</xdr:row>
      <xdr:rowOff>181080</xdr:rowOff>
    </xdr:from>
    <xdr:to>
      <xdr:col>20</xdr:col>
      <xdr:colOff>47520</xdr:colOff>
      <xdr:row>5</xdr:row>
      <xdr:rowOff>123480</xdr:rowOff>
    </xdr:to>
    <xdr:sp>
      <xdr:nvSpPr>
        <xdr:cNvPr id="123" name="Rounded Rectangle 47"/>
        <xdr:cNvSpPr/>
      </xdr:nvSpPr>
      <xdr:spPr>
        <a:xfrm>
          <a:off x="8143920" y="561960"/>
          <a:ext cx="4794120" cy="514080"/>
        </a:xfrm>
        <a:prstGeom prst="roundRect">
          <a:avLst>
            <a:gd name="adj" fmla="val 16667"/>
          </a:avLst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8</xdr:col>
      <xdr:colOff>457200</xdr:colOff>
      <xdr:row>2</xdr:row>
      <xdr:rowOff>168480</xdr:rowOff>
    </xdr:from>
    <xdr:to>
      <xdr:col>11</xdr:col>
      <xdr:colOff>361440</xdr:colOff>
      <xdr:row>5</xdr:row>
      <xdr:rowOff>110880</xdr:rowOff>
    </xdr:to>
    <xdr:sp>
      <xdr:nvSpPr>
        <xdr:cNvPr id="124" name="Rounded Rectangle 79"/>
        <xdr:cNvSpPr/>
      </xdr:nvSpPr>
      <xdr:spPr>
        <a:xfrm>
          <a:off x="5613480" y="549360"/>
          <a:ext cx="1837800" cy="514080"/>
        </a:xfrm>
        <a:prstGeom prst="roundRect">
          <a:avLst>
            <a:gd name="adj" fmla="val 16667"/>
          </a:avLst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15</xdr:col>
      <xdr:colOff>342720</xdr:colOff>
      <xdr:row>5</xdr:row>
      <xdr:rowOff>0</xdr:rowOff>
    </xdr:from>
    <xdr:to>
      <xdr:col>17</xdr:col>
      <xdr:colOff>114120</xdr:colOff>
      <xdr:row>5</xdr:row>
      <xdr:rowOff>0</xdr:rowOff>
    </xdr:to>
    <xdr:cxnSp>
      <xdr:nvCxnSpPr>
        <xdr:cNvPr id="125" name="Straight Connector 92"/>
        <xdr:cNvCxnSpPr/>
      </xdr:nvCxnSpPr>
      <xdr:spPr>
        <a:xfrm>
          <a:off x="10010520" y="952560"/>
          <a:ext cx="1060920" cy="360"/>
        </a:xfrm>
        <a:prstGeom prst="straightConnector1">
          <a:avLst/>
        </a:prstGeom>
        <a:ln>
          <a:solidFill>
            <a:srgbClr val="000000"/>
          </a:solidFill>
        </a:ln>
      </xdr:spPr>
    </xdr:cxnSp>
    <xdr:clientData/>
  </xdr:twoCellAnchor>
  <xdr:twoCellAnchor editAs="absolute">
    <xdr:from>
      <xdr:col>8</xdr:col>
      <xdr:colOff>529560</xdr:colOff>
      <xdr:row>1</xdr:row>
      <xdr:rowOff>34200</xdr:rowOff>
    </xdr:from>
    <xdr:to>
      <xdr:col>8</xdr:col>
      <xdr:colOff>577800</xdr:colOff>
      <xdr:row>1</xdr:row>
      <xdr:rowOff>79560</xdr:rowOff>
    </xdr:to>
    <xdr:sp>
      <xdr:nvSpPr>
        <xdr:cNvPr id="126" name="Flowchart: Connector 100"/>
        <xdr:cNvSpPr/>
      </xdr:nvSpPr>
      <xdr:spPr>
        <a:xfrm flipV="1">
          <a:off x="5685840" y="224640"/>
          <a:ext cx="48240" cy="45360"/>
        </a:xfrm>
        <a:prstGeom prst="flowChartConnector">
          <a:avLst/>
        </a:prstGeom>
        <a:solidFill>
          <a:schemeClr val="bg1"/>
        </a:solidFill>
        <a:ln>
          <a:solidFill>
            <a:srgbClr val="43729d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absolute">
    <xdr:from>
      <xdr:col>9</xdr:col>
      <xdr:colOff>47520</xdr:colOff>
      <xdr:row>1</xdr:row>
      <xdr:rowOff>34200</xdr:rowOff>
    </xdr:from>
    <xdr:to>
      <xdr:col>9</xdr:col>
      <xdr:colOff>95760</xdr:colOff>
      <xdr:row>1</xdr:row>
      <xdr:rowOff>79560</xdr:rowOff>
    </xdr:to>
    <xdr:sp>
      <xdr:nvSpPr>
        <xdr:cNvPr id="127" name="Flowchart: Connector 101"/>
        <xdr:cNvSpPr/>
      </xdr:nvSpPr>
      <xdr:spPr>
        <a:xfrm flipV="1">
          <a:off x="5848200" y="224640"/>
          <a:ext cx="48240" cy="45360"/>
        </a:xfrm>
        <a:prstGeom prst="flowChartConnector">
          <a:avLst/>
        </a:prstGeom>
        <a:solidFill>
          <a:schemeClr val="bg1"/>
        </a:solidFill>
        <a:ln>
          <a:solidFill>
            <a:srgbClr val="43729d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absolute">
    <xdr:from>
      <xdr:col>9</xdr:col>
      <xdr:colOff>209520</xdr:colOff>
      <xdr:row>1</xdr:row>
      <xdr:rowOff>34200</xdr:rowOff>
    </xdr:from>
    <xdr:to>
      <xdr:col>9</xdr:col>
      <xdr:colOff>257760</xdr:colOff>
      <xdr:row>1</xdr:row>
      <xdr:rowOff>79560</xdr:rowOff>
    </xdr:to>
    <xdr:sp>
      <xdr:nvSpPr>
        <xdr:cNvPr id="128" name="Flowchart: Connector 102"/>
        <xdr:cNvSpPr/>
      </xdr:nvSpPr>
      <xdr:spPr>
        <a:xfrm flipV="1">
          <a:off x="6010200" y="224640"/>
          <a:ext cx="48240" cy="45360"/>
        </a:xfrm>
        <a:prstGeom prst="flowChartConnector">
          <a:avLst/>
        </a:prstGeom>
        <a:solidFill>
          <a:schemeClr val="bg1"/>
        </a:solidFill>
        <a:ln>
          <a:solidFill>
            <a:srgbClr val="43729d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absolute">
    <xdr:from>
      <xdr:col>9</xdr:col>
      <xdr:colOff>371880</xdr:colOff>
      <xdr:row>1</xdr:row>
      <xdr:rowOff>34200</xdr:rowOff>
    </xdr:from>
    <xdr:to>
      <xdr:col>9</xdr:col>
      <xdr:colOff>420120</xdr:colOff>
      <xdr:row>1</xdr:row>
      <xdr:rowOff>79560</xdr:rowOff>
    </xdr:to>
    <xdr:sp>
      <xdr:nvSpPr>
        <xdr:cNvPr id="129" name="Flowchart: Connector 103"/>
        <xdr:cNvSpPr/>
      </xdr:nvSpPr>
      <xdr:spPr>
        <a:xfrm flipV="1">
          <a:off x="6172560" y="224640"/>
          <a:ext cx="48240" cy="45360"/>
        </a:xfrm>
        <a:prstGeom prst="flowChartConnector">
          <a:avLst/>
        </a:prstGeom>
        <a:solidFill>
          <a:schemeClr val="bg1"/>
        </a:solidFill>
        <a:ln>
          <a:solidFill>
            <a:srgbClr val="43729d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absolute">
    <xdr:from>
      <xdr:col>9</xdr:col>
      <xdr:colOff>503640</xdr:colOff>
      <xdr:row>1</xdr:row>
      <xdr:rowOff>34200</xdr:rowOff>
    </xdr:from>
    <xdr:to>
      <xdr:col>9</xdr:col>
      <xdr:colOff>551880</xdr:colOff>
      <xdr:row>1</xdr:row>
      <xdr:rowOff>79560</xdr:rowOff>
    </xdr:to>
    <xdr:sp>
      <xdr:nvSpPr>
        <xdr:cNvPr id="130" name="Flowchart: Connector 96"/>
        <xdr:cNvSpPr/>
      </xdr:nvSpPr>
      <xdr:spPr>
        <a:xfrm flipV="1">
          <a:off x="6304320" y="224640"/>
          <a:ext cx="48240" cy="45360"/>
        </a:xfrm>
        <a:prstGeom prst="flowChartConnector">
          <a:avLst/>
        </a:prstGeom>
        <a:solidFill>
          <a:schemeClr val="bg1"/>
        </a:solidFill>
        <a:ln>
          <a:solidFill>
            <a:srgbClr val="43729d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absolute">
    <xdr:from>
      <xdr:col>10</xdr:col>
      <xdr:colOff>21240</xdr:colOff>
      <xdr:row>1</xdr:row>
      <xdr:rowOff>34200</xdr:rowOff>
    </xdr:from>
    <xdr:to>
      <xdr:col>10</xdr:col>
      <xdr:colOff>69480</xdr:colOff>
      <xdr:row>1</xdr:row>
      <xdr:rowOff>79560</xdr:rowOff>
    </xdr:to>
    <xdr:sp>
      <xdr:nvSpPr>
        <xdr:cNvPr id="131" name="Flowchart: Connector 97"/>
        <xdr:cNvSpPr/>
      </xdr:nvSpPr>
      <xdr:spPr>
        <a:xfrm flipV="1">
          <a:off x="6466320" y="224640"/>
          <a:ext cx="48240" cy="45360"/>
        </a:xfrm>
        <a:prstGeom prst="flowChartConnector">
          <a:avLst/>
        </a:prstGeom>
        <a:solidFill>
          <a:schemeClr val="bg1"/>
        </a:solidFill>
        <a:ln>
          <a:solidFill>
            <a:srgbClr val="43729d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absolute">
    <xdr:from>
      <xdr:col>10</xdr:col>
      <xdr:colOff>183600</xdr:colOff>
      <xdr:row>1</xdr:row>
      <xdr:rowOff>34200</xdr:rowOff>
    </xdr:from>
    <xdr:to>
      <xdr:col>10</xdr:col>
      <xdr:colOff>231840</xdr:colOff>
      <xdr:row>1</xdr:row>
      <xdr:rowOff>79560</xdr:rowOff>
    </xdr:to>
    <xdr:sp>
      <xdr:nvSpPr>
        <xdr:cNvPr id="132" name="Flowchart: Connector 98"/>
        <xdr:cNvSpPr/>
      </xdr:nvSpPr>
      <xdr:spPr>
        <a:xfrm flipV="1">
          <a:off x="6628680" y="224640"/>
          <a:ext cx="48240" cy="45360"/>
        </a:xfrm>
        <a:prstGeom prst="flowChartConnector">
          <a:avLst/>
        </a:prstGeom>
        <a:solidFill>
          <a:schemeClr val="bg1"/>
        </a:solidFill>
        <a:ln>
          <a:solidFill>
            <a:srgbClr val="43729d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absolute">
    <xdr:from>
      <xdr:col>10</xdr:col>
      <xdr:colOff>345600</xdr:colOff>
      <xdr:row>1</xdr:row>
      <xdr:rowOff>34200</xdr:rowOff>
    </xdr:from>
    <xdr:to>
      <xdr:col>10</xdr:col>
      <xdr:colOff>393840</xdr:colOff>
      <xdr:row>1</xdr:row>
      <xdr:rowOff>79560</xdr:rowOff>
    </xdr:to>
    <xdr:sp>
      <xdr:nvSpPr>
        <xdr:cNvPr id="133" name="Flowchart: Connector 99"/>
        <xdr:cNvSpPr/>
      </xdr:nvSpPr>
      <xdr:spPr>
        <a:xfrm flipV="1">
          <a:off x="6790680" y="224640"/>
          <a:ext cx="48240" cy="45360"/>
        </a:xfrm>
        <a:prstGeom prst="flowChartConnector">
          <a:avLst/>
        </a:prstGeom>
        <a:solidFill>
          <a:schemeClr val="bg1"/>
        </a:solidFill>
        <a:ln>
          <a:solidFill>
            <a:srgbClr val="43729d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3</xdr:col>
      <xdr:colOff>57240</xdr:colOff>
      <xdr:row>2</xdr:row>
      <xdr:rowOff>85680</xdr:rowOff>
    </xdr:from>
    <xdr:to>
      <xdr:col>3</xdr:col>
      <xdr:colOff>1885680</xdr:colOff>
      <xdr:row>9</xdr:row>
      <xdr:rowOff>123480</xdr:rowOff>
    </xdr:to>
    <xdr:pic>
      <xdr:nvPicPr>
        <xdr:cNvPr id="134" name="Picture 16" descr=""/>
        <xdr:cNvPicPr/>
      </xdr:nvPicPr>
      <xdr:blipFill>
        <a:blip r:embed="rId1"/>
        <a:stretch/>
      </xdr:blipFill>
      <xdr:spPr>
        <a:xfrm>
          <a:off x="1924920" y="466560"/>
          <a:ext cx="1828440" cy="1371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66600</xdr:colOff>
      <xdr:row>11</xdr:row>
      <xdr:rowOff>76320</xdr:rowOff>
    </xdr:from>
    <xdr:to>
      <xdr:col>3</xdr:col>
      <xdr:colOff>1895040</xdr:colOff>
      <xdr:row>18</xdr:row>
      <xdr:rowOff>114120</xdr:rowOff>
    </xdr:to>
    <xdr:pic>
      <xdr:nvPicPr>
        <xdr:cNvPr id="135" name="Picture 17" descr=""/>
        <xdr:cNvPicPr/>
      </xdr:nvPicPr>
      <xdr:blipFill>
        <a:blip r:embed="rId2"/>
        <a:stretch/>
      </xdr:blipFill>
      <xdr:spPr>
        <a:xfrm>
          <a:off x="1934280" y="2171880"/>
          <a:ext cx="1828440" cy="1371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85680</xdr:colOff>
      <xdr:row>20</xdr:row>
      <xdr:rowOff>85680</xdr:rowOff>
    </xdr:from>
    <xdr:to>
      <xdr:col>3</xdr:col>
      <xdr:colOff>1914120</xdr:colOff>
      <xdr:row>27</xdr:row>
      <xdr:rowOff>123480</xdr:rowOff>
    </xdr:to>
    <xdr:pic>
      <xdr:nvPicPr>
        <xdr:cNvPr id="136" name="Picture 18" descr=""/>
        <xdr:cNvPicPr/>
      </xdr:nvPicPr>
      <xdr:blipFill>
        <a:blip r:embed="rId3"/>
        <a:stretch/>
      </xdr:blipFill>
      <xdr:spPr>
        <a:xfrm>
          <a:off x="1953360" y="3895560"/>
          <a:ext cx="1828440" cy="1371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76320</xdr:colOff>
      <xdr:row>29</xdr:row>
      <xdr:rowOff>104760</xdr:rowOff>
    </xdr:from>
    <xdr:to>
      <xdr:col>3</xdr:col>
      <xdr:colOff>1904760</xdr:colOff>
      <xdr:row>36</xdr:row>
      <xdr:rowOff>142560</xdr:rowOff>
    </xdr:to>
    <xdr:pic>
      <xdr:nvPicPr>
        <xdr:cNvPr id="137" name="Picture 19" descr=""/>
        <xdr:cNvPicPr/>
      </xdr:nvPicPr>
      <xdr:blipFill>
        <a:blip r:embed="rId4"/>
        <a:stretch/>
      </xdr:blipFill>
      <xdr:spPr>
        <a:xfrm>
          <a:off x="1944000" y="5629320"/>
          <a:ext cx="1828440" cy="1371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66600</xdr:colOff>
      <xdr:row>38</xdr:row>
      <xdr:rowOff>114480</xdr:rowOff>
    </xdr:from>
    <xdr:to>
      <xdr:col>3</xdr:col>
      <xdr:colOff>1895040</xdr:colOff>
      <xdr:row>45</xdr:row>
      <xdr:rowOff>152280</xdr:rowOff>
    </xdr:to>
    <xdr:pic>
      <xdr:nvPicPr>
        <xdr:cNvPr id="138" name="Picture 20" descr=""/>
        <xdr:cNvPicPr/>
      </xdr:nvPicPr>
      <xdr:blipFill>
        <a:blip r:embed="rId5"/>
        <a:stretch/>
      </xdr:blipFill>
      <xdr:spPr>
        <a:xfrm>
          <a:off x="1934280" y="7353360"/>
          <a:ext cx="1828440" cy="1371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66600</xdr:colOff>
      <xdr:row>47</xdr:row>
      <xdr:rowOff>95400</xdr:rowOff>
    </xdr:from>
    <xdr:to>
      <xdr:col>3</xdr:col>
      <xdr:colOff>1895040</xdr:colOff>
      <xdr:row>54</xdr:row>
      <xdr:rowOff>133200</xdr:rowOff>
    </xdr:to>
    <xdr:pic>
      <xdr:nvPicPr>
        <xdr:cNvPr id="139" name="Picture 21" descr=""/>
        <xdr:cNvPicPr/>
      </xdr:nvPicPr>
      <xdr:blipFill>
        <a:blip r:embed="rId6"/>
        <a:stretch/>
      </xdr:blipFill>
      <xdr:spPr>
        <a:xfrm>
          <a:off x="1934280" y="9048960"/>
          <a:ext cx="1828440" cy="1371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76320</xdr:colOff>
      <xdr:row>56</xdr:row>
      <xdr:rowOff>95400</xdr:rowOff>
    </xdr:from>
    <xdr:to>
      <xdr:col>3</xdr:col>
      <xdr:colOff>1904760</xdr:colOff>
      <xdr:row>63</xdr:row>
      <xdr:rowOff>133200</xdr:rowOff>
    </xdr:to>
    <xdr:pic>
      <xdr:nvPicPr>
        <xdr:cNvPr id="140" name="Picture 22" descr=""/>
        <xdr:cNvPicPr/>
      </xdr:nvPicPr>
      <xdr:blipFill>
        <a:blip r:embed="rId7"/>
        <a:stretch/>
      </xdr:blipFill>
      <xdr:spPr>
        <a:xfrm>
          <a:off x="1944000" y="10763280"/>
          <a:ext cx="1828440" cy="1371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76320</xdr:colOff>
      <xdr:row>65</xdr:row>
      <xdr:rowOff>95400</xdr:rowOff>
    </xdr:from>
    <xdr:to>
      <xdr:col>3</xdr:col>
      <xdr:colOff>1904760</xdr:colOff>
      <xdr:row>72</xdr:row>
      <xdr:rowOff>133200</xdr:rowOff>
    </xdr:to>
    <xdr:pic>
      <xdr:nvPicPr>
        <xdr:cNvPr id="141" name="Picture 23" descr=""/>
        <xdr:cNvPicPr/>
      </xdr:nvPicPr>
      <xdr:blipFill>
        <a:blip r:embed="rId8"/>
        <a:stretch/>
      </xdr:blipFill>
      <xdr:spPr>
        <a:xfrm>
          <a:off x="1944000" y="12477960"/>
          <a:ext cx="1828440" cy="1371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57240</xdr:colOff>
      <xdr:row>74</xdr:row>
      <xdr:rowOff>114480</xdr:rowOff>
    </xdr:from>
    <xdr:to>
      <xdr:col>3</xdr:col>
      <xdr:colOff>1885680</xdr:colOff>
      <xdr:row>81</xdr:row>
      <xdr:rowOff>152280</xdr:rowOff>
    </xdr:to>
    <xdr:pic>
      <xdr:nvPicPr>
        <xdr:cNvPr id="142" name="Picture 24" descr=""/>
        <xdr:cNvPicPr/>
      </xdr:nvPicPr>
      <xdr:blipFill>
        <a:blip r:embed="rId9"/>
        <a:stretch/>
      </xdr:blipFill>
      <xdr:spPr>
        <a:xfrm>
          <a:off x="1924920" y="14211360"/>
          <a:ext cx="1828440" cy="1371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76320</xdr:colOff>
      <xdr:row>83</xdr:row>
      <xdr:rowOff>142920</xdr:rowOff>
    </xdr:from>
    <xdr:to>
      <xdr:col>3</xdr:col>
      <xdr:colOff>1904760</xdr:colOff>
      <xdr:row>90</xdr:row>
      <xdr:rowOff>180720</xdr:rowOff>
    </xdr:to>
    <xdr:pic>
      <xdr:nvPicPr>
        <xdr:cNvPr id="143" name="Picture 25" descr=""/>
        <xdr:cNvPicPr/>
      </xdr:nvPicPr>
      <xdr:blipFill>
        <a:blip r:embed="rId10"/>
        <a:stretch/>
      </xdr:blipFill>
      <xdr:spPr>
        <a:xfrm>
          <a:off x="1944000" y="15954480"/>
          <a:ext cx="1828440" cy="1371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57240</xdr:colOff>
      <xdr:row>92</xdr:row>
      <xdr:rowOff>133200</xdr:rowOff>
    </xdr:from>
    <xdr:to>
      <xdr:col>3</xdr:col>
      <xdr:colOff>1885680</xdr:colOff>
      <xdr:row>99</xdr:row>
      <xdr:rowOff>171000</xdr:rowOff>
    </xdr:to>
    <xdr:pic>
      <xdr:nvPicPr>
        <xdr:cNvPr id="144" name="Picture 26" descr=""/>
        <xdr:cNvPicPr/>
      </xdr:nvPicPr>
      <xdr:blipFill>
        <a:blip r:embed="rId11"/>
        <a:stretch/>
      </xdr:blipFill>
      <xdr:spPr>
        <a:xfrm>
          <a:off x="1924920" y="17659080"/>
          <a:ext cx="1828440" cy="1371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76320</xdr:colOff>
      <xdr:row>101</xdr:row>
      <xdr:rowOff>114480</xdr:rowOff>
    </xdr:from>
    <xdr:to>
      <xdr:col>3</xdr:col>
      <xdr:colOff>1904760</xdr:colOff>
      <xdr:row>108</xdr:row>
      <xdr:rowOff>152280</xdr:rowOff>
    </xdr:to>
    <xdr:pic>
      <xdr:nvPicPr>
        <xdr:cNvPr id="145" name="Picture 27" descr=""/>
        <xdr:cNvPicPr/>
      </xdr:nvPicPr>
      <xdr:blipFill>
        <a:blip r:embed="rId12"/>
        <a:stretch/>
      </xdr:blipFill>
      <xdr:spPr>
        <a:xfrm>
          <a:off x="1944000" y="19355040"/>
          <a:ext cx="1828440" cy="1371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85680</xdr:colOff>
      <xdr:row>110</xdr:row>
      <xdr:rowOff>104760</xdr:rowOff>
    </xdr:from>
    <xdr:to>
      <xdr:col>3</xdr:col>
      <xdr:colOff>1914120</xdr:colOff>
      <xdr:row>117</xdr:row>
      <xdr:rowOff>142560</xdr:rowOff>
    </xdr:to>
    <xdr:pic>
      <xdr:nvPicPr>
        <xdr:cNvPr id="146" name="Picture 28" descr=""/>
        <xdr:cNvPicPr/>
      </xdr:nvPicPr>
      <xdr:blipFill>
        <a:blip r:embed="rId13"/>
        <a:stretch/>
      </xdr:blipFill>
      <xdr:spPr>
        <a:xfrm>
          <a:off x="1953360" y="21059640"/>
          <a:ext cx="1828440" cy="1371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66600</xdr:colOff>
      <xdr:row>119</xdr:row>
      <xdr:rowOff>123840</xdr:rowOff>
    </xdr:from>
    <xdr:to>
      <xdr:col>3</xdr:col>
      <xdr:colOff>1895040</xdr:colOff>
      <xdr:row>126</xdr:row>
      <xdr:rowOff>161640</xdr:rowOff>
    </xdr:to>
    <xdr:pic>
      <xdr:nvPicPr>
        <xdr:cNvPr id="147" name="Picture 29" descr=""/>
        <xdr:cNvPicPr/>
      </xdr:nvPicPr>
      <xdr:blipFill>
        <a:blip r:embed="rId14"/>
        <a:stretch/>
      </xdr:blipFill>
      <xdr:spPr>
        <a:xfrm>
          <a:off x="1934280" y="22793400"/>
          <a:ext cx="1828440" cy="1371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57240</xdr:colOff>
      <xdr:row>128</xdr:row>
      <xdr:rowOff>114480</xdr:rowOff>
    </xdr:from>
    <xdr:to>
      <xdr:col>3</xdr:col>
      <xdr:colOff>1885680</xdr:colOff>
      <xdr:row>135</xdr:row>
      <xdr:rowOff>152280</xdr:rowOff>
    </xdr:to>
    <xdr:pic>
      <xdr:nvPicPr>
        <xdr:cNvPr id="148" name="Picture 30" descr=""/>
        <xdr:cNvPicPr/>
      </xdr:nvPicPr>
      <xdr:blipFill>
        <a:blip r:embed="rId15"/>
        <a:stretch/>
      </xdr:blipFill>
      <xdr:spPr>
        <a:xfrm>
          <a:off x="1924920" y="24498360"/>
          <a:ext cx="1828440" cy="1371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76320</xdr:colOff>
      <xdr:row>137</xdr:row>
      <xdr:rowOff>114480</xdr:rowOff>
    </xdr:from>
    <xdr:to>
      <xdr:col>3</xdr:col>
      <xdr:colOff>1904760</xdr:colOff>
      <xdr:row>144</xdr:row>
      <xdr:rowOff>152280</xdr:rowOff>
    </xdr:to>
    <xdr:pic>
      <xdr:nvPicPr>
        <xdr:cNvPr id="149" name="Picture 31" descr=""/>
        <xdr:cNvPicPr/>
      </xdr:nvPicPr>
      <xdr:blipFill>
        <a:blip r:embed="rId16"/>
        <a:stretch/>
      </xdr:blipFill>
      <xdr:spPr>
        <a:xfrm>
          <a:off x="1944000" y="26213040"/>
          <a:ext cx="1828440" cy="1371240"/>
        </a:xfrm>
        <a:prstGeom prst="rect">
          <a:avLst/>
        </a:prstGeom>
        <a:ln w="0">
          <a:noFill/>
        </a:ln>
      </xdr:spPr>
    </xdr:pic>
    <xdr:clientData/>
  </xdr:twoCellAnchor>
</xdr:wsDr>
</file>

<file path=xl/pivotCache/_rels/pivotCacheDefinition1.xml.rels><?xml version="1.0" encoding="UTF-8"?>
<Relationships xmlns="http://schemas.openxmlformats.org/package/2006/relationships"><Relationship Id="rId1" Type="http://schemas.openxmlformats.org/officeDocument/2006/relationships/pivotCacheRecords" Target="pivotCacheRecords1.xml"/>
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cordCount="5000" createdVersion="3">
  <cacheSource type="worksheet">
    <worksheetSource ref="A:L" sheet="DPCache_Sales_Data"/>
  </cacheSource>
  <cacheFields count="12">
    <cacheField name="S/N" numFmtId="0">
      <sharedItems containsString="0" containsBlank="1" containsNumber="1" containsInteger="1" minValue="1" maxValue="5000" count="500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4"/>
        <n v="4115"/>
        <n v="4116"/>
        <n v="4117"/>
        <n v="4118"/>
        <n v="4119"/>
        <n v="4120"/>
        <n v="4121"/>
        <n v="4122"/>
        <n v="4123"/>
        <n v="4124"/>
        <n v="4125"/>
        <n v="4126"/>
        <n v="4127"/>
        <n v="4128"/>
        <n v="4129"/>
        <n v="4130"/>
        <n v="4131"/>
        <n v="4132"/>
        <n v="4133"/>
        <n v="4134"/>
        <n v="4135"/>
        <n v="4136"/>
        <n v="4137"/>
        <n v="4138"/>
        <n v="4139"/>
        <n v="4140"/>
        <n v="4141"/>
        <n v="4142"/>
        <n v="4143"/>
        <n v="4144"/>
        <n v="4145"/>
        <n v="4146"/>
        <n v="4147"/>
        <n v="4148"/>
        <n v="4149"/>
        <n v="4150"/>
        <n v="4151"/>
        <n v="4152"/>
        <n v="4153"/>
        <n v="4154"/>
        <n v="4155"/>
        <n v="4156"/>
        <n v="4157"/>
        <n v="4158"/>
        <n v="4159"/>
        <n v="4160"/>
        <n v="4161"/>
        <n v="4162"/>
        <n v="4163"/>
        <n v="4164"/>
        <n v="4165"/>
        <n v="4166"/>
        <n v="4167"/>
        <n v="4168"/>
        <n v="4169"/>
        <n v="4170"/>
        <n v="4171"/>
        <n v="4172"/>
        <n v="4173"/>
        <n v="4174"/>
        <n v="4175"/>
        <n v="4176"/>
        <n v="4177"/>
        <n v="4178"/>
        <n v="4179"/>
        <n v="4180"/>
        <n v="4181"/>
        <n v="4182"/>
        <n v="4183"/>
        <n v="4184"/>
        <n v="4185"/>
        <n v="4186"/>
        <n v="4187"/>
        <n v="4188"/>
        <n v="4189"/>
        <n v="4190"/>
        <n v="4191"/>
        <n v="4192"/>
        <n v="4193"/>
        <n v="4194"/>
        <n v="4195"/>
        <n v="4196"/>
        <n v="4197"/>
        <n v="4198"/>
        <n v="4199"/>
        <n v="4200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4217"/>
        <n v="4218"/>
        <n v="4219"/>
        <n v="4220"/>
        <n v="4221"/>
        <n v="4222"/>
        <n v="4223"/>
        <n v="4224"/>
        <n v="4225"/>
        <n v="4226"/>
        <n v="4227"/>
        <n v="4228"/>
        <n v="4229"/>
        <n v="4230"/>
        <n v="4231"/>
        <n v="4232"/>
        <n v="4233"/>
        <n v="4234"/>
        <n v="4235"/>
        <n v="4236"/>
        <n v="4237"/>
        <n v="4238"/>
        <n v="4239"/>
        <n v="4240"/>
        <n v="4241"/>
        <n v="4242"/>
        <n v="4243"/>
        <n v="4244"/>
        <n v="4245"/>
        <n v="4246"/>
        <n v="4247"/>
        <n v="4248"/>
        <n v="4249"/>
        <n v="4250"/>
        <n v="4251"/>
        <n v="4252"/>
        <n v="4253"/>
        <n v="4254"/>
        <n v="4255"/>
        <n v="4256"/>
        <n v="4257"/>
        <n v="4258"/>
        <n v="4259"/>
        <n v="4260"/>
        <n v="4261"/>
        <n v="4262"/>
        <n v="4263"/>
        <n v="4264"/>
        <n v="4265"/>
        <n v="4266"/>
        <n v="4267"/>
        <n v="4268"/>
        <n v="4269"/>
        <n v="4270"/>
        <n v="4271"/>
        <n v="4272"/>
        <n v="4273"/>
        <n v="4274"/>
        <n v="4275"/>
        <n v="4276"/>
        <n v="4277"/>
        <n v="4278"/>
        <n v="4279"/>
        <n v="4280"/>
        <n v="4281"/>
        <n v="4282"/>
        <n v="4283"/>
        <n v="4284"/>
        <n v="4285"/>
        <n v="4286"/>
        <n v="4287"/>
        <n v="4288"/>
        <n v="4289"/>
        <n v="4290"/>
        <n v="4291"/>
        <n v="4292"/>
        <n v="4293"/>
        <n v="4294"/>
        <n v="4295"/>
        <n v="4296"/>
        <n v="4297"/>
        <n v="4298"/>
        <n v="4299"/>
        <n v="4300"/>
        <n v="4301"/>
        <n v="4302"/>
        <n v="4303"/>
        <n v="4304"/>
        <n v="4305"/>
        <n v="4306"/>
        <n v="4307"/>
        <n v="4308"/>
        <n v="4309"/>
        <n v="4310"/>
        <n v="4311"/>
        <n v="4312"/>
        <n v="4313"/>
        <n v="4314"/>
        <n v="4315"/>
        <n v="4316"/>
        <n v="4317"/>
        <n v="4318"/>
        <n v="4319"/>
        <n v="4320"/>
        <n v="4321"/>
        <n v="4322"/>
        <n v="4323"/>
        <n v="4324"/>
        <n v="4325"/>
        <n v="4326"/>
        <n v="4327"/>
        <n v="4328"/>
        <n v="4329"/>
        <n v="4330"/>
        <n v="4331"/>
        <n v="4332"/>
        <n v="4333"/>
        <n v="4334"/>
        <n v="4335"/>
        <n v="4336"/>
        <n v="4337"/>
        <n v="4338"/>
        <n v="4339"/>
        <n v="4340"/>
        <n v="4341"/>
        <n v="4342"/>
        <n v="4343"/>
        <n v="4344"/>
        <n v="4345"/>
        <n v="4346"/>
        <n v="4347"/>
        <n v="4348"/>
        <n v="4349"/>
        <n v="4350"/>
        <n v="4351"/>
        <n v="4352"/>
        <n v="4353"/>
        <n v="4354"/>
        <n v="4355"/>
        <n v="4356"/>
        <n v="4357"/>
        <n v="4358"/>
        <n v="4359"/>
        <n v="4360"/>
        <n v="4361"/>
        <n v="4362"/>
        <n v="4363"/>
        <n v="4364"/>
        <n v="4365"/>
        <n v="4366"/>
        <n v="4367"/>
        <n v="4368"/>
        <n v="4369"/>
        <n v="4370"/>
        <n v="4371"/>
        <n v="4372"/>
        <n v="4373"/>
        <n v="4374"/>
        <n v="4375"/>
        <n v="4376"/>
        <n v="4377"/>
        <n v="4378"/>
        <n v="4379"/>
        <n v="4380"/>
        <n v="4381"/>
        <n v="4382"/>
        <n v="4383"/>
        <n v="4384"/>
        <n v="4385"/>
        <n v="4386"/>
        <n v="4387"/>
        <n v="4388"/>
        <n v="4389"/>
        <n v="4390"/>
        <n v="4391"/>
        <n v="4392"/>
        <n v="4393"/>
        <n v="4394"/>
        <n v="4395"/>
        <n v="4396"/>
        <n v="4397"/>
        <n v="4398"/>
        <n v="4399"/>
        <n v="4400"/>
        <n v="4401"/>
        <n v="4402"/>
        <n v="4403"/>
        <n v="4404"/>
        <n v="4405"/>
        <n v="4406"/>
        <n v="4407"/>
        <n v="4408"/>
        <n v="4409"/>
        <n v="4410"/>
        <n v="4411"/>
        <n v="4412"/>
        <n v="4413"/>
        <n v="4414"/>
        <n v="4415"/>
        <n v="4416"/>
        <n v="4417"/>
        <n v="4418"/>
        <n v="4419"/>
        <n v="4420"/>
        <n v="4421"/>
        <n v="4422"/>
        <n v="4423"/>
        <n v="4424"/>
        <n v="4425"/>
        <n v="4426"/>
        <n v="4427"/>
        <n v="4428"/>
        <n v="4429"/>
        <n v="4430"/>
        <n v="4431"/>
        <n v="4432"/>
        <n v="4433"/>
        <n v="4434"/>
        <n v="4435"/>
        <n v="4436"/>
        <n v="4437"/>
        <n v="4438"/>
        <n v="4439"/>
        <n v="4440"/>
        <n v="4441"/>
        <n v="4442"/>
        <n v="4443"/>
        <n v="4444"/>
        <n v="4445"/>
        <n v="4446"/>
        <n v="4447"/>
        <n v="4448"/>
        <n v="4449"/>
        <n v="4450"/>
        <n v="4451"/>
        <n v="4452"/>
        <n v="4453"/>
        <n v="4454"/>
        <n v="4455"/>
        <n v="4456"/>
        <n v="4457"/>
        <n v="4458"/>
        <n v="4459"/>
        <n v="4460"/>
        <n v="4461"/>
        <n v="4462"/>
        <n v="4463"/>
        <n v="4464"/>
        <n v="4465"/>
        <n v="4466"/>
        <n v="4467"/>
        <n v="4468"/>
        <n v="4469"/>
        <n v="4470"/>
        <n v="4471"/>
        <n v="4472"/>
        <n v="4473"/>
        <n v="4474"/>
        <n v="4475"/>
        <n v="4476"/>
        <n v="4477"/>
        <n v="4478"/>
        <n v="4479"/>
        <n v="4480"/>
        <n v="4481"/>
        <n v="4482"/>
        <n v="4483"/>
        <n v="4484"/>
        <n v="4485"/>
        <n v="4486"/>
        <n v="4487"/>
        <n v="4488"/>
        <n v="4489"/>
        <n v="4490"/>
        <n v="4491"/>
        <n v="4492"/>
        <n v="4493"/>
        <n v="4494"/>
        <n v="4495"/>
        <n v="4496"/>
        <n v="4497"/>
        <n v="4498"/>
        <n v="4499"/>
        <n v="4500"/>
        <n v="4501"/>
        <n v="4502"/>
        <n v="4503"/>
        <n v="4504"/>
        <n v="4505"/>
        <n v="4506"/>
        <n v="4507"/>
        <n v="4508"/>
        <n v="4509"/>
        <n v="4510"/>
        <n v="4511"/>
        <n v="4512"/>
        <n v="4513"/>
        <n v="4514"/>
        <n v="4515"/>
        <n v="4516"/>
        <n v="4517"/>
        <n v="4518"/>
        <n v="4519"/>
        <n v="4520"/>
        <n v="4521"/>
        <n v="4522"/>
        <n v="4523"/>
        <n v="4524"/>
        <n v="4525"/>
        <n v="4526"/>
        <n v="4527"/>
        <n v="4528"/>
        <n v="4529"/>
        <n v="4530"/>
        <n v="4531"/>
        <n v="4532"/>
        <n v="4533"/>
        <n v="4534"/>
        <n v="4535"/>
        <n v="4536"/>
        <n v="4537"/>
        <n v="4538"/>
        <n v="4539"/>
        <n v="4540"/>
        <n v="4541"/>
        <n v="4542"/>
        <n v="4543"/>
        <n v="4544"/>
        <n v="4545"/>
        <n v="4546"/>
        <n v="4547"/>
        <n v="4548"/>
        <n v="4549"/>
        <n v="4550"/>
        <n v="4551"/>
        <n v="4552"/>
        <n v="4553"/>
        <n v="4554"/>
        <n v="4555"/>
        <n v="4556"/>
        <n v="4557"/>
        <n v="4558"/>
        <n v="4559"/>
        <n v="4560"/>
        <n v="4561"/>
        <n v="4562"/>
        <n v="4563"/>
        <n v="4564"/>
        <n v="4565"/>
        <n v="4566"/>
        <n v="4567"/>
        <n v="4568"/>
        <n v="4569"/>
        <n v="4570"/>
        <n v="4571"/>
        <n v="4572"/>
        <n v="4573"/>
        <n v="4574"/>
        <n v="4575"/>
        <n v="4576"/>
        <n v="4577"/>
        <n v="4578"/>
        <n v="4579"/>
        <n v="4580"/>
        <n v="4581"/>
        <n v="4582"/>
        <n v="4583"/>
        <n v="4584"/>
        <n v="4585"/>
        <n v="4586"/>
        <n v="4587"/>
        <n v="4588"/>
        <n v="4589"/>
        <n v="4590"/>
        <n v="4591"/>
        <n v="4592"/>
        <n v="4593"/>
        <n v="4594"/>
        <n v="4595"/>
        <n v="4596"/>
        <n v="4597"/>
        <n v="4598"/>
        <n v="4599"/>
        <n v="4600"/>
        <n v="4601"/>
        <n v="4602"/>
        <n v="4603"/>
        <n v="4604"/>
        <n v="4605"/>
        <n v="4606"/>
        <n v="4607"/>
        <n v="4608"/>
        <n v="4609"/>
        <n v="4610"/>
        <n v="4611"/>
        <n v="4612"/>
        <n v="4613"/>
        <n v="4614"/>
        <n v="4615"/>
        <n v="4616"/>
        <n v="4617"/>
        <n v="4618"/>
        <n v="4619"/>
        <n v="4620"/>
        <n v="4621"/>
        <n v="4622"/>
        <n v="4623"/>
        <n v="4624"/>
        <n v="4625"/>
        <n v="4626"/>
        <n v="4627"/>
        <n v="4628"/>
        <n v="4629"/>
        <n v="4630"/>
        <n v="4631"/>
        <n v="4632"/>
        <n v="4633"/>
        <n v="4634"/>
        <n v="4635"/>
        <n v="4636"/>
        <n v="4637"/>
        <n v="4638"/>
        <n v="4639"/>
        <n v="4640"/>
        <n v="4641"/>
        <n v="4642"/>
        <n v="4643"/>
        <n v="4644"/>
        <n v="4645"/>
        <n v="4646"/>
        <n v="4647"/>
        <n v="4648"/>
        <n v="4649"/>
        <n v="4650"/>
        <n v="4651"/>
        <n v="4652"/>
        <n v="4653"/>
        <n v="4654"/>
        <n v="4655"/>
        <n v="4656"/>
        <n v="4657"/>
        <n v="4658"/>
        <n v="4659"/>
        <n v="4660"/>
        <n v="4661"/>
        <n v="4662"/>
        <n v="4663"/>
        <n v="4664"/>
        <n v="4665"/>
        <n v="4666"/>
        <n v="4667"/>
        <n v="4668"/>
        <n v="4669"/>
        <n v="4670"/>
        <n v="4671"/>
        <n v="4672"/>
        <n v="4673"/>
        <n v="4674"/>
        <n v="4675"/>
        <n v="4676"/>
        <n v="4677"/>
        <n v="4678"/>
        <n v="4679"/>
        <n v="4680"/>
        <n v="4681"/>
        <n v="4682"/>
        <n v="4683"/>
        <n v="4684"/>
        <n v="4685"/>
        <n v="4686"/>
        <n v="4687"/>
        <n v="4688"/>
        <n v="4689"/>
        <n v="4690"/>
        <n v="4691"/>
        <n v="4692"/>
        <n v="4693"/>
        <n v="4694"/>
        <n v="4695"/>
        <n v="4696"/>
        <n v="4697"/>
        <n v="4698"/>
        <n v="4699"/>
        <n v="4700"/>
        <n v="4701"/>
        <n v="4702"/>
        <n v="4703"/>
        <n v="4704"/>
        <n v="4705"/>
        <n v="4706"/>
        <n v="4707"/>
        <n v="4708"/>
        <n v="4709"/>
        <n v="4710"/>
        <n v="4711"/>
        <n v="4712"/>
        <n v="4713"/>
        <n v="4714"/>
        <n v="4715"/>
        <n v="4716"/>
        <n v="4717"/>
        <n v="4718"/>
        <n v="4719"/>
        <n v="4720"/>
        <n v="4721"/>
        <n v="4722"/>
        <n v="4723"/>
        <n v="4724"/>
        <n v="4725"/>
        <n v="4726"/>
        <n v="4727"/>
        <n v="4728"/>
        <n v="4729"/>
        <n v="4730"/>
        <n v="4731"/>
        <n v="4732"/>
        <n v="4733"/>
        <n v="4734"/>
        <n v="4735"/>
        <n v="4736"/>
        <n v="4737"/>
        <n v="4738"/>
        <n v="4739"/>
        <n v="4740"/>
        <n v="4741"/>
        <n v="4742"/>
        <n v="4743"/>
        <n v="4744"/>
        <n v="4745"/>
        <n v="4746"/>
        <n v="4747"/>
        <n v="4748"/>
        <n v="4749"/>
        <n v="4750"/>
        <n v="4751"/>
        <n v="4752"/>
        <n v="4753"/>
        <n v="4754"/>
        <n v="4755"/>
        <n v="4756"/>
        <n v="4757"/>
        <n v="4758"/>
        <n v="4759"/>
        <n v="4760"/>
        <n v="4761"/>
        <n v="4762"/>
        <n v="4763"/>
        <n v="4764"/>
        <n v="4765"/>
        <n v="4766"/>
        <n v="4767"/>
        <n v="4768"/>
        <n v="4769"/>
        <n v="4770"/>
        <n v="4771"/>
        <n v="4772"/>
        <n v="4773"/>
        <n v="4774"/>
        <n v="4775"/>
        <n v="4776"/>
        <n v="4777"/>
        <n v="4778"/>
        <n v="4779"/>
        <n v="4780"/>
        <n v="4781"/>
        <n v="4782"/>
        <n v="4783"/>
        <n v="4784"/>
        <n v="4785"/>
        <n v="4786"/>
        <n v="4787"/>
        <n v="4788"/>
        <n v="4789"/>
        <n v="4790"/>
        <n v="4791"/>
        <n v="4792"/>
        <n v="4793"/>
        <n v="4794"/>
        <n v="4795"/>
        <n v="4796"/>
        <n v="4797"/>
        <n v="4798"/>
        <n v="4799"/>
        <n v="4800"/>
        <n v="4801"/>
        <n v="4802"/>
        <n v="4803"/>
        <n v="4804"/>
        <n v="4805"/>
        <n v="4806"/>
        <n v="4807"/>
        <n v="4808"/>
        <n v="4809"/>
        <n v="4810"/>
        <n v="4811"/>
        <n v="4812"/>
        <n v="4813"/>
        <n v="4814"/>
        <n v="4815"/>
        <n v="4816"/>
        <n v="4817"/>
        <n v="4818"/>
        <n v="4819"/>
        <n v="4820"/>
        <n v="4821"/>
        <n v="4822"/>
        <n v="4823"/>
        <n v="4824"/>
        <n v="4825"/>
        <n v="4826"/>
        <n v="4827"/>
        <n v="4828"/>
        <n v="4829"/>
        <n v="4830"/>
        <n v="4831"/>
        <n v="4832"/>
        <n v="4833"/>
        <n v="4834"/>
        <n v="4835"/>
        <n v="4836"/>
        <n v="4837"/>
        <n v="4838"/>
        <n v="4839"/>
        <n v="4840"/>
        <n v="4841"/>
        <n v="4842"/>
        <n v="4843"/>
        <n v="4844"/>
        <n v="4845"/>
        <n v="4846"/>
        <n v="4847"/>
        <n v="4848"/>
        <n v="4849"/>
        <n v="4850"/>
        <n v="4851"/>
        <n v="4852"/>
        <n v="4853"/>
        <n v="4854"/>
        <n v="4855"/>
        <n v="4856"/>
        <n v="4857"/>
        <n v="4858"/>
        <n v="4859"/>
        <n v="4860"/>
        <n v="4861"/>
        <n v="4862"/>
        <n v="4863"/>
        <n v="4864"/>
        <n v="4865"/>
        <n v="4866"/>
        <n v="4867"/>
        <n v="4868"/>
        <n v="4869"/>
        <n v="4870"/>
        <n v="4871"/>
        <n v="4872"/>
        <n v="4873"/>
        <n v="4874"/>
        <n v="4875"/>
        <n v="4876"/>
        <n v="4877"/>
        <n v="4878"/>
        <n v="4879"/>
        <n v="4880"/>
        <n v="4881"/>
        <n v="4882"/>
        <n v="4883"/>
        <n v="4884"/>
        <n v="4885"/>
        <n v="4886"/>
        <n v="4887"/>
        <n v="4888"/>
        <n v="4889"/>
        <n v="4890"/>
        <n v="4891"/>
        <n v="4892"/>
        <n v="4893"/>
        <n v="4894"/>
        <n v="4895"/>
        <n v="4896"/>
        <n v="4897"/>
        <n v="4898"/>
        <n v="4899"/>
        <n v="4900"/>
        <n v="4901"/>
        <n v="4902"/>
        <n v="4903"/>
        <n v="4904"/>
        <n v="4905"/>
        <n v="4906"/>
        <n v="4907"/>
        <n v="4908"/>
        <n v="4909"/>
        <n v="4910"/>
        <n v="4911"/>
        <n v="4912"/>
        <n v="4913"/>
        <n v="4914"/>
        <n v="4915"/>
        <n v="4916"/>
        <n v="4917"/>
        <n v="4918"/>
        <n v="4919"/>
        <n v="4920"/>
        <n v="4921"/>
        <n v="4922"/>
        <n v="4923"/>
        <n v="4924"/>
        <n v="4925"/>
        <n v="4926"/>
        <n v="4927"/>
        <n v="4928"/>
        <n v="4929"/>
        <n v="4930"/>
        <n v="4931"/>
        <n v="4932"/>
        <n v="4933"/>
        <n v="4934"/>
        <n v="4935"/>
        <n v="4936"/>
        <n v="4937"/>
        <n v="4938"/>
        <n v="4939"/>
        <n v="4940"/>
        <n v="4941"/>
        <n v="4942"/>
        <n v="4943"/>
        <n v="4944"/>
        <n v="4945"/>
        <n v="4946"/>
        <n v="4947"/>
        <n v="4948"/>
        <n v="4949"/>
        <n v="4950"/>
        <n v="4951"/>
        <n v="4952"/>
        <n v="4953"/>
        <n v="4954"/>
        <n v="4955"/>
        <n v="4956"/>
        <n v="4957"/>
        <n v="4958"/>
        <n v="4959"/>
        <n v="4960"/>
        <n v="4961"/>
        <n v="4962"/>
        <n v="4963"/>
        <n v="4964"/>
        <n v="4965"/>
        <n v="4966"/>
        <n v="4967"/>
        <n v="4968"/>
        <n v="4969"/>
        <n v="4970"/>
        <n v="4971"/>
        <n v="4972"/>
        <n v="4973"/>
        <n v="4974"/>
        <n v="4975"/>
        <n v="4976"/>
        <n v="4977"/>
        <n v="4978"/>
        <n v="4979"/>
        <n v="4980"/>
        <n v="4981"/>
        <n v="4982"/>
        <n v="4983"/>
        <n v="4984"/>
        <n v="4985"/>
        <n v="4986"/>
        <n v="4987"/>
        <n v="4988"/>
        <n v="4989"/>
        <n v="4990"/>
        <n v="4991"/>
        <n v="4992"/>
        <n v="4993"/>
        <n v="4994"/>
        <n v="4995"/>
        <n v="4996"/>
        <n v="4997"/>
        <n v="4998"/>
        <n v="4999"/>
        <n v="5000"/>
        <m/>
      </sharedItems>
    </cacheField>
    <cacheField name="Date" numFmtId="0">
      <sharedItems containsNonDate="0" containsDate="1" containsString="0" containsBlank="1" minDate="2015-12-03T00:00:00" maxDate="2015-12-15T00:00:00" count="14">
        <d v="2015-12-03T00:00:00"/>
        <d v="2015-12-04T00:00:00"/>
        <d v="2015-12-05T00:00:00"/>
        <d v="2015-12-06T00:00:00"/>
        <d v="2015-12-07T00:00:00"/>
        <d v="2015-12-08T00:00:00"/>
        <d v="2015-12-09T00:00:00"/>
        <d v="2015-12-10T00:00:00"/>
        <d v="2015-12-11T00:00:00"/>
        <d v="2015-12-12T00:00:00"/>
        <d v="2015-12-13T00:00:00"/>
        <d v="2015-12-14T00:00:00"/>
        <d v="2015-12-15T00:00:00"/>
        <m/>
      </sharedItems>
    </cacheField>
    <cacheField name="Branch" numFmtId="0">
      <sharedItems containsBlank="1" count="6">
        <s v="Abuja"/>
        <s v="Ibadan"/>
        <s v="Ikoyi"/>
        <s v="Lekki"/>
        <s v="Surulere"/>
        <m/>
      </sharedItems>
    </cacheField>
    <cacheField name="Pizza Type" numFmtId="0">
      <sharedItems containsBlank="1" count="17">
        <s v="BBQ Chicken"/>
        <s v="BBQ Philly Steak"/>
        <s v="Beef Suya"/>
        <s v="Chicken Bali"/>
        <s v="Chicken Feast"/>
        <s v="Chicken Legend"/>
        <s v="Chicken Suya"/>
        <s v="Extravaganza"/>
        <s v="Hot Pepperoni Feast"/>
        <s v="Hot Veggie"/>
        <s v="Italiano"/>
        <s v="Margarita"/>
        <s v="Meatzaa"/>
        <s v="Pepperoni Feast"/>
        <s v="Pepperoni Suya"/>
        <s v="Veggie Supreme"/>
        <m/>
      </sharedItems>
    </cacheField>
    <cacheField name="Quantity" numFmtId="0">
      <sharedItems containsString="0" containsBlank="1" containsNumber="1" containsInteger="1" minValue="1" maxValue="5" count="6">
        <n v="1"/>
        <n v="2"/>
        <n v="3"/>
        <n v="4"/>
        <n v="5"/>
        <m/>
      </sharedItems>
    </cacheField>
    <cacheField name="Time" numFmtId="0">
      <sharedItems containsString="0" containsBlank="1" containsNumber="1" minValue="0.333344907407407" maxValue="0.404548611111111" count="3357">
        <n v="0.333344907407407"/>
        <n v="0.333356481481481"/>
        <n v="0.33337962962963"/>
        <n v="0.333414351851852"/>
        <n v="0.333425925925926"/>
        <n v="0.33349537037037"/>
        <n v="0.333564814814815"/>
        <n v="0.333587962962963"/>
        <n v="0.333622685185185"/>
        <n v="0.333634259259259"/>
        <n v="0.333645833333333"/>
        <n v="0.333668981481481"/>
        <n v="0.333715277777778"/>
        <n v="0.333726851851852"/>
        <n v="0.333738425925926"/>
        <n v="0.33375"/>
        <n v="0.333761574074074"/>
        <n v="0.333796296296296"/>
        <n v="0.333854166666667"/>
        <n v="0.333888888888889"/>
        <n v="0.333900462962963"/>
        <n v="0.333935185185185"/>
        <n v="0.333981481481482"/>
        <n v="0.333993055555556"/>
        <n v="0.334027777777778"/>
        <n v="0.334039351851852"/>
        <n v="0.334050925925926"/>
        <n v="0.33412037037037"/>
        <n v="0.334189814814815"/>
        <n v="0.334212962962963"/>
        <n v="0.334224537037037"/>
        <n v="0.334236111111111"/>
        <n v="0.334259259259259"/>
        <n v="0.334270833333333"/>
        <n v="0.334282407407407"/>
        <n v="0.334328703703704"/>
        <n v="0.334351851851852"/>
        <n v="0.334386574074074"/>
        <n v="0.334398148148148"/>
        <n v="0.334421296296296"/>
        <n v="0.33443287037037"/>
        <n v="0.334444444444444"/>
        <n v="0.334456018518518"/>
        <n v="0.334479166666667"/>
        <n v="0.334525462962963"/>
        <n v="0.334537037037037"/>
        <n v="0.334560185185185"/>
        <n v="0.334583333333333"/>
        <n v="0.334594907407407"/>
        <n v="0.33462962962963"/>
        <n v="0.334652777777778"/>
        <n v="0.334664351851852"/>
        <n v="0.334675925925926"/>
        <n v="0.334756944444444"/>
        <n v="0.334768518518519"/>
        <n v="0.334780092592593"/>
        <n v="0.334791666666667"/>
        <n v="0.334837962962963"/>
        <n v="0.334872685185185"/>
        <n v="0.334930555555556"/>
        <n v="0.334976851851852"/>
        <n v="0.335069444444444"/>
        <n v="0.335081018518519"/>
        <n v="0.335127314814815"/>
        <n v="0.335138888888889"/>
        <n v="0.335150462962963"/>
        <n v="0.335162037037037"/>
        <n v="0.335208333333333"/>
        <n v="0.335231481481481"/>
        <n v="0.33525462962963"/>
        <n v="0.335266203703704"/>
        <n v="0.335289351851852"/>
        <n v="0.335300925925926"/>
        <n v="0.335358796296296"/>
        <n v="0.335416666666667"/>
        <n v="0.335428240740741"/>
        <n v="0.335439814814815"/>
        <n v="0.335474537037037"/>
        <n v="0.335520833333333"/>
        <n v="0.335532407407407"/>
        <n v="0.335590277777778"/>
        <n v="0.335613425925926"/>
        <n v="0.335625"/>
        <n v="0.335671296296296"/>
        <n v="0.335706018518519"/>
        <n v="0.335717592592593"/>
        <n v="0.335729166666667"/>
        <n v="0.335740740740741"/>
        <n v="0.335752314814815"/>
        <n v="0.335775462962963"/>
        <n v="0.335787037037037"/>
        <n v="0.335798611111111"/>
        <n v="0.335833333333333"/>
        <n v="0.335868055555556"/>
        <n v="0.335925925925926"/>
        <n v="0.336018518518519"/>
        <n v="0.336030092592593"/>
        <n v="0.336041666666667"/>
        <n v="0.336076388888889"/>
        <n v="0.336111111111111"/>
        <n v="0.336122685185185"/>
        <n v="0.336157407407407"/>
        <n v="0.33619212962963"/>
        <n v="0.336261574074074"/>
        <n v="0.336273148148148"/>
        <n v="0.336319444444444"/>
        <n v="0.336331018518519"/>
        <n v="0.336342592592593"/>
        <n v="0.336354166666667"/>
        <n v="0.336388888888889"/>
        <n v="0.336423611111111"/>
        <n v="0.336435185185185"/>
        <n v="0.336516203703704"/>
        <n v="0.336574074074074"/>
        <n v="0.336585648148148"/>
        <n v="0.336597222222222"/>
        <n v="0.336608796296296"/>
        <n v="0.33662037037037"/>
        <n v="0.336631944444444"/>
        <n v="0.336689814814815"/>
        <n v="0.336724537037037"/>
        <n v="0.336747685185185"/>
        <n v="0.336759259259259"/>
        <n v="0.336805555555556"/>
        <n v="0.336840277777778"/>
        <n v="0.336875"/>
        <n v="0.336921296296296"/>
        <n v="0.33693287037037"/>
        <n v="0.336944444444444"/>
        <n v="0.336967592592593"/>
        <n v="0.337071759259259"/>
        <n v="0.337094907407407"/>
        <n v="0.33712962962963"/>
        <n v="0.337175925925926"/>
        <n v="0.337199074074074"/>
        <n v="0.337233796296296"/>
        <n v="0.33724537037037"/>
        <n v="0.337256944444444"/>
        <n v="0.337268518518518"/>
        <n v="0.337280092592593"/>
        <n v="0.337303240740741"/>
        <n v="0.337314814814815"/>
        <n v="0.337337962962963"/>
        <n v="0.337349537037037"/>
        <n v="0.337395833333333"/>
        <n v="0.337418981481482"/>
        <n v="0.33744212962963"/>
        <n v="0.337453703703704"/>
        <n v="0.3375"/>
        <n v="0.337511574074074"/>
        <n v="0.337534722222222"/>
        <n v="0.337581018518518"/>
        <n v="0.337592592592593"/>
        <n v="0.337615740740741"/>
        <n v="0.337638888888889"/>
        <n v="0.33775462962963"/>
        <n v="0.337824074074074"/>
        <n v="0.337847222222222"/>
        <n v="0.33787037037037"/>
        <n v="0.337881944444444"/>
        <n v="0.337928240740741"/>
        <n v="0.337962962962963"/>
        <n v="0.338020833333333"/>
        <n v="0.338032407407407"/>
        <n v="0.338078703703704"/>
        <n v="0.338090277777778"/>
        <n v="0.338113425925926"/>
        <n v="0.338125"/>
        <n v="0.338136574074074"/>
        <n v="0.338159722222222"/>
        <n v="0.338194444444444"/>
        <n v="0.338229166666667"/>
        <n v="0.338240740740741"/>
        <n v="0.338252314814815"/>
        <n v="0.338275462962963"/>
        <n v="0.33837962962963"/>
        <n v="0.3384375"/>
        <n v="0.338449074074074"/>
        <n v="0.338460648148148"/>
        <n v="0.338483796296296"/>
        <n v="0.33849537037037"/>
        <n v="0.338518518518519"/>
        <n v="0.338541666666667"/>
        <n v="0.338680555555556"/>
        <n v="0.33869212962963"/>
        <n v="0.338726851851852"/>
        <n v="0.338761574074074"/>
        <n v="0.338773148148148"/>
        <n v="0.338842592592593"/>
        <n v="0.338877314814815"/>
        <n v="0.338900462962963"/>
        <n v="0.338923611111111"/>
        <n v="0.338935185185185"/>
        <n v="0.339016203703704"/>
        <n v="0.339027777777778"/>
        <n v="0.339085648148148"/>
        <n v="0.339178240740741"/>
        <n v="0.339201388888889"/>
        <n v="0.339224537037037"/>
        <n v="0.339247685185185"/>
        <n v="0.339259259259259"/>
        <n v="0.339270833333333"/>
        <n v="0.339282407407407"/>
        <n v="0.339293981481481"/>
        <n v="0.339340277777778"/>
        <n v="0.339351851851852"/>
        <n v="0.339375"/>
        <n v="0.339409722222222"/>
        <n v="0.33943287037037"/>
        <n v="0.339467592592593"/>
        <n v="0.339502314814815"/>
        <n v="0.339548611111111"/>
        <n v="0.339583333333333"/>
        <n v="0.339594907407407"/>
        <n v="0.339606481481481"/>
        <n v="0.339618055555556"/>
        <n v="0.339641203703704"/>
        <n v="0.339675925925926"/>
        <n v="0.339699074074074"/>
        <n v="0.339710648148148"/>
        <n v="0.339768518518518"/>
        <n v="0.339814814814815"/>
        <n v="0.339849537037037"/>
        <n v="0.339907407407407"/>
        <n v="0.339918981481481"/>
        <n v="0.339965277777778"/>
        <n v="0.340011574074074"/>
        <n v="0.340034722222222"/>
        <n v="0.34005787037037"/>
        <n v="0.340104166666667"/>
        <n v="0.340115740740741"/>
        <n v="0.340127314814815"/>
        <n v="0.340150462962963"/>
        <n v="0.340208333333333"/>
        <n v="0.340219907407407"/>
        <n v="0.340266203703704"/>
        <n v="0.340277777777778"/>
        <n v="0.34037037037037"/>
        <n v="0.340393518518518"/>
        <n v="0.340405092592593"/>
        <n v="0.340416666666667"/>
        <n v="0.340439814814815"/>
        <n v="0.340451388888889"/>
        <n v="0.340486111111111"/>
        <n v="0.340532407407407"/>
        <n v="0.34056712962963"/>
        <n v="0.340578703703704"/>
        <n v="0.340659722222222"/>
        <n v="0.34068287037037"/>
        <n v="0.340706018518518"/>
        <n v="0.340717592592593"/>
        <n v="0.340763888888889"/>
        <n v="0.340775462962963"/>
        <n v="0.340798611111111"/>
        <n v="0.340844907407407"/>
        <n v="0.340902777777778"/>
        <n v="0.340925925925926"/>
        <n v="0.340972222222222"/>
        <n v="0.34099537037037"/>
        <n v="0.341030092592593"/>
        <n v="0.341041666666667"/>
        <n v="0.341064814814815"/>
        <n v="0.341122685185185"/>
        <n v="0.341134259259259"/>
        <n v="0.341145833333333"/>
        <n v="0.341168981481481"/>
        <n v="0.34119212962963"/>
        <n v="0.341226851851852"/>
        <n v="0.341238425925926"/>
        <n v="0.341273148148148"/>
        <n v="0.341284722222222"/>
        <n v="0.34130787037037"/>
        <n v="0.341331018518519"/>
        <n v="0.341354166666667"/>
        <n v="0.341388888888889"/>
        <n v="0.341435185185185"/>
        <n v="0.341458333333333"/>
        <n v="0.341469907407407"/>
        <n v="0.341493055555556"/>
        <n v="0.34150462962963"/>
        <n v="0.341516203703704"/>
        <n v="0.341539351851852"/>
        <n v="0.3415625"/>
        <n v="0.341608796296296"/>
        <n v="0.341643518518519"/>
        <n v="0.341655092592593"/>
        <n v="0.341689814814815"/>
        <n v="0.341736111111111"/>
        <n v="0.341747685185185"/>
        <n v="0.341770833333333"/>
        <n v="0.341793981481482"/>
        <n v="0.341863425925926"/>
        <n v="0.341875"/>
        <n v="0.341898148148148"/>
        <n v="0.341909722222222"/>
        <n v="0.341921296296296"/>
        <n v="0.34193287037037"/>
        <n v="0.341944444444444"/>
        <n v="0.341979166666667"/>
        <n v="0.342013888888889"/>
        <n v="0.342025462962963"/>
        <n v="0.342048611111111"/>
        <n v="0.342071759259259"/>
        <n v="0.342106481481482"/>
        <n v="0.34212962962963"/>
        <n v="0.342175925925926"/>
        <n v="0.3421875"/>
        <n v="0.342199074074074"/>
        <n v="0.342210648148148"/>
        <n v="0.34224537037037"/>
        <n v="0.342256944444444"/>
        <n v="0.342268518518519"/>
        <n v="0.342326388888889"/>
        <n v="0.342349537037037"/>
        <n v="0.342361111111111"/>
        <n v="0.342372685185185"/>
        <n v="0.342384259259259"/>
        <n v="0.342395833333333"/>
        <n v="0.342418981481482"/>
        <n v="0.342430555555556"/>
        <n v="0.34244212962963"/>
        <n v="0.342488425925926"/>
        <n v="0.342569444444444"/>
        <n v="0.342592592592593"/>
        <n v="0.342615740740741"/>
        <n v="0.342627314814815"/>
        <n v="0.342662037037037"/>
        <n v="0.342685185185185"/>
        <n v="0.342766203703704"/>
        <n v="0.342789351851852"/>
        <n v="0.342800925925926"/>
        <n v="0.342824074074074"/>
        <n v="0.342939814814815"/>
        <n v="0.342951388888889"/>
        <n v="0.342974537037037"/>
        <n v="0.343020833333333"/>
        <n v="0.343043981481481"/>
        <n v="0.343055555555556"/>
        <n v="0.343078703703704"/>
        <n v="0.343090277777778"/>
        <n v="0.343113425925926"/>
        <n v="0.343125"/>
        <n v="0.34318287037037"/>
        <n v="0.343206018518519"/>
        <n v="0.343217592592593"/>
        <n v="0.343229166666667"/>
        <n v="0.343298611111111"/>
        <n v="0.343321759259259"/>
        <n v="0.343391203703704"/>
        <n v="0.3434375"/>
        <n v="0.343472222222222"/>
        <n v="0.343599537037037"/>
        <n v="0.343668981481482"/>
        <n v="0.34369212962963"/>
        <n v="0.343726851851852"/>
        <n v="0.34375"/>
        <n v="0.343773148148148"/>
        <n v="0.343796296296296"/>
        <n v="0.343842592592593"/>
        <n v="0.343888888888889"/>
        <n v="0.343912037037037"/>
        <n v="0.343958333333333"/>
        <n v="0.343993055555556"/>
        <n v="0.344027777777778"/>
        <n v="0.344039351851852"/>
        <n v="0.344097222222222"/>
        <n v="0.344108796296296"/>
        <n v="0.344166666666667"/>
        <n v="0.344189814814815"/>
        <n v="0.344201388888889"/>
        <n v="0.344270833333333"/>
        <n v="0.344293981481482"/>
        <n v="0.344305555555556"/>
        <n v="0.344340277777778"/>
        <n v="0.344351851851852"/>
        <n v="0.344375"/>
        <n v="0.344409722222222"/>
        <n v="0.34443287037037"/>
        <n v="0.344525462962963"/>
        <n v="0.344560185185185"/>
        <n v="0.344594907407407"/>
        <n v="0.34462962962963"/>
        <n v="0.344641203703704"/>
        <n v="0.344664351851852"/>
        <n v="0.344675925925926"/>
        <n v="0.3446875"/>
        <n v="0.344699074074074"/>
        <n v="0.344733796296296"/>
        <n v="0.344780092592593"/>
        <n v="0.344849537037037"/>
        <n v="0.344861111111111"/>
        <n v="0.344884259259259"/>
        <n v="0.34494212962963"/>
        <n v="0.344953703703704"/>
        <n v="0.344976851851852"/>
        <n v="0.345011574074074"/>
        <n v="0.345069444444444"/>
        <n v="0.345081018518519"/>
        <n v="0.345115740740741"/>
        <n v="0.345208333333333"/>
        <n v="0.345231481481482"/>
        <n v="0.345243055555556"/>
        <n v="0.345266203703704"/>
        <n v="0.345277777777778"/>
        <n v="0.345324074074074"/>
        <n v="0.345381944444444"/>
        <n v="0.345405092592593"/>
        <n v="0.345462962962963"/>
        <n v="0.345474537037037"/>
        <n v="0.345486111111111"/>
        <n v="0.345497685185185"/>
        <n v="0.345520833333333"/>
        <n v="0.345532407407407"/>
        <n v="0.345543981481481"/>
        <n v="0.345555555555556"/>
        <n v="0.34556712962963"/>
        <n v="0.345578703703704"/>
        <n v="0.345590277777778"/>
        <n v="0.345613425925926"/>
        <n v="0.345636574074074"/>
        <n v="0.345752314814815"/>
        <n v="0.345787037037037"/>
        <n v="0.345821759259259"/>
        <n v="0.345856481481481"/>
        <n v="0.345868055555556"/>
        <n v="0.345891203703704"/>
        <n v="0.345902777777778"/>
        <n v="0.345925925925926"/>
        <n v="0.345960648148148"/>
        <n v="0.346018518518519"/>
        <n v="0.346030092592593"/>
        <n v="0.346053240740741"/>
        <n v="0.346087962962963"/>
        <n v="0.346111111111111"/>
        <n v="0.346203703703704"/>
        <n v="0.346226851851852"/>
        <n v="0.34625"/>
        <n v="0.346273148148148"/>
        <n v="0.346284722222222"/>
        <n v="0.346319444444444"/>
        <n v="0.346331018518519"/>
        <n v="0.346354166666667"/>
        <n v="0.346365740740741"/>
        <n v="0.346388888888889"/>
        <n v="0.346400462962963"/>
        <n v="0.346435185185185"/>
        <n v="0.346469907407407"/>
        <n v="0.346493055555556"/>
        <n v="0.346539351851852"/>
        <n v="0.346550925925926"/>
        <n v="0.3465625"/>
        <n v="0.346585648148148"/>
        <n v="0.346608796296296"/>
        <n v="0.346631944444444"/>
        <n v="0.346666666666667"/>
        <n v="0.346689814814815"/>
        <n v="0.346701388888889"/>
        <n v="0.346724537037037"/>
        <n v="0.346747685185185"/>
        <n v="0.346759259259259"/>
        <n v="0.346805555555556"/>
        <n v="0.346840277777778"/>
        <n v="0.346851851851852"/>
        <n v="0.346863425925926"/>
        <n v="0.346886574074074"/>
        <n v="0.346921296296296"/>
        <n v="0.346956018518519"/>
        <n v="0.346967592592593"/>
        <n v="0.347013888888889"/>
        <n v="0.347106481481482"/>
        <n v="0.34712962962963"/>
        <n v="0.347141203703704"/>
        <n v="0.347152777777778"/>
        <n v="0.347175925925926"/>
        <n v="0.3471875"/>
        <n v="0.347199074074074"/>
        <n v="0.347210648148148"/>
        <n v="0.347233796296296"/>
        <n v="0.34724537037037"/>
        <n v="0.347256944444444"/>
        <n v="0.347268518518519"/>
        <n v="0.347314814814815"/>
        <n v="0.347326388888889"/>
        <n v="0.347372685185185"/>
        <n v="0.347384259259259"/>
        <n v="0.34744212962963"/>
        <n v="0.347453703703704"/>
        <n v="0.347465277777778"/>
        <n v="0.347476851851852"/>
        <n v="0.347546296296296"/>
        <n v="0.34755787037037"/>
        <n v="0.347581018518519"/>
        <n v="0.347592592592593"/>
        <n v="0.347604166666667"/>
        <n v="0.347696759259259"/>
        <n v="0.347708333333333"/>
        <n v="0.347719907407407"/>
        <n v="0.347731481481482"/>
        <n v="0.34775462962963"/>
        <n v="0.347766203703704"/>
        <n v="0.347777777777778"/>
        <n v="0.347847222222222"/>
        <n v="0.34787037037037"/>
        <n v="0.347881944444444"/>
        <n v="0.347905092592593"/>
        <n v="0.347916666666667"/>
        <n v="0.347928240740741"/>
        <n v="0.347939814814815"/>
        <n v="0.347951388888889"/>
        <n v="0.347962962962963"/>
        <n v="0.347986111111111"/>
        <n v="0.347997685185185"/>
        <n v="0.348020833333333"/>
        <n v="0.348043981481481"/>
        <n v="0.348101851851852"/>
        <n v="0.348136574074074"/>
        <n v="0.348171296296296"/>
        <n v="0.34818287037037"/>
        <n v="0.348240740740741"/>
        <n v="0.348252314814815"/>
        <n v="0.348275462962963"/>
        <n v="0.348287037037037"/>
        <n v="0.348310185185185"/>
        <n v="0.348321759259259"/>
        <n v="0.348344907407407"/>
        <n v="0.348356481481481"/>
        <n v="0.348368055555556"/>
        <n v="0.348391203703704"/>
        <n v="0.348402777777778"/>
        <n v="0.348449074074074"/>
        <n v="0.348460648148148"/>
        <n v="0.348472222222222"/>
        <n v="0.348483796296296"/>
        <n v="0.34849537037037"/>
        <n v="0.348530092592593"/>
        <n v="0.348541666666667"/>
        <n v="0.348553240740741"/>
        <n v="0.348564814814815"/>
        <n v="0.348587962962963"/>
        <n v="0.348599537037037"/>
        <n v="0.348634259259259"/>
        <n v="0.348645833333333"/>
        <n v="0.348657407407407"/>
        <n v="0.34869212962963"/>
        <n v="0.348703703703704"/>
        <n v="0.348715277777778"/>
        <n v="0.348738425925926"/>
        <n v="0.34875"/>
        <n v="0.348773148148148"/>
        <n v="0.348819444444444"/>
        <n v="0.348888888888889"/>
        <n v="0.348900462962963"/>
        <n v="0.348946759259259"/>
        <n v="0.348958333333333"/>
        <n v="0.348981481481481"/>
        <n v="0.349016203703704"/>
        <n v="0.349027777777778"/>
        <n v="0.349039351851852"/>
        <n v="0.349050925925926"/>
        <n v="0.349074074074074"/>
        <n v="0.349085648148148"/>
        <n v="0.349131944444444"/>
        <n v="0.349212962962963"/>
        <n v="0.349236111111111"/>
        <n v="0.349247685185185"/>
        <n v="0.349259259259259"/>
        <n v="0.349270833333333"/>
        <n v="0.349282407407407"/>
        <n v="0.349305555555556"/>
        <n v="0.34931712962963"/>
        <n v="0.349328703703704"/>
        <n v="0.349340277777778"/>
        <n v="0.349363425925926"/>
        <n v="0.349398148148148"/>
        <n v="0.349421296296296"/>
        <n v="0.349444444444444"/>
        <n v="0.349490740740741"/>
        <n v="0.349502314814815"/>
        <n v="0.349548611111111"/>
        <n v="0.349583333333333"/>
        <n v="0.349594907407407"/>
        <n v="0.349606481481481"/>
        <n v="0.349618055555556"/>
        <n v="0.34962962962963"/>
        <n v="0.349641203703704"/>
        <n v="0.349652777777778"/>
        <n v="0.349664351851852"/>
        <n v="0.3496875"/>
        <n v="0.349699074074074"/>
        <n v="0.349710648148148"/>
        <n v="0.349780092592593"/>
        <n v="0.349803240740741"/>
        <n v="0.349814814814815"/>
        <n v="0.349826388888889"/>
        <n v="0.349861111111111"/>
        <n v="0.349884259259259"/>
        <n v="0.349930555555556"/>
        <n v="0.34994212962963"/>
        <n v="0.349965277777778"/>
        <n v="0.349976851851852"/>
        <n v="0.349988425925926"/>
        <n v="0.35"/>
        <n v="0.350011574074074"/>
        <n v="0.350046296296296"/>
        <n v="0.350081018518518"/>
        <n v="0.350104166666667"/>
        <n v="0.350138888888889"/>
        <n v="0.350150462962963"/>
        <n v="0.350185185185185"/>
        <n v="0.350196759259259"/>
        <n v="0.350219907407407"/>
        <n v="0.350231481481482"/>
        <n v="0.350243055555556"/>
        <n v="0.350266203703704"/>
        <n v="0.3503125"/>
        <n v="0.350335648148148"/>
        <n v="0.350347222222222"/>
        <n v="0.350358796296296"/>
        <n v="0.35037037037037"/>
        <n v="0.350381944444444"/>
        <n v="0.350416666666667"/>
        <n v="0.350439814814815"/>
        <n v="0.350451388888889"/>
        <n v="0.350486111111111"/>
        <n v="0.350497685185185"/>
        <n v="0.350555555555556"/>
        <n v="0.35056712962963"/>
        <n v="0.350601851851852"/>
        <n v="0.350613425925926"/>
        <n v="0.350625"/>
        <n v="0.350671296296296"/>
        <n v="0.350729166666667"/>
        <n v="0.350763888888889"/>
        <n v="0.350775462962963"/>
        <n v="0.350798611111111"/>
        <n v="0.350821759259259"/>
        <n v="0.350833333333333"/>
        <n v="0.350844907407407"/>
        <n v="0.350868055555556"/>
        <n v="0.350902777777778"/>
        <n v="0.350925925925926"/>
        <n v="0.3509375"/>
        <n v="0.350949074074074"/>
        <n v="0.350983796296296"/>
        <n v="0.35099537037037"/>
        <n v="0.351006944444444"/>
        <n v="0.351018518518519"/>
        <n v="0.351030092592593"/>
        <n v="0.351041666666667"/>
        <n v="0.351064814814815"/>
        <n v="0.351134259259259"/>
        <n v="0.35119212962963"/>
        <n v="0.351203703703704"/>
        <n v="0.351226851851852"/>
        <n v="0.35125"/>
        <n v="0.351261574074074"/>
        <n v="0.351273148148148"/>
        <n v="0.35130787037037"/>
        <n v="0.351331018518519"/>
        <n v="0.351365740740741"/>
        <n v="0.351412037037037"/>
        <n v="0.351423611111111"/>
        <n v="0.351435185185185"/>
        <n v="0.351446759259259"/>
        <n v="0.351458333333333"/>
        <n v="0.35150462962963"/>
        <n v="0.351516203703704"/>
        <n v="0.351527777777778"/>
        <n v="0.3515625"/>
        <n v="0.351585648148148"/>
        <n v="0.351597222222222"/>
        <n v="0.351608796296296"/>
        <n v="0.35162037037037"/>
        <n v="0.351655092592593"/>
        <n v="0.351666666666667"/>
        <n v="0.351678240740741"/>
        <n v="0.351724537037037"/>
        <n v="0.351736111111111"/>
        <n v="0.351747685185185"/>
        <n v="0.351759259259259"/>
        <n v="0.351770833333333"/>
        <n v="0.351782407407407"/>
        <n v="0.351793981481481"/>
        <n v="0.351805555555556"/>
        <n v="0.35181712962963"/>
        <n v="0.351828703703704"/>
        <n v="0.351851851851852"/>
        <n v="0.351875"/>
        <n v="0.351886574074074"/>
        <n v="0.351898148148148"/>
        <n v="0.351921296296296"/>
        <n v="0.351967592592593"/>
        <n v="0.351979166666667"/>
        <n v="0.352002314814815"/>
        <n v="0.352060185185185"/>
        <n v="0.352071759259259"/>
        <n v="0.352083333333333"/>
        <n v="0.352094907407407"/>
        <n v="0.352106481481481"/>
        <n v="0.35212962962963"/>
        <n v="0.352164351851852"/>
        <n v="0.352199074074074"/>
        <n v="0.352222222222222"/>
        <n v="0.35224537037037"/>
        <n v="0.352291666666667"/>
        <n v="0.352372685185185"/>
        <n v="0.352384259259259"/>
        <n v="0.352395833333333"/>
        <n v="0.352430555555556"/>
        <n v="0.352453703703704"/>
        <n v="0.352465277777778"/>
        <n v="0.352476851851852"/>
        <n v="0.352488425925926"/>
        <n v="0.3525"/>
        <n v="0.352534722222222"/>
        <n v="0.352569444444444"/>
        <n v="0.352581018518519"/>
        <n v="0.352604166666667"/>
        <n v="0.352615740740741"/>
        <n v="0.352638888888889"/>
        <n v="0.352650462962963"/>
        <n v="0.352731481481482"/>
        <n v="0.352766203703704"/>
        <n v="0.352789351851852"/>
        <n v="0.352824074074074"/>
        <n v="0.352847222222222"/>
        <n v="0.35287037037037"/>
        <n v="0.352881944444444"/>
        <n v="0.352893518518518"/>
        <n v="0.352916666666667"/>
        <n v="0.352928240740741"/>
        <n v="0.352962962962963"/>
        <n v="0.353009259259259"/>
        <n v="0.353020833333333"/>
        <n v="0.353032407407407"/>
        <n v="0.353113425925926"/>
        <n v="0.353159722222222"/>
        <n v="0.353194444444444"/>
        <n v="0.353206018518518"/>
        <n v="0.353217592592593"/>
        <n v="0.353240740740741"/>
        <n v="0.353252314814815"/>
        <n v="0.353263888888889"/>
        <n v="0.353275462962963"/>
        <n v="0.353310185185185"/>
        <n v="0.353344907407407"/>
        <n v="0.353368055555556"/>
        <n v="0.35337962962963"/>
        <n v="0.353402777777778"/>
        <n v="0.353414351851852"/>
        <n v="0.35349537037037"/>
        <n v="0.353518518518519"/>
        <n v="0.353553240740741"/>
        <n v="0.353564814814815"/>
        <n v="0.353611111111111"/>
        <n v="0.353622685185185"/>
        <n v="0.353645833333333"/>
        <n v="0.353680555555556"/>
        <n v="0.353726851851852"/>
        <n v="0.35375"/>
        <n v="0.353761574074074"/>
        <n v="0.353784722222222"/>
        <n v="0.353796296296296"/>
        <n v="0.35380787037037"/>
        <n v="0.353854166666667"/>
        <n v="0.353865740740741"/>
        <n v="0.353877314814815"/>
        <n v="0.353900462962963"/>
        <n v="0.353946759259259"/>
        <n v="0.353958333333333"/>
        <n v="0.35400462962963"/>
        <n v="0.354050925925926"/>
        <n v="0.354097222222222"/>
        <n v="0.354131944444444"/>
        <n v="0.354155092592593"/>
        <n v="0.354166666666667"/>
        <n v="0.354189814814815"/>
        <n v="0.354201388888889"/>
        <n v="0.354236111111111"/>
        <n v="0.354270833333333"/>
        <n v="0.354282407407407"/>
        <n v="0.354305555555556"/>
        <n v="0.35431712962963"/>
        <n v="0.354340277777778"/>
        <n v="0.354351851851852"/>
        <n v="0.354363425925926"/>
        <n v="0.354375"/>
        <n v="0.354398148148148"/>
        <n v="0.354421296296296"/>
        <n v="0.35443287037037"/>
        <n v="0.354444444444444"/>
        <n v="0.354456018518519"/>
        <n v="0.354467592592593"/>
        <n v="0.354479166666667"/>
        <n v="0.354490740740741"/>
        <n v="0.354502314814815"/>
        <n v="0.354525462962963"/>
        <n v="0.354537037037037"/>
        <n v="0.354548611111111"/>
        <n v="0.354560185185185"/>
        <n v="0.354571759259259"/>
        <n v="0.354594907407407"/>
        <n v="0.354606481481481"/>
        <n v="0.354664351851852"/>
        <n v="0.354699074074074"/>
        <n v="0.35474537037037"/>
        <n v="0.354756944444444"/>
        <n v="0.354768518518519"/>
        <n v="0.354780092592593"/>
        <n v="0.354791666666667"/>
        <n v="0.354803240740741"/>
        <n v="0.354837962962963"/>
        <n v="0.354849537037037"/>
        <n v="0.354861111111111"/>
        <n v="0.354884259259259"/>
        <n v="0.354895833333333"/>
        <n v="0.354930555555556"/>
        <n v="0.35494212962963"/>
        <n v="0.355011574074074"/>
        <n v="0.355023148148148"/>
        <n v="0.355034722222222"/>
        <n v="0.355046296296296"/>
        <n v="0.35505787037037"/>
        <n v="0.355069444444444"/>
        <n v="0.355081018518519"/>
        <n v="0.355104166666667"/>
        <n v="0.355127314814815"/>
        <n v="0.355150462962963"/>
        <n v="0.355173611111111"/>
        <n v="0.355185185185185"/>
        <n v="0.355196759259259"/>
        <n v="0.355266203703704"/>
        <n v="0.355289351851852"/>
        <n v="0.355300925925926"/>
        <n v="0.355335648148148"/>
        <n v="0.35537037037037"/>
        <n v="0.355428240740741"/>
        <n v="0.355439814814815"/>
        <n v="0.355451388888889"/>
        <n v="0.355462962962963"/>
        <n v="0.355474537037037"/>
        <n v="0.355486111111111"/>
        <n v="0.355520833333333"/>
        <n v="0.35556712962963"/>
        <n v="0.355578703703704"/>
        <n v="0.355601851851852"/>
        <n v="0.355625"/>
        <n v="0.355636574074074"/>
        <n v="0.355648148148148"/>
        <n v="0.355659722222222"/>
        <n v="0.355694444444444"/>
        <n v="0.355729166666667"/>
        <n v="0.355740740740741"/>
        <n v="0.355752314814815"/>
        <n v="0.355763888888889"/>
        <n v="0.355798611111111"/>
        <n v="0.355833333333333"/>
        <n v="0.355902777777778"/>
        <n v="0.355914351851852"/>
        <n v="0.355949074074074"/>
        <n v="0.355972222222222"/>
        <n v="0.35599537037037"/>
        <n v="0.356006944444444"/>
        <n v="0.356018518518518"/>
        <n v="0.356041666666667"/>
        <n v="0.356064814814815"/>
        <n v="0.356087962962963"/>
        <n v="0.356099537037037"/>
        <n v="0.356111111111111"/>
        <n v="0.356122685185185"/>
        <n v="0.356203703703704"/>
        <n v="0.356226851851852"/>
        <n v="0.356238425925926"/>
        <n v="0.35625"/>
        <n v="0.356273148148148"/>
        <n v="0.356296296296296"/>
        <n v="0.35630787037037"/>
        <n v="0.356331018518518"/>
        <n v="0.356342592592593"/>
        <n v="0.356377314814815"/>
        <n v="0.356400462962963"/>
        <n v="0.356412037037037"/>
        <n v="0.356435185185185"/>
        <n v="0.356446759259259"/>
        <n v="0.356539351851852"/>
        <n v="0.356550925925926"/>
        <n v="0.356597222222222"/>
        <n v="0.35662037037037"/>
        <n v="0.356701388888889"/>
        <n v="0.356712962962963"/>
        <n v="0.356759259259259"/>
        <n v="0.356770833333333"/>
        <n v="0.356782407407407"/>
        <n v="0.356793981481481"/>
        <n v="0.356805555555556"/>
        <n v="0.356851851851852"/>
        <n v="0.356863425925926"/>
        <n v="0.356898148148148"/>
        <n v="0.356967592592593"/>
        <n v="0.356979166666667"/>
        <n v="0.356990740740741"/>
        <n v="0.357025462962963"/>
        <n v="0.357037037037037"/>
        <n v="0.357048611111111"/>
        <n v="0.357106481481481"/>
        <n v="0.357141203703704"/>
        <n v="0.3571875"/>
        <n v="0.357199074074074"/>
        <n v="0.357222222222222"/>
        <n v="0.357233796296296"/>
        <n v="0.357268518518519"/>
        <n v="0.357280092592593"/>
        <n v="0.357314814814815"/>
        <n v="0.357326388888889"/>
        <n v="0.357337962962963"/>
        <n v="0.357349537037037"/>
        <n v="0.357372685185185"/>
        <n v="0.357430555555556"/>
        <n v="0.35744212962963"/>
        <n v="0.357465277777778"/>
        <n v="0.357476851851852"/>
        <n v="0.357488425925926"/>
        <n v="0.3575"/>
        <n v="0.357511574074074"/>
        <n v="0.357592592592593"/>
        <n v="0.357604166666667"/>
        <n v="0.357627314814815"/>
        <n v="0.357638888888889"/>
        <n v="0.357650462962963"/>
        <n v="0.357673611111111"/>
        <n v="0.357685185185185"/>
        <n v="0.357719907407407"/>
        <n v="0.357743055555556"/>
        <n v="0.35775462962963"/>
        <n v="0.357777777777778"/>
        <n v="0.357789351851852"/>
        <n v="0.357800925925926"/>
        <n v="0.3578125"/>
        <n v="0.357835648148148"/>
        <n v="0.357858796296296"/>
        <n v="0.357881944444444"/>
        <n v="0.357939814814815"/>
        <n v="0.357951388888889"/>
        <n v="0.357986111111111"/>
        <n v="0.357997685185185"/>
        <n v="0.358043981481482"/>
        <n v="0.358055555555556"/>
        <n v="0.35806712962963"/>
        <n v="0.358078703703704"/>
        <n v="0.358090277777778"/>
        <n v="0.358136574074074"/>
        <n v="0.358148148148148"/>
        <n v="0.358194444444444"/>
        <n v="0.358217592592593"/>
        <n v="0.358229166666667"/>
        <n v="0.358252314814815"/>
        <n v="0.358263888888889"/>
        <n v="0.358287037037037"/>
        <n v="0.358298611111111"/>
        <n v="0.358310185185185"/>
        <n v="0.358321759259259"/>
        <n v="0.358333333333333"/>
        <n v="0.358344907407407"/>
        <n v="0.358368055555556"/>
        <n v="0.358391203703704"/>
        <n v="0.358402777777778"/>
        <n v="0.3584375"/>
        <n v="0.358460648148148"/>
        <n v="0.358483796296296"/>
        <n v="0.35849537037037"/>
        <n v="0.358518518518519"/>
        <n v="0.358530092592593"/>
        <n v="0.358553240740741"/>
        <n v="0.358564814814815"/>
        <n v="0.358576388888889"/>
        <n v="0.358587962962963"/>
        <n v="0.358599537037037"/>
        <n v="0.358611111111111"/>
        <n v="0.358622685185185"/>
        <n v="0.358634259259259"/>
        <n v="0.358645833333333"/>
        <n v="0.358668981481481"/>
        <n v="0.358703703703704"/>
        <n v="0.358726851851852"/>
        <n v="0.358738425925926"/>
        <n v="0.35875"/>
        <n v="0.358761574074074"/>
        <n v="0.35880787037037"/>
        <n v="0.358842592592593"/>
        <n v="0.358854166666667"/>
        <n v="0.358969907407407"/>
        <n v="0.358981481481482"/>
        <n v="0.359027777777778"/>
        <n v="0.359039351851852"/>
        <n v="0.3590625"/>
        <n v="0.359074074074074"/>
        <n v="0.359085648148148"/>
        <n v="0.359108796296296"/>
        <n v="0.359131944444444"/>
        <n v="0.359143518518519"/>
        <n v="0.359166666666667"/>
        <n v="0.359212962962963"/>
        <n v="0.359236111111111"/>
        <n v="0.359247685185185"/>
        <n v="0.359282407407407"/>
        <n v="0.359293981481482"/>
        <n v="0.359305555555556"/>
        <n v="0.35931712962963"/>
        <n v="0.359351851851852"/>
        <n v="0.359398148148148"/>
        <n v="0.359456018518519"/>
        <n v="0.359467592592593"/>
        <n v="0.359490740740741"/>
        <n v="0.359537037037037"/>
        <n v="0.359548611111111"/>
        <n v="0.359560185185185"/>
        <n v="0.359571759259259"/>
        <n v="0.359594907407407"/>
        <n v="0.359641203703704"/>
        <n v="0.359664351851852"/>
        <n v="0.359675925925926"/>
        <n v="0.3596875"/>
        <n v="0.359722222222222"/>
        <n v="0.359733796296296"/>
        <n v="0.35974537037037"/>
        <n v="0.359768518518519"/>
        <n v="0.359791666666667"/>
        <n v="0.359803240740741"/>
        <n v="0.359814814814815"/>
        <n v="0.359837962962963"/>
        <n v="0.359861111111111"/>
        <n v="0.359884259259259"/>
        <n v="0.359907407407407"/>
        <n v="0.359953703703704"/>
        <n v="0.359965277777778"/>
        <n v="0.359988425925926"/>
        <n v="0.36"/>
        <n v="0.360023148148148"/>
        <n v="0.360092592592593"/>
        <n v="0.360115740740741"/>
        <n v="0.360127314814815"/>
        <n v="0.360150462962963"/>
        <n v="0.360173611111111"/>
        <n v="0.360185185185185"/>
        <n v="0.360196759259259"/>
        <n v="0.360219907407407"/>
        <n v="0.360243055555556"/>
        <n v="0.36025462962963"/>
        <n v="0.360324074074074"/>
        <n v="0.360335648148148"/>
        <n v="0.360347222222222"/>
        <n v="0.36037037037037"/>
        <n v="0.360381944444444"/>
        <n v="0.360405092592593"/>
        <n v="0.360428240740741"/>
        <n v="0.360439814814815"/>
        <n v="0.360474537037037"/>
        <n v="0.360509259259259"/>
        <n v="0.360555555555556"/>
        <n v="0.36056712962963"/>
        <n v="0.360578703703704"/>
        <n v="0.360590277777778"/>
        <n v="0.360601851851852"/>
        <n v="0.360613425925926"/>
        <n v="0.360636574074074"/>
        <n v="0.360671296296296"/>
        <n v="0.36068287037037"/>
        <n v="0.360694444444444"/>
        <n v="0.360717592592593"/>
        <n v="0.360740740740741"/>
        <n v="0.360752314814815"/>
        <n v="0.360810185185185"/>
        <n v="0.360821759259259"/>
        <n v="0.360844907407407"/>
        <n v="0.360856481481482"/>
        <n v="0.360868055555556"/>
        <n v="0.360891203703704"/>
        <n v="0.360902777777778"/>
        <n v="0.3609375"/>
        <n v="0.360960648148148"/>
        <n v="0.360972222222222"/>
        <n v="0.361041666666667"/>
        <n v="0.361064814814815"/>
        <n v="0.361076388888889"/>
        <n v="0.361099537037037"/>
        <n v="0.361134259259259"/>
        <n v="0.361157407407407"/>
        <n v="0.361168981481481"/>
        <n v="0.36119212962963"/>
        <n v="0.361215277777778"/>
        <n v="0.361238425925926"/>
        <n v="0.361284722222222"/>
        <n v="0.361319444444444"/>
        <n v="0.361377314814815"/>
        <n v="0.361388888888889"/>
        <n v="0.361412037037037"/>
        <n v="0.361423611111111"/>
        <n v="0.361458333333333"/>
        <n v="0.361469907407407"/>
        <n v="0.36150462962963"/>
        <n v="0.361550925925926"/>
        <n v="0.361597222222222"/>
        <n v="0.361608796296296"/>
        <n v="0.361643518518519"/>
        <n v="0.361655092592593"/>
        <n v="0.361701388888889"/>
        <n v="0.361724537037037"/>
        <n v="0.361736111111111"/>
        <n v="0.361747685185185"/>
        <n v="0.361770833333333"/>
        <n v="0.361828703703704"/>
        <n v="0.361840277777778"/>
        <n v="0.361886574074074"/>
        <n v="0.361898148148148"/>
        <n v="0.361909722222222"/>
        <n v="0.361921296296296"/>
        <n v="0.36193287037037"/>
        <n v="0.361944444444444"/>
        <n v="0.361956018518519"/>
        <n v="0.361990740740741"/>
        <n v="0.362002314814815"/>
        <n v="0.362048611111111"/>
        <n v="0.362060185185185"/>
        <n v="0.362071759259259"/>
        <n v="0.362118055555556"/>
        <n v="0.36212962962963"/>
        <n v="0.362175925925926"/>
        <n v="0.3621875"/>
        <n v="0.362199074074074"/>
        <n v="0.362210648148148"/>
        <n v="0.362222222222222"/>
        <n v="0.362233796296296"/>
        <n v="0.36224537037037"/>
        <n v="0.362280092592593"/>
        <n v="0.362291666666667"/>
        <n v="0.362337962962963"/>
        <n v="0.362372685185185"/>
        <n v="0.362407407407407"/>
        <n v="0.362418981481482"/>
        <n v="0.36244212962963"/>
        <n v="0.362465277777778"/>
        <n v="0.362476851851852"/>
        <n v="0.362546296296296"/>
        <n v="0.36255787037037"/>
        <n v="0.362569444444444"/>
        <n v="0.362581018518519"/>
        <n v="0.362592592592593"/>
        <n v="0.362604166666667"/>
        <n v="0.362615740740741"/>
        <n v="0.362627314814815"/>
        <n v="0.362662037037037"/>
        <n v="0.362696759259259"/>
        <n v="0.362719907407407"/>
        <n v="0.362731481481482"/>
        <n v="0.362743055555556"/>
        <n v="0.362800925925926"/>
        <n v="0.362824074074074"/>
        <n v="0.362858796296296"/>
        <n v="0.36287037037037"/>
        <n v="0.362893518518519"/>
        <n v="0.362916666666667"/>
        <n v="0.362928240740741"/>
        <n v="0.362974537037037"/>
        <n v="0.362986111111111"/>
        <n v="0.362997685185185"/>
        <n v="0.363020833333333"/>
        <n v="0.363032407407407"/>
        <n v="0.363043981481482"/>
        <n v="0.363055555555556"/>
        <n v="0.363078703703704"/>
        <n v="0.363101851851852"/>
        <n v="0.363113425925926"/>
        <n v="0.363125"/>
        <n v="0.363136574074074"/>
        <n v="0.363148148148148"/>
        <n v="0.36318287037037"/>
        <n v="0.363206018518519"/>
        <n v="0.363217592592593"/>
        <n v="0.363229166666667"/>
        <n v="0.363240740740741"/>
        <n v="0.363252314814815"/>
        <n v="0.363263888888889"/>
        <n v="0.363275462962963"/>
        <n v="0.363287037037037"/>
        <n v="0.363298611111111"/>
        <n v="0.363310185185185"/>
        <n v="0.363356481481482"/>
        <n v="0.363368055555556"/>
        <n v="0.36337962962963"/>
        <n v="0.363391203703704"/>
        <n v="0.363414351851852"/>
        <n v="0.3634375"/>
        <n v="0.363449074074074"/>
        <n v="0.363460648148148"/>
        <n v="0.363483796296296"/>
        <n v="0.36349537037037"/>
        <n v="0.363553240740741"/>
        <n v="0.363564814814815"/>
        <n v="0.363587962962963"/>
        <n v="0.363599537037037"/>
        <n v="0.363622685185185"/>
        <n v="0.363634259259259"/>
        <n v="0.363645833333333"/>
        <n v="0.36369212962963"/>
        <n v="0.36375"/>
        <n v="0.363761574074074"/>
        <n v="0.363773148148148"/>
        <n v="0.363784722222222"/>
        <n v="0.363796296296296"/>
        <n v="0.363819444444444"/>
        <n v="0.363831018518519"/>
        <n v="0.363842592592593"/>
        <n v="0.363865740740741"/>
        <n v="0.363877314814815"/>
        <n v="0.363888888888889"/>
        <n v="0.363912037037037"/>
        <n v="0.363923611111111"/>
        <n v="0.363958333333333"/>
        <n v="0.364027777777778"/>
        <n v="0.364074074074074"/>
        <n v="0.364097222222222"/>
        <n v="0.364131944444444"/>
        <n v="0.364143518518519"/>
        <n v="0.364155092592593"/>
        <n v="0.364166666666667"/>
        <n v="0.364178240740741"/>
        <n v="0.364189814814815"/>
        <n v="0.364224537037037"/>
        <n v="0.364236111111111"/>
        <n v="0.364282407407407"/>
        <n v="0.364293981481481"/>
        <n v="0.36431712962963"/>
        <n v="0.364328703703704"/>
        <n v="0.364351851851852"/>
        <n v="0.364363425925926"/>
        <n v="0.364375"/>
        <n v="0.364386574074074"/>
        <n v="0.364409722222222"/>
        <n v="0.36443287037037"/>
        <n v="0.364444444444444"/>
        <n v="0.364479166666667"/>
        <n v="0.364502314814815"/>
        <n v="0.364537037037037"/>
        <n v="0.364548611111111"/>
        <n v="0.364571759259259"/>
        <n v="0.364618055555556"/>
        <n v="0.364652777777778"/>
        <n v="0.3646875"/>
        <n v="0.364699074074074"/>
        <n v="0.364710648148148"/>
        <n v="0.364733796296296"/>
        <n v="0.36474537037037"/>
        <n v="0.364768518518519"/>
        <n v="0.364791666666667"/>
        <n v="0.364803240740741"/>
        <n v="0.364814814814815"/>
        <n v="0.364826388888889"/>
        <n v="0.364907407407407"/>
        <n v="0.36494212962963"/>
        <n v="0.364965277777778"/>
        <n v="0.364988425925926"/>
        <n v="0.365011574074074"/>
        <n v="0.365023148148148"/>
        <n v="0.365046296296296"/>
        <n v="0.365081018518519"/>
        <n v="0.365104166666667"/>
        <n v="0.365127314814815"/>
        <n v="0.365173611111111"/>
        <n v="0.365185185185185"/>
        <n v="0.365196759259259"/>
        <n v="0.365219907407407"/>
        <n v="0.365243055555556"/>
        <n v="0.365266203703704"/>
        <n v="0.365289351851852"/>
        <n v="0.365300925925926"/>
        <n v="0.3653125"/>
        <n v="0.365347222222222"/>
        <n v="0.36537037037037"/>
        <n v="0.365381944444444"/>
        <n v="0.365405092592593"/>
        <n v="0.365439814814815"/>
        <n v="0.365451388888889"/>
        <n v="0.365474537037037"/>
        <n v="0.365486111111111"/>
        <n v="0.365555555555556"/>
        <n v="0.36556712962963"/>
        <n v="0.365578703703704"/>
        <n v="0.365590277777778"/>
        <n v="0.365601851851852"/>
        <n v="0.365636574074074"/>
        <n v="0.36568287037037"/>
        <n v="0.365706018518518"/>
        <n v="0.365740740740741"/>
        <n v="0.365752314814815"/>
        <n v="0.365787037037037"/>
        <n v="0.365798611111111"/>
        <n v="0.365821759259259"/>
        <n v="0.365833333333333"/>
        <n v="0.365844907407407"/>
        <n v="0.365856481481482"/>
        <n v="0.36587962962963"/>
        <n v="0.365891203703704"/>
        <n v="0.365902777777778"/>
        <n v="0.365925925925926"/>
        <n v="0.3659375"/>
        <n v="0.365949074074074"/>
        <n v="0.365983796296296"/>
        <n v="0.36599537037037"/>
        <n v="0.366006944444444"/>
        <n v="0.366018518518519"/>
        <n v="0.366041666666667"/>
        <n v="0.366064814814815"/>
        <n v="0.366076388888889"/>
        <n v="0.366087962962963"/>
        <n v="0.366099537037037"/>
        <n v="0.366122685185185"/>
        <n v="0.366134259259259"/>
        <n v="0.366145833333333"/>
        <n v="0.366157407407407"/>
        <n v="0.366180555555556"/>
        <n v="0.36619212962963"/>
        <n v="0.366215277777778"/>
        <n v="0.366226851851852"/>
        <n v="0.366238425925926"/>
        <n v="0.36625"/>
        <n v="0.366261574074074"/>
        <n v="0.366273148148148"/>
        <n v="0.366296296296296"/>
        <n v="0.36630787037037"/>
        <n v="0.366319444444444"/>
        <n v="0.366354166666667"/>
        <n v="0.366365740740741"/>
        <n v="0.366400462962963"/>
        <n v="0.366435185185185"/>
        <n v="0.366446759259259"/>
        <n v="0.366469907407407"/>
        <n v="0.366493055555556"/>
        <n v="0.36650462962963"/>
        <n v="0.366539351851852"/>
        <n v="0.366574074074074"/>
        <n v="0.366585648148148"/>
        <n v="0.36662037037037"/>
        <n v="0.366631944444444"/>
        <n v="0.366655092592593"/>
        <n v="0.366678240740741"/>
        <n v="0.366701388888889"/>
        <n v="0.366724537037037"/>
        <n v="0.366759259259259"/>
        <n v="0.366770833333333"/>
        <n v="0.366782407407407"/>
        <n v="0.366805555555556"/>
        <n v="0.36681712962963"/>
        <n v="0.366840277777778"/>
        <n v="0.366863425925926"/>
        <n v="0.366909722222222"/>
        <n v="0.366921296296296"/>
        <n v="0.366956018518519"/>
        <n v="0.366967592592593"/>
        <n v="0.366979166666667"/>
        <n v="0.366990740740741"/>
        <n v="0.367048611111111"/>
        <n v="0.367060185185185"/>
        <n v="0.367083333333333"/>
        <n v="0.367094907407407"/>
        <n v="0.367106481481481"/>
        <n v="0.367118055555556"/>
        <n v="0.36712962962963"/>
        <n v="0.367141203703704"/>
        <n v="0.367152777777778"/>
        <n v="0.367164351851852"/>
        <n v="0.367175925925926"/>
        <n v="0.3671875"/>
        <n v="0.367210648148148"/>
        <n v="0.367222222222222"/>
        <n v="0.367233796296296"/>
        <n v="0.36724537037037"/>
        <n v="0.367256944444444"/>
        <n v="0.367268518518519"/>
        <n v="0.367280092592593"/>
        <n v="0.367303240740741"/>
        <n v="0.367314814814815"/>
        <n v="0.367349537037037"/>
        <n v="0.367361111111111"/>
        <n v="0.367395833333333"/>
        <n v="0.367418981481481"/>
        <n v="0.367430555555556"/>
        <n v="0.367453703703704"/>
        <n v="0.367476851851852"/>
        <n v="0.3675"/>
        <n v="0.367523148148148"/>
        <n v="0.367534722222222"/>
        <n v="0.367546296296296"/>
        <n v="0.367581018518519"/>
        <n v="0.367604166666667"/>
        <n v="0.367615740740741"/>
        <n v="0.367627314814815"/>
        <n v="0.367638888888889"/>
        <n v="0.367662037037037"/>
        <n v="0.367708333333333"/>
        <n v="0.367719907407407"/>
        <n v="0.367731481481481"/>
        <n v="0.367743055555556"/>
        <n v="0.367847222222222"/>
        <n v="0.367858796296296"/>
        <n v="0.36787037037037"/>
        <n v="0.367881944444444"/>
        <n v="0.367893518518519"/>
        <n v="0.367916666666667"/>
        <n v="0.367939814814815"/>
        <n v="0.367951388888889"/>
        <n v="0.368009259259259"/>
        <n v="0.368032407407407"/>
        <n v="0.368043981481481"/>
        <n v="0.368055555555556"/>
        <n v="0.368090277777778"/>
        <n v="0.368101851851852"/>
        <n v="0.368125"/>
        <n v="0.36818287037037"/>
        <n v="0.368194444444444"/>
        <n v="0.368217592592593"/>
        <n v="0.368229166666667"/>
        <n v="0.368240740740741"/>
        <n v="0.368275462962963"/>
        <n v="0.368298611111111"/>
        <n v="0.368310185185185"/>
        <n v="0.368333333333333"/>
        <n v="0.368344907407407"/>
        <n v="0.368356481481481"/>
        <n v="0.36837962962963"/>
        <n v="0.368391203703704"/>
        <n v="0.368402777777778"/>
        <n v="0.3684375"/>
        <n v="0.368449074074074"/>
        <n v="0.36849537037037"/>
        <n v="0.368506944444444"/>
        <n v="0.368530092592593"/>
        <n v="0.368541666666667"/>
        <n v="0.368553240740741"/>
        <n v="0.368576388888889"/>
        <n v="0.368587962962963"/>
        <n v="0.368634259259259"/>
        <n v="0.368645833333333"/>
        <n v="0.368680555555556"/>
        <n v="0.36869212962963"/>
        <n v="0.368703703703704"/>
        <n v="0.368715277777778"/>
        <n v="0.368738425925926"/>
        <n v="0.36875"/>
        <n v="0.368761574074074"/>
        <n v="0.368773148148148"/>
        <n v="0.368784722222222"/>
        <n v="0.368831018518518"/>
        <n v="0.368842592592593"/>
        <n v="0.368854166666667"/>
        <n v="0.368865740740741"/>
        <n v="0.368877314814815"/>
        <n v="0.368888888888889"/>
        <n v="0.368900462962963"/>
        <n v="0.368912037037037"/>
        <n v="0.368935185185185"/>
        <n v="0.368958333333333"/>
        <n v="0.368969907407407"/>
        <n v="0.368981481481481"/>
        <n v="0.368993055555556"/>
        <n v="0.36900462962963"/>
        <n v="0.369039351851852"/>
        <n v="0.369050925925926"/>
        <n v="0.369074074074074"/>
        <n v="0.369085648148148"/>
        <n v="0.369097222222222"/>
        <n v="0.369108796296296"/>
        <n v="0.36912037037037"/>
        <n v="0.369131944444444"/>
        <n v="0.369143518518519"/>
        <n v="0.369155092592593"/>
        <n v="0.369166666666667"/>
        <n v="0.369212962962963"/>
        <n v="0.369224537037037"/>
        <n v="0.369236111111111"/>
        <n v="0.369282407407407"/>
        <n v="0.369305555555556"/>
        <n v="0.369340277777778"/>
        <n v="0.369351851851852"/>
        <n v="0.369363425925926"/>
        <n v="0.369421296296296"/>
        <n v="0.36943287037037"/>
        <n v="0.369444444444444"/>
        <n v="0.369456018518519"/>
        <n v="0.369479166666667"/>
        <n v="0.369513888888889"/>
        <n v="0.369525462962963"/>
        <n v="0.369537037037037"/>
        <n v="0.369606481481481"/>
        <n v="0.369618055555556"/>
        <n v="0.369641203703704"/>
        <n v="0.369652777777778"/>
        <n v="0.369664351851852"/>
        <n v="0.369675925925926"/>
        <n v="0.3696875"/>
        <n v="0.369699074074074"/>
        <n v="0.369733796296296"/>
        <n v="0.36974537037037"/>
        <n v="0.369756944444444"/>
        <n v="0.369768518518519"/>
        <n v="0.369780092592593"/>
        <n v="0.369803240740741"/>
        <n v="0.369814814814815"/>
        <n v="0.369849537037037"/>
        <n v="0.369861111111111"/>
        <n v="0.369872685185185"/>
        <n v="0.369884259259259"/>
        <n v="0.369895833333333"/>
        <n v="0.369907407407407"/>
        <n v="0.369918981481481"/>
        <n v="0.369953703703704"/>
        <n v="0.369976851851852"/>
        <n v="0.369988425925926"/>
        <n v="0.37"/>
        <n v="0.370046296296296"/>
        <n v="0.37005787037037"/>
        <n v="0.370069444444444"/>
        <n v="0.370081018518519"/>
        <n v="0.370115740740741"/>
        <n v="0.370127314814815"/>
        <n v="0.370138888888889"/>
        <n v="0.370173611111111"/>
        <n v="0.370196759259259"/>
        <n v="0.370219907407407"/>
        <n v="0.370231481481481"/>
        <n v="0.37025462962963"/>
        <n v="0.370324074074074"/>
        <n v="0.370335648148148"/>
        <n v="0.370358796296296"/>
        <n v="0.370405092592593"/>
        <n v="0.370416666666667"/>
        <n v="0.370428240740741"/>
        <n v="0.370439814814815"/>
        <n v="0.370451388888889"/>
        <n v="0.370462962962963"/>
        <n v="0.370520833333333"/>
        <n v="0.370532407407407"/>
        <n v="0.370555555555556"/>
        <n v="0.37056712962963"/>
        <n v="0.370578703703704"/>
        <n v="0.370590277777778"/>
        <n v="0.370601851851852"/>
        <n v="0.370625"/>
        <n v="0.370648148148148"/>
        <n v="0.370659722222222"/>
        <n v="0.37068287037037"/>
        <n v="0.370706018518519"/>
        <n v="0.370729166666667"/>
        <n v="0.370740740740741"/>
        <n v="0.370752314814815"/>
        <n v="0.370763888888889"/>
        <n v="0.370787037037037"/>
        <n v="0.370798611111111"/>
        <n v="0.370810185185185"/>
        <n v="0.370833333333333"/>
        <n v="0.370844907407407"/>
        <n v="0.370868055555556"/>
        <n v="0.370891203703704"/>
        <n v="0.370902777777778"/>
        <n v="0.370914351851852"/>
        <n v="0.3709375"/>
        <n v="0.370949074074074"/>
        <n v="0.370960648148148"/>
        <n v="0.370972222222222"/>
        <n v="0.371006944444444"/>
        <n v="0.371041666666667"/>
        <n v="0.371053240740741"/>
        <n v="0.371064814814815"/>
        <n v="0.371087962962963"/>
        <n v="0.371111111111111"/>
        <n v="0.371122685185185"/>
        <n v="0.371157407407407"/>
        <n v="0.371180555555556"/>
        <n v="0.37119212962963"/>
        <n v="0.371203703703704"/>
        <n v="0.371215277777778"/>
        <n v="0.371238425925926"/>
        <n v="0.37125"/>
        <n v="0.371273148148148"/>
        <n v="0.371284722222222"/>
        <n v="0.37130787037037"/>
        <n v="0.371319444444444"/>
        <n v="0.371331018518518"/>
        <n v="0.371342592592593"/>
        <n v="0.371400462962963"/>
        <n v="0.371412037037037"/>
        <n v="0.371446759259259"/>
        <n v="0.371481481481481"/>
        <n v="0.371527777777778"/>
        <n v="0.371539351851852"/>
        <n v="0.371585648148148"/>
        <n v="0.37162037037037"/>
        <n v="0.371689814814815"/>
        <n v="0.371712962962963"/>
        <n v="0.371724537037037"/>
        <n v="0.371736111111111"/>
        <n v="0.371747685185185"/>
        <n v="0.371759259259259"/>
        <n v="0.371793981481482"/>
        <n v="0.371805555555556"/>
        <n v="0.37181712962963"/>
        <n v="0.371828703703704"/>
        <n v="0.371863425925926"/>
        <n v="0.371875"/>
        <n v="0.371909722222222"/>
        <n v="0.371944444444444"/>
        <n v="0.371967592592593"/>
        <n v="0.371979166666667"/>
        <n v="0.371990740740741"/>
        <n v="0.372002314814815"/>
        <n v="0.372048611111111"/>
        <n v="0.372106481481482"/>
        <n v="0.372118055555556"/>
        <n v="0.37212962962963"/>
        <n v="0.372141203703704"/>
        <n v="0.372152777777778"/>
        <n v="0.3721875"/>
        <n v="0.372199074074074"/>
        <n v="0.372210648148148"/>
        <n v="0.372222222222222"/>
        <n v="0.372233796296296"/>
        <n v="0.372268518518519"/>
        <n v="0.372280092592593"/>
        <n v="0.372291666666667"/>
        <n v="0.372337962962963"/>
        <n v="0.372372685185185"/>
        <n v="0.372395833333333"/>
        <n v="0.372430555555556"/>
        <n v="0.37244212962963"/>
        <n v="0.372465277777778"/>
        <n v="0.372488425925926"/>
        <n v="0.3725"/>
        <n v="0.372511574074074"/>
        <n v="0.372534722222222"/>
        <n v="0.372569444444444"/>
        <n v="0.372604166666667"/>
        <n v="0.372650462962963"/>
        <n v="0.372673611111111"/>
        <n v="0.372696759259259"/>
        <n v="0.372708333333333"/>
        <n v="0.372719907407407"/>
        <n v="0.372731481481482"/>
        <n v="0.37275462962963"/>
        <n v="0.372766203703704"/>
        <n v="0.372777777777778"/>
        <n v="0.372789351851852"/>
        <n v="0.372824074074074"/>
        <n v="0.372847222222222"/>
        <n v="0.372858796296296"/>
        <n v="0.37287037037037"/>
        <n v="0.372881944444444"/>
        <n v="0.372893518518519"/>
        <n v="0.372905092592593"/>
        <n v="0.372939814814815"/>
        <n v="0.372951388888889"/>
        <n v="0.372962962962963"/>
        <n v="0.372974537037037"/>
        <n v="0.372986111111111"/>
        <n v="0.373032407407407"/>
        <n v="0.373090277777778"/>
        <n v="0.373101851851852"/>
        <n v="0.373125"/>
        <n v="0.373136574074074"/>
        <n v="0.373148148148148"/>
        <n v="0.373159722222222"/>
        <n v="0.373171296296296"/>
        <n v="0.37318287037037"/>
        <n v="0.373194444444444"/>
        <n v="0.373206018518519"/>
        <n v="0.373217592592593"/>
        <n v="0.373240740740741"/>
        <n v="0.373252314814815"/>
        <n v="0.373263888888889"/>
        <n v="0.373287037037037"/>
        <n v="0.373310185185185"/>
        <n v="0.373321759259259"/>
        <n v="0.373344907407407"/>
        <n v="0.373368055555556"/>
        <n v="0.37337962962963"/>
        <n v="0.373425925925926"/>
        <n v="0.3734375"/>
        <n v="0.373460648148148"/>
        <n v="0.373483796296296"/>
        <n v="0.37349537037037"/>
        <n v="0.373541666666667"/>
        <n v="0.373553240740741"/>
        <n v="0.373564814814815"/>
        <n v="0.373576388888889"/>
        <n v="0.373599537037037"/>
        <n v="0.373611111111111"/>
        <n v="0.373622685185185"/>
        <n v="0.373645833333333"/>
        <n v="0.37369212962963"/>
        <n v="0.373703703703704"/>
        <n v="0.373738425925926"/>
        <n v="0.37375"/>
        <n v="0.373784722222222"/>
        <n v="0.373796296296296"/>
        <n v="0.37380787037037"/>
        <n v="0.373831018518519"/>
        <n v="0.373854166666667"/>
        <n v="0.373888888888889"/>
        <n v="0.373900462962963"/>
        <n v="0.373923611111111"/>
        <n v="0.373935185185185"/>
        <n v="0.373946759259259"/>
        <n v="0.373958333333333"/>
        <n v="0.373969907407407"/>
        <n v="0.373981481481481"/>
        <n v="0.373993055555556"/>
        <n v="0.37400462962963"/>
        <n v="0.374027777777778"/>
        <n v="0.374050925925926"/>
        <n v="0.374085648148148"/>
        <n v="0.374097222222222"/>
        <n v="0.374108796296296"/>
        <n v="0.37412037037037"/>
        <n v="0.374143518518519"/>
        <n v="0.374155092592593"/>
        <n v="0.374201388888889"/>
        <n v="0.374212962962963"/>
        <n v="0.374224537037037"/>
        <n v="0.374247685185185"/>
        <n v="0.374270833333333"/>
        <n v="0.374282407407407"/>
        <n v="0.374293981481481"/>
        <n v="0.374305555555556"/>
        <n v="0.374328703703704"/>
        <n v="0.374340277777778"/>
        <n v="0.374351851851852"/>
        <n v="0.374409722222222"/>
        <n v="0.374421296296296"/>
        <n v="0.37443287037037"/>
        <n v="0.374444444444444"/>
        <n v="0.374456018518519"/>
        <n v="0.374479166666667"/>
        <n v="0.374490740740741"/>
        <n v="0.374502314814815"/>
        <n v="0.374513888888889"/>
        <n v="0.374537037037037"/>
        <n v="0.374583333333333"/>
        <n v="0.37462962962963"/>
        <n v="0.374641203703704"/>
        <n v="0.374652777777778"/>
        <n v="0.374664351851852"/>
        <n v="0.374710648148148"/>
        <n v="0.374733796296296"/>
        <n v="0.374756944444444"/>
        <n v="0.374768518518519"/>
        <n v="0.374803240740741"/>
        <n v="0.374826388888889"/>
        <n v="0.374918981481482"/>
        <n v="0.37494212962963"/>
        <n v="0.374953703703704"/>
        <n v="0.374965277777778"/>
        <n v="0.374976851851852"/>
        <n v="0.374988425925926"/>
        <n v="0.375"/>
        <n v="0.375011574074074"/>
        <n v="0.375034722222222"/>
        <n v="0.375046296296296"/>
        <n v="0.37505787037037"/>
        <n v="0.375069444444444"/>
        <n v="0.375081018518519"/>
        <n v="0.375092592592593"/>
        <n v="0.375115740740741"/>
        <n v="0.375127314814815"/>
        <n v="0.375138888888889"/>
        <n v="0.375150462962963"/>
        <n v="0.375185185185185"/>
        <n v="0.375208333333333"/>
        <n v="0.37525462962963"/>
        <n v="0.375277777777778"/>
        <n v="0.375289351851852"/>
        <n v="0.375300925925926"/>
        <n v="0.3753125"/>
        <n v="0.375347222222222"/>
        <n v="0.37537037037037"/>
        <n v="0.375381944444444"/>
        <n v="0.375405092592593"/>
        <n v="0.375416666666667"/>
        <n v="0.375428240740741"/>
        <n v="0.375451388888889"/>
        <n v="0.375486111111111"/>
        <n v="0.375497685185185"/>
        <n v="0.375509259259259"/>
        <n v="0.375543981481482"/>
        <n v="0.37556712962963"/>
        <n v="0.375578703703704"/>
        <n v="0.375590277777778"/>
        <n v="0.375613425925926"/>
        <n v="0.375671296296296"/>
        <n v="0.375706018518519"/>
        <n v="0.375729166666667"/>
        <n v="0.375740740740741"/>
        <n v="0.375752314814815"/>
        <n v="0.375775462962963"/>
        <n v="0.375787037037037"/>
        <n v="0.375810185185185"/>
        <n v="0.375821759259259"/>
        <n v="0.375833333333333"/>
        <n v="0.375844907407407"/>
        <n v="0.375856481481482"/>
        <n v="0.375868055555556"/>
        <n v="0.37587962962963"/>
        <n v="0.375914351851852"/>
        <n v="0.375949074074074"/>
        <n v="0.375960648148148"/>
        <n v="0.375983796296296"/>
        <n v="0.376006944444444"/>
        <n v="0.376053240740741"/>
        <n v="0.376064814814815"/>
        <n v="0.376076388888889"/>
        <n v="0.376099537037037"/>
        <n v="0.376134259259259"/>
        <n v="0.376157407407407"/>
        <n v="0.376215277777778"/>
        <n v="0.376238425925926"/>
        <n v="0.37630787037037"/>
        <n v="0.376319444444444"/>
        <n v="0.376331018518519"/>
        <n v="0.376354166666667"/>
        <n v="0.376365740740741"/>
        <n v="0.376377314814815"/>
        <n v="0.376388888888889"/>
        <n v="0.376400462962963"/>
        <n v="0.376412037037037"/>
        <n v="0.376435185185185"/>
        <n v="0.376458333333333"/>
        <n v="0.376469907407407"/>
        <n v="0.376493055555556"/>
        <n v="0.37650462962963"/>
        <n v="0.376527777777778"/>
        <n v="0.376539351851852"/>
        <n v="0.376574074074074"/>
        <n v="0.376585648148148"/>
        <n v="0.376631944444444"/>
        <n v="0.376643518518519"/>
        <n v="0.376655092592593"/>
        <n v="0.376666666666667"/>
        <n v="0.376689814814815"/>
        <n v="0.376701388888889"/>
        <n v="0.376712962962963"/>
        <n v="0.376724537037037"/>
        <n v="0.376759259259259"/>
        <n v="0.376770833333333"/>
        <n v="0.376782407407407"/>
        <n v="0.376793981481481"/>
        <n v="0.376805555555556"/>
        <n v="0.376828703703704"/>
        <n v="0.376863425925926"/>
        <n v="0.376898148148148"/>
        <n v="0.376921296296296"/>
        <n v="0.37693287037037"/>
        <n v="0.376967592592593"/>
        <n v="0.376979166666667"/>
        <n v="0.377002314814815"/>
        <n v="0.377048611111111"/>
        <n v="0.377083333333333"/>
        <n v="0.377094907407407"/>
        <n v="0.377118055555556"/>
        <n v="0.37712962962963"/>
        <n v="0.377141203703704"/>
        <n v="0.377164351851852"/>
        <n v="0.377175925925926"/>
        <n v="0.3771875"/>
        <n v="0.377199074074074"/>
        <n v="0.377222222222222"/>
        <n v="0.377233796296296"/>
        <n v="0.37724537037037"/>
        <n v="0.377256944444444"/>
        <n v="0.377268518518519"/>
        <n v="0.377291666666667"/>
        <n v="0.377314814814815"/>
        <n v="0.377326388888889"/>
        <n v="0.377337962962963"/>
        <n v="0.377372685185185"/>
        <n v="0.377395833333333"/>
        <n v="0.377407407407407"/>
        <n v="0.377418981481481"/>
        <n v="0.377430555555556"/>
        <n v="0.37744212962963"/>
        <n v="0.377488425925926"/>
        <n v="0.3775"/>
        <n v="0.377511574074074"/>
        <n v="0.377569444444444"/>
        <n v="0.377627314814815"/>
        <n v="0.377638888888889"/>
        <n v="0.377650462962963"/>
        <n v="0.377662037037037"/>
        <n v="0.377685185185185"/>
        <n v="0.377696759259259"/>
        <n v="0.377708333333333"/>
        <n v="0.377719907407407"/>
        <n v="0.377731481481482"/>
        <n v="0.377743055555556"/>
        <n v="0.377800925925926"/>
        <n v="0.3778125"/>
        <n v="0.377835648148148"/>
        <n v="0.377858796296296"/>
        <n v="0.37787037037037"/>
        <n v="0.377916666666667"/>
        <n v="0.377939814814815"/>
        <n v="0.377951388888889"/>
        <n v="0.377962962962963"/>
        <n v="0.378032407407407"/>
        <n v="0.378078703703704"/>
        <n v="0.378101851851852"/>
        <n v="0.378125"/>
        <n v="0.378136574074074"/>
        <n v="0.378148148148148"/>
        <n v="0.378171296296296"/>
        <n v="0.378194444444444"/>
        <n v="0.378217592592593"/>
        <n v="0.378229166666667"/>
        <n v="0.378240740740741"/>
        <n v="0.378263888888889"/>
        <n v="0.378275462962963"/>
        <n v="0.378287037037037"/>
        <n v="0.378298611111111"/>
        <n v="0.378310185185185"/>
        <n v="0.378321759259259"/>
        <n v="0.378333333333333"/>
        <n v="0.378356481481482"/>
        <n v="0.378368055555556"/>
        <n v="0.37837962962963"/>
        <n v="0.378402777777778"/>
        <n v="0.378425925925926"/>
        <n v="0.3784375"/>
        <n v="0.378472222222222"/>
        <n v="0.378483796296296"/>
        <n v="0.378506944444444"/>
        <n v="0.378530092592593"/>
        <n v="0.378541666666667"/>
        <n v="0.378564814814815"/>
        <n v="0.378599537037037"/>
        <n v="0.378611111111111"/>
        <n v="0.378622685185185"/>
        <n v="0.378645833333333"/>
        <n v="0.378657407407407"/>
        <n v="0.378680555555556"/>
        <n v="0.37869212962963"/>
        <n v="0.378703703703704"/>
        <n v="0.378715277777778"/>
        <n v="0.378726851851852"/>
        <n v="0.37875"/>
        <n v="0.378773148148148"/>
        <n v="0.378819444444444"/>
        <n v="0.378865740740741"/>
        <n v="0.378900462962963"/>
        <n v="0.378912037037037"/>
        <n v="0.378923611111111"/>
        <n v="0.378946759259259"/>
        <n v="0.378958333333333"/>
        <n v="0.378969907407407"/>
        <n v="0.378981481481482"/>
        <n v="0.378993055555556"/>
        <n v="0.379027777777778"/>
        <n v="0.3790625"/>
        <n v="0.379074074074074"/>
        <n v="0.379085648148148"/>
        <n v="0.379097222222222"/>
        <n v="0.379108796296296"/>
        <n v="0.379155092592593"/>
        <n v="0.379166666666667"/>
        <n v="0.379212962962963"/>
        <n v="0.379224537037037"/>
        <n v="0.379236111111111"/>
        <n v="0.379247685185185"/>
        <n v="0.379282407407407"/>
        <n v="0.379293981481481"/>
        <n v="0.379305555555556"/>
        <n v="0.379340277777778"/>
        <n v="0.379351851851852"/>
        <n v="0.379363425925926"/>
        <n v="0.379409722222222"/>
        <n v="0.379421296296296"/>
        <n v="0.379444444444444"/>
        <n v="0.379456018518519"/>
        <n v="0.379467592592593"/>
        <n v="0.379513888888889"/>
        <n v="0.379525462962963"/>
        <n v="0.379548611111111"/>
        <n v="0.379571759259259"/>
        <n v="0.379594907407407"/>
        <n v="0.379606481481481"/>
        <n v="0.37962962962963"/>
        <n v="0.379699074074074"/>
        <n v="0.379710648148148"/>
        <n v="0.379722222222222"/>
        <n v="0.379733796296296"/>
        <n v="0.379768518518519"/>
        <n v="0.379780092592593"/>
        <n v="0.379791666666667"/>
        <n v="0.379803240740741"/>
        <n v="0.379814814814815"/>
        <n v="0.379837962962963"/>
        <n v="0.379849537037037"/>
        <n v="0.379872685185185"/>
        <n v="0.379884259259259"/>
        <n v="0.379907407407407"/>
        <n v="0.379918981481481"/>
        <n v="0.379930555555556"/>
        <n v="0.37994212962963"/>
        <n v="0.379953703703704"/>
        <n v="0.379965277777778"/>
        <n v="0.379976851851852"/>
        <n v="0.38"/>
        <n v="0.380011574074074"/>
        <n v="0.380034722222222"/>
        <n v="0.380046296296296"/>
        <n v="0.38005787037037"/>
        <n v="0.380069444444444"/>
        <n v="0.380092592592593"/>
        <n v="0.380104166666667"/>
        <n v="0.380115740740741"/>
        <n v="0.380127314814815"/>
        <n v="0.380138888888889"/>
        <n v="0.380162037037037"/>
        <n v="0.380185185185185"/>
        <n v="0.380196759259259"/>
        <n v="0.380208333333333"/>
        <n v="0.380219907407407"/>
        <n v="0.380231481481481"/>
        <n v="0.380243055555556"/>
        <n v="0.38025462962963"/>
        <n v="0.380277777777778"/>
        <n v="0.380300925925926"/>
        <n v="0.3803125"/>
        <n v="0.380324074074074"/>
        <n v="0.380335648148148"/>
        <n v="0.380358796296296"/>
        <n v="0.380381944444444"/>
        <n v="0.380393518518519"/>
        <n v="0.380439814814815"/>
        <n v="0.380451388888889"/>
        <n v="0.380462962962963"/>
        <n v="0.380474537037037"/>
        <n v="0.380486111111111"/>
        <n v="0.380520833333333"/>
        <n v="0.380532407407407"/>
        <n v="0.380543981481481"/>
        <n v="0.380555555555556"/>
        <n v="0.38056712962963"/>
        <n v="0.380578703703704"/>
        <n v="0.380590277777778"/>
        <n v="0.380601851851852"/>
        <n v="0.380613425925926"/>
        <n v="0.380625"/>
        <n v="0.380636574074074"/>
        <n v="0.380659722222222"/>
        <n v="0.380694444444444"/>
        <n v="0.380763888888889"/>
        <n v="0.380775462962963"/>
        <n v="0.380856481481481"/>
        <n v="0.380868055555556"/>
        <n v="0.380902777777778"/>
        <n v="0.380949074074074"/>
        <n v="0.380972222222222"/>
        <n v="0.38099537037037"/>
        <n v="0.381006944444444"/>
        <n v="0.381018518518519"/>
        <n v="0.381030092592593"/>
        <n v="0.381053240740741"/>
        <n v="0.381064814814815"/>
        <n v="0.381111111111111"/>
        <n v="0.381122685185185"/>
        <n v="0.381134259259259"/>
        <n v="0.381157407407407"/>
        <n v="0.38119212962963"/>
        <n v="0.381203703703704"/>
        <n v="0.381215277777778"/>
        <n v="0.381226851851852"/>
        <n v="0.381238425925926"/>
        <n v="0.38125"/>
        <n v="0.381273148148148"/>
        <n v="0.381296296296296"/>
        <n v="0.381319444444444"/>
        <n v="0.381354166666667"/>
        <n v="0.381365740740741"/>
        <n v="0.381388888888889"/>
        <n v="0.381412037037037"/>
        <n v="0.381423611111111"/>
        <n v="0.381458333333333"/>
        <n v="0.381516203703704"/>
        <n v="0.381539351851852"/>
        <n v="0.381574074074074"/>
        <n v="0.381585648148148"/>
        <n v="0.381608796296296"/>
        <n v="0.38162037037037"/>
        <n v="0.381643518518519"/>
        <n v="0.381666666666667"/>
        <n v="0.381678240740741"/>
        <n v="0.381689814814815"/>
        <n v="0.381724537037037"/>
        <n v="0.381736111111111"/>
        <n v="0.381759259259259"/>
        <n v="0.381770833333333"/>
        <n v="0.381782407407407"/>
        <n v="0.381793981481481"/>
        <n v="0.381805555555556"/>
        <n v="0.381828703703704"/>
        <n v="0.381840277777778"/>
        <n v="0.381875"/>
        <n v="0.381886574074074"/>
        <n v="0.381898148148148"/>
        <n v="0.381909722222222"/>
        <n v="0.381956018518519"/>
        <n v="0.381967592592593"/>
        <n v="0.381979166666667"/>
        <n v="0.381990740740741"/>
        <n v="0.382002314814815"/>
        <n v="0.382025462962963"/>
        <n v="0.382037037037037"/>
        <n v="0.382048611111111"/>
        <n v="0.382071759259259"/>
        <n v="0.382083333333333"/>
        <n v="0.382094907407407"/>
        <n v="0.382118055555556"/>
        <n v="0.382141203703704"/>
        <n v="0.382152777777778"/>
        <n v="0.382164351851852"/>
        <n v="0.3821875"/>
        <n v="0.382199074074074"/>
        <n v="0.382210648148148"/>
        <n v="0.382222222222222"/>
        <n v="0.38224537037037"/>
        <n v="0.382256944444444"/>
        <n v="0.382268518518519"/>
        <n v="0.382280092592593"/>
        <n v="0.382291666666667"/>
        <n v="0.382303240740741"/>
        <n v="0.382314814814815"/>
        <n v="0.382349537037037"/>
        <n v="0.382372685185185"/>
        <n v="0.382384259259259"/>
        <n v="0.382407407407407"/>
        <n v="0.382418981481481"/>
        <n v="0.382430555555556"/>
        <n v="0.38244212962963"/>
        <n v="0.382453703703704"/>
        <n v="0.382465277777778"/>
        <n v="0.382476851851852"/>
        <n v="0.382488425925926"/>
        <n v="0.3825"/>
        <n v="0.382534722222222"/>
        <n v="0.382569444444444"/>
        <n v="0.382581018518519"/>
        <n v="0.382592592592593"/>
        <n v="0.382604166666667"/>
        <n v="0.382627314814815"/>
        <n v="0.382638888888889"/>
        <n v="0.382650462962963"/>
        <n v="0.382696759259259"/>
        <n v="0.382719907407407"/>
        <n v="0.38275462962963"/>
        <n v="0.382777777777778"/>
        <n v="0.382800925925926"/>
        <n v="0.3828125"/>
        <n v="0.382824074074074"/>
        <n v="0.382847222222222"/>
        <n v="0.382858796296296"/>
        <n v="0.38287037037037"/>
        <n v="0.382893518518519"/>
        <n v="0.382916666666667"/>
        <n v="0.382928240740741"/>
        <n v="0.382974537037037"/>
        <n v="0.383009259259259"/>
        <n v="0.383020833333333"/>
        <n v="0.383032407407407"/>
        <n v="0.383043981481481"/>
        <n v="0.38306712962963"/>
        <n v="0.383090277777778"/>
        <n v="0.383101851851852"/>
        <n v="0.383113425925926"/>
        <n v="0.383125"/>
        <n v="0.383136574074074"/>
        <n v="0.383159722222222"/>
        <n v="0.383171296296296"/>
        <n v="0.38318287037037"/>
        <n v="0.383194444444444"/>
        <n v="0.383206018518519"/>
        <n v="0.383229166666667"/>
        <n v="0.383252314814815"/>
        <n v="0.383287037037037"/>
        <n v="0.383310185185185"/>
        <n v="0.383333333333333"/>
        <n v="0.383344907407407"/>
        <n v="0.383356481481482"/>
        <n v="0.383368055555556"/>
        <n v="0.38337962962963"/>
        <n v="0.383402777777778"/>
        <n v="0.383425925925926"/>
        <n v="0.3834375"/>
        <n v="0.383460648148148"/>
        <n v="0.383483796296296"/>
        <n v="0.383541666666667"/>
        <n v="0.383553240740741"/>
        <n v="0.383564814814815"/>
        <n v="0.383576388888889"/>
        <n v="0.383587962962963"/>
        <n v="0.383599537037037"/>
        <n v="0.383611111111111"/>
        <n v="0.383622685185185"/>
        <n v="0.383634259259259"/>
        <n v="0.383657407407407"/>
        <n v="0.383668981481482"/>
        <n v="0.383680555555556"/>
        <n v="0.38369212962963"/>
        <n v="0.383703703703704"/>
        <n v="0.383715277777778"/>
        <n v="0.383738425925926"/>
        <n v="0.38375"/>
        <n v="0.383784722222222"/>
        <n v="0.383796296296296"/>
        <n v="0.38380787037037"/>
        <n v="0.383854166666667"/>
        <n v="0.383877314814815"/>
        <n v="0.383900462962963"/>
        <n v="0.383912037037037"/>
        <n v="0.383923611111111"/>
        <n v="0.383935185185185"/>
        <n v="0.383946759259259"/>
        <n v="0.383958333333333"/>
        <n v="0.383969907407407"/>
        <n v="0.383981481481482"/>
        <n v="0.383993055555556"/>
        <n v="0.384027777777778"/>
        <n v="0.384039351851852"/>
        <n v="0.384074074074074"/>
        <n v="0.384085648148148"/>
        <n v="0.384097222222222"/>
        <n v="0.384108796296296"/>
        <n v="0.384143518518519"/>
        <n v="0.384155092592593"/>
        <n v="0.384189814814815"/>
        <n v="0.384201388888889"/>
        <n v="0.384212962962963"/>
        <n v="0.384236111111111"/>
        <n v="0.384259259259259"/>
        <n v="0.384270833333333"/>
        <n v="0.384282407407407"/>
        <n v="0.384293981481482"/>
        <n v="0.38431712962963"/>
        <n v="0.384340277777778"/>
        <n v="0.384351851851852"/>
        <n v="0.384375"/>
        <n v="0.384386574074074"/>
        <n v="0.384398148148148"/>
        <n v="0.384444444444445"/>
        <n v="0.384456018518519"/>
        <n v="0.384479166666667"/>
        <n v="0.384502314814815"/>
        <n v="0.384525462962963"/>
        <n v="0.384548611111111"/>
        <n v="0.384560185185185"/>
        <n v="0.384571759259259"/>
        <n v="0.384583333333333"/>
        <n v="0.384618055555556"/>
        <n v="0.38462962962963"/>
        <n v="0.384652777777778"/>
        <n v="0.384664351851852"/>
        <n v="0.384675925925926"/>
        <n v="0.3846875"/>
        <n v="0.384699074074074"/>
        <n v="0.384710648148148"/>
        <n v="0.384722222222222"/>
        <n v="0.384733796296296"/>
        <n v="0.384756944444444"/>
        <n v="0.384768518518519"/>
        <n v="0.384791666666667"/>
        <n v="0.384803240740741"/>
        <n v="0.384814814814815"/>
        <n v="0.384826388888889"/>
        <n v="0.384837962962963"/>
        <n v="0.384861111111111"/>
        <n v="0.384907407407407"/>
        <n v="0.384930555555556"/>
        <n v="0.384988425925926"/>
        <n v="0.385"/>
        <n v="0.385011574074074"/>
        <n v="0.385023148148148"/>
        <n v="0.385034722222222"/>
        <n v="0.38505787037037"/>
        <n v="0.385069444444444"/>
        <n v="0.385081018518519"/>
        <n v="0.385092592592593"/>
        <n v="0.385104166666667"/>
        <n v="0.385150462962963"/>
        <n v="0.385162037037037"/>
        <n v="0.385219907407407"/>
        <n v="0.385231481481482"/>
        <n v="0.385300925925926"/>
        <n v="0.3853125"/>
        <n v="0.385335648148148"/>
        <n v="0.385347222222222"/>
        <n v="0.385358796296296"/>
        <n v="0.38537037037037"/>
        <n v="0.385381944444444"/>
        <n v="0.385405092592593"/>
        <n v="0.385416666666667"/>
        <n v="0.385439814814815"/>
        <n v="0.385451388888889"/>
        <n v="0.385474537037037"/>
        <n v="0.385486111111111"/>
        <n v="0.385520833333333"/>
        <n v="0.385543981481482"/>
        <n v="0.385555555555556"/>
        <n v="0.38556712962963"/>
        <n v="0.385625"/>
        <n v="0.385648148148148"/>
        <n v="0.385671296296296"/>
        <n v="0.38568287037037"/>
        <n v="0.385706018518519"/>
        <n v="0.385763888888889"/>
        <n v="0.385798611111111"/>
        <n v="0.385833333333333"/>
        <n v="0.385844907407407"/>
        <n v="0.385856481481482"/>
        <n v="0.385868055555556"/>
        <n v="0.38587962962963"/>
        <n v="0.385902777777778"/>
        <n v="0.385914351851852"/>
        <n v="0.385925925925926"/>
        <n v="0.3859375"/>
        <n v="0.385960648148148"/>
        <n v="0.385972222222222"/>
        <n v="0.38599537037037"/>
        <n v="0.386006944444444"/>
        <n v="0.386030092592593"/>
        <n v="0.386064814814815"/>
        <n v="0.386076388888889"/>
        <n v="0.386087962962963"/>
        <n v="0.386122685185185"/>
        <n v="0.386145833333333"/>
        <n v="0.386157407407407"/>
        <n v="0.386168981481482"/>
        <n v="0.38619212962963"/>
        <n v="0.386203703703704"/>
        <n v="0.386215277777778"/>
        <n v="0.386226851851852"/>
        <n v="0.386238425925926"/>
        <n v="0.38625"/>
        <n v="0.386261574074074"/>
        <n v="0.38630787037037"/>
        <n v="0.386377314814815"/>
        <n v="0.386400462962963"/>
        <n v="0.386412037037037"/>
        <n v="0.386435185185185"/>
        <n v="0.386458333333333"/>
        <n v="0.386469907407407"/>
        <n v="0.386493055555556"/>
        <n v="0.38650462962963"/>
        <n v="0.386539351851852"/>
        <n v="0.386585648148148"/>
        <n v="0.386597222222222"/>
        <n v="0.386608796296296"/>
        <n v="0.386631944444445"/>
        <n v="0.386666666666667"/>
        <n v="0.386689814814815"/>
        <n v="0.386701388888889"/>
        <n v="0.386724537037037"/>
        <n v="0.386736111111111"/>
        <n v="0.386759259259259"/>
        <n v="0.386770833333333"/>
        <n v="0.386782407407407"/>
        <n v="0.386793981481482"/>
        <n v="0.386805555555556"/>
        <n v="0.386828703703704"/>
        <n v="0.386851851851852"/>
        <n v="0.386863425925926"/>
        <n v="0.386875"/>
        <n v="0.386898148148148"/>
        <n v="0.386967592592593"/>
        <n v="0.386990740740741"/>
        <n v="0.387025462962963"/>
        <n v="0.387048611111111"/>
        <n v="0.387060185185185"/>
        <n v="0.387083333333333"/>
        <n v="0.387094907407407"/>
        <n v="0.387106481481481"/>
        <n v="0.387141203703704"/>
        <n v="0.387152777777778"/>
        <n v="0.387164351851852"/>
        <n v="0.3871875"/>
        <n v="0.387233796296296"/>
        <n v="0.38724537037037"/>
        <n v="0.387256944444445"/>
        <n v="0.387268518518519"/>
        <n v="0.387291666666667"/>
        <n v="0.387303240740741"/>
        <n v="0.387314814814815"/>
        <n v="0.387337962962963"/>
        <n v="0.387349537037037"/>
        <n v="0.387361111111111"/>
        <n v="0.387372685185185"/>
        <n v="0.387395833333333"/>
        <n v="0.387453703703704"/>
        <n v="0.387476851851852"/>
        <n v="0.387488425925926"/>
        <n v="0.3875"/>
        <n v="0.387523148148148"/>
        <n v="0.387546296296296"/>
        <n v="0.38755787037037"/>
        <n v="0.387569444444444"/>
        <n v="0.387592592592593"/>
        <n v="0.387604166666667"/>
        <n v="0.387615740740741"/>
        <n v="0.387627314814815"/>
        <n v="0.387638888888889"/>
        <n v="0.387650462962963"/>
        <n v="0.387662037037037"/>
        <n v="0.387685185185185"/>
        <n v="0.387719907407407"/>
        <n v="0.387731481481482"/>
        <n v="0.387743055555556"/>
        <n v="0.38775462962963"/>
        <n v="0.387766203703704"/>
        <n v="0.387789351851852"/>
        <n v="0.387824074074074"/>
        <n v="0.387847222222222"/>
        <n v="0.387858796296296"/>
        <n v="0.38787037037037"/>
        <n v="0.387881944444444"/>
        <n v="0.387893518518519"/>
        <n v="0.387905092592593"/>
        <n v="0.387939814814815"/>
        <n v="0.387951388888889"/>
        <n v="0.387997685185185"/>
        <n v="0.388032407407407"/>
        <n v="0.388055555555556"/>
        <n v="0.388078703703704"/>
        <n v="0.388113425925926"/>
        <n v="0.388125"/>
        <n v="0.388136574074074"/>
        <n v="0.388159722222222"/>
        <n v="0.388171296296296"/>
        <n v="0.38818287037037"/>
        <n v="0.388194444444444"/>
        <n v="0.388206018518519"/>
        <n v="0.388240740740741"/>
        <n v="0.388263888888889"/>
        <n v="0.388275462962963"/>
        <n v="0.388298611111111"/>
        <n v="0.388310185185185"/>
        <n v="0.388333333333333"/>
        <n v="0.388356481481482"/>
        <n v="0.388368055555556"/>
        <n v="0.388391203703704"/>
        <n v="0.388402777777778"/>
        <n v="0.3884375"/>
        <n v="0.388460648148148"/>
        <n v="0.388483796296296"/>
        <n v="0.38849537037037"/>
        <n v="0.388506944444444"/>
        <n v="0.388530092592593"/>
        <n v="0.388553240740741"/>
        <n v="0.388564814814815"/>
        <n v="0.388587962962963"/>
        <n v="0.388599537037037"/>
        <n v="0.388634259259259"/>
        <n v="0.388645833333333"/>
        <n v="0.388657407407407"/>
        <n v="0.38869212962963"/>
        <n v="0.388703703703704"/>
        <n v="0.388715277777778"/>
        <n v="0.388761574074074"/>
        <n v="0.388773148148148"/>
        <n v="0.388784722222222"/>
        <n v="0.38880787037037"/>
        <n v="0.388865740740741"/>
        <n v="0.388912037037037"/>
        <n v="0.388923611111111"/>
        <n v="0.388935185185185"/>
        <n v="0.388946759259259"/>
        <n v="0.388981481481482"/>
        <n v="0.388993055555556"/>
        <n v="0.38900462962963"/>
        <n v="0.389027777777778"/>
        <n v="0.389039351851852"/>
        <n v="0.389085648148148"/>
        <n v="0.389097222222222"/>
        <n v="0.389131944444444"/>
        <n v="0.389143518518519"/>
        <n v="0.389166666666667"/>
        <n v="0.389178240740741"/>
        <n v="0.389189814814815"/>
        <n v="0.389201388888889"/>
        <n v="0.389212962962963"/>
        <n v="0.389224537037037"/>
        <n v="0.389282407407407"/>
        <n v="0.389305555555556"/>
        <n v="0.389363425925926"/>
        <n v="0.389386574074074"/>
        <n v="0.389409722222222"/>
        <n v="0.389421296296296"/>
        <n v="0.389444444444444"/>
        <n v="0.389479166666667"/>
        <n v="0.389490740740741"/>
        <n v="0.389502314814815"/>
        <n v="0.389525462962963"/>
        <n v="0.389560185185185"/>
        <n v="0.389571759259259"/>
        <n v="0.389583333333333"/>
        <n v="0.389594907407407"/>
        <n v="0.389606481481481"/>
        <n v="0.389618055555556"/>
        <n v="0.38962962962963"/>
        <n v="0.389641203703704"/>
        <n v="0.389664351851852"/>
        <n v="0.3896875"/>
        <n v="0.389722222222222"/>
        <n v="0.38974537037037"/>
        <n v="0.389756944444445"/>
        <n v="0.389768518518519"/>
        <n v="0.389803240740741"/>
        <n v="0.389814814814815"/>
        <n v="0.389826388888889"/>
        <n v="0.389837962962963"/>
        <n v="0.389849537037037"/>
        <n v="0.389872685185185"/>
        <n v="0.389884259259259"/>
        <n v="0.389907407407407"/>
        <n v="0.389918981481481"/>
        <n v="0.389930555555556"/>
        <n v="0.38994212962963"/>
        <n v="0.389953703703704"/>
        <n v="0.389965277777778"/>
        <n v="0.389988425925926"/>
        <n v="0.390011574074074"/>
        <n v="0.390023148148148"/>
        <n v="0.390034722222222"/>
        <n v="0.390046296296296"/>
        <n v="0.39005787037037"/>
        <n v="0.390081018518519"/>
        <n v="0.390104166666667"/>
        <n v="0.390115740740741"/>
        <n v="0.390127314814815"/>
        <n v="0.390138888888889"/>
        <n v="0.390150462962963"/>
        <n v="0.390162037037037"/>
        <n v="0.390173611111111"/>
        <n v="0.390185185185185"/>
        <n v="0.390219907407407"/>
        <n v="0.390277777777778"/>
        <n v="0.390289351851852"/>
        <n v="0.390324074074074"/>
        <n v="0.390335648148148"/>
        <n v="0.390347222222222"/>
        <n v="0.390393518518519"/>
        <n v="0.390416666666667"/>
        <n v="0.390428240740741"/>
        <n v="0.390439814814815"/>
        <n v="0.390451388888889"/>
        <n v="0.390462962962963"/>
        <n v="0.390474537037037"/>
        <n v="0.390497685185185"/>
        <n v="0.390532407407407"/>
        <n v="0.390543981481482"/>
        <n v="0.390555555555556"/>
        <n v="0.39056712962963"/>
        <n v="0.390613425925926"/>
        <n v="0.390625"/>
        <n v="0.390636574074074"/>
        <n v="0.390659722222222"/>
        <n v="0.390694444444444"/>
        <n v="0.390706018518519"/>
        <n v="0.390717592592593"/>
        <n v="0.390729166666667"/>
        <n v="0.390740740740741"/>
        <n v="0.390763888888889"/>
        <n v="0.390833333333333"/>
        <n v="0.390844907407407"/>
        <n v="0.390856481481482"/>
        <n v="0.39087962962963"/>
        <n v="0.390891203703704"/>
        <n v="0.390925925925926"/>
        <n v="0.3909375"/>
        <n v="0.390949074074074"/>
        <n v="0.390960648148148"/>
        <n v="0.390972222222222"/>
        <n v="0.39099537037037"/>
        <n v="0.391006944444444"/>
        <n v="0.391018518518519"/>
        <n v="0.391030092592593"/>
        <n v="0.391041666666667"/>
        <n v="0.391053240740741"/>
        <n v="0.391087962962963"/>
        <n v="0.391111111111111"/>
        <n v="0.391122685185185"/>
        <n v="0.391134259259259"/>
        <n v="0.391145833333333"/>
        <n v="0.391168981481482"/>
        <n v="0.391180555555556"/>
        <n v="0.39119212962963"/>
        <n v="0.391203703703704"/>
        <n v="0.391215277777778"/>
        <n v="0.391226851851852"/>
        <n v="0.39125"/>
        <n v="0.391261574074074"/>
        <n v="0.391273148148148"/>
        <n v="0.391296296296296"/>
        <n v="0.391319444444444"/>
        <n v="0.391331018518519"/>
        <n v="0.391365740740741"/>
        <n v="0.391400462962963"/>
        <n v="0.391423611111111"/>
        <n v="0.391435185185185"/>
        <n v="0.391458333333333"/>
        <n v="0.391469907407407"/>
        <n v="0.391481481481482"/>
        <n v="0.39150462962963"/>
        <n v="0.391516203703704"/>
        <n v="0.391539351851852"/>
        <n v="0.391550925925926"/>
        <n v="0.3915625"/>
        <n v="0.391574074074074"/>
        <n v="0.391597222222222"/>
        <n v="0.391608796296296"/>
        <n v="0.39162037037037"/>
        <n v="0.391643518518519"/>
        <n v="0.391655092592593"/>
        <n v="0.391666666666667"/>
        <n v="0.391678240740741"/>
        <n v="0.391689814814815"/>
        <n v="0.391701388888889"/>
        <n v="0.391712962962963"/>
        <n v="0.391724537037037"/>
        <n v="0.391736111111111"/>
        <n v="0.391747685185185"/>
        <n v="0.391770833333333"/>
        <n v="0.391782407407407"/>
        <n v="0.391793981481482"/>
        <n v="0.391805555555556"/>
        <n v="0.39181712962963"/>
        <n v="0.391828703703704"/>
        <n v="0.391851851851852"/>
        <n v="0.391863425925926"/>
        <n v="0.391875"/>
        <n v="0.391886574074074"/>
        <n v="0.391898148148148"/>
        <n v="0.391909722222222"/>
        <n v="0.391921296296296"/>
        <n v="0.39193287037037"/>
        <n v="0.391944444444444"/>
        <n v="0.391967592592593"/>
        <n v="0.391979166666667"/>
        <n v="0.392002314814815"/>
        <n v="0.392013888888889"/>
        <n v="0.392025462962963"/>
        <n v="0.392037037037037"/>
        <n v="0.392060185185185"/>
        <n v="0.39212962962963"/>
        <n v="0.392141203703704"/>
        <n v="0.392152777777778"/>
        <n v="0.392175925925926"/>
        <n v="0.3921875"/>
        <n v="0.392222222222222"/>
        <n v="0.392233796296296"/>
        <n v="0.39224537037037"/>
        <n v="0.392280092592593"/>
        <n v="0.392291666666667"/>
        <n v="0.392303240740741"/>
        <n v="0.392314814814815"/>
        <n v="0.392326388888889"/>
        <n v="0.392337962962963"/>
        <n v="0.392349537037037"/>
        <n v="0.392361111111111"/>
        <n v="0.392384259259259"/>
        <n v="0.392430555555556"/>
        <n v="0.39244212962963"/>
        <n v="0.392465277777778"/>
        <n v="0.392476851851852"/>
        <n v="0.3925"/>
        <n v="0.392511574074074"/>
        <n v="0.392534722222222"/>
        <n v="0.392581018518519"/>
        <n v="0.392592592592593"/>
        <n v="0.392604166666667"/>
        <n v="0.392615740740741"/>
        <n v="0.392627314814815"/>
        <n v="0.392638888888889"/>
        <n v="0.392662037037037"/>
        <n v="0.392731481481481"/>
        <n v="0.392743055555556"/>
        <n v="0.39275462962963"/>
        <n v="0.392766203703704"/>
        <n v="0.392800925925926"/>
        <n v="0.3928125"/>
        <n v="0.392824074074074"/>
        <n v="0.392858796296296"/>
        <n v="0.392905092592593"/>
        <n v="0.392939814814815"/>
        <n v="0.392951388888889"/>
        <n v="0.392974537037037"/>
        <n v="0.392986111111111"/>
        <n v="0.392997685185185"/>
        <n v="0.393009259259259"/>
        <n v="0.393032407407407"/>
        <n v="0.393043981481481"/>
        <n v="0.393055555555556"/>
        <n v="0.39306712962963"/>
        <n v="0.393078703703704"/>
        <n v="0.393125"/>
        <n v="0.393136574074074"/>
        <n v="0.393148148148148"/>
        <n v="0.393159722222222"/>
        <n v="0.393171296296296"/>
        <n v="0.393194444444444"/>
        <n v="0.393206018518519"/>
        <n v="0.393240740740741"/>
        <n v="0.393252314814815"/>
        <n v="0.393263888888889"/>
        <n v="0.393275462962963"/>
        <n v="0.393287037037037"/>
        <n v="0.393310185185185"/>
        <n v="0.393333333333333"/>
        <n v="0.393344907407407"/>
        <n v="0.39337962962963"/>
        <n v="0.393391203703704"/>
        <n v="0.393402777777778"/>
        <n v="0.393414351851852"/>
        <n v="0.393425925925926"/>
        <n v="0.3934375"/>
        <n v="0.393449074074074"/>
        <n v="0.393472222222222"/>
        <n v="0.393506944444444"/>
        <n v="0.393518518518519"/>
        <n v="0.393622685185185"/>
        <n v="0.393645833333333"/>
        <n v="0.393657407407407"/>
        <n v="0.393668981481482"/>
        <n v="0.393680555555556"/>
        <n v="0.39369212962963"/>
        <n v="0.393715277777778"/>
        <n v="0.393726851851852"/>
        <n v="0.393738425925926"/>
        <n v="0.39375"/>
        <n v="0.393761574074074"/>
        <n v="0.393773148148148"/>
        <n v="0.393784722222222"/>
        <n v="0.393854166666667"/>
        <n v="0.393877314814815"/>
        <n v="0.393888888888889"/>
        <n v="0.393900462962963"/>
        <n v="0.393912037037037"/>
        <n v="0.393923611111111"/>
        <n v="0.393935185185185"/>
        <n v="0.393946759259259"/>
        <n v="0.393958333333333"/>
        <n v="0.393981481481482"/>
        <n v="0.393993055555556"/>
        <n v="0.39400462962963"/>
        <n v="0.394016203703704"/>
        <n v="0.394027777777778"/>
        <n v="0.394039351851852"/>
        <n v="0.394050925925926"/>
        <n v="0.394085648148148"/>
        <n v="0.394097222222222"/>
        <n v="0.394108796296296"/>
        <n v="0.39412037037037"/>
        <n v="0.394131944444444"/>
        <n v="0.394143518518519"/>
        <n v="0.394155092592593"/>
        <n v="0.394166666666667"/>
        <n v="0.394189814814815"/>
        <n v="0.394201388888889"/>
        <n v="0.394259259259259"/>
        <n v="0.394270833333333"/>
        <n v="0.394282407407407"/>
        <n v="0.394293981481482"/>
        <n v="0.394305555555556"/>
        <n v="0.39431712962963"/>
        <n v="0.394340277777778"/>
        <n v="0.394363425925926"/>
        <n v="0.394386574074074"/>
        <n v="0.394421296296296"/>
        <n v="0.39443287037037"/>
        <n v="0.394456018518519"/>
        <n v="0.394479166666667"/>
        <n v="0.394490740740741"/>
        <n v="0.394502314814815"/>
        <n v="0.394537037037037"/>
        <n v="0.394560185185185"/>
        <n v="0.394571759259259"/>
        <n v="0.394583333333333"/>
        <n v="0.394594907407407"/>
        <n v="0.39462962962963"/>
        <n v="0.394641203703704"/>
        <n v="0.394664351851852"/>
        <n v="0.394675925925926"/>
        <n v="0.3946875"/>
        <n v="0.394710648148148"/>
        <n v="0.394733796296296"/>
        <n v="0.39474537037037"/>
        <n v="0.394756944444444"/>
        <n v="0.394768518518519"/>
        <n v="0.394780092592593"/>
        <n v="0.394814814814815"/>
        <n v="0.394826388888889"/>
        <n v="0.394837962962963"/>
        <n v="0.394849537037037"/>
        <n v="0.394861111111111"/>
        <n v="0.394872685185185"/>
        <n v="0.394895833333333"/>
        <n v="0.394918981481481"/>
        <n v="0.394930555555556"/>
        <n v="0.39494212962963"/>
        <n v="0.394953703703704"/>
        <n v="0.394965277777778"/>
        <n v="0.394976851851852"/>
        <n v="0.395023148148148"/>
        <n v="0.39505787037037"/>
        <n v="0.395069444444444"/>
        <n v="0.395092592592593"/>
        <n v="0.395138888888889"/>
        <n v="0.395173611111111"/>
        <n v="0.395196759259259"/>
        <n v="0.395208333333333"/>
        <n v="0.395219907407407"/>
        <n v="0.39525462962963"/>
        <n v="0.395266203703704"/>
        <n v="0.395277777777778"/>
        <n v="0.395289351851852"/>
        <n v="0.395300925925926"/>
        <n v="0.3953125"/>
        <n v="0.395335648148148"/>
        <n v="0.395347222222222"/>
        <n v="0.395381944444444"/>
        <n v="0.395393518518519"/>
        <n v="0.395439814814815"/>
        <n v="0.395451388888889"/>
        <n v="0.395474537037037"/>
        <n v="0.395486111111111"/>
        <n v="0.395497685185185"/>
        <n v="0.395520833333333"/>
        <n v="0.395532407407407"/>
        <n v="0.39556712962963"/>
        <n v="0.395590277777778"/>
        <n v="0.395613425925926"/>
        <n v="0.395625"/>
        <n v="0.395671296296296"/>
        <n v="0.39568287037037"/>
        <n v="0.395706018518519"/>
        <n v="0.395729166666667"/>
        <n v="0.395740740740741"/>
        <n v="0.395752314814815"/>
        <n v="0.395763888888889"/>
        <n v="0.395775462962963"/>
        <n v="0.395798611111111"/>
        <n v="0.395810185185185"/>
        <n v="0.395821759259259"/>
        <n v="0.395833333333333"/>
        <n v="0.39587962962963"/>
        <n v="0.395891203703704"/>
        <n v="0.395902777777778"/>
        <n v="0.395914351851852"/>
        <n v="0.3959375"/>
        <n v="0.395960648148148"/>
        <n v="0.395972222222222"/>
        <n v="0.395983796296296"/>
        <n v="0.396006944444444"/>
        <n v="0.396030092592593"/>
        <n v="0.396076388888889"/>
        <n v="0.396122685185185"/>
        <n v="0.396134259259259"/>
        <n v="0.396145833333333"/>
        <n v="0.396157407407407"/>
        <n v="0.396168981481481"/>
        <n v="0.39619212962963"/>
        <n v="0.396203703703704"/>
        <n v="0.396226851851852"/>
        <n v="0.396238425925926"/>
        <n v="0.396261574074074"/>
        <n v="0.396284722222222"/>
        <n v="0.396296296296296"/>
        <n v="0.39630787037037"/>
        <n v="0.396319444444444"/>
        <n v="0.396331018518519"/>
        <n v="0.396342592592593"/>
        <n v="0.396365740740741"/>
        <n v="0.396388888888889"/>
        <n v="0.396400462962963"/>
        <n v="0.396423611111111"/>
        <n v="0.396435185185185"/>
        <n v="0.396446759259259"/>
        <n v="0.396458333333333"/>
        <n v="0.396481481481482"/>
        <n v="0.396493055555556"/>
        <n v="0.39650462962963"/>
        <n v="0.396527777777778"/>
        <n v="0.396550925925926"/>
        <n v="0.3965625"/>
        <n v="0.396574074074074"/>
        <n v="0.396597222222222"/>
        <n v="0.396608796296296"/>
        <n v="0.39662037037037"/>
        <n v="0.396631944444444"/>
        <n v="0.396643518518519"/>
        <n v="0.396655092592593"/>
        <n v="0.396666666666667"/>
        <n v="0.396701388888889"/>
        <n v="0.396724537037037"/>
        <n v="0.396736111111111"/>
        <n v="0.396759259259259"/>
        <n v="0.396770833333333"/>
        <n v="0.396782407407407"/>
        <n v="0.396793981481482"/>
        <n v="0.396805555555556"/>
        <n v="0.39681712962963"/>
        <n v="0.396840277777778"/>
        <n v="0.396863425925926"/>
        <n v="0.396875"/>
        <n v="0.396886574074074"/>
        <n v="0.396921296296296"/>
        <n v="0.39693287037037"/>
        <n v="0.396956018518518"/>
        <n v="0.396967592592593"/>
        <n v="0.397013888888889"/>
        <n v="0.397025462962963"/>
        <n v="0.397106481481482"/>
        <n v="0.397118055555556"/>
        <n v="0.39712962962963"/>
        <n v="0.397141203703704"/>
        <n v="0.397175925925926"/>
        <n v="0.3971875"/>
        <n v="0.397210648148148"/>
        <n v="0.397222222222222"/>
        <n v="0.397233796296296"/>
        <n v="0.397268518518519"/>
        <n v="0.397280092592593"/>
        <n v="0.397291666666667"/>
        <n v="0.397303240740741"/>
        <n v="0.397349537037037"/>
        <n v="0.397361111111111"/>
        <n v="0.397372685185185"/>
        <n v="0.397407407407407"/>
        <n v="0.397418981481481"/>
        <n v="0.39744212962963"/>
        <n v="0.397453703703704"/>
        <n v="0.397465277777778"/>
        <n v="0.397476851851852"/>
        <n v="0.3975"/>
        <n v="0.397511574074074"/>
        <n v="0.397523148148148"/>
        <n v="0.397546296296296"/>
        <n v="0.39755787037037"/>
        <n v="0.397569444444444"/>
        <n v="0.397604166666667"/>
        <n v="0.397615740740741"/>
        <n v="0.397627314814815"/>
        <n v="0.397638888888889"/>
        <n v="0.397650462962963"/>
        <n v="0.397662037037037"/>
        <n v="0.397696759259259"/>
        <n v="0.397708333333333"/>
        <n v="0.397743055555556"/>
        <n v="0.397766203703704"/>
        <n v="0.397789351851852"/>
        <n v="0.3978125"/>
        <n v="0.397824074074074"/>
        <n v="0.397858796296296"/>
        <n v="0.39787037037037"/>
        <n v="0.397881944444444"/>
        <n v="0.397893518518519"/>
        <n v="0.397905092592593"/>
        <n v="0.397951388888889"/>
        <n v="0.397962962962963"/>
        <n v="0.397986111111111"/>
        <n v="0.397997685185185"/>
        <n v="0.398020833333333"/>
        <n v="0.398032407407407"/>
        <n v="0.398043981481481"/>
        <n v="0.39806712962963"/>
        <n v="0.398078703703704"/>
        <n v="0.398090277777778"/>
        <n v="0.398113425925926"/>
        <n v="0.398136574074074"/>
        <n v="0.398148148148148"/>
        <n v="0.398171296296296"/>
        <n v="0.39818287037037"/>
        <n v="0.398194444444444"/>
        <n v="0.398206018518519"/>
        <n v="0.398229166666667"/>
        <n v="0.398240740740741"/>
        <n v="0.398252314814815"/>
        <n v="0.398263888888889"/>
        <n v="0.398287037037037"/>
        <n v="0.398310185185185"/>
        <n v="0.398321759259259"/>
        <n v="0.398333333333333"/>
        <n v="0.398344907407407"/>
        <n v="0.398356481481481"/>
        <n v="0.39837962962963"/>
        <n v="0.398391203703704"/>
        <n v="0.398414351851852"/>
        <n v="0.398425925925926"/>
        <n v="0.3984375"/>
        <n v="0.398460648148148"/>
        <n v="0.398472222222222"/>
        <n v="0.398483796296296"/>
        <n v="0.39849537037037"/>
        <n v="0.398506944444444"/>
        <n v="0.398518518518519"/>
        <n v="0.398530092592593"/>
        <n v="0.398564814814815"/>
        <n v="0.398576388888889"/>
        <n v="0.398599537037037"/>
        <n v="0.398611111111111"/>
        <n v="0.398645833333333"/>
        <n v="0.398657407407407"/>
        <n v="0.398680555555556"/>
        <n v="0.398715277777778"/>
        <n v="0.398726851851852"/>
        <n v="0.398738425925926"/>
        <n v="0.398761574074074"/>
        <n v="0.398773148148148"/>
        <n v="0.398819444444444"/>
        <n v="0.398842592592593"/>
        <n v="0.398912037037037"/>
        <n v="0.398923611111111"/>
        <n v="0.398935185185185"/>
        <n v="0.398946759259259"/>
        <n v="0.398958333333333"/>
        <n v="0.398981481481482"/>
        <n v="0.398993055555556"/>
        <n v="0.39900462962963"/>
        <n v="0.399016203703704"/>
        <n v="0.399027777777778"/>
        <n v="0.399039351851852"/>
        <n v="0.3990625"/>
        <n v="0.399085648148148"/>
        <n v="0.399097222222222"/>
        <n v="0.399108796296296"/>
        <n v="0.39912037037037"/>
        <n v="0.399131944444445"/>
        <n v="0.399143518518519"/>
        <n v="0.399155092592593"/>
        <n v="0.399166666666667"/>
        <n v="0.399189814814815"/>
        <n v="0.399201388888889"/>
        <n v="0.399224537037037"/>
        <n v="0.399236111111111"/>
        <n v="0.399247685185185"/>
        <n v="0.399259259259259"/>
        <n v="0.399282407407407"/>
        <n v="0.399293981481482"/>
        <n v="0.399305555555556"/>
        <n v="0.399328703703704"/>
        <n v="0.399351851851852"/>
        <n v="0.399363425925926"/>
        <n v="0.399398148148148"/>
        <n v="0.39943287037037"/>
        <n v="0.399444444444445"/>
        <n v="0.399467592592593"/>
        <n v="0.399513888888889"/>
        <n v="0.399537037037037"/>
        <n v="0.399571759259259"/>
        <n v="0.399594907407407"/>
        <n v="0.399606481481482"/>
        <n v="0.399618055555556"/>
        <n v="0.39962962962963"/>
        <n v="0.399641203703704"/>
        <n v="0.399652777777778"/>
        <n v="0.399664351851852"/>
        <n v="0.399675925925926"/>
        <n v="0.399699074074074"/>
        <n v="0.399710648148148"/>
        <n v="0.399722222222222"/>
        <n v="0.399733796296296"/>
        <n v="0.39974537037037"/>
        <n v="0.399768518518519"/>
        <n v="0.399791666666667"/>
        <n v="0.399803240740741"/>
        <n v="0.399814814814815"/>
        <n v="0.399826388888889"/>
        <n v="0.399837962962963"/>
        <n v="0.399849537037037"/>
        <n v="0.399861111111111"/>
        <n v="0.399884259259259"/>
        <n v="0.39994212962963"/>
        <n v="0.399965277777778"/>
        <n v="0.399976851851852"/>
        <n v="0.399988425925926"/>
        <n v="0.4"/>
        <n v="0.400023148148148"/>
        <n v="0.400034722222222"/>
        <n v="0.400046296296296"/>
        <n v="0.40005787037037"/>
        <n v="0.400069444444445"/>
        <n v="0.400081018518519"/>
        <n v="0.400115740740741"/>
        <n v="0.400138888888889"/>
        <n v="0.400150462962963"/>
        <n v="0.400162037037037"/>
        <n v="0.400185185185185"/>
        <n v="0.400196759259259"/>
        <n v="0.400219907407407"/>
        <n v="0.400243055555556"/>
        <n v="0.400266203703704"/>
        <n v="0.400277777777778"/>
        <n v="0.400289351851852"/>
        <n v="0.400300925925926"/>
        <n v="0.4003125"/>
        <n v="0.400347222222222"/>
        <n v="0.40037037037037"/>
        <n v="0.400381944444444"/>
        <n v="0.400393518518519"/>
        <n v="0.400416666666667"/>
        <n v="0.400428240740741"/>
        <n v="0.400451388888889"/>
        <n v="0.400474537037037"/>
        <n v="0.400486111111111"/>
        <n v="0.400509259259259"/>
        <n v="0.400532407407407"/>
        <n v="0.400543981481482"/>
        <n v="0.400555555555556"/>
        <n v="0.40056712962963"/>
        <n v="0.400578703703704"/>
        <n v="0.400590277777778"/>
        <n v="0.400601851851852"/>
        <n v="0.400613425925926"/>
        <n v="0.400636574074074"/>
        <n v="0.40068287037037"/>
        <n v="0.400694444444444"/>
        <n v="0.400706018518519"/>
        <n v="0.400717592592593"/>
        <n v="0.400729166666667"/>
        <n v="0.400752314814815"/>
        <n v="0.400763888888889"/>
        <n v="0.400775462962963"/>
        <n v="0.400787037037037"/>
        <n v="0.400810185185185"/>
        <n v="0.400821759259259"/>
        <n v="0.400856481481482"/>
        <n v="0.400868055555556"/>
        <n v="0.400902777777778"/>
        <n v="0.400914351851852"/>
        <n v="0.400925925925926"/>
        <n v="0.4009375"/>
        <n v="0.400949074074074"/>
        <n v="0.400960648148148"/>
        <n v="0.400983796296296"/>
        <n v="0.40099537037037"/>
        <n v="0.401006944444444"/>
        <n v="0.401030092592593"/>
        <n v="0.401053240740741"/>
        <n v="0.401076388888889"/>
        <n v="0.401134259259259"/>
        <n v="0.401145833333333"/>
        <n v="0.401157407407407"/>
        <n v="0.401168981481482"/>
        <n v="0.401203703703704"/>
        <n v="0.401215277777778"/>
        <n v="0.401238425925926"/>
        <n v="0.401261574074074"/>
        <n v="0.401273148148148"/>
        <n v="0.401284722222222"/>
        <n v="0.401319444444444"/>
        <n v="0.401331018518519"/>
        <n v="0.401354166666667"/>
        <n v="0.401365740740741"/>
        <n v="0.401400462962963"/>
        <n v="0.401412037037037"/>
        <n v="0.401423611111111"/>
        <n v="0.401435185185185"/>
        <n v="0.401446759259259"/>
        <n v="0.401458333333333"/>
        <n v="0.401469907407407"/>
        <n v="0.401481481481482"/>
        <n v="0.401493055555556"/>
        <n v="0.40150462962963"/>
        <n v="0.401516203703704"/>
        <n v="0.401527777777778"/>
        <n v="0.401539351851852"/>
        <n v="0.401550925925926"/>
        <n v="0.401574074074074"/>
        <n v="0.401585648148148"/>
        <n v="0.401608796296296"/>
        <n v="0.40162037037037"/>
        <n v="0.401643518518519"/>
        <n v="0.401666666666667"/>
        <n v="0.401678240740741"/>
        <n v="0.401689814814815"/>
        <n v="0.401701388888889"/>
        <n v="0.401724537037037"/>
        <n v="0.401736111111111"/>
        <n v="0.401747685185185"/>
        <n v="0.401770833333333"/>
        <n v="0.401782407407407"/>
        <n v="0.401793981481482"/>
        <n v="0.401805555555556"/>
        <n v="0.40181712962963"/>
        <n v="0.401828703703704"/>
        <n v="0.401840277777778"/>
        <n v="0.401851851851852"/>
        <n v="0.401863425925926"/>
        <n v="0.401875"/>
        <n v="0.401886574074074"/>
        <n v="0.401898148148148"/>
        <n v="0.401921296296296"/>
        <n v="0.40193287037037"/>
        <n v="0.401944444444444"/>
        <n v="0.401967592592593"/>
        <n v="0.401979166666667"/>
        <n v="0.401990740740741"/>
        <n v="0.402002314814815"/>
        <n v="0.402013888888889"/>
        <n v="0.402025462962963"/>
        <n v="0.402037037037037"/>
        <n v="0.402048611111111"/>
        <n v="0.402060185185185"/>
        <n v="0.402071759259259"/>
        <n v="0.402083333333333"/>
        <n v="0.402094907407407"/>
        <n v="0.40212962962963"/>
        <n v="0.402152777777778"/>
        <n v="0.4021875"/>
        <n v="0.402199074074074"/>
        <n v="0.402210648148148"/>
        <n v="0.402222222222222"/>
        <n v="0.40224537037037"/>
        <n v="0.402291666666667"/>
        <n v="0.402303240740741"/>
        <n v="0.402314814814815"/>
        <n v="0.402326388888889"/>
        <n v="0.402337962962963"/>
        <n v="0.402349537037037"/>
        <n v="0.402361111111111"/>
        <n v="0.402395833333333"/>
        <n v="0.402407407407407"/>
        <n v="0.402418981481482"/>
        <n v="0.402430555555556"/>
        <n v="0.40244212962963"/>
        <n v="0.402465277777778"/>
        <n v="0.402476851851852"/>
        <n v="0.402488425925926"/>
        <n v="0.402511574074074"/>
        <n v="0.402523148148148"/>
        <n v="0.402534722222222"/>
        <n v="0.402546296296296"/>
        <n v="0.40255787037037"/>
        <n v="0.402569444444445"/>
        <n v="0.402581018518519"/>
        <n v="0.402592592592593"/>
        <n v="0.402638888888889"/>
        <n v="0.402650462962963"/>
        <n v="0.402662037037037"/>
        <n v="0.402685185185185"/>
        <n v="0.402696759259259"/>
        <n v="0.402708333333333"/>
        <n v="0.402731481481482"/>
        <n v="0.402766203703704"/>
        <n v="0.402800925925926"/>
        <n v="0.4028125"/>
        <n v="0.402824074074074"/>
        <n v="0.402835648148148"/>
        <n v="0.402847222222222"/>
        <n v="0.402858796296296"/>
        <n v="0.40287037037037"/>
        <n v="0.402881944444445"/>
        <n v="0.402905092592593"/>
        <n v="0.402916666666667"/>
        <n v="0.402928240740741"/>
        <n v="0.402951388888889"/>
        <n v="0.402962962962963"/>
        <n v="0.402974537037037"/>
        <n v="0.403009259259259"/>
        <n v="0.403020833333333"/>
        <n v="0.403032407407407"/>
        <n v="0.403055555555556"/>
        <n v="0.40306712962963"/>
        <n v="0.403078703703704"/>
        <n v="0.403090277777778"/>
        <n v="0.403101851851852"/>
        <n v="0.403113425925926"/>
        <n v="0.403136574074074"/>
        <n v="0.403148148148148"/>
        <n v="0.403171296296296"/>
        <n v="0.40318287037037"/>
        <n v="0.403194444444444"/>
        <n v="0.403217592592593"/>
        <n v="0.403229166666667"/>
        <n v="0.403252314814815"/>
        <n v="0.403263888888889"/>
        <n v="0.403275462962963"/>
        <n v="0.403298611111111"/>
        <n v="0.403333333333333"/>
        <n v="0.403344907407407"/>
        <n v="0.40337962962963"/>
        <n v="0.403402777777778"/>
        <n v="0.403414351851852"/>
        <n v="0.403425925925926"/>
        <n v="0.403460648148148"/>
        <n v="0.403472222222222"/>
        <n v="0.403483796296296"/>
        <n v="0.40349537037037"/>
        <n v="0.403506944444444"/>
        <n v="0.403541666666667"/>
        <n v="0.403553240740741"/>
        <n v="0.403576388888889"/>
        <n v="0.403599537037037"/>
        <n v="0.403611111111111"/>
        <n v="0.403634259259259"/>
        <n v="0.403645833333333"/>
        <n v="0.403668981481482"/>
        <n v="0.403703703703704"/>
        <n v="0.403738425925926"/>
        <n v="0.403784722222222"/>
        <n v="0.403796296296296"/>
        <n v="0.40380787037037"/>
        <n v="0.403831018518519"/>
        <n v="0.403842592592593"/>
        <n v="0.403854166666667"/>
        <n v="0.403865740740741"/>
        <n v="0.403877314814815"/>
        <n v="0.403888888888889"/>
        <n v="0.403912037037037"/>
        <n v="0.403923611111111"/>
        <n v="0.403935185185185"/>
        <n v="0.403958333333333"/>
        <n v="0.403969907407407"/>
        <n v="0.403981481481482"/>
        <n v="0.404016203703704"/>
        <n v="0.404027777777778"/>
        <n v="0.4040625"/>
        <n v="0.404074074074074"/>
        <n v="0.404085648148148"/>
        <n v="0.40412037037037"/>
        <n v="0.404143518518519"/>
        <n v="0.404155092592593"/>
        <n v="0.404166666666667"/>
        <n v="0.404189814814815"/>
        <n v="0.404212962962963"/>
        <n v="0.404236111111111"/>
        <n v="0.404247685185185"/>
        <n v="0.404259259259259"/>
        <n v="0.404270833333333"/>
        <n v="0.404293981481482"/>
        <n v="0.404305555555556"/>
        <n v="0.40431712962963"/>
        <n v="0.404328703703704"/>
        <n v="0.404340277777778"/>
        <n v="0.404363425925926"/>
        <n v="0.404398148148148"/>
        <n v="0.404421296296296"/>
        <n v="0.404467592592593"/>
        <n v="0.404479166666667"/>
        <n v="0.404490740740741"/>
        <n v="0.404525462962963"/>
        <n v="0.404537037037037"/>
        <n v="0.404548611111111"/>
        <m/>
      </sharedItems>
    </cacheField>
    <cacheField name="Time Range" numFmtId="0">
      <sharedItems containsBlank="1" count="3">
        <s v="After 9:00am"/>
        <s v="Before 9:00am"/>
        <m/>
      </sharedItems>
    </cacheField>
    <cacheField name="Price" numFmtId="0">
      <sharedItems containsString="0" containsBlank="1" containsNumber="1" containsInteger="1" minValue="8" maxValue="16" count="4">
        <n v="8"/>
        <n v="12"/>
        <n v="16"/>
        <m/>
      </sharedItems>
    </cacheField>
    <cacheField name="Revenue" numFmtId="0">
      <sharedItems containsString="0" containsBlank="1" containsNumber="1" containsInteger="1" minValue="8" maxValue="80" count="12">
        <n v="8"/>
        <n v="12"/>
        <n v="16"/>
        <n v="24"/>
        <n v="32"/>
        <n v="36"/>
        <n v="40"/>
        <n v="48"/>
        <n v="60"/>
        <n v="64"/>
        <n v="80"/>
        <m/>
      </sharedItems>
    </cacheField>
    <cacheField name="Manager" numFmtId="0">
      <sharedItems containsBlank="1" count="6">
        <s v="Christy  Olson"/>
        <s v="Dan  Peterson"/>
        <s v="Kyle  Carr"/>
        <s v="Mable  Lindsey"/>
        <s v="Rachel  Gomez"/>
        <m/>
      </sharedItems>
    </cacheField>
    <cacheField name="Location" numFmtId="0">
      <sharedItems containsBlank="1" count="2">
        <s v="Nigeria"/>
        <m/>
      </sharedItems>
    </cacheField>
    <cacheField name="Weekday" numFmtId="0">
      <sharedItems containsNonDate="0" containsDate="1" containsString="0" containsBlank="1" minDate="1899-12-31T00:00:00" maxDate="1900-01-06T00:00:00" count="8">
        <d v="1899-12-31T00:00:00"/>
        <d v="1900-01-01T00:00:00"/>
        <d v="1900-01-02T00:00:00"/>
        <d v="1900-01-03T00:00:00"/>
        <d v="1900-01-04T00:00:00"/>
        <d v="1900-01-05T00:00:00"/>
        <d v="1900-01-06T00:00:00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000">
  <r>
    <x v="0"/>
    <x v="8"/>
    <x v="0"/>
    <x v="12"/>
    <x v="4"/>
    <x v="0"/>
    <x v="1"/>
    <x v="0"/>
    <x v="6"/>
    <x v="0"/>
    <x v="0"/>
    <x v="5"/>
  </r>
  <r>
    <x v="1"/>
    <x v="11"/>
    <x v="1"/>
    <x v="7"/>
    <x v="3"/>
    <x v="1"/>
    <x v="1"/>
    <x v="0"/>
    <x v="4"/>
    <x v="1"/>
    <x v="0"/>
    <x v="1"/>
  </r>
  <r>
    <x v="2"/>
    <x v="1"/>
    <x v="2"/>
    <x v="0"/>
    <x v="4"/>
    <x v="2"/>
    <x v="1"/>
    <x v="2"/>
    <x v="10"/>
    <x v="3"/>
    <x v="0"/>
    <x v="5"/>
  </r>
  <r>
    <x v="3"/>
    <x v="11"/>
    <x v="1"/>
    <x v="7"/>
    <x v="0"/>
    <x v="3"/>
    <x v="1"/>
    <x v="0"/>
    <x v="0"/>
    <x v="1"/>
    <x v="0"/>
    <x v="1"/>
  </r>
  <r>
    <x v="4"/>
    <x v="4"/>
    <x v="3"/>
    <x v="12"/>
    <x v="3"/>
    <x v="4"/>
    <x v="1"/>
    <x v="0"/>
    <x v="4"/>
    <x v="2"/>
    <x v="0"/>
    <x v="1"/>
  </r>
  <r>
    <x v="5"/>
    <x v="5"/>
    <x v="4"/>
    <x v="9"/>
    <x v="1"/>
    <x v="5"/>
    <x v="1"/>
    <x v="2"/>
    <x v="4"/>
    <x v="4"/>
    <x v="0"/>
    <x v="2"/>
  </r>
  <r>
    <x v="6"/>
    <x v="1"/>
    <x v="0"/>
    <x v="1"/>
    <x v="4"/>
    <x v="6"/>
    <x v="1"/>
    <x v="2"/>
    <x v="10"/>
    <x v="0"/>
    <x v="0"/>
    <x v="5"/>
  </r>
  <r>
    <x v="7"/>
    <x v="4"/>
    <x v="1"/>
    <x v="4"/>
    <x v="0"/>
    <x v="6"/>
    <x v="1"/>
    <x v="0"/>
    <x v="0"/>
    <x v="1"/>
    <x v="0"/>
    <x v="1"/>
  </r>
  <r>
    <x v="8"/>
    <x v="4"/>
    <x v="3"/>
    <x v="12"/>
    <x v="2"/>
    <x v="7"/>
    <x v="1"/>
    <x v="0"/>
    <x v="3"/>
    <x v="2"/>
    <x v="0"/>
    <x v="1"/>
  </r>
  <r>
    <x v="9"/>
    <x v="1"/>
    <x v="0"/>
    <x v="6"/>
    <x v="4"/>
    <x v="8"/>
    <x v="1"/>
    <x v="2"/>
    <x v="10"/>
    <x v="0"/>
    <x v="0"/>
    <x v="5"/>
  </r>
  <r>
    <x v="10"/>
    <x v="9"/>
    <x v="2"/>
    <x v="5"/>
    <x v="4"/>
    <x v="9"/>
    <x v="1"/>
    <x v="0"/>
    <x v="6"/>
    <x v="3"/>
    <x v="0"/>
    <x v="6"/>
  </r>
  <r>
    <x v="11"/>
    <x v="6"/>
    <x v="3"/>
    <x v="1"/>
    <x v="3"/>
    <x v="10"/>
    <x v="1"/>
    <x v="2"/>
    <x v="9"/>
    <x v="2"/>
    <x v="0"/>
    <x v="3"/>
  </r>
  <r>
    <x v="12"/>
    <x v="12"/>
    <x v="3"/>
    <x v="6"/>
    <x v="1"/>
    <x v="11"/>
    <x v="1"/>
    <x v="2"/>
    <x v="4"/>
    <x v="2"/>
    <x v="0"/>
    <x v="2"/>
  </r>
  <r>
    <x v="13"/>
    <x v="8"/>
    <x v="0"/>
    <x v="4"/>
    <x v="4"/>
    <x v="12"/>
    <x v="1"/>
    <x v="0"/>
    <x v="6"/>
    <x v="0"/>
    <x v="0"/>
    <x v="5"/>
  </r>
  <r>
    <x v="14"/>
    <x v="2"/>
    <x v="4"/>
    <x v="4"/>
    <x v="3"/>
    <x v="12"/>
    <x v="1"/>
    <x v="0"/>
    <x v="4"/>
    <x v="4"/>
    <x v="0"/>
    <x v="6"/>
  </r>
  <r>
    <x v="15"/>
    <x v="4"/>
    <x v="2"/>
    <x v="2"/>
    <x v="4"/>
    <x v="13"/>
    <x v="1"/>
    <x v="1"/>
    <x v="8"/>
    <x v="3"/>
    <x v="0"/>
    <x v="1"/>
  </r>
  <r>
    <x v="16"/>
    <x v="5"/>
    <x v="3"/>
    <x v="4"/>
    <x v="4"/>
    <x v="14"/>
    <x v="1"/>
    <x v="0"/>
    <x v="6"/>
    <x v="2"/>
    <x v="0"/>
    <x v="2"/>
  </r>
  <r>
    <x v="17"/>
    <x v="11"/>
    <x v="2"/>
    <x v="9"/>
    <x v="4"/>
    <x v="14"/>
    <x v="1"/>
    <x v="2"/>
    <x v="10"/>
    <x v="3"/>
    <x v="0"/>
    <x v="1"/>
  </r>
  <r>
    <x v="18"/>
    <x v="8"/>
    <x v="4"/>
    <x v="12"/>
    <x v="4"/>
    <x v="14"/>
    <x v="1"/>
    <x v="0"/>
    <x v="6"/>
    <x v="4"/>
    <x v="0"/>
    <x v="5"/>
  </r>
  <r>
    <x v="19"/>
    <x v="8"/>
    <x v="0"/>
    <x v="12"/>
    <x v="1"/>
    <x v="15"/>
    <x v="1"/>
    <x v="0"/>
    <x v="2"/>
    <x v="0"/>
    <x v="0"/>
    <x v="5"/>
  </r>
  <r>
    <x v="20"/>
    <x v="3"/>
    <x v="2"/>
    <x v="11"/>
    <x v="2"/>
    <x v="16"/>
    <x v="1"/>
    <x v="2"/>
    <x v="7"/>
    <x v="3"/>
    <x v="0"/>
    <x v="0"/>
  </r>
  <r>
    <x v="21"/>
    <x v="11"/>
    <x v="4"/>
    <x v="10"/>
    <x v="4"/>
    <x v="17"/>
    <x v="1"/>
    <x v="1"/>
    <x v="8"/>
    <x v="4"/>
    <x v="0"/>
    <x v="1"/>
  </r>
  <r>
    <x v="22"/>
    <x v="11"/>
    <x v="3"/>
    <x v="9"/>
    <x v="1"/>
    <x v="18"/>
    <x v="1"/>
    <x v="2"/>
    <x v="4"/>
    <x v="2"/>
    <x v="0"/>
    <x v="1"/>
  </r>
  <r>
    <x v="23"/>
    <x v="5"/>
    <x v="1"/>
    <x v="14"/>
    <x v="2"/>
    <x v="18"/>
    <x v="1"/>
    <x v="1"/>
    <x v="5"/>
    <x v="1"/>
    <x v="0"/>
    <x v="2"/>
  </r>
  <r>
    <x v="24"/>
    <x v="6"/>
    <x v="2"/>
    <x v="15"/>
    <x v="4"/>
    <x v="19"/>
    <x v="1"/>
    <x v="1"/>
    <x v="8"/>
    <x v="3"/>
    <x v="0"/>
    <x v="3"/>
  </r>
  <r>
    <x v="25"/>
    <x v="1"/>
    <x v="0"/>
    <x v="8"/>
    <x v="2"/>
    <x v="20"/>
    <x v="1"/>
    <x v="2"/>
    <x v="7"/>
    <x v="0"/>
    <x v="0"/>
    <x v="5"/>
  </r>
  <r>
    <x v="26"/>
    <x v="6"/>
    <x v="1"/>
    <x v="5"/>
    <x v="3"/>
    <x v="20"/>
    <x v="1"/>
    <x v="0"/>
    <x v="4"/>
    <x v="1"/>
    <x v="0"/>
    <x v="3"/>
  </r>
  <r>
    <x v="27"/>
    <x v="0"/>
    <x v="0"/>
    <x v="1"/>
    <x v="0"/>
    <x v="21"/>
    <x v="1"/>
    <x v="2"/>
    <x v="2"/>
    <x v="0"/>
    <x v="0"/>
    <x v="4"/>
  </r>
  <r>
    <x v="28"/>
    <x v="11"/>
    <x v="1"/>
    <x v="8"/>
    <x v="1"/>
    <x v="22"/>
    <x v="1"/>
    <x v="2"/>
    <x v="4"/>
    <x v="1"/>
    <x v="0"/>
    <x v="1"/>
  </r>
  <r>
    <x v="29"/>
    <x v="3"/>
    <x v="2"/>
    <x v="3"/>
    <x v="3"/>
    <x v="22"/>
    <x v="1"/>
    <x v="0"/>
    <x v="4"/>
    <x v="3"/>
    <x v="0"/>
    <x v="0"/>
  </r>
  <r>
    <x v="30"/>
    <x v="0"/>
    <x v="2"/>
    <x v="4"/>
    <x v="2"/>
    <x v="23"/>
    <x v="1"/>
    <x v="0"/>
    <x v="3"/>
    <x v="3"/>
    <x v="0"/>
    <x v="4"/>
  </r>
  <r>
    <x v="31"/>
    <x v="2"/>
    <x v="1"/>
    <x v="15"/>
    <x v="1"/>
    <x v="23"/>
    <x v="1"/>
    <x v="1"/>
    <x v="3"/>
    <x v="1"/>
    <x v="0"/>
    <x v="6"/>
  </r>
  <r>
    <x v="32"/>
    <x v="10"/>
    <x v="3"/>
    <x v="7"/>
    <x v="3"/>
    <x v="24"/>
    <x v="1"/>
    <x v="0"/>
    <x v="4"/>
    <x v="2"/>
    <x v="0"/>
    <x v="0"/>
  </r>
  <r>
    <x v="33"/>
    <x v="10"/>
    <x v="0"/>
    <x v="14"/>
    <x v="3"/>
    <x v="25"/>
    <x v="1"/>
    <x v="1"/>
    <x v="7"/>
    <x v="0"/>
    <x v="0"/>
    <x v="0"/>
  </r>
  <r>
    <x v="34"/>
    <x v="1"/>
    <x v="3"/>
    <x v="15"/>
    <x v="1"/>
    <x v="26"/>
    <x v="1"/>
    <x v="1"/>
    <x v="3"/>
    <x v="2"/>
    <x v="0"/>
    <x v="5"/>
  </r>
  <r>
    <x v="35"/>
    <x v="5"/>
    <x v="1"/>
    <x v="7"/>
    <x v="1"/>
    <x v="27"/>
    <x v="1"/>
    <x v="0"/>
    <x v="2"/>
    <x v="1"/>
    <x v="0"/>
    <x v="2"/>
  </r>
  <r>
    <x v="36"/>
    <x v="8"/>
    <x v="2"/>
    <x v="10"/>
    <x v="1"/>
    <x v="28"/>
    <x v="1"/>
    <x v="1"/>
    <x v="3"/>
    <x v="3"/>
    <x v="0"/>
    <x v="5"/>
  </r>
  <r>
    <x v="37"/>
    <x v="6"/>
    <x v="2"/>
    <x v="1"/>
    <x v="1"/>
    <x v="29"/>
    <x v="1"/>
    <x v="2"/>
    <x v="4"/>
    <x v="3"/>
    <x v="0"/>
    <x v="3"/>
  </r>
  <r>
    <x v="38"/>
    <x v="11"/>
    <x v="0"/>
    <x v="13"/>
    <x v="4"/>
    <x v="29"/>
    <x v="1"/>
    <x v="2"/>
    <x v="10"/>
    <x v="0"/>
    <x v="0"/>
    <x v="1"/>
  </r>
  <r>
    <x v="39"/>
    <x v="2"/>
    <x v="2"/>
    <x v="3"/>
    <x v="3"/>
    <x v="30"/>
    <x v="1"/>
    <x v="0"/>
    <x v="4"/>
    <x v="3"/>
    <x v="0"/>
    <x v="6"/>
  </r>
  <r>
    <x v="40"/>
    <x v="2"/>
    <x v="2"/>
    <x v="14"/>
    <x v="1"/>
    <x v="31"/>
    <x v="1"/>
    <x v="1"/>
    <x v="3"/>
    <x v="3"/>
    <x v="0"/>
    <x v="6"/>
  </r>
  <r>
    <x v="41"/>
    <x v="7"/>
    <x v="3"/>
    <x v="1"/>
    <x v="4"/>
    <x v="32"/>
    <x v="1"/>
    <x v="2"/>
    <x v="10"/>
    <x v="2"/>
    <x v="0"/>
    <x v="4"/>
  </r>
  <r>
    <x v="42"/>
    <x v="9"/>
    <x v="4"/>
    <x v="3"/>
    <x v="2"/>
    <x v="33"/>
    <x v="1"/>
    <x v="0"/>
    <x v="3"/>
    <x v="4"/>
    <x v="0"/>
    <x v="6"/>
  </r>
  <r>
    <x v="43"/>
    <x v="8"/>
    <x v="3"/>
    <x v="10"/>
    <x v="4"/>
    <x v="34"/>
    <x v="1"/>
    <x v="1"/>
    <x v="8"/>
    <x v="2"/>
    <x v="0"/>
    <x v="5"/>
  </r>
  <r>
    <x v="44"/>
    <x v="7"/>
    <x v="3"/>
    <x v="1"/>
    <x v="3"/>
    <x v="35"/>
    <x v="1"/>
    <x v="2"/>
    <x v="9"/>
    <x v="2"/>
    <x v="0"/>
    <x v="4"/>
  </r>
  <r>
    <x v="45"/>
    <x v="5"/>
    <x v="2"/>
    <x v="8"/>
    <x v="4"/>
    <x v="36"/>
    <x v="1"/>
    <x v="2"/>
    <x v="10"/>
    <x v="3"/>
    <x v="0"/>
    <x v="2"/>
  </r>
  <r>
    <x v="46"/>
    <x v="6"/>
    <x v="2"/>
    <x v="5"/>
    <x v="1"/>
    <x v="37"/>
    <x v="1"/>
    <x v="0"/>
    <x v="2"/>
    <x v="3"/>
    <x v="0"/>
    <x v="3"/>
  </r>
  <r>
    <x v="47"/>
    <x v="4"/>
    <x v="2"/>
    <x v="3"/>
    <x v="1"/>
    <x v="38"/>
    <x v="1"/>
    <x v="0"/>
    <x v="2"/>
    <x v="3"/>
    <x v="0"/>
    <x v="1"/>
  </r>
  <r>
    <x v="48"/>
    <x v="9"/>
    <x v="2"/>
    <x v="1"/>
    <x v="0"/>
    <x v="39"/>
    <x v="1"/>
    <x v="2"/>
    <x v="2"/>
    <x v="3"/>
    <x v="0"/>
    <x v="6"/>
  </r>
  <r>
    <x v="49"/>
    <x v="3"/>
    <x v="4"/>
    <x v="0"/>
    <x v="3"/>
    <x v="39"/>
    <x v="1"/>
    <x v="2"/>
    <x v="9"/>
    <x v="4"/>
    <x v="0"/>
    <x v="0"/>
  </r>
  <r>
    <x v="50"/>
    <x v="2"/>
    <x v="1"/>
    <x v="13"/>
    <x v="3"/>
    <x v="40"/>
    <x v="1"/>
    <x v="2"/>
    <x v="9"/>
    <x v="1"/>
    <x v="0"/>
    <x v="6"/>
  </r>
  <r>
    <x v="51"/>
    <x v="9"/>
    <x v="3"/>
    <x v="1"/>
    <x v="0"/>
    <x v="41"/>
    <x v="1"/>
    <x v="2"/>
    <x v="2"/>
    <x v="2"/>
    <x v="0"/>
    <x v="6"/>
  </r>
  <r>
    <x v="52"/>
    <x v="11"/>
    <x v="0"/>
    <x v="1"/>
    <x v="3"/>
    <x v="41"/>
    <x v="1"/>
    <x v="2"/>
    <x v="9"/>
    <x v="0"/>
    <x v="0"/>
    <x v="1"/>
  </r>
  <r>
    <x v="53"/>
    <x v="11"/>
    <x v="0"/>
    <x v="14"/>
    <x v="1"/>
    <x v="42"/>
    <x v="1"/>
    <x v="1"/>
    <x v="3"/>
    <x v="0"/>
    <x v="0"/>
    <x v="1"/>
  </r>
  <r>
    <x v="54"/>
    <x v="5"/>
    <x v="3"/>
    <x v="15"/>
    <x v="4"/>
    <x v="42"/>
    <x v="1"/>
    <x v="1"/>
    <x v="8"/>
    <x v="2"/>
    <x v="0"/>
    <x v="2"/>
  </r>
  <r>
    <x v="55"/>
    <x v="0"/>
    <x v="4"/>
    <x v="6"/>
    <x v="4"/>
    <x v="43"/>
    <x v="1"/>
    <x v="2"/>
    <x v="10"/>
    <x v="4"/>
    <x v="0"/>
    <x v="4"/>
  </r>
  <r>
    <x v="56"/>
    <x v="2"/>
    <x v="4"/>
    <x v="11"/>
    <x v="3"/>
    <x v="44"/>
    <x v="1"/>
    <x v="2"/>
    <x v="9"/>
    <x v="4"/>
    <x v="0"/>
    <x v="6"/>
  </r>
  <r>
    <x v="57"/>
    <x v="10"/>
    <x v="4"/>
    <x v="3"/>
    <x v="4"/>
    <x v="45"/>
    <x v="1"/>
    <x v="0"/>
    <x v="6"/>
    <x v="4"/>
    <x v="0"/>
    <x v="0"/>
  </r>
  <r>
    <x v="58"/>
    <x v="6"/>
    <x v="3"/>
    <x v="12"/>
    <x v="4"/>
    <x v="45"/>
    <x v="1"/>
    <x v="0"/>
    <x v="6"/>
    <x v="2"/>
    <x v="0"/>
    <x v="3"/>
  </r>
  <r>
    <x v="59"/>
    <x v="6"/>
    <x v="4"/>
    <x v="1"/>
    <x v="2"/>
    <x v="46"/>
    <x v="1"/>
    <x v="2"/>
    <x v="7"/>
    <x v="4"/>
    <x v="0"/>
    <x v="3"/>
  </r>
  <r>
    <x v="60"/>
    <x v="8"/>
    <x v="2"/>
    <x v="14"/>
    <x v="4"/>
    <x v="47"/>
    <x v="1"/>
    <x v="1"/>
    <x v="8"/>
    <x v="3"/>
    <x v="0"/>
    <x v="5"/>
  </r>
  <r>
    <x v="61"/>
    <x v="3"/>
    <x v="3"/>
    <x v="4"/>
    <x v="4"/>
    <x v="48"/>
    <x v="1"/>
    <x v="0"/>
    <x v="6"/>
    <x v="2"/>
    <x v="0"/>
    <x v="0"/>
  </r>
  <r>
    <x v="62"/>
    <x v="8"/>
    <x v="3"/>
    <x v="4"/>
    <x v="3"/>
    <x v="49"/>
    <x v="1"/>
    <x v="0"/>
    <x v="4"/>
    <x v="2"/>
    <x v="0"/>
    <x v="5"/>
  </r>
  <r>
    <x v="63"/>
    <x v="2"/>
    <x v="3"/>
    <x v="6"/>
    <x v="1"/>
    <x v="50"/>
    <x v="1"/>
    <x v="2"/>
    <x v="4"/>
    <x v="2"/>
    <x v="0"/>
    <x v="6"/>
  </r>
  <r>
    <x v="64"/>
    <x v="11"/>
    <x v="0"/>
    <x v="5"/>
    <x v="2"/>
    <x v="51"/>
    <x v="1"/>
    <x v="0"/>
    <x v="3"/>
    <x v="0"/>
    <x v="0"/>
    <x v="1"/>
  </r>
  <r>
    <x v="65"/>
    <x v="12"/>
    <x v="1"/>
    <x v="4"/>
    <x v="3"/>
    <x v="52"/>
    <x v="1"/>
    <x v="0"/>
    <x v="4"/>
    <x v="1"/>
    <x v="0"/>
    <x v="2"/>
  </r>
  <r>
    <x v="66"/>
    <x v="7"/>
    <x v="2"/>
    <x v="3"/>
    <x v="0"/>
    <x v="53"/>
    <x v="1"/>
    <x v="0"/>
    <x v="0"/>
    <x v="3"/>
    <x v="0"/>
    <x v="4"/>
  </r>
  <r>
    <x v="67"/>
    <x v="5"/>
    <x v="1"/>
    <x v="14"/>
    <x v="0"/>
    <x v="53"/>
    <x v="1"/>
    <x v="1"/>
    <x v="1"/>
    <x v="1"/>
    <x v="0"/>
    <x v="2"/>
  </r>
  <r>
    <x v="68"/>
    <x v="11"/>
    <x v="2"/>
    <x v="13"/>
    <x v="2"/>
    <x v="54"/>
    <x v="1"/>
    <x v="2"/>
    <x v="7"/>
    <x v="3"/>
    <x v="0"/>
    <x v="1"/>
  </r>
  <r>
    <x v="69"/>
    <x v="0"/>
    <x v="0"/>
    <x v="2"/>
    <x v="2"/>
    <x v="55"/>
    <x v="1"/>
    <x v="1"/>
    <x v="5"/>
    <x v="0"/>
    <x v="0"/>
    <x v="4"/>
  </r>
  <r>
    <x v="70"/>
    <x v="0"/>
    <x v="4"/>
    <x v="0"/>
    <x v="0"/>
    <x v="56"/>
    <x v="1"/>
    <x v="2"/>
    <x v="2"/>
    <x v="4"/>
    <x v="0"/>
    <x v="4"/>
  </r>
  <r>
    <x v="71"/>
    <x v="7"/>
    <x v="1"/>
    <x v="13"/>
    <x v="2"/>
    <x v="57"/>
    <x v="1"/>
    <x v="2"/>
    <x v="7"/>
    <x v="1"/>
    <x v="0"/>
    <x v="4"/>
  </r>
  <r>
    <x v="72"/>
    <x v="4"/>
    <x v="0"/>
    <x v="13"/>
    <x v="4"/>
    <x v="58"/>
    <x v="1"/>
    <x v="2"/>
    <x v="10"/>
    <x v="0"/>
    <x v="0"/>
    <x v="1"/>
  </r>
  <r>
    <x v="73"/>
    <x v="5"/>
    <x v="1"/>
    <x v="0"/>
    <x v="1"/>
    <x v="58"/>
    <x v="1"/>
    <x v="2"/>
    <x v="4"/>
    <x v="1"/>
    <x v="0"/>
    <x v="2"/>
  </r>
  <r>
    <x v="74"/>
    <x v="3"/>
    <x v="3"/>
    <x v="7"/>
    <x v="4"/>
    <x v="59"/>
    <x v="1"/>
    <x v="0"/>
    <x v="6"/>
    <x v="2"/>
    <x v="0"/>
    <x v="0"/>
  </r>
  <r>
    <x v="75"/>
    <x v="6"/>
    <x v="2"/>
    <x v="5"/>
    <x v="0"/>
    <x v="59"/>
    <x v="1"/>
    <x v="0"/>
    <x v="0"/>
    <x v="3"/>
    <x v="0"/>
    <x v="3"/>
  </r>
  <r>
    <x v="76"/>
    <x v="3"/>
    <x v="1"/>
    <x v="14"/>
    <x v="1"/>
    <x v="60"/>
    <x v="1"/>
    <x v="1"/>
    <x v="3"/>
    <x v="1"/>
    <x v="0"/>
    <x v="0"/>
  </r>
  <r>
    <x v="77"/>
    <x v="10"/>
    <x v="3"/>
    <x v="9"/>
    <x v="1"/>
    <x v="60"/>
    <x v="1"/>
    <x v="2"/>
    <x v="4"/>
    <x v="2"/>
    <x v="0"/>
    <x v="0"/>
  </r>
  <r>
    <x v="78"/>
    <x v="4"/>
    <x v="2"/>
    <x v="7"/>
    <x v="2"/>
    <x v="61"/>
    <x v="1"/>
    <x v="0"/>
    <x v="3"/>
    <x v="3"/>
    <x v="0"/>
    <x v="1"/>
  </r>
  <r>
    <x v="79"/>
    <x v="1"/>
    <x v="4"/>
    <x v="6"/>
    <x v="2"/>
    <x v="62"/>
    <x v="1"/>
    <x v="2"/>
    <x v="7"/>
    <x v="4"/>
    <x v="0"/>
    <x v="5"/>
  </r>
  <r>
    <x v="80"/>
    <x v="0"/>
    <x v="0"/>
    <x v="13"/>
    <x v="4"/>
    <x v="63"/>
    <x v="1"/>
    <x v="2"/>
    <x v="10"/>
    <x v="0"/>
    <x v="0"/>
    <x v="4"/>
  </r>
  <r>
    <x v="81"/>
    <x v="9"/>
    <x v="1"/>
    <x v="13"/>
    <x v="2"/>
    <x v="64"/>
    <x v="1"/>
    <x v="2"/>
    <x v="7"/>
    <x v="1"/>
    <x v="0"/>
    <x v="6"/>
  </r>
  <r>
    <x v="82"/>
    <x v="1"/>
    <x v="2"/>
    <x v="0"/>
    <x v="2"/>
    <x v="65"/>
    <x v="1"/>
    <x v="2"/>
    <x v="7"/>
    <x v="3"/>
    <x v="0"/>
    <x v="5"/>
  </r>
  <r>
    <x v="83"/>
    <x v="5"/>
    <x v="0"/>
    <x v="1"/>
    <x v="3"/>
    <x v="66"/>
    <x v="1"/>
    <x v="2"/>
    <x v="9"/>
    <x v="0"/>
    <x v="0"/>
    <x v="2"/>
  </r>
  <r>
    <x v="84"/>
    <x v="2"/>
    <x v="2"/>
    <x v="9"/>
    <x v="4"/>
    <x v="66"/>
    <x v="1"/>
    <x v="2"/>
    <x v="10"/>
    <x v="3"/>
    <x v="0"/>
    <x v="6"/>
  </r>
  <r>
    <x v="85"/>
    <x v="10"/>
    <x v="2"/>
    <x v="3"/>
    <x v="0"/>
    <x v="67"/>
    <x v="1"/>
    <x v="0"/>
    <x v="0"/>
    <x v="3"/>
    <x v="0"/>
    <x v="0"/>
  </r>
  <r>
    <x v="86"/>
    <x v="2"/>
    <x v="0"/>
    <x v="2"/>
    <x v="1"/>
    <x v="68"/>
    <x v="1"/>
    <x v="1"/>
    <x v="3"/>
    <x v="0"/>
    <x v="0"/>
    <x v="6"/>
  </r>
  <r>
    <x v="87"/>
    <x v="1"/>
    <x v="4"/>
    <x v="1"/>
    <x v="1"/>
    <x v="69"/>
    <x v="1"/>
    <x v="2"/>
    <x v="4"/>
    <x v="4"/>
    <x v="0"/>
    <x v="5"/>
  </r>
  <r>
    <x v="88"/>
    <x v="4"/>
    <x v="1"/>
    <x v="15"/>
    <x v="3"/>
    <x v="70"/>
    <x v="1"/>
    <x v="1"/>
    <x v="7"/>
    <x v="1"/>
    <x v="0"/>
    <x v="1"/>
  </r>
  <r>
    <x v="89"/>
    <x v="6"/>
    <x v="4"/>
    <x v="6"/>
    <x v="0"/>
    <x v="70"/>
    <x v="1"/>
    <x v="2"/>
    <x v="2"/>
    <x v="4"/>
    <x v="0"/>
    <x v="3"/>
  </r>
  <r>
    <x v="90"/>
    <x v="7"/>
    <x v="0"/>
    <x v="0"/>
    <x v="4"/>
    <x v="71"/>
    <x v="1"/>
    <x v="2"/>
    <x v="10"/>
    <x v="0"/>
    <x v="0"/>
    <x v="4"/>
  </r>
  <r>
    <x v="91"/>
    <x v="4"/>
    <x v="1"/>
    <x v="1"/>
    <x v="3"/>
    <x v="72"/>
    <x v="1"/>
    <x v="2"/>
    <x v="9"/>
    <x v="1"/>
    <x v="0"/>
    <x v="1"/>
  </r>
  <r>
    <x v="92"/>
    <x v="11"/>
    <x v="0"/>
    <x v="12"/>
    <x v="4"/>
    <x v="72"/>
    <x v="1"/>
    <x v="0"/>
    <x v="6"/>
    <x v="0"/>
    <x v="0"/>
    <x v="1"/>
  </r>
  <r>
    <x v="93"/>
    <x v="2"/>
    <x v="3"/>
    <x v="9"/>
    <x v="4"/>
    <x v="73"/>
    <x v="1"/>
    <x v="2"/>
    <x v="10"/>
    <x v="2"/>
    <x v="0"/>
    <x v="6"/>
  </r>
  <r>
    <x v="94"/>
    <x v="8"/>
    <x v="1"/>
    <x v="10"/>
    <x v="1"/>
    <x v="74"/>
    <x v="1"/>
    <x v="1"/>
    <x v="3"/>
    <x v="1"/>
    <x v="0"/>
    <x v="5"/>
  </r>
  <r>
    <x v="95"/>
    <x v="1"/>
    <x v="1"/>
    <x v="1"/>
    <x v="2"/>
    <x v="75"/>
    <x v="1"/>
    <x v="2"/>
    <x v="7"/>
    <x v="1"/>
    <x v="0"/>
    <x v="5"/>
  </r>
  <r>
    <x v="96"/>
    <x v="1"/>
    <x v="4"/>
    <x v="5"/>
    <x v="0"/>
    <x v="76"/>
    <x v="1"/>
    <x v="0"/>
    <x v="0"/>
    <x v="4"/>
    <x v="0"/>
    <x v="5"/>
  </r>
  <r>
    <x v="97"/>
    <x v="11"/>
    <x v="4"/>
    <x v="8"/>
    <x v="1"/>
    <x v="77"/>
    <x v="1"/>
    <x v="2"/>
    <x v="4"/>
    <x v="4"/>
    <x v="0"/>
    <x v="1"/>
  </r>
  <r>
    <x v="98"/>
    <x v="2"/>
    <x v="3"/>
    <x v="8"/>
    <x v="3"/>
    <x v="77"/>
    <x v="1"/>
    <x v="2"/>
    <x v="9"/>
    <x v="2"/>
    <x v="0"/>
    <x v="6"/>
  </r>
  <r>
    <x v="99"/>
    <x v="12"/>
    <x v="1"/>
    <x v="1"/>
    <x v="3"/>
    <x v="78"/>
    <x v="1"/>
    <x v="2"/>
    <x v="9"/>
    <x v="1"/>
    <x v="0"/>
    <x v="2"/>
  </r>
  <r>
    <x v="100"/>
    <x v="11"/>
    <x v="2"/>
    <x v="15"/>
    <x v="2"/>
    <x v="79"/>
    <x v="1"/>
    <x v="1"/>
    <x v="5"/>
    <x v="3"/>
    <x v="0"/>
    <x v="1"/>
  </r>
  <r>
    <x v="101"/>
    <x v="1"/>
    <x v="4"/>
    <x v="6"/>
    <x v="4"/>
    <x v="79"/>
    <x v="1"/>
    <x v="2"/>
    <x v="10"/>
    <x v="4"/>
    <x v="0"/>
    <x v="5"/>
  </r>
  <r>
    <x v="102"/>
    <x v="4"/>
    <x v="1"/>
    <x v="14"/>
    <x v="4"/>
    <x v="80"/>
    <x v="1"/>
    <x v="1"/>
    <x v="8"/>
    <x v="1"/>
    <x v="0"/>
    <x v="1"/>
  </r>
  <r>
    <x v="103"/>
    <x v="2"/>
    <x v="4"/>
    <x v="3"/>
    <x v="3"/>
    <x v="81"/>
    <x v="1"/>
    <x v="0"/>
    <x v="4"/>
    <x v="4"/>
    <x v="0"/>
    <x v="6"/>
  </r>
  <r>
    <x v="104"/>
    <x v="6"/>
    <x v="3"/>
    <x v="7"/>
    <x v="3"/>
    <x v="82"/>
    <x v="1"/>
    <x v="0"/>
    <x v="4"/>
    <x v="2"/>
    <x v="0"/>
    <x v="3"/>
  </r>
  <r>
    <x v="105"/>
    <x v="11"/>
    <x v="0"/>
    <x v="15"/>
    <x v="4"/>
    <x v="83"/>
    <x v="1"/>
    <x v="1"/>
    <x v="8"/>
    <x v="0"/>
    <x v="0"/>
    <x v="1"/>
  </r>
  <r>
    <x v="106"/>
    <x v="8"/>
    <x v="3"/>
    <x v="13"/>
    <x v="2"/>
    <x v="84"/>
    <x v="1"/>
    <x v="2"/>
    <x v="7"/>
    <x v="2"/>
    <x v="0"/>
    <x v="5"/>
  </r>
  <r>
    <x v="107"/>
    <x v="5"/>
    <x v="3"/>
    <x v="6"/>
    <x v="4"/>
    <x v="85"/>
    <x v="1"/>
    <x v="2"/>
    <x v="10"/>
    <x v="2"/>
    <x v="0"/>
    <x v="2"/>
  </r>
  <r>
    <x v="108"/>
    <x v="9"/>
    <x v="4"/>
    <x v="10"/>
    <x v="0"/>
    <x v="86"/>
    <x v="1"/>
    <x v="1"/>
    <x v="1"/>
    <x v="4"/>
    <x v="0"/>
    <x v="6"/>
  </r>
  <r>
    <x v="109"/>
    <x v="2"/>
    <x v="1"/>
    <x v="11"/>
    <x v="3"/>
    <x v="87"/>
    <x v="1"/>
    <x v="2"/>
    <x v="9"/>
    <x v="1"/>
    <x v="0"/>
    <x v="6"/>
  </r>
  <r>
    <x v="110"/>
    <x v="4"/>
    <x v="4"/>
    <x v="6"/>
    <x v="4"/>
    <x v="88"/>
    <x v="1"/>
    <x v="2"/>
    <x v="10"/>
    <x v="4"/>
    <x v="0"/>
    <x v="1"/>
  </r>
  <r>
    <x v="111"/>
    <x v="6"/>
    <x v="0"/>
    <x v="12"/>
    <x v="3"/>
    <x v="88"/>
    <x v="1"/>
    <x v="0"/>
    <x v="4"/>
    <x v="0"/>
    <x v="0"/>
    <x v="3"/>
  </r>
  <r>
    <x v="112"/>
    <x v="0"/>
    <x v="2"/>
    <x v="15"/>
    <x v="1"/>
    <x v="89"/>
    <x v="1"/>
    <x v="1"/>
    <x v="3"/>
    <x v="3"/>
    <x v="0"/>
    <x v="4"/>
  </r>
  <r>
    <x v="113"/>
    <x v="2"/>
    <x v="1"/>
    <x v="3"/>
    <x v="2"/>
    <x v="90"/>
    <x v="1"/>
    <x v="0"/>
    <x v="3"/>
    <x v="1"/>
    <x v="0"/>
    <x v="6"/>
  </r>
  <r>
    <x v="114"/>
    <x v="6"/>
    <x v="3"/>
    <x v="10"/>
    <x v="2"/>
    <x v="90"/>
    <x v="1"/>
    <x v="1"/>
    <x v="5"/>
    <x v="2"/>
    <x v="0"/>
    <x v="3"/>
  </r>
  <r>
    <x v="115"/>
    <x v="3"/>
    <x v="2"/>
    <x v="8"/>
    <x v="3"/>
    <x v="90"/>
    <x v="1"/>
    <x v="2"/>
    <x v="9"/>
    <x v="3"/>
    <x v="0"/>
    <x v="0"/>
  </r>
  <r>
    <x v="116"/>
    <x v="7"/>
    <x v="4"/>
    <x v="14"/>
    <x v="3"/>
    <x v="91"/>
    <x v="1"/>
    <x v="1"/>
    <x v="7"/>
    <x v="4"/>
    <x v="0"/>
    <x v="4"/>
  </r>
  <r>
    <x v="117"/>
    <x v="0"/>
    <x v="0"/>
    <x v="2"/>
    <x v="2"/>
    <x v="92"/>
    <x v="1"/>
    <x v="1"/>
    <x v="5"/>
    <x v="0"/>
    <x v="0"/>
    <x v="4"/>
  </r>
  <r>
    <x v="118"/>
    <x v="4"/>
    <x v="2"/>
    <x v="15"/>
    <x v="4"/>
    <x v="93"/>
    <x v="1"/>
    <x v="1"/>
    <x v="8"/>
    <x v="3"/>
    <x v="0"/>
    <x v="1"/>
  </r>
  <r>
    <x v="119"/>
    <x v="10"/>
    <x v="4"/>
    <x v="10"/>
    <x v="3"/>
    <x v="94"/>
    <x v="1"/>
    <x v="1"/>
    <x v="7"/>
    <x v="4"/>
    <x v="0"/>
    <x v="0"/>
  </r>
  <r>
    <x v="120"/>
    <x v="4"/>
    <x v="0"/>
    <x v="8"/>
    <x v="1"/>
    <x v="94"/>
    <x v="1"/>
    <x v="2"/>
    <x v="4"/>
    <x v="0"/>
    <x v="0"/>
    <x v="1"/>
  </r>
  <r>
    <x v="121"/>
    <x v="7"/>
    <x v="3"/>
    <x v="6"/>
    <x v="1"/>
    <x v="95"/>
    <x v="1"/>
    <x v="2"/>
    <x v="4"/>
    <x v="2"/>
    <x v="0"/>
    <x v="4"/>
  </r>
  <r>
    <x v="122"/>
    <x v="9"/>
    <x v="2"/>
    <x v="15"/>
    <x v="3"/>
    <x v="96"/>
    <x v="1"/>
    <x v="1"/>
    <x v="7"/>
    <x v="3"/>
    <x v="0"/>
    <x v="6"/>
  </r>
  <r>
    <x v="123"/>
    <x v="0"/>
    <x v="0"/>
    <x v="12"/>
    <x v="3"/>
    <x v="97"/>
    <x v="1"/>
    <x v="0"/>
    <x v="4"/>
    <x v="0"/>
    <x v="0"/>
    <x v="4"/>
  </r>
  <r>
    <x v="124"/>
    <x v="0"/>
    <x v="0"/>
    <x v="9"/>
    <x v="4"/>
    <x v="97"/>
    <x v="1"/>
    <x v="2"/>
    <x v="10"/>
    <x v="0"/>
    <x v="0"/>
    <x v="4"/>
  </r>
  <r>
    <x v="125"/>
    <x v="10"/>
    <x v="1"/>
    <x v="1"/>
    <x v="3"/>
    <x v="97"/>
    <x v="1"/>
    <x v="2"/>
    <x v="9"/>
    <x v="1"/>
    <x v="0"/>
    <x v="0"/>
  </r>
  <r>
    <x v="126"/>
    <x v="8"/>
    <x v="1"/>
    <x v="2"/>
    <x v="0"/>
    <x v="98"/>
    <x v="1"/>
    <x v="1"/>
    <x v="1"/>
    <x v="1"/>
    <x v="0"/>
    <x v="5"/>
  </r>
  <r>
    <x v="127"/>
    <x v="5"/>
    <x v="2"/>
    <x v="15"/>
    <x v="2"/>
    <x v="99"/>
    <x v="1"/>
    <x v="1"/>
    <x v="5"/>
    <x v="3"/>
    <x v="0"/>
    <x v="2"/>
  </r>
  <r>
    <x v="128"/>
    <x v="9"/>
    <x v="2"/>
    <x v="9"/>
    <x v="1"/>
    <x v="100"/>
    <x v="1"/>
    <x v="2"/>
    <x v="4"/>
    <x v="3"/>
    <x v="0"/>
    <x v="6"/>
  </r>
  <r>
    <x v="129"/>
    <x v="7"/>
    <x v="3"/>
    <x v="11"/>
    <x v="3"/>
    <x v="101"/>
    <x v="1"/>
    <x v="2"/>
    <x v="9"/>
    <x v="2"/>
    <x v="0"/>
    <x v="4"/>
  </r>
  <r>
    <x v="130"/>
    <x v="7"/>
    <x v="0"/>
    <x v="5"/>
    <x v="0"/>
    <x v="102"/>
    <x v="1"/>
    <x v="0"/>
    <x v="0"/>
    <x v="0"/>
    <x v="0"/>
    <x v="4"/>
  </r>
  <r>
    <x v="131"/>
    <x v="3"/>
    <x v="3"/>
    <x v="15"/>
    <x v="0"/>
    <x v="103"/>
    <x v="1"/>
    <x v="1"/>
    <x v="1"/>
    <x v="2"/>
    <x v="0"/>
    <x v="0"/>
  </r>
  <r>
    <x v="132"/>
    <x v="8"/>
    <x v="4"/>
    <x v="9"/>
    <x v="4"/>
    <x v="104"/>
    <x v="1"/>
    <x v="2"/>
    <x v="10"/>
    <x v="4"/>
    <x v="0"/>
    <x v="5"/>
  </r>
  <r>
    <x v="133"/>
    <x v="4"/>
    <x v="2"/>
    <x v="14"/>
    <x v="3"/>
    <x v="105"/>
    <x v="1"/>
    <x v="1"/>
    <x v="7"/>
    <x v="3"/>
    <x v="0"/>
    <x v="1"/>
  </r>
  <r>
    <x v="134"/>
    <x v="12"/>
    <x v="3"/>
    <x v="1"/>
    <x v="3"/>
    <x v="105"/>
    <x v="1"/>
    <x v="2"/>
    <x v="9"/>
    <x v="2"/>
    <x v="0"/>
    <x v="2"/>
  </r>
  <r>
    <x v="135"/>
    <x v="8"/>
    <x v="3"/>
    <x v="12"/>
    <x v="4"/>
    <x v="106"/>
    <x v="1"/>
    <x v="0"/>
    <x v="6"/>
    <x v="2"/>
    <x v="0"/>
    <x v="5"/>
  </r>
  <r>
    <x v="136"/>
    <x v="0"/>
    <x v="0"/>
    <x v="2"/>
    <x v="1"/>
    <x v="107"/>
    <x v="1"/>
    <x v="1"/>
    <x v="3"/>
    <x v="0"/>
    <x v="0"/>
    <x v="4"/>
  </r>
  <r>
    <x v="137"/>
    <x v="3"/>
    <x v="0"/>
    <x v="13"/>
    <x v="4"/>
    <x v="108"/>
    <x v="1"/>
    <x v="2"/>
    <x v="10"/>
    <x v="0"/>
    <x v="0"/>
    <x v="0"/>
  </r>
  <r>
    <x v="138"/>
    <x v="2"/>
    <x v="0"/>
    <x v="1"/>
    <x v="1"/>
    <x v="108"/>
    <x v="1"/>
    <x v="2"/>
    <x v="4"/>
    <x v="0"/>
    <x v="0"/>
    <x v="6"/>
  </r>
  <r>
    <x v="139"/>
    <x v="1"/>
    <x v="3"/>
    <x v="11"/>
    <x v="0"/>
    <x v="108"/>
    <x v="1"/>
    <x v="2"/>
    <x v="2"/>
    <x v="2"/>
    <x v="0"/>
    <x v="5"/>
  </r>
  <r>
    <x v="140"/>
    <x v="12"/>
    <x v="2"/>
    <x v="6"/>
    <x v="1"/>
    <x v="109"/>
    <x v="1"/>
    <x v="2"/>
    <x v="4"/>
    <x v="3"/>
    <x v="0"/>
    <x v="2"/>
  </r>
  <r>
    <x v="141"/>
    <x v="10"/>
    <x v="2"/>
    <x v="3"/>
    <x v="1"/>
    <x v="110"/>
    <x v="1"/>
    <x v="0"/>
    <x v="2"/>
    <x v="3"/>
    <x v="0"/>
    <x v="0"/>
  </r>
  <r>
    <x v="142"/>
    <x v="0"/>
    <x v="2"/>
    <x v="11"/>
    <x v="2"/>
    <x v="111"/>
    <x v="1"/>
    <x v="2"/>
    <x v="7"/>
    <x v="3"/>
    <x v="0"/>
    <x v="4"/>
  </r>
  <r>
    <x v="143"/>
    <x v="12"/>
    <x v="1"/>
    <x v="13"/>
    <x v="4"/>
    <x v="112"/>
    <x v="1"/>
    <x v="2"/>
    <x v="10"/>
    <x v="1"/>
    <x v="0"/>
    <x v="2"/>
  </r>
  <r>
    <x v="144"/>
    <x v="8"/>
    <x v="1"/>
    <x v="13"/>
    <x v="2"/>
    <x v="112"/>
    <x v="1"/>
    <x v="2"/>
    <x v="7"/>
    <x v="1"/>
    <x v="0"/>
    <x v="5"/>
  </r>
  <r>
    <x v="145"/>
    <x v="10"/>
    <x v="1"/>
    <x v="2"/>
    <x v="0"/>
    <x v="113"/>
    <x v="1"/>
    <x v="1"/>
    <x v="1"/>
    <x v="1"/>
    <x v="0"/>
    <x v="0"/>
  </r>
  <r>
    <x v="146"/>
    <x v="9"/>
    <x v="0"/>
    <x v="8"/>
    <x v="4"/>
    <x v="114"/>
    <x v="1"/>
    <x v="2"/>
    <x v="10"/>
    <x v="0"/>
    <x v="0"/>
    <x v="6"/>
  </r>
  <r>
    <x v="147"/>
    <x v="5"/>
    <x v="1"/>
    <x v="14"/>
    <x v="0"/>
    <x v="115"/>
    <x v="1"/>
    <x v="1"/>
    <x v="1"/>
    <x v="1"/>
    <x v="0"/>
    <x v="2"/>
  </r>
  <r>
    <x v="148"/>
    <x v="12"/>
    <x v="2"/>
    <x v="6"/>
    <x v="2"/>
    <x v="116"/>
    <x v="1"/>
    <x v="2"/>
    <x v="7"/>
    <x v="3"/>
    <x v="0"/>
    <x v="2"/>
  </r>
  <r>
    <x v="149"/>
    <x v="2"/>
    <x v="4"/>
    <x v="8"/>
    <x v="1"/>
    <x v="117"/>
    <x v="1"/>
    <x v="2"/>
    <x v="4"/>
    <x v="4"/>
    <x v="0"/>
    <x v="6"/>
  </r>
  <r>
    <x v="150"/>
    <x v="11"/>
    <x v="0"/>
    <x v="5"/>
    <x v="4"/>
    <x v="118"/>
    <x v="1"/>
    <x v="0"/>
    <x v="6"/>
    <x v="0"/>
    <x v="0"/>
    <x v="1"/>
  </r>
  <r>
    <x v="151"/>
    <x v="1"/>
    <x v="4"/>
    <x v="7"/>
    <x v="4"/>
    <x v="119"/>
    <x v="1"/>
    <x v="0"/>
    <x v="6"/>
    <x v="4"/>
    <x v="0"/>
    <x v="5"/>
  </r>
  <r>
    <x v="152"/>
    <x v="11"/>
    <x v="3"/>
    <x v="2"/>
    <x v="1"/>
    <x v="119"/>
    <x v="1"/>
    <x v="1"/>
    <x v="3"/>
    <x v="2"/>
    <x v="0"/>
    <x v="1"/>
  </r>
  <r>
    <x v="153"/>
    <x v="7"/>
    <x v="2"/>
    <x v="7"/>
    <x v="3"/>
    <x v="120"/>
    <x v="1"/>
    <x v="0"/>
    <x v="4"/>
    <x v="3"/>
    <x v="0"/>
    <x v="4"/>
  </r>
  <r>
    <x v="154"/>
    <x v="8"/>
    <x v="2"/>
    <x v="14"/>
    <x v="1"/>
    <x v="121"/>
    <x v="1"/>
    <x v="1"/>
    <x v="3"/>
    <x v="3"/>
    <x v="0"/>
    <x v="5"/>
  </r>
  <r>
    <x v="155"/>
    <x v="6"/>
    <x v="0"/>
    <x v="1"/>
    <x v="2"/>
    <x v="122"/>
    <x v="1"/>
    <x v="2"/>
    <x v="7"/>
    <x v="0"/>
    <x v="0"/>
    <x v="3"/>
  </r>
  <r>
    <x v="156"/>
    <x v="3"/>
    <x v="3"/>
    <x v="10"/>
    <x v="0"/>
    <x v="122"/>
    <x v="1"/>
    <x v="1"/>
    <x v="1"/>
    <x v="2"/>
    <x v="0"/>
    <x v="0"/>
  </r>
  <r>
    <x v="157"/>
    <x v="12"/>
    <x v="1"/>
    <x v="7"/>
    <x v="0"/>
    <x v="123"/>
    <x v="1"/>
    <x v="0"/>
    <x v="0"/>
    <x v="1"/>
    <x v="0"/>
    <x v="2"/>
  </r>
  <r>
    <x v="158"/>
    <x v="3"/>
    <x v="4"/>
    <x v="1"/>
    <x v="1"/>
    <x v="124"/>
    <x v="1"/>
    <x v="2"/>
    <x v="4"/>
    <x v="4"/>
    <x v="0"/>
    <x v="0"/>
  </r>
  <r>
    <x v="159"/>
    <x v="10"/>
    <x v="3"/>
    <x v="10"/>
    <x v="0"/>
    <x v="125"/>
    <x v="1"/>
    <x v="1"/>
    <x v="1"/>
    <x v="2"/>
    <x v="0"/>
    <x v="0"/>
  </r>
  <r>
    <x v="160"/>
    <x v="10"/>
    <x v="4"/>
    <x v="5"/>
    <x v="1"/>
    <x v="126"/>
    <x v="1"/>
    <x v="0"/>
    <x v="2"/>
    <x v="4"/>
    <x v="0"/>
    <x v="0"/>
  </r>
  <r>
    <x v="161"/>
    <x v="4"/>
    <x v="1"/>
    <x v="10"/>
    <x v="3"/>
    <x v="127"/>
    <x v="1"/>
    <x v="1"/>
    <x v="7"/>
    <x v="1"/>
    <x v="0"/>
    <x v="1"/>
  </r>
  <r>
    <x v="162"/>
    <x v="9"/>
    <x v="0"/>
    <x v="9"/>
    <x v="3"/>
    <x v="127"/>
    <x v="1"/>
    <x v="2"/>
    <x v="9"/>
    <x v="0"/>
    <x v="0"/>
    <x v="6"/>
  </r>
  <r>
    <x v="163"/>
    <x v="3"/>
    <x v="0"/>
    <x v="4"/>
    <x v="2"/>
    <x v="127"/>
    <x v="1"/>
    <x v="0"/>
    <x v="3"/>
    <x v="0"/>
    <x v="0"/>
    <x v="0"/>
  </r>
  <r>
    <x v="164"/>
    <x v="6"/>
    <x v="1"/>
    <x v="12"/>
    <x v="1"/>
    <x v="128"/>
    <x v="1"/>
    <x v="0"/>
    <x v="2"/>
    <x v="1"/>
    <x v="0"/>
    <x v="3"/>
  </r>
  <r>
    <x v="165"/>
    <x v="12"/>
    <x v="1"/>
    <x v="11"/>
    <x v="4"/>
    <x v="128"/>
    <x v="1"/>
    <x v="2"/>
    <x v="10"/>
    <x v="1"/>
    <x v="0"/>
    <x v="2"/>
  </r>
  <r>
    <x v="166"/>
    <x v="2"/>
    <x v="2"/>
    <x v="8"/>
    <x v="4"/>
    <x v="129"/>
    <x v="1"/>
    <x v="2"/>
    <x v="10"/>
    <x v="3"/>
    <x v="0"/>
    <x v="6"/>
  </r>
  <r>
    <x v="167"/>
    <x v="9"/>
    <x v="0"/>
    <x v="0"/>
    <x v="2"/>
    <x v="130"/>
    <x v="1"/>
    <x v="2"/>
    <x v="7"/>
    <x v="0"/>
    <x v="0"/>
    <x v="6"/>
  </r>
  <r>
    <x v="168"/>
    <x v="4"/>
    <x v="2"/>
    <x v="8"/>
    <x v="4"/>
    <x v="130"/>
    <x v="1"/>
    <x v="2"/>
    <x v="10"/>
    <x v="3"/>
    <x v="0"/>
    <x v="1"/>
  </r>
  <r>
    <x v="169"/>
    <x v="0"/>
    <x v="1"/>
    <x v="5"/>
    <x v="3"/>
    <x v="130"/>
    <x v="1"/>
    <x v="0"/>
    <x v="4"/>
    <x v="1"/>
    <x v="0"/>
    <x v="4"/>
  </r>
  <r>
    <x v="170"/>
    <x v="10"/>
    <x v="4"/>
    <x v="3"/>
    <x v="2"/>
    <x v="131"/>
    <x v="1"/>
    <x v="0"/>
    <x v="3"/>
    <x v="4"/>
    <x v="0"/>
    <x v="0"/>
  </r>
  <r>
    <x v="171"/>
    <x v="4"/>
    <x v="4"/>
    <x v="6"/>
    <x v="4"/>
    <x v="131"/>
    <x v="1"/>
    <x v="2"/>
    <x v="10"/>
    <x v="4"/>
    <x v="0"/>
    <x v="1"/>
  </r>
  <r>
    <x v="172"/>
    <x v="7"/>
    <x v="4"/>
    <x v="8"/>
    <x v="3"/>
    <x v="131"/>
    <x v="1"/>
    <x v="2"/>
    <x v="9"/>
    <x v="4"/>
    <x v="0"/>
    <x v="4"/>
  </r>
  <r>
    <x v="173"/>
    <x v="11"/>
    <x v="4"/>
    <x v="8"/>
    <x v="1"/>
    <x v="132"/>
    <x v="1"/>
    <x v="2"/>
    <x v="4"/>
    <x v="4"/>
    <x v="0"/>
    <x v="1"/>
  </r>
  <r>
    <x v="174"/>
    <x v="11"/>
    <x v="3"/>
    <x v="4"/>
    <x v="0"/>
    <x v="133"/>
    <x v="1"/>
    <x v="0"/>
    <x v="0"/>
    <x v="2"/>
    <x v="0"/>
    <x v="1"/>
  </r>
  <r>
    <x v="175"/>
    <x v="9"/>
    <x v="2"/>
    <x v="0"/>
    <x v="1"/>
    <x v="134"/>
    <x v="1"/>
    <x v="2"/>
    <x v="4"/>
    <x v="3"/>
    <x v="0"/>
    <x v="6"/>
  </r>
  <r>
    <x v="176"/>
    <x v="3"/>
    <x v="1"/>
    <x v="7"/>
    <x v="0"/>
    <x v="134"/>
    <x v="1"/>
    <x v="0"/>
    <x v="0"/>
    <x v="1"/>
    <x v="0"/>
    <x v="0"/>
  </r>
  <r>
    <x v="177"/>
    <x v="2"/>
    <x v="0"/>
    <x v="12"/>
    <x v="1"/>
    <x v="134"/>
    <x v="1"/>
    <x v="0"/>
    <x v="2"/>
    <x v="0"/>
    <x v="0"/>
    <x v="6"/>
  </r>
  <r>
    <x v="178"/>
    <x v="12"/>
    <x v="1"/>
    <x v="13"/>
    <x v="2"/>
    <x v="135"/>
    <x v="1"/>
    <x v="2"/>
    <x v="7"/>
    <x v="1"/>
    <x v="0"/>
    <x v="2"/>
  </r>
  <r>
    <x v="179"/>
    <x v="6"/>
    <x v="3"/>
    <x v="8"/>
    <x v="0"/>
    <x v="136"/>
    <x v="1"/>
    <x v="2"/>
    <x v="2"/>
    <x v="2"/>
    <x v="0"/>
    <x v="3"/>
  </r>
  <r>
    <x v="180"/>
    <x v="10"/>
    <x v="0"/>
    <x v="0"/>
    <x v="2"/>
    <x v="137"/>
    <x v="1"/>
    <x v="2"/>
    <x v="7"/>
    <x v="0"/>
    <x v="0"/>
    <x v="0"/>
  </r>
  <r>
    <x v="181"/>
    <x v="9"/>
    <x v="0"/>
    <x v="0"/>
    <x v="3"/>
    <x v="138"/>
    <x v="1"/>
    <x v="2"/>
    <x v="9"/>
    <x v="0"/>
    <x v="0"/>
    <x v="6"/>
  </r>
  <r>
    <x v="182"/>
    <x v="8"/>
    <x v="1"/>
    <x v="4"/>
    <x v="2"/>
    <x v="139"/>
    <x v="1"/>
    <x v="0"/>
    <x v="3"/>
    <x v="1"/>
    <x v="0"/>
    <x v="5"/>
  </r>
  <r>
    <x v="183"/>
    <x v="1"/>
    <x v="4"/>
    <x v="2"/>
    <x v="0"/>
    <x v="139"/>
    <x v="1"/>
    <x v="1"/>
    <x v="1"/>
    <x v="4"/>
    <x v="0"/>
    <x v="5"/>
  </r>
  <r>
    <x v="184"/>
    <x v="7"/>
    <x v="4"/>
    <x v="7"/>
    <x v="0"/>
    <x v="140"/>
    <x v="1"/>
    <x v="0"/>
    <x v="0"/>
    <x v="4"/>
    <x v="0"/>
    <x v="4"/>
  </r>
  <r>
    <x v="185"/>
    <x v="3"/>
    <x v="4"/>
    <x v="13"/>
    <x v="1"/>
    <x v="141"/>
    <x v="1"/>
    <x v="2"/>
    <x v="4"/>
    <x v="4"/>
    <x v="0"/>
    <x v="0"/>
  </r>
  <r>
    <x v="186"/>
    <x v="11"/>
    <x v="3"/>
    <x v="2"/>
    <x v="3"/>
    <x v="142"/>
    <x v="1"/>
    <x v="1"/>
    <x v="7"/>
    <x v="2"/>
    <x v="0"/>
    <x v="1"/>
  </r>
  <r>
    <x v="187"/>
    <x v="8"/>
    <x v="4"/>
    <x v="15"/>
    <x v="2"/>
    <x v="143"/>
    <x v="1"/>
    <x v="1"/>
    <x v="5"/>
    <x v="4"/>
    <x v="0"/>
    <x v="5"/>
  </r>
  <r>
    <x v="188"/>
    <x v="7"/>
    <x v="3"/>
    <x v="12"/>
    <x v="4"/>
    <x v="144"/>
    <x v="1"/>
    <x v="0"/>
    <x v="6"/>
    <x v="2"/>
    <x v="0"/>
    <x v="4"/>
  </r>
  <r>
    <x v="189"/>
    <x v="3"/>
    <x v="3"/>
    <x v="3"/>
    <x v="2"/>
    <x v="145"/>
    <x v="1"/>
    <x v="0"/>
    <x v="3"/>
    <x v="2"/>
    <x v="0"/>
    <x v="0"/>
  </r>
  <r>
    <x v="190"/>
    <x v="12"/>
    <x v="3"/>
    <x v="14"/>
    <x v="0"/>
    <x v="145"/>
    <x v="1"/>
    <x v="1"/>
    <x v="1"/>
    <x v="2"/>
    <x v="0"/>
    <x v="2"/>
  </r>
  <r>
    <x v="191"/>
    <x v="12"/>
    <x v="1"/>
    <x v="14"/>
    <x v="4"/>
    <x v="146"/>
    <x v="1"/>
    <x v="1"/>
    <x v="8"/>
    <x v="1"/>
    <x v="0"/>
    <x v="2"/>
  </r>
  <r>
    <x v="192"/>
    <x v="0"/>
    <x v="1"/>
    <x v="15"/>
    <x v="2"/>
    <x v="146"/>
    <x v="1"/>
    <x v="1"/>
    <x v="5"/>
    <x v="1"/>
    <x v="0"/>
    <x v="4"/>
  </r>
  <r>
    <x v="193"/>
    <x v="9"/>
    <x v="3"/>
    <x v="1"/>
    <x v="2"/>
    <x v="147"/>
    <x v="1"/>
    <x v="2"/>
    <x v="7"/>
    <x v="2"/>
    <x v="0"/>
    <x v="6"/>
  </r>
  <r>
    <x v="194"/>
    <x v="0"/>
    <x v="3"/>
    <x v="11"/>
    <x v="3"/>
    <x v="148"/>
    <x v="1"/>
    <x v="2"/>
    <x v="9"/>
    <x v="2"/>
    <x v="0"/>
    <x v="4"/>
  </r>
  <r>
    <x v="195"/>
    <x v="10"/>
    <x v="2"/>
    <x v="0"/>
    <x v="3"/>
    <x v="149"/>
    <x v="1"/>
    <x v="2"/>
    <x v="9"/>
    <x v="3"/>
    <x v="0"/>
    <x v="0"/>
  </r>
  <r>
    <x v="196"/>
    <x v="7"/>
    <x v="2"/>
    <x v="2"/>
    <x v="0"/>
    <x v="149"/>
    <x v="1"/>
    <x v="1"/>
    <x v="1"/>
    <x v="3"/>
    <x v="0"/>
    <x v="4"/>
  </r>
  <r>
    <x v="197"/>
    <x v="4"/>
    <x v="0"/>
    <x v="0"/>
    <x v="0"/>
    <x v="150"/>
    <x v="1"/>
    <x v="2"/>
    <x v="2"/>
    <x v="0"/>
    <x v="0"/>
    <x v="1"/>
  </r>
  <r>
    <x v="198"/>
    <x v="9"/>
    <x v="1"/>
    <x v="2"/>
    <x v="3"/>
    <x v="151"/>
    <x v="1"/>
    <x v="1"/>
    <x v="7"/>
    <x v="1"/>
    <x v="0"/>
    <x v="6"/>
  </r>
  <r>
    <x v="199"/>
    <x v="5"/>
    <x v="3"/>
    <x v="13"/>
    <x v="2"/>
    <x v="152"/>
    <x v="1"/>
    <x v="2"/>
    <x v="7"/>
    <x v="2"/>
    <x v="0"/>
    <x v="2"/>
  </r>
  <r>
    <x v="200"/>
    <x v="4"/>
    <x v="2"/>
    <x v="8"/>
    <x v="1"/>
    <x v="153"/>
    <x v="1"/>
    <x v="2"/>
    <x v="4"/>
    <x v="3"/>
    <x v="0"/>
    <x v="1"/>
  </r>
  <r>
    <x v="201"/>
    <x v="11"/>
    <x v="4"/>
    <x v="8"/>
    <x v="3"/>
    <x v="153"/>
    <x v="1"/>
    <x v="2"/>
    <x v="9"/>
    <x v="4"/>
    <x v="0"/>
    <x v="1"/>
  </r>
  <r>
    <x v="202"/>
    <x v="2"/>
    <x v="3"/>
    <x v="13"/>
    <x v="2"/>
    <x v="154"/>
    <x v="1"/>
    <x v="2"/>
    <x v="7"/>
    <x v="2"/>
    <x v="0"/>
    <x v="6"/>
  </r>
  <r>
    <x v="203"/>
    <x v="11"/>
    <x v="2"/>
    <x v="3"/>
    <x v="4"/>
    <x v="155"/>
    <x v="1"/>
    <x v="0"/>
    <x v="6"/>
    <x v="3"/>
    <x v="0"/>
    <x v="1"/>
  </r>
  <r>
    <x v="204"/>
    <x v="6"/>
    <x v="3"/>
    <x v="0"/>
    <x v="4"/>
    <x v="155"/>
    <x v="1"/>
    <x v="2"/>
    <x v="10"/>
    <x v="2"/>
    <x v="0"/>
    <x v="3"/>
  </r>
  <r>
    <x v="205"/>
    <x v="7"/>
    <x v="1"/>
    <x v="5"/>
    <x v="1"/>
    <x v="156"/>
    <x v="1"/>
    <x v="0"/>
    <x v="2"/>
    <x v="1"/>
    <x v="0"/>
    <x v="4"/>
  </r>
  <r>
    <x v="206"/>
    <x v="4"/>
    <x v="0"/>
    <x v="9"/>
    <x v="4"/>
    <x v="157"/>
    <x v="1"/>
    <x v="2"/>
    <x v="10"/>
    <x v="0"/>
    <x v="0"/>
    <x v="1"/>
  </r>
  <r>
    <x v="207"/>
    <x v="7"/>
    <x v="0"/>
    <x v="1"/>
    <x v="3"/>
    <x v="158"/>
    <x v="1"/>
    <x v="2"/>
    <x v="9"/>
    <x v="0"/>
    <x v="0"/>
    <x v="4"/>
  </r>
  <r>
    <x v="208"/>
    <x v="9"/>
    <x v="0"/>
    <x v="11"/>
    <x v="3"/>
    <x v="159"/>
    <x v="1"/>
    <x v="2"/>
    <x v="9"/>
    <x v="0"/>
    <x v="0"/>
    <x v="6"/>
  </r>
  <r>
    <x v="209"/>
    <x v="0"/>
    <x v="0"/>
    <x v="12"/>
    <x v="0"/>
    <x v="159"/>
    <x v="1"/>
    <x v="0"/>
    <x v="0"/>
    <x v="0"/>
    <x v="0"/>
    <x v="4"/>
  </r>
  <r>
    <x v="210"/>
    <x v="7"/>
    <x v="3"/>
    <x v="7"/>
    <x v="4"/>
    <x v="160"/>
    <x v="1"/>
    <x v="0"/>
    <x v="6"/>
    <x v="2"/>
    <x v="0"/>
    <x v="4"/>
  </r>
  <r>
    <x v="211"/>
    <x v="3"/>
    <x v="3"/>
    <x v="12"/>
    <x v="3"/>
    <x v="160"/>
    <x v="1"/>
    <x v="0"/>
    <x v="4"/>
    <x v="2"/>
    <x v="0"/>
    <x v="0"/>
  </r>
  <r>
    <x v="212"/>
    <x v="6"/>
    <x v="3"/>
    <x v="0"/>
    <x v="1"/>
    <x v="161"/>
    <x v="1"/>
    <x v="2"/>
    <x v="4"/>
    <x v="2"/>
    <x v="0"/>
    <x v="3"/>
  </r>
  <r>
    <x v="213"/>
    <x v="0"/>
    <x v="3"/>
    <x v="15"/>
    <x v="2"/>
    <x v="162"/>
    <x v="1"/>
    <x v="1"/>
    <x v="5"/>
    <x v="2"/>
    <x v="0"/>
    <x v="4"/>
  </r>
  <r>
    <x v="214"/>
    <x v="8"/>
    <x v="1"/>
    <x v="0"/>
    <x v="4"/>
    <x v="163"/>
    <x v="1"/>
    <x v="2"/>
    <x v="10"/>
    <x v="1"/>
    <x v="0"/>
    <x v="5"/>
  </r>
  <r>
    <x v="215"/>
    <x v="5"/>
    <x v="1"/>
    <x v="1"/>
    <x v="1"/>
    <x v="163"/>
    <x v="1"/>
    <x v="2"/>
    <x v="4"/>
    <x v="1"/>
    <x v="0"/>
    <x v="2"/>
  </r>
  <r>
    <x v="216"/>
    <x v="11"/>
    <x v="1"/>
    <x v="11"/>
    <x v="0"/>
    <x v="164"/>
    <x v="1"/>
    <x v="2"/>
    <x v="2"/>
    <x v="1"/>
    <x v="0"/>
    <x v="1"/>
  </r>
  <r>
    <x v="217"/>
    <x v="8"/>
    <x v="0"/>
    <x v="9"/>
    <x v="4"/>
    <x v="164"/>
    <x v="1"/>
    <x v="2"/>
    <x v="10"/>
    <x v="0"/>
    <x v="0"/>
    <x v="5"/>
  </r>
  <r>
    <x v="218"/>
    <x v="5"/>
    <x v="3"/>
    <x v="5"/>
    <x v="4"/>
    <x v="165"/>
    <x v="1"/>
    <x v="0"/>
    <x v="6"/>
    <x v="2"/>
    <x v="0"/>
    <x v="2"/>
  </r>
  <r>
    <x v="219"/>
    <x v="7"/>
    <x v="1"/>
    <x v="9"/>
    <x v="2"/>
    <x v="166"/>
    <x v="1"/>
    <x v="2"/>
    <x v="7"/>
    <x v="1"/>
    <x v="0"/>
    <x v="4"/>
  </r>
  <r>
    <x v="220"/>
    <x v="12"/>
    <x v="1"/>
    <x v="5"/>
    <x v="4"/>
    <x v="167"/>
    <x v="1"/>
    <x v="0"/>
    <x v="6"/>
    <x v="1"/>
    <x v="0"/>
    <x v="2"/>
  </r>
  <r>
    <x v="221"/>
    <x v="10"/>
    <x v="4"/>
    <x v="15"/>
    <x v="3"/>
    <x v="168"/>
    <x v="1"/>
    <x v="1"/>
    <x v="7"/>
    <x v="4"/>
    <x v="0"/>
    <x v="0"/>
  </r>
  <r>
    <x v="222"/>
    <x v="7"/>
    <x v="1"/>
    <x v="14"/>
    <x v="2"/>
    <x v="169"/>
    <x v="1"/>
    <x v="1"/>
    <x v="5"/>
    <x v="1"/>
    <x v="0"/>
    <x v="4"/>
  </r>
  <r>
    <x v="223"/>
    <x v="10"/>
    <x v="4"/>
    <x v="12"/>
    <x v="3"/>
    <x v="170"/>
    <x v="1"/>
    <x v="0"/>
    <x v="4"/>
    <x v="4"/>
    <x v="0"/>
    <x v="0"/>
  </r>
  <r>
    <x v="224"/>
    <x v="0"/>
    <x v="3"/>
    <x v="3"/>
    <x v="1"/>
    <x v="171"/>
    <x v="1"/>
    <x v="0"/>
    <x v="2"/>
    <x v="2"/>
    <x v="0"/>
    <x v="4"/>
  </r>
  <r>
    <x v="225"/>
    <x v="9"/>
    <x v="0"/>
    <x v="15"/>
    <x v="2"/>
    <x v="171"/>
    <x v="1"/>
    <x v="1"/>
    <x v="5"/>
    <x v="0"/>
    <x v="0"/>
    <x v="6"/>
  </r>
  <r>
    <x v="226"/>
    <x v="4"/>
    <x v="2"/>
    <x v="8"/>
    <x v="4"/>
    <x v="172"/>
    <x v="1"/>
    <x v="2"/>
    <x v="10"/>
    <x v="3"/>
    <x v="0"/>
    <x v="1"/>
  </r>
  <r>
    <x v="227"/>
    <x v="7"/>
    <x v="2"/>
    <x v="1"/>
    <x v="4"/>
    <x v="172"/>
    <x v="1"/>
    <x v="2"/>
    <x v="10"/>
    <x v="3"/>
    <x v="0"/>
    <x v="4"/>
  </r>
  <r>
    <x v="228"/>
    <x v="0"/>
    <x v="3"/>
    <x v="11"/>
    <x v="1"/>
    <x v="173"/>
    <x v="1"/>
    <x v="2"/>
    <x v="4"/>
    <x v="2"/>
    <x v="0"/>
    <x v="4"/>
  </r>
  <r>
    <x v="229"/>
    <x v="7"/>
    <x v="1"/>
    <x v="5"/>
    <x v="2"/>
    <x v="173"/>
    <x v="1"/>
    <x v="0"/>
    <x v="3"/>
    <x v="1"/>
    <x v="0"/>
    <x v="4"/>
  </r>
  <r>
    <x v="230"/>
    <x v="3"/>
    <x v="0"/>
    <x v="0"/>
    <x v="2"/>
    <x v="174"/>
    <x v="1"/>
    <x v="2"/>
    <x v="7"/>
    <x v="0"/>
    <x v="0"/>
    <x v="0"/>
  </r>
  <r>
    <x v="231"/>
    <x v="2"/>
    <x v="2"/>
    <x v="9"/>
    <x v="0"/>
    <x v="174"/>
    <x v="1"/>
    <x v="2"/>
    <x v="2"/>
    <x v="3"/>
    <x v="0"/>
    <x v="6"/>
  </r>
  <r>
    <x v="232"/>
    <x v="3"/>
    <x v="3"/>
    <x v="9"/>
    <x v="2"/>
    <x v="175"/>
    <x v="1"/>
    <x v="2"/>
    <x v="7"/>
    <x v="2"/>
    <x v="0"/>
    <x v="0"/>
  </r>
  <r>
    <x v="233"/>
    <x v="3"/>
    <x v="2"/>
    <x v="6"/>
    <x v="0"/>
    <x v="175"/>
    <x v="1"/>
    <x v="2"/>
    <x v="2"/>
    <x v="3"/>
    <x v="0"/>
    <x v="0"/>
  </r>
  <r>
    <x v="234"/>
    <x v="1"/>
    <x v="4"/>
    <x v="13"/>
    <x v="2"/>
    <x v="176"/>
    <x v="1"/>
    <x v="2"/>
    <x v="7"/>
    <x v="4"/>
    <x v="0"/>
    <x v="5"/>
  </r>
  <r>
    <x v="235"/>
    <x v="10"/>
    <x v="1"/>
    <x v="8"/>
    <x v="2"/>
    <x v="176"/>
    <x v="1"/>
    <x v="2"/>
    <x v="7"/>
    <x v="1"/>
    <x v="0"/>
    <x v="0"/>
  </r>
  <r>
    <x v="236"/>
    <x v="5"/>
    <x v="3"/>
    <x v="7"/>
    <x v="3"/>
    <x v="177"/>
    <x v="1"/>
    <x v="0"/>
    <x v="4"/>
    <x v="2"/>
    <x v="0"/>
    <x v="2"/>
  </r>
  <r>
    <x v="237"/>
    <x v="6"/>
    <x v="1"/>
    <x v="12"/>
    <x v="0"/>
    <x v="178"/>
    <x v="1"/>
    <x v="0"/>
    <x v="0"/>
    <x v="1"/>
    <x v="0"/>
    <x v="3"/>
  </r>
  <r>
    <x v="238"/>
    <x v="3"/>
    <x v="3"/>
    <x v="15"/>
    <x v="3"/>
    <x v="178"/>
    <x v="1"/>
    <x v="1"/>
    <x v="7"/>
    <x v="2"/>
    <x v="0"/>
    <x v="0"/>
  </r>
  <r>
    <x v="239"/>
    <x v="12"/>
    <x v="0"/>
    <x v="8"/>
    <x v="3"/>
    <x v="179"/>
    <x v="1"/>
    <x v="2"/>
    <x v="9"/>
    <x v="0"/>
    <x v="0"/>
    <x v="2"/>
  </r>
  <r>
    <x v="240"/>
    <x v="9"/>
    <x v="1"/>
    <x v="7"/>
    <x v="0"/>
    <x v="180"/>
    <x v="1"/>
    <x v="0"/>
    <x v="0"/>
    <x v="1"/>
    <x v="0"/>
    <x v="6"/>
  </r>
  <r>
    <x v="241"/>
    <x v="5"/>
    <x v="1"/>
    <x v="0"/>
    <x v="4"/>
    <x v="181"/>
    <x v="1"/>
    <x v="2"/>
    <x v="10"/>
    <x v="1"/>
    <x v="0"/>
    <x v="2"/>
  </r>
  <r>
    <x v="242"/>
    <x v="2"/>
    <x v="3"/>
    <x v="7"/>
    <x v="2"/>
    <x v="182"/>
    <x v="1"/>
    <x v="0"/>
    <x v="3"/>
    <x v="2"/>
    <x v="0"/>
    <x v="6"/>
  </r>
  <r>
    <x v="243"/>
    <x v="6"/>
    <x v="3"/>
    <x v="12"/>
    <x v="0"/>
    <x v="183"/>
    <x v="1"/>
    <x v="0"/>
    <x v="0"/>
    <x v="2"/>
    <x v="0"/>
    <x v="3"/>
  </r>
  <r>
    <x v="244"/>
    <x v="0"/>
    <x v="4"/>
    <x v="8"/>
    <x v="2"/>
    <x v="183"/>
    <x v="1"/>
    <x v="2"/>
    <x v="7"/>
    <x v="4"/>
    <x v="0"/>
    <x v="4"/>
  </r>
  <r>
    <x v="245"/>
    <x v="6"/>
    <x v="2"/>
    <x v="2"/>
    <x v="4"/>
    <x v="184"/>
    <x v="1"/>
    <x v="1"/>
    <x v="8"/>
    <x v="3"/>
    <x v="0"/>
    <x v="3"/>
  </r>
  <r>
    <x v="246"/>
    <x v="7"/>
    <x v="4"/>
    <x v="11"/>
    <x v="2"/>
    <x v="185"/>
    <x v="1"/>
    <x v="2"/>
    <x v="7"/>
    <x v="4"/>
    <x v="0"/>
    <x v="4"/>
  </r>
  <r>
    <x v="247"/>
    <x v="4"/>
    <x v="3"/>
    <x v="8"/>
    <x v="0"/>
    <x v="186"/>
    <x v="1"/>
    <x v="2"/>
    <x v="2"/>
    <x v="2"/>
    <x v="0"/>
    <x v="1"/>
  </r>
  <r>
    <x v="248"/>
    <x v="5"/>
    <x v="1"/>
    <x v="3"/>
    <x v="3"/>
    <x v="186"/>
    <x v="1"/>
    <x v="0"/>
    <x v="4"/>
    <x v="1"/>
    <x v="0"/>
    <x v="2"/>
  </r>
  <r>
    <x v="249"/>
    <x v="4"/>
    <x v="1"/>
    <x v="12"/>
    <x v="1"/>
    <x v="187"/>
    <x v="1"/>
    <x v="0"/>
    <x v="2"/>
    <x v="1"/>
    <x v="0"/>
    <x v="1"/>
  </r>
  <r>
    <x v="250"/>
    <x v="5"/>
    <x v="1"/>
    <x v="1"/>
    <x v="1"/>
    <x v="187"/>
    <x v="1"/>
    <x v="2"/>
    <x v="4"/>
    <x v="1"/>
    <x v="0"/>
    <x v="2"/>
  </r>
  <r>
    <x v="251"/>
    <x v="2"/>
    <x v="2"/>
    <x v="13"/>
    <x v="1"/>
    <x v="188"/>
    <x v="1"/>
    <x v="2"/>
    <x v="4"/>
    <x v="3"/>
    <x v="0"/>
    <x v="6"/>
  </r>
  <r>
    <x v="252"/>
    <x v="8"/>
    <x v="3"/>
    <x v="4"/>
    <x v="4"/>
    <x v="188"/>
    <x v="1"/>
    <x v="0"/>
    <x v="6"/>
    <x v="2"/>
    <x v="0"/>
    <x v="5"/>
  </r>
  <r>
    <x v="253"/>
    <x v="0"/>
    <x v="0"/>
    <x v="15"/>
    <x v="4"/>
    <x v="189"/>
    <x v="1"/>
    <x v="1"/>
    <x v="8"/>
    <x v="0"/>
    <x v="0"/>
    <x v="4"/>
  </r>
  <r>
    <x v="254"/>
    <x v="1"/>
    <x v="1"/>
    <x v="13"/>
    <x v="3"/>
    <x v="190"/>
    <x v="1"/>
    <x v="2"/>
    <x v="9"/>
    <x v="1"/>
    <x v="0"/>
    <x v="5"/>
  </r>
  <r>
    <x v="255"/>
    <x v="2"/>
    <x v="2"/>
    <x v="7"/>
    <x v="0"/>
    <x v="191"/>
    <x v="1"/>
    <x v="0"/>
    <x v="0"/>
    <x v="3"/>
    <x v="0"/>
    <x v="6"/>
  </r>
  <r>
    <x v="256"/>
    <x v="4"/>
    <x v="2"/>
    <x v="3"/>
    <x v="4"/>
    <x v="192"/>
    <x v="1"/>
    <x v="0"/>
    <x v="6"/>
    <x v="3"/>
    <x v="0"/>
    <x v="1"/>
  </r>
  <r>
    <x v="257"/>
    <x v="10"/>
    <x v="2"/>
    <x v="12"/>
    <x v="2"/>
    <x v="192"/>
    <x v="1"/>
    <x v="0"/>
    <x v="3"/>
    <x v="3"/>
    <x v="0"/>
    <x v="0"/>
  </r>
  <r>
    <x v="258"/>
    <x v="1"/>
    <x v="0"/>
    <x v="13"/>
    <x v="3"/>
    <x v="193"/>
    <x v="1"/>
    <x v="2"/>
    <x v="9"/>
    <x v="0"/>
    <x v="0"/>
    <x v="5"/>
  </r>
  <r>
    <x v="259"/>
    <x v="11"/>
    <x v="0"/>
    <x v="15"/>
    <x v="0"/>
    <x v="194"/>
    <x v="1"/>
    <x v="1"/>
    <x v="1"/>
    <x v="0"/>
    <x v="0"/>
    <x v="1"/>
  </r>
  <r>
    <x v="260"/>
    <x v="6"/>
    <x v="3"/>
    <x v="9"/>
    <x v="0"/>
    <x v="195"/>
    <x v="1"/>
    <x v="2"/>
    <x v="2"/>
    <x v="2"/>
    <x v="0"/>
    <x v="3"/>
  </r>
  <r>
    <x v="261"/>
    <x v="3"/>
    <x v="3"/>
    <x v="10"/>
    <x v="3"/>
    <x v="196"/>
    <x v="1"/>
    <x v="1"/>
    <x v="7"/>
    <x v="2"/>
    <x v="0"/>
    <x v="0"/>
  </r>
  <r>
    <x v="262"/>
    <x v="2"/>
    <x v="2"/>
    <x v="10"/>
    <x v="2"/>
    <x v="196"/>
    <x v="1"/>
    <x v="1"/>
    <x v="5"/>
    <x v="3"/>
    <x v="0"/>
    <x v="6"/>
  </r>
  <r>
    <x v="263"/>
    <x v="12"/>
    <x v="3"/>
    <x v="5"/>
    <x v="2"/>
    <x v="197"/>
    <x v="1"/>
    <x v="0"/>
    <x v="3"/>
    <x v="2"/>
    <x v="0"/>
    <x v="2"/>
  </r>
  <r>
    <x v="264"/>
    <x v="12"/>
    <x v="2"/>
    <x v="12"/>
    <x v="3"/>
    <x v="198"/>
    <x v="1"/>
    <x v="0"/>
    <x v="4"/>
    <x v="3"/>
    <x v="0"/>
    <x v="2"/>
  </r>
  <r>
    <x v="265"/>
    <x v="11"/>
    <x v="1"/>
    <x v="0"/>
    <x v="0"/>
    <x v="199"/>
    <x v="1"/>
    <x v="2"/>
    <x v="2"/>
    <x v="1"/>
    <x v="0"/>
    <x v="1"/>
  </r>
  <r>
    <x v="266"/>
    <x v="4"/>
    <x v="1"/>
    <x v="1"/>
    <x v="0"/>
    <x v="200"/>
    <x v="1"/>
    <x v="2"/>
    <x v="2"/>
    <x v="1"/>
    <x v="0"/>
    <x v="1"/>
  </r>
  <r>
    <x v="267"/>
    <x v="3"/>
    <x v="4"/>
    <x v="6"/>
    <x v="1"/>
    <x v="201"/>
    <x v="1"/>
    <x v="2"/>
    <x v="4"/>
    <x v="4"/>
    <x v="0"/>
    <x v="0"/>
  </r>
  <r>
    <x v="268"/>
    <x v="1"/>
    <x v="4"/>
    <x v="15"/>
    <x v="3"/>
    <x v="202"/>
    <x v="1"/>
    <x v="1"/>
    <x v="7"/>
    <x v="4"/>
    <x v="0"/>
    <x v="5"/>
  </r>
  <r>
    <x v="269"/>
    <x v="5"/>
    <x v="2"/>
    <x v="3"/>
    <x v="0"/>
    <x v="203"/>
    <x v="1"/>
    <x v="0"/>
    <x v="0"/>
    <x v="3"/>
    <x v="0"/>
    <x v="2"/>
  </r>
  <r>
    <x v="270"/>
    <x v="6"/>
    <x v="1"/>
    <x v="6"/>
    <x v="3"/>
    <x v="204"/>
    <x v="1"/>
    <x v="2"/>
    <x v="9"/>
    <x v="1"/>
    <x v="0"/>
    <x v="3"/>
  </r>
  <r>
    <x v="271"/>
    <x v="3"/>
    <x v="4"/>
    <x v="5"/>
    <x v="4"/>
    <x v="205"/>
    <x v="1"/>
    <x v="0"/>
    <x v="6"/>
    <x v="4"/>
    <x v="0"/>
    <x v="0"/>
  </r>
  <r>
    <x v="272"/>
    <x v="6"/>
    <x v="2"/>
    <x v="14"/>
    <x v="1"/>
    <x v="205"/>
    <x v="1"/>
    <x v="1"/>
    <x v="3"/>
    <x v="3"/>
    <x v="0"/>
    <x v="3"/>
  </r>
  <r>
    <x v="273"/>
    <x v="2"/>
    <x v="0"/>
    <x v="9"/>
    <x v="1"/>
    <x v="206"/>
    <x v="1"/>
    <x v="2"/>
    <x v="4"/>
    <x v="0"/>
    <x v="0"/>
    <x v="6"/>
  </r>
  <r>
    <x v="274"/>
    <x v="10"/>
    <x v="4"/>
    <x v="0"/>
    <x v="4"/>
    <x v="207"/>
    <x v="1"/>
    <x v="2"/>
    <x v="10"/>
    <x v="4"/>
    <x v="0"/>
    <x v="0"/>
  </r>
  <r>
    <x v="275"/>
    <x v="2"/>
    <x v="0"/>
    <x v="0"/>
    <x v="2"/>
    <x v="207"/>
    <x v="1"/>
    <x v="2"/>
    <x v="7"/>
    <x v="0"/>
    <x v="0"/>
    <x v="6"/>
  </r>
  <r>
    <x v="276"/>
    <x v="10"/>
    <x v="1"/>
    <x v="12"/>
    <x v="0"/>
    <x v="207"/>
    <x v="1"/>
    <x v="0"/>
    <x v="0"/>
    <x v="1"/>
    <x v="0"/>
    <x v="0"/>
  </r>
  <r>
    <x v="277"/>
    <x v="9"/>
    <x v="0"/>
    <x v="4"/>
    <x v="1"/>
    <x v="208"/>
    <x v="1"/>
    <x v="0"/>
    <x v="2"/>
    <x v="0"/>
    <x v="0"/>
    <x v="6"/>
  </r>
  <r>
    <x v="278"/>
    <x v="11"/>
    <x v="1"/>
    <x v="2"/>
    <x v="4"/>
    <x v="209"/>
    <x v="1"/>
    <x v="1"/>
    <x v="8"/>
    <x v="1"/>
    <x v="0"/>
    <x v="1"/>
  </r>
  <r>
    <x v="279"/>
    <x v="1"/>
    <x v="4"/>
    <x v="9"/>
    <x v="1"/>
    <x v="210"/>
    <x v="1"/>
    <x v="2"/>
    <x v="4"/>
    <x v="4"/>
    <x v="0"/>
    <x v="5"/>
  </r>
  <r>
    <x v="280"/>
    <x v="10"/>
    <x v="2"/>
    <x v="7"/>
    <x v="4"/>
    <x v="210"/>
    <x v="1"/>
    <x v="0"/>
    <x v="6"/>
    <x v="3"/>
    <x v="0"/>
    <x v="0"/>
  </r>
  <r>
    <x v="281"/>
    <x v="9"/>
    <x v="0"/>
    <x v="13"/>
    <x v="3"/>
    <x v="211"/>
    <x v="1"/>
    <x v="2"/>
    <x v="9"/>
    <x v="0"/>
    <x v="0"/>
    <x v="6"/>
  </r>
  <r>
    <x v="282"/>
    <x v="4"/>
    <x v="0"/>
    <x v="14"/>
    <x v="1"/>
    <x v="212"/>
    <x v="1"/>
    <x v="1"/>
    <x v="3"/>
    <x v="0"/>
    <x v="0"/>
    <x v="1"/>
  </r>
  <r>
    <x v="283"/>
    <x v="12"/>
    <x v="3"/>
    <x v="13"/>
    <x v="0"/>
    <x v="212"/>
    <x v="1"/>
    <x v="2"/>
    <x v="2"/>
    <x v="2"/>
    <x v="0"/>
    <x v="2"/>
  </r>
  <r>
    <x v="284"/>
    <x v="2"/>
    <x v="4"/>
    <x v="15"/>
    <x v="1"/>
    <x v="213"/>
    <x v="1"/>
    <x v="1"/>
    <x v="3"/>
    <x v="4"/>
    <x v="0"/>
    <x v="6"/>
  </r>
  <r>
    <x v="285"/>
    <x v="0"/>
    <x v="3"/>
    <x v="6"/>
    <x v="2"/>
    <x v="214"/>
    <x v="1"/>
    <x v="2"/>
    <x v="7"/>
    <x v="2"/>
    <x v="0"/>
    <x v="4"/>
  </r>
  <r>
    <x v="286"/>
    <x v="2"/>
    <x v="1"/>
    <x v="8"/>
    <x v="2"/>
    <x v="214"/>
    <x v="1"/>
    <x v="2"/>
    <x v="7"/>
    <x v="1"/>
    <x v="0"/>
    <x v="6"/>
  </r>
  <r>
    <x v="287"/>
    <x v="8"/>
    <x v="3"/>
    <x v="6"/>
    <x v="3"/>
    <x v="215"/>
    <x v="1"/>
    <x v="2"/>
    <x v="9"/>
    <x v="2"/>
    <x v="0"/>
    <x v="5"/>
  </r>
  <r>
    <x v="288"/>
    <x v="3"/>
    <x v="1"/>
    <x v="10"/>
    <x v="3"/>
    <x v="216"/>
    <x v="1"/>
    <x v="1"/>
    <x v="7"/>
    <x v="1"/>
    <x v="0"/>
    <x v="0"/>
  </r>
  <r>
    <x v="289"/>
    <x v="3"/>
    <x v="2"/>
    <x v="9"/>
    <x v="1"/>
    <x v="216"/>
    <x v="1"/>
    <x v="2"/>
    <x v="4"/>
    <x v="3"/>
    <x v="0"/>
    <x v="0"/>
  </r>
  <r>
    <x v="290"/>
    <x v="9"/>
    <x v="1"/>
    <x v="5"/>
    <x v="4"/>
    <x v="217"/>
    <x v="1"/>
    <x v="0"/>
    <x v="6"/>
    <x v="1"/>
    <x v="0"/>
    <x v="6"/>
  </r>
  <r>
    <x v="291"/>
    <x v="1"/>
    <x v="1"/>
    <x v="7"/>
    <x v="2"/>
    <x v="217"/>
    <x v="1"/>
    <x v="0"/>
    <x v="3"/>
    <x v="1"/>
    <x v="0"/>
    <x v="5"/>
  </r>
  <r>
    <x v="292"/>
    <x v="6"/>
    <x v="0"/>
    <x v="14"/>
    <x v="0"/>
    <x v="218"/>
    <x v="1"/>
    <x v="1"/>
    <x v="1"/>
    <x v="0"/>
    <x v="0"/>
    <x v="3"/>
  </r>
  <r>
    <x v="293"/>
    <x v="2"/>
    <x v="3"/>
    <x v="5"/>
    <x v="4"/>
    <x v="219"/>
    <x v="1"/>
    <x v="0"/>
    <x v="6"/>
    <x v="2"/>
    <x v="0"/>
    <x v="6"/>
  </r>
  <r>
    <x v="294"/>
    <x v="8"/>
    <x v="2"/>
    <x v="2"/>
    <x v="3"/>
    <x v="219"/>
    <x v="1"/>
    <x v="1"/>
    <x v="7"/>
    <x v="3"/>
    <x v="0"/>
    <x v="5"/>
  </r>
  <r>
    <x v="295"/>
    <x v="3"/>
    <x v="0"/>
    <x v="12"/>
    <x v="2"/>
    <x v="220"/>
    <x v="1"/>
    <x v="0"/>
    <x v="3"/>
    <x v="0"/>
    <x v="0"/>
    <x v="0"/>
  </r>
  <r>
    <x v="296"/>
    <x v="9"/>
    <x v="2"/>
    <x v="3"/>
    <x v="0"/>
    <x v="221"/>
    <x v="1"/>
    <x v="0"/>
    <x v="0"/>
    <x v="3"/>
    <x v="0"/>
    <x v="6"/>
  </r>
  <r>
    <x v="297"/>
    <x v="0"/>
    <x v="4"/>
    <x v="11"/>
    <x v="3"/>
    <x v="222"/>
    <x v="1"/>
    <x v="2"/>
    <x v="9"/>
    <x v="4"/>
    <x v="0"/>
    <x v="4"/>
  </r>
  <r>
    <x v="298"/>
    <x v="7"/>
    <x v="0"/>
    <x v="14"/>
    <x v="2"/>
    <x v="223"/>
    <x v="1"/>
    <x v="1"/>
    <x v="5"/>
    <x v="0"/>
    <x v="0"/>
    <x v="4"/>
  </r>
  <r>
    <x v="299"/>
    <x v="8"/>
    <x v="2"/>
    <x v="12"/>
    <x v="2"/>
    <x v="223"/>
    <x v="1"/>
    <x v="0"/>
    <x v="3"/>
    <x v="3"/>
    <x v="0"/>
    <x v="5"/>
  </r>
  <r>
    <x v="300"/>
    <x v="10"/>
    <x v="2"/>
    <x v="15"/>
    <x v="4"/>
    <x v="224"/>
    <x v="1"/>
    <x v="1"/>
    <x v="8"/>
    <x v="3"/>
    <x v="0"/>
    <x v="0"/>
  </r>
  <r>
    <x v="301"/>
    <x v="9"/>
    <x v="4"/>
    <x v="9"/>
    <x v="0"/>
    <x v="225"/>
    <x v="1"/>
    <x v="2"/>
    <x v="2"/>
    <x v="4"/>
    <x v="0"/>
    <x v="6"/>
  </r>
  <r>
    <x v="302"/>
    <x v="4"/>
    <x v="4"/>
    <x v="11"/>
    <x v="3"/>
    <x v="225"/>
    <x v="1"/>
    <x v="2"/>
    <x v="9"/>
    <x v="4"/>
    <x v="0"/>
    <x v="1"/>
  </r>
  <r>
    <x v="303"/>
    <x v="3"/>
    <x v="0"/>
    <x v="5"/>
    <x v="2"/>
    <x v="226"/>
    <x v="1"/>
    <x v="0"/>
    <x v="3"/>
    <x v="0"/>
    <x v="0"/>
    <x v="0"/>
  </r>
  <r>
    <x v="304"/>
    <x v="1"/>
    <x v="3"/>
    <x v="10"/>
    <x v="1"/>
    <x v="227"/>
    <x v="1"/>
    <x v="1"/>
    <x v="3"/>
    <x v="2"/>
    <x v="0"/>
    <x v="5"/>
  </r>
  <r>
    <x v="305"/>
    <x v="5"/>
    <x v="4"/>
    <x v="1"/>
    <x v="4"/>
    <x v="227"/>
    <x v="1"/>
    <x v="2"/>
    <x v="10"/>
    <x v="4"/>
    <x v="0"/>
    <x v="2"/>
  </r>
  <r>
    <x v="306"/>
    <x v="12"/>
    <x v="4"/>
    <x v="2"/>
    <x v="1"/>
    <x v="228"/>
    <x v="1"/>
    <x v="1"/>
    <x v="3"/>
    <x v="4"/>
    <x v="0"/>
    <x v="2"/>
  </r>
  <r>
    <x v="307"/>
    <x v="12"/>
    <x v="2"/>
    <x v="1"/>
    <x v="1"/>
    <x v="229"/>
    <x v="1"/>
    <x v="2"/>
    <x v="4"/>
    <x v="3"/>
    <x v="0"/>
    <x v="2"/>
  </r>
  <r>
    <x v="308"/>
    <x v="8"/>
    <x v="4"/>
    <x v="2"/>
    <x v="1"/>
    <x v="230"/>
    <x v="1"/>
    <x v="1"/>
    <x v="3"/>
    <x v="4"/>
    <x v="0"/>
    <x v="5"/>
  </r>
  <r>
    <x v="309"/>
    <x v="3"/>
    <x v="1"/>
    <x v="1"/>
    <x v="4"/>
    <x v="231"/>
    <x v="1"/>
    <x v="2"/>
    <x v="10"/>
    <x v="1"/>
    <x v="0"/>
    <x v="0"/>
  </r>
  <r>
    <x v="310"/>
    <x v="6"/>
    <x v="3"/>
    <x v="10"/>
    <x v="4"/>
    <x v="231"/>
    <x v="1"/>
    <x v="1"/>
    <x v="8"/>
    <x v="2"/>
    <x v="0"/>
    <x v="3"/>
  </r>
  <r>
    <x v="311"/>
    <x v="0"/>
    <x v="3"/>
    <x v="15"/>
    <x v="0"/>
    <x v="231"/>
    <x v="1"/>
    <x v="1"/>
    <x v="1"/>
    <x v="2"/>
    <x v="0"/>
    <x v="4"/>
  </r>
  <r>
    <x v="312"/>
    <x v="7"/>
    <x v="4"/>
    <x v="9"/>
    <x v="2"/>
    <x v="232"/>
    <x v="1"/>
    <x v="2"/>
    <x v="7"/>
    <x v="4"/>
    <x v="0"/>
    <x v="4"/>
  </r>
  <r>
    <x v="313"/>
    <x v="2"/>
    <x v="1"/>
    <x v="13"/>
    <x v="1"/>
    <x v="233"/>
    <x v="1"/>
    <x v="2"/>
    <x v="4"/>
    <x v="1"/>
    <x v="0"/>
    <x v="6"/>
  </r>
  <r>
    <x v="314"/>
    <x v="11"/>
    <x v="3"/>
    <x v="9"/>
    <x v="3"/>
    <x v="234"/>
    <x v="1"/>
    <x v="2"/>
    <x v="9"/>
    <x v="2"/>
    <x v="0"/>
    <x v="1"/>
  </r>
  <r>
    <x v="315"/>
    <x v="5"/>
    <x v="3"/>
    <x v="0"/>
    <x v="2"/>
    <x v="234"/>
    <x v="1"/>
    <x v="2"/>
    <x v="7"/>
    <x v="2"/>
    <x v="0"/>
    <x v="2"/>
  </r>
  <r>
    <x v="316"/>
    <x v="2"/>
    <x v="2"/>
    <x v="8"/>
    <x v="4"/>
    <x v="235"/>
    <x v="1"/>
    <x v="2"/>
    <x v="10"/>
    <x v="3"/>
    <x v="0"/>
    <x v="6"/>
  </r>
  <r>
    <x v="317"/>
    <x v="1"/>
    <x v="1"/>
    <x v="11"/>
    <x v="4"/>
    <x v="236"/>
    <x v="1"/>
    <x v="2"/>
    <x v="10"/>
    <x v="1"/>
    <x v="0"/>
    <x v="5"/>
  </r>
  <r>
    <x v="318"/>
    <x v="12"/>
    <x v="4"/>
    <x v="4"/>
    <x v="4"/>
    <x v="237"/>
    <x v="1"/>
    <x v="0"/>
    <x v="6"/>
    <x v="4"/>
    <x v="0"/>
    <x v="2"/>
  </r>
  <r>
    <x v="319"/>
    <x v="4"/>
    <x v="4"/>
    <x v="0"/>
    <x v="3"/>
    <x v="237"/>
    <x v="1"/>
    <x v="2"/>
    <x v="9"/>
    <x v="4"/>
    <x v="0"/>
    <x v="1"/>
  </r>
  <r>
    <x v="320"/>
    <x v="1"/>
    <x v="3"/>
    <x v="14"/>
    <x v="4"/>
    <x v="238"/>
    <x v="1"/>
    <x v="1"/>
    <x v="8"/>
    <x v="2"/>
    <x v="0"/>
    <x v="5"/>
  </r>
  <r>
    <x v="321"/>
    <x v="1"/>
    <x v="2"/>
    <x v="4"/>
    <x v="4"/>
    <x v="239"/>
    <x v="1"/>
    <x v="0"/>
    <x v="6"/>
    <x v="3"/>
    <x v="0"/>
    <x v="5"/>
  </r>
  <r>
    <x v="322"/>
    <x v="2"/>
    <x v="4"/>
    <x v="8"/>
    <x v="0"/>
    <x v="240"/>
    <x v="1"/>
    <x v="2"/>
    <x v="2"/>
    <x v="4"/>
    <x v="0"/>
    <x v="6"/>
  </r>
  <r>
    <x v="323"/>
    <x v="0"/>
    <x v="1"/>
    <x v="13"/>
    <x v="0"/>
    <x v="241"/>
    <x v="1"/>
    <x v="2"/>
    <x v="2"/>
    <x v="1"/>
    <x v="0"/>
    <x v="4"/>
  </r>
  <r>
    <x v="324"/>
    <x v="2"/>
    <x v="1"/>
    <x v="5"/>
    <x v="0"/>
    <x v="242"/>
    <x v="1"/>
    <x v="0"/>
    <x v="0"/>
    <x v="1"/>
    <x v="0"/>
    <x v="6"/>
  </r>
  <r>
    <x v="325"/>
    <x v="5"/>
    <x v="2"/>
    <x v="2"/>
    <x v="4"/>
    <x v="243"/>
    <x v="1"/>
    <x v="1"/>
    <x v="8"/>
    <x v="3"/>
    <x v="0"/>
    <x v="2"/>
  </r>
  <r>
    <x v="326"/>
    <x v="2"/>
    <x v="4"/>
    <x v="3"/>
    <x v="1"/>
    <x v="243"/>
    <x v="1"/>
    <x v="0"/>
    <x v="2"/>
    <x v="4"/>
    <x v="0"/>
    <x v="6"/>
  </r>
  <r>
    <x v="327"/>
    <x v="4"/>
    <x v="2"/>
    <x v="3"/>
    <x v="2"/>
    <x v="243"/>
    <x v="1"/>
    <x v="0"/>
    <x v="3"/>
    <x v="3"/>
    <x v="0"/>
    <x v="1"/>
  </r>
  <r>
    <x v="328"/>
    <x v="5"/>
    <x v="2"/>
    <x v="14"/>
    <x v="4"/>
    <x v="244"/>
    <x v="1"/>
    <x v="1"/>
    <x v="8"/>
    <x v="3"/>
    <x v="0"/>
    <x v="2"/>
  </r>
  <r>
    <x v="329"/>
    <x v="2"/>
    <x v="2"/>
    <x v="5"/>
    <x v="4"/>
    <x v="245"/>
    <x v="1"/>
    <x v="0"/>
    <x v="6"/>
    <x v="3"/>
    <x v="0"/>
    <x v="6"/>
  </r>
  <r>
    <x v="330"/>
    <x v="1"/>
    <x v="0"/>
    <x v="8"/>
    <x v="4"/>
    <x v="246"/>
    <x v="1"/>
    <x v="2"/>
    <x v="10"/>
    <x v="0"/>
    <x v="0"/>
    <x v="5"/>
  </r>
  <r>
    <x v="331"/>
    <x v="0"/>
    <x v="1"/>
    <x v="4"/>
    <x v="0"/>
    <x v="247"/>
    <x v="1"/>
    <x v="0"/>
    <x v="0"/>
    <x v="1"/>
    <x v="0"/>
    <x v="4"/>
  </r>
  <r>
    <x v="332"/>
    <x v="7"/>
    <x v="0"/>
    <x v="11"/>
    <x v="3"/>
    <x v="248"/>
    <x v="1"/>
    <x v="2"/>
    <x v="9"/>
    <x v="0"/>
    <x v="0"/>
    <x v="4"/>
  </r>
  <r>
    <x v="333"/>
    <x v="6"/>
    <x v="3"/>
    <x v="7"/>
    <x v="4"/>
    <x v="249"/>
    <x v="1"/>
    <x v="0"/>
    <x v="6"/>
    <x v="2"/>
    <x v="0"/>
    <x v="3"/>
  </r>
  <r>
    <x v="334"/>
    <x v="3"/>
    <x v="3"/>
    <x v="15"/>
    <x v="0"/>
    <x v="249"/>
    <x v="1"/>
    <x v="1"/>
    <x v="1"/>
    <x v="2"/>
    <x v="0"/>
    <x v="0"/>
  </r>
  <r>
    <x v="335"/>
    <x v="5"/>
    <x v="2"/>
    <x v="15"/>
    <x v="0"/>
    <x v="250"/>
    <x v="1"/>
    <x v="1"/>
    <x v="1"/>
    <x v="3"/>
    <x v="0"/>
    <x v="2"/>
  </r>
  <r>
    <x v="336"/>
    <x v="9"/>
    <x v="4"/>
    <x v="13"/>
    <x v="1"/>
    <x v="251"/>
    <x v="1"/>
    <x v="2"/>
    <x v="4"/>
    <x v="4"/>
    <x v="0"/>
    <x v="6"/>
  </r>
  <r>
    <x v="337"/>
    <x v="7"/>
    <x v="1"/>
    <x v="14"/>
    <x v="4"/>
    <x v="252"/>
    <x v="1"/>
    <x v="1"/>
    <x v="8"/>
    <x v="1"/>
    <x v="0"/>
    <x v="4"/>
  </r>
  <r>
    <x v="338"/>
    <x v="6"/>
    <x v="2"/>
    <x v="10"/>
    <x v="4"/>
    <x v="253"/>
    <x v="1"/>
    <x v="1"/>
    <x v="8"/>
    <x v="3"/>
    <x v="0"/>
    <x v="3"/>
  </r>
  <r>
    <x v="339"/>
    <x v="9"/>
    <x v="4"/>
    <x v="10"/>
    <x v="0"/>
    <x v="254"/>
    <x v="1"/>
    <x v="1"/>
    <x v="1"/>
    <x v="4"/>
    <x v="0"/>
    <x v="6"/>
  </r>
  <r>
    <x v="340"/>
    <x v="3"/>
    <x v="4"/>
    <x v="14"/>
    <x v="0"/>
    <x v="255"/>
    <x v="1"/>
    <x v="1"/>
    <x v="1"/>
    <x v="4"/>
    <x v="0"/>
    <x v="0"/>
  </r>
  <r>
    <x v="341"/>
    <x v="4"/>
    <x v="4"/>
    <x v="5"/>
    <x v="4"/>
    <x v="256"/>
    <x v="1"/>
    <x v="0"/>
    <x v="6"/>
    <x v="4"/>
    <x v="0"/>
    <x v="1"/>
  </r>
  <r>
    <x v="342"/>
    <x v="12"/>
    <x v="3"/>
    <x v="5"/>
    <x v="0"/>
    <x v="257"/>
    <x v="1"/>
    <x v="0"/>
    <x v="0"/>
    <x v="2"/>
    <x v="0"/>
    <x v="2"/>
  </r>
  <r>
    <x v="343"/>
    <x v="7"/>
    <x v="4"/>
    <x v="9"/>
    <x v="4"/>
    <x v="258"/>
    <x v="1"/>
    <x v="2"/>
    <x v="10"/>
    <x v="4"/>
    <x v="0"/>
    <x v="4"/>
  </r>
  <r>
    <x v="344"/>
    <x v="8"/>
    <x v="0"/>
    <x v="14"/>
    <x v="3"/>
    <x v="259"/>
    <x v="1"/>
    <x v="1"/>
    <x v="7"/>
    <x v="0"/>
    <x v="0"/>
    <x v="5"/>
  </r>
  <r>
    <x v="345"/>
    <x v="10"/>
    <x v="2"/>
    <x v="15"/>
    <x v="4"/>
    <x v="260"/>
    <x v="1"/>
    <x v="1"/>
    <x v="8"/>
    <x v="3"/>
    <x v="0"/>
    <x v="0"/>
  </r>
  <r>
    <x v="346"/>
    <x v="0"/>
    <x v="3"/>
    <x v="10"/>
    <x v="0"/>
    <x v="261"/>
    <x v="1"/>
    <x v="1"/>
    <x v="1"/>
    <x v="2"/>
    <x v="0"/>
    <x v="4"/>
  </r>
  <r>
    <x v="347"/>
    <x v="11"/>
    <x v="2"/>
    <x v="13"/>
    <x v="4"/>
    <x v="262"/>
    <x v="1"/>
    <x v="2"/>
    <x v="10"/>
    <x v="3"/>
    <x v="0"/>
    <x v="1"/>
  </r>
  <r>
    <x v="348"/>
    <x v="1"/>
    <x v="4"/>
    <x v="8"/>
    <x v="4"/>
    <x v="262"/>
    <x v="1"/>
    <x v="2"/>
    <x v="10"/>
    <x v="4"/>
    <x v="0"/>
    <x v="5"/>
  </r>
  <r>
    <x v="349"/>
    <x v="7"/>
    <x v="0"/>
    <x v="15"/>
    <x v="3"/>
    <x v="263"/>
    <x v="1"/>
    <x v="1"/>
    <x v="7"/>
    <x v="0"/>
    <x v="0"/>
    <x v="4"/>
  </r>
  <r>
    <x v="350"/>
    <x v="7"/>
    <x v="3"/>
    <x v="14"/>
    <x v="2"/>
    <x v="264"/>
    <x v="1"/>
    <x v="1"/>
    <x v="5"/>
    <x v="2"/>
    <x v="0"/>
    <x v="4"/>
  </r>
  <r>
    <x v="351"/>
    <x v="9"/>
    <x v="1"/>
    <x v="11"/>
    <x v="2"/>
    <x v="265"/>
    <x v="1"/>
    <x v="2"/>
    <x v="7"/>
    <x v="1"/>
    <x v="0"/>
    <x v="6"/>
  </r>
  <r>
    <x v="352"/>
    <x v="10"/>
    <x v="3"/>
    <x v="15"/>
    <x v="1"/>
    <x v="266"/>
    <x v="1"/>
    <x v="1"/>
    <x v="3"/>
    <x v="2"/>
    <x v="0"/>
    <x v="0"/>
  </r>
  <r>
    <x v="353"/>
    <x v="1"/>
    <x v="3"/>
    <x v="8"/>
    <x v="4"/>
    <x v="266"/>
    <x v="1"/>
    <x v="2"/>
    <x v="10"/>
    <x v="2"/>
    <x v="0"/>
    <x v="5"/>
  </r>
  <r>
    <x v="354"/>
    <x v="12"/>
    <x v="0"/>
    <x v="3"/>
    <x v="3"/>
    <x v="266"/>
    <x v="1"/>
    <x v="0"/>
    <x v="4"/>
    <x v="0"/>
    <x v="0"/>
    <x v="2"/>
  </r>
  <r>
    <x v="355"/>
    <x v="0"/>
    <x v="1"/>
    <x v="10"/>
    <x v="2"/>
    <x v="267"/>
    <x v="1"/>
    <x v="1"/>
    <x v="5"/>
    <x v="1"/>
    <x v="0"/>
    <x v="4"/>
  </r>
  <r>
    <x v="356"/>
    <x v="9"/>
    <x v="0"/>
    <x v="9"/>
    <x v="3"/>
    <x v="267"/>
    <x v="1"/>
    <x v="2"/>
    <x v="9"/>
    <x v="0"/>
    <x v="0"/>
    <x v="6"/>
  </r>
  <r>
    <x v="357"/>
    <x v="7"/>
    <x v="4"/>
    <x v="9"/>
    <x v="4"/>
    <x v="268"/>
    <x v="1"/>
    <x v="2"/>
    <x v="10"/>
    <x v="4"/>
    <x v="0"/>
    <x v="4"/>
  </r>
  <r>
    <x v="358"/>
    <x v="7"/>
    <x v="3"/>
    <x v="7"/>
    <x v="2"/>
    <x v="268"/>
    <x v="1"/>
    <x v="0"/>
    <x v="3"/>
    <x v="2"/>
    <x v="0"/>
    <x v="4"/>
  </r>
  <r>
    <x v="359"/>
    <x v="4"/>
    <x v="3"/>
    <x v="3"/>
    <x v="0"/>
    <x v="269"/>
    <x v="1"/>
    <x v="0"/>
    <x v="0"/>
    <x v="2"/>
    <x v="0"/>
    <x v="1"/>
  </r>
  <r>
    <x v="360"/>
    <x v="10"/>
    <x v="4"/>
    <x v="8"/>
    <x v="4"/>
    <x v="269"/>
    <x v="1"/>
    <x v="2"/>
    <x v="10"/>
    <x v="4"/>
    <x v="0"/>
    <x v="0"/>
  </r>
  <r>
    <x v="361"/>
    <x v="10"/>
    <x v="3"/>
    <x v="7"/>
    <x v="0"/>
    <x v="270"/>
    <x v="1"/>
    <x v="0"/>
    <x v="0"/>
    <x v="2"/>
    <x v="0"/>
    <x v="0"/>
  </r>
  <r>
    <x v="362"/>
    <x v="11"/>
    <x v="0"/>
    <x v="4"/>
    <x v="3"/>
    <x v="270"/>
    <x v="1"/>
    <x v="0"/>
    <x v="4"/>
    <x v="0"/>
    <x v="0"/>
    <x v="1"/>
  </r>
  <r>
    <x v="363"/>
    <x v="3"/>
    <x v="0"/>
    <x v="11"/>
    <x v="2"/>
    <x v="271"/>
    <x v="1"/>
    <x v="2"/>
    <x v="7"/>
    <x v="0"/>
    <x v="0"/>
    <x v="0"/>
  </r>
  <r>
    <x v="364"/>
    <x v="8"/>
    <x v="0"/>
    <x v="5"/>
    <x v="4"/>
    <x v="272"/>
    <x v="1"/>
    <x v="0"/>
    <x v="6"/>
    <x v="0"/>
    <x v="0"/>
    <x v="5"/>
  </r>
  <r>
    <x v="365"/>
    <x v="4"/>
    <x v="1"/>
    <x v="1"/>
    <x v="0"/>
    <x v="273"/>
    <x v="1"/>
    <x v="2"/>
    <x v="2"/>
    <x v="1"/>
    <x v="0"/>
    <x v="1"/>
  </r>
  <r>
    <x v="366"/>
    <x v="11"/>
    <x v="3"/>
    <x v="12"/>
    <x v="0"/>
    <x v="274"/>
    <x v="1"/>
    <x v="0"/>
    <x v="0"/>
    <x v="2"/>
    <x v="0"/>
    <x v="1"/>
  </r>
  <r>
    <x v="367"/>
    <x v="2"/>
    <x v="1"/>
    <x v="1"/>
    <x v="4"/>
    <x v="275"/>
    <x v="1"/>
    <x v="2"/>
    <x v="10"/>
    <x v="1"/>
    <x v="0"/>
    <x v="6"/>
  </r>
  <r>
    <x v="368"/>
    <x v="3"/>
    <x v="2"/>
    <x v="4"/>
    <x v="3"/>
    <x v="276"/>
    <x v="1"/>
    <x v="0"/>
    <x v="4"/>
    <x v="3"/>
    <x v="0"/>
    <x v="0"/>
  </r>
  <r>
    <x v="369"/>
    <x v="10"/>
    <x v="1"/>
    <x v="13"/>
    <x v="1"/>
    <x v="277"/>
    <x v="1"/>
    <x v="2"/>
    <x v="4"/>
    <x v="1"/>
    <x v="0"/>
    <x v="0"/>
  </r>
  <r>
    <x v="370"/>
    <x v="9"/>
    <x v="1"/>
    <x v="13"/>
    <x v="0"/>
    <x v="278"/>
    <x v="1"/>
    <x v="2"/>
    <x v="2"/>
    <x v="1"/>
    <x v="0"/>
    <x v="6"/>
  </r>
  <r>
    <x v="371"/>
    <x v="11"/>
    <x v="3"/>
    <x v="11"/>
    <x v="2"/>
    <x v="279"/>
    <x v="1"/>
    <x v="2"/>
    <x v="7"/>
    <x v="2"/>
    <x v="0"/>
    <x v="1"/>
  </r>
  <r>
    <x v="372"/>
    <x v="10"/>
    <x v="1"/>
    <x v="8"/>
    <x v="4"/>
    <x v="279"/>
    <x v="1"/>
    <x v="2"/>
    <x v="10"/>
    <x v="1"/>
    <x v="0"/>
    <x v="0"/>
  </r>
  <r>
    <x v="373"/>
    <x v="12"/>
    <x v="2"/>
    <x v="4"/>
    <x v="0"/>
    <x v="280"/>
    <x v="1"/>
    <x v="0"/>
    <x v="0"/>
    <x v="3"/>
    <x v="0"/>
    <x v="2"/>
  </r>
  <r>
    <x v="374"/>
    <x v="10"/>
    <x v="4"/>
    <x v="11"/>
    <x v="4"/>
    <x v="281"/>
    <x v="1"/>
    <x v="2"/>
    <x v="10"/>
    <x v="4"/>
    <x v="0"/>
    <x v="0"/>
  </r>
  <r>
    <x v="375"/>
    <x v="4"/>
    <x v="2"/>
    <x v="5"/>
    <x v="2"/>
    <x v="281"/>
    <x v="1"/>
    <x v="0"/>
    <x v="3"/>
    <x v="3"/>
    <x v="0"/>
    <x v="1"/>
  </r>
  <r>
    <x v="376"/>
    <x v="9"/>
    <x v="2"/>
    <x v="15"/>
    <x v="1"/>
    <x v="282"/>
    <x v="1"/>
    <x v="1"/>
    <x v="3"/>
    <x v="3"/>
    <x v="0"/>
    <x v="6"/>
  </r>
  <r>
    <x v="377"/>
    <x v="11"/>
    <x v="1"/>
    <x v="9"/>
    <x v="0"/>
    <x v="283"/>
    <x v="1"/>
    <x v="2"/>
    <x v="2"/>
    <x v="1"/>
    <x v="0"/>
    <x v="1"/>
  </r>
  <r>
    <x v="378"/>
    <x v="12"/>
    <x v="1"/>
    <x v="10"/>
    <x v="3"/>
    <x v="284"/>
    <x v="1"/>
    <x v="1"/>
    <x v="7"/>
    <x v="1"/>
    <x v="0"/>
    <x v="2"/>
  </r>
  <r>
    <x v="379"/>
    <x v="6"/>
    <x v="4"/>
    <x v="11"/>
    <x v="4"/>
    <x v="284"/>
    <x v="1"/>
    <x v="2"/>
    <x v="10"/>
    <x v="4"/>
    <x v="0"/>
    <x v="3"/>
  </r>
  <r>
    <x v="380"/>
    <x v="10"/>
    <x v="3"/>
    <x v="10"/>
    <x v="1"/>
    <x v="285"/>
    <x v="1"/>
    <x v="1"/>
    <x v="3"/>
    <x v="2"/>
    <x v="0"/>
    <x v="0"/>
  </r>
  <r>
    <x v="381"/>
    <x v="11"/>
    <x v="2"/>
    <x v="10"/>
    <x v="4"/>
    <x v="286"/>
    <x v="1"/>
    <x v="1"/>
    <x v="8"/>
    <x v="3"/>
    <x v="0"/>
    <x v="1"/>
  </r>
  <r>
    <x v="382"/>
    <x v="1"/>
    <x v="4"/>
    <x v="6"/>
    <x v="4"/>
    <x v="287"/>
    <x v="1"/>
    <x v="2"/>
    <x v="10"/>
    <x v="4"/>
    <x v="0"/>
    <x v="5"/>
  </r>
  <r>
    <x v="383"/>
    <x v="6"/>
    <x v="4"/>
    <x v="8"/>
    <x v="3"/>
    <x v="288"/>
    <x v="1"/>
    <x v="2"/>
    <x v="9"/>
    <x v="4"/>
    <x v="0"/>
    <x v="3"/>
  </r>
  <r>
    <x v="384"/>
    <x v="5"/>
    <x v="4"/>
    <x v="4"/>
    <x v="2"/>
    <x v="289"/>
    <x v="1"/>
    <x v="0"/>
    <x v="3"/>
    <x v="4"/>
    <x v="0"/>
    <x v="2"/>
  </r>
  <r>
    <x v="385"/>
    <x v="2"/>
    <x v="1"/>
    <x v="4"/>
    <x v="4"/>
    <x v="290"/>
    <x v="1"/>
    <x v="0"/>
    <x v="6"/>
    <x v="1"/>
    <x v="0"/>
    <x v="6"/>
  </r>
  <r>
    <x v="386"/>
    <x v="7"/>
    <x v="0"/>
    <x v="14"/>
    <x v="2"/>
    <x v="290"/>
    <x v="1"/>
    <x v="1"/>
    <x v="5"/>
    <x v="0"/>
    <x v="0"/>
    <x v="4"/>
  </r>
  <r>
    <x v="387"/>
    <x v="3"/>
    <x v="0"/>
    <x v="14"/>
    <x v="3"/>
    <x v="291"/>
    <x v="1"/>
    <x v="1"/>
    <x v="7"/>
    <x v="0"/>
    <x v="0"/>
    <x v="0"/>
  </r>
  <r>
    <x v="388"/>
    <x v="0"/>
    <x v="2"/>
    <x v="5"/>
    <x v="2"/>
    <x v="292"/>
    <x v="1"/>
    <x v="0"/>
    <x v="3"/>
    <x v="3"/>
    <x v="0"/>
    <x v="4"/>
  </r>
  <r>
    <x v="389"/>
    <x v="10"/>
    <x v="1"/>
    <x v="8"/>
    <x v="3"/>
    <x v="292"/>
    <x v="1"/>
    <x v="2"/>
    <x v="9"/>
    <x v="1"/>
    <x v="0"/>
    <x v="0"/>
  </r>
  <r>
    <x v="390"/>
    <x v="5"/>
    <x v="1"/>
    <x v="10"/>
    <x v="0"/>
    <x v="293"/>
    <x v="1"/>
    <x v="1"/>
    <x v="1"/>
    <x v="1"/>
    <x v="0"/>
    <x v="2"/>
  </r>
  <r>
    <x v="391"/>
    <x v="2"/>
    <x v="3"/>
    <x v="15"/>
    <x v="1"/>
    <x v="294"/>
    <x v="1"/>
    <x v="1"/>
    <x v="3"/>
    <x v="2"/>
    <x v="0"/>
    <x v="6"/>
  </r>
  <r>
    <x v="392"/>
    <x v="8"/>
    <x v="2"/>
    <x v="7"/>
    <x v="0"/>
    <x v="295"/>
    <x v="1"/>
    <x v="0"/>
    <x v="0"/>
    <x v="3"/>
    <x v="0"/>
    <x v="5"/>
  </r>
  <r>
    <x v="393"/>
    <x v="11"/>
    <x v="1"/>
    <x v="15"/>
    <x v="3"/>
    <x v="296"/>
    <x v="1"/>
    <x v="1"/>
    <x v="7"/>
    <x v="1"/>
    <x v="0"/>
    <x v="1"/>
  </r>
  <r>
    <x v="394"/>
    <x v="9"/>
    <x v="4"/>
    <x v="1"/>
    <x v="4"/>
    <x v="297"/>
    <x v="1"/>
    <x v="2"/>
    <x v="10"/>
    <x v="4"/>
    <x v="0"/>
    <x v="6"/>
  </r>
  <r>
    <x v="395"/>
    <x v="3"/>
    <x v="3"/>
    <x v="2"/>
    <x v="4"/>
    <x v="298"/>
    <x v="1"/>
    <x v="1"/>
    <x v="8"/>
    <x v="2"/>
    <x v="0"/>
    <x v="0"/>
  </r>
  <r>
    <x v="396"/>
    <x v="8"/>
    <x v="2"/>
    <x v="11"/>
    <x v="1"/>
    <x v="299"/>
    <x v="1"/>
    <x v="2"/>
    <x v="4"/>
    <x v="3"/>
    <x v="0"/>
    <x v="5"/>
  </r>
  <r>
    <x v="397"/>
    <x v="8"/>
    <x v="0"/>
    <x v="1"/>
    <x v="4"/>
    <x v="300"/>
    <x v="1"/>
    <x v="2"/>
    <x v="10"/>
    <x v="0"/>
    <x v="0"/>
    <x v="5"/>
  </r>
  <r>
    <x v="398"/>
    <x v="1"/>
    <x v="3"/>
    <x v="9"/>
    <x v="0"/>
    <x v="300"/>
    <x v="1"/>
    <x v="2"/>
    <x v="2"/>
    <x v="2"/>
    <x v="0"/>
    <x v="5"/>
  </r>
  <r>
    <x v="399"/>
    <x v="11"/>
    <x v="2"/>
    <x v="9"/>
    <x v="4"/>
    <x v="301"/>
    <x v="1"/>
    <x v="2"/>
    <x v="10"/>
    <x v="3"/>
    <x v="0"/>
    <x v="1"/>
  </r>
  <r>
    <x v="400"/>
    <x v="12"/>
    <x v="4"/>
    <x v="11"/>
    <x v="0"/>
    <x v="302"/>
    <x v="1"/>
    <x v="2"/>
    <x v="2"/>
    <x v="4"/>
    <x v="0"/>
    <x v="2"/>
  </r>
  <r>
    <x v="401"/>
    <x v="4"/>
    <x v="0"/>
    <x v="7"/>
    <x v="0"/>
    <x v="303"/>
    <x v="1"/>
    <x v="0"/>
    <x v="0"/>
    <x v="0"/>
    <x v="0"/>
    <x v="1"/>
  </r>
  <r>
    <x v="402"/>
    <x v="0"/>
    <x v="2"/>
    <x v="14"/>
    <x v="3"/>
    <x v="304"/>
    <x v="1"/>
    <x v="1"/>
    <x v="7"/>
    <x v="3"/>
    <x v="0"/>
    <x v="4"/>
  </r>
  <r>
    <x v="403"/>
    <x v="4"/>
    <x v="1"/>
    <x v="3"/>
    <x v="3"/>
    <x v="305"/>
    <x v="1"/>
    <x v="0"/>
    <x v="4"/>
    <x v="1"/>
    <x v="0"/>
    <x v="1"/>
  </r>
  <r>
    <x v="404"/>
    <x v="3"/>
    <x v="0"/>
    <x v="15"/>
    <x v="1"/>
    <x v="306"/>
    <x v="1"/>
    <x v="1"/>
    <x v="3"/>
    <x v="0"/>
    <x v="0"/>
    <x v="0"/>
  </r>
  <r>
    <x v="405"/>
    <x v="7"/>
    <x v="4"/>
    <x v="10"/>
    <x v="3"/>
    <x v="306"/>
    <x v="1"/>
    <x v="1"/>
    <x v="7"/>
    <x v="4"/>
    <x v="0"/>
    <x v="4"/>
  </r>
  <r>
    <x v="406"/>
    <x v="0"/>
    <x v="0"/>
    <x v="4"/>
    <x v="4"/>
    <x v="307"/>
    <x v="1"/>
    <x v="0"/>
    <x v="6"/>
    <x v="0"/>
    <x v="0"/>
    <x v="4"/>
  </r>
  <r>
    <x v="407"/>
    <x v="6"/>
    <x v="0"/>
    <x v="12"/>
    <x v="0"/>
    <x v="308"/>
    <x v="1"/>
    <x v="0"/>
    <x v="0"/>
    <x v="0"/>
    <x v="0"/>
    <x v="3"/>
  </r>
  <r>
    <x v="408"/>
    <x v="5"/>
    <x v="0"/>
    <x v="15"/>
    <x v="4"/>
    <x v="309"/>
    <x v="1"/>
    <x v="1"/>
    <x v="8"/>
    <x v="0"/>
    <x v="0"/>
    <x v="2"/>
  </r>
  <r>
    <x v="409"/>
    <x v="2"/>
    <x v="0"/>
    <x v="2"/>
    <x v="3"/>
    <x v="309"/>
    <x v="1"/>
    <x v="1"/>
    <x v="7"/>
    <x v="0"/>
    <x v="0"/>
    <x v="6"/>
  </r>
  <r>
    <x v="410"/>
    <x v="0"/>
    <x v="1"/>
    <x v="12"/>
    <x v="4"/>
    <x v="310"/>
    <x v="1"/>
    <x v="0"/>
    <x v="6"/>
    <x v="1"/>
    <x v="0"/>
    <x v="4"/>
  </r>
  <r>
    <x v="411"/>
    <x v="8"/>
    <x v="1"/>
    <x v="5"/>
    <x v="1"/>
    <x v="311"/>
    <x v="1"/>
    <x v="0"/>
    <x v="2"/>
    <x v="1"/>
    <x v="0"/>
    <x v="5"/>
  </r>
  <r>
    <x v="412"/>
    <x v="2"/>
    <x v="2"/>
    <x v="12"/>
    <x v="3"/>
    <x v="312"/>
    <x v="1"/>
    <x v="0"/>
    <x v="4"/>
    <x v="3"/>
    <x v="0"/>
    <x v="6"/>
  </r>
  <r>
    <x v="413"/>
    <x v="10"/>
    <x v="1"/>
    <x v="15"/>
    <x v="2"/>
    <x v="313"/>
    <x v="1"/>
    <x v="1"/>
    <x v="5"/>
    <x v="1"/>
    <x v="0"/>
    <x v="0"/>
  </r>
  <r>
    <x v="414"/>
    <x v="2"/>
    <x v="4"/>
    <x v="2"/>
    <x v="2"/>
    <x v="313"/>
    <x v="1"/>
    <x v="1"/>
    <x v="5"/>
    <x v="4"/>
    <x v="0"/>
    <x v="6"/>
  </r>
  <r>
    <x v="415"/>
    <x v="9"/>
    <x v="2"/>
    <x v="12"/>
    <x v="3"/>
    <x v="313"/>
    <x v="1"/>
    <x v="0"/>
    <x v="4"/>
    <x v="3"/>
    <x v="0"/>
    <x v="6"/>
  </r>
  <r>
    <x v="416"/>
    <x v="4"/>
    <x v="1"/>
    <x v="15"/>
    <x v="0"/>
    <x v="314"/>
    <x v="1"/>
    <x v="1"/>
    <x v="1"/>
    <x v="1"/>
    <x v="0"/>
    <x v="1"/>
  </r>
  <r>
    <x v="417"/>
    <x v="2"/>
    <x v="2"/>
    <x v="2"/>
    <x v="1"/>
    <x v="314"/>
    <x v="1"/>
    <x v="1"/>
    <x v="3"/>
    <x v="3"/>
    <x v="0"/>
    <x v="6"/>
  </r>
  <r>
    <x v="418"/>
    <x v="8"/>
    <x v="1"/>
    <x v="2"/>
    <x v="4"/>
    <x v="315"/>
    <x v="1"/>
    <x v="1"/>
    <x v="8"/>
    <x v="1"/>
    <x v="0"/>
    <x v="5"/>
  </r>
  <r>
    <x v="419"/>
    <x v="1"/>
    <x v="0"/>
    <x v="9"/>
    <x v="2"/>
    <x v="316"/>
    <x v="1"/>
    <x v="2"/>
    <x v="7"/>
    <x v="0"/>
    <x v="0"/>
    <x v="5"/>
  </r>
  <r>
    <x v="420"/>
    <x v="2"/>
    <x v="1"/>
    <x v="3"/>
    <x v="2"/>
    <x v="316"/>
    <x v="1"/>
    <x v="0"/>
    <x v="3"/>
    <x v="1"/>
    <x v="0"/>
    <x v="6"/>
  </r>
  <r>
    <x v="421"/>
    <x v="12"/>
    <x v="0"/>
    <x v="12"/>
    <x v="4"/>
    <x v="317"/>
    <x v="1"/>
    <x v="0"/>
    <x v="6"/>
    <x v="0"/>
    <x v="0"/>
    <x v="2"/>
  </r>
  <r>
    <x v="422"/>
    <x v="4"/>
    <x v="0"/>
    <x v="4"/>
    <x v="1"/>
    <x v="318"/>
    <x v="1"/>
    <x v="0"/>
    <x v="2"/>
    <x v="0"/>
    <x v="0"/>
    <x v="1"/>
  </r>
  <r>
    <x v="423"/>
    <x v="0"/>
    <x v="3"/>
    <x v="1"/>
    <x v="3"/>
    <x v="318"/>
    <x v="1"/>
    <x v="2"/>
    <x v="9"/>
    <x v="2"/>
    <x v="0"/>
    <x v="4"/>
  </r>
  <r>
    <x v="424"/>
    <x v="7"/>
    <x v="0"/>
    <x v="10"/>
    <x v="1"/>
    <x v="318"/>
    <x v="1"/>
    <x v="1"/>
    <x v="3"/>
    <x v="0"/>
    <x v="0"/>
    <x v="4"/>
  </r>
  <r>
    <x v="425"/>
    <x v="12"/>
    <x v="2"/>
    <x v="14"/>
    <x v="0"/>
    <x v="319"/>
    <x v="1"/>
    <x v="1"/>
    <x v="1"/>
    <x v="3"/>
    <x v="0"/>
    <x v="2"/>
  </r>
  <r>
    <x v="426"/>
    <x v="2"/>
    <x v="1"/>
    <x v="12"/>
    <x v="1"/>
    <x v="319"/>
    <x v="1"/>
    <x v="0"/>
    <x v="2"/>
    <x v="1"/>
    <x v="0"/>
    <x v="6"/>
  </r>
  <r>
    <x v="427"/>
    <x v="6"/>
    <x v="1"/>
    <x v="2"/>
    <x v="1"/>
    <x v="320"/>
    <x v="1"/>
    <x v="1"/>
    <x v="3"/>
    <x v="1"/>
    <x v="0"/>
    <x v="3"/>
  </r>
  <r>
    <x v="428"/>
    <x v="1"/>
    <x v="2"/>
    <x v="12"/>
    <x v="4"/>
    <x v="320"/>
    <x v="1"/>
    <x v="0"/>
    <x v="6"/>
    <x v="3"/>
    <x v="0"/>
    <x v="5"/>
  </r>
  <r>
    <x v="429"/>
    <x v="8"/>
    <x v="1"/>
    <x v="6"/>
    <x v="1"/>
    <x v="321"/>
    <x v="1"/>
    <x v="2"/>
    <x v="4"/>
    <x v="1"/>
    <x v="0"/>
    <x v="5"/>
  </r>
  <r>
    <x v="430"/>
    <x v="2"/>
    <x v="4"/>
    <x v="3"/>
    <x v="3"/>
    <x v="322"/>
    <x v="1"/>
    <x v="0"/>
    <x v="4"/>
    <x v="4"/>
    <x v="0"/>
    <x v="6"/>
  </r>
  <r>
    <x v="431"/>
    <x v="12"/>
    <x v="3"/>
    <x v="5"/>
    <x v="3"/>
    <x v="323"/>
    <x v="1"/>
    <x v="0"/>
    <x v="4"/>
    <x v="2"/>
    <x v="0"/>
    <x v="2"/>
  </r>
  <r>
    <x v="432"/>
    <x v="11"/>
    <x v="0"/>
    <x v="5"/>
    <x v="0"/>
    <x v="324"/>
    <x v="1"/>
    <x v="0"/>
    <x v="0"/>
    <x v="0"/>
    <x v="0"/>
    <x v="1"/>
  </r>
  <r>
    <x v="433"/>
    <x v="6"/>
    <x v="1"/>
    <x v="13"/>
    <x v="4"/>
    <x v="325"/>
    <x v="1"/>
    <x v="2"/>
    <x v="10"/>
    <x v="1"/>
    <x v="0"/>
    <x v="3"/>
  </r>
  <r>
    <x v="434"/>
    <x v="12"/>
    <x v="0"/>
    <x v="4"/>
    <x v="2"/>
    <x v="326"/>
    <x v="1"/>
    <x v="0"/>
    <x v="3"/>
    <x v="0"/>
    <x v="0"/>
    <x v="2"/>
  </r>
  <r>
    <x v="435"/>
    <x v="2"/>
    <x v="1"/>
    <x v="6"/>
    <x v="3"/>
    <x v="327"/>
    <x v="1"/>
    <x v="2"/>
    <x v="9"/>
    <x v="1"/>
    <x v="0"/>
    <x v="6"/>
  </r>
  <r>
    <x v="436"/>
    <x v="1"/>
    <x v="0"/>
    <x v="2"/>
    <x v="2"/>
    <x v="328"/>
    <x v="1"/>
    <x v="1"/>
    <x v="5"/>
    <x v="0"/>
    <x v="0"/>
    <x v="5"/>
  </r>
  <r>
    <x v="437"/>
    <x v="4"/>
    <x v="1"/>
    <x v="5"/>
    <x v="0"/>
    <x v="329"/>
    <x v="1"/>
    <x v="0"/>
    <x v="0"/>
    <x v="1"/>
    <x v="0"/>
    <x v="1"/>
  </r>
  <r>
    <x v="438"/>
    <x v="6"/>
    <x v="2"/>
    <x v="10"/>
    <x v="2"/>
    <x v="330"/>
    <x v="1"/>
    <x v="1"/>
    <x v="5"/>
    <x v="3"/>
    <x v="0"/>
    <x v="3"/>
  </r>
  <r>
    <x v="439"/>
    <x v="7"/>
    <x v="2"/>
    <x v="1"/>
    <x v="4"/>
    <x v="331"/>
    <x v="1"/>
    <x v="2"/>
    <x v="10"/>
    <x v="3"/>
    <x v="0"/>
    <x v="4"/>
  </r>
  <r>
    <x v="440"/>
    <x v="7"/>
    <x v="0"/>
    <x v="11"/>
    <x v="2"/>
    <x v="332"/>
    <x v="1"/>
    <x v="2"/>
    <x v="7"/>
    <x v="0"/>
    <x v="0"/>
    <x v="4"/>
  </r>
  <r>
    <x v="441"/>
    <x v="7"/>
    <x v="3"/>
    <x v="12"/>
    <x v="2"/>
    <x v="333"/>
    <x v="1"/>
    <x v="0"/>
    <x v="3"/>
    <x v="2"/>
    <x v="0"/>
    <x v="4"/>
  </r>
  <r>
    <x v="442"/>
    <x v="3"/>
    <x v="0"/>
    <x v="3"/>
    <x v="3"/>
    <x v="334"/>
    <x v="1"/>
    <x v="0"/>
    <x v="4"/>
    <x v="0"/>
    <x v="0"/>
    <x v="0"/>
  </r>
  <r>
    <x v="443"/>
    <x v="12"/>
    <x v="0"/>
    <x v="9"/>
    <x v="1"/>
    <x v="335"/>
    <x v="1"/>
    <x v="2"/>
    <x v="4"/>
    <x v="0"/>
    <x v="0"/>
    <x v="2"/>
  </r>
  <r>
    <x v="444"/>
    <x v="7"/>
    <x v="1"/>
    <x v="14"/>
    <x v="2"/>
    <x v="335"/>
    <x v="1"/>
    <x v="1"/>
    <x v="5"/>
    <x v="1"/>
    <x v="0"/>
    <x v="4"/>
  </r>
  <r>
    <x v="445"/>
    <x v="0"/>
    <x v="0"/>
    <x v="13"/>
    <x v="3"/>
    <x v="336"/>
    <x v="1"/>
    <x v="2"/>
    <x v="9"/>
    <x v="0"/>
    <x v="0"/>
    <x v="4"/>
  </r>
  <r>
    <x v="446"/>
    <x v="1"/>
    <x v="4"/>
    <x v="15"/>
    <x v="4"/>
    <x v="337"/>
    <x v="1"/>
    <x v="1"/>
    <x v="8"/>
    <x v="4"/>
    <x v="0"/>
    <x v="5"/>
  </r>
  <r>
    <x v="447"/>
    <x v="8"/>
    <x v="2"/>
    <x v="1"/>
    <x v="1"/>
    <x v="338"/>
    <x v="1"/>
    <x v="2"/>
    <x v="4"/>
    <x v="3"/>
    <x v="0"/>
    <x v="5"/>
  </r>
  <r>
    <x v="448"/>
    <x v="3"/>
    <x v="2"/>
    <x v="1"/>
    <x v="0"/>
    <x v="339"/>
    <x v="1"/>
    <x v="2"/>
    <x v="2"/>
    <x v="3"/>
    <x v="0"/>
    <x v="0"/>
  </r>
  <r>
    <x v="449"/>
    <x v="5"/>
    <x v="4"/>
    <x v="3"/>
    <x v="2"/>
    <x v="339"/>
    <x v="1"/>
    <x v="0"/>
    <x v="3"/>
    <x v="4"/>
    <x v="0"/>
    <x v="2"/>
  </r>
  <r>
    <x v="450"/>
    <x v="9"/>
    <x v="2"/>
    <x v="5"/>
    <x v="0"/>
    <x v="340"/>
    <x v="1"/>
    <x v="0"/>
    <x v="0"/>
    <x v="3"/>
    <x v="0"/>
    <x v="6"/>
  </r>
  <r>
    <x v="451"/>
    <x v="2"/>
    <x v="2"/>
    <x v="6"/>
    <x v="2"/>
    <x v="341"/>
    <x v="1"/>
    <x v="2"/>
    <x v="7"/>
    <x v="3"/>
    <x v="0"/>
    <x v="6"/>
  </r>
  <r>
    <x v="452"/>
    <x v="6"/>
    <x v="3"/>
    <x v="13"/>
    <x v="0"/>
    <x v="342"/>
    <x v="1"/>
    <x v="2"/>
    <x v="2"/>
    <x v="2"/>
    <x v="0"/>
    <x v="3"/>
  </r>
  <r>
    <x v="453"/>
    <x v="8"/>
    <x v="0"/>
    <x v="5"/>
    <x v="0"/>
    <x v="343"/>
    <x v="1"/>
    <x v="0"/>
    <x v="0"/>
    <x v="0"/>
    <x v="0"/>
    <x v="5"/>
  </r>
  <r>
    <x v="454"/>
    <x v="9"/>
    <x v="0"/>
    <x v="7"/>
    <x v="4"/>
    <x v="344"/>
    <x v="1"/>
    <x v="0"/>
    <x v="6"/>
    <x v="0"/>
    <x v="0"/>
    <x v="6"/>
  </r>
  <r>
    <x v="455"/>
    <x v="3"/>
    <x v="0"/>
    <x v="8"/>
    <x v="1"/>
    <x v="345"/>
    <x v="1"/>
    <x v="2"/>
    <x v="4"/>
    <x v="0"/>
    <x v="0"/>
    <x v="0"/>
  </r>
  <r>
    <x v="456"/>
    <x v="1"/>
    <x v="1"/>
    <x v="7"/>
    <x v="2"/>
    <x v="346"/>
    <x v="1"/>
    <x v="0"/>
    <x v="3"/>
    <x v="1"/>
    <x v="0"/>
    <x v="5"/>
  </r>
  <r>
    <x v="457"/>
    <x v="9"/>
    <x v="0"/>
    <x v="7"/>
    <x v="1"/>
    <x v="347"/>
    <x v="1"/>
    <x v="0"/>
    <x v="2"/>
    <x v="0"/>
    <x v="0"/>
    <x v="6"/>
  </r>
  <r>
    <x v="458"/>
    <x v="5"/>
    <x v="4"/>
    <x v="6"/>
    <x v="2"/>
    <x v="347"/>
    <x v="1"/>
    <x v="2"/>
    <x v="7"/>
    <x v="4"/>
    <x v="0"/>
    <x v="2"/>
  </r>
  <r>
    <x v="459"/>
    <x v="10"/>
    <x v="3"/>
    <x v="13"/>
    <x v="2"/>
    <x v="348"/>
    <x v="1"/>
    <x v="2"/>
    <x v="7"/>
    <x v="2"/>
    <x v="0"/>
    <x v="0"/>
  </r>
  <r>
    <x v="460"/>
    <x v="7"/>
    <x v="2"/>
    <x v="15"/>
    <x v="2"/>
    <x v="349"/>
    <x v="1"/>
    <x v="1"/>
    <x v="5"/>
    <x v="3"/>
    <x v="0"/>
    <x v="4"/>
  </r>
  <r>
    <x v="461"/>
    <x v="1"/>
    <x v="3"/>
    <x v="14"/>
    <x v="4"/>
    <x v="350"/>
    <x v="1"/>
    <x v="1"/>
    <x v="8"/>
    <x v="2"/>
    <x v="0"/>
    <x v="5"/>
  </r>
  <r>
    <x v="462"/>
    <x v="3"/>
    <x v="2"/>
    <x v="7"/>
    <x v="1"/>
    <x v="351"/>
    <x v="1"/>
    <x v="0"/>
    <x v="2"/>
    <x v="3"/>
    <x v="0"/>
    <x v="0"/>
  </r>
  <r>
    <x v="463"/>
    <x v="1"/>
    <x v="3"/>
    <x v="12"/>
    <x v="3"/>
    <x v="352"/>
    <x v="1"/>
    <x v="0"/>
    <x v="4"/>
    <x v="2"/>
    <x v="0"/>
    <x v="5"/>
  </r>
  <r>
    <x v="464"/>
    <x v="3"/>
    <x v="3"/>
    <x v="7"/>
    <x v="0"/>
    <x v="353"/>
    <x v="1"/>
    <x v="0"/>
    <x v="0"/>
    <x v="2"/>
    <x v="0"/>
    <x v="0"/>
  </r>
  <r>
    <x v="465"/>
    <x v="4"/>
    <x v="1"/>
    <x v="12"/>
    <x v="1"/>
    <x v="354"/>
    <x v="1"/>
    <x v="0"/>
    <x v="2"/>
    <x v="1"/>
    <x v="0"/>
    <x v="1"/>
  </r>
  <r>
    <x v="466"/>
    <x v="11"/>
    <x v="1"/>
    <x v="3"/>
    <x v="0"/>
    <x v="354"/>
    <x v="1"/>
    <x v="0"/>
    <x v="0"/>
    <x v="1"/>
    <x v="0"/>
    <x v="1"/>
  </r>
  <r>
    <x v="467"/>
    <x v="3"/>
    <x v="2"/>
    <x v="9"/>
    <x v="4"/>
    <x v="355"/>
    <x v="1"/>
    <x v="2"/>
    <x v="10"/>
    <x v="3"/>
    <x v="0"/>
    <x v="0"/>
  </r>
  <r>
    <x v="468"/>
    <x v="12"/>
    <x v="3"/>
    <x v="0"/>
    <x v="2"/>
    <x v="356"/>
    <x v="1"/>
    <x v="2"/>
    <x v="7"/>
    <x v="2"/>
    <x v="0"/>
    <x v="2"/>
  </r>
  <r>
    <x v="469"/>
    <x v="0"/>
    <x v="0"/>
    <x v="2"/>
    <x v="3"/>
    <x v="357"/>
    <x v="1"/>
    <x v="1"/>
    <x v="7"/>
    <x v="0"/>
    <x v="0"/>
    <x v="4"/>
  </r>
  <r>
    <x v="470"/>
    <x v="10"/>
    <x v="4"/>
    <x v="2"/>
    <x v="0"/>
    <x v="357"/>
    <x v="1"/>
    <x v="1"/>
    <x v="1"/>
    <x v="4"/>
    <x v="0"/>
    <x v="0"/>
  </r>
  <r>
    <x v="471"/>
    <x v="4"/>
    <x v="1"/>
    <x v="13"/>
    <x v="3"/>
    <x v="358"/>
    <x v="1"/>
    <x v="2"/>
    <x v="9"/>
    <x v="1"/>
    <x v="0"/>
    <x v="1"/>
  </r>
  <r>
    <x v="472"/>
    <x v="9"/>
    <x v="2"/>
    <x v="8"/>
    <x v="2"/>
    <x v="359"/>
    <x v="1"/>
    <x v="2"/>
    <x v="7"/>
    <x v="3"/>
    <x v="0"/>
    <x v="6"/>
  </r>
  <r>
    <x v="473"/>
    <x v="11"/>
    <x v="0"/>
    <x v="2"/>
    <x v="1"/>
    <x v="360"/>
    <x v="1"/>
    <x v="1"/>
    <x v="3"/>
    <x v="0"/>
    <x v="0"/>
    <x v="1"/>
  </r>
  <r>
    <x v="474"/>
    <x v="8"/>
    <x v="0"/>
    <x v="12"/>
    <x v="2"/>
    <x v="361"/>
    <x v="1"/>
    <x v="0"/>
    <x v="3"/>
    <x v="0"/>
    <x v="0"/>
    <x v="5"/>
  </r>
  <r>
    <x v="475"/>
    <x v="8"/>
    <x v="0"/>
    <x v="13"/>
    <x v="1"/>
    <x v="361"/>
    <x v="1"/>
    <x v="2"/>
    <x v="4"/>
    <x v="0"/>
    <x v="0"/>
    <x v="5"/>
  </r>
  <r>
    <x v="476"/>
    <x v="2"/>
    <x v="0"/>
    <x v="11"/>
    <x v="4"/>
    <x v="362"/>
    <x v="1"/>
    <x v="2"/>
    <x v="10"/>
    <x v="0"/>
    <x v="0"/>
    <x v="6"/>
  </r>
  <r>
    <x v="477"/>
    <x v="2"/>
    <x v="1"/>
    <x v="1"/>
    <x v="1"/>
    <x v="363"/>
    <x v="1"/>
    <x v="2"/>
    <x v="4"/>
    <x v="1"/>
    <x v="0"/>
    <x v="6"/>
  </r>
  <r>
    <x v="478"/>
    <x v="8"/>
    <x v="0"/>
    <x v="10"/>
    <x v="1"/>
    <x v="363"/>
    <x v="1"/>
    <x v="1"/>
    <x v="3"/>
    <x v="0"/>
    <x v="0"/>
    <x v="5"/>
  </r>
  <r>
    <x v="479"/>
    <x v="5"/>
    <x v="2"/>
    <x v="5"/>
    <x v="1"/>
    <x v="364"/>
    <x v="1"/>
    <x v="0"/>
    <x v="2"/>
    <x v="3"/>
    <x v="0"/>
    <x v="2"/>
  </r>
  <r>
    <x v="480"/>
    <x v="9"/>
    <x v="0"/>
    <x v="2"/>
    <x v="3"/>
    <x v="365"/>
    <x v="1"/>
    <x v="1"/>
    <x v="7"/>
    <x v="0"/>
    <x v="0"/>
    <x v="6"/>
  </r>
  <r>
    <x v="481"/>
    <x v="7"/>
    <x v="0"/>
    <x v="6"/>
    <x v="3"/>
    <x v="366"/>
    <x v="1"/>
    <x v="2"/>
    <x v="9"/>
    <x v="0"/>
    <x v="0"/>
    <x v="4"/>
  </r>
  <r>
    <x v="482"/>
    <x v="10"/>
    <x v="1"/>
    <x v="10"/>
    <x v="4"/>
    <x v="367"/>
    <x v="1"/>
    <x v="1"/>
    <x v="8"/>
    <x v="1"/>
    <x v="0"/>
    <x v="0"/>
  </r>
  <r>
    <x v="483"/>
    <x v="6"/>
    <x v="0"/>
    <x v="12"/>
    <x v="3"/>
    <x v="367"/>
    <x v="1"/>
    <x v="0"/>
    <x v="4"/>
    <x v="0"/>
    <x v="0"/>
    <x v="3"/>
  </r>
  <r>
    <x v="484"/>
    <x v="8"/>
    <x v="4"/>
    <x v="2"/>
    <x v="2"/>
    <x v="368"/>
    <x v="1"/>
    <x v="1"/>
    <x v="5"/>
    <x v="4"/>
    <x v="0"/>
    <x v="5"/>
  </r>
  <r>
    <x v="485"/>
    <x v="10"/>
    <x v="1"/>
    <x v="4"/>
    <x v="1"/>
    <x v="369"/>
    <x v="1"/>
    <x v="0"/>
    <x v="2"/>
    <x v="1"/>
    <x v="0"/>
    <x v="0"/>
  </r>
  <r>
    <x v="486"/>
    <x v="6"/>
    <x v="3"/>
    <x v="4"/>
    <x v="2"/>
    <x v="369"/>
    <x v="1"/>
    <x v="0"/>
    <x v="3"/>
    <x v="2"/>
    <x v="0"/>
    <x v="3"/>
  </r>
  <r>
    <x v="487"/>
    <x v="5"/>
    <x v="3"/>
    <x v="9"/>
    <x v="3"/>
    <x v="370"/>
    <x v="1"/>
    <x v="2"/>
    <x v="9"/>
    <x v="2"/>
    <x v="0"/>
    <x v="2"/>
  </r>
  <r>
    <x v="488"/>
    <x v="11"/>
    <x v="2"/>
    <x v="6"/>
    <x v="4"/>
    <x v="371"/>
    <x v="1"/>
    <x v="2"/>
    <x v="10"/>
    <x v="3"/>
    <x v="0"/>
    <x v="1"/>
  </r>
  <r>
    <x v="489"/>
    <x v="2"/>
    <x v="3"/>
    <x v="15"/>
    <x v="1"/>
    <x v="372"/>
    <x v="1"/>
    <x v="1"/>
    <x v="3"/>
    <x v="2"/>
    <x v="0"/>
    <x v="6"/>
  </r>
  <r>
    <x v="490"/>
    <x v="9"/>
    <x v="1"/>
    <x v="9"/>
    <x v="3"/>
    <x v="373"/>
    <x v="1"/>
    <x v="2"/>
    <x v="9"/>
    <x v="1"/>
    <x v="0"/>
    <x v="6"/>
  </r>
  <r>
    <x v="491"/>
    <x v="1"/>
    <x v="1"/>
    <x v="14"/>
    <x v="3"/>
    <x v="374"/>
    <x v="1"/>
    <x v="1"/>
    <x v="7"/>
    <x v="1"/>
    <x v="0"/>
    <x v="5"/>
  </r>
  <r>
    <x v="492"/>
    <x v="0"/>
    <x v="0"/>
    <x v="6"/>
    <x v="4"/>
    <x v="375"/>
    <x v="1"/>
    <x v="2"/>
    <x v="10"/>
    <x v="0"/>
    <x v="0"/>
    <x v="4"/>
  </r>
  <r>
    <x v="493"/>
    <x v="6"/>
    <x v="0"/>
    <x v="12"/>
    <x v="0"/>
    <x v="376"/>
    <x v="1"/>
    <x v="0"/>
    <x v="0"/>
    <x v="0"/>
    <x v="0"/>
    <x v="3"/>
  </r>
  <r>
    <x v="494"/>
    <x v="2"/>
    <x v="2"/>
    <x v="4"/>
    <x v="0"/>
    <x v="377"/>
    <x v="1"/>
    <x v="0"/>
    <x v="0"/>
    <x v="3"/>
    <x v="0"/>
    <x v="6"/>
  </r>
  <r>
    <x v="495"/>
    <x v="12"/>
    <x v="1"/>
    <x v="13"/>
    <x v="4"/>
    <x v="378"/>
    <x v="1"/>
    <x v="2"/>
    <x v="10"/>
    <x v="1"/>
    <x v="0"/>
    <x v="2"/>
  </r>
  <r>
    <x v="496"/>
    <x v="1"/>
    <x v="3"/>
    <x v="8"/>
    <x v="2"/>
    <x v="379"/>
    <x v="1"/>
    <x v="2"/>
    <x v="7"/>
    <x v="2"/>
    <x v="0"/>
    <x v="5"/>
  </r>
  <r>
    <x v="497"/>
    <x v="3"/>
    <x v="0"/>
    <x v="14"/>
    <x v="3"/>
    <x v="379"/>
    <x v="1"/>
    <x v="1"/>
    <x v="7"/>
    <x v="0"/>
    <x v="0"/>
    <x v="0"/>
  </r>
  <r>
    <x v="498"/>
    <x v="4"/>
    <x v="2"/>
    <x v="6"/>
    <x v="4"/>
    <x v="380"/>
    <x v="1"/>
    <x v="2"/>
    <x v="10"/>
    <x v="3"/>
    <x v="0"/>
    <x v="1"/>
  </r>
  <r>
    <x v="499"/>
    <x v="0"/>
    <x v="1"/>
    <x v="13"/>
    <x v="1"/>
    <x v="381"/>
    <x v="1"/>
    <x v="2"/>
    <x v="4"/>
    <x v="1"/>
    <x v="0"/>
    <x v="4"/>
  </r>
  <r>
    <x v="500"/>
    <x v="3"/>
    <x v="4"/>
    <x v="9"/>
    <x v="4"/>
    <x v="382"/>
    <x v="1"/>
    <x v="2"/>
    <x v="10"/>
    <x v="4"/>
    <x v="0"/>
    <x v="0"/>
  </r>
  <r>
    <x v="501"/>
    <x v="11"/>
    <x v="0"/>
    <x v="15"/>
    <x v="3"/>
    <x v="383"/>
    <x v="1"/>
    <x v="1"/>
    <x v="7"/>
    <x v="0"/>
    <x v="0"/>
    <x v="1"/>
  </r>
  <r>
    <x v="502"/>
    <x v="3"/>
    <x v="4"/>
    <x v="8"/>
    <x v="4"/>
    <x v="383"/>
    <x v="1"/>
    <x v="2"/>
    <x v="10"/>
    <x v="4"/>
    <x v="0"/>
    <x v="0"/>
  </r>
  <r>
    <x v="503"/>
    <x v="6"/>
    <x v="3"/>
    <x v="6"/>
    <x v="0"/>
    <x v="384"/>
    <x v="1"/>
    <x v="2"/>
    <x v="2"/>
    <x v="2"/>
    <x v="0"/>
    <x v="3"/>
  </r>
  <r>
    <x v="504"/>
    <x v="10"/>
    <x v="2"/>
    <x v="6"/>
    <x v="3"/>
    <x v="385"/>
    <x v="1"/>
    <x v="2"/>
    <x v="9"/>
    <x v="3"/>
    <x v="0"/>
    <x v="0"/>
  </r>
  <r>
    <x v="505"/>
    <x v="2"/>
    <x v="1"/>
    <x v="15"/>
    <x v="1"/>
    <x v="385"/>
    <x v="1"/>
    <x v="1"/>
    <x v="3"/>
    <x v="1"/>
    <x v="0"/>
    <x v="6"/>
  </r>
  <r>
    <x v="506"/>
    <x v="3"/>
    <x v="3"/>
    <x v="15"/>
    <x v="2"/>
    <x v="386"/>
    <x v="1"/>
    <x v="1"/>
    <x v="5"/>
    <x v="2"/>
    <x v="0"/>
    <x v="0"/>
  </r>
  <r>
    <x v="507"/>
    <x v="7"/>
    <x v="1"/>
    <x v="8"/>
    <x v="0"/>
    <x v="387"/>
    <x v="1"/>
    <x v="2"/>
    <x v="2"/>
    <x v="1"/>
    <x v="0"/>
    <x v="4"/>
  </r>
  <r>
    <x v="508"/>
    <x v="7"/>
    <x v="0"/>
    <x v="9"/>
    <x v="1"/>
    <x v="388"/>
    <x v="1"/>
    <x v="2"/>
    <x v="4"/>
    <x v="0"/>
    <x v="0"/>
    <x v="4"/>
  </r>
  <r>
    <x v="509"/>
    <x v="11"/>
    <x v="2"/>
    <x v="5"/>
    <x v="1"/>
    <x v="389"/>
    <x v="1"/>
    <x v="0"/>
    <x v="2"/>
    <x v="3"/>
    <x v="0"/>
    <x v="1"/>
  </r>
  <r>
    <x v="510"/>
    <x v="2"/>
    <x v="1"/>
    <x v="12"/>
    <x v="4"/>
    <x v="390"/>
    <x v="1"/>
    <x v="0"/>
    <x v="6"/>
    <x v="1"/>
    <x v="0"/>
    <x v="6"/>
  </r>
  <r>
    <x v="511"/>
    <x v="2"/>
    <x v="3"/>
    <x v="6"/>
    <x v="2"/>
    <x v="390"/>
    <x v="1"/>
    <x v="2"/>
    <x v="7"/>
    <x v="2"/>
    <x v="0"/>
    <x v="6"/>
  </r>
  <r>
    <x v="512"/>
    <x v="10"/>
    <x v="3"/>
    <x v="14"/>
    <x v="4"/>
    <x v="390"/>
    <x v="1"/>
    <x v="1"/>
    <x v="8"/>
    <x v="2"/>
    <x v="0"/>
    <x v="0"/>
  </r>
  <r>
    <x v="513"/>
    <x v="11"/>
    <x v="4"/>
    <x v="3"/>
    <x v="4"/>
    <x v="391"/>
    <x v="1"/>
    <x v="0"/>
    <x v="6"/>
    <x v="4"/>
    <x v="0"/>
    <x v="1"/>
  </r>
  <r>
    <x v="514"/>
    <x v="3"/>
    <x v="2"/>
    <x v="11"/>
    <x v="0"/>
    <x v="392"/>
    <x v="1"/>
    <x v="2"/>
    <x v="2"/>
    <x v="3"/>
    <x v="0"/>
    <x v="0"/>
  </r>
  <r>
    <x v="515"/>
    <x v="0"/>
    <x v="1"/>
    <x v="0"/>
    <x v="0"/>
    <x v="392"/>
    <x v="1"/>
    <x v="2"/>
    <x v="2"/>
    <x v="1"/>
    <x v="0"/>
    <x v="4"/>
  </r>
  <r>
    <x v="516"/>
    <x v="3"/>
    <x v="3"/>
    <x v="14"/>
    <x v="0"/>
    <x v="393"/>
    <x v="1"/>
    <x v="1"/>
    <x v="1"/>
    <x v="2"/>
    <x v="0"/>
    <x v="0"/>
  </r>
  <r>
    <x v="517"/>
    <x v="2"/>
    <x v="3"/>
    <x v="14"/>
    <x v="1"/>
    <x v="394"/>
    <x v="1"/>
    <x v="1"/>
    <x v="3"/>
    <x v="2"/>
    <x v="0"/>
    <x v="6"/>
  </r>
  <r>
    <x v="518"/>
    <x v="2"/>
    <x v="1"/>
    <x v="10"/>
    <x v="3"/>
    <x v="395"/>
    <x v="1"/>
    <x v="1"/>
    <x v="7"/>
    <x v="1"/>
    <x v="0"/>
    <x v="6"/>
  </r>
  <r>
    <x v="519"/>
    <x v="3"/>
    <x v="4"/>
    <x v="4"/>
    <x v="0"/>
    <x v="396"/>
    <x v="1"/>
    <x v="0"/>
    <x v="0"/>
    <x v="4"/>
    <x v="0"/>
    <x v="0"/>
  </r>
  <r>
    <x v="520"/>
    <x v="2"/>
    <x v="1"/>
    <x v="10"/>
    <x v="3"/>
    <x v="397"/>
    <x v="1"/>
    <x v="1"/>
    <x v="7"/>
    <x v="1"/>
    <x v="0"/>
    <x v="6"/>
  </r>
  <r>
    <x v="521"/>
    <x v="11"/>
    <x v="3"/>
    <x v="13"/>
    <x v="2"/>
    <x v="398"/>
    <x v="1"/>
    <x v="2"/>
    <x v="7"/>
    <x v="2"/>
    <x v="0"/>
    <x v="1"/>
  </r>
  <r>
    <x v="522"/>
    <x v="2"/>
    <x v="1"/>
    <x v="1"/>
    <x v="1"/>
    <x v="399"/>
    <x v="1"/>
    <x v="2"/>
    <x v="4"/>
    <x v="1"/>
    <x v="0"/>
    <x v="6"/>
  </r>
  <r>
    <x v="523"/>
    <x v="3"/>
    <x v="4"/>
    <x v="15"/>
    <x v="2"/>
    <x v="400"/>
    <x v="1"/>
    <x v="1"/>
    <x v="5"/>
    <x v="4"/>
    <x v="0"/>
    <x v="0"/>
  </r>
  <r>
    <x v="524"/>
    <x v="0"/>
    <x v="0"/>
    <x v="9"/>
    <x v="0"/>
    <x v="401"/>
    <x v="1"/>
    <x v="2"/>
    <x v="2"/>
    <x v="0"/>
    <x v="0"/>
    <x v="4"/>
  </r>
  <r>
    <x v="525"/>
    <x v="10"/>
    <x v="3"/>
    <x v="13"/>
    <x v="3"/>
    <x v="402"/>
    <x v="1"/>
    <x v="2"/>
    <x v="9"/>
    <x v="2"/>
    <x v="0"/>
    <x v="0"/>
  </r>
  <r>
    <x v="526"/>
    <x v="3"/>
    <x v="1"/>
    <x v="9"/>
    <x v="4"/>
    <x v="403"/>
    <x v="1"/>
    <x v="2"/>
    <x v="10"/>
    <x v="1"/>
    <x v="0"/>
    <x v="0"/>
  </r>
  <r>
    <x v="527"/>
    <x v="2"/>
    <x v="0"/>
    <x v="4"/>
    <x v="3"/>
    <x v="404"/>
    <x v="1"/>
    <x v="0"/>
    <x v="4"/>
    <x v="0"/>
    <x v="0"/>
    <x v="6"/>
  </r>
  <r>
    <x v="528"/>
    <x v="5"/>
    <x v="1"/>
    <x v="6"/>
    <x v="0"/>
    <x v="405"/>
    <x v="1"/>
    <x v="2"/>
    <x v="2"/>
    <x v="1"/>
    <x v="0"/>
    <x v="2"/>
  </r>
  <r>
    <x v="529"/>
    <x v="12"/>
    <x v="0"/>
    <x v="11"/>
    <x v="1"/>
    <x v="405"/>
    <x v="1"/>
    <x v="2"/>
    <x v="4"/>
    <x v="0"/>
    <x v="0"/>
    <x v="2"/>
  </r>
  <r>
    <x v="530"/>
    <x v="10"/>
    <x v="4"/>
    <x v="9"/>
    <x v="2"/>
    <x v="406"/>
    <x v="1"/>
    <x v="2"/>
    <x v="7"/>
    <x v="4"/>
    <x v="0"/>
    <x v="0"/>
  </r>
  <r>
    <x v="531"/>
    <x v="4"/>
    <x v="2"/>
    <x v="0"/>
    <x v="0"/>
    <x v="406"/>
    <x v="1"/>
    <x v="2"/>
    <x v="2"/>
    <x v="3"/>
    <x v="0"/>
    <x v="1"/>
  </r>
  <r>
    <x v="532"/>
    <x v="6"/>
    <x v="4"/>
    <x v="4"/>
    <x v="1"/>
    <x v="407"/>
    <x v="1"/>
    <x v="0"/>
    <x v="2"/>
    <x v="4"/>
    <x v="0"/>
    <x v="3"/>
  </r>
  <r>
    <x v="533"/>
    <x v="5"/>
    <x v="1"/>
    <x v="11"/>
    <x v="4"/>
    <x v="408"/>
    <x v="1"/>
    <x v="2"/>
    <x v="10"/>
    <x v="1"/>
    <x v="0"/>
    <x v="2"/>
  </r>
  <r>
    <x v="534"/>
    <x v="3"/>
    <x v="2"/>
    <x v="8"/>
    <x v="2"/>
    <x v="409"/>
    <x v="1"/>
    <x v="2"/>
    <x v="7"/>
    <x v="3"/>
    <x v="0"/>
    <x v="0"/>
  </r>
  <r>
    <x v="535"/>
    <x v="6"/>
    <x v="1"/>
    <x v="14"/>
    <x v="4"/>
    <x v="410"/>
    <x v="1"/>
    <x v="1"/>
    <x v="8"/>
    <x v="1"/>
    <x v="0"/>
    <x v="3"/>
  </r>
  <r>
    <x v="536"/>
    <x v="0"/>
    <x v="3"/>
    <x v="1"/>
    <x v="4"/>
    <x v="410"/>
    <x v="1"/>
    <x v="2"/>
    <x v="10"/>
    <x v="2"/>
    <x v="0"/>
    <x v="4"/>
  </r>
  <r>
    <x v="537"/>
    <x v="2"/>
    <x v="0"/>
    <x v="4"/>
    <x v="2"/>
    <x v="411"/>
    <x v="1"/>
    <x v="0"/>
    <x v="3"/>
    <x v="0"/>
    <x v="0"/>
    <x v="6"/>
  </r>
  <r>
    <x v="538"/>
    <x v="9"/>
    <x v="1"/>
    <x v="7"/>
    <x v="2"/>
    <x v="412"/>
    <x v="1"/>
    <x v="0"/>
    <x v="3"/>
    <x v="1"/>
    <x v="0"/>
    <x v="6"/>
  </r>
  <r>
    <x v="539"/>
    <x v="5"/>
    <x v="1"/>
    <x v="8"/>
    <x v="2"/>
    <x v="413"/>
    <x v="1"/>
    <x v="2"/>
    <x v="7"/>
    <x v="1"/>
    <x v="0"/>
    <x v="2"/>
  </r>
  <r>
    <x v="540"/>
    <x v="11"/>
    <x v="0"/>
    <x v="6"/>
    <x v="0"/>
    <x v="413"/>
    <x v="1"/>
    <x v="2"/>
    <x v="2"/>
    <x v="0"/>
    <x v="0"/>
    <x v="1"/>
  </r>
  <r>
    <x v="541"/>
    <x v="4"/>
    <x v="0"/>
    <x v="1"/>
    <x v="4"/>
    <x v="414"/>
    <x v="1"/>
    <x v="2"/>
    <x v="10"/>
    <x v="0"/>
    <x v="0"/>
    <x v="1"/>
  </r>
  <r>
    <x v="542"/>
    <x v="7"/>
    <x v="2"/>
    <x v="11"/>
    <x v="4"/>
    <x v="415"/>
    <x v="1"/>
    <x v="2"/>
    <x v="10"/>
    <x v="3"/>
    <x v="0"/>
    <x v="4"/>
  </r>
  <r>
    <x v="543"/>
    <x v="11"/>
    <x v="3"/>
    <x v="13"/>
    <x v="1"/>
    <x v="416"/>
    <x v="1"/>
    <x v="2"/>
    <x v="4"/>
    <x v="2"/>
    <x v="0"/>
    <x v="1"/>
  </r>
  <r>
    <x v="544"/>
    <x v="7"/>
    <x v="4"/>
    <x v="0"/>
    <x v="1"/>
    <x v="417"/>
    <x v="1"/>
    <x v="2"/>
    <x v="4"/>
    <x v="4"/>
    <x v="0"/>
    <x v="4"/>
  </r>
  <r>
    <x v="545"/>
    <x v="10"/>
    <x v="0"/>
    <x v="7"/>
    <x v="1"/>
    <x v="418"/>
    <x v="1"/>
    <x v="0"/>
    <x v="2"/>
    <x v="0"/>
    <x v="0"/>
    <x v="0"/>
  </r>
  <r>
    <x v="546"/>
    <x v="3"/>
    <x v="0"/>
    <x v="4"/>
    <x v="0"/>
    <x v="419"/>
    <x v="1"/>
    <x v="0"/>
    <x v="0"/>
    <x v="0"/>
    <x v="0"/>
    <x v="0"/>
  </r>
  <r>
    <x v="547"/>
    <x v="10"/>
    <x v="0"/>
    <x v="9"/>
    <x v="4"/>
    <x v="420"/>
    <x v="1"/>
    <x v="2"/>
    <x v="10"/>
    <x v="0"/>
    <x v="0"/>
    <x v="0"/>
  </r>
  <r>
    <x v="548"/>
    <x v="11"/>
    <x v="0"/>
    <x v="4"/>
    <x v="0"/>
    <x v="421"/>
    <x v="1"/>
    <x v="0"/>
    <x v="0"/>
    <x v="0"/>
    <x v="0"/>
    <x v="1"/>
  </r>
  <r>
    <x v="549"/>
    <x v="5"/>
    <x v="0"/>
    <x v="13"/>
    <x v="0"/>
    <x v="422"/>
    <x v="1"/>
    <x v="2"/>
    <x v="2"/>
    <x v="0"/>
    <x v="0"/>
    <x v="2"/>
  </r>
  <r>
    <x v="550"/>
    <x v="12"/>
    <x v="1"/>
    <x v="12"/>
    <x v="4"/>
    <x v="423"/>
    <x v="1"/>
    <x v="0"/>
    <x v="6"/>
    <x v="1"/>
    <x v="0"/>
    <x v="2"/>
  </r>
  <r>
    <x v="551"/>
    <x v="0"/>
    <x v="1"/>
    <x v="7"/>
    <x v="2"/>
    <x v="423"/>
    <x v="1"/>
    <x v="0"/>
    <x v="3"/>
    <x v="1"/>
    <x v="0"/>
    <x v="4"/>
  </r>
  <r>
    <x v="552"/>
    <x v="2"/>
    <x v="3"/>
    <x v="5"/>
    <x v="3"/>
    <x v="424"/>
    <x v="1"/>
    <x v="0"/>
    <x v="4"/>
    <x v="2"/>
    <x v="0"/>
    <x v="6"/>
  </r>
  <r>
    <x v="553"/>
    <x v="11"/>
    <x v="2"/>
    <x v="0"/>
    <x v="1"/>
    <x v="424"/>
    <x v="1"/>
    <x v="2"/>
    <x v="4"/>
    <x v="3"/>
    <x v="0"/>
    <x v="1"/>
  </r>
  <r>
    <x v="554"/>
    <x v="9"/>
    <x v="1"/>
    <x v="15"/>
    <x v="4"/>
    <x v="425"/>
    <x v="1"/>
    <x v="1"/>
    <x v="8"/>
    <x v="1"/>
    <x v="0"/>
    <x v="6"/>
  </r>
  <r>
    <x v="555"/>
    <x v="11"/>
    <x v="0"/>
    <x v="1"/>
    <x v="0"/>
    <x v="426"/>
    <x v="1"/>
    <x v="2"/>
    <x v="2"/>
    <x v="0"/>
    <x v="0"/>
    <x v="1"/>
  </r>
  <r>
    <x v="556"/>
    <x v="6"/>
    <x v="4"/>
    <x v="9"/>
    <x v="2"/>
    <x v="427"/>
    <x v="1"/>
    <x v="2"/>
    <x v="7"/>
    <x v="4"/>
    <x v="0"/>
    <x v="3"/>
  </r>
  <r>
    <x v="557"/>
    <x v="1"/>
    <x v="1"/>
    <x v="10"/>
    <x v="3"/>
    <x v="427"/>
    <x v="1"/>
    <x v="1"/>
    <x v="7"/>
    <x v="1"/>
    <x v="0"/>
    <x v="5"/>
  </r>
  <r>
    <x v="558"/>
    <x v="7"/>
    <x v="4"/>
    <x v="3"/>
    <x v="4"/>
    <x v="428"/>
    <x v="1"/>
    <x v="0"/>
    <x v="6"/>
    <x v="4"/>
    <x v="0"/>
    <x v="4"/>
  </r>
  <r>
    <x v="559"/>
    <x v="4"/>
    <x v="2"/>
    <x v="10"/>
    <x v="1"/>
    <x v="428"/>
    <x v="1"/>
    <x v="1"/>
    <x v="3"/>
    <x v="3"/>
    <x v="0"/>
    <x v="1"/>
  </r>
  <r>
    <x v="560"/>
    <x v="12"/>
    <x v="3"/>
    <x v="14"/>
    <x v="2"/>
    <x v="428"/>
    <x v="1"/>
    <x v="1"/>
    <x v="5"/>
    <x v="2"/>
    <x v="0"/>
    <x v="2"/>
  </r>
  <r>
    <x v="561"/>
    <x v="0"/>
    <x v="0"/>
    <x v="12"/>
    <x v="0"/>
    <x v="429"/>
    <x v="1"/>
    <x v="0"/>
    <x v="0"/>
    <x v="0"/>
    <x v="0"/>
    <x v="4"/>
  </r>
  <r>
    <x v="562"/>
    <x v="12"/>
    <x v="3"/>
    <x v="13"/>
    <x v="2"/>
    <x v="430"/>
    <x v="1"/>
    <x v="2"/>
    <x v="7"/>
    <x v="2"/>
    <x v="0"/>
    <x v="2"/>
  </r>
  <r>
    <x v="563"/>
    <x v="6"/>
    <x v="0"/>
    <x v="2"/>
    <x v="0"/>
    <x v="431"/>
    <x v="1"/>
    <x v="1"/>
    <x v="1"/>
    <x v="0"/>
    <x v="0"/>
    <x v="3"/>
  </r>
  <r>
    <x v="564"/>
    <x v="4"/>
    <x v="4"/>
    <x v="1"/>
    <x v="2"/>
    <x v="431"/>
    <x v="1"/>
    <x v="2"/>
    <x v="7"/>
    <x v="4"/>
    <x v="0"/>
    <x v="1"/>
  </r>
  <r>
    <x v="565"/>
    <x v="1"/>
    <x v="1"/>
    <x v="9"/>
    <x v="0"/>
    <x v="432"/>
    <x v="1"/>
    <x v="2"/>
    <x v="2"/>
    <x v="1"/>
    <x v="0"/>
    <x v="5"/>
  </r>
  <r>
    <x v="566"/>
    <x v="4"/>
    <x v="2"/>
    <x v="12"/>
    <x v="1"/>
    <x v="433"/>
    <x v="1"/>
    <x v="0"/>
    <x v="2"/>
    <x v="3"/>
    <x v="0"/>
    <x v="1"/>
  </r>
  <r>
    <x v="567"/>
    <x v="11"/>
    <x v="0"/>
    <x v="4"/>
    <x v="2"/>
    <x v="434"/>
    <x v="1"/>
    <x v="0"/>
    <x v="3"/>
    <x v="0"/>
    <x v="0"/>
    <x v="1"/>
  </r>
  <r>
    <x v="568"/>
    <x v="11"/>
    <x v="0"/>
    <x v="10"/>
    <x v="2"/>
    <x v="434"/>
    <x v="1"/>
    <x v="1"/>
    <x v="5"/>
    <x v="0"/>
    <x v="0"/>
    <x v="1"/>
  </r>
  <r>
    <x v="569"/>
    <x v="4"/>
    <x v="0"/>
    <x v="11"/>
    <x v="1"/>
    <x v="435"/>
    <x v="1"/>
    <x v="2"/>
    <x v="4"/>
    <x v="0"/>
    <x v="0"/>
    <x v="1"/>
  </r>
  <r>
    <x v="570"/>
    <x v="9"/>
    <x v="2"/>
    <x v="6"/>
    <x v="2"/>
    <x v="435"/>
    <x v="1"/>
    <x v="2"/>
    <x v="7"/>
    <x v="3"/>
    <x v="0"/>
    <x v="6"/>
  </r>
  <r>
    <x v="571"/>
    <x v="10"/>
    <x v="3"/>
    <x v="8"/>
    <x v="2"/>
    <x v="436"/>
    <x v="1"/>
    <x v="2"/>
    <x v="7"/>
    <x v="2"/>
    <x v="0"/>
    <x v="0"/>
  </r>
  <r>
    <x v="572"/>
    <x v="2"/>
    <x v="3"/>
    <x v="14"/>
    <x v="4"/>
    <x v="437"/>
    <x v="1"/>
    <x v="1"/>
    <x v="8"/>
    <x v="2"/>
    <x v="0"/>
    <x v="6"/>
  </r>
  <r>
    <x v="573"/>
    <x v="3"/>
    <x v="1"/>
    <x v="14"/>
    <x v="2"/>
    <x v="438"/>
    <x v="1"/>
    <x v="1"/>
    <x v="5"/>
    <x v="1"/>
    <x v="0"/>
    <x v="0"/>
  </r>
  <r>
    <x v="574"/>
    <x v="1"/>
    <x v="2"/>
    <x v="6"/>
    <x v="3"/>
    <x v="439"/>
    <x v="1"/>
    <x v="2"/>
    <x v="9"/>
    <x v="3"/>
    <x v="0"/>
    <x v="5"/>
  </r>
  <r>
    <x v="575"/>
    <x v="11"/>
    <x v="0"/>
    <x v="15"/>
    <x v="4"/>
    <x v="440"/>
    <x v="1"/>
    <x v="1"/>
    <x v="8"/>
    <x v="0"/>
    <x v="0"/>
    <x v="1"/>
  </r>
  <r>
    <x v="576"/>
    <x v="7"/>
    <x v="4"/>
    <x v="15"/>
    <x v="4"/>
    <x v="441"/>
    <x v="1"/>
    <x v="1"/>
    <x v="8"/>
    <x v="4"/>
    <x v="0"/>
    <x v="4"/>
  </r>
  <r>
    <x v="577"/>
    <x v="10"/>
    <x v="0"/>
    <x v="11"/>
    <x v="2"/>
    <x v="442"/>
    <x v="1"/>
    <x v="2"/>
    <x v="7"/>
    <x v="0"/>
    <x v="0"/>
    <x v="0"/>
  </r>
  <r>
    <x v="578"/>
    <x v="8"/>
    <x v="3"/>
    <x v="7"/>
    <x v="0"/>
    <x v="442"/>
    <x v="1"/>
    <x v="0"/>
    <x v="0"/>
    <x v="2"/>
    <x v="0"/>
    <x v="5"/>
  </r>
  <r>
    <x v="579"/>
    <x v="11"/>
    <x v="0"/>
    <x v="5"/>
    <x v="4"/>
    <x v="443"/>
    <x v="1"/>
    <x v="0"/>
    <x v="6"/>
    <x v="0"/>
    <x v="0"/>
    <x v="1"/>
  </r>
  <r>
    <x v="580"/>
    <x v="5"/>
    <x v="3"/>
    <x v="14"/>
    <x v="1"/>
    <x v="444"/>
    <x v="1"/>
    <x v="1"/>
    <x v="3"/>
    <x v="2"/>
    <x v="0"/>
    <x v="2"/>
  </r>
  <r>
    <x v="581"/>
    <x v="6"/>
    <x v="1"/>
    <x v="0"/>
    <x v="0"/>
    <x v="445"/>
    <x v="1"/>
    <x v="2"/>
    <x v="2"/>
    <x v="1"/>
    <x v="0"/>
    <x v="3"/>
  </r>
  <r>
    <x v="582"/>
    <x v="10"/>
    <x v="3"/>
    <x v="14"/>
    <x v="2"/>
    <x v="445"/>
    <x v="1"/>
    <x v="1"/>
    <x v="5"/>
    <x v="2"/>
    <x v="0"/>
    <x v="0"/>
  </r>
  <r>
    <x v="583"/>
    <x v="8"/>
    <x v="4"/>
    <x v="4"/>
    <x v="1"/>
    <x v="446"/>
    <x v="1"/>
    <x v="0"/>
    <x v="2"/>
    <x v="4"/>
    <x v="0"/>
    <x v="5"/>
  </r>
  <r>
    <x v="584"/>
    <x v="5"/>
    <x v="3"/>
    <x v="9"/>
    <x v="3"/>
    <x v="447"/>
    <x v="1"/>
    <x v="2"/>
    <x v="9"/>
    <x v="2"/>
    <x v="0"/>
    <x v="2"/>
  </r>
  <r>
    <x v="585"/>
    <x v="2"/>
    <x v="2"/>
    <x v="5"/>
    <x v="4"/>
    <x v="448"/>
    <x v="1"/>
    <x v="0"/>
    <x v="6"/>
    <x v="3"/>
    <x v="0"/>
    <x v="6"/>
  </r>
  <r>
    <x v="586"/>
    <x v="6"/>
    <x v="4"/>
    <x v="6"/>
    <x v="4"/>
    <x v="448"/>
    <x v="1"/>
    <x v="2"/>
    <x v="10"/>
    <x v="4"/>
    <x v="0"/>
    <x v="3"/>
  </r>
  <r>
    <x v="587"/>
    <x v="6"/>
    <x v="0"/>
    <x v="1"/>
    <x v="4"/>
    <x v="449"/>
    <x v="1"/>
    <x v="2"/>
    <x v="10"/>
    <x v="0"/>
    <x v="0"/>
    <x v="3"/>
  </r>
  <r>
    <x v="588"/>
    <x v="3"/>
    <x v="4"/>
    <x v="11"/>
    <x v="1"/>
    <x v="450"/>
    <x v="1"/>
    <x v="2"/>
    <x v="4"/>
    <x v="4"/>
    <x v="0"/>
    <x v="0"/>
  </r>
  <r>
    <x v="589"/>
    <x v="11"/>
    <x v="0"/>
    <x v="9"/>
    <x v="0"/>
    <x v="451"/>
    <x v="1"/>
    <x v="2"/>
    <x v="2"/>
    <x v="0"/>
    <x v="0"/>
    <x v="1"/>
  </r>
  <r>
    <x v="590"/>
    <x v="3"/>
    <x v="1"/>
    <x v="1"/>
    <x v="4"/>
    <x v="452"/>
    <x v="1"/>
    <x v="2"/>
    <x v="10"/>
    <x v="1"/>
    <x v="0"/>
    <x v="0"/>
  </r>
  <r>
    <x v="591"/>
    <x v="2"/>
    <x v="0"/>
    <x v="3"/>
    <x v="4"/>
    <x v="452"/>
    <x v="1"/>
    <x v="0"/>
    <x v="6"/>
    <x v="0"/>
    <x v="0"/>
    <x v="6"/>
  </r>
  <r>
    <x v="592"/>
    <x v="5"/>
    <x v="1"/>
    <x v="5"/>
    <x v="1"/>
    <x v="453"/>
    <x v="1"/>
    <x v="0"/>
    <x v="2"/>
    <x v="1"/>
    <x v="0"/>
    <x v="2"/>
  </r>
  <r>
    <x v="593"/>
    <x v="0"/>
    <x v="1"/>
    <x v="12"/>
    <x v="0"/>
    <x v="454"/>
    <x v="1"/>
    <x v="0"/>
    <x v="0"/>
    <x v="1"/>
    <x v="0"/>
    <x v="4"/>
  </r>
  <r>
    <x v="594"/>
    <x v="0"/>
    <x v="1"/>
    <x v="2"/>
    <x v="1"/>
    <x v="455"/>
    <x v="1"/>
    <x v="1"/>
    <x v="3"/>
    <x v="1"/>
    <x v="0"/>
    <x v="4"/>
  </r>
  <r>
    <x v="595"/>
    <x v="6"/>
    <x v="0"/>
    <x v="9"/>
    <x v="3"/>
    <x v="455"/>
    <x v="1"/>
    <x v="2"/>
    <x v="9"/>
    <x v="0"/>
    <x v="0"/>
    <x v="3"/>
  </r>
  <r>
    <x v="596"/>
    <x v="1"/>
    <x v="2"/>
    <x v="8"/>
    <x v="4"/>
    <x v="455"/>
    <x v="1"/>
    <x v="2"/>
    <x v="10"/>
    <x v="3"/>
    <x v="0"/>
    <x v="5"/>
  </r>
  <r>
    <x v="597"/>
    <x v="11"/>
    <x v="3"/>
    <x v="1"/>
    <x v="4"/>
    <x v="455"/>
    <x v="1"/>
    <x v="2"/>
    <x v="10"/>
    <x v="2"/>
    <x v="0"/>
    <x v="1"/>
  </r>
  <r>
    <x v="598"/>
    <x v="7"/>
    <x v="1"/>
    <x v="9"/>
    <x v="0"/>
    <x v="456"/>
    <x v="1"/>
    <x v="2"/>
    <x v="2"/>
    <x v="1"/>
    <x v="0"/>
    <x v="4"/>
  </r>
  <r>
    <x v="599"/>
    <x v="2"/>
    <x v="4"/>
    <x v="4"/>
    <x v="1"/>
    <x v="457"/>
    <x v="1"/>
    <x v="0"/>
    <x v="2"/>
    <x v="4"/>
    <x v="0"/>
    <x v="6"/>
  </r>
  <r>
    <x v="600"/>
    <x v="9"/>
    <x v="3"/>
    <x v="14"/>
    <x v="3"/>
    <x v="458"/>
    <x v="1"/>
    <x v="1"/>
    <x v="7"/>
    <x v="2"/>
    <x v="0"/>
    <x v="6"/>
  </r>
  <r>
    <x v="601"/>
    <x v="7"/>
    <x v="1"/>
    <x v="14"/>
    <x v="3"/>
    <x v="459"/>
    <x v="1"/>
    <x v="1"/>
    <x v="7"/>
    <x v="1"/>
    <x v="0"/>
    <x v="4"/>
  </r>
  <r>
    <x v="602"/>
    <x v="2"/>
    <x v="0"/>
    <x v="12"/>
    <x v="3"/>
    <x v="460"/>
    <x v="1"/>
    <x v="0"/>
    <x v="4"/>
    <x v="0"/>
    <x v="0"/>
    <x v="6"/>
  </r>
  <r>
    <x v="603"/>
    <x v="3"/>
    <x v="2"/>
    <x v="8"/>
    <x v="0"/>
    <x v="461"/>
    <x v="1"/>
    <x v="2"/>
    <x v="2"/>
    <x v="3"/>
    <x v="0"/>
    <x v="0"/>
  </r>
  <r>
    <x v="604"/>
    <x v="8"/>
    <x v="0"/>
    <x v="7"/>
    <x v="2"/>
    <x v="462"/>
    <x v="1"/>
    <x v="0"/>
    <x v="3"/>
    <x v="0"/>
    <x v="0"/>
    <x v="5"/>
  </r>
  <r>
    <x v="605"/>
    <x v="8"/>
    <x v="1"/>
    <x v="7"/>
    <x v="1"/>
    <x v="463"/>
    <x v="1"/>
    <x v="0"/>
    <x v="2"/>
    <x v="1"/>
    <x v="0"/>
    <x v="5"/>
  </r>
  <r>
    <x v="606"/>
    <x v="11"/>
    <x v="4"/>
    <x v="8"/>
    <x v="1"/>
    <x v="463"/>
    <x v="1"/>
    <x v="2"/>
    <x v="4"/>
    <x v="4"/>
    <x v="0"/>
    <x v="1"/>
  </r>
  <r>
    <x v="607"/>
    <x v="5"/>
    <x v="4"/>
    <x v="0"/>
    <x v="3"/>
    <x v="464"/>
    <x v="1"/>
    <x v="2"/>
    <x v="9"/>
    <x v="4"/>
    <x v="0"/>
    <x v="2"/>
  </r>
  <r>
    <x v="608"/>
    <x v="11"/>
    <x v="4"/>
    <x v="1"/>
    <x v="4"/>
    <x v="464"/>
    <x v="1"/>
    <x v="2"/>
    <x v="10"/>
    <x v="4"/>
    <x v="0"/>
    <x v="1"/>
  </r>
  <r>
    <x v="609"/>
    <x v="2"/>
    <x v="1"/>
    <x v="3"/>
    <x v="1"/>
    <x v="465"/>
    <x v="1"/>
    <x v="0"/>
    <x v="2"/>
    <x v="1"/>
    <x v="0"/>
    <x v="6"/>
  </r>
  <r>
    <x v="610"/>
    <x v="9"/>
    <x v="1"/>
    <x v="12"/>
    <x v="2"/>
    <x v="465"/>
    <x v="1"/>
    <x v="0"/>
    <x v="3"/>
    <x v="1"/>
    <x v="0"/>
    <x v="6"/>
  </r>
  <r>
    <x v="611"/>
    <x v="6"/>
    <x v="4"/>
    <x v="10"/>
    <x v="1"/>
    <x v="466"/>
    <x v="1"/>
    <x v="1"/>
    <x v="3"/>
    <x v="4"/>
    <x v="0"/>
    <x v="3"/>
  </r>
  <r>
    <x v="612"/>
    <x v="3"/>
    <x v="0"/>
    <x v="15"/>
    <x v="2"/>
    <x v="467"/>
    <x v="1"/>
    <x v="1"/>
    <x v="5"/>
    <x v="0"/>
    <x v="0"/>
    <x v="0"/>
  </r>
  <r>
    <x v="613"/>
    <x v="5"/>
    <x v="1"/>
    <x v="0"/>
    <x v="0"/>
    <x v="467"/>
    <x v="1"/>
    <x v="2"/>
    <x v="2"/>
    <x v="1"/>
    <x v="0"/>
    <x v="2"/>
  </r>
  <r>
    <x v="614"/>
    <x v="11"/>
    <x v="3"/>
    <x v="4"/>
    <x v="3"/>
    <x v="468"/>
    <x v="1"/>
    <x v="0"/>
    <x v="4"/>
    <x v="2"/>
    <x v="0"/>
    <x v="1"/>
  </r>
  <r>
    <x v="615"/>
    <x v="3"/>
    <x v="0"/>
    <x v="11"/>
    <x v="3"/>
    <x v="469"/>
    <x v="1"/>
    <x v="2"/>
    <x v="9"/>
    <x v="0"/>
    <x v="0"/>
    <x v="0"/>
  </r>
  <r>
    <x v="616"/>
    <x v="7"/>
    <x v="0"/>
    <x v="10"/>
    <x v="2"/>
    <x v="470"/>
    <x v="1"/>
    <x v="1"/>
    <x v="5"/>
    <x v="0"/>
    <x v="0"/>
    <x v="4"/>
  </r>
  <r>
    <x v="617"/>
    <x v="11"/>
    <x v="1"/>
    <x v="5"/>
    <x v="3"/>
    <x v="471"/>
    <x v="1"/>
    <x v="0"/>
    <x v="4"/>
    <x v="1"/>
    <x v="0"/>
    <x v="1"/>
  </r>
  <r>
    <x v="618"/>
    <x v="3"/>
    <x v="3"/>
    <x v="8"/>
    <x v="3"/>
    <x v="471"/>
    <x v="1"/>
    <x v="2"/>
    <x v="9"/>
    <x v="2"/>
    <x v="0"/>
    <x v="0"/>
  </r>
  <r>
    <x v="619"/>
    <x v="7"/>
    <x v="3"/>
    <x v="14"/>
    <x v="2"/>
    <x v="472"/>
    <x v="1"/>
    <x v="1"/>
    <x v="5"/>
    <x v="2"/>
    <x v="0"/>
    <x v="4"/>
  </r>
  <r>
    <x v="620"/>
    <x v="0"/>
    <x v="2"/>
    <x v="2"/>
    <x v="0"/>
    <x v="473"/>
    <x v="1"/>
    <x v="1"/>
    <x v="1"/>
    <x v="3"/>
    <x v="0"/>
    <x v="4"/>
  </r>
  <r>
    <x v="621"/>
    <x v="6"/>
    <x v="1"/>
    <x v="1"/>
    <x v="1"/>
    <x v="473"/>
    <x v="1"/>
    <x v="2"/>
    <x v="4"/>
    <x v="1"/>
    <x v="0"/>
    <x v="3"/>
  </r>
  <r>
    <x v="622"/>
    <x v="11"/>
    <x v="2"/>
    <x v="11"/>
    <x v="1"/>
    <x v="474"/>
    <x v="1"/>
    <x v="2"/>
    <x v="4"/>
    <x v="3"/>
    <x v="0"/>
    <x v="1"/>
  </r>
  <r>
    <x v="623"/>
    <x v="12"/>
    <x v="0"/>
    <x v="3"/>
    <x v="2"/>
    <x v="475"/>
    <x v="1"/>
    <x v="0"/>
    <x v="3"/>
    <x v="0"/>
    <x v="0"/>
    <x v="2"/>
  </r>
  <r>
    <x v="624"/>
    <x v="12"/>
    <x v="0"/>
    <x v="12"/>
    <x v="1"/>
    <x v="476"/>
    <x v="1"/>
    <x v="0"/>
    <x v="2"/>
    <x v="0"/>
    <x v="0"/>
    <x v="2"/>
  </r>
  <r>
    <x v="625"/>
    <x v="9"/>
    <x v="4"/>
    <x v="8"/>
    <x v="1"/>
    <x v="477"/>
    <x v="1"/>
    <x v="2"/>
    <x v="4"/>
    <x v="4"/>
    <x v="0"/>
    <x v="6"/>
  </r>
  <r>
    <x v="626"/>
    <x v="9"/>
    <x v="0"/>
    <x v="15"/>
    <x v="3"/>
    <x v="477"/>
    <x v="1"/>
    <x v="1"/>
    <x v="7"/>
    <x v="0"/>
    <x v="0"/>
    <x v="6"/>
  </r>
  <r>
    <x v="627"/>
    <x v="12"/>
    <x v="2"/>
    <x v="4"/>
    <x v="2"/>
    <x v="478"/>
    <x v="1"/>
    <x v="0"/>
    <x v="3"/>
    <x v="3"/>
    <x v="0"/>
    <x v="2"/>
  </r>
  <r>
    <x v="628"/>
    <x v="5"/>
    <x v="3"/>
    <x v="8"/>
    <x v="0"/>
    <x v="479"/>
    <x v="1"/>
    <x v="2"/>
    <x v="2"/>
    <x v="2"/>
    <x v="0"/>
    <x v="2"/>
  </r>
  <r>
    <x v="629"/>
    <x v="10"/>
    <x v="4"/>
    <x v="3"/>
    <x v="0"/>
    <x v="480"/>
    <x v="1"/>
    <x v="0"/>
    <x v="0"/>
    <x v="4"/>
    <x v="0"/>
    <x v="0"/>
  </r>
  <r>
    <x v="630"/>
    <x v="8"/>
    <x v="2"/>
    <x v="5"/>
    <x v="3"/>
    <x v="481"/>
    <x v="1"/>
    <x v="0"/>
    <x v="4"/>
    <x v="3"/>
    <x v="0"/>
    <x v="5"/>
  </r>
  <r>
    <x v="631"/>
    <x v="2"/>
    <x v="3"/>
    <x v="7"/>
    <x v="3"/>
    <x v="482"/>
    <x v="1"/>
    <x v="0"/>
    <x v="4"/>
    <x v="2"/>
    <x v="0"/>
    <x v="6"/>
  </r>
  <r>
    <x v="632"/>
    <x v="12"/>
    <x v="0"/>
    <x v="6"/>
    <x v="4"/>
    <x v="483"/>
    <x v="1"/>
    <x v="2"/>
    <x v="10"/>
    <x v="0"/>
    <x v="0"/>
    <x v="2"/>
  </r>
  <r>
    <x v="633"/>
    <x v="1"/>
    <x v="0"/>
    <x v="5"/>
    <x v="1"/>
    <x v="484"/>
    <x v="1"/>
    <x v="0"/>
    <x v="2"/>
    <x v="0"/>
    <x v="0"/>
    <x v="5"/>
  </r>
  <r>
    <x v="634"/>
    <x v="8"/>
    <x v="1"/>
    <x v="15"/>
    <x v="4"/>
    <x v="485"/>
    <x v="1"/>
    <x v="1"/>
    <x v="8"/>
    <x v="1"/>
    <x v="0"/>
    <x v="5"/>
  </r>
  <r>
    <x v="635"/>
    <x v="11"/>
    <x v="1"/>
    <x v="14"/>
    <x v="4"/>
    <x v="486"/>
    <x v="1"/>
    <x v="1"/>
    <x v="8"/>
    <x v="1"/>
    <x v="0"/>
    <x v="1"/>
  </r>
  <r>
    <x v="636"/>
    <x v="9"/>
    <x v="3"/>
    <x v="10"/>
    <x v="4"/>
    <x v="486"/>
    <x v="1"/>
    <x v="1"/>
    <x v="8"/>
    <x v="2"/>
    <x v="0"/>
    <x v="6"/>
  </r>
  <r>
    <x v="637"/>
    <x v="0"/>
    <x v="3"/>
    <x v="1"/>
    <x v="4"/>
    <x v="486"/>
    <x v="1"/>
    <x v="2"/>
    <x v="10"/>
    <x v="2"/>
    <x v="0"/>
    <x v="4"/>
  </r>
  <r>
    <x v="638"/>
    <x v="7"/>
    <x v="0"/>
    <x v="8"/>
    <x v="1"/>
    <x v="487"/>
    <x v="1"/>
    <x v="2"/>
    <x v="4"/>
    <x v="0"/>
    <x v="0"/>
    <x v="4"/>
  </r>
  <r>
    <x v="639"/>
    <x v="11"/>
    <x v="4"/>
    <x v="5"/>
    <x v="2"/>
    <x v="488"/>
    <x v="1"/>
    <x v="0"/>
    <x v="3"/>
    <x v="4"/>
    <x v="0"/>
    <x v="1"/>
  </r>
  <r>
    <x v="640"/>
    <x v="1"/>
    <x v="3"/>
    <x v="4"/>
    <x v="0"/>
    <x v="489"/>
    <x v="1"/>
    <x v="0"/>
    <x v="0"/>
    <x v="2"/>
    <x v="0"/>
    <x v="5"/>
  </r>
  <r>
    <x v="641"/>
    <x v="9"/>
    <x v="0"/>
    <x v="0"/>
    <x v="1"/>
    <x v="489"/>
    <x v="1"/>
    <x v="2"/>
    <x v="4"/>
    <x v="0"/>
    <x v="0"/>
    <x v="6"/>
  </r>
  <r>
    <x v="642"/>
    <x v="3"/>
    <x v="1"/>
    <x v="8"/>
    <x v="2"/>
    <x v="490"/>
    <x v="1"/>
    <x v="2"/>
    <x v="7"/>
    <x v="1"/>
    <x v="0"/>
    <x v="0"/>
  </r>
  <r>
    <x v="643"/>
    <x v="3"/>
    <x v="0"/>
    <x v="9"/>
    <x v="1"/>
    <x v="490"/>
    <x v="1"/>
    <x v="2"/>
    <x v="4"/>
    <x v="0"/>
    <x v="0"/>
    <x v="0"/>
  </r>
  <r>
    <x v="644"/>
    <x v="10"/>
    <x v="2"/>
    <x v="15"/>
    <x v="2"/>
    <x v="491"/>
    <x v="1"/>
    <x v="1"/>
    <x v="5"/>
    <x v="3"/>
    <x v="0"/>
    <x v="0"/>
  </r>
  <r>
    <x v="645"/>
    <x v="0"/>
    <x v="2"/>
    <x v="9"/>
    <x v="0"/>
    <x v="492"/>
    <x v="1"/>
    <x v="2"/>
    <x v="2"/>
    <x v="3"/>
    <x v="0"/>
    <x v="4"/>
  </r>
  <r>
    <x v="646"/>
    <x v="4"/>
    <x v="4"/>
    <x v="15"/>
    <x v="4"/>
    <x v="493"/>
    <x v="1"/>
    <x v="1"/>
    <x v="8"/>
    <x v="4"/>
    <x v="0"/>
    <x v="1"/>
  </r>
  <r>
    <x v="647"/>
    <x v="10"/>
    <x v="4"/>
    <x v="6"/>
    <x v="1"/>
    <x v="494"/>
    <x v="1"/>
    <x v="2"/>
    <x v="4"/>
    <x v="4"/>
    <x v="0"/>
    <x v="0"/>
  </r>
  <r>
    <x v="648"/>
    <x v="9"/>
    <x v="3"/>
    <x v="4"/>
    <x v="1"/>
    <x v="494"/>
    <x v="1"/>
    <x v="0"/>
    <x v="2"/>
    <x v="2"/>
    <x v="0"/>
    <x v="6"/>
  </r>
  <r>
    <x v="649"/>
    <x v="4"/>
    <x v="3"/>
    <x v="12"/>
    <x v="2"/>
    <x v="495"/>
    <x v="1"/>
    <x v="0"/>
    <x v="3"/>
    <x v="2"/>
    <x v="0"/>
    <x v="1"/>
  </r>
  <r>
    <x v="650"/>
    <x v="0"/>
    <x v="3"/>
    <x v="4"/>
    <x v="0"/>
    <x v="495"/>
    <x v="1"/>
    <x v="0"/>
    <x v="0"/>
    <x v="2"/>
    <x v="0"/>
    <x v="4"/>
  </r>
  <r>
    <x v="651"/>
    <x v="9"/>
    <x v="0"/>
    <x v="3"/>
    <x v="0"/>
    <x v="496"/>
    <x v="1"/>
    <x v="0"/>
    <x v="0"/>
    <x v="0"/>
    <x v="0"/>
    <x v="6"/>
  </r>
  <r>
    <x v="652"/>
    <x v="0"/>
    <x v="3"/>
    <x v="10"/>
    <x v="1"/>
    <x v="496"/>
    <x v="1"/>
    <x v="1"/>
    <x v="3"/>
    <x v="2"/>
    <x v="0"/>
    <x v="4"/>
  </r>
  <r>
    <x v="653"/>
    <x v="8"/>
    <x v="2"/>
    <x v="15"/>
    <x v="0"/>
    <x v="496"/>
    <x v="1"/>
    <x v="1"/>
    <x v="1"/>
    <x v="3"/>
    <x v="0"/>
    <x v="5"/>
  </r>
  <r>
    <x v="654"/>
    <x v="11"/>
    <x v="4"/>
    <x v="4"/>
    <x v="1"/>
    <x v="497"/>
    <x v="1"/>
    <x v="0"/>
    <x v="2"/>
    <x v="4"/>
    <x v="0"/>
    <x v="1"/>
  </r>
  <r>
    <x v="655"/>
    <x v="10"/>
    <x v="4"/>
    <x v="2"/>
    <x v="2"/>
    <x v="497"/>
    <x v="1"/>
    <x v="1"/>
    <x v="5"/>
    <x v="4"/>
    <x v="0"/>
    <x v="0"/>
  </r>
  <r>
    <x v="656"/>
    <x v="0"/>
    <x v="0"/>
    <x v="6"/>
    <x v="4"/>
    <x v="497"/>
    <x v="1"/>
    <x v="2"/>
    <x v="10"/>
    <x v="0"/>
    <x v="0"/>
    <x v="4"/>
  </r>
  <r>
    <x v="657"/>
    <x v="11"/>
    <x v="2"/>
    <x v="2"/>
    <x v="3"/>
    <x v="498"/>
    <x v="1"/>
    <x v="1"/>
    <x v="7"/>
    <x v="3"/>
    <x v="0"/>
    <x v="1"/>
  </r>
  <r>
    <x v="658"/>
    <x v="9"/>
    <x v="3"/>
    <x v="1"/>
    <x v="3"/>
    <x v="499"/>
    <x v="1"/>
    <x v="2"/>
    <x v="9"/>
    <x v="2"/>
    <x v="0"/>
    <x v="6"/>
  </r>
  <r>
    <x v="659"/>
    <x v="7"/>
    <x v="0"/>
    <x v="6"/>
    <x v="0"/>
    <x v="499"/>
    <x v="1"/>
    <x v="2"/>
    <x v="2"/>
    <x v="0"/>
    <x v="0"/>
    <x v="4"/>
  </r>
  <r>
    <x v="660"/>
    <x v="10"/>
    <x v="3"/>
    <x v="11"/>
    <x v="1"/>
    <x v="500"/>
    <x v="1"/>
    <x v="2"/>
    <x v="4"/>
    <x v="2"/>
    <x v="0"/>
    <x v="0"/>
  </r>
  <r>
    <x v="661"/>
    <x v="3"/>
    <x v="3"/>
    <x v="6"/>
    <x v="1"/>
    <x v="501"/>
    <x v="1"/>
    <x v="2"/>
    <x v="4"/>
    <x v="2"/>
    <x v="0"/>
    <x v="0"/>
  </r>
  <r>
    <x v="662"/>
    <x v="10"/>
    <x v="3"/>
    <x v="8"/>
    <x v="4"/>
    <x v="501"/>
    <x v="1"/>
    <x v="2"/>
    <x v="10"/>
    <x v="2"/>
    <x v="0"/>
    <x v="0"/>
  </r>
  <r>
    <x v="663"/>
    <x v="7"/>
    <x v="4"/>
    <x v="11"/>
    <x v="0"/>
    <x v="501"/>
    <x v="1"/>
    <x v="2"/>
    <x v="2"/>
    <x v="4"/>
    <x v="0"/>
    <x v="4"/>
  </r>
  <r>
    <x v="664"/>
    <x v="1"/>
    <x v="0"/>
    <x v="8"/>
    <x v="2"/>
    <x v="502"/>
    <x v="1"/>
    <x v="2"/>
    <x v="7"/>
    <x v="0"/>
    <x v="0"/>
    <x v="5"/>
  </r>
  <r>
    <x v="665"/>
    <x v="9"/>
    <x v="4"/>
    <x v="2"/>
    <x v="3"/>
    <x v="502"/>
    <x v="1"/>
    <x v="1"/>
    <x v="7"/>
    <x v="4"/>
    <x v="0"/>
    <x v="6"/>
  </r>
  <r>
    <x v="666"/>
    <x v="8"/>
    <x v="4"/>
    <x v="15"/>
    <x v="1"/>
    <x v="503"/>
    <x v="1"/>
    <x v="1"/>
    <x v="3"/>
    <x v="4"/>
    <x v="0"/>
    <x v="5"/>
  </r>
  <r>
    <x v="667"/>
    <x v="1"/>
    <x v="0"/>
    <x v="6"/>
    <x v="3"/>
    <x v="503"/>
    <x v="1"/>
    <x v="2"/>
    <x v="9"/>
    <x v="0"/>
    <x v="0"/>
    <x v="5"/>
  </r>
  <r>
    <x v="668"/>
    <x v="2"/>
    <x v="1"/>
    <x v="13"/>
    <x v="2"/>
    <x v="503"/>
    <x v="1"/>
    <x v="2"/>
    <x v="7"/>
    <x v="1"/>
    <x v="0"/>
    <x v="6"/>
  </r>
  <r>
    <x v="669"/>
    <x v="12"/>
    <x v="3"/>
    <x v="14"/>
    <x v="1"/>
    <x v="504"/>
    <x v="1"/>
    <x v="1"/>
    <x v="3"/>
    <x v="2"/>
    <x v="0"/>
    <x v="2"/>
  </r>
  <r>
    <x v="670"/>
    <x v="0"/>
    <x v="4"/>
    <x v="12"/>
    <x v="2"/>
    <x v="505"/>
    <x v="1"/>
    <x v="0"/>
    <x v="3"/>
    <x v="4"/>
    <x v="0"/>
    <x v="4"/>
  </r>
  <r>
    <x v="671"/>
    <x v="10"/>
    <x v="0"/>
    <x v="13"/>
    <x v="1"/>
    <x v="506"/>
    <x v="1"/>
    <x v="2"/>
    <x v="4"/>
    <x v="0"/>
    <x v="0"/>
    <x v="0"/>
  </r>
  <r>
    <x v="672"/>
    <x v="3"/>
    <x v="2"/>
    <x v="0"/>
    <x v="0"/>
    <x v="507"/>
    <x v="1"/>
    <x v="2"/>
    <x v="2"/>
    <x v="3"/>
    <x v="0"/>
    <x v="0"/>
  </r>
  <r>
    <x v="673"/>
    <x v="0"/>
    <x v="3"/>
    <x v="10"/>
    <x v="4"/>
    <x v="508"/>
    <x v="1"/>
    <x v="1"/>
    <x v="8"/>
    <x v="2"/>
    <x v="0"/>
    <x v="4"/>
  </r>
  <r>
    <x v="674"/>
    <x v="5"/>
    <x v="2"/>
    <x v="6"/>
    <x v="4"/>
    <x v="509"/>
    <x v="1"/>
    <x v="2"/>
    <x v="10"/>
    <x v="3"/>
    <x v="0"/>
    <x v="2"/>
  </r>
  <r>
    <x v="675"/>
    <x v="11"/>
    <x v="3"/>
    <x v="6"/>
    <x v="3"/>
    <x v="510"/>
    <x v="1"/>
    <x v="2"/>
    <x v="9"/>
    <x v="2"/>
    <x v="0"/>
    <x v="1"/>
  </r>
  <r>
    <x v="676"/>
    <x v="12"/>
    <x v="3"/>
    <x v="5"/>
    <x v="2"/>
    <x v="511"/>
    <x v="1"/>
    <x v="0"/>
    <x v="3"/>
    <x v="2"/>
    <x v="0"/>
    <x v="2"/>
  </r>
  <r>
    <x v="677"/>
    <x v="12"/>
    <x v="0"/>
    <x v="3"/>
    <x v="0"/>
    <x v="511"/>
    <x v="1"/>
    <x v="0"/>
    <x v="0"/>
    <x v="0"/>
    <x v="0"/>
    <x v="2"/>
  </r>
  <r>
    <x v="678"/>
    <x v="4"/>
    <x v="3"/>
    <x v="6"/>
    <x v="3"/>
    <x v="511"/>
    <x v="1"/>
    <x v="2"/>
    <x v="9"/>
    <x v="2"/>
    <x v="0"/>
    <x v="1"/>
  </r>
  <r>
    <x v="679"/>
    <x v="9"/>
    <x v="3"/>
    <x v="11"/>
    <x v="3"/>
    <x v="511"/>
    <x v="1"/>
    <x v="2"/>
    <x v="9"/>
    <x v="2"/>
    <x v="0"/>
    <x v="6"/>
  </r>
  <r>
    <x v="680"/>
    <x v="8"/>
    <x v="2"/>
    <x v="15"/>
    <x v="2"/>
    <x v="512"/>
    <x v="1"/>
    <x v="1"/>
    <x v="5"/>
    <x v="3"/>
    <x v="0"/>
    <x v="5"/>
  </r>
  <r>
    <x v="681"/>
    <x v="10"/>
    <x v="0"/>
    <x v="12"/>
    <x v="1"/>
    <x v="513"/>
    <x v="1"/>
    <x v="0"/>
    <x v="2"/>
    <x v="0"/>
    <x v="0"/>
    <x v="0"/>
  </r>
  <r>
    <x v="682"/>
    <x v="7"/>
    <x v="1"/>
    <x v="12"/>
    <x v="0"/>
    <x v="513"/>
    <x v="1"/>
    <x v="0"/>
    <x v="0"/>
    <x v="1"/>
    <x v="0"/>
    <x v="4"/>
  </r>
  <r>
    <x v="683"/>
    <x v="3"/>
    <x v="0"/>
    <x v="12"/>
    <x v="4"/>
    <x v="514"/>
    <x v="1"/>
    <x v="0"/>
    <x v="6"/>
    <x v="0"/>
    <x v="0"/>
    <x v="0"/>
  </r>
  <r>
    <x v="684"/>
    <x v="7"/>
    <x v="1"/>
    <x v="12"/>
    <x v="1"/>
    <x v="515"/>
    <x v="1"/>
    <x v="0"/>
    <x v="2"/>
    <x v="1"/>
    <x v="0"/>
    <x v="4"/>
  </r>
  <r>
    <x v="685"/>
    <x v="3"/>
    <x v="3"/>
    <x v="9"/>
    <x v="3"/>
    <x v="516"/>
    <x v="1"/>
    <x v="2"/>
    <x v="9"/>
    <x v="2"/>
    <x v="0"/>
    <x v="0"/>
  </r>
  <r>
    <x v="686"/>
    <x v="2"/>
    <x v="0"/>
    <x v="6"/>
    <x v="1"/>
    <x v="516"/>
    <x v="1"/>
    <x v="2"/>
    <x v="4"/>
    <x v="0"/>
    <x v="0"/>
    <x v="6"/>
  </r>
  <r>
    <x v="687"/>
    <x v="1"/>
    <x v="4"/>
    <x v="9"/>
    <x v="1"/>
    <x v="516"/>
    <x v="1"/>
    <x v="2"/>
    <x v="4"/>
    <x v="4"/>
    <x v="0"/>
    <x v="5"/>
  </r>
  <r>
    <x v="688"/>
    <x v="10"/>
    <x v="1"/>
    <x v="9"/>
    <x v="2"/>
    <x v="517"/>
    <x v="1"/>
    <x v="2"/>
    <x v="7"/>
    <x v="1"/>
    <x v="0"/>
    <x v="0"/>
  </r>
  <r>
    <x v="689"/>
    <x v="1"/>
    <x v="0"/>
    <x v="4"/>
    <x v="4"/>
    <x v="517"/>
    <x v="1"/>
    <x v="0"/>
    <x v="6"/>
    <x v="0"/>
    <x v="0"/>
    <x v="5"/>
  </r>
  <r>
    <x v="690"/>
    <x v="10"/>
    <x v="1"/>
    <x v="13"/>
    <x v="0"/>
    <x v="518"/>
    <x v="1"/>
    <x v="2"/>
    <x v="2"/>
    <x v="1"/>
    <x v="0"/>
    <x v="0"/>
  </r>
  <r>
    <x v="691"/>
    <x v="0"/>
    <x v="1"/>
    <x v="9"/>
    <x v="4"/>
    <x v="518"/>
    <x v="1"/>
    <x v="2"/>
    <x v="10"/>
    <x v="1"/>
    <x v="0"/>
    <x v="4"/>
  </r>
  <r>
    <x v="692"/>
    <x v="10"/>
    <x v="3"/>
    <x v="4"/>
    <x v="0"/>
    <x v="518"/>
    <x v="1"/>
    <x v="0"/>
    <x v="0"/>
    <x v="2"/>
    <x v="0"/>
    <x v="0"/>
  </r>
  <r>
    <x v="693"/>
    <x v="7"/>
    <x v="0"/>
    <x v="11"/>
    <x v="0"/>
    <x v="519"/>
    <x v="1"/>
    <x v="2"/>
    <x v="2"/>
    <x v="0"/>
    <x v="0"/>
    <x v="4"/>
  </r>
  <r>
    <x v="694"/>
    <x v="1"/>
    <x v="0"/>
    <x v="0"/>
    <x v="1"/>
    <x v="520"/>
    <x v="1"/>
    <x v="2"/>
    <x v="4"/>
    <x v="0"/>
    <x v="0"/>
    <x v="5"/>
  </r>
  <r>
    <x v="695"/>
    <x v="9"/>
    <x v="2"/>
    <x v="14"/>
    <x v="1"/>
    <x v="520"/>
    <x v="1"/>
    <x v="1"/>
    <x v="3"/>
    <x v="3"/>
    <x v="0"/>
    <x v="6"/>
  </r>
  <r>
    <x v="696"/>
    <x v="12"/>
    <x v="2"/>
    <x v="5"/>
    <x v="3"/>
    <x v="520"/>
    <x v="1"/>
    <x v="0"/>
    <x v="4"/>
    <x v="3"/>
    <x v="0"/>
    <x v="2"/>
  </r>
  <r>
    <x v="697"/>
    <x v="10"/>
    <x v="1"/>
    <x v="8"/>
    <x v="2"/>
    <x v="521"/>
    <x v="1"/>
    <x v="2"/>
    <x v="7"/>
    <x v="1"/>
    <x v="0"/>
    <x v="0"/>
  </r>
  <r>
    <x v="698"/>
    <x v="9"/>
    <x v="2"/>
    <x v="9"/>
    <x v="1"/>
    <x v="521"/>
    <x v="1"/>
    <x v="2"/>
    <x v="4"/>
    <x v="3"/>
    <x v="0"/>
    <x v="6"/>
  </r>
  <r>
    <x v="699"/>
    <x v="7"/>
    <x v="2"/>
    <x v="0"/>
    <x v="1"/>
    <x v="521"/>
    <x v="1"/>
    <x v="2"/>
    <x v="4"/>
    <x v="3"/>
    <x v="0"/>
    <x v="4"/>
  </r>
  <r>
    <x v="700"/>
    <x v="8"/>
    <x v="4"/>
    <x v="0"/>
    <x v="1"/>
    <x v="522"/>
    <x v="1"/>
    <x v="2"/>
    <x v="4"/>
    <x v="4"/>
    <x v="0"/>
    <x v="5"/>
  </r>
  <r>
    <x v="701"/>
    <x v="4"/>
    <x v="0"/>
    <x v="8"/>
    <x v="2"/>
    <x v="522"/>
    <x v="1"/>
    <x v="2"/>
    <x v="7"/>
    <x v="0"/>
    <x v="0"/>
    <x v="1"/>
  </r>
  <r>
    <x v="702"/>
    <x v="10"/>
    <x v="4"/>
    <x v="10"/>
    <x v="4"/>
    <x v="523"/>
    <x v="1"/>
    <x v="1"/>
    <x v="8"/>
    <x v="4"/>
    <x v="0"/>
    <x v="0"/>
  </r>
  <r>
    <x v="703"/>
    <x v="4"/>
    <x v="2"/>
    <x v="1"/>
    <x v="4"/>
    <x v="523"/>
    <x v="1"/>
    <x v="2"/>
    <x v="10"/>
    <x v="3"/>
    <x v="0"/>
    <x v="1"/>
  </r>
  <r>
    <x v="704"/>
    <x v="3"/>
    <x v="1"/>
    <x v="7"/>
    <x v="1"/>
    <x v="523"/>
    <x v="1"/>
    <x v="0"/>
    <x v="2"/>
    <x v="1"/>
    <x v="0"/>
    <x v="0"/>
  </r>
  <r>
    <x v="705"/>
    <x v="1"/>
    <x v="1"/>
    <x v="15"/>
    <x v="4"/>
    <x v="524"/>
    <x v="1"/>
    <x v="1"/>
    <x v="8"/>
    <x v="1"/>
    <x v="0"/>
    <x v="5"/>
  </r>
  <r>
    <x v="706"/>
    <x v="6"/>
    <x v="3"/>
    <x v="1"/>
    <x v="4"/>
    <x v="524"/>
    <x v="1"/>
    <x v="2"/>
    <x v="10"/>
    <x v="2"/>
    <x v="0"/>
    <x v="3"/>
  </r>
  <r>
    <x v="707"/>
    <x v="1"/>
    <x v="3"/>
    <x v="5"/>
    <x v="1"/>
    <x v="524"/>
    <x v="1"/>
    <x v="0"/>
    <x v="2"/>
    <x v="2"/>
    <x v="0"/>
    <x v="5"/>
  </r>
  <r>
    <x v="708"/>
    <x v="10"/>
    <x v="2"/>
    <x v="3"/>
    <x v="1"/>
    <x v="525"/>
    <x v="1"/>
    <x v="0"/>
    <x v="2"/>
    <x v="3"/>
    <x v="0"/>
    <x v="0"/>
  </r>
  <r>
    <x v="709"/>
    <x v="2"/>
    <x v="4"/>
    <x v="1"/>
    <x v="1"/>
    <x v="526"/>
    <x v="1"/>
    <x v="2"/>
    <x v="4"/>
    <x v="4"/>
    <x v="0"/>
    <x v="6"/>
  </r>
  <r>
    <x v="710"/>
    <x v="11"/>
    <x v="4"/>
    <x v="6"/>
    <x v="4"/>
    <x v="526"/>
    <x v="1"/>
    <x v="2"/>
    <x v="10"/>
    <x v="4"/>
    <x v="0"/>
    <x v="1"/>
  </r>
  <r>
    <x v="711"/>
    <x v="8"/>
    <x v="2"/>
    <x v="1"/>
    <x v="2"/>
    <x v="527"/>
    <x v="1"/>
    <x v="2"/>
    <x v="7"/>
    <x v="3"/>
    <x v="0"/>
    <x v="5"/>
  </r>
  <r>
    <x v="712"/>
    <x v="6"/>
    <x v="2"/>
    <x v="8"/>
    <x v="1"/>
    <x v="527"/>
    <x v="1"/>
    <x v="2"/>
    <x v="4"/>
    <x v="3"/>
    <x v="0"/>
    <x v="3"/>
  </r>
  <r>
    <x v="713"/>
    <x v="7"/>
    <x v="2"/>
    <x v="0"/>
    <x v="2"/>
    <x v="528"/>
    <x v="1"/>
    <x v="2"/>
    <x v="7"/>
    <x v="3"/>
    <x v="0"/>
    <x v="4"/>
  </r>
  <r>
    <x v="714"/>
    <x v="8"/>
    <x v="0"/>
    <x v="13"/>
    <x v="2"/>
    <x v="528"/>
    <x v="1"/>
    <x v="2"/>
    <x v="7"/>
    <x v="0"/>
    <x v="0"/>
    <x v="5"/>
  </r>
  <r>
    <x v="715"/>
    <x v="12"/>
    <x v="1"/>
    <x v="13"/>
    <x v="3"/>
    <x v="529"/>
    <x v="1"/>
    <x v="2"/>
    <x v="9"/>
    <x v="1"/>
    <x v="0"/>
    <x v="2"/>
  </r>
  <r>
    <x v="716"/>
    <x v="8"/>
    <x v="3"/>
    <x v="6"/>
    <x v="4"/>
    <x v="529"/>
    <x v="1"/>
    <x v="2"/>
    <x v="10"/>
    <x v="2"/>
    <x v="0"/>
    <x v="5"/>
  </r>
  <r>
    <x v="717"/>
    <x v="4"/>
    <x v="0"/>
    <x v="6"/>
    <x v="4"/>
    <x v="529"/>
    <x v="1"/>
    <x v="2"/>
    <x v="10"/>
    <x v="0"/>
    <x v="0"/>
    <x v="1"/>
  </r>
  <r>
    <x v="718"/>
    <x v="10"/>
    <x v="0"/>
    <x v="8"/>
    <x v="3"/>
    <x v="530"/>
    <x v="1"/>
    <x v="2"/>
    <x v="9"/>
    <x v="0"/>
    <x v="0"/>
    <x v="0"/>
  </r>
  <r>
    <x v="719"/>
    <x v="12"/>
    <x v="2"/>
    <x v="2"/>
    <x v="0"/>
    <x v="531"/>
    <x v="1"/>
    <x v="1"/>
    <x v="1"/>
    <x v="3"/>
    <x v="0"/>
    <x v="2"/>
  </r>
  <r>
    <x v="720"/>
    <x v="5"/>
    <x v="1"/>
    <x v="1"/>
    <x v="0"/>
    <x v="532"/>
    <x v="1"/>
    <x v="2"/>
    <x v="2"/>
    <x v="1"/>
    <x v="0"/>
    <x v="2"/>
  </r>
  <r>
    <x v="721"/>
    <x v="5"/>
    <x v="4"/>
    <x v="6"/>
    <x v="2"/>
    <x v="533"/>
    <x v="1"/>
    <x v="2"/>
    <x v="7"/>
    <x v="4"/>
    <x v="0"/>
    <x v="2"/>
  </r>
  <r>
    <x v="722"/>
    <x v="12"/>
    <x v="0"/>
    <x v="6"/>
    <x v="0"/>
    <x v="533"/>
    <x v="1"/>
    <x v="2"/>
    <x v="2"/>
    <x v="0"/>
    <x v="0"/>
    <x v="2"/>
  </r>
  <r>
    <x v="723"/>
    <x v="9"/>
    <x v="3"/>
    <x v="8"/>
    <x v="4"/>
    <x v="534"/>
    <x v="1"/>
    <x v="2"/>
    <x v="10"/>
    <x v="2"/>
    <x v="0"/>
    <x v="6"/>
  </r>
  <r>
    <x v="724"/>
    <x v="11"/>
    <x v="0"/>
    <x v="9"/>
    <x v="2"/>
    <x v="535"/>
    <x v="1"/>
    <x v="2"/>
    <x v="7"/>
    <x v="0"/>
    <x v="0"/>
    <x v="1"/>
  </r>
  <r>
    <x v="725"/>
    <x v="8"/>
    <x v="0"/>
    <x v="13"/>
    <x v="0"/>
    <x v="535"/>
    <x v="1"/>
    <x v="2"/>
    <x v="2"/>
    <x v="0"/>
    <x v="0"/>
    <x v="5"/>
  </r>
  <r>
    <x v="726"/>
    <x v="11"/>
    <x v="3"/>
    <x v="11"/>
    <x v="4"/>
    <x v="535"/>
    <x v="1"/>
    <x v="2"/>
    <x v="10"/>
    <x v="2"/>
    <x v="0"/>
    <x v="1"/>
  </r>
  <r>
    <x v="727"/>
    <x v="1"/>
    <x v="2"/>
    <x v="15"/>
    <x v="2"/>
    <x v="536"/>
    <x v="1"/>
    <x v="1"/>
    <x v="5"/>
    <x v="3"/>
    <x v="0"/>
    <x v="5"/>
  </r>
  <r>
    <x v="728"/>
    <x v="1"/>
    <x v="2"/>
    <x v="9"/>
    <x v="2"/>
    <x v="537"/>
    <x v="1"/>
    <x v="2"/>
    <x v="7"/>
    <x v="3"/>
    <x v="0"/>
    <x v="5"/>
  </r>
  <r>
    <x v="729"/>
    <x v="3"/>
    <x v="0"/>
    <x v="1"/>
    <x v="4"/>
    <x v="537"/>
    <x v="1"/>
    <x v="2"/>
    <x v="10"/>
    <x v="0"/>
    <x v="0"/>
    <x v="0"/>
  </r>
  <r>
    <x v="730"/>
    <x v="7"/>
    <x v="3"/>
    <x v="6"/>
    <x v="3"/>
    <x v="537"/>
    <x v="1"/>
    <x v="2"/>
    <x v="9"/>
    <x v="2"/>
    <x v="0"/>
    <x v="4"/>
  </r>
  <r>
    <x v="731"/>
    <x v="4"/>
    <x v="3"/>
    <x v="9"/>
    <x v="3"/>
    <x v="538"/>
    <x v="1"/>
    <x v="2"/>
    <x v="9"/>
    <x v="2"/>
    <x v="0"/>
    <x v="1"/>
  </r>
  <r>
    <x v="732"/>
    <x v="6"/>
    <x v="3"/>
    <x v="15"/>
    <x v="4"/>
    <x v="539"/>
    <x v="1"/>
    <x v="1"/>
    <x v="8"/>
    <x v="2"/>
    <x v="0"/>
    <x v="3"/>
  </r>
  <r>
    <x v="733"/>
    <x v="3"/>
    <x v="1"/>
    <x v="14"/>
    <x v="2"/>
    <x v="540"/>
    <x v="1"/>
    <x v="1"/>
    <x v="5"/>
    <x v="1"/>
    <x v="0"/>
    <x v="0"/>
  </r>
  <r>
    <x v="734"/>
    <x v="0"/>
    <x v="0"/>
    <x v="7"/>
    <x v="1"/>
    <x v="541"/>
    <x v="1"/>
    <x v="0"/>
    <x v="2"/>
    <x v="0"/>
    <x v="0"/>
    <x v="4"/>
  </r>
  <r>
    <x v="735"/>
    <x v="0"/>
    <x v="3"/>
    <x v="3"/>
    <x v="3"/>
    <x v="541"/>
    <x v="1"/>
    <x v="0"/>
    <x v="4"/>
    <x v="2"/>
    <x v="0"/>
    <x v="4"/>
  </r>
  <r>
    <x v="736"/>
    <x v="8"/>
    <x v="1"/>
    <x v="14"/>
    <x v="4"/>
    <x v="542"/>
    <x v="1"/>
    <x v="1"/>
    <x v="8"/>
    <x v="1"/>
    <x v="0"/>
    <x v="5"/>
  </r>
  <r>
    <x v="737"/>
    <x v="3"/>
    <x v="2"/>
    <x v="11"/>
    <x v="0"/>
    <x v="543"/>
    <x v="1"/>
    <x v="2"/>
    <x v="2"/>
    <x v="3"/>
    <x v="0"/>
    <x v="0"/>
  </r>
  <r>
    <x v="738"/>
    <x v="0"/>
    <x v="1"/>
    <x v="10"/>
    <x v="3"/>
    <x v="544"/>
    <x v="1"/>
    <x v="1"/>
    <x v="7"/>
    <x v="1"/>
    <x v="0"/>
    <x v="4"/>
  </r>
  <r>
    <x v="739"/>
    <x v="12"/>
    <x v="3"/>
    <x v="1"/>
    <x v="4"/>
    <x v="545"/>
    <x v="1"/>
    <x v="2"/>
    <x v="10"/>
    <x v="2"/>
    <x v="0"/>
    <x v="2"/>
  </r>
  <r>
    <x v="740"/>
    <x v="0"/>
    <x v="4"/>
    <x v="15"/>
    <x v="3"/>
    <x v="546"/>
    <x v="1"/>
    <x v="1"/>
    <x v="7"/>
    <x v="4"/>
    <x v="0"/>
    <x v="4"/>
  </r>
  <r>
    <x v="741"/>
    <x v="9"/>
    <x v="1"/>
    <x v="12"/>
    <x v="3"/>
    <x v="547"/>
    <x v="1"/>
    <x v="0"/>
    <x v="4"/>
    <x v="1"/>
    <x v="0"/>
    <x v="6"/>
  </r>
  <r>
    <x v="742"/>
    <x v="6"/>
    <x v="4"/>
    <x v="7"/>
    <x v="1"/>
    <x v="548"/>
    <x v="1"/>
    <x v="0"/>
    <x v="2"/>
    <x v="4"/>
    <x v="0"/>
    <x v="3"/>
  </r>
  <r>
    <x v="743"/>
    <x v="8"/>
    <x v="4"/>
    <x v="2"/>
    <x v="4"/>
    <x v="549"/>
    <x v="1"/>
    <x v="1"/>
    <x v="8"/>
    <x v="4"/>
    <x v="0"/>
    <x v="5"/>
  </r>
  <r>
    <x v="744"/>
    <x v="1"/>
    <x v="2"/>
    <x v="13"/>
    <x v="3"/>
    <x v="550"/>
    <x v="1"/>
    <x v="2"/>
    <x v="9"/>
    <x v="3"/>
    <x v="0"/>
    <x v="5"/>
  </r>
  <r>
    <x v="745"/>
    <x v="4"/>
    <x v="0"/>
    <x v="9"/>
    <x v="4"/>
    <x v="550"/>
    <x v="1"/>
    <x v="2"/>
    <x v="10"/>
    <x v="0"/>
    <x v="0"/>
    <x v="1"/>
  </r>
  <r>
    <x v="746"/>
    <x v="12"/>
    <x v="1"/>
    <x v="6"/>
    <x v="4"/>
    <x v="551"/>
    <x v="1"/>
    <x v="2"/>
    <x v="10"/>
    <x v="1"/>
    <x v="0"/>
    <x v="2"/>
  </r>
  <r>
    <x v="747"/>
    <x v="6"/>
    <x v="3"/>
    <x v="6"/>
    <x v="1"/>
    <x v="552"/>
    <x v="1"/>
    <x v="2"/>
    <x v="4"/>
    <x v="2"/>
    <x v="0"/>
    <x v="3"/>
  </r>
  <r>
    <x v="748"/>
    <x v="9"/>
    <x v="3"/>
    <x v="11"/>
    <x v="4"/>
    <x v="552"/>
    <x v="1"/>
    <x v="2"/>
    <x v="10"/>
    <x v="2"/>
    <x v="0"/>
    <x v="6"/>
  </r>
  <r>
    <x v="749"/>
    <x v="10"/>
    <x v="0"/>
    <x v="7"/>
    <x v="1"/>
    <x v="553"/>
    <x v="1"/>
    <x v="0"/>
    <x v="2"/>
    <x v="0"/>
    <x v="0"/>
    <x v="0"/>
  </r>
  <r>
    <x v="750"/>
    <x v="9"/>
    <x v="0"/>
    <x v="11"/>
    <x v="2"/>
    <x v="554"/>
    <x v="1"/>
    <x v="2"/>
    <x v="7"/>
    <x v="0"/>
    <x v="0"/>
    <x v="6"/>
  </r>
  <r>
    <x v="751"/>
    <x v="6"/>
    <x v="2"/>
    <x v="10"/>
    <x v="2"/>
    <x v="555"/>
    <x v="1"/>
    <x v="1"/>
    <x v="5"/>
    <x v="3"/>
    <x v="0"/>
    <x v="3"/>
  </r>
  <r>
    <x v="752"/>
    <x v="8"/>
    <x v="3"/>
    <x v="6"/>
    <x v="3"/>
    <x v="556"/>
    <x v="1"/>
    <x v="2"/>
    <x v="9"/>
    <x v="2"/>
    <x v="0"/>
    <x v="5"/>
  </r>
  <r>
    <x v="753"/>
    <x v="2"/>
    <x v="1"/>
    <x v="11"/>
    <x v="4"/>
    <x v="556"/>
    <x v="1"/>
    <x v="2"/>
    <x v="10"/>
    <x v="1"/>
    <x v="0"/>
    <x v="6"/>
  </r>
  <r>
    <x v="754"/>
    <x v="3"/>
    <x v="2"/>
    <x v="13"/>
    <x v="2"/>
    <x v="557"/>
    <x v="1"/>
    <x v="2"/>
    <x v="7"/>
    <x v="3"/>
    <x v="0"/>
    <x v="0"/>
  </r>
  <r>
    <x v="755"/>
    <x v="3"/>
    <x v="4"/>
    <x v="10"/>
    <x v="3"/>
    <x v="558"/>
    <x v="1"/>
    <x v="1"/>
    <x v="7"/>
    <x v="4"/>
    <x v="0"/>
    <x v="0"/>
  </r>
  <r>
    <x v="756"/>
    <x v="4"/>
    <x v="1"/>
    <x v="1"/>
    <x v="4"/>
    <x v="559"/>
    <x v="1"/>
    <x v="2"/>
    <x v="10"/>
    <x v="1"/>
    <x v="0"/>
    <x v="1"/>
  </r>
  <r>
    <x v="757"/>
    <x v="6"/>
    <x v="1"/>
    <x v="9"/>
    <x v="0"/>
    <x v="559"/>
    <x v="1"/>
    <x v="2"/>
    <x v="2"/>
    <x v="1"/>
    <x v="0"/>
    <x v="3"/>
  </r>
  <r>
    <x v="758"/>
    <x v="2"/>
    <x v="3"/>
    <x v="10"/>
    <x v="4"/>
    <x v="560"/>
    <x v="1"/>
    <x v="1"/>
    <x v="8"/>
    <x v="2"/>
    <x v="0"/>
    <x v="6"/>
  </r>
  <r>
    <x v="759"/>
    <x v="2"/>
    <x v="4"/>
    <x v="2"/>
    <x v="2"/>
    <x v="560"/>
    <x v="1"/>
    <x v="1"/>
    <x v="5"/>
    <x v="4"/>
    <x v="0"/>
    <x v="6"/>
  </r>
  <r>
    <x v="760"/>
    <x v="10"/>
    <x v="3"/>
    <x v="6"/>
    <x v="0"/>
    <x v="561"/>
    <x v="1"/>
    <x v="2"/>
    <x v="2"/>
    <x v="2"/>
    <x v="0"/>
    <x v="0"/>
  </r>
  <r>
    <x v="761"/>
    <x v="9"/>
    <x v="4"/>
    <x v="14"/>
    <x v="3"/>
    <x v="562"/>
    <x v="1"/>
    <x v="1"/>
    <x v="7"/>
    <x v="4"/>
    <x v="0"/>
    <x v="6"/>
  </r>
  <r>
    <x v="762"/>
    <x v="4"/>
    <x v="0"/>
    <x v="0"/>
    <x v="4"/>
    <x v="562"/>
    <x v="1"/>
    <x v="2"/>
    <x v="10"/>
    <x v="0"/>
    <x v="0"/>
    <x v="1"/>
  </r>
  <r>
    <x v="763"/>
    <x v="10"/>
    <x v="1"/>
    <x v="0"/>
    <x v="0"/>
    <x v="563"/>
    <x v="1"/>
    <x v="2"/>
    <x v="2"/>
    <x v="1"/>
    <x v="0"/>
    <x v="0"/>
  </r>
  <r>
    <x v="764"/>
    <x v="12"/>
    <x v="3"/>
    <x v="13"/>
    <x v="4"/>
    <x v="564"/>
    <x v="1"/>
    <x v="2"/>
    <x v="10"/>
    <x v="2"/>
    <x v="0"/>
    <x v="2"/>
  </r>
  <r>
    <x v="765"/>
    <x v="12"/>
    <x v="0"/>
    <x v="10"/>
    <x v="1"/>
    <x v="565"/>
    <x v="1"/>
    <x v="1"/>
    <x v="3"/>
    <x v="0"/>
    <x v="0"/>
    <x v="2"/>
  </r>
  <r>
    <x v="766"/>
    <x v="1"/>
    <x v="2"/>
    <x v="6"/>
    <x v="0"/>
    <x v="566"/>
    <x v="1"/>
    <x v="2"/>
    <x v="2"/>
    <x v="3"/>
    <x v="0"/>
    <x v="5"/>
  </r>
  <r>
    <x v="767"/>
    <x v="5"/>
    <x v="0"/>
    <x v="2"/>
    <x v="1"/>
    <x v="567"/>
    <x v="1"/>
    <x v="1"/>
    <x v="3"/>
    <x v="0"/>
    <x v="0"/>
    <x v="2"/>
  </r>
  <r>
    <x v="768"/>
    <x v="8"/>
    <x v="0"/>
    <x v="5"/>
    <x v="0"/>
    <x v="567"/>
    <x v="1"/>
    <x v="0"/>
    <x v="0"/>
    <x v="0"/>
    <x v="0"/>
    <x v="5"/>
  </r>
  <r>
    <x v="769"/>
    <x v="10"/>
    <x v="3"/>
    <x v="14"/>
    <x v="4"/>
    <x v="567"/>
    <x v="1"/>
    <x v="1"/>
    <x v="8"/>
    <x v="2"/>
    <x v="0"/>
    <x v="0"/>
  </r>
  <r>
    <x v="770"/>
    <x v="6"/>
    <x v="3"/>
    <x v="8"/>
    <x v="3"/>
    <x v="568"/>
    <x v="1"/>
    <x v="2"/>
    <x v="9"/>
    <x v="2"/>
    <x v="0"/>
    <x v="3"/>
  </r>
  <r>
    <x v="771"/>
    <x v="5"/>
    <x v="1"/>
    <x v="10"/>
    <x v="0"/>
    <x v="569"/>
    <x v="1"/>
    <x v="1"/>
    <x v="1"/>
    <x v="1"/>
    <x v="0"/>
    <x v="2"/>
  </r>
  <r>
    <x v="772"/>
    <x v="9"/>
    <x v="2"/>
    <x v="1"/>
    <x v="3"/>
    <x v="570"/>
    <x v="1"/>
    <x v="2"/>
    <x v="9"/>
    <x v="3"/>
    <x v="0"/>
    <x v="6"/>
  </r>
  <r>
    <x v="773"/>
    <x v="8"/>
    <x v="4"/>
    <x v="4"/>
    <x v="0"/>
    <x v="571"/>
    <x v="1"/>
    <x v="0"/>
    <x v="0"/>
    <x v="4"/>
    <x v="0"/>
    <x v="5"/>
  </r>
  <r>
    <x v="774"/>
    <x v="5"/>
    <x v="1"/>
    <x v="9"/>
    <x v="1"/>
    <x v="571"/>
    <x v="1"/>
    <x v="2"/>
    <x v="4"/>
    <x v="1"/>
    <x v="0"/>
    <x v="2"/>
  </r>
  <r>
    <x v="775"/>
    <x v="4"/>
    <x v="1"/>
    <x v="0"/>
    <x v="0"/>
    <x v="572"/>
    <x v="1"/>
    <x v="2"/>
    <x v="2"/>
    <x v="1"/>
    <x v="0"/>
    <x v="1"/>
  </r>
  <r>
    <x v="776"/>
    <x v="11"/>
    <x v="0"/>
    <x v="3"/>
    <x v="4"/>
    <x v="572"/>
    <x v="1"/>
    <x v="0"/>
    <x v="6"/>
    <x v="0"/>
    <x v="0"/>
    <x v="1"/>
  </r>
  <r>
    <x v="777"/>
    <x v="2"/>
    <x v="0"/>
    <x v="8"/>
    <x v="1"/>
    <x v="573"/>
    <x v="1"/>
    <x v="2"/>
    <x v="4"/>
    <x v="0"/>
    <x v="0"/>
    <x v="6"/>
  </r>
  <r>
    <x v="778"/>
    <x v="9"/>
    <x v="2"/>
    <x v="0"/>
    <x v="4"/>
    <x v="574"/>
    <x v="1"/>
    <x v="2"/>
    <x v="10"/>
    <x v="3"/>
    <x v="0"/>
    <x v="6"/>
  </r>
  <r>
    <x v="779"/>
    <x v="7"/>
    <x v="0"/>
    <x v="8"/>
    <x v="4"/>
    <x v="575"/>
    <x v="1"/>
    <x v="2"/>
    <x v="10"/>
    <x v="0"/>
    <x v="0"/>
    <x v="4"/>
  </r>
  <r>
    <x v="780"/>
    <x v="0"/>
    <x v="0"/>
    <x v="14"/>
    <x v="2"/>
    <x v="576"/>
    <x v="1"/>
    <x v="1"/>
    <x v="5"/>
    <x v="0"/>
    <x v="0"/>
    <x v="4"/>
  </r>
  <r>
    <x v="781"/>
    <x v="12"/>
    <x v="1"/>
    <x v="3"/>
    <x v="3"/>
    <x v="577"/>
    <x v="1"/>
    <x v="0"/>
    <x v="4"/>
    <x v="1"/>
    <x v="0"/>
    <x v="2"/>
  </r>
  <r>
    <x v="782"/>
    <x v="8"/>
    <x v="3"/>
    <x v="1"/>
    <x v="1"/>
    <x v="577"/>
    <x v="1"/>
    <x v="2"/>
    <x v="4"/>
    <x v="2"/>
    <x v="0"/>
    <x v="5"/>
  </r>
  <r>
    <x v="783"/>
    <x v="12"/>
    <x v="2"/>
    <x v="5"/>
    <x v="4"/>
    <x v="578"/>
    <x v="1"/>
    <x v="0"/>
    <x v="6"/>
    <x v="3"/>
    <x v="0"/>
    <x v="2"/>
  </r>
  <r>
    <x v="784"/>
    <x v="3"/>
    <x v="2"/>
    <x v="7"/>
    <x v="1"/>
    <x v="578"/>
    <x v="1"/>
    <x v="0"/>
    <x v="2"/>
    <x v="3"/>
    <x v="0"/>
    <x v="0"/>
  </r>
  <r>
    <x v="785"/>
    <x v="1"/>
    <x v="0"/>
    <x v="0"/>
    <x v="0"/>
    <x v="578"/>
    <x v="1"/>
    <x v="2"/>
    <x v="2"/>
    <x v="0"/>
    <x v="0"/>
    <x v="5"/>
  </r>
  <r>
    <x v="786"/>
    <x v="5"/>
    <x v="1"/>
    <x v="10"/>
    <x v="3"/>
    <x v="579"/>
    <x v="1"/>
    <x v="1"/>
    <x v="7"/>
    <x v="1"/>
    <x v="0"/>
    <x v="2"/>
  </r>
  <r>
    <x v="787"/>
    <x v="8"/>
    <x v="0"/>
    <x v="1"/>
    <x v="0"/>
    <x v="580"/>
    <x v="1"/>
    <x v="2"/>
    <x v="2"/>
    <x v="0"/>
    <x v="0"/>
    <x v="5"/>
  </r>
  <r>
    <x v="788"/>
    <x v="7"/>
    <x v="4"/>
    <x v="8"/>
    <x v="2"/>
    <x v="580"/>
    <x v="1"/>
    <x v="2"/>
    <x v="7"/>
    <x v="4"/>
    <x v="0"/>
    <x v="4"/>
  </r>
  <r>
    <x v="789"/>
    <x v="6"/>
    <x v="0"/>
    <x v="14"/>
    <x v="0"/>
    <x v="581"/>
    <x v="1"/>
    <x v="1"/>
    <x v="1"/>
    <x v="0"/>
    <x v="0"/>
    <x v="3"/>
  </r>
  <r>
    <x v="790"/>
    <x v="5"/>
    <x v="1"/>
    <x v="15"/>
    <x v="0"/>
    <x v="582"/>
    <x v="1"/>
    <x v="1"/>
    <x v="1"/>
    <x v="1"/>
    <x v="0"/>
    <x v="2"/>
  </r>
  <r>
    <x v="791"/>
    <x v="12"/>
    <x v="2"/>
    <x v="13"/>
    <x v="1"/>
    <x v="582"/>
    <x v="1"/>
    <x v="2"/>
    <x v="4"/>
    <x v="3"/>
    <x v="0"/>
    <x v="2"/>
  </r>
  <r>
    <x v="792"/>
    <x v="5"/>
    <x v="4"/>
    <x v="13"/>
    <x v="4"/>
    <x v="583"/>
    <x v="1"/>
    <x v="2"/>
    <x v="10"/>
    <x v="4"/>
    <x v="0"/>
    <x v="2"/>
  </r>
  <r>
    <x v="793"/>
    <x v="12"/>
    <x v="1"/>
    <x v="12"/>
    <x v="1"/>
    <x v="583"/>
    <x v="1"/>
    <x v="0"/>
    <x v="2"/>
    <x v="1"/>
    <x v="0"/>
    <x v="2"/>
  </r>
  <r>
    <x v="794"/>
    <x v="0"/>
    <x v="3"/>
    <x v="8"/>
    <x v="1"/>
    <x v="584"/>
    <x v="1"/>
    <x v="2"/>
    <x v="4"/>
    <x v="2"/>
    <x v="0"/>
    <x v="4"/>
  </r>
  <r>
    <x v="795"/>
    <x v="7"/>
    <x v="3"/>
    <x v="9"/>
    <x v="0"/>
    <x v="585"/>
    <x v="1"/>
    <x v="2"/>
    <x v="2"/>
    <x v="2"/>
    <x v="0"/>
    <x v="4"/>
  </r>
  <r>
    <x v="796"/>
    <x v="9"/>
    <x v="3"/>
    <x v="3"/>
    <x v="2"/>
    <x v="586"/>
    <x v="1"/>
    <x v="0"/>
    <x v="3"/>
    <x v="2"/>
    <x v="0"/>
    <x v="6"/>
  </r>
  <r>
    <x v="797"/>
    <x v="8"/>
    <x v="0"/>
    <x v="14"/>
    <x v="2"/>
    <x v="587"/>
    <x v="1"/>
    <x v="1"/>
    <x v="5"/>
    <x v="0"/>
    <x v="0"/>
    <x v="5"/>
  </r>
  <r>
    <x v="798"/>
    <x v="2"/>
    <x v="4"/>
    <x v="14"/>
    <x v="4"/>
    <x v="588"/>
    <x v="1"/>
    <x v="1"/>
    <x v="8"/>
    <x v="4"/>
    <x v="0"/>
    <x v="6"/>
  </r>
  <r>
    <x v="799"/>
    <x v="4"/>
    <x v="3"/>
    <x v="3"/>
    <x v="2"/>
    <x v="589"/>
    <x v="1"/>
    <x v="0"/>
    <x v="3"/>
    <x v="2"/>
    <x v="0"/>
    <x v="1"/>
  </r>
  <r>
    <x v="800"/>
    <x v="10"/>
    <x v="1"/>
    <x v="8"/>
    <x v="3"/>
    <x v="590"/>
    <x v="1"/>
    <x v="2"/>
    <x v="9"/>
    <x v="1"/>
    <x v="0"/>
    <x v="0"/>
  </r>
  <r>
    <x v="801"/>
    <x v="3"/>
    <x v="0"/>
    <x v="0"/>
    <x v="0"/>
    <x v="591"/>
    <x v="1"/>
    <x v="2"/>
    <x v="2"/>
    <x v="0"/>
    <x v="0"/>
    <x v="0"/>
  </r>
  <r>
    <x v="802"/>
    <x v="1"/>
    <x v="0"/>
    <x v="15"/>
    <x v="3"/>
    <x v="591"/>
    <x v="1"/>
    <x v="1"/>
    <x v="7"/>
    <x v="0"/>
    <x v="0"/>
    <x v="5"/>
  </r>
  <r>
    <x v="803"/>
    <x v="6"/>
    <x v="0"/>
    <x v="1"/>
    <x v="1"/>
    <x v="592"/>
    <x v="1"/>
    <x v="2"/>
    <x v="4"/>
    <x v="0"/>
    <x v="0"/>
    <x v="3"/>
  </r>
  <r>
    <x v="804"/>
    <x v="2"/>
    <x v="4"/>
    <x v="10"/>
    <x v="3"/>
    <x v="592"/>
    <x v="1"/>
    <x v="1"/>
    <x v="7"/>
    <x v="4"/>
    <x v="0"/>
    <x v="6"/>
  </r>
  <r>
    <x v="805"/>
    <x v="5"/>
    <x v="1"/>
    <x v="11"/>
    <x v="0"/>
    <x v="593"/>
    <x v="1"/>
    <x v="2"/>
    <x v="2"/>
    <x v="1"/>
    <x v="0"/>
    <x v="2"/>
  </r>
  <r>
    <x v="806"/>
    <x v="4"/>
    <x v="3"/>
    <x v="14"/>
    <x v="4"/>
    <x v="594"/>
    <x v="1"/>
    <x v="1"/>
    <x v="8"/>
    <x v="2"/>
    <x v="0"/>
    <x v="1"/>
  </r>
  <r>
    <x v="807"/>
    <x v="11"/>
    <x v="0"/>
    <x v="9"/>
    <x v="2"/>
    <x v="595"/>
    <x v="1"/>
    <x v="2"/>
    <x v="7"/>
    <x v="0"/>
    <x v="0"/>
    <x v="1"/>
  </r>
  <r>
    <x v="808"/>
    <x v="11"/>
    <x v="1"/>
    <x v="13"/>
    <x v="1"/>
    <x v="596"/>
    <x v="1"/>
    <x v="2"/>
    <x v="4"/>
    <x v="1"/>
    <x v="0"/>
    <x v="1"/>
  </r>
  <r>
    <x v="809"/>
    <x v="5"/>
    <x v="2"/>
    <x v="9"/>
    <x v="1"/>
    <x v="597"/>
    <x v="1"/>
    <x v="2"/>
    <x v="4"/>
    <x v="3"/>
    <x v="0"/>
    <x v="2"/>
  </r>
  <r>
    <x v="810"/>
    <x v="5"/>
    <x v="4"/>
    <x v="12"/>
    <x v="2"/>
    <x v="598"/>
    <x v="1"/>
    <x v="0"/>
    <x v="3"/>
    <x v="4"/>
    <x v="0"/>
    <x v="2"/>
  </r>
  <r>
    <x v="811"/>
    <x v="1"/>
    <x v="3"/>
    <x v="12"/>
    <x v="3"/>
    <x v="598"/>
    <x v="1"/>
    <x v="0"/>
    <x v="4"/>
    <x v="2"/>
    <x v="0"/>
    <x v="5"/>
  </r>
  <r>
    <x v="812"/>
    <x v="5"/>
    <x v="3"/>
    <x v="7"/>
    <x v="1"/>
    <x v="598"/>
    <x v="1"/>
    <x v="0"/>
    <x v="2"/>
    <x v="2"/>
    <x v="0"/>
    <x v="2"/>
  </r>
  <r>
    <x v="813"/>
    <x v="10"/>
    <x v="3"/>
    <x v="6"/>
    <x v="0"/>
    <x v="599"/>
    <x v="1"/>
    <x v="2"/>
    <x v="2"/>
    <x v="2"/>
    <x v="0"/>
    <x v="0"/>
  </r>
  <r>
    <x v="814"/>
    <x v="10"/>
    <x v="4"/>
    <x v="11"/>
    <x v="4"/>
    <x v="599"/>
    <x v="1"/>
    <x v="2"/>
    <x v="10"/>
    <x v="4"/>
    <x v="0"/>
    <x v="0"/>
  </r>
  <r>
    <x v="815"/>
    <x v="4"/>
    <x v="1"/>
    <x v="7"/>
    <x v="0"/>
    <x v="600"/>
    <x v="1"/>
    <x v="0"/>
    <x v="0"/>
    <x v="1"/>
    <x v="0"/>
    <x v="1"/>
  </r>
  <r>
    <x v="816"/>
    <x v="0"/>
    <x v="3"/>
    <x v="11"/>
    <x v="4"/>
    <x v="600"/>
    <x v="1"/>
    <x v="2"/>
    <x v="10"/>
    <x v="2"/>
    <x v="0"/>
    <x v="4"/>
  </r>
  <r>
    <x v="817"/>
    <x v="1"/>
    <x v="3"/>
    <x v="9"/>
    <x v="2"/>
    <x v="601"/>
    <x v="1"/>
    <x v="2"/>
    <x v="7"/>
    <x v="2"/>
    <x v="0"/>
    <x v="5"/>
  </r>
  <r>
    <x v="818"/>
    <x v="4"/>
    <x v="3"/>
    <x v="2"/>
    <x v="4"/>
    <x v="602"/>
    <x v="1"/>
    <x v="1"/>
    <x v="8"/>
    <x v="2"/>
    <x v="0"/>
    <x v="1"/>
  </r>
  <r>
    <x v="819"/>
    <x v="6"/>
    <x v="3"/>
    <x v="0"/>
    <x v="3"/>
    <x v="603"/>
    <x v="1"/>
    <x v="2"/>
    <x v="9"/>
    <x v="2"/>
    <x v="0"/>
    <x v="3"/>
  </r>
  <r>
    <x v="820"/>
    <x v="5"/>
    <x v="2"/>
    <x v="1"/>
    <x v="1"/>
    <x v="604"/>
    <x v="1"/>
    <x v="2"/>
    <x v="4"/>
    <x v="3"/>
    <x v="0"/>
    <x v="2"/>
  </r>
  <r>
    <x v="821"/>
    <x v="12"/>
    <x v="1"/>
    <x v="8"/>
    <x v="0"/>
    <x v="605"/>
    <x v="1"/>
    <x v="2"/>
    <x v="2"/>
    <x v="1"/>
    <x v="0"/>
    <x v="2"/>
  </r>
  <r>
    <x v="822"/>
    <x v="5"/>
    <x v="1"/>
    <x v="9"/>
    <x v="1"/>
    <x v="605"/>
    <x v="1"/>
    <x v="2"/>
    <x v="4"/>
    <x v="1"/>
    <x v="0"/>
    <x v="2"/>
  </r>
  <r>
    <x v="823"/>
    <x v="6"/>
    <x v="4"/>
    <x v="0"/>
    <x v="0"/>
    <x v="606"/>
    <x v="1"/>
    <x v="2"/>
    <x v="2"/>
    <x v="4"/>
    <x v="0"/>
    <x v="3"/>
  </r>
  <r>
    <x v="824"/>
    <x v="6"/>
    <x v="0"/>
    <x v="7"/>
    <x v="2"/>
    <x v="606"/>
    <x v="1"/>
    <x v="0"/>
    <x v="3"/>
    <x v="0"/>
    <x v="0"/>
    <x v="3"/>
  </r>
  <r>
    <x v="825"/>
    <x v="5"/>
    <x v="4"/>
    <x v="5"/>
    <x v="1"/>
    <x v="607"/>
    <x v="1"/>
    <x v="0"/>
    <x v="2"/>
    <x v="4"/>
    <x v="0"/>
    <x v="2"/>
  </r>
  <r>
    <x v="826"/>
    <x v="6"/>
    <x v="2"/>
    <x v="4"/>
    <x v="4"/>
    <x v="608"/>
    <x v="1"/>
    <x v="0"/>
    <x v="6"/>
    <x v="3"/>
    <x v="0"/>
    <x v="3"/>
  </r>
  <r>
    <x v="827"/>
    <x v="7"/>
    <x v="2"/>
    <x v="0"/>
    <x v="1"/>
    <x v="608"/>
    <x v="1"/>
    <x v="2"/>
    <x v="4"/>
    <x v="3"/>
    <x v="0"/>
    <x v="4"/>
  </r>
  <r>
    <x v="828"/>
    <x v="3"/>
    <x v="3"/>
    <x v="15"/>
    <x v="3"/>
    <x v="609"/>
    <x v="1"/>
    <x v="1"/>
    <x v="7"/>
    <x v="2"/>
    <x v="0"/>
    <x v="0"/>
  </r>
  <r>
    <x v="829"/>
    <x v="10"/>
    <x v="3"/>
    <x v="1"/>
    <x v="3"/>
    <x v="609"/>
    <x v="1"/>
    <x v="2"/>
    <x v="9"/>
    <x v="2"/>
    <x v="0"/>
    <x v="0"/>
  </r>
  <r>
    <x v="830"/>
    <x v="1"/>
    <x v="2"/>
    <x v="15"/>
    <x v="3"/>
    <x v="610"/>
    <x v="1"/>
    <x v="1"/>
    <x v="7"/>
    <x v="3"/>
    <x v="0"/>
    <x v="5"/>
  </r>
  <r>
    <x v="831"/>
    <x v="4"/>
    <x v="2"/>
    <x v="0"/>
    <x v="4"/>
    <x v="611"/>
    <x v="1"/>
    <x v="2"/>
    <x v="10"/>
    <x v="3"/>
    <x v="0"/>
    <x v="1"/>
  </r>
  <r>
    <x v="832"/>
    <x v="2"/>
    <x v="4"/>
    <x v="10"/>
    <x v="3"/>
    <x v="611"/>
    <x v="1"/>
    <x v="1"/>
    <x v="7"/>
    <x v="4"/>
    <x v="0"/>
    <x v="6"/>
  </r>
  <r>
    <x v="833"/>
    <x v="9"/>
    <x v="1"/>
    <x v="3"/>
    <x v="3"/>
    <x v="612"/>
    <x v="1"/>
    <x v="0"/>
    <x v="4"/>
    <x v="1"/>
    <x v="0"/>
    <x v="6"/>
  </r>
  <r>
    <x v="834"/>
    <x v="8"/>
    <x v="2"/>
    <x v="9"/>
    <x v="4"/>
    <x v="613"/>
    <x v="1"/>
    <x v="2"/>
    <x v="10"/>
    <x v="3"/>
    <x v="0"/>
    <x v="5"/>
  </r>
  <r>
    <x v="835"/>
    <x v="8"/>
    <x v="3"/>
    <x v="11"/>
    <x v="2"/>
    <x v="614"/>
    <x v="1"/>
    <x v="2"/>
    <x v="7"/>
    <x v="2"/>
    <x v="0"/>
    <x v="5"/>
  </r>
  <r>
    <x v="836"/>
    <x v="7"/>
    <x v="2"/>
    <x v="10"/>
    <x v="3"/>
    <x v="615"/>
    <x v="1"/>
    <x v="1"/>
    <x v="7"/>
    <x v="3"/>
    <x v="0"/>
    <x v="4"/>
  </r>
  <r>
    <x v="837"/>
    <x v="9"/>
    <x v="4"/>
    <x v="14"/>
    <x v="0"/>
    <x v="615"/>
    <x v="1"/>
    <x v="1"/>
    <x v="1"/>
    <x v="4"/>
    <x v="0"/>
    <x v="6"/>
  </r>
  <r>
    <x v="838"/>
    <x v="11"/>
    <x v="1"/>
    <x v="7"/>
    <x v="0"/>
    <x v="616"/>
    <x v="1"/>
    <x v="0"/>
    <x v="0"/>
    <x v="1"/>
    <x v="0"/>
    <x v="1"/>
  </r>
  <r>
    <x v="839"/>
    <x v="0"/>
    <x v="2"/>
    <x v="8"/>
    <x v="1"/>
    <x v="617"/>
    <x v="1"/>
    <x v="2"/>
    <x v="4"/>
    <x v="3"/>
    <x v="0"/>
    <x v="4"/>
  </r>
  <r>
    <x v="840"/>
    <x v="11"/>
    <x v="4"/>
    <x v="6"/>
    <x v="1"/>
    <x v="617"/>
    <x v="1"/>
    <x v="2"/>
    <x v="4"/>
    <x v="4"/>
    <x v="0"/>
    <x v="1"/>
  </r>
  <r>
    <x v="841"/>
    <x v="9"/>
    <x v="0"/>
    <x v="6"/>
    <x v="1"/>
    <x v="617"/>
    <x v="1"/>
    <x v="2"/>
    <x v="4"/>
    <x v="0"/>
    <x v="0"/>
    <x v="6"/>
  </r>
  <r>
    <x v="842"/>
    <x v="3"/>
    <x v="4"/>
    <x v="4"/>
    <x v="4"/>
    <x v="618"/>
    <x v="1"/>
    <x v="0"/>
    <x v="6"/>
    <x v="4"/>
    <x v="0"/>
    <x v="0"/>
  </r>
  <r>
    <x v="843"/>
    <x v="1"/>
    <x v="3"/>
    <x v="2"/>
    <x v="3"/>
    <x v="619"/>
    <x v="1"/>
    <x v="1"/>
    <x v="7"/>
    <x v="2"/>
    <x v="0"/>
    <x v="5"/>
  </r>
  <r>
    <x v="844"/>
    <x v="8"/>
    <x v="0"/>
    <x v="8"/>
    <x v="0"/>
    <x v="620"/>
    <x v="1"/>
    <x v="2"/>
    <x v="2"/>
    <x v="0"/>
    <x v="0"/>
    <x v="5"/>
  </r>
  <r>
    <x v="845"/>
    <x v="1"/>
    <x v="4"/>
    <x v="3"/>
    <x v="3"/>
    <x v="620"/>
    <x v="1"/>
    <x v="0"/>
    <x v="4"/>
    <x v="4"/>
    <x v="0"/>
    <x v="5"/>
  </r>
  <r>
    <x v="846"/>
    <x v="11"/>
    <x v="0"/>
    <x v="3"/>
    <x v="0"/>
    <x v="621"/>
    <x v="1"/>
    <x v="0"/>
    <x v="0"/>
    <x v="0"/>
    <x v="0"/>
    <x v="1"/>
  </r>
  <r>
    <x v="847"/>
    <x v="12"/>
    <x v="0"/>
    <x v="12"/>
    <x v="4"/>
    <x v="622"/>
    <x v="1"/>
    <x v="0"/>
    <x v="6"/>
    <x v="0"/>
    <x v="0"/>
    <x v="2"/>
  </r>
  <r>
    <x v="848"/>
    <x v="2"/>
    <x v="4"/>
    <x v="12"/>
    <x v="1"/>
    <x v="623"/>
    <x v="1"/>
    <x v="0"/>
    <x v="2"/>
    <x v="4"/>
    <x v="0"/>
    <x v="6"/>
  </r>
  <r>
    <x v="849"/>
    <x v="8"/>
    <x v="2"/>
    <x v="6"/>
    <x v="1"/>
    <x v="624"/>
    <x v="1"/>
    <x v="2"/>
    <x v="4"/>
    <x v="3"/>
    <x v="0"/>
    <x v="5"/>
  </r>
  <r>
    <x v="850"/>
    <x v="10"/>
    <x v="4"/>
    <x v="11"/>
    <x v="4"/>
    <x v="624"/>
    <x v="1"/>
    <x v="2"/>
    <x v="10"/>
    <x v="4"/>
    <x v="0"/>
    <x v="0"/>
  </r>
  <r>
    <x v="851"/>
    <x v="1"/>
    <x v="1"/>
    <x v="6"/>
    <x v="3"/>
    <x v="625"/>
    <x v="1"/>
    <x v="2"/>
    <x v="9"/>
    <x v="1"/>
    <x v="0"/>
    <x v="5"/>
  </r>
  <r>
    <x v="852"/>
    <x v="7"/>
    <x v="3"/>
    <x v="13"/>
    <x v="2"/>
    <x v="626"/>
    <x v="1"/>
    <x v="2"/>
    <x v="7"/>
    <x v="2"/>
    <x v="0"/>
    <x v="4"/>
  </r>
  <r>
    <x v="853"/>
    <x v="6"/>
    <x v="4"/>
    <x v="10"/>
    <x v="0"/>
    <x v="627"/>
    <x v="1"/>
    <x v="1"/>
    <x v="1"/>
    <x v="4"/>
    <x v="0"/>
    <x v="3"/>
  </r>
  <r>
    <x v="854"/>
    <x v="11"/>
    <x v="1"/>
    <x v="8"/>
    <x v="2"/>
    <x v="628"/>
    <x v="1"/>
    <x v="2"/>
    <x v="7"/>
    <x v="1"/>
    <x v="0"/>
    <x v="1"/>
  </r>
  <r>
    <x v="855"/>
    <x v="4"/>
    <x v="4"/>
    <x v="15"/>
    <x v="4"/>
    <x v="629"/>
    <x v="1"/>
    <x v="1"/>
    <x v="8"/>
    <x v="4"/>
    <x v="0"/>
    <x v="1"/>
  </r>
  <r>
    <x v="856"/>
    <x v="4"/>
    <x v="0"/>
    <x v="1"/>
    <x v="1"/>
    <x v="630"/>
    <x v="1"/>
    <x v="2"/>
    <x v="4"/>
    <x v="0"/>
    <x v="0"/>
    <x v="1"/>
  </r>
  <r>
    <x v="857"/>
    <x v="6"/>
    <x v="3"/>
    <x v="14"/>
    <x v="4"/>
    <x v="630"/>
    <x v="1"/>
    <x v="1"/>
    <x v="8"/>
    <x v="2"/>
    <x v="0"/>
    <x v="3"/>
  </r>
  <r>
    <x v="858"/>
    <x v="7"/>
    <x v="1"/>
    <x v="10"/>
    <x v="0"/>
    <x v="631"/>
    <x v="1"/>
    <x v="1"/>
    <x v="1"/>
    <x v="1"/>
    <x v="0"/>
    <x v="4"/>
  </r>
  <r>
    <x v="859"/>
    <x v="5"/>
    <x v="4"/>
    <x v="10"/>
    <x v="4"/>
    <x v="632"/>
    <x v="1"/>
    <x v="1"/>
    <x v="8"/>
    <x v="4"/>
    <x v="0"/>
    <x v="2"/>
  </r>
  <r>
    <x v="860"/>
    <x v="4"/>
    <x v="3"/>
    <x v="2"/>
    <x v="2"/>
    <x v="633"/>
    <x v="1"/>
    <x v="1"/>
    <x v="5"/>
    <x v="2"/>
    <x v="0"/>
    <x v="1"/>
  </r>
  <r>
    <x v="861"/>
    <x v="8"/>
    <x v="3"/>
    <x v="14"/>
    <x v="0"/>
    <x v="634"/>
    <x v="1"/>
    <x v="1"/>
    <x v="1"/>
    <x v="2"/>
    <x v="0"/>
    <x v="5"/>
  </r>
  <r>
    <x v="862"/>
    <x v="6"/>
    <x v="2"/>
    <x v="8"/>
    <x v="4"/>
    <x v="635"/>
    <x v="1"/>
    <x v="2"/>
    <x v="10"/>
    <x v="3"/>
    <x v="0"/>
    <x v="3"/>
  </r>
  <r>
    <x v="863"/>
    <x v="12"/>
    <x v="4"/>
    <x v="5"/>
    <x v="3"/>
    <x v="636"/>
    <x v="1"/>
    <x v="0"/>
    <x v="4"/>
    <x v="4"/>
    <x v="0"/>
    <x v="2"/>
  </r>
  <r>
    <x v="864"/>
    <x v="4"/>
    <x v="4"/>
    <x v="1"/>
    <x v="4"/>
    <x v="637"/>
    <x v="1"/>
    <x v="2"/>
    <x v="10"/>
    <x v="4"/>
    <x v="0"/>
    <x v="1"/>
  </r>
  <r>
    <x v="865"/>
    <x v="7"/>
    <x v="0"/>
    <x v="14"/>
    <x v="1"/>
    <x v="638"/>
    <x v="1"/>
    <x v="1"/>
    <x v="3"/>
    <x v="0"/>
    <x v="0"/>
    <x v="4"/>
  </r>
  <r>
    <x v="866"/>
    <x v="11"/>
    <x v="3"/>
    <x v="12"/>
    <x v="3"/>
    <x v="639"/>
    <x v="1"/>
    <x v="0"/>
    <x v="4"/>
    <x v="2"/>
    <x v="0"/>
    <x v="1"/>
  </r>
  <r>
    <x v="867"/>
    <x v="2"/>
    <x v="1"/>
    <x v="7"/>
    <x v="2"/>
    <x v="640"/>
    <x v="1"/>
    <x v="0"/>
    <x v="3"/>
    <x v="1"/>
    <x v="0"/>
    <x v="6"/>
  </r>
  <r>
    <x v="868"/>
    <x v="3"/>
    <x v="2"/>
    <x v="11"/>
    <x v="4"/>
    <x v="640"/>
    <x v="1"/>
    <x v="2"/>
    <x v="10"/>
    <x v="3"/>
    <x v="0"/>
    <x v="0"/>
  </r>
  <r>
    <x v="869"/>
    <x v="11"/>
    <x v="0"/>
    <x v="3"/>
    <x v="3"/>
    <x v="640"/>
    <x v="1"/>
    <x v="0"/>
    <x v="4"/>
    <x v="0"/>
    <x v="0"/>
    <x v="1"/>
  </r>
  <r>
    <x v="870"/>
    <x v="7"/>
    <x v="2"/>
    <x v="1"/>
    <x v="1"/>
    <x v="641"/>
    <x v="1"/>
    <x v="2"/>
    <x v="4"/>
    <x v="3"/>
    <x v="0"/>
    <x v="4"/>
  </r>
  <r>
    <x v="871"/>
    <x v="9"/>
    <x v="4"/>
    <x v="6"/>
    <x v="2"/>
    <x v="642"/>
    <x v="1"/>
    <x v="2"/>
    <x v="7"/>
    <x v="4"/>
    <x v="0"/>
    <x v="6"/>
  </r>
  <r>
    <x v="872"/>
    <x v="10"/>
    <x v="4"/>
    <x v="0"/>
    <x v="4"/>
    <x v="642"/>
    <x v="1"/>
    <x v="2"/>
    <x v="10"/>
    <x v="4"/>
    <x v="0"/>
    <x v="0"/>
  </r>
  <r>
    <x v="873"/>
    <x v="2"/>
    <x v="3"/>
    <x v="2"/>
    <x v="0"/>
    <x v="643"/>
    <x v="1"/>
    <x v="1"/>
    <x v="1"/>
    <x v="2"/>
    <x v="0"/>
    <x v="6"/>
  </r>
  <r>
    <x v="874"/>
    <x v="4"/>
    <x v="2"/>
    <x v="0"/>
    <x v="3"/>
    <x v="643"/>
    <x v="1"/>
    <x v="2"/>
    <x v="9"/>
    <x v="3"/>
    <x v="0"/>
    <x v="1"/>
  </r>
  <r>
    <x v="875"/>
    <x v="8"/>
    <x v="0"/>
    <x v="7"/>
    <x v="1"/>
    <x v="643"/>
    <x v="1"/>
    <x v="0"/>
    <x v="2"/>
    <x v="0"/>
    <x v="0"/>
    <x v="5"/>
  </r>
  <r>
    <x v="876"/>
    <x v="8"/>
    <x v="1"/>
    <x v="14"/>
    <x v="1"/>
    <x v="644"/>
    <x v="1"/>
    <x v="1"/>
    <x v="3"/>
    <x v="1"/>
    <x v="0"/>
    <x v="5"/>
  </r>
  <r>
    <x v="877"/>
    <x v="12"/>
    <x v="1"/>
    <x v="0"/>
    <x v="4"/>
    <x v="645"/>
    <x v="1"/>
    <x v="2"/>
    <x v="10"/>
    <x v="1"/>
    <x v="0"/>
    <x v="2"/>
  </r>
  <r>
    <x v="878"/>
    <x v="10"/>
    <x v="3"/>
    <x v="14"/>
    <x v="4"/>
    <x v="646"/>
    <x v="1"/>
    <x v="1"/>
    <x v="8"/>
    <x v="2"/>
    <x v="0"/>
    <x v="0"/>
  </r>
  <r>
    <x v="879"/>
    <x v="0"/>
    <x v="2"/>
    <x v="14"/>
    <x v="3"/>
    <x v="647"/>
    <x v="1"/>
    <x v="1"/>
    <x v="7"/>
    <x v="3"/>
    <x v="0"/>
    <x v="4"/>
  </r>
  <r>
    <x v="880"/>
    <x v="3"/>
    <x v="2"/>
    <x v="14"/>
    <x v="3"/>
    <x v="647"/>
    <x v="1"/>
    <x v="1"/>
    <x v="7"/>
    <x v="3"/>
    <x v="0"/>
    <x v="0"/>
  </r>
  <r>
    <x v="881"/>
    <x v="1"/>
    <x v="3"/>
    <x v="12"/>
    <x v="2"/>
    <x v="648"/>
    <x v="1"/>
    <x v="0"/>
    <x v="3"/>
    <x v="2"/>
    <x v="0"/>
    <x v="5"/>
  </r>
  <r>
    <x v="882"/>
    <x v="2"/>
    <x v="1"/>
    <x v="12"/>
    <x v="0"/>
    <x v="648"/>
    <x v="1"/>
    <x v="0"/>
    <x v="0"/>
    <x v="1"/>
    <x v="0"/>
    <x v="6"/>
  </r>
  <r>
    <x v="883"/>
    <x v="1"/>
    <x v="1"/>
    <x v="15"/>
    <x v="3"/>
    <x v="648"/>
    <x v="1"/>
    <x v="1"/>
    <x v="7"/>
    <x v="1"/>
    <x v="0"/>
    <x v="5"/>
  </r>
  <r>
    <x v="884"/>
    <x v="6"/>
    <x v="2"/>
    <x v="2"/>
    <x v="4"/>
    <x v="649"/>
    <x v="1"/>
    <x v="1"/>
    <x v="8"/>
    <x v="3"/>
    <x v="0"/>
    <x v="3"/>
  </r>
  <r>
    <x v="885"/>
    <x v="9"/>
    <x v="2"/>
    <x v="5"/>
    <x v="0"/>
    <x v="649"/>
    <x v="1"/>
    <x v="0"/>
    <x v="0"/>
    <x v="3"/>
    <x v="0"/>
    <x v="6"/>
  </r>
  <r>
    <x v="886"/>
    <x v="1"/>
    <x v="3"/>
    <x v="13"/>
    <x v="0"/>
    <x v="649"/>
    <x v="1"/>
    <x v="2"/>
    <x v="2"/>
    <x v="2"/>
    <x v="0"/>
    <x v="5"/>
  </r>
  <r>
    <x v="887"/>
    <x v="11"/>
    <x v="1"/>
    <x v="8"/>
    <x v="4"/>
    <x v="650"/>
    <x v="1"/>
    <x v="2"/>
    <x v="10"/>
    <x v="1"/>
    <x v="0"/>
    <x v="1"/>
  </r>
  <r>
    <x v="888"/>
    <x v="9"/>
    <x v="1"/>
    <x v="5"/>
    <x v="0"/>
    <x v="651"/>
    <x v="1"/>
    <x v="0"/>
    <x v="0"/>
    <x v="1"/>
    <x v="0"/>
    <x v="6"/>
  </r>
  <r>
    <x v="889"/>
    <x v="10"/>
    <x v="2"/>
    <x v="10"/>
    <x v="4"/>
    <x v="652"/>
    <x v="1"/>
    <x v="1"/>
    <x v="8"/>
    <x v="3"/>
    <x v="0"/>
    <x v="0"/>
  </r>
  <r>
    <x v="890"/>
    <x v="11"/>
    <x v="1"/>
    <x v="12"/>
    <x v="0"/>
    <x v="653"/>
    <x v="1"/>
    <x v="0"/>
    <x v="0"/>
    <x v="1"/>
    <x v="0"/>
    <x v="1"/>
  </r>
  <r>
    <x v="891"/>
    <x v="6"/>
    <x v="1"/>
    <x v="10"/>
    <x v="1"/>
    <x v="654"/>
    <x v="1"/>
    <x v="1"/>
    <x v="3"/>
    <x v="1"/>
    <x v="0"/>
    <x v="3"/>
  </r>
  <r>
    <x v="892"/>
    <x v="2"/>
    <x v="0"/>
    <x v="0"/>
    <x v="2"/>
    <x v="654"/>
    <x v="1"/>
    <x v="2"/>
    <x v="7"/>
    <x v="0"/>
    <x v="0"/>
    <x v="6"/>
  </r>
  <r>
    <x v="893"/>
    <x v="10"/>
    <x v="1"/>
    <x v="15"/>
    <x v="1"/>
    <x v="655"/>
    <x v="1"/>
    <x v="1"/>
    <x v="3"/>
    <x v="1"/>
    <x v="0"/>
    <x v="0"/>
  </r>
  <r>
    <x v="894"/>
    <x v="2"/>
    <x v="4"/>
    <x v="6"/>
    <x v="1"/>
    <x v="656"/>
    <x v="1"/>
    <x v="2"/>
    <x v="4"/>
    <x v="4"/>
    <x v="0"/>
    <x v="6"/>
  </r>
  <r>
    <x v="895"/>
    <x v="11"/>
    <x v="0"/>
    <x v="7"/>
    <x v="4"/>
    <x v="657"/>
    <x v="1"/>
    <x v="0"/>
    <x v="6"/>
    <x v="0"/>
    <x v="0"/>
    <x v="1"/>
  </r>
  <r>
    <x v="896"/>
    <x v="1"/>
    <x v="0"/>
    <x v="7"/>
    <x v="2"/>
    <x v="658"/>
    <x v="1"/>
    <x v="0"/>
    <x v="3"/>
    <x v="0"/>
    <x v="0"/>
    <x v="5"/>
  </r>
  <r>
    <x v="897"/>
    <x v="5"/>
    <x v="3"/>
    <x v="3"/>
    <x v="3"/>
    <x v="659"/>
    <x v="1"/>
    <x v="0"/>
    <x v="4"/>
    <x v="2"/>
    <x v="0"/>
    <x v="2"/>
  </r>
  <r>
    <x v="898"/>
    <x v="2"/>
    <x v="0"/>
    <x v="9"/>
    <x v="1"/>
    <x v="660"/>
    <x v="1"/>
    <x v="2"/>
    <x v="4"/>
    <x v="0"/>
    <x v="0"/>
    <x v="6"/>
  </r>
  <r>
    <x v="899"/>
    <x v="5"/>
    <x v="4"/>
    <x v="13"/>
    <x v="3"/>
    <x v="661"/>
    <x v="1"/>
    <x v="2"/>
    <x v="9"/>
    <x v="4"/>
    <x v="0"/>
    <x v="2"/>
  </r>
  <r>
    <x v="900"/>
    <x v="0"/>
    <x v="4"/>
    <x v="4"/>
    <x v="1"/>
    <x v="662"/>
    <x v="1"/>
    <x v="0"/>
    <x v="2"/>
    <x v="4"/>
    <x v="0"/>
    <x v="4"/>
  </r>
  <r>
    <x v="901"/>
    <x v="1"/>
    <x v="0"/>
    <x v="8"/>
    <x v="0"/>
    <x v="663"/>
    <x v="1"/>
    <x v="2"/>
    <x v="2"/>
    <x v="0"/>
    <x v="0"/>
    <x v="5"/>
  </r>
  <r>
    <x v="902"/>
    <x v="5"/>
    <x v="2"/>
    <x v="1"/>
    <x v="0"/>
    <x v="664"/>
    <x v="1"/>
    <x v="2"/>
    <x v="2"/>
    <x v="3"/>
    <x v="0"/>
    <x v="2"/>
  </r>
  <r>
    <x v="903"/>
    <x v="4"/>
    <x v="4"/>
    <x v="3"/>
    <x v="4"/>
    <x v="665"/>
    <x v="1"/>
    <x v="0"/>
    <x v="6"/>
    <x v="4"/>
    <x v="0"/>
    <x v="1"/>
  </r>
  <r>
    <x v="904"/>
    <x v="2"/>
    <x v="1"/>
    <x v="15"/>
    <x v="2"/>
    <x v="666"/>
    <x v="1"/>
    <x v="1"/>
    <x v="5"/>
    <x v="1"/>
    <x v="0"/>
    <x v="6"/>
  </r>
  <r>
    <x v="905"/>
    <x v="8"/>
    <x v="3"/>
    <x v="5"/>
    <x v="2"/>
    <x v="667"/>
    <x v="1"/>
    <x v="0"/>
    <x v="3"/>
    <x v="2"/>
    <x v="0"/>
    <x v="5"/>
  </r>
  <r>
    <x v="906"/>
    <x v="1"/>
    <x v="4"/>
    <x v="6"/>
    <x v="2"/>
    <x v="668"/>
    <x v="1"/>
    <x v="2"/>
    <x v="7"/>
    <x v="4"/>
    <x v="0"/>
    <x v="5"/>
  </r>
  <r>
    <x v="907"/>
    <x v="9"/>
    <x v="1"/>
    <x v="6"/>
    <x v="2"/>
    <x v="669"/>
    <x v="1"/>
    <x v="2"/>
    <x v="7"/>
    <x v="1"/>
    <x v="0"/>
    <x v="6"/>
  </r>
  <r>
    <x v="908"/>
    <x v="8"/>
    <x v="4"/>
    <x v="3"/>
    <x v="4"/>
    <x v="670"/>
    <x v="1"/>
    <x v="0"/>
    <x v="6"/>
    <x v="4"/>
    <x v="0"/>
    <x v="5"/>
  </r>
  <r>
    <x v="909"/>
    <x v="4"/>
    <x v="2"/>
    <x v="13"/>
    <x v="3"/>
    <x v="671"/>
    <x v="1"/>
    <x v="2"/>
    <x v="9"/>
    <x v="3"/>
    <x v="0"/>
    <x v="1"/>
  </r>
  <r>
    <x v="910"/>
    <x v="9"/>
    <x v="4"/>
    <x v="3"/>
    <x v="4"/>
    <x v="672"/>
    <x v="1"/>
    <x v="0"/>
    <x v="6"/>
    <x v="4"/>
    <x v="0"/>
    <x v="6"/>
  </r>
  <r>
    <x v="911"/>
    <x v="9"/>
    <x v="1"/>
    <x v="0"/>
    <x v="4"/>
    <x v="672"/>
    <x v="1"/>
    <x v="2"/>
    <x v="10"/>
    <x v="1"/>
    <x v="0"/>
    <x v="6"/>
  </r>
  <r>
    <x v="912"/>
    <x v="3"/>
    <x v="1"/>
    <x v="8"/>
    <x v="4"/>
    <x v="673"/>
    <x v="1"/>
    <x v="2"/>
    <x v="10"/>
    <x v="1"/>
    <x v="0"/>
    <x v="0"/>
  </r>
  <r>
    <x v="913"/>
    <x v="9"/>
    <x v="0"/>
    <x v="1"/>
    <x v="1"/>
    <x v="673"/>
    <x v="1"/>
    <x v="2"/>
    <x v="4"/>
    <x v="0"/>
    <x v="0"/>
    <x v="6"/>
  </r>
  <r>
    <x v="914"/>
    <x v="8"/>
    <x v="3"/>
    <x v="12"/>
    <x v="3"/>
    <x v="673"/>
    <x v="1"/>
    <x v="0"/>
    <x v="4"/>
    <x v="2"/>
    <x v="0"/>
    <x v="5"/>
  </r>
  <r>
    <x v="915"/>
    <x v="3"/>
    <x v="3"/>
    <x v="5"/>
    <x v="0"/>
    <x v="674"/>
    <x v="1"/>
    <x v="0"/>
    <x v="0"/>
    <x v="2"/>
    <x v="0"/>
    <x v="0"/>
  </r>
  <r>
    <x v="916"/>
    <x v="9"/>
    <x v="3"/>
    <x v="8"/>
    <x v="0"/>
    <x v="675"/>
    <x v="1"/>
    <x v="2"/>
    <x v="2"/>
    <x v="2"/>
    <x v="0"/>
    <x v="6"/>
  </r>
  <r>
    <x v="917"/>
    <x v="6"/>
    <x v="4"/>
    <x v="7"/>
    <x v="2"/>
    <x v="676"/>
    <x v="1"/>
    <x v="0"/>
    <x v="3"/>
    <x v="4"/>
    <x v="0"/>
    <x v="3"/>
  </r>
  <r>
    <x v="918"/>
    <x v="4"/>
    <x v="4"/>
    <x v="7"/>
    <x v="2"/>
    <x v="677"/>
    <x v="1"/>
    <x v="0"/>
    <x v="3"/>
    <x v="4"/>
    <x v="0"/>
    <x v="1"/>
  </r>
  <r>
    <x v="919"/>
    <x v="12"/>
    <x v="4"/>
    <x v="4"/>
    <x v="2"/>
    <x v="678"/>
    <x v="1"/>
    <x v="0"/>
    <x v="3"/>
    <x v="4"/>
    <x v="0"/>
    <x v="2"/>
  </r>
  <r>
    <x v="920"/>
    <x v="7"/>
    <x v="2"/>
    <x v="15"/>
    <x v="4"/>
    <x v="679"/>
    <x v="1"/>
    <x v="1"/>
    <x v="8"/>
    <x v="3"/>
    <x v="0"/>
    <x v="4"/>
  </r>
  <r>
    <x v="921"/>
    <x v="1"/>
    <x v="1"/>
    <x v="4"/>
    <x v="0"/>
    <x v="679"/>
    <x v="1"/>
    <x v="0"/>
    <x v="0"/>
    <x v="1"/>
    <x v="0"/>
    <x v="5"/>
  </r>
  <r>
    <x v="922"/>
    <x v="5"/>
    <x v="4"/>
    <x v="14"/>
    <x v="4"/>
    <x v="680"/>
    <x v="1"/>
    <x v="1"/>
    <x v="8"/>
    <x v="4"/>
    <x v="0"/>
    <x v="2"/>
  </r>
  <r>
    <x v="923"/>
    <x v="9"/>
    <x v="3"/>
    <x v="10"/>
    <x v="3"/>
    <x v="681"/>
    <x v="1"/>
    <x v="1"/>
    <x v="7"/>
    <x v="2"/>
    <x v="0"/>
    <x v="6"/>
  </r>
  <r>
    <x v="924"/>
    <x v="7"/>
    <x v="3"/>
    <x v="8"/>
    <x v="1"/>
    <x v="681"/>
    <x v="1"/>
    <x v="2"/>
    <x v="4"/>
    <x v="2"/>
    <x v="0"/>
    <x v="4"/>
  </r>
  <r>
    <x v="925"/>
    <x v="5"/>
    <x v="3"/>
    <x v="3"/>
    <x v="4"/>
    <x v="682"/>
    <x v="1"/>
    <x v="0"/>
    <x v="6"/>
    <x v="2"/>
    <x v="0"/>
    <x v="2"/>
  </r>
  <r>
    <x v="926"/>
    <x v="11"/>
    <x v="2"/>
    <x v="2"/>
    <x v="4"/>
    <x v="682"/>
    <x v="1"/>
    <x v="1"/>
    <x v="8"/>
    <x v="3"/>
    <x v="0"/>
    <x v="1"/>
  </r>
  <r>
    <x v="927"/>
    <x v="9"/>
    <x v="0"/>
    <x v="12"/>
    <x v="4"/>
    <x v="683"/>
    <x v="1"/>
    <x v="0"/>
    <x v="6"/>
    <x v="0"/>
    <x v="0"/>
    <x v="6"/>
  </r>
  <r>
    <x v="928"/>
    <x v="10"/>
    <x v="0"/>
    <x v="6"/>
    <x v="2"/>
    <x v="683"/>
    <x v="1"/>
    <x v="2"/>
    <x v="7"/>
    <x v="0"/>
    <x v="0"/>
    <x v="0"/>
  </r>
  <r>
    <x v="929"/>
    <x v="2"/>
    <x v="0"/>
    <x v="0"/>
    <x v="1"/>
    <x v="684"/>
    <x v="1"/>
    <x v="2"/>
    <x v="4"/>
    <x v="0"/>
    <x v="0"/>
    <x v="6"/>
  </r>
  <r>
    <x v="930"/>
    <x v="5"/>
    <x v="3"/>
    <x v="5"/>
    <x v="2"/>
    <x v="685"/>
    <x v="1"/>
    <x v="0"/>
    <x v="3"/>
    <x v="2"/>
    <x v="0"/>
    <x v="2"/>
  </r>
  <r>
    <x v="931"/>
    <x v="8"/>
    <x v="0"/>
    <x v="3"/>
    <x v="3"/>
    <x v="686"/>
    <x v="1"/>
    <x v="0"/>
    <x v="4"/>
    <x v="0"/>
    <x v="0"/>
    <x v="5"/>
  </r>
  <r>
    <x v="932"/>
    <x v="12"/>
    <x v="2"/>
    <x v="9"/>
    <x v="3"/>
    <x v="687"/>
    <x v="1"/>
    <x v="2"/>
    <x v="9"/>
    <x v="3"/>
    <x v="0"/>
    <x v="2"/>
  </r>
  <r>
    <x v="933"/>
    <x v="7"/>
    <x v="1"/>
    <x v="0"/>
    <x v="0"/>
    <x v="688"/>
    <x v="1"/>
    <x v="2"/>
    <x v="2"/>
    <x v="1"/>
    <x v="0"/>
    <x v="4"/>
  </r>
  <r>
    <x v="934"/>
    <x v="11"/>
    <x v="4"/>
    <x v="3"/>
    <x v="0"/>
    <x v="689"/>
    <x v="1"/>
    <x v="0"/>
    <x v="0"/>
    <x v="4"/>
    <x v="0"/>
    <x v="1"/>
  </r>
  <r>
    <x v="935"/>
    <x v="2"/>
    <x v="3"/>
    <x v="9"/>
    <x v="2"/>
    <x v="689"/>
    <x v="1"/>
    <x v="2"/>
    <x v="7"/>
    <x v="2"/>
    <x v="0"/>
    <x v="6"/>
  </r>
  <r>
    <x v="936"/>
    <x v="3"/>
    <x v="4"/>
    <x v="0"/>
    <x v="2"/>
    <x v="690"/>
    <x v="1"/>
    <x v="2"/>
    <x v="7"/>
    <x v="4"/>
    <x v="0"/>
    <x v="0"/>
  </r>
  <r>
    <x v="937"/>
    <x v="0"/>
    <x v="2"/>
    <x v="6"/>
    <x v="4"/>
    <x v="691"/>
    <x v="1"/>
    <x v="2"/>
    <x v="10"/>
    <x v="3"/>
    <x v="0"/>
    <x v="4"/>
  </r>
  <r>
    <x v="938"/>
    <x v="8"/>
    <x v="3"/>
    <x v="6"/>
    <x v="4"/>
    <x v="692"/>
    <x v="1"/>
    <x v="2"/>
    <x v="10"/>
    <x v="2"/>
    <x v="0"/>
    <x v="5"/>
  </r>
  <r>
    <x v="939"/>
    <x v="2"/>
    <x v="3"/>
    <x v="5"/>
    <x v="3"/>
    <x v="692"/>
    <x v="1"/>
    <x v="0"/>
    <x v="4"/>
    <x v="2"/>
    <x v="0"/>
    <x v="6"/>
  </r>
  <r>
    <x v="940"/>
    <x v="5"/>
    <x v="1"/>
    <x v="6"/>
    <x v="3"/>
    <x v="693"/>
    <x v="1"/>
    <x v="2"/>
    <x v="9"/>
    <x v="1"/>
    <x v="0"/>
    <x v="2"/>
  </r>
  <r>
    <x v="941"/>
    <x v="4"/>
    <x v="2"/>
    <x v="7"/>
    <x v="4"/>
    <x v="693"/>
    <x v="1"/>
    <x v="0"/>
    <x v="6"/>
    <x v="3"/>
    <x v="0"/>
    <x v="1"/>
  </r>
  <r>
    <x v="942"/>
    <x v="3"/>
    <x v="4"/>
    <x v="6"/>
    <x v="2"/>
    <x v="694"/>
    <x v="1"/>
    <x v="2"/>
    <x v="7"/>
    <x v="4"/>
    <x v="0"/>
    <x v="0"/>
  </r>
  <r>
    <x v="943"/>
    <x v="3"/>
    <x v="1"/>
    <x v="5"/>
    <x v="0"/>
    <x v="695"/>
    <x v="1"/>
    <x v="0"/>
    <x v="0"/>
    <x v="1"/>
    <x v="0"/>
    <x v="0"/>
  </r>
  <r>
    <x v="944"/>
    <x v="2"/>
    <x v="1"/>
    <x v="2"/>
    <x v="1"/>
    <x v="696"/>
    <x v="1"/>
    <x v="1"/>
    <x v="3"/>
    <x v="1"/>
    <x v="0"/>
    <x v="6"/>
  </r>
  <r>
    <x v="945"/>
    <x v="8"/>
    <x v="2"/>
    <x v="12"/>
    <x v="3"/>
    <x v="696"/>
    <x v="1"/>
    <x v="0"/>
    <x v="4"/>
    <x v="3"/>
    <x v="0"/>
    <x v="5"/>
  </r>
  <r>
    <x v="946"/>
    <x v="7"/>
    <x v="3"/>
    <x v="11"/>
    <x v="4"/>
    <x v="696"/>
    <x v="1"/>
    <x v="2"/>
    <x v="10"/>
    <x v="2"/>
    <x v="0"/>
    <x v="4"/>
  </r>
  <r>
    <x v="947"/>
    <x v="1"/>
    <x v="3"/>
    <x v="13"/>
    <x v="4"/>
    <x v="697"/>
    <x v="1"/>
    <x v="2"/>
    <x v="10"/>
    <x v="2"/>
    <x v="0"/>
    <x v="5"/>
  </r>
  <r>
    <x v="948"/>
    <x v="5"/>
    <x v="4"/>
    <x v="15"/>
    <x v="2"/>
    <x v="698"/>
    <x v="1"/>
    <x v="1"/>
    <x v="5"/>
    <x v="4"/>
    <x v="0"/>
    <x v="2"/>
  </r>
  <r>
    <x v="949"/>
    <x v="3"/>
    <x v="4"/>
    <x v="4"/>
    <x v="4"/>
    <x v="699"/>
    <x v="1"/>
    <x v="0"/>
    <x v="6"/>
    <x v="4"/>
    <x v="0"/>
    <x v="0"/>
  </r>
  <r>
    <x v="950"/>
    <x v="6"/>
    <x v="3"/>
    <x v="10"/>
    <x v="1"/>
    <x v="699"/>
    <x v="1"/>
    <x v="1"/>
    <x v="3"/>
    <x v="2"/>
    <x v="0"/>
    <x v="3"/>
  </r>
  <r>
    <x v="951"/>
    <x v="3"/>
    <x v="0"/>
    <x v="7"/>
    <x v="0"/>
    <x v="700"/>
    <x v="1"/>
    <x v="0"/>
    <x v="0"/>
    <x v="0"/>
    <x v="0"/>
    <x v="0"/>
  </r>
  <r>
    <x v="952"/>
    <x v="7"/>
    <x v="2"/>
    <x v="11"/>
    <x v="3"/>
    <x v="701"/>
    <x v="1"/>
    <x v="2"/>
    <x v="9"/>
    <x v="3"/>
    <x v="0"/>
    <x v="4"/>
  </r>
  <r>
    <x v="953"/>
    <x v="7"/>
    <x v="3"/>
    <x v="11"/>
    <x v="4"/>
    <x v="702"/>
    <x v="1"/>
    <x v="2"/>
    <x v="10"/>
    <x v="2"/>
    <x v="0"/>
    <x v="4"/>
  </r>
  <r>
    <x v="954"/>
    <x v="3"/>
    <x v="2"/>
    <x v="5"/>
    <x v="4"/>
    <x v="703"/>
    <x v="1"/>
    <x v="0"/>
    <x v="6"/>
    <x v="3"/>
    <x v="0"/>
    <x v="0"/>
  </r>
  <r>
    <x v="955"/>
    <x v="1"/>
    <x v="2"/>
    <x v="11"/>
    <x v="0"/>
    <x v="704"/>
    <x v="1"/>
    <x v="2"/>
    <x v="2"/>
    <x v="3"/>
    <x v="0"/>
    <x v="5"/>
  </r>
  <r>
    <x v="956"/>
    <x v="5"/>
    <x v="2"/>
    <x v="5"/>
    <x v="0"/>
    <x v="704"/>
    <x v="1"/>
    <x v="0"/>
    <x v="0"/>
    <x v="3"/>
    <x v="0"/>
    <x v="2"/>
  </r>
  <r>
    <x v="957"/>
    <x v="7"/>
    <x v="0"/>
    <x v="0"/>
    <x v="0"/>
    <x v="704"/>
    <x v="1"/>
    <x v="2"/>
    <x v="2"/>
    <x v="0"/>
    <x v="0"/>
    <x v="4"/>
  </r>
  <r>
    <x v="958"/>
    <x v="8"/>
    <x v="4"/>
    <x v="9"/>
    <x v="3"/>
    <x v="705"/>
    <x v="1"/>
    <x v="2"/>
    <x v="9"/>
    <x v="4"/>
    <x v="0"/>
    <x v="5"/>
  </r>
  <r>
    <x v="959"/>
    <x v="9"/>
    <x v="1"/>
    <x v="14"/>
    <x v="1"/>
    <x v="706"/>
    <x v="1"/>
    <x v="1"/>
    <x v="3"/>
    <x v="1"/>
    <x v="0"/>
    <x v="6"/>
  </r>
  <r>
    <x v="960"/>
    <x v="1"/>
    <x v="2"/>
    <x v="4"/>
    <x v="2"/>
    <x v="707"/>
    <x v="1"/>
    <x v="0"/>
    <x v="3"/>
    <x v="3"/>
    <x v="0"/>
    <x v="5"/>
  </r>
  <r>
    <x v="961"/>
    <x v="12"/>
    <x v="0"/>
    <x v="11"/>
    <x v="0"/>
    <x v="707"/>
    <x v="1"/>
    <x v="2"/>
    <x v="2"/>
    <x v="0"/>
    <x v="0"/>
    <x v="2"/>
  </r>
  <r>
    <x v="962"/>
    <x v="9"/>
    <x v="2"/>
    <x v="0"/>
    <x v="1"/>
    <x v="708"/>
    <x v="1"/>
    <x v="2"/>
    <x v="4"/>
    <x v="3"/>
    <x v="0"/>
    <x v="6"/>
  </r>
  <r>
    <x v="963"/>
    <x v="2"/>
    <x v="0"/>
    <x v="1"/>
    <x v="4"/>
    <x v="709"/>
    <x v="1"/>
    <x v="2"/>
    <x v="10"/>
    <x v="0"/>
    <x v="0"/>
    <x v="6"/>
  </r>
  <r>
    <x v="964"/>
    <x v="0"/>
    <x v="2"/>
    <x v="12"/>
    <x v="4"/>
    <x v="710"/>
    <x v="1"/>
    <x v="0"/>
    <x v="6"/>
    <x v="3"/>
    <x v="0"/>
    <x v="4"/>
  </r>
  <r>
    <x v="965"/>
    <x v="5"/>
    <x v="0"/>
    <x v="3"/>
    <x v="3"/>
    <x v="711"/>
    <x v="1"/>
    <x v="0"/>
    <x v="4"/>
    <x v="0"/>
    <x v="0"/>
    <x v="2"/>
  </r>
  <r>
    <x v="966"/>
    <x v="7"/>
    <x v="2"/>
    <x v="3"/>
    <x v="2"/>
    <x v="712"/>
    <x v="1"/>
    <x v="0"/>
    <x v="3"/>
    <x v="3"/>
    <x v="0"/>
    <x v="4"/>
  </r>
  <r>
    <x v="967"/>
    <x v="11"/>
    <x v="0"/>
    <x v="12"/>
    <x v="1"/>
    <x v="713"/>
    <x v="1"/>
    <x v="0"/>
    <x v="2"/>
    <x v="0"/>
    <x v="0"/>
    <x v="1"/>
  </r>
  <r>
    <x v="968"/>
    <x v="3"/>
    <x v="3"/>
    <x v="12"/>
    <x v="4"/>
    <x v="714"/>
    <x v="1"/>
    <x v="0"/>
    <x v="6"/>
    <x v="2"/>
    <x v="0"/>
    <x v="0"/>
  </r>
  <r>
    <x v="969"/>
    <x v="3"/>
    <x v="1"/>
    <x v="13"/>
    <x v="4"/>
    <x v="715"/>
    <x v="1"/>
    <x v="2"/>
    <x v="10"/>
    <x v="1"/>
    <x v="0"/>
    <x v="0"/>
  </r>
  <r>
    <x v="970"/>
    <x v="2"/>
    <x v="2"/>
    <x v="9"/>
    <x v="3"/>
    <x v="716"/>
    <x v="1"/>
    <x v="2"/>
    <x v="9"/>
    <x v="3"/>
    <x v="0"/>
    <x v="6"/>
  </r>
  <r>
    <x v="971"/>
    <x v="2"/>
    <x v="3"/>
    <x v="3"/>
    <x v="4"/>
    <x v="717"/>
    <x v="1"/>
    <x v="0"/>
    <x v="6"/>
    <x v="2"/>
    <x v="0"/>
    <x v="6"/>
  </r>
  <r>
    <x v="972"/>
    <x v="8"/>
    <x v="4"/>
    <x v="15"/>
    <x v="1"/>
    <x v="718"/>
    <x v="1"/>
    <x v="1"/>
    <x v="3"/>
    <x v="4"/>
    <x v="0"/>
    <x v="5"/>
  </r>
  <r>
    <x v="973"/>
    <x v="0"/>
    <x v="4"/>
    <x v="9"/>
    <x v="0"/>
    <x v="719"/>
    <x v="1"/>
    <x v="2"/>
    <x v="2"/>
    <x v="4"/>
    <x v="0"/>
    <x v="4"/>
  </r>
  <r>
    <x v="974"/>
    <x v="9"/>
    <x v="1"/>
    <x v="2"/>
    <x v="2"/>
    <x v="719"/>
    <x v="1"/>
    <x v="1"/>
    <x v="5"/>
    <x v="1"/>
    <x v="0"/>
    <x v="6"/>
  </r>
  <r>
    <x v="975"/>
    <x v="11"/>
    <x v="4"/>
    <x v="12"/>
    <x v="1"/>
    <x v="720"/>
    <x v="1"/>
    <x v="0"/>
    <x v="2"/>
    <x v="4"/>
    <x v="0"/>
    <x v="1"/>
  </r>
  <r>
    <x v="976"/>
    <x v="5"/>
    <x v="0"/>
    <x v="11"/>
    <x v="4"/>
    <x v="721"/>
    <x v="1"/>
    <x v="2"/>
    <x v="10"/>
    <x v="0"/>
    <x v="0"/>
    <x v="2"/>
  </r>
  <r>
    <x v="977"/>
    <x v="3"/>
    <x v="2"/>
    <x v="12"/>
    <x v="0"/>
    <x v="721"/>
    <x v="1"/>
    <x v="0"/>
    <x v="0"/>
    <x v="3"/>
    <x v="0"/>
    <x v="0"/>
  </r>
  <r>
    <x v="978"/>
    <x v="7"/>
    <x v="1"/>
    <x v="2"/>
    <x v="0"/>
    <x v="722"/>
    <x v="1"/>
    <x v="1"/>
    <x v="1"/>
    <x v="1"/>
    <x v="0"/>
    <x v="4"/>
  </r>
  <r>
    <x v="979"/>
    <x v="6"/>
    <x v="3"/>
    <x v="5"/>
    <x v="3"/>
    <x v="722"/>
    <x v="1"/>
    <x v="0"/>
    <x v="4"/>
    <x v="2"/>
    <x v="0"/>
    <x v="3"/>
  </r>
  <r>
    <x v="980"/>
    <x v="11"/>
    <x v="1"/>
    <x v="0"/>
    <x v="2"/>
    <x v="723"/>
    <x v="1"/>
    <x v="2"/>
    <x v="7"/>
    <x v="1"/>
    <x v="0"/>
    <x v="1"/>
  </r>
  <r>
    <x v="981"/>
    <x v="10"/>
    <x v="0"/>
    <x v="4"/>
    <x v="4"/>
    <x v="724"/>
    <x v="1"/>
    <x v="0"/>
    <x v="6"/>
    <x v="0"/>
    <x v="0"/>
    <x v="0"/>
  </r>
  <r>
    <x v="982"/>
    <x v="1"/>
    <x v="4"/>
    <x v="0"/>
    <x v="3"/>
    <x v="725"/>
    <x v="1"/>
    <x v="2"/>
    <x v="9"/>
    <x v="4"/>
    <x v="0"/>
    <x v="5"/>
  </r>
  <r>
    <x v="983"/>
    <x v="12"/>
    <x v="1"/>
    <x v="3"/>
    <x v="2"/>
    <x v="726"/>
    <x v="1"/>
    <x v="0"/>
    <x v="3"/>
    <x v="1"/>
    <x v="0"/>
    <x v="2"/>
  </r>
  <r>
    <x v="984"/>
    <x v="10"/>
    <x v="2"/>
    <x v="7"/>
    <x v="4"/>
    <x v="727"/>
    <x v="1"/>
    <x v="0"/>
    <x v="6"/>
    <x v="3"/>
    <x v="0"/>
    <x v="0"/>
  </r>
  <r>
    <x v="985"/>
    <x v="12"/>
    <x v="0"/>
    <x v="12"/>
    <x v="0"/>
    <x v="728"/>
    <x v="1"/>
    <x v="0"/>
    <x v="0"/>
    <x v="0"/>
    <x v="0"/>
    <x v="2"/>
  </r>
  <r>
    <x v="986"/>
    <x v="4"/>
    <x v="2"/>
    <x v="11"/>
    <x v="2"/>
    <x v="729"/>
    <x v="1"/>
    <x v="2"/>
    <x v="7"/>
    <x v="3"/>
    <x v="0"/>
    <x v="1"/>
  </r>
  <r>
    <x v="987"/>
    <x v="3"/>
    <x v="1"/>
    <x v="2"/>
    <x v="1"/>
    <x v="730"/>
    <x v="1"/>
    <x v="1"/>
    <x v="3"/>
    <x v="1"/>
    <x v="0"/>
    <x v="0"/>
  </r>
  <r>
    <x v="988"/>
    <x v="9"/>
    <x v="4"/>
    <x v="7"/>
    <x v="2"/>
    <x v="730"/>
    <x v="1"/>
    <x v="0"/>
    <x v="3"/>
    <x v="4"/>
    <x v="0"/>
    <x v="6"/>
  </r>
  <r>
    <x v="989"/>
    <x v="2"/>
    <x v="4"/>
    <x v="0"/>
    <x v="2"/>
    <x v="731"/>
    <x v="1"/>
    <x v="2"/>
    <x v="7"/>
    <x v="4"/>
    <x v="0"/>
    <x v="6"/>
  </r>
  <r>
    <x v="990"/>
    <x v="12"/>
    <x v="2"/>
    <x v="11"/>
    <x v="4"/>
    <x v="731"/>
    <x v="1"/>
    <x v="2"/>
    <x v="10"/>
    <x v="3"/>
    <x v="0"/>
    <x v="2"/>
  </r>
  <r>
    <x v="991"/>
    <x v="0"/>
    <x v="3"/>
    <x v="0"/>
    <x v="1"/>
    <x v="732"/>
    <x v="1"/>
    <x v="2"/>
    <x v="4"/>
    <x v="2"/>
    <x v="0"/>
    <x v="4"/>
  </r>
  <r>
    <x v="992"/>
    <x v="2"/>
    <x v="4"/>
    <x v="4"/>
    <x v="1"/>
    <x v="733"/>
    <x v="1"/>
    <x v="0"/>
    <x v="2"/>
    <x v="4"/>
    <x v="0"/>
    <x v="6"/>
  </r>
  <r>
    <x v="993"/>
    <x v="8"/>
    <x v="2"/>
    <x v="11"/>
    <x v="3"/>
    <x v="733"/>
    <x v="1"/>
    <x v="2"/>
    <x v="9"/>
    <x v="3"/>
    <x v="0"/>
    <x v="5"/>
  </r>
  <r>
    <x v="994"/>
    <x v="9"/>
    <x v="0"/>
    <x v="0"/>
    <x v="4"/>
    <x v="734"/>
    <x v="1"/>
    <x v="2"/>
    <x v="10"/>
    <x v="0"/>
    <x v="0"/>
    <x v="6"/>
  </r>
  <r>
    <x v="995"/>
    <x v="9"/>
    <x v="0"/>
    <x v="15"/>
    <x v="4"/>
    <x v="734"/>
    <x v="1"/>
    <x v="1"/>
    <x v="8"/>
    <x v="0"/>
    <x v="0"/>
    <x v="6"/>
  </r>
  <r>
    <x v="996"/>
    <x v="10"/>
    <x v="1"/>
    <x v="4"/>
    <x v="3"/>
    <x v="735"/>
    <x v="1"/>
    <x v="0"/>
    <x v="4"/>
    <x v="1"/>
    <x v="0"/>
    <x v="0"/>
  </r>
  <r>
    <x v="997"/>
    <x v="10"/>
    <x v="4"/>
    <x v="4"/>
    <x v="3"/>
    <x v="736"/>
    <x v="1"/>
    <x v="0"/>
    <x v="4"/>
    <x v="4"/>
    <x v="0"/>
    <x v="0"/>
  </r>
  <r>
    <x v="998"/>
    <x v="3"/>
    <x v="2"/>
    <x v="14"/>
    <x v="1"/>
    <x v="737"/>
    <x v="1"/>
    <x v="1"/>
    <x v="3"/>
    <x v="3"/>
    <x v="0"/>
    <x v="0"/>
  </r>
  <r>
    <x v="999"/>
    <x v="3"/>
    <x v="0"/>
    <x v="8"/>
    <x v="4"/>
    <x v="738"/>
    <x v="1"/>
    <x v="2"/>
    <x v="10"/>
    <x v="0"/>
    <x v="0"/>
    <x v="0"/>
  </r>
  <r>
    <x v="1000"/>
    <x v="8"/>
    <x v="0"/>
    <x v="10"/>
    <x v="3"/>
    <x v="738"/>
    <x v="1"/>
    <x v="1"/>
    <x v="7"/>
    <x v="0"/>
    <x v="0"/>
    <x v="5"/>
  </r>
  <r>
    <x v="1001"/>
    <x v="0"/>
    <x v="2"/>
    <x v="2"/>
    <x v="1"/>
    <x v="739"/>
    <x v="1"/>
    <x v="1"/>
    <x v="3"/>
    <x v="3"/>
    <x v="0"/>
    <x v="4"/>
  </r>
  <r>
    <x v="1002"/>
    <x v="11"/>
    <x v="1"/>
    <x v="9"/>
    <x v="0"/>
    <x v="739"/>
    <x v="1"/>
    <x v="2"/>
    <x v="2"/>
    <x v="1"/>
    <x v="0"/>
    <x v="1"/>
  </r>
  <r>
    <x v="1003"/>
    <x v="0"/>
    <x v="3"/>
    <x v="4"/>
    <x v="3"/>
    <x v="740"/>
    <x v="1"/>
    <x v="0"/>
    <x v="4"/>
    <x v="2"/>
    <x v="0"/>
    <x v="4"/>
  </r>
  <r>
    <x v="1004"/>
    <x v="3"/>
    <x v="4"/>
    <x v="11"/>
    <x v="1"/>
    <x v="741"/>
    <x v="1"/>
    <x v="2"/>
    <x v="4"/>
    <x v="4"/>
    <x v="0"/>
    <x v="0"/>
  </r>
  <r>
    <x v="1005"/>
    <x v="5"/>
    <x v="2"/>
    <x v="0"/>
    <x v="3"/>
    <x v="741"/>
    <x v="1"/>
    <x v="2"/>
    <x v="9"/>
    <x v="3"/>
    <x v="0"/>
    <x v="2"/>
  </r>
  <r>
    <x v="1006"/>
    <x v="12"/>
    <x v="3"/>
    <x v="7"/>
    <x v="2"/>
    <x v="742"/>
    <x v="1"/>
    <x v="0"/>
    <x v="3"/>
    <x v="2"/>
    <x v="0"/>
    <x v="2"/>
  </r>
  <r>
    <x v="1007"/>
    <x v="12"/>
    <x v="1"/>
    <x v="0"/>
    <x v="0"/>
    <x v="742"/>
    <x v="1"/>
    <x v="2"/>
    <x v="2"/>
    <x v="1"/>
    <x v="0"/>
    <x v="2"/>
  </r>
  <r>
    <x v="1008"/>
    <x v="0"/>
    <x v="1"/>
    <x v="15"/>
    <x v="1"/>
    <x v="743"/>
    <x v="1"/>
    <x v="1"/>
    <x v="3"/>
    <x v="1"/>
    <x v="0"/>
    <x v="4"/>
  </r>
  <r>
    <x v="1009"/>
    <x v="10"/>
    <x v="1"/>
    <x v="12"/>
    <x v="0"/>
    <x v="744"/>
    <x v="1"/>
    <x v="0"/>
    <x v="0"/>
    <x v="1"/>
    <x v="0"/>
    <x v="0"/>
  </r>
  <r>
    <x v="1010"/>
    <x v="10"/>
    <x v="2"/>
    <x v="8"/>
    <x v="4"/>
    <x v="745"/>
    <x v="1"/>
    <x v="2"/>
    <x v="10"/>
    <x v="3"/>
    <x v="0"/>
    <x v="0"/>
  </r>
  <r>
    <x v="1011"/>
    <x v="6"/>
    <x v="4"/>
    <x v="14"/>
    <x v="2"/>
    <x v="745"/>
    <x v="1"/>
    <x v="1"/>
    <x v="5"/>
    <x v="4"/>
    <x v="0"/>
    <x v="3"/>
  </r>
  <r>
    <x v="1012"/>
    <x v="1"/>
    <x v="1"/>
    <x v="9"/>
    <x v="3"/>
    <x v="745"/>
    <x v="1"/>
    <x v="2"/>
    <x v="9"/>
    <x v="1"/>
    <x v="0"/>
    <x v="5"/>
  </r>
  <r>
    <x v="1013"/>
    <x v="9"/>
    <x v="1"/>
    <x v="7"/>
    <x v="1"/>
    <x v="745"/>
    <x v="1"/>
    <x v="0"/>
    <x v="2"/>
    <x v="1"/>
    <x v="0"/>
    <x v="6"/>
  </r>
  <r>
    <x v="1014"/>
    <x v="1"/>
    <x v="3"/>
    <x v="1"/>
    <x v="3"/>
    <x v="746"/>
    <x v="1"/>
    <x v="2"/>
    <x v="9"/>
    <x v="2"/>
    <x v="0"/>
    <x v="5"/>
  </r>
  <r>
    <x v="1015"/>
    <x v="4"/>
    <x v="1"/>
    <x v="9"/>
    <x v="4"/>
    <x v="746"/>
    <x v="1"/>
    <x v="2"/>
    <x v="10"/>
    <x v="1"/>
    <x v="0"/>
    <x v="1"/>
  </r>
  <r>
    <x v="1016"/>
    <x v="2"/>
    <x v="3"/>
    <x v="15"/>
    <x v="3"/>
    <x v="747"/>
    <x v="1"/>
    <x v="1"/>
    <x v="7"/>
    <x v="2"/>
    <x v="0"/>
    <x v="6"/>
  </r>
  <r>
    <x v="1017"/>
    <x v="8"/>
    <x v="0"/>
    <x v="4"/>
    <x v="2"/>
    <x v="748"/>
    <x v="1"/>
    <x v="0"/>
    <x v="3"/>
    <x v="0"/>
    <x v="0"/>
    <x v="5"/>
  </r>
  <r>
    <x v="1018"/>
    <x v="12"/>
    <x v="0"/>
    <x v="8"/>
    <x v="2"/>
    <x v="749"/>
    <x v="1"/>
    <x v="2"/>
    <x v="7"/>
    <x v="0"/>
    <x v="0"/>
    <x v="2"/>
  </r>
  <r>
    <x v="1019"/>
    <x v="3"/>
    <x v="4"/>
    <x v="7"/>
    <x v="2"/>
    <x v="749"/>
    <x v="1"/>
    <x v="0"/>
    <x v="3"/>
    <x v="4"/>
    <x v="0"/>
    <x v="0"/>
  </r>
  <r>
    <x v="1020"/>
    <x v="11"/>
    <x v="2"/>
    <x v="8"/>
    <x v="1"/>
    <x v="750"/>
    <x v="1"/>
    <x v="2"/>
    <x v="4"/>
    <x v="3"/>
    <x v="0"/>
    <x v="1"/>
  </r>
  <r>
    <x v="1021"/>
    <x v="9"/>
    <x v="3"/>
    <x v="7"/>
    <x v="1"/>
    <x v="750"/>
    <x v="1"/>
    <x v="0"/>
    <x v="2"/>
    <x v="2"/>
    <x v="0"/>
    <x v="6"/>
  </r>
  <r>
    <x v="1022"/>
    <x v="11"/>
    <x v="0"/>
    <x v="7"/>
    <x v="0"/>
    <x v="751"/>
    <x v="1"/>
    <x v="0"/>
    <x v="0"/>
    <x v="0"/>
    <x v="0"/>
    <x v="1"/>
  </r>
  <r>
    <x v="1023"/>
    <x v="9"/>
    <x v="0"/>
    <x v="5"/>
    <x v="4"/>
    <x v="751"/>
    <x v="1"/>
    <x v="0"/>
    <x v="6"/>
    <x v="0"/>
    <x v="0"/>
    <x v="6"/>
  </r>
  <r>
    <x v="1024"/>
    <x v="12"/>
    <x v="4"/>
    <x v="3"/>
    <x v="3"/>
    <x v="752"/>
    <x v="1"/>
    <x v="0"/>
    <x v="4"/>
    <x v="4"/>
    <x v="0"/>
    <x v="2"/>
  </r>
  <r>
    <x v="1025"/>
    <x v="2"/>
    <x v="1"/>
    <x v="0"/>
    <x v="0"/>
    <x v="752"/>
    <x v="1"/>
    <x v="2"/>
    <x v="2"/>
    <x v="1"/>
    <x v="0"/>
    <x v="6"/>
  </r>
  <r>
    <x v="1026"/>
    <x v="9"/>
    <x v="2"/>
    <x v="14"/>
    <x v="2"/>
    <x v="753"/>
    <x v="1"/>
    <x v="1"/>
    <x v="5"/>
    <x v="3"/>
    <x v="0"/>
    <x v="6"/>
  </r>
  <r>
    <x v="1027"/>
    <x v="8"/>
    <x v="3"/>
    <x v="4"/>
    <x v="3"/>
    <x v="753"/>
    <x v="1"/>
    <x v="0"/>
    <x v="4"/>
    <x v="2"/>
    <x v="0"/>
    <x v="5"/>
  </r>
  <r>
    <x v="1028"/>
    <x v="7"/>
    <x v="0"/>
    <x v="8"/>
    <x v="4"/>
    <x v="754"/>
    <x v="1"/>
    <x v="2"/>
    <x v="10"/>
    <x v="0"/>
    <x v="0"/>
    <x v="4"/>
  </r>
  <r>
    <x v="1029"/>
    <x v="10"/>
    <x v="3"/>
    <x v="6"/>
    <x v="2"/>
    <x v="755"/>
    <x v="1"/>
    <x v="2"/>
    <x v="7"/>
    <x v="2"/>
    <x v="0"/>
    <x v="0"/>
  </r>
  <r>
    <x v="1030"/>
    <x v="7"/>
    <x v="3"/>
    <x v="12"/>
    <x v="4"/>
    <x v="756"/>
    <x v="1"/>
    <x v="0"/>
    <x v="6"/>
    <x v="2"/>
    <x v="0"/>
    <x v="4"/>
  </r>
  <r>
    <x v="1031"/>
    <x v="8"/>
    <x v="4"/>
    <x v="1"/>
    <x v="4"/>
    <x v="756"/>
    <x v="1"/>
    <x v="2"/>
    <x v="10"/>
    <x v="4"/>
    <x v="0"/>
    <x v="5"/>
  </r>
  <r>
    <x v="1032"/>
    <x v="8"/>
    <x v="2"/>
    <x v="3"/>
    <x v="3"/>
    <x v="757"/>
    <x v="1"/>
    <x v="0"/>
    <x v="4"/>
    <x v="3"/>
    <x v="0"/>
    <x v="5"/>
  </r>
  <r>
    <x v="1033"/>
    <x v="11"/>
    <x v="0"/>
    <x v="7"/>
    <x v="1"/>
    <x v="758"/>
    <x v="1"/>
    <x v="0"/>
    <x v="2"/>
    <x v="0"/>
    <x v="0"/>
    <x v="1"/>
  </r>
  <r>
    <x v="1034"/>
    <x v="6"/>
    <x v="1"/>
    <x v="13"/>
    <x v="2"/>
    <x v="758"/>
    <x v="1"/>
    <x v="2"/>
    <x v="7"/>
    <x v="1"/>
    <x v="0"/>
    <x v="3"/>
  </r>
  <r>
    <x v="1035"/>
    <x v="9"/>
    <x v="0"/>
    <x v="7"/>
    <x v="0"/>
    <x v="759"/>
    <x v="1"/>
    <x v="0"/>
    <x v="0"/>
    <x v="0"/>
    <x v="0"/>
    <x v="6"/>
  </r>
  <r>
    <x v="1036"/>
    <x v="11"/>
    <x v="3"/>
    <x v="13"/>
    <x v="0"/>
    <x v="760"/>
    <x v="1"/>
    <x v="2"/>
    <x v="2"/>
    <x v="2"/>
    <x v="0"/>
    <x v="1"/>
  </r>
  <r>
    <x v="1037"/>
    <x v="2"/>
    <x v="0"/>
    <x v="14"/>
    <x v="3"/>
    <x v="761"/>
    <x v="1"/>
    <x v="1"/>
    <x v="7"/>
    <x v="0"/>
    <x v="0"/>
    <x v="6"/>
  </r>
  <r>
    <x v="1038"/>
    <x v="8"/>
    <x v="0"/>
    <x v="11"/>
    <x v="1"/>
    <x v="762"/>
    <x v="1"/>
    <x v="2"/>
    <x v="4"/>
    <x v="0"/>
    <x v="0"/>
    <x v="5"/>
  </r>
  <r>
    <x v="1039"/>
    <x v="1"/>
    <x v="3"/>
    <x v="4"/>
    <x v="1"/>
    <x v="762"/>
    <x v="1"/>
    <x v="0"/>
    <x v="2"/>
    <x v="2"/>
    <x v="0"/>
    <x v="5"/>
  </r>
  <r>
    <x v="1040"/>
    <x v="9"/>
    <x v="2"/>
    <x v="7"/>
    <x v="0"/>
    <x v="763"/>
    <x v="1"/>
    <x v="0"/>
    <x v="0"/>
    <x v="3"/>
    <x v="0"/>
    <x v="6"/>
  </r>
  <r>
    <x v="1041"/>
    <x v="3"/>
    <x v="2"/>
    <x v="3"/>
    <x v="3"/>
    <x v="763"/>
    <x v="1"/>
    <x v="0"/>
    <x v="4"/>
    <x v="3"/>
    <x v="0"/>
    <x v="0"/>
  </r>
  <r>
    <x v="1042"/>
    <x v="2"/>
    <x v="1"/>
    <x v="9"/>
    <x v="1"/>
    <x v="764"/>
    <x v="1"/>
    <x v="2"/>
    <x v="4"/>
    <x v="1"/>
    <x v="0"/>
    <x v="6"/>
  </r>
  <r>
    <x v="1043"/>
    <x v="9"/>
    <x v="1"/>
    <x v="11"/>
    <x v="2"/>
    <x v="765"/>
    <x v="1"/>
    <x v="2"/>
    <x v="7"/>
    <x v="1"/>
    <x v="0"/>
    <x v="6"/>
  </r>
  <r>
    <x v="1044"/>
    <x v="8"/>
    <x v="2"/>
    <x v="11"/>
    <x v="3"/>
    <x v="766"/>
    <x v="1"/>
    <x v="2"/>
    <x v="9"/>
    <x v="3"/>
    <x v="0"/>
    <x v="5"/>
  </r>
  <r>
    <x v="1045"/>
    <x v="5"/>
    <x v="4"/>
    <x v="5"/>
    <x v="0"/>
    <x v="767"/>
    <x v="1"/>
    <x v="0"/>
    <x v="0"/>
    <x v="4"/>
    <x v="0"/>
    <x v="2"/>
  </r>
  <r>
    <x v="1046"/>
    <x v="3"/>
    <x v="2"/>
    <x v="0"/>
    <x v="0"/>
    <x v="768"/>
    <x v="1"/>
    <x v="2"/>
    <x v="2"/>
    <x v="3"/>
    <x v="0"/>
    <x v="0"/>
  </r>
  <r>
    <x v="1047"/>
    <x v="4"/>
    <x v="2"/>
    <x v="9"/>
    <x v="0"/>
    <x v="768"/>
    <x v="1"/>
    <x v="2"/>
    <x v="2"/>
    <x v="3"/>
    <x v="0"/>
    <x v="1"/>
  </r>
  <r>
    <x v="1048"/>
    <x v="0"/>
    <x v="4"/>
    <x v="2"/>
    <x v="4"/>
    <x v="769"/>
    <x v="1"/>
    <x v="1"/>
    <x v="8"/>
    <x v="4"/>
    <x v="0"/>
    <x v="4"/>
  </r>
  <r>
    <x v="1049"/>
    <x v="0"/>
    <x v="0"/>
    <x v="4"/>
    <x v="0"/>
    <x v="769"/>
    <x v="1"/>
    <x v="0"/>
    <x v="0"/>
    <x v="0"/>
    <x v="0"/>
    <x v="4"/>
  </r>
  <r>
    <x v="1050"/>
    <x v="7"/>
    <x v="2"/>
    <x v="8"/>
    <x v="4"/>
    <x v="770"/>
    <x v="1"/>
    <x v="2"/>
    <x v="10"/>
    <x v="3"/>
    <x v="0"/>
    <x v="4"/>
  </r>
  <r>
    <x v="1051"/>
    <x v="3"/>
    <x v="2"/>
    <x v="0"/>
    <x v="4"/>
    <x v="771"/>
    <x v="1"/>
    <x v="2"/>
    <x v="10"/>
    <x v="3"/>
    <x v="0"/>
    <x v="0"/>
  </r>
  <r>
    <x v="1052"/>
    <x v="1"/>
    <x v="0"/>
    <x v="15"/>
    <x v="3"/>
    <x v="772"/>
    <x v="1"/>
    <x v="1"/>
    <x v="7"/>
    <x v="0"/>
    <x v="0"/>
    <x v="5"/>
  </r>
  <r>
    <x v="1053"/>
    <x v="9"/>
    <x v="3"/>
    <x v="7"/>
    <x v="0"/>
    <x v="772"/>
    <x v="1"/>
    <x v="0"/>
    <x v="0"/>
    <x v="2"/>
    <x v="0"/>
    <x v="6"/>
  </r>
  <r>
    <x v="1054"/>
    <x v="1"/>
    <x v="0"/>
    <x v="4"/>
    <x v="3"/>
    <x v="773"/>
    <x v="1"/>
    <x v="0"/>
    <x v="4"/>
    <x v="0"/>
    <x v="0"/>
    <x v="5"/>
  </r>
  <r>
    <x v="1055"/>
    <x v="2"/>
    <x v="3"/>
    <x v="1"/>
    <x v="4"/>
    <x v="774"/>
    <x v="1"/>
    <x v="2"/>
    <x v="10"/>
    <x v="2"/>
    <x v="0"/>
    <x v="6"/>
  </r>
  <r>
    <x v="1056"/>
    <x v="8"/>
    <x v="3"/>
    <x v="12"/>
    <x v="2"/>
    <x v="774"/>
    <x v="1"/>
    <x v="0"/>
    <x v="3"/>
    <x v="2"/>
    <x v="0"/>
    <x v="5"/>
  </r>
  <r>
    <x v="1057"/>
    <x v="4"/>
    <x v="0"/>
    <x v="13"/>
    <x v="1"/>
    <x v="775"/>
    <x v="1"/>
    <x v="2"/>
    <x v="4"/>
    <x v="0"/>
    <x v="0"/>
    <x v="1"/>
  </r>
  <r>
    <x v="1058"/>
    <x v="3"/>
    <x v="4"/>
    <x v="11"/>
    <x v="1"/>
    <x v="776"/>
    <x v="1"/>
    <x v="2"/>
    <x v="4"/>
    <x v="4"/>
    <x v="0"/>
    <x v="0"/>
  </r>
  <r>
    <x v="1059"/>
    <x v="0"/>
    <x v="2"/>
    <x v="5"/>
    <x v="1"/>
    <x v="777"/>
    <x v="1"/>
    <x v="0"/>
    <x v="2"/>
    <x v="3"/>
    <x v="0"/>
    <x v="4"/>
  </r>
  <r>
    <x v="1060"/>
    <x v="1"/>
    <x v="1"/>
    <x v="3"/>
    <x v="0"/>
    <x v="778"/>
    <x v="1"/>
    <x v="0"/>
    <x v="0"/>
    <x v="1"/>
    <x v="0"/>
    <x v="5"/>
  </r>
  <r>
    <x v="1061"/>
    <x v="7"/>
    <x v="1"/>
    <x v="9"/>
    <x v="2"/>
    <x v="779"/>
    <x v="1"/>
    <x v="2"/>
    <x v="7"/>
    <x v="1"/>
    <x v="0"/>
    <x v="4"/>
  </r>
  <r>
    <x v="1062"/>
    <x v="3"/>
    <x v="3"/>
    <x v="9"/>
    <x v="1"/>
    <x v="779"/>
    <x v="1"/>
    <x v="2"/>
    <x v="4"/>
    <x v="2"/>
    <x v="0"/>
    <x v="0"/>
  </r>
  <r>
    <x v="1063"/>
    <x v="8"/>
    <x v="4"/>
    <x v="1"/>
    <x v="1"/>
    <x v="780"/>
    <x v="1"/>
    <x v="2"/>
    <x v="4"/>
    <x v="4"/>
    <x v="0"/>
    <x v="5"/>
  </r>
  <r>
    <x v="1064"/>
    <x v="9"/>
    <x v="0"/>
    <x v="13"/>
    <x v="4"/>
    <x v="780"/>
    <x v="1"/>
    <x v="2"/>
    <x v="10"/>
    <x v="0"/>
    <x v="0"/>
    <x v="6"/>
  </r>
  <r>
    <x v="1065"/>
    <x v="1"/>
    <x v="3"/>
    <x v="6"/>
    <x v="3"/>
    <x v="781"/>
    <x v="1"/>
    <x v="2"/>
    <x v="9"/>
    <x v="2"/>
    <x v="0"/>
    <x v="5"/>
  </r>
  <r>
    <x v="1066"/>
    <x v="6"/>
    <x v="4"/>
    <x v="0"/>
    <x v="2"/>
    <x v="782"/>
    <x v="1"/>
    <x v="2"/>
    <x v="7"/>
    <x v="4"/>
    <x v="0"/>
    <x v="3"/>
  </r>
  <r>
    <x v="1067"/>
    <x v="12"/>
    <x v="4"/>
    <x v="5"/>
    <x v="0"/>
    <x v="783"/>
    <x v="1"/>
    <x v="0"/>
    <x v="0"/>
    <x v="4"/>
    <x v="0"/>
    <x v="2"/>
  </r>
  <r>
    <x v="1068"/>
    <x v="5"/>
    <x v="1"/>
    <x v="11"/>
    <x v="0"/>
    <x v="783"/>
    <x v="1"/>
    <x v="2"/>
    <x v="2"/>
    <x v="1"/>
    <x v="0"/>
    <x v="2"/>
  </r>
  <r>
    <x v="1069"/>
    <x v="12"/>
    <x v="3"/>
    <x v="7"/>
    <x v="2"/>
    <x v="784"/>
    <x v="1"/>
    <x v="0"/>
    <x v="3"/>
    <x v="2"/>
    <x v="0"/>
    <x v="2"/>
  </r>
  <r>
    <x v="1070"/>
    <x v="1"/>
    <x v="0"/>
    <x v="7"/>
    <x v="4"/>
    <x v="785"/>
    <x v="1"/>
    <x v="0"/>
    <x v="6"/>
    <x v="0"/>
    <x v="0"/>
    <x v="5"/>
  </r>
  <r>
    <x v="1071"/>
    <x v="0"/>
    <x v="2"/>
    <x v="11"/>
    <x v="2"/>
    <x v="786"/>
    <x v="1"/>
    <x v="2"/>
    <x v="7"/>
    <x v="3"/>
    <x v="0"/>
    <x v="4"/>
  </r>
  <r>
    <x v="1072"/>
    <x v="0"/>
    <x v="1"/>
    <x v="10"/>
    <x v="0"/>
    <x v="786"/>
    <x v="1"/>
    <x v="1"/>
    <x v="1"/>
    <x v="1"/>
    <x v="0"/>
    <x v="4"/>
  </r>
  <r>
    <x v="1073"/>
    <x v="5"/>
    <x v="3"/>
    <x v="13"/>
    <x v="2"/>
    <x v="787"/>
    <x v="1"/>
    <x v="2"/>
    <x v="7"/>
    <x v="2"/>
    <x v="0"/>
    <x v="2"/>
  </r>
  <r>
    <x v="1074"/>
    <x v="4"/>
    <x v="2"/>
    <x v="0"/>
    <x v="3"/>
    <x v="788"/>
    <x v="1"/>
    <x v="2"/>
    <x v="9"/>
    <x v="3"/>
    <x v="0"/>
    <x v="1"/>
  </r>
  <r>
    <x v="1075"/>
    <x v="4"/>
    <x v="0"/>
    <x v="6"/>
    <x v="3"/>
    <x v="788"/>
    <x v="1"/>
    <x v="2"/>
    <x v="9"/>
    <x v="0"/>
    <x v="0"/>
    <x v="1"/>
  </r>
  <r>
    <x v="1076"/>
    <x v="9"/>
    <x v="4"/>
    <x v="4"/>
    <x v="1"/>
    <x v="789"/>
    <x v="1"/>
    <x v="0"/>
    <x v="2"/>
    <x v="4"/>
    <x v="0"/>
    <x v="6"/>
  </r>
  <r>
    <x v="1077"/>
    <x v="3"/>
    <x v="3"/>
    <x v="0"/>
    <x v="4"/>
    <x v="789"/>
    <x v="1"/>
    <x v="2"/>
    <x v="10"/>
    <x v="2"/>
    <x v="0"/>
    <x v="0"/>
  </r>
  <r>
    <x v="1078"/>
    <x v="0"/>
    <x v="1"/>
    <x v="7"/>
    <x v="2"/>
    <x v="790"/>
    <x v="1"/>
    <x v="0"/>
    <x v="3"/>
    <x v="1"/>
    <x v="0"/>
    <x v="4"/>
  </r>
  <r>
    <x v="1079"/>
    <x v="0"/>
    <x v="4"/>
    <x v="5"/>
    <x v="3"/>
    <x v="791"/>
    <x v="1"/>
    <x v="0"/>
    <x v="4"/>
    <x v="4"/>
    <x v="0"/>
    <x v="4"/>
  </r>
  <r>
    <x v="1080"/>
    <x v="0"/>
    <x v="0"/>
    <x v="3"/>
    <x v="2"/>
    <x v="792"/>
    <x v="1"/>
    <x v="0"/>
    <x v="3"/>
    <x v="0"/>
    <x v="0"/>
    <x v="4"/>
  </r>
  <r>
    <x v="1081"/>
    <x v="10"/>
    <x v="1"/>
    <x v="4"/>
    <x v="3"/>
    <x v="793"/>
    <x v="1"/>
    <x v="0"/>
    <x v="4"/>
    <x v="1"/>
    <x v="0"/>
    <x v="0"/>
  </r>
  <r>
    <x v="1082"/>
    <x v="6"/>
    <x v="1"/>
    <x v="3"/>
    <x v="1"/>
    <x v="793"/>
    <x v="1"/>
    <x v="0"/>
    <x v="2"/>
    <x v="1"/>
    <x v="0"/>
    <x v="3"/>
  </r>
  <r>
    <x v="1083"/>
    <x v="7"/>
    <x v="3"/>
    <x v="9"/>
    <x v="4"/>
    <x v="794"/>
    <x v="1"/>
    <x v="2"/>
    <x v="10"/>
    <x v="2"/>
    <x v="0"/>
    <x v="4"/>
  </r>
  <r>
    <x v="1084"/>
    <x v="10"/>
    <x v="3"/>
    <x v="2"/>
    <x v="4"/>
    <x v="795"/>
    <x v="1"/>
    <x v="1"/>
    <x v="8"/>
    <x v="2"/>
    <x v="0"/>
    <x v="0"/>
  </r>
  <r>
    <x v="1085"/>
    <x v="5"/>
    <x v="0"/>
    <x v="4"/>
    <x v="4"/>
    <x v="796"/>
    <x v="1"/>
    <x v="0"/>
    <x v="6"/>
    <x v="0"/>
    <x v="0"/>
    <x v="2"/>
  </r>
  <r>
    <x v="1086"/>
    <x v="1"/>
    <x v="4"/>
    <x v="9"/>
    <x v="1"/>
    <x v="797"/>
    <x v="1"/>
    <x v="2"/>
    <x v="4"/>
    <x v="4"/>
    <x v="0"/>
    <x v="5"/>
  </r>
  <r>
    <x v="1087"/>
    <x v="0"/>
    <x v="2"/>
    <x v="1"/>
    <x v="3"/>
    <x v="798"/>
    <x v="1"/>
    <x v="2"/>
    <x v="9"/>
    <x v="3"/>
    <x v="0"/>
    <x v="4"/>
  </r>
  <r>
    <x v="1088"/>
    <x v="12"/>
    <x v="4"/>
    <x v="2"/>
    <x v="0"/>
    <x v="798"/>
    <x v="1"/>
    <x v="1"/>
    <x v="1"/>
    <x v="4"/>
    <x v="0"/>
    <x v="2"/>
  </r>
  <r>
    <x v="1089"/>
    <x v="3"/>
    <x v="2"/>
    <x v="2"/>
    <x v="4"/>
    <x v="799"/>
    <x v="1"/>
    <x v="1"/>
    <x v="8"/>
    <x v="3"/>
    <x v="0"/>
    <x v="0"/>
  </r>
  <r>
    <x v="1090"/>
    <x v="1"/>
    <x v="3"/>
    <x v="0"/>
    <x v="0"/>
    <x v="799"/>
    <x v="1"/>
    <x v="2"/>
    <x v="2"/>
    <x v="2"/>
    <x v="0"/>
    <x v="5"/>
  </r>
  <r>
    <x v="1091"/>
    <x v="6"/>
    <x v="2"/>
    <x v="12"/>
    <x v="1"/>
    <x v="800"/>
    <x v="1"/>
    <x v="0"/>
    <x v="2"/>
    <x v="3"/>
    <x v="0"/>
    <x v="3"/>
  </r>
  <r>
    <x v="1092"/>
    <x v="2"/>
    <x v="1"/>
    <x v="0"/>
    <x v="2"/>
    <x v="801"/>
    <x v="1"/>
    <x v="2"/>
    <x v="7"/>
    <x v="1"/>
    <x v="0"/>
    <x v="6"/>
  </r>
  <r>
    <x v="1093"/>
    <x v="9"/>
    <x v="1"/>
    <x v="2"/>
    <x v="3"/>
    <x v="802"/>
    <x v="1"/>
    <x v="1"/>
    <x v="7"/>
    <x v="1"/>
    <x v="0"/>
    <x v="6"/>
  </r>
  <r>
    <x v="1094"/>
    <x v="6"/>
    <x v="0"/>
    <x v="12"/>
    <x v="4"/>
    <x v="802"/>
    <x v="1"/>
    <x v="0"/>
    <x v="6"/>
    <x v="0"/>
    <x v="0"/>
    <x v="3"/>
  </r>
  <r>
    <x v="1095"/>
    <x v="6"/>
    <x v="4"/>
    <x v="4"/>
    <x v="0"/>
    <x v="802"/>
    <x v="1"/>
    <x v="0"/>
    <x v="0"/>
    <x v="4"/>
    <x v="0"/>
    <x v="3"/>
  </r>
  <r>
    <x v="1096"/>
    <x v="3"/>
    <x v="3"/>
    <x v="3"/>
    <x v="2"/>
    <x v="803"/>
    <x v="1"/>
    <x v="0"/>
    <x v="3"/>
    <x v="2"/>
    <x v="0"/>
    <x v="0"/>
  </r>
  <r>
    <x v="1097"/>
    <x v="7"/>
    <x v="2"/>
    <x v="6"/>
    <x v="2"/>
    <x v="803"/>
    <x v="1"/>
    <x v="2"/>
    <x v="7"/>
    <x v="3"/>
    <x v="0"/>
    <x v="4"/>
  </r>
  <r>
    <x v="1098"/>
    <x v="2"/>
    <x v="1"/>
    <x v="10"/>
    <x v="0"/>
    <x v="804"/>
    <x v="1"/>
    <x v="1"/>
    <x v="1"/>
    <x v="1"/>
    <x v="0"/>
    <x v="6"/>
  </r>
  <r>
    <x v="1099"/>
    <x v="4"/>
    <x v="4"/>
    <x v="2"/>
    <x v="2"/>
    <x v="804"/>
    <x v="1"/>
    <x v="1"/>
    <x v="5"/>
    <x v="4"/>
    <x v="0"/>
    <x v="1"/>
  </r>
  <r>
    <x v="1100"/>
    <x v="4"/>
    <x v="1"/>
    <x v="1"/>
    <x v="4"/>
    <x v="805"/>
    <x v="1"/>
    <x v="2"/>
    <x v="10"/>
    <x v="1"/>
    <x v="0"/>
    <x v="1"/>
  </r>
  <r>
    <x v="1101"/>
    <x v="2"/>
    <x v="2"/>
    <x v="13"/>
    <x v="2"/>
    <x v="806"/>
    <x v="1"/>
    <x v="2"/>
    <x v="7"/>
    <x v="3"/>
    <x v="0"/>
    <x v="6"/>
  </r>
  <r>
    <x v="1102"/>
    <x v="12"/>
    <x v="3"/>
    <x v="6"/>
    <x v="2"/>
    <x v="807"/>
    <x v="1"/>
    <x v="2"/>
    <x v="7"/>
    <x v="2"/>
    <x v="0"/>
    <x v="2"/>
  </r>
  <r>
    <x v="1103"/>
    <x v="0"/>
    <x v="4"/>
    <x v="13"/>
    <x v="2"/>
    <x v="808"/>
    <x v="1"/>
    <x v="2"/>
    <x v="7"/>
    <x v="4"/>
    <x v="0"/>
    <x v="4"/>
  </r>
  <r>
    <x v="1104"/>
    <x v="8"/>
    <x v="1"/>
    <x v="1"/>
    <x v="0"/>
    <x v="809"/>
    <x v="1"/>
    <x v="2"/>
    <x v="2"/>
    <x v="1"/>
    <x v="0"/>
    <x v="5"/>
  </r>
  <r>
    <x v="1105"/>
    <x v="3"/>
    <x v="4"/>
    <x v="15"/>
    <x v="4"/>
    <x v="809"/>
    <x v="1"/>
    <x v="1"/>
    <x v="8"/>
    <x v="4"/>
    <x v="0"/>
    <x v="0"/>
  </r>
  <r>
    <x v="1106"/>
    <x v="6"/>
    <x v="1"/>
    <x v="11"/>
    <x v="0"/>
    <x v="810"/>
    <x v="1"/>
    <x v="2"/>
    <x v="2"/>
    <x v="1"/>
    <x v="0"/>
    <x v="3"/>
  </r>
  <r>
    <x v="1107"/>
    <x v="3"/>
    <x v="1"/>
    <x v="5"/>
    <x v="3"/>
    <x v="811"/>
    <x v="1"/>
    <x v="0"/>
    <x v="4"/>
    <x v="1"/>
    <x v="0"/>
    <x v="0"/>
  </r>
  <r>
    <x v="1108"/>
    <x v="0"/>
    <x v="4"/>
    <x v="15"/>
    <x v="4"/>
    <x v="812"/>
    <x v="1"/>
    <x v="1"/>
    <x v="8"/>
    <x v="4"/>
    <x v="0"/>
    <x v="4"/>
  </r>
  <r>
    <x v="1109"/>
    <x v="12"/>
    <x v="4"/>
    <x v="9"/>
    <x v="2"/>
    <x v="813"/>
    <x v="1"/>
    <x v="2"/>
    <x v="7"/>
    <x v="4"/>
    <x v="0"/>
    <x v="2"/>
  </r>
  <r>
    <x v="1110"/>
    <x v="2"/>
    <x v="4"/>
    <x v="4"/>
    <x v="0"/>
    <x v="814"/>
    <x v="1"/>
    <x v="0"/>
    <x v="0"/>
    <x v="4"/>
    <x v="0"/>
    <x v="6"/>
  </r>
  <r>
    <x v="1111"/>
    <x v="3"/>
    <x v="1"/>
    <x v="8"/>
    <x v="0"/>
    <x v="815"/>
    <x v="1"/>
    <x v="2"/>
    <x v="2"/>
    <x v="1"/>
    <x v="0"/>
    <x v="0"/>
  </r>
  <r>
    <x v="1112"/>
    <x v="6"/>
    <x v="0"/>
    <x v="5"/>
    <x v="0"/>
    <x v="816"/>
    <x v="1"/>
    <x v="0"/>
    <x v="0"/>
    <x v="0"/>
    <x v="0"/>
    <x v="3"/>
  </r>
  <r>
    <x v="1113"/>
    <x v="5"/>
    <x v="1"/>
    <x v="11"/>
    <x v="2"/>
    <x v="817"/>
    <x v="1"/>
    <x v="2"/>
    <x v="7"/>
    <x v="1"/>
    <x v="0"/>
    <x v="2"/>
  </r>
  <r>
    <x v="1114"/>
    <x v="7"/>
    <x v="0"/>
    <x v="5"/>
    <x v="4"/>
    <x v="818"/>
    <x v="1"/>
    <x v="0"/>
    <x v="6"/>
    <x v="0"/>
    <x v="0"/>
    <x v="4"/>
  </r>
  <r>
    <x v="1115"/>
    <x v="11"/>
    <x v="1"/>
    <x v="15"/>
    <x v="1"/>
    <x v="818"/>
    <x v="1"/>
    <x v="1"/>
    <x v="3"/>
    <x v="1"/>
    <x v="0"/>
    <x v="1"/>
  </r>
  <r>
    <x v="1116"/>
    <x v="2"/>
    <x v="0"/>
    <x v="11"/>
    <x v="0"/>
    <x v="819"/>
    <x v="1"/>
    <x v="2"/>
    <x v="2"/>
    <x v="0"/>
    <x v="0"/>
    <x v="6"/>
  </r>
  <r>
    <x v="1117"/>
    <x v="3"/>
    <x v="0"/>
    <x v="3"/>
    <x v="0"/>
    <x v="820"/>
    <x v="1"/>
    <x v="0"/>
    <x v="0"/>
    <x v="0"/>
    <x v="0"/>
    <x v="0"/>
  </r>
  <r>
    <x v="1118"/>
    <x v="10"/>
    <x v="0"/>
    <x v="14"/>
    <x v="0"/>
    <x v="820"/>
    <x v="1"/>
    <x v="1"/>
    <x v="1"/>
    <x v="0"/>
    <x v="0"/>
    <x v="0"/>
  </r>
  <r>
    <x v="1119"/>
    <x v="1"/>
    <x v="0"/>
    <x v="7"/>
    <x v="3"/>
    <x v="820"/>
    <x v="1"/>
    <x v="0"/>
    <x v="4"/>
    <x v="0"/>
    <x v="0"/>
    <x v="5"/>
  </r>
  <r>
    <x v="1120"/>
    <x v="8"/>
    <x v="3"/>
    <x v="10"/>
    <x v="0"/>
    <x v="821"/>
    <x v="1"/>
    <x v="1"/>
    <x v="1"/>
    <x v="2"/>
    <x v="0"/>
    <x v="5"/>
  </r>
  <r>
    <x v="1121"/>
    <x v="7"/>
    <x v="3"/>
    <x v="0"/>
    <x v="2"/>
    <x v="821"/>
    <x v="1"/>
    <x v="2"/>
    <x v="7"/>
    <x v="2"/>
    <x v="0"/>
    <x v="4"/>
  </r>
  <r>
    <x v="1122"/>
    <x v="11"/>
    <x v="1"/>
    <x v="3"/>
    <x v="4"/>
    <x v="822"/>
    <x v="1"/>
    <x v="0"/>
    <x v="6"/>
    <x v="1"/>
    <x v="0"/>
    <x v="1"/>
  </r>
  <r>
    <x v="1123"/>
    <x v="6"/>
    <x v="1"/>
    <x v="12"/>
    <x v="0"/>
    <x v="823"/>
    <x v="1"/>
    <x v="0"/>
    <x v="0"/>
    <x v="1"/>
    <x v="0"/>
    <x v="3"/>
  </r>
  <r>
    <x v="1124"/>
    <x v="12"/>
    <x v="1"/>
    <x v="3"/>
    <x v="0"/>
    <x v="823"/>
    <x v="1"/>
    <x v="0"/>
    <x v="0"/>
    <x v="1"/>
    <x v="0"/>
    <x v="2"/>
  </r>
  <r>
    <x v="1125"/>
    <x v="6"/>
    <x v="3"/>
    <x v="5"/>
    <x v="0"/>
    <x v="824"/>
    <x v="1"/>
    <x v="0"/>
    <x v="0"/>
    <x v="2"/>
    <x v="0"/>
    <x v="3"/>
  </r>
  <r>
    <x v="1126"/>
    <x v="8"/>
    <x v="2"/>
    <x v="12"/>
    <x v="2"/>
    <x v="824"/>
    <x v="1"/>
    <x v="0"/>
    <x v="3"/>
    <x v="3"/>
    <x v="0"/>
    <x v="5"/>
  </r>
  <r>
    <x v="1127"/>
    <x v="8"/>
    <x v="4"/>
    <x v="1"/>
    <x v="4"/>
    <x v="824"/>
    <x v="1"/>
    <x v="2"/>
    <x v="10"/>
    <x v="4"/>
    <x v="0"/>
    <x v="5"/>
  </r>
  <r>
    <x v="1128"/>
    <x v="4"/>
    <x v="0"/>
    <x v="6"/>
    <x v="2"/>
    <x v="824"/>
    <x v="1"/>
    <x v="2"/>
    <x v="7"/>
    <x v="0"/>
    <x v="0"/>
    <x v="1"/>
  </r>
  <r>
    <x v="1129"/>
    <x v="4"/>
    <x v="2"/>
    <x v="11"/>
    <x v="2"/>
    <x v="825"/>
    <x v="1"/>
    <x v="2"/>
    <x v="7"/>
    <x v="3"/>
    <x v="0"/>
    <x v="1"/>
  </r>
  <r>
    <x v="1130"/>
    <x v="12"/>
    <x v="3"/>
    <x v="4"/>
    <x v="3"/>
    <x v="826"/>
    <x v="1"/>
    <x v="0"/>
    <x v="4"/>
    <x v="2"/>
    <x v="0"/>
    <x v="2"/>
  </r>
  <r>
    <x v="1131"/>
    <x v="6"/>
    <x v="0"/>
    <x v="4"/>
    <x v="2"/>
    <x v="826"/>
    <x v="1"/>
    <x v="0"/>
    <x v="3"/>
    <x v="0"/>
    <x v="0"/>
    <x v="3"/>
  </r>
  <r>
    <x v="1132"/>
    <x v="1"/>
    <x v="2"/>
    <x v="8"/>
    <x v="0"/>
    <x v="827"/>
    <x v="1"/>
    <x v="2"/>
    <x v="2"/>
    <x v="3"/>
    <x v="0"/>
    <x v="5"/>
  </r>
  <r>
    <x v="1133"/>
    <x v="11"/>
    <x v="4"/>
    <x v="10"/>
    <x v="1"/>
    <x v="827"/>
    <x v="1"/>
    <x v="1"/>
    <x v="3"/>
    <x v="4"/>
    <x v="0"/>
    <x v="1"/>
  </r>
  <r>
    <x v="1134"/>
    <x v="6"/>
    <x v="4"/>
    <x v="15"/>
    <x v="3"/>
    <x v="828"/>
    <x v="1"/>
    <x v="1"/>
    <x v="7"/>
    <x v="4"/>
    <x v="0"/>
    <x v="3"/>
  </r>
  <r>
    <x v="1135"/>
    <x v="10"/>
    <x v="0"/>
    <x v="3"/>
    <x v="0"/>
    <x v="828"/>
    <x v="1"/>
    <x v="0"/>
    <x v="0"/>
    <x v="0"/>
    <x v="0"/>
    <x v="0"/>
  </r>
  <r>
    <x v="1136"/>
    <x v="5"/>
    <x v="0"/>
    <x v="10"/>
    <x v="1"/>
    <x v="829"/>
    <x v="1"/>
    <x v="1"/>
    <x v="3"/>
    <x v="0"/>
    <x v="0"/>
    <x v="2"/>
  </r>
  <r>
    <x v="1137"/>
    <x v="12"/>
    <x v="0"/>
    <x v="0"/>
    <x v="2"/>
    <x v="830"/>
    <x v="1"/>
    <x v="2"/>
    <x v="7"/>
    <x v="0"/>
    <x v="0"/>
    <x v="2"/>
  </r>
  <r>
    <x v="1138"/>
    <x v="5"/>
    <x v="0"/>
    <x v="4"/>
    <x v="2"/>
    <x v="830"/>
    <x v="1"/>
    <x v="0"/>
    <x v="3"/>
    <x v="0"/>
    <x v="0"/>
    <x v="2"/>
  </r>
  <r>
    <x v="1139"/>
    <x v="6"/>
    <x v="2"/>
    <x v="14"/>
    <x v="0"/>
    <x v="830"/>
    <x v="1"/>
    <x v="1"/>
    <x v="1"/>
    <x v="3"/>
    <x v="0"/>
    <x v="3"/>
  </r>
  <r>
    <x v="1140"/>
    <x v="4"/>
    <x v="3"/>
    <x v="4"/>
    <x v="3"/>
    <x v="831"/>
    <x v="1"/>
    <x v="0"/>
    <x v="4"/>
    <x v="2"/>
    <x v="0"/>
    <x v="1"/>
  </r>
  <r>
    <x v="1141"/>
    <x v="12"/>
    <x v="2"/>
    <x v="12"/>
    <x v="3"/>
    <x v="831"/>
    <x v="1"/>
    <x v="0"/>
    <x v="4"/>
    <x v="3"/>
    <x v="0"/>
    <x v="2"/>
  </r>
  <r>
    <x v="1142"/>
    <x v="0"/>
    <x v="2"/>
    <x v="10"/>
    <x v="0"/>
    <x v="832"/>
    <x v="1"/>
    <x v="1"/>
    <x v="1"/>
    <x v="3"/>
    <x v="0"/>
    <x v="4"/>
  </r>
  <r>
    <x v="1143"/>
    <x v="2"/>
    <x v="3"/>
    <x v="8"/>
    <x v="2"/>
    <x v="832"/>
    <x v="1"/>
    <x v="2"/>
    <x v="7"/>
    <x v="2"/>
    <x v="0"/>
    <x v="6"/>
  </r>
  <r>
    <x v="1144"/>
    <x v="8"/>
    <x v="0"/>
    <x v="13"/>
    <x v="1"/>
    <x v="833"/>
    <x v="1"/>
    <x v="2"/>
    <x v="4"/>
    <x v="0"/>
    <x v="0"/>
    <x v="5"/>
  </r>
  <r>
    <x v="1145"/>
    <x v="1"/>
    <x v="1"/>
    <x v="5"/>
    <x v="1"/>
    <x v="834"/>
    <x v="1"/>
    <x v="0"/>
    <x v="2"/>
    <x v="1"/>
    <x v="0"/>
    <x v="5"/>
  </r>
  <r>
    <x v="1146"/>
    <x v="0"/>
    <x v="1"/>
    <x v="0"/>
    <x v="1"/>
    <x v="835"/>
    <x v="1"/>
    <x v="2"/>
    <x v="4"/>
    <x v="1"/>
    <x v="0"/>
    <x v="4"/>
  </r>
  <r>
    <x v="1147"/>
    <x v="7"/>
    <x v="2"/>
    <x v="1"/>
    <x v="1"/>
    <x v="835"/>
    <x v="1"/>
    <x v="2"/>
    <x v="4"/>
    <x v="3"/>
    <x v="0"/>
    <x v="4"/>
  </r>
  <r>
    <x v="1148"/>
    <x v="3"/>
    <x v="4"/>
    <x v="7"/>
    <x v="3"/>
    <x v="835"/>
    <x v="1"/>
    <x v="0"/>
    <x v="4"/>
    <x v="4"/>
    <x v="0"/>
    <x v="0"/>
  </r>
  <r>
    <x v="1149"/>
    <x v="9"/>
    <x v="3"/>
    <x v="14"/>
    <x v="0"/>
    <x v="835"/>
    <x v="1"/>
    <x v="1"/>
    <x v="1"/>
    <x v="2"/>
    <x v="0"/>
    <x v="6"/>
  </r>
  <r>
    <x v="1150"/>
    <x v="3"/>
    <x v="0"/>
    <x v="11"/>
    <x v="0"/>
    <x v="836"/>
    <x v="1"/>
    <x v="2"/>
    <x v="2"/>
    <x v="0"/>
    <x v="0"/>
    <x v="0"/>
  </r>
  <r>
    <x v="1151"/>
    <x v="1"/>
    <x v="2"/>
    <x v="8"/>
    <x v="1"/>
    <x v="836"/>
    <x v="1"/>
    <x v="2"/>
    <x v="4"/>
    <x v="3"/>
    <x v="0"/>
    <x v="5"/>
  </r>
  <r>
    <x v="1152"/>
    <x v="9"/>
    <x v="0"/>
    <x v="7"/>
    <x v="4"/>
    <x v="837"/>
    <x v="1"/>
    <x v="0"/>
    <x v="6"/>
    <x v="0"/>
    <x v="0"/>
    <x v="6"/>
  </r>
  <r>
    <x v="1153"/>
    <x v="6"/>
    <x v="4"/>
    <x v="0"/>
    <x v="3"/>
    <x v="838"/>
    <x v="1"/>
    <x v="2"/>
    <x v="9"/>
    <x v="4"/>
    <x v="0"/>
    <x v="3"/>
  </r>
  <r>
    <x v="1154"/>
    <x v="8"/>
    <x v="0"/>
    <x v="2"/>
    <x v="4"/>
    <x v="839"/>
    <x v="1"/>
    <x v="1"/>
    <x v="8"/>
    <x v="0"/>
    <x v="0"/>
    <x v="5"/>
  </r>
  <r>
    <x v="1155"/>
    <x v="7"/>
    <x v="1"/>
    <x v="12"/>
    <x v="3"/>
    <x v="839"/>
    <x v="1"/>
    <x v="0"/>
    <x v="4"/>
    <x v="1"/>
    <x v="0"/>
    <x v="4"/>
  </r>
  <r>
    <x v="1156"/>
    <x v="6"/>
    <x v="2"/>
    <x v="14"/>
    <x v="3"/>
    <x v="840"/>
    <x v="1"/>
    <x v="1"/>
    <x v="7"/>
    <x v="3"/>
    <x v="0"/>
    <x v="3"/>
  </r>
  <r>
    <x v="1157"/>
    <x v="8"/>
    <x v="2"/>
    <x v="14"/>
    <x v="0"/>
    <x v="841"/>
    <x v="1"/>
    <x v="1"/>
    <x v="1"/>
    <x v="3"/>
    <x v="0"/>
    <x v="5"/>
  </r>
  <r>
    <x v="1158"/>
    <x v="4"/>
    <x v="3"/>
    <x v="1"/>
    <x v="4"/>
    <x v="842"/>
    <x v="1"/>
    <x v="2"/>
    <x v="10"/>
    <x v="2"/>
    <x v="0"/>
    <x v="1"/>
  </r>
  <r>
    <x v="1159"/>
    <x v="7"/>
    <x v="1"/>
    <x v="2"/>
    <x v="0"/>
    <x v="843"/>
    <x v="1"/>
    <x v="1"/>
    <x v="1"/>
    <x v="1"/>
    <x v="0"/>
    <x v="4"/>
  </r>
  <r>
    <x v="1160"/>
    <x v="9"/>
    <x v="2"/>
    <x v="10"/>
    <x v="2"/>
    <x v="844"/>
    <x v="1"/>
    <x v="1"/>
    <x v="5"/>
    <x v="3"/>
    <x v="0"/>
    <x v="6"/>
  </r>
  <r>
    <x v="1161"/>
    <x v="6"/>
    <x v="2"/>
    <x v="13"/>
    <x v="4"/>
    <x v="845"/>
    <x v="1"/>
    <x v="2"/>
    <x v="10"/>
    <x v="3"/>
    <x v="0"/>
    <x v="3"/>
  </r>
  <r>
    <x v="1162"/>
    <x v="11"/>
    <x v="1"/>
    <x v="15"/>
    <x v="1"/>
    <x v="846"/>
    <x v="1"/>
    <x v="1"/>
    <x v="3"/>
    <x v="1"/>
    <x v="0"/>
    <x v="1"/>
  </r>
  <r>
    <x v="1163"/>
    <x v="3"/>
    <x v="2"/>
    <x v="12"/>
    <x v="0"/>
    <x v="847"/>
    <x v="1"/>
    <x v="0"/>
    <x v="0"/>
    <x v="3"/>
    <x v="0"/>
    <x v="0"/>
  </r>
  <r>
    <x v="1164"/>
    <x v="5"/>
    <x v="4"/>
    <x v="11"/>
    <x v="3"/>
    <x v="848"/>
    <x v="1"/>
    <x v="2"/>
    <x v="9"/>
    <x v="4"/>
    <x v="0"/>
    <x v="2"/>
  </r>
  <r>
    <x v="1165"/>
    <x v="4"/>
    <x v="4"/>
    <x v="13"/>
    <x v="3"/>
    <x v="849"/>
    <x v="1"/>
    <x v="2"/>
    <x v="9"/>
    <x v="4"/>
    <x v="0"/>
    <x v="1"/>
  </r>
  <r>
    <x v="1166"/>
    <x v="8"/>
    <x v="1"/>
    <x v="4"/>
    <x v="1"/>
    <x v="850"/>
    <x v="1"/>
    <x v="0"/>
    <x v="2"/>
    <x v="1"/>
    <x v="0"/>
    <x v="5"/>
  </r>
  <r>
    <x v="1167"/>
    <x v="9"/>
    <x v="4"/>
    <x v="1"/>
    <x v="3"/>
    <x v="851"/>
    <x v="1"/>
    <x v="2"/>
    <x v="9"/>
    <x v="4"/>
    <x v="0"/>
    <x v="6"/>
  </r>
  <r>
    <x v="1168"/>
    <x v="10"/>
    <x v="1"/>
    <x v="15"/>
    <x v="0"/>
    <x v="851"/>
    <x v="1"/>
    <x v="1"/>
    <x v="1"/>
    <x v="1"/>
    <x v="0"/>
    <x v="0"/>
  </r>
  <r>
    <x v="1169"/>
    <x v="7"/>
    <x v="2"/>
    <x v="15"/>
    <x v="4"/>
    <x v="852"/>
    <x v="1"/>
    <x v="1"/>
    <x v="8"/>
    <x v="3"/>
    <x v="0"/>
    <x v="4"/>
  </r>
  <r>
    <x v="1170"/>
    <x v="2"/>
    <x v="3"/>
    <x v="15"/>
    <x v="3"/>
    <x v="852"/>
    <x v="1"/>
    <x v="1"/>
    <x v="7"/>
    <x v="2"/>
    <x v="0"/>
    <x v="6"/>
  </r>
  <r>
    <x v="1171"/>
    <x v="0"/>
    <x v="3"/>
    <x v="3"/>
    <x v="1"/>
    <x v="853"/>
    <x v="1"/>
    <x v="0"/>
    <x v="2"/>
    <x v="2"/>
    <x v="0"/>
    <x v="4"/>
  </r>
  <r>
    <x v="1172"/>
    <x v="4"/>
    <x v="1"/>
    <x v="10"/>
    <x v="2"/>
    <x v="854"/>
    <x v="1"/>
    <x v="1"/>
    <x v="5"/>
    <x v="1"/>
    <x v="0"/>
    <x v="1"/>
  </r>
  <r>
    <x v="1173"/>
    <x v="10"/>
    <x v="1"/>
    <x v="4"/>
    <x v="1"/>
    <x v="855"/>
    <x v="1"/>
    <x v="0"/>
    <x v="2"/>
    <x v="1"/>
    <x v="0"/>
    <x v="0"/>
  </r>
  <r>
    <x v="1174"/>
    <x v="2"/>
    <x v="0"/>
    <x v="1"/>
    <x v="2"/>
    <x v="856"/>
    <x v="1"/>
    <x v="2"/>
    <x v="7"/>
    <x v="0"/>
    <x v="0"/>
    <x v="6"/>
  </r>
  <r>
    <x v="1175"/>
    <x v="11"/>
    <x v="1"/>
    <x v="3"/>
    <x v="2"/>
    <x v="857"/>
    <x v="1"/>
    <x v="0"/>
    <x v="3"/>
    <x v="1"/>
    <x v="0"/>
    <x v="1"/>
  </r>
  <r>
    <x v="1176"/>
    <x v="8"/>
    <x v="3"/>
    <x v="7"/>
    <x v="0"/>
    <x v="857"/>
    <x v="1"/>
    <x v="0"/>
    <x v="0"/>
    <x v="2"/>
    <x v="0"/>
    <x v="5"/>
  </r>
  <r>
    <x v="1177"/>
    <x v="10"/>
    <x v="0"/>
    <x v="4"/>
    <x v="3"/>
    <x v="858"/>
    <x v="1"/>
    <x v="0"/>
    <x v="4"/>
    <x v="0"/>
    <x v="0"/>
    <x v="0"/>
  </r>
  <r>
    <x v="1178"/>
    <x v="4"/>
    <x v="3"/>
    <x v="3"/>
    <x v="2"/>
    <x v="858"/>
    <x v="1"/>
    <x v="0"/>
    <x v="3"/>
    <x v="2"/>
    <x v="0"/>
    <x v="1"/>
  </r>
  <r>
    <x v="1179"/>
    <x v="2"/>
    <x v="4"/>
    <x v="9"/>
    <x v="3"/>
    <x v="859"/>
    <x v="1"/>
    <x v="2"/>
    <x v="9"/>
    <x v="4"/>
    <x v="0"/>
    <x v="6"/>
  </r>
  <r>
    <x v="1180"/>
    <x v="2"/>
    <x v="3"/>
    <x v="12"/>
    <x v="0"/>
    <x v="859"/>
    <x v="1"/>
    <x v="0"/>
    <x v="0"/>
    <x v="2"/>
    <x v="0"/>
    <x v="6"/>
  </r>
  <r>
    <x v="1181"/>
    <x v="7"/>
    <x v="2"/>
    <x v="6"/>
    <x v="4"/>
    <x v="860"/>
    <x v="1"/>
    <x v="2"/>
    <x v="10"/>
    <x v="3"/>
    <x v="0"/>
    <x v="4"/>
  </r>
  <r>
    <x v="1182"/>
    <x v="0"/>
    <x v="0"/>
    <x v="5"/>
    <x v="1"/>
    <x v="861"/>
    <x v="1"/>
    <x v="0"/>
    <x v="2"/>
    <x v="0"/>
    <x v="0"/>
    <x v="4"/>
  </r>
  <r>
    <x v="1183"/>
    <x v="7"/>
    <x v="0"/>
    <x v="6"/>
    <x v="2"/>
    <x v="861"/>
    <x v="1"/>
    <x v="2"/>
    <x v="7"/>
    <x v="0"/>
    <x v="0"/>
    <x v="4"/>
  </r>
  <r>
    <x v="1184"/>
    <x v="4"/>
    <x v="1"/>
    <x v="1"/>
    <x v="4"/>
    <x v="862"/>
    <x v="1"/>
    <x v="2"/>
    <x v="10"/>
    <x v="1"/>
    <x v="0"/>
    <x v="1"/>
  </r>
  <r>
    <x v="1185"/>
    <x v="5"/>
    <x v="1"/>
    <x v="13"/>
    <x v="1"/>
    <x v="863"/>
    <x v="1"/>
    <x v="2"/>
    <x v="4"/>
    <x v="1"/>
    <x v="0"/>
    <x v="2"/>
  </r>
  <r>
    <x v="1186"/>
    <x v="2"/>
    <x v="1"/>
    <x v="6"/>
    <x v="3"/>
    <x v="864"/>
    <x v="1"/>
    <x v="2"/>
    <x v="9"/>
    <x v="1"/>
    <x v="0"/>
    <x v="6"/>
  </r>
  <r>
    <x v="1187"/>
    <x v="9"/>
    <x v="1"/>
    <x v="9"/>
    <x v="4"/>
    <x v="864"/>
    <x v="1"/>
    <x v="2"/>
    <x v="10"/>
    <x v="1"/>
    <x v="0"/>
    <x v="6"/>
  </r>
  <r>
    <x v="1188"/>
    <x v="0"/>
    <x v="0"/>
    <x v="2"/>
    <x v="1"/>
    <x v="865"/>
    <x v="1"/>
    <x v="1"/>
    <x v="3"/>
    <x v="0"/>
    <x v="0"/>
    <x v="4"/>
  </r>
  <r>
    <x v="1189"/>
    <x v="2"/>
    <x v="2"/>
    <x v="7"/>
    <x v="4"/>
    <x v="865"/>
    <x v="1"/>
    <x v="0"/>
    <x v="6"/>
    <x v="3"/>
    <x v="0"/>
    <x v="6"/>
  </r>
  <r>
    <x v="1190"/>
    <x v="11"/>
    <x v="3"/>
    <x v="10"/>
    <x v="3"/>
    <x v="866"/>
    <x v="1"/>
    <x v="1"/>
    <x v="7"/>
    <x v="2"/>
    <x v="0"/>
    <x v="1"/>
  </r>
  <r>
    <x v="1191"/>
    <x v="1"/>
    <x v="2"/>
    <x v="0"/>
    <x v="1"/>
    <x v="867"/>
    <x v="1"/>
    <x v="2"/>
    <x v="4"/>
    <x v="3"/>
    <x v="0"/>
    <x v="5"/>
  </r>
  <r>
    <x v="1192"/>
    <x v="4"/>
    <x v="1"/>
    <x v="10"/>
    <x v="3"/>
    <x v="868"/>
    <x v="1"/>
    <x v="1"/>
    <x v="7"/>
    <x v="1"/>
    <x v="0"/>
    <x v="1"/>
  </r>
  <r>
    <x v="1193"/>
    <x v="2"/>
    <x v="3"/>
    <x v="12"/>
    <x v="1"/>
    <x v="869"/>
    <x v="1"/>
    <x v="0"/>
    <x v="2"/>
    <x v="2"/>
    <x v="0"/>
    <x v="6"/>
  </r>
  <r>
    <x v="1194"/>
    <x v="9"/>
    <x v="2"/>
    <x v="6"/>
    <x v="4"/>
    <x v="870"/>
    <x v="1"/>
    <x v="2"/>
    <x v="10"/>
    <x v="3"/>
    <x v="0"/>
    <x v="6"/>
  </r>
  <r>
    <x v="1195"/>
    <x v="9"/>
    <x v="1"/>
    <x v="15"/>
    <x v="4"/>
    <x v="871"/>
    <x v="1"/>
    <x v="1"/>
    <x v="8"/>
    <x v="1"/>
    <x v="0"/>
    <x v="6"/>
  </r>
  <r>
    <x v="1196"/>
    <x v="3"/>
    <x v="2"/>
    <x v="9"/>
    <x v="1"/>
    <x v="871"/>
    <x v="1"/>
    <x v="2"/>
    <x v="4"/>
    <x v="3"/>
    <x v="0"/>
    <x v="0"/>
  </r>
  <r>
    <x v="1197"/>
    <x v="10"/>
    <x v="0"/>
    <x v="4"/>
    <x v="1"/>
    <x v="872"/>
    <x v="1"/>
    <x v="0"/>
    <x v="2"/>
    <x v="0"/>
    <x v="0"/>
    <x v="0"/>
  </r>
  <r>
    <x v="1198"/>
    <x v="11"/>
    <x v="2"/>
    <x v="1"/>
    <x v="1"/>
    <x v="873"/>
    <x v="1"/>
    <x v="2"/>
    <x v="4"/>
    <x v="3"/>
    <x v="0"/>
    <x v="1"/>
  </r>
  <r>
    <x v="1199"/>
    <x v="2"/>
    <x v="1"/>
    <x v="3"/>
    <x v="4"/>
    <x v="874"/>
    <x v="1"/>
    <x v="0"/>
    <x v="6"/>
    <x v="1"/>
    <x v="0"/>
    <x v="6"/>
  </r>
  <r>
    <x v="1200"/>
    <x v="0"/>
    <x v="2"/>
    <x v="11"/>
    <x v="2"/>
    <x v="875"/>
    <x v="1"/>
    <x v="2"/>
    <x v="7"/>
    <x v="3"/>
    <x v="0"/>
    <x v="4"/>
  </r>
  <r>
    <x v="1201"/>
    <x v="8"/>
    <x v="3"/>
    <x v="4"/>
    <x v="4"/>
    <x v="876"/>
    <x v="1"/>
    <x v="0"/>
    <x v="6"/>
    <x v="2"/>
    <x v="0"/>
    <x v="5"/>
  </r>
  <r>
    <x v="1202"/>
    <x v="2"/>
    <x v="3"/>
    <x v="2"/>
    <x v="2"/>
    <x v="876"/>
    <x v="1"/>
    <x v="1"/>
    <x v="5"/>
    <x v="2"/>
    <x v="0"/>
    <x v="6"/>
  </r>
  <r>
    <x v="1203"/>
    <x v="3"/>
    <x v="4"/>
    <x v="15"/>
    <x v="4"/>
    <x v="877"/>
    <x v="1"/>
    <x v="1"/>
    <x v="8"/>
    <x v="4"/>
    <x v="0"/>
    <x v="0"/>
  </r>
  <r>
    <x v="1204"/>
    <x v="10"/>
    <x v="2"/>
    <x v="13"/>
    <x v="3"/>
    <x v="878"/>
    <x v="1"/>
    <x v="2"/>
    <x v="9"/>
    <x v="3"/>
    <x v="0"/>
    <x v="0"/>
  </r>
  <r>
    <x v="1205"/>
    <x v="7"/>
    <x v="1"/>
    <x v="10"/>
    <x v="3"/>
    <x v="879"/>
    <x v="1"/>
    <x v="1"/>
    <x v="7"/>
    <x v="1"/>
    <x v="0"/>
    <x v="4"/>
  </r>
  <r>
    <x v="1206"/>
    <x v="0"/>
    <x v="1"/>
    <x v="13"/>
    <x v="2"/>
    <x v="879"/>
    <x v="1"/>
    <x v="2"/>
    <x v="7"/>
    <x v="1"/>
    <x v="0"/>
    <x v="4"/>
  </r>
  <r>
    <x v="1207"/>
    <x v="5"/>
    <x v="3"/>
    <x v="3"/>
    <x v="2"/>
    <x v="880"/>
    <x v="1"/>
    <x v="0"/>
    <x v="3"/>
    <x v="2"/>
    <x v="0"/>
    <x v="2"/>
  </r>
  <r>
    <x v="1208"/>
    <x v="12"/>
    <x v="4"/>
    <x v="11"/>
    <x v="1"/>
    <x v="880"/>
    <x v="1"/>
    <x v="2"/>
    <x v="4"/>
    <x v="4"/>
    <x v="0"/>
    <x v="2"/>
  </r>
  <r>
    <x v="1209"/>
    <x v="3"/>
    <x v="2"/>
    <x v="10"/>
    <x v="2"/>
    <x v="881"/>
    <x v="1"/>
    <x v="1"/>
    <x v="5"/>
    <x v="3"/>
    <x v="0"/>
    <x v="0"/>
  </r>
  <r>
    <x v="1210"/>
    <x v="11"/>
    <x v="4"/>
    <x v="8"/>
    <x v="4"/>
    <x v="882"/>
    <x v="1"/>
    <x v="2"/>
    <x v="10"/>
    <x v="4"/>
    <x v="0"/>
    <x v="1"/>
  </r>
  <r>
    <x v="1211"/>
    <x v="9"/>
    <x v="1"/>
    <x v="6"/>
    <x v="4"/>
    <x v="882"/>
    <x v="1"/>
    <x v="2"/>
    <x v="10"/>
    <x v="1"/>
    <x v="0"/>
    <x v="6"/>
  </r>
  <r>
    <x v="1212"/>
    <x v="7"/>
    <x v="2"/>
    <x v="8"/>
    <x v="4"/>
    <x v="883"/>
    <x v="1"/>
    <x v="2"/>
    <x v="10"/>
    <x v="3"/>
    <x v="0"/>
    <x v="4"/>
  </r>
  <r>
    <x v="1213"/>
    <x v="7"/>
    <x v="3"/>
    <x v="1"/>
    <x v="2"/>
    <x v="883"/>
    <x v="1"/>
    <x v="2"/>
    <x v="7"/>
    <x v="2"/>
    <x v="0"/>
    <x v="4"/>
  </r>
  <r>
    <x v="1214"/>
    <x v="3"/>
    <x v="1"/>
    <x v="3"/>
    <x v="1"/>
    <x v="884"/>
    <x v="1"/>
    <x v="0"/>
    <x v="2"/>
    <x v="1"/>
    <x v="0"/>
    <x v="0"/>
  </r>
  <r>
    <x v="1215"/>
    <x v="9"/>
    <x v="0"/>
    <x v="4"/>
    <x v="2"/>
    <x v="885"/>
    <x v="1"/>
    <x v="0"/>
    <x v="3"/>
    <x v="0"/>
    <x v="0"/>
    <x v="6"/>
  </r>
  <r>
    <x v="1216"/>
    <x v="1"/>
    <x v="2"/>
    <x v="13"/>
    <x v="1"/>
    <x v="886"/>
    <x v="1"/>
    <x v="2"/>
    <x v="4"/>
    <x v="3"/>
    <x v="0"/>
    <x v="5"/>
  </r>
  <r>
    <x v="1217"/>
    <x v="0"/>
    <x v="0"/>
    <x v="0"/>
    <x v="1"/>
    <x v="887"/>
    <x v="1"/>
    <x v="2"/>
    <x v="4"/>
    <x v="0"/>
    <x v="0"/>
    <x v="4"/>
  </r>
  <r>
    <x v="1218"/>
    <x v="11"/>
    <x v="1"/>
    <x v="6"/>
    <x v="0"/>
    <x v="887"/>
    <x v="1"/>
    <x v="2"/>
    <x v="2"/>
    <x v="1"/>
    <x v="0"/>
    <x v="1"/>
  </r>
  <r>
    <x v="1219"/>
    <x v="1"/>
    <x v="0"/>
    <x v="9"/>
    <x v="1"/>
    <x v="888"/>
    <x v="1"/>
    <x v="2"/>
    <x v="4"/>
    <x v="0"/>
    <x v="0"/>
    <x v="5"/>
  </r>
  <r>
    <x v="1220"/>
    <x v="1"/>
    <x v="4"/>
    <x v="14"/>
    <x v="1"/>
    <x v="889"/>
    <x v="1"/>
    <x v="1"/>
    <x v="3"/>
    <x v="4"/>
    <x v="0"/>
    <x v="5"/>
  </r>
  <r>
    <x v="1221"/>
    <x v="5"/>
    <x v="3"/>
    <x v="15"/>
    <x v="4"/>
    <x v="890"/>
    <x v="1"/>
    <x v="1"/>
    <x v="8"/>
    <x v="2"/>
    <x v="0"/>
    <x v="2"/>
  </r>
  <r>
    <x v="1222"/>
    <x v="4"/>
    <x v="4"/>
    <x v="13"/>
    <x v="1"/>
    <x v="891"/>
    <x v="1"/>
    <x v="2"/>
    <x v="4"/>
    <x v="4"/>
    <x v="0"/>
    <x v="1"/>
  </r>
  <r>
    <x v="1223"/>
    <x v="4"/>
    <x v="2"/>
    <x v="7"/>
    <x v="0"/>
    <x v="891"/>
    <x v="1"/>
    <x v="0"/>
    <x v="0"/>
    <x v="3"/>
    <x v="0"/>
    <x v="1"/>
  </r>
  <r>
    <x v="1224"/>
    <x v="10"/>
    <x v="3"/>
    <x v="7"/>
    <x v="0"/>
    <x v="892"/>
    <x v="1"/>
    <x v="0"/>
    <x v="0"/>
    <x v="2"/>
    <x v="0"/>
    <x v="0"/>
  </r>
  <r>
    <x v="1225"/>
    <x v="7"/>
    <x v="3"/>
    <x v="15"/>
    <x v="1"/>
    <x v="893"/>
    <x v="1"/>
    <x v="1"/>
    <x v="3"/>
    <x v="2"/>
    <x v="0"/>
    <x v="4"/>
  </r>
  <r>
    <x v="1226"/>
    <x v="2"/>
    <x v="1"/>
    <x v="1"/>
    <x v="0"/>
    <x v="894"/>
    <x v="1"/>
    <x v="2"/>
    <x v="2"/>
    <x v="1"/>
    <x v="0"/>
    <x v="6"/>
  </r>
  <r>
    <x v="1227"/>
    <x v="6"/>
    <x v="2"/>
    <x v="6"/>
    <x v="0"/>
    <x v="895"/>
    <x v="1"/>
    <x v="2"/>
    <x v="2"/>
    <x v="3"/>
    <x v="0"/>
    <x v="3"/>
  </r>
  <r>
    <x v="1228"/>
    <x v="9"/>
    <x v="1"/>
    <x v="10"/>
    <x v="3"/>
    <x v="896"/>
    <x v="1"/>
    <x v="1"/>
    <x v="7"/>
    <x v="1"/>
    <x v="0"/>
    <x v="6"/>
  </r>
  <r>
    <x v="1229"/>
    <x v="6"/>
    <x v="3"/>
    <x v="5"/>
    <x v="4"/>
    <x v="896"/>
    <x v="1"/>
    <x v="0"/>
    <x v="6"/>
    <x v="2"/>
    <x v="0"/>
    <x v="3"/>
  </r>
  <r>
    <x v="1230"/>
    <x v="7"/>
    <x v="4"/>
    <x v="4"/>
    <x v="1"/>
    <x v="897"/>
    <x v="1"/>
    <x v="0"/>
    <x v="2"/>
    <x v="4"/>
    <x v="0"/>
    <x v="4"/>
  </r>
  <r>
    <x v="1231"/>
    <x v="6"/>
    <x v="2"/>
    <x v="10"/>
    <x v="1"/>
    <x v="898"/>
    <x v="1"/>
    <x v="1"/>
    <x v="3"/>
    <x v="3"/>
    <x v="0"/>
    <x v="3"/>
  </r>
  <r>
    <x v="1232"/>
    <x v="0"/>
    <x v="1"/>
    <x v="4"/>
    <x v="1"/>
    <x v="899"/>
    <x v="1"/>
    <x v="0"/>
    <x v="2"/>
    <x v="1"/>
    <x v="0"/>
    <x v="4"/>
  </r>
  <r>
    <x v="1233"/>
    <x v="5"/>
    <x v="4"/>
    <x v="14"/>
    <x v="1"/>
    <x v="899"/>
    <x v="1"/>
    <x v="1"/>
    <x v="3"/>
    <x v="4"/>
    <x v="0"/>
    <x v="2"/>
  </r>
  <r>
    <x v="1234"/>
    <x v="8"/>
    <x v="1"/>
    <x v="3"/>
    <x v="0"/>
    <x v="900"/>
    <x v="1"/>
    <x v="0"/>
    <x v="0"/>
    <x v="1"/>
    <x v="0"/>
    <x v="5"/>
  </r>
  <r>
    <x v="1235"/>
    <x v="9"/>
    <x v="2"/>
    <x v="10"/>
    <x v="3"/>
    <x v="901"/>
    <x v="1"/>
    <x v="1"/>
    <x v="7"/>
    <x v="3"/>
    <x v="0"/>
    <x v="6"/>
  </r>
  <r>
    <x v="1236"/>
    <x v="3"/>
    <x v="2"/>
    <x v="7"/>
    <x v="3"/>
    <x v="902"/>
    <x v="1"/>
    <x v="0"/>
    <x v="4"/>
    <x v="3"/>
    <x v="0"/>
    <x v="0"/>
  </r>
  <r>
    <x v="1237"/>
    <x v="10"/>
    <x v="2"/>
    <x v="6"/>
    <x v="1"/>
    <x v="902"/>
    <x v="1"/>
    <x v="2"/>
    <x v="4"/>
    <x v="3"/>
    <x v="0"/>
    <x v="0"/>
  </r>
  <r>
    <x v="1238"/>
    <x v="0"/>
    <x v="3"/>
    <x v="10"/>
    <x v="2"/>
    <x v="903"/>
    <x v="1"/>
    <x v="1"/>
    <x v="5"/>
    <x v="2"/>
    <x v="0"/>
    <x v="4"/>
  </r>
  <r>
    <x v="1239"/>
    <x v="12"/>
    <x v="0"/>
    <x v="8"/>
    <x v="2"/>
    <x v="904"/>
    <x v="1"/>
    <x v="2"/>
    <x v="7"/>
    <x v="0"/>
    <x v="0"/>
    <x v="2"/>
  </r>
  <r>
    <x v="1240"/>
    <x v="12"/>
    <x v="3"/>
    <x v="3"/>
    <x v="0"/>
    <x v="905"/>
    <x v="1"/>
    <x v="0"/>
    <x v="0"/>
    <x v="2"/>
    <x v="0"/>
    <x v="2"/>
  </r>
  <r>
    <x v="1241"/>
    <x v="11"/>
    <x v="4"/>
    <x v="3"/>
    <x v="0"/>
    <x v="905"/>
    <x v="1"/>
    <x v="0"/>
    <x v="0"/>
    <x v="4"/>
    <x v="0"/>
    <x v="1"/>
  </r>
  <r>
    <x v="1242"/>
    <x v="0"/>
    <x v="4"/>
    <x v="4"/>
    <x v="2"/>
    <x v="906"/>
    <x v="1"/>
    <x v="0"/>
    <x v="3"/>
    <x v="4"/>
    <x v="0"/>
    <x v="4"/>
  </r>
  <r>
    <x v="1243"/>
    <x v="12"/>
    <x v="2"/>
    <x v="0"/>
    <x v="3"/>
    <x v="907"/>
    <x v="1"/>
    <x v="2"/>
    <x v="9"/>
    <x v="3"/>
    <x v="0"/>
    <x v="2"/>
  </r>
  <r>
    <x v="1244"/>
    <x v="10"/>
    <x v="2"/>
    <x v="14"/>
    <x v="4"/>
    <x v="908"/>
    <x v="1"/>
    <x v="1"/>
    <x v="8"/>
    <x v="3"/>
    <x v="0"/>
    <x v="0"/>
  </r>
  <r>
    <x v="1245"/>
    <x v="3"/>
    <x v="4"/>
    <x v="10"/>
    <x v="2"/>
    <x v="908"/>
    <x v="1"/>
    <x v="1"/>
    <x v="5"/>
    <x v="4"/>
    <x v="0"/>
    <x v="0"/>
  </r>
  <r>
    <x v="1246"/>
    <x v="2"/>
    <x v="1"/>
    <x v="2"/>
    <x v="4"/>
    <x v="909"/>
    <x v="1"/>
    <x v="1"/>
    <x v="8"/>
    <x v="1"/>
    <x v="0"/>
    <x v="6"/>
  </r>
  <r>
    <x v="1247"/>
    <x v="2"/>
    <x v="1"/>
    <x v="7"/>
    <x v="4"/>
    <x v="910"/>
    <x v="1"/>
    <x v="0"/>
    <x v="6"/>
    <x v="1"/>
    <x v="0"/>
    <x v="6"/>
  </r>
  <r>
    <x v="1248"/>
    <x v="0"/>
    <x v="0"/>
    <x v="6"/>
    <x v="2"/>
    <x v="910"/>
    <x v="1"/>
    <x v="2"/>
    <x v="7"/>
    <x v="0"/>
    <x v="0"/>
    <x v="4"/>
  </r>
  <r>
    <x v="1249"/>
    <x v="1"/>
    <x v="3"/>
    <x v="2"/>
    <x v="3"/>
    <x v="911"/>
    <x v="1"/>
    <x v="1"/>
    <x v="7"/>
    <x v="2"/>
    <x v="0"/>
    <x v="5"/>
  </r>
  <r>
    <x v="1250"/>
    <x v="6"/>
    <x v="4"/>
    <x v="13"/>
    <x v="2"/>
    <x v="911"/>
    <x v="1"/>
    <x v="2"/>
    <x v="7"/>
    <x v="4"/>
    <x v="0"/>
    <x v="3"/>
  </r>
  <r>
    <x v="1251"/>
    <x v="7"/>
    <x v="3"/>
    <x v="11"/>
    <x v="1"/>
    <x v="912"/>
    <x v="1"/>
    <x v="2"/>
    <x v="4"/>
    <x v="2"/>
    <x v="0"/>
    <x v="4"/>
  </r>
  <r>
    <x v="1252"/>
    <x v="6"/>
    <x v="0"/>
    <x v="7"/>
    <x v="3"/>
    <x v="913"/>
    <x v="1"/>
    <x v="0"/>
    <x v="4"/>
    <x v="0"/>
    <x v="0"/>
    <x v="3"/>
  </r>
  <r>
    <x v="1253"/>
    <x v="12"/>
    <x v="3"/>
    <x v="14"/>
    <x v="3"/>
    <x v="913"/>
    <x v="1"/>
    <x v="1"/>
    <x v="7"/>
    <x v="2"/>
    <x v="0"/>
    <x v="2"/>
  </r>
  <r>
    <x v="1254"/>
    <x v="11"/>
    <x v="3"/>
    <x v="12"/>
    <x v="0"/>
    <x v="914"/>
    <x v="1"/>
    <x v="0"/>
    <x v="0"/>
    <x v="2"/>
    <x v="0"/>
    <x v="1"/>
  </r>
  <r>
    <x v="1255"/>
    <x v="9"/>
    <x v="2"/>
    <x v="15"/>
    <x v="3"/>
    <x v="915"/>
    <x v="1"/>
    <x v="1"/>
    <x v="7"/>
    <x v="3"/>
    <x v="0"/>
    <x v="6"/>
  </r>
  <r>
    <x v="1256"/>
    <x v="2"/>
    <x v="3"/>
    <x v="11"/>
    <x v="3"/>
    <x v="916"/>
    <x v="1"/>
    <x v="2"/>
    <x v="9"/>
    <x v="2"/>
    <x v="0"/>
    <x v="6"/>
  </r>
  <r>
    <x v="1257"/>
    <x v="8"/>
    <x v="4"/>
    <x v="14"/>
    <x v="1"/>
    <x v="916"/>
    <x v="1"/>
    <x v="1"/>
    <x v="3"/>
    <x v="4"/>
    <x v="0"/>
    <x v="5"/>
  </r>
  <r>
    <x v="1258"/>
    <x v="7"/>
    <x v="1"/>
    <x v="5"/>
    <x v="0"/>
    <x v="917"/>
    <x v="1"/>
    <x v="0"/>
    <x v="0"/>
    <x v="1"/>
    <x v="0"/>
    <x v="4"/>
  </r>
  <r>
    <x v="1259"/>
    <x v="12"/>
    <x v="2"/>
    <x v="9"/>
    <x v="1"/>
    <x v="918"/>
    <x v="1"/>
    <x v="2"/>
    <x v="4"/>
    <x v="3"/>
    <x v="0"/>
    <x v="2"/>
  </r>
  <r>
    <x v="1260"/>
    <x v="5"/>
    <x v="3"/>
    <x v="15"/>
    <x v="3"/>
    <x v="919"/>
    <x v="1"/>
    <x v="1"/>
    <x v="7"/>
    <x v="2"/>
    <x v="0"/>
    <x v="2"/>
  </r>
  <r>
    <x v="1261"/>
    <x v="11"/>
    <x v="0"/>
    <x v="6"/>
    <x v="3"/>
    <x v="920"/>
    <x v="1"/>
    <x v="2"/>
    <x v="9"/>
    <x v="0"/>
    <x v="0"/>
    <x v="1"/>
  </r>
  <r>
    <x v="1262"/>
    <x v="10"/>
    <x v="2"/>
    <x v="14"/>
    <x v="2"/>
    <x v="921"/>
    <x v="1"/>
    <x v="1"/>
    <x v="5"/>
    <x v="3"/>
    <x v="0"/>
    <x v="0"/>
  </r>
  <r>
    <x v="1263"/>
    <x v="8"/>
    <x v="1"/>
    <x v="9"/>
    <x v="1"/>
    <x v="922"/>
    <x v="1"/>
    <x v="2"/>
    <x v="4"/>
    <x v="1"/>
    <x v="0"/>
    <x v="5"/>
  </r>
  <r>
    <x v="1264"/>
    <x v="1"/>
    <x v="2"/>
    <x v="5"/>
    <x v="0"/>
    <x v="922"/>
    <x v="1"/>
    <x v="0"/>
    <x v="0"/>
    <x v="3"/>
    <x v="0"/>
    <x v="5"/>
  </r>
  <r>
    <x v="1265"/>
    <x v="9"/>
    <x v="3"/>
    <x v="9"/>
    <x v="4"/>
    <x v="923"/>
    <x v="1"/>
    <x v="2"/>
    <x v="10"/>
    <x v="2"/>
    <x v="0"/>
    <x v="6"/>
  </r>
  <r>
    <x v="1266"/>
    <x v="11"/>
    <x v="0"/>
    <x v="6"/>
    <x v="2"/>
    <x v="923"/>
    <x v="1"/>
    <x v="2"/>
    <x v="7"/>
    <x v="0"/>
    <x v="0"/>
    <x v="1"/>
  </r>
  <r>
    <x v="1267"/>
    <x v="9"/>
    <x v="2"/>
    <x v="5"/>
    <x v="2"/>
    <x v="924"/>
    <x v="1"/>
    <x v="0"/>
    <x v="3"/>
    <x v="3"/>
    <x v="0"/>
    <x v="6"/>
  </r>
  <r>
    <x v="1268"/>
    <x v="5"/>
    <x v="1"/>
    <x v="3"/>
    <x v="1"/>
    <x v="925"/>
    <x v="1"/>
    <x v="0"/>
    <x v="2"/>
    <x v="1"/>
    <x v="0"/>
    <x v="2"/>
  </r>
  <r>
    <x v="1269"/>
    <x v="7"/>
    <x v="1"/>
    <x v="9"/>
    <x v="2"/>
    <x v="926"/>
    <x v="1"/>
    <x v="2"/>
    <x v="7"/>
    <x v="1"/>
    <x v="0"/>
    <x v="4"/>
  </r>
  <r>
    <x v="1270"/>
    <x v="3"/>
    <x v="1"/>
    <x v="13"/>
    <x v="3"/>
    <x v="927"/>
    <x v="1"/>
    <x v="2"/>
    <x v="9"/>
    <x v="1"/>
    <x v="0"/>
    <x v="0"/>
  </r>
  <r>
    <x v="1271"/>
    <x v="4"/>
    <x v="2"/>
    <x v="10"/>
    <x v="1"/>
    <x v="928"/>
    <x v="1"/>
    <x v="1"/>
    <x v="3"/>
    <x v="3"/>
    <x v="0"/>
    <x v="1"/>
  </r>
  <r>
    <x v="1272"/>
    <x v="8"/>
    <x v="2"/>
    <x v="3"/>
    <x v="2"/>
    <x v="929"/>
    <x v="1"/>
    <x v="0"/>
    <x v="3"/>
    <x v="3"/>
    <x v="0"/>
    <x v="5"/>
  </r>
  <r>
    <x v="1273"/>
    <x v="7"/>
    <x v="4"/>
    <x v="15"/>
    <x v="2"/>
    <x v="930"/>
    <x v="1"/>
    <x v="1"/>
    <x v="5"/>
    <x v="4"/>
    <x v="0"/>
    <x v="4"/>
  </r>
  <r>
    <x v="1274"/>
    <x v="6"/>
    <x v="3"/>
    <x v="5"/>
    <x v="3"/>
    <x v="931"/>
    <x v="1"/>
    <x v="0"/>
    <x v="4"/>
    <x v="2"/>
    <x v="0"/>
    <x v="3"/>
  </r>
  <r>
    <x v="1275"/>
    <x v="8"/>
    <x v="3"/>
    <x v="5"/>
    <x v="3"/>
    <x v="932"/>
    <x v="1"/>
    <x v="0"/>
    <x v="4"/>
    <x v="2"/>
    <x v="0"/>
    <x v="5"/>
  </r>
  <r>
    <x v="1276"/>
    <x v="2"/>
    <x v="2"/>
    <x v="11"/>
    <x v="3"/>
    <x v="933"/>
    <x v="1"/>
    <x v="2"/>
    <x v="9"/>
    <x v="3"/>
    <x v="0"/>
    <x v="6"/>
  </r>
  <r>
    <x v="1277"/>
    <x v="11"/>
    <x v="4"/>
    <x v="0"/>
    <x v="0"/>
    <x v="934"/>
    <x v="1"/>
    <x v="2"/>
    <x v="2"/>
    <x v="4"/>
    <x v="0"/>
    <x v="1"/>
  </r>
  <r>
    <x v="1278"/>
    <x v="4"/>
    <x v="4"/>
    <x v="12"/>
    <x v="1"/>
    <x v="935"/>
    <x v="1"/>
    <x v="0"/>
    <x v="2"/>
    <x v="4"/>
    <x v="0"/>
    <x v="1"/>
  </r>
  <r>
    <x v="1279"/>
    <x v="9"/>
    <x v="2"/>
    <x v="14"/>
    <x v="3"/>
    <x v="936"/>
    <x v="1"/>
    <x v="1"/>
    <x v="7"/>
    <x v="3"/>
    <x v="0"/>
    <x v="6"/>
  </r>
  <r>
    <x v="1280"/>
    <x v="6"/>
    <x v="3"/>
    <x v="0"/>
    <x v="1"/>
    <x v="937"/>
    <x v="1"/>
    <x v="2"/>
    <x v="4"/>
    <x v="2"/>
    <x v="0"/>
    <x v="3"/>
  </r>
  <r>
    <x v="1281"/>
    <x v="2"/>
    <x v="0"/>
    <x v="0"/>
    <x v="3"/>
    <x v="938"/>
    <x v="1"/>
    <x v="2"/>
    <x v="9"/>
    <x v="0"/>
    <x v="0"/>
    <x v="6"/>
  </r>
  <r>
    <x v="1282"/>
    <x v="6"/>
    <x v="2"/>
    <x v="9"/>
    <x v="0"/>
    <x v="939"/>
    <x v="1"/>
    <x v="2"/>
    <x v="2"/>
    <x v="3"/>
    <x v="0"/>
    <x v="3"/>
  </r>
  <r>
    <x v="1283"/>
    <x v="11"/>
    <x v="3"/>
    <x v="14"/>
    <x v="0"/>
    <x v="939"/>
    <x v="1"/>
    <x v="1"/>
    <x v="1"/>
    <x v="2"/>
    <x v="0"/>
    <x v="1"/>
  </r>
  <r>
    <x v="1284"/>
    <x v="2"/>
    <x v="4"/>
    <x v="14"/>
    <x v="0"/>
    <x v="939"/>
    <x v="1"/>
    <x v="1"/>
    <x v="1"/>
    <x v="4"/>
    <x v="0"/>
    <x v="6"/>
  </r>
  <r>
    <x v="1285"/>
    <x v="11"/>
    <x v="3"/>
    <x v="3"/>
    <x v="1"/>
    <x v="940"/>
    <x v="1"/>
    <x v="0"/>
    <x v="2"/>
    <x v="2"/>
    <x v="0"/>
    <x v="1"/>
  </r>
  <r>
    <x v="1286"/>
    <x v="10"/>
    <x v="3"/>
    <x v="12"/>
    <x v="0"/>
    <x v="940"/>
    <x v="1"/>
    <x v="0"/>
    <x v="0"/>
    <x v="2"/>
    <x v="0"/>
    <x v="0"/>
  </r>
  <r>
    <x v="1287"/>
    <x v="8"/>
    <x v="3"/>
    <x v="10"/>
    <x v="1"/>
    <x v="941"/>
    <x v="1"/>
    <x v="1"/>
    <x v="3"/>
    <x v="2"/>
    <x v="0"/>
    <x v="5"/>
  </r>
  <r>
    <x v="1288"/>
    <x v="2"/>
    <x v="2"/>
    <x v="1"/>
    <x v="2"/>
    <x v="941"/>
    <x v="1"/>
    <x v="2"/>
    <x v="7"/>
    <x v="3"/>
    <x v="0"/>
    <x v="6"/>
  </r>
  <r>
    <x v="1289"/>
    <x v="12"/>
    <x v="1"/>
    <x v="10"/>
    <x v="3"/>
    <x v="942"/>
    <x v="1"/>
    <x v="1"/>
    <x v="7"/>
    <x v="1"/>
    <x v="0"/>
    <x v="2"/>
  </r>
  <r>
    <x v="1290"/>
    <x v="11"/>
    <x v="1"/>
    <x v="9"/>
    <x v="3"/>
    <x v="943"/>
    <x v="1"/>
    <x v="2"/>
    <x v="9"/>
    <x v="1"/>
    <x v="0"/>
    <x v="1"/>
  </r>
  <r>
    <x v="1291"/>
    <x v="4"/>
    <x v="3"/>
    <x v="2"/>
    <x v="1"/>
    <x v="944"/>
    <x v="1"/>
    <x v="1"/>
    <x v="3"/>
    <x v="2"/>
    <x v="0"/>
    <x v="1"/>
  </r>
  <r>
    <x v="1292"/>
    <x v="7"/>
    <x v="0"/>
    <x v="13"/>
    <x v="0"/>
    <x v="944"/>
    <x v="1"/>
    <x v="2"/>
    <x v="2"/>
    <x v="0"/>
    <x v="0"/>
    <x v="4"/>
  </r>
  <r>
    <x v="1293"/>
    <x v="9"/>
    <x v="1"/>
    <x v="10"/>
    <x v="0"/>
    <x v="945"/>
    <x v="1"/>
    <x v="1"/>
    <x v="1"/>
    <x v="1"/>
    <x v="0"/>
    <x v="6"/>
  </r>
  <r>
    <x v="1294"/>
    <x v="5"/>
    <x v="4"/>
    <x v="4"/>
    <x v="3"/>
    <x v="946"/>
    <x v="1"/>
    <x v="0"/>
    <x v="4"/>
    <x v="4"/>
    <x v="0"/>
    <x v="2"/>
  </r>
  <r>
    <x v="1295"/>
    <x v="12"/>
    <x v="2"/>
    <x v="13"/>
    <x v="0"/>
    <x v="946"/>
    <x v="1"/>
    <x v="2"/>
    <x v="2"/>
    <x v="3"/>
    <x v="0"/>
    <x v="2"/>
  </r>
  <r>
    <x v="1296"/>
    <x v="0"/>
    <x v="3"/>
    <x v="1"/>
    <x v="0"/>
    <x v="946"/>
    <x v="1"/>
    <x v="2"/>
    <x v="2"/>
    <x v="2"/>
    <x v="0"/>
    <x v="4"/>
  </r>
  <r>
    <x v="1297"/>
    <x v="9"/>
    <x v="3"/>
    <x v="8"/>
    <x v="4"/>
    <x v="947"/>
    <x v="1"/>
    <x v="2"/>
    <x v="10"/>
    <x v="2"/>
    <x v="0"/>
    <x v="6"/>
  </r>
  <r>
    <x v="1298"/>
    <x v="5"/>
    <x v="4"/>
    <x v="2"/>
    <x v="2"/>
    <x v="948"/>
    <x v="1"/>
    <x v="1"/>
    <x v="5"/>
    <x v="4"/>
    <x v="0"/>
    <x v="2"/>
  </r>
  <r>
    <x v="1299"/>
    <x v="6"/>
    <x v="2"/>
    <x v="4"/>
    <x v="0"/>
    <x v="949"/>
    <x v="1"/>
    <x v="0"/>
    <x v="0"/>
    <x v="3"/>
    <x v="0"/>
    <x v="3"/>
  </r>
  <r>
    <x v="1300"/>
    <x v="7"/>
    <x v="1"/>
    <x v="12"/>
    <x v="1"/>
    <x v="950"/>
    <x v="1"/>
    <x v="0"/>
    <x v="2"/>
    <x v="1"/>
    <x v="0"/>
    <x v="4"/>
  </r>
  <r>
    <x v="1301"/>
    <x v="10"/>
    <x v="3"/>
    <x v="10"/>
    <x v="0"/>
    <x v="951"/>
    <x v="1"/>
    <x v="1"/>
    <x v="1"/>
    <x v="2"/>
    <x v="0"/>
    <x v="0"/>
  </r>
  <r>
    <x v="1302"/>
    <x v="7"/>
    <x v="2"/>
    <x v="3"/>
    <x v="4"/>
    <x v="951"/>
    <x v="1"/>
    <x v="0"/>
    <x v="6"/>
    <x v="3"/>
    <x v="0"/>
    <x v="4"/>
  </r>
  <r>
    <x v="1303"/>
    <x v="8"/>
    <x v="1"/>
    <x v="6"/>
    <x v="4"/>
    <x v="952"/>
    <x v="1"/>
    <x v="2"/>
    <x v="10"/>
    <x v="1"/>
    <x v="0"/>
    <x v="5"/>
  </r>
  <r>
    <x v="1304"/>
    <x v="11"/>
    <x v="3"/>
    <x v="15"/>
    <x v="4"/>
    <x v="953"/>
    <x v="1"/>
    <x v="1"/>
    <x v="8"/>
    <x v="2"/>
    <x v="0"/>
    <x v="1"/>
  </r>
  <r>
    <x v="1305"/>
    <x v="9"/>
    <x v="4"/>
    <x v="0"/>
    <x v="1"/>
    <x v="954"/>
    <x v="1"/>
    <x v="2"/>
    <x v="4"/>
    <x v="4"/>
    <x v="0"/>
    <x v="6"/>
  </r>
  <r>
    <x v="1306"/>
    <x v="10"/>
    <x v="2"/>
    <x v="13"/>
    <x v="1"/>
    <x v="955"/>
    <x v="1"/>
    <x v="2"/>
    <x v="4"/>
    <x v="3"/>
    <x v="0"/>
    <x v="0"/>
  </r>
  <r>
    <x v="1307"/>
    <x v="3"/>
    <x v="4"/>
    <x v="12"/>
    <x v="0"/>
    <x v="956"/>
    <x v="1"/>
    <x v="0"/>
    <x v="0"/>
    <x v="4"/>
    <x v="0"/>
    <x v="0"/>
  </r>
  <r>
    <x v="1308"/>
    <x v="9"/>
    <x v="4"/>
    <x v="10"/>
    <x v="1"/>
    <x v="957"/>
    <x v="1"/>
    <x v="1"/>
    <x v="3"/>
    <x v="4"/>
    <x v="0"/>
    <x v="6"/>
  </r>
  <r>
    <x v="1309"/>
    <x v="8"/>
    <x v="2"/>
    <x v="8"/>
    <x v="0"/>
    <x v="957"/>
    <x v="1"/>
    <x v="2"/>
    <x v="2"/>
    <x v="3"/>
    <x v="0"/>
    <x v="5"/>
  </r>
  <r>
    <x v="1310"/>
    <x v="8"/>
    <x v="4"/>
    <x v="12"/>
    <x v="1"/>
    <x v="958"/>
    <x v="1"/>
    <x v="0"/>
    <x v="2"/>
    <x v="4"/>
    <x v="0"/>
    <x v="5"/>
  </r>
  <r>
    <x v="1311"/>
    <x v="7"/>
    <x v="1"/>
    <x v="7"/>
    <x v="1"/>
    <x v="959"/>
    <x v="1"/>
    <x v="0"/>
    <x v="2"/>
    <x v="1"/>
    <x v="0"/>
    <x v="4"/>
  </r>
  <r>
    <x v="1312"/>
    <x v="7"/>
    <x v="3"/>
    <x v="13"/>
    <x v="2"/>
    <x v="959"/>
    <x v="1"/>
    <x v="2"/>
    <x v="7"/>
    <x v="2"/>
    <x v="0"/>
    <x v="4"/>
  </r>
  <r>
    <x v="1313"/>
    <x v="9"/>
    <x v="4"/>
    <x v="13"/>
    <x v="0"/>
    <x v="959"/>
    <x v="1"/>
    <x v="2"/>
    <x v="2"/>
    <x v="4"/>
    <x v="0"/>
    <x v="6"/>
  </r>
  <r>
    <x v="1314"/>
    <x v="0"/>
    <x v="4"/>
    <x v="9"/>
    <x v="0"/>
    <x v="960"/>
    <x v="1"/>
    <x v="2"/>
    <x v="2"/>
    <x v="4"/>
    <x v="0"/>
    <x v="4"/>
  </r>
  <r>
    <x v="1315"/>
    <x v="12"/>
    <x v="4"/>
    <x v="2"/>
    <x v="2"/>
    <x v="960"/>
    <x v="1"/>
    <x v="1"/>
    <x v="5"/>
    <x v="4"/>
    <x v="0"/>
    <x v="2"/>
  </r>
  <r>
    <x v="1316"/>
    <x v="5"/>
    <x v="1"/>
    <x v="0"/>
    <x v="1"/>
    <x v="961"/>
    <x v="1"/>
    <x v="2"/>
    <x v="4"/>
    <x v="1"/>
    <x v="0"/>
    <x v="2"/>
  </r>
  <r>
    <x v="1317"/>
    <x v="5"/>
    <x v="0"/>
    <x v="5"/>
    <x v="0"/>
    <x v="962"/>
    <x v="1"/>
    <x v="0"/>
    <x v="0"/>
    <x v="0"/>
    <x v="0"/>
    <x v="2"/>
  </r>
  <r>
    <x v="1318"/>
    <x v="7"/>
    <x v="0"/>
    <x v="2"/>
    <x v="2"/>
    <x v="963"/>
    <x v="1"/>
    <x v="1"/>
    <x v="5"/>
    <x v="0"/>
    <x v="0"/>
    <x v="4"/>
  </r>
  <r>
    <x v="1319"/>
    <x v="4"/>
    <x v="1"/>
    <x v="15"/>
    <x v="0"/>
    <x v="964"/>
    <x v="1"/>
    <x v="1"/>
    <x v="1"/>
    <x v="1"/>
    <x v="0"/>
    <x v="1"/>
  </r>
  <r>
    <x v="1320"/>
    <x v="6"/>
    <x v="2"/>
    <x v="4"/>
    <x v="2"/>
    <x v="965"/>
    <x v="1"/>
    <x v="0"/>
    <x v="3"/>
    <x v="3"/>
    <x v="0"/>
    <x v="3"/>
  </r>
  <r>
    <x v="1321"/>
    <x v="5"/>
    <x v="4"/>
    <x v="12"/>
    <x v="4"/>
    <x v="966"/>
    <x v="1"/>
    <x v="0"/>
    <x v="6"/>
    <x v="4"/>
    <x v="0"/>
    <x v="2"/>
  </r>
  <r>
    <x v="1322"/>
    <x v="1"/>
    <x v="3"/>
    <x v="8"/>
    <x v="4"/>
    <x v="967"/>
    <x v="1"/>
    <x v="2"/>
    <x v="10"/>
    <x v="2"/>
    <x v="0"/>
    <x v="5"/>
  </r>
  <r>
    <x v="1323"/>
    <x v="5"/>
    <x v="3"/>
    <x v="5"/>
    <x v="2"/>
    <x v="967"/>
    <x v="1"/>
    <x v="0"/>
    <x v="3"/>
    <x v="2"/>
    <x v="0"/>
    <x v="2"/>
  </r>
  <r>
    <x v="1324"/>
    <x v="9"/>
    <x v="4"/>
    <x v="5"/>
    <x v="4"/>
    <x v="968"/>
    <x v="1"/>
    <x v="0"/>
    <x v="6"/>
    <x v="4"/>
    <x v="0"/>
    <x v="6"/>
  </r>
  <r>
    <x v="1325"/>
    <x v="10"/>
    <x v="2"/>
    <x v="11"/>
    <x v="2"/>
    <x v="969"/>
    <x v="1"/>
    <x v="2"/>
    <x v="7"/>
    <x v="3"/>
    <x v="0"/>
    <x v="0"/>
  </r>
  <r>
    <x v="1326"/>
    <x v="0"/>
    <x v="0"/>
    <x v="10"/>
    <x v="0"/>
    <x v="970"/>
    <x v="1"/>
    <x v="1"/>
    <x v="1"/>
    <x v="0"/>
    <x v="0"/>
    <x v="4"/>
  </r>
  <r>
    <x v="1327"/>
    <x v="10"/>
    <x v="0"/>
    <x v="8"/>
    <x v="4"/>
    <x v="971"/>
    <x v="1"/>
    <x v="2"/>
    <x v="10"/>
    <x v="0"/>
    <x v="0"/>
    <x v="0"/>
  </r>
  <r>
    <x v="1328"/>
    <x v="0"/>
    <x v="2"/>
    <x v="14"/>
    <x v="1"/>
    <x v="971"/>
    <x v="1"/>
    <x v="1"/>
    <x v="3"/>
    <x v="3"/>
    <x v="0"/>
    <x v="4"/>
  </r>
  <r>
    <x v="1329"/>
    <x v="9"/>
    <x v="2"/>
    <x v="9"/>
    <x v="3"/>
    <x v="972"/>
    <x v="1"/>
    <x v="2"/>
    <x v="9"/>
    <x v="3"/>
    <x v="0"/>
    <x v="6"/>
  </r>
  <r>
    <x v="1330"/>
    <x v="9"/>
    <x v="3"/>
    <x v="0"/>
    <x v="2"/>
    <x v="973"/>
    <x v="1"/>
    <x v="2"/>
    <x v="7"/>
    <x v="2"/>
    <x v="0"/>
    <x v="6"/>
  </r>
  <r>
    <x v="1331"/>
    <x v="2"/>
    <x v="4"/>
    <x v="1"/>
    <x v="3"/>
    <x v="974"/>
    <x v="1"/>
    <x v="2"/>
    <x v="9"/>
    <x v="4"/>
    <x v="0"/>
    <x v="6"/>
  </r>
  <r>
    <x v="1332"/>
    <x v="6"/>
    <x v="0"/>
    <x v="1"/>
    <x v="1"/>
    <x v="975"/>
    <x v="1"/>
    <x v="2"/>
    <x v="4"/>
    <x v="0"/>
    <x v="0"/>
    <x v="3"/>
  </r>
  <r>
    <x v="1333"/>
    <x v="9"/>
    <x v="2"/>
    <x v="15"/>
    <x v="0"/>
    <x v="976"/>
    <x v="1"/>
    <x v="1"/>
    <x v="1"/>
    <x v="3"/>
    <x v="0"/>
    <x v="6"/>
  </r>
  <r>
    <x v="1334"/>
    <x v="3"/>
    <x v="3"/>
    <x v="2"/>
    <x v="4"/>
    <x v="976"/>
    <x v="1"/>
    <x v="1"/>
    <x v="8"/>
    <x v="2"/>
    <x v="0"/>
    <x v="0"/>
  </r>
  <r>
    <x v="1335"/>
    <x v="10"/>
    <x v="3"/>
    <x v="9"/>
    <x v="4"/>
    <x v="977"/>
    <x v="1"/>
    <x v="2"/>
    <x v="10"/>
    <x v="2"/>
    <x v="0"/>
    <x v="0"/>
  </r>
  <r>
    <x v="1336"/>
    <x v="5"/>
    <x v="4"/>
    <x v="3"/>
    <x v="3"/>
    <x v="978"/>
    <x v="1"/>
    <x v="0"/>
    <x v="4"/>
    <x v="4"/>
    <x v="0"/>
    <x v="2"/>
  </r>
  <r>
    <x v="1337"/>
    <x v="3"/>
    <x v="3"/>
    <x v="15"/>
    <x v="4"/>
    <x v="979"/>
    <x v="1"/>
    <x v="1"/>
    <x v="8"/>
    <x v="2"/>
    <x v="0"/>
    <x v="0"/>
  </r>
  <r>
    <x v="1338"/>
    <x v="1"/>
    <x v="3"/>
    <x v="1"/>
    <x v="3"/>
    <x v="979"/>
    <x v="1"/>
    <x v="2"/>
    <x v="9"/>
    <x v="2"/>
    <x v="0"/>
    <x v="5"/>
  </r>
  <r>
    <x v="1339"/>
    <x v="6"/>
    <x v="0"/>
    <x v="1"/>
    <x v="2"/>
    <x v="980"/>
    <x v="1"/>
    <x v="2"/>
    <x v="7"/>
    <x v="0"/>
    <x v="0"/>
    <x v="3"/>
  </r>
  <r>
    <x v="1340"/>
    <x v="4"/>
    <x v="1"/>
    <x v="1"/>
    <x v="2"/>
    <x v="980"/>
    <x v="1"/>
    <x v="2"/>
    <x v="7"/>
    <x v="1"/>
    <x v="0"/>
    <x v="1"/>
  </r>
  <r>
    <x v="1341"/>
    <x v="5"/>
    <x v="4"/>
    <x v="10"/>
    <x v="4"/>
    <x v="980"/>
    <x v="1"/>
    <x v="1"/>
    <x v="8"/>
    <x v="4"/>
    <x v="0"/>
    <x v="2"/>
  </r>
  <r>
    <x v="1342"/>
    <x v="6"/>
    <x v="2"/>
    <x v="8"/>
    <x v="4"/>
    <x v="981"/>
    <x v="1"/>
    <x v="2"/>
    <x v="10"/>
    <x v="3"/>
    <x v="0"/>
    <x v="3"/>
  </r>
  <r>
    <x v="1343"/>
    <x v="8"/>
    <x v="2"/>
    <x v="1"/>
    <x v="4"/>
    <x v="981"/>
    <x v="1"/>
    <x v="2"/>
    <x v="10"/>
    <x v="3"/>
    <x v="0"/>
    <x v="5"/>
  </r>
  <r>
    <x v="1344"/>
    <x v="4"/>
    <x v="0"/>
    <x v="12"/>
    <x v="3"/>
    <x v="981"/>
    <x v="1"/>
    <x v="0"/>
    <x v="4"/>
    <x v="0"/>
    <x v="0"/>
    <x v="1"/>
  </r>
  <r>
    <x v="1345"/>
    <x v="10"/>
    <x v="3"/>
    <x v="10"/>
    <x v="2"/>
    <x v="982"/>
    <x v="1"/>
    <x v="1"/>
    <x v="5"/>
    <x v="2"/>
    <x v="0"/>
    <x v="0"/>
  </r>
  <r>
    <x v="1346"/>
    <x v="2"/>
    <x v="3"/>
    <x v="0"/>
    <x v="2"/>
    <x v="983"/>
    <x v="1"/>
    <x v="2"/>
    <x v="7"/>
    <x v="2"/>
    <x v="0"/>
    <x v="6"/>
  </r>
  <r>
    <x v="1347"/>
    <x v="11"/>
    <x v="4"/>
    <x v="6"/>
    <x v="4"/>
    <x v="983"/>
    <x v="1"/>
    <x v="2"/>
    <x v="10"/>
    <x v="4"/>
    <x v="0"/>
    <x v="1"/>
  </r>
  <r>
    <x v="1348"/>
    <x v="11"/>
    <x v="3"/>
    <x v="4"/>
    <x v="0"/>
    <x v="983"/>
    <x v="1"/>
    <x v="0"/>
    <x v="0"/>
    <x v="2"/>
    <x v="0"/>
    <x v="1"/>
  </r>
  <r>
    <x v="1349"/>
    <x v="5"/>
    <x v="3"/>
    <x v="6"/>
    <x v="1"/>
    <x v="984"/>
    <x v="1"/>
    <x v="2"/>
    <x v="4"/>
    <x v="2"/>
    <x v="0"/>
    <x v="2"/>
  </r>
  <r>
    <x v="1350"/>
    <x v="1"/>
    <x v="4"/>
    <x v="2"/>
    <x v="0"/>
    <x v="985"/>
    <x v="1"/>
    <x v="1"/>
    <x v="1"/>
    <x v="4"/>
    <x v="0"/>
    <x v="5"/>
  </r>
  <r>
    <x v="1351"/>
    <x v="4"/>
    <x v="0"/>
    <x v="0"/>
    <x v="4"/>
    <x v="985"/>
    <x v="1"/>
    <x v="2"/>
    <x v="10"/>
    <x v="0"/>
    <x v="0"/>
    <x v="1"/>
  </r>
  <r>
    <x v="1352"/>
    <x v="9"/>
    <x v="2"/>
    <x v="13"/>
    <x v="4"/>
    <x v="986"/>
    <x v="1"/>
    <x v="2"/>
    <x v="10"/>
    <x v="3"/>
    <x v="0"/>
    <x v="6"/>
  </r>
  <r>
    <x v="1353"/>
    <x v="12"/>
    <x v="3"/>
    <x v="11"/>
    <x v="1"/>
    <x v="987"/>
    <x v="1"/>
    <x v="2"/>
    <x v="4"/>
    <x v="2"/>
    <x v="0"/>
    <x v="2"/>
  </r>
  <r>
    <x v="1354"/>
    <x v="7"/>
    <x v="3"/>
    <x v="4"/>
    <x v="3"/>
    <x v="987"/>
    <x v="1"/>
    <x v="0"/>
    <x v="4"/>
    <x v="2"/>
    <x v="0"/>
    <x v="4"/>
  </r>
  <r>
    <x v="1355"/>
    <x v="6"/>
    <x v="2"/>
    <x v="5"/>
    <x v="4"/>
    <x v="988"/>
    <x v="1"/>
    <x v="0"/>
    <x v="6"/>
    <x v="3"/>
    <x v="0"/>
    <x v="3"/>
  </r>
  <r>
    <x v="1356"/>
    <x v="8"/>
    <x v="1"/>
    <x v="3"/>
    <x v="0"/>
    <x v="989"/>
    <x v="1"/>
    <x v="0"/>
    <x v="0"/>
    <x v="1"/>
    <x v="0"/>
    <x v="5"/>
  </r>
  <r>
    <x v="1357"/>
    <x v="0"/>
    <x v="4"/>
    <x v="11"/>
    <x v="2"/>
    <x v="990"/>
    <x v="1"/>
    <x v="2"/>
    <x v="7"/>
    <x v="4"/>
    <x v="0"/>
    <x v="4"/>
  </r>
  <r>
    <x v="1358"/>
    <x v="4"/>
    <x v="0"/>
    <x v="4"/>
    <x v="3"/>
    <x v="991"/>
    <x v="1"/>
    <x v="0"/>
    <x v="4"/>
    <x v="0"/>
    <x v="0"/>
    <x v="1"/>
  </r>
  <r>
    <x v="1359"/>
    <x v="7"/>
    <x v="3"/>
    <x v="2"/>
    <x v="1"/>
    <x v="991"/>
    <x v="1"/>
    <x v="1"/>
    <x v="3"/>
    <x v="2"/>
    <x v="0"/>
    <x v="4"/>
  </r>
  <r>
    <x v="1360"/>
    <x v="8"/>
    <x v="0"/>
    <x v="10"/>
    <x v="3"/>
    <x v="992"/>
    <x v="1"/>
    <x v="1"/>
    <x v="7"/>
    <x v="0"/>
    <x v="0"/>
    <x v="5"/>
  </r>
  <r>
    <x v="1361"/>
    <x v="4"/>
    <x v="4"/>
    <x v="7"/>
    <x v="3"/>
    <x v="993"/>
    <x v="1"/>
    <x v="0"/>
    <x v="4"/>
    <x v="4"/>
    <x v="0"/>
    <x v="1"/>
  </r>
  <r>
    <x v="1362"/>
    <x v="9"/>
    <x v="0"/>
    <x v="2"/>
    <x v="3"/>
    <x v="994"/>
    <x v="1"/>
    <x v="1"/>
    <x v="7"/>
    <x v="0"/>
    <x v="0"/>
    <x v="6"/>
  </r>
  <r>
    <x v="1363"/>
    <x v="1"/>
    <x v="3"/>
    <x v="6"/>
    <x v="0"/>
    <x v="994"/>
    <x v="1"/>
    <x v="2"/>
    <x v="2"/>
    <x v="2"/>
    <x v="0"/>
    <x v="5"/>
  </r>
  <r>
    <x v="1364"/>
    <x v="5"/>
    <x v="4"/>
    <x v="8"/>
    <x v="4"/>
    <x v="995"/>
    <x v="1"/>
    <x v="2"/>
    <x v="10"/>
    <x v="4"/>
    <x v="0"/>
    <x v="2"/>
  </r>
  <r>
    <x v="1365"/>
    <x v="5"/>
    <x v="0"/>
    <x v="9"/>
    <x v="1"/>
    <x v="996"/>
    <x v="1"/>
    <x v="2"/>
    <x v="4"/>
    <x v="0"/>
    <x v="0"/>
    <x v="2"/>
  </r>
  <r>
    <x v="1366"/>
    <x v="5"/>
    <x v="3"/>
    <x v="4"/>
    <x v="2"/>
    <x v="997"/>
    <x v="1"/>
    <x v="0"/>
    <x v="3"/>
    <x v="2"/>
    <x v="0"/>
    <x v="2"/>
  </r>
  <r>
    <x v="1367"/>
    <x v="9"/>
    <x v="4"/>
    <x v="3"/>
    <x v="1"/>
    <x v="998"/>
    <x v="1"/>
    <x v="0"/>
    <x v="2"/>
    <x v="4"/>
    <x v="0"/>
    <x v="6"/>
  </r>
  <r>
    <x v="1368"/>
    <x v="2"/>
    <x v="4"/>
    <x v="5"/>
    <x v="1"/>
    <x v="998"/>
    <x v="1"/>
    <x v="0"/>
    <x v="2"/>
    <x v="4"/>
    <x v="0"/>
    <x v="6"/>
  </r>
  <r>
    <x v="1369"/>
    <x v="10"/>
    <x v="1"/>
    <x v="2"/>
    <x v="2"/>
    <x v="999"/>
    <x v="1"/>
    <x v="1"/>
    <x v="5"/>
    <x v="1"/>
    <x v="0"/>
    <x v="0"/>
  </r>
  <r>
    <x v="1370"/>
    <x v="7"/>
    <x v="2"/>
    <x v="15"/>
    <x v="2"/>
    <x v="1000"/>
    <x v="1"/>
    <x v="1"/>
    <x v="5"/>
    <x v="3"/>
    <x v="0"/>
    <x v="4"/>
  </r>
  <r>
    <x v="1371"/>
    <x v="9"/>
    <x v="1"/>
    <x v="11"/>
    <x v="0"/>
    <x v="1001"/>
    <x v="1"/>
    <x v="2"/>
    <x v="2"/>
    <x v="1"/>
    <x v="0"/>
    <x v="6"/>
  </r>
  <r>
    <x v="1372"/>
    <x v="10"/>
    <x v="3"/>
    <x v="14"/>
    <x v="2"/>
    <x v="1002"/>
    <x v="1"/>
    <x v="1"/>
    <x v="5"/>
    <x v="2"/>
    <x v="0"/>
    <x v="0"/>
  </r>
  <r>
    <x v="1373"/>
    <x v="8"/>
    <x v="0"/>
    <x v="12"/>
    <x v="2"/>
    <x v="1003"/>
    <x v="1"/>
    <x v="0"/>
    <x v="3"/>
    <x v="0"/>
    <x v="0"/>
    <x v="5"/>
  </r>
  <r>
    <x v="1374"/>
    <x v="0"/>
    <x v="3"/>
    <x v="6"/>
    <x v="1"/>
    <x v="1004"/>
    <x v="1"/>
    <x v="2"/>
    <x v="4"/>
    <x v="2"/>
    <x v="0"/>
    <x v="4"/>
  </r>
  <r>
    <x v="1375"/>
    <x v="3"/>
    <x v="4"/>
    <x v="5"/>
    <x v="0"/>
    <x v="1005"/>
    <x v="1"/>
    <x v="0"/>
    <x v="0"/>
    <x v="4"/>
    <x v="0"/>
    <x v="0"/>
  </r>
  <r>
    <x v="1376"/>
    <x v="6"/>
    <x v="4"/>
    <x v="12"/>
    <x v="2"/>
    <x v="1006"/>
    <x v="1"/>
    <x v="0"/>
    <x v="3"/>
    <x v="4"/>
    <x v="0"/>
    <x v="3"/>
  </r>
  <r>
    <x v="1377"/>
    <x v="7"/>
    <x v="2"/>
    <x v="13"/>
    <x v="4"/>
    <x v="1006"/>
    <x v="1"/>
    <x v="2"/>
    <x v="10"/>
    <x v="3"/>
    <x v="0"/>
    <x v="4"/>
  </r>
  <r>
    <x v="1378"/>
    <x v="10"/>
    <x v="2"/>
    <x v="1"/>
    <x v="0"/>
    <x v="1006"/>
    <x v="1"/>
    <x v="2"/>
    <x v="2"/>
    <x v="3"/>
    <x v="0"/>
    <x v="0"/>
  </r>
  <r>
    <x v="1379"/>
    <x v="1"/>
    <x v="1"/>
    <x v="11"/>
    <x v="0"/>
    <x v="1007"/>
    <x v="1"/>
    <x v="2"/>
    <x v="2"/>
    <x v="1"/>
    <x v="0"/>
    <x v="5"/>
  </r>
  <r>
    <x v="1380"/>
    <x v="6"/>
    <x v="1"/>
    <x v="12"/>
    <x v="3"/>
    <x v="1008"/>
    <x v="1"/>
    <x v="0"/>
    <x v="4"/>
    <x v="1"/>
    <x v="0"/>
    <x v="3"/>
  </r>
  <r>
    <x v="1381"/>
    <x v="1"/>
    <x v="0"/>
    <x v="6"/>
    <x v="2"/>
    <x v="1008"/>
    <x v="1"/>
    <x v="2"/>
    <x v="7"/>
    <x v="0"/>
    <x v="0"/>
    <x v="5"/>
  </r>
  <r>
    <x v="1382"/>
    <x v="0"/>
    <x v="4"/>
    <x v="12"/>
    <x v="1"/>
    <x v="1008"/>
    <x v="1"/>
    <x v="0"/>
    <x v="2"/>
    <x v="4"/>
    <x v="0"/>
    <x v="4"/>
  </r>
  <r>
    <x v="1383"/>
    <x v="9"/>
    <x v="4"/>
    <x v="14"/>
    <x v="0"/>
    <x v="1009"/>
    <x v="1"/>
    <x v="1"/>
    <x v="1"/>
    <x v="4"/>
    <x v="0"/>
    <x v="6"/>
  </r>
  <r>
    <x v="1384"/>
    <x v="9"/>
    <x v="4"/>
    <x v="15"/>
    <x v="2"/>
    <x v="1009"/>
    <x v="1"/>
    <x v="1"/>
    <x v="5"/>
    <x v="4"/>
    <x v="0"/>
    <x v="6"/>
  </r>
  <r>
    <x v="1385"/>
    <x v="6"/>
    <x v="2"/>
    <x v="10"/>
    <x v="0"/>
    <x v="1009"/>
    <x v="1"/>
    <x v="1"/>
    <x v="1"/>
    <x v="3"/>
    <x v="0"/>
    <x v="3"/>
  </r>
  <r>
    <x v="1386"/>
    <x v="12"/>
    <x v="2"/>
    <x v="3"/>
    <x v="3"/>
    <x v="1010"/>
    <x v="1"/>
    <x v="0"/>
    <x v="4"/>
    <x v="3"/>
    <x v="0"/>
    <x v="2"/>
  </r>
  <r>
    <x v="1387"/>
    <x v="1"/>
    <x v="2"/>
    <x v="4"/>
    <x v="1"/>
    <x v="1010"/>
    <x v="1"/>
    <x v="0"/>
    <x v="2"/>
    <x v="3"/>
    <x v="0"/>
    <x v="5"/>
  </r>
  <r>
    <x v="1388"/>
    <x v="7"/>
    <x v="4"/>
    <x v="6"/>
    <x v="0"/>
    <x v="1011"/>
    <x v="1"/>
    <x v="2"/>
    <x v="2"/>
    <x v="4"/>
    <x v="0"/>
    <x v="4"/>
  </r>
  <r>
    <x v="1389"/>
    <x v="0"/>
    <x v="0"/>
    <x v="8"/>
    <x v="4"/>
    <x v="1012"/>
    <x v="1"/>
    <x v="2"/>
    <x v="10"/>
    <x v="0"/>
    <x v="0"/>
    <x v="4"/>
  </r>
  <r>
    <x v="1390"/>
    <x v="10"/>
    <x v="0"/>
    <x v="0"/>
    <x v="0"/>
    <x v="1013"/>
    <x v="1"/>
    <x v="2"/>
    <x v="2"/>
    <x v="0"/>
    <x v="0"/>
    <x v="0"/>
  </r>
  <r>
    <x v="1391"/>
    <x v="7"/>
    <x v="0"/>
    <x v="10"/>
    <x v="2"/>
    <x v="1014"/>
    <x v="1"/>
    <x v="1"/>
    <x v="5"/>
    <x v="0"/>
    <x v="0"/>
    <x v="4"/>
  </r>
  <r>
    <x v="1392"/>
    <x v="9"/>
    <x v="3"/>
    <x v="10"/>
    <x v="2"/>
    <x v="1015"/>
    <x v="1"/>
    <x v="1"/>
    <x v="5"/>
    <x v="2"/>
    <x v="0"/>
    <x v="6"/>
  </r>
  <r>
    <x v="1393"/>
    <x v="4"/>
    <x v="1"/>
    <x v="2"/>
    <x v="3"/>
    <x v="1016"/>
    <x v="1"/>
    <x v="1"/>
    <x v="7"/>
    <x v="1"/>
    <x v="0"/>
    <x v="1"/>
  </r>
  <r>
    <x v="1394"/>
    <x v="0"/>
    <x v="0"/>
    <x v="9"/>
    <x v="2"/>
    <x v="1017"/>
    <x v="1"/>
    <x v="2"/>
    <x v="7"/>
    <x v="0"/>
    <x v="0"/>
    <x v="4"/>
  </r>
  <r>
    <x v="1395"/>
    <x v="3"/>
    <x v="0"/>
    <x v="10"/>
    <x v="2"/>
    <x v="1018"/>
    <x v="1"/>
    <x v="1"/>
    <x v="5"/>
    <x v="0"/>
    <x v="0"/>
    <x v="0"/>
  </r>
  <r>
    <x v="1396"/>
    <x v="11"/>
    <x v="4"/>
    <x v="3"/>
    <x v="1"/>
    <x v="1019"/>
    <x v="1"/>
    <x v="0"/>
    <x v="2"/>
    <x v="4"/>
    <x v="0"/>
    <x v="1"/>
  </r>
  <r>
    <x v="1397"/>
    <x v="6"/>
    <x v="2"/>
    <x v="12"/>
    <x v="0"/>
    <x v="1020"/>
    <x v="1"/>
    <x v="0"/>
    <x v="0"/>
    <x v="3"/>
    <x v="0"/>
    <x v="3"/>
  </r>
  <r>
    <x v="1398"/>
    <x v="10"/>
    <x v="3"/>
    <x v="3"/>
    <x v="0"/>
    <x v="1021"/>
    <x v="1"/>
    <x v="0"/>
    <x v="0"/>
    <x v="2"/>
    <x v="0"/>
    <x v="0"/>
  </r>
  <r>
    <x v="1399"/>
    <x v="2"/>
    <x v="3"/>
    <x v="10"/>
    <x v="1"/>
    <x v="1022"/>
    <x v="1"/>
    <x v="1"/>
    <x v="3"/>
    <x v="2"/>
    <x v="0"/>
    <x v="6"/>
  </r>
  <r>
    <x v="1400"/>
    <x v="10"/>
    <x v="3"/>
    <x v="1"/>
    <x v="1"/>
    <x v="1022"/>
    <x v="1"/>
    <x v="2"/>
    <x v="4"/>
    <x v="2"/>
    <x v="0"/>
    <x v="0"/>
  </r>
  <r>
    <x v="1401"/>
    <x v="11"/>
    <x v="1"/>
    <x v="8"/>
    <x v="3"/>
    <x v="1023"/>
    <x v="1"/>
    <x v="2"/>
    <x v="9"/>
    <x v="1"/>
    <x v="0"/>
    <x v="1"/>
  </r>
  <r>
    <x v="1402"/>
    <x v="10"/>
    <x v="1"/>
    <x v="0"/>
    <x v="0"/>
    <x v="1024"/>
    <x v="1"/>
    <x v="2"/>
    <x v="2"/>
    <x v="1"/>
    <x v="0"/>
    <x v="0"/>
  </r>
  <r>
    <x v="1403"/>
    <x v="8"/>
    <x v="1"/>
    <x v="0"/>
    <x v="3"/>
    <x v="1025"/>
    <x v="1"/>
    <x v="2"/>
    <x v="9"/>
    <x v="1"/>
    <x v="0"/>
    <x v="5"/>
  </r>
  <r>
    <x v="1404"/>
    <x v="0"/>
    <x v="0"/>
    <x v="13"/>
    <x v="4"/>
    <x v="1026"/>
    <x v="1"/>
    <x v="2"/>
    <x v="10"/>
    <x v="0"/>
    <x v="0"/>
    <x v="4"/>
  </r>
  <r>
    <x v="1405"/>
    <x v="12"/>
    <x v="1"/>
    <x v="1"/>
    <x v="1"/>
    <x v="1027"/>
    <x v="1"/>
    <x v="2"/>
    <x v="4"/>
    <x v="1"/>
    <x v="0"/>
    <x v="2"/>
  </r>
  <r>
    <x v="1406"/>
    <x v="1"/>
    <x v="4"/>
    <x v="14"/>
    <x v="3"/>
    <x v="1028"/>
    <x v="1"/>
    <x v="1"/>
    <x v="7"/>
    <x v="4"/>
    <x v="0"/>
    <x v="5"/>
  </r>
  <r>
    <x v="1407"/>
    <x v="2"/>
    <x v="4"/>
    <x v="4"/>
    <x v="4"/>
    <x v="1029"/>
    <x v="1"/>
    <x v="0"/>
    <x v="6"/>
    <x v="4"/>
    <x v="0"/>
    <x v="6"/>
  </r>
  <r>
    <x v="1408"/>
    <x v="9"/>
    <x v="3"/>
    <x v="2"/>
    <x v="1"/>
    <x v="1030"/>
    <x v="1"/>
    <x v="1"/>
    <x v="3"/>
    <x v="2"/>
    <x v="0"/>
    <x v="6"/>
  </r>
  <r>
    <x v="1409"/>
    <x v="10"/>
    <x v="1"/>
    <x v="5"/>
    <x v="3"/>
    <x v="1030"/>
    <x v="1"/>
    <x v="0"/>
    <x v="4"/>
    <x v="1"/>
    <x v="0"/>
    <x v="0"/>
  </r>
  <r>
    <x v="1410"/>
    <x v="10"/>
    <x v="0"/>
    <x v="2"/>
    <x v="2"/>
    <x v="1031"/>
    <x v="1"/>
    <x v="1"/>
    <x v="5"/>
    <x v="0"/>
    <x v="0"/>
    <x v="0"/>
  </r>
  <r>
    <x v="1411"/>
    <x v="11"/>
    <x v="4"/>
    <x v="12"/>
    <x v="2"/>
    <x v="1031"/>
    <x v="1"/>
    <x v="0"/>
    <x v="3"/>
    <x v="4"/>
    <x v="0"/>
    <x v="1"/>
  </r>
  <r>
    <x v="1412"/>
    <x v="1"/>
    <x v="3"/>
    <x v="1"/>
    <x v="4"/>
    <x v="1032"/>
    <x v="1"/>
    <x v="2"/>
    <x v="10"/>
    <x v="2"/>
    <x v="0"/>
    <x v="5"/>
  </r>
  <r>
    <x v="1413"/>
    <x v="12"/>
    <x v="2"/>
    <x v="15"/>
    <x v="3"/>
    <x v="1033"/>
    <x v="1"/>
    <x v="1"/>
    <x v="7"/>
    <x v="3"/>
    <x v="0"/>
    <x v="2"/>
  </r>
  <r>
    <x v="1414"/>
    <x v="4"/>
    <x v="1"/>
    <x v="0"/>
    <x v="2"/>
    <x v="1034"/>
    <x v="1"/>
    <x v="2"/>
    <x v="7"/>
    <x v="1"/>
    <x v="0"/>
    <x v="1"/>
  </r>
  <r>
    <x v="1415"/>
    <x v="6"/>
    <x v="4"/>
    <x v="10"/>
    <x v="2"/>
    <x v="1035"/>
    <x v="1"/>
    <x v="1"/>
    <x v="5"/>
    <x v="4"/>
    <x v="0"/>
    <x v="3"/>
  </r>
  <r>
    <x v="1416"/>
    <x v="11"/>
    <x v="1"/>
    <x v="13"/>
    <x v="4"/>
    <x v="1036"/>
    <x v="1"/>
    <x v="2"/>
    <x v="10"/>
    <x v="1"/>
    <x v="0"/>
    <x v="1"/>
  </r>
  <r>
    <x v="1417"/>
    <x v="3"/>
    <x v="0"/>
    <x v="7"/>
    <x v="0"/>
    <x v="1037"/>
    <x v="1"/>
    <x v="0"/>
    <x v="0"/>
    <x v="0"/>
    <x v="0"/>
    <x v="0"/>
  </r>
  <r>
    <x v="1418"/>
    <x v="5"/>
    <x v="2"/>
    <x v="12"/>
    <x v="1"/>
    <x v="1038"/>
    <x v="1"/>
    <x v="0"/>
    <x v="2"/>
    <x v="3"/>
    <x v="0"/>
    <x v="2"/>
  </r>
  <r>
    <x v="1419"/>
    <x v="7"/>
    <x v="4"/>
    <x v="8"/>
    <x v="2"/>
    <x v="1038"/>
    <x v="1"/>
    <x v="2"/>
    <x v="7"/>
    <x v="4"/>
    <x v="0"/>
    <x v="4"/>
  </r>
  <r>
    <x v="1420"/>
    <x v="1"/>
    <x v="0"/>
    <x v="2"/>
    <x v="4"/>
    <x v="1039"/>
    <x v="1"/>
    <x v="1"/>
    <x v="8"/>
    <x v="0"/>
    <x v="0"/>
    <x v="5"/>
  </r>
  <r>
    <x v="1421"/>
    <x v="10"/>
    <x v="2"/>
    <x v="2"/>
    <x v="3"/>
    <x v="1039"/>
    <x v="1"/>
    <x v="1"/>
    <x v="7"/>
    <x v="3"/>
    <x v="0"/>
    <x v="0"/>
  </r>
  <r>
    <x v="1422"/>
    <x v="10"/>
    <x v="3"/>
    <x v="1"/>
    <x v="2"/>
    <x v="1040"/>
    <x v="1"/>
    <x v="2"/>
    <x v="7"/>
    <x v="2"/>
    <x v="0"/>
    <x v="0"/>
  </r>
  <r>
    <x v="1423"/>
    <x v="4"/>
    <x v="3"/>
    <x v="8"/>
    <x v="1"/>
    <x v="1040"/>
    <x v="1"/>
    <x v="2"/>
    <x v="4"/>
    <x v="2"/>
    <x v="0"/>
    <x v="1"/>
  </r>
  <r>
    <x v="1424"/>
    <x v="8"/>
    <x v="3"/>
    <x v="10"/>
    <x v="0"/>
    <x v="1041"/>
    <x v="1"/>
    <x v="1"/>
    <x v="1"/>
    <x v="2"/>
    <x v="0"/>
    <x v="5"/>
  </r>
  <r>
    <x v="1425"/>
    <x v="11"/>
    <x v="0"/>
    <x v="2"/>
    <x v="2"/>
    <x v="1042"/>
    <x v="1"/>
    <x v="1"/>
    <x v="5"/>
    <x v="0"/>
    <x v="0"/>
    <x v="1"/>
  </r>
  <r>
    <x v="1426"/>
    <x v="6"/>
    <x v="3"/>
    <x v="0"/>
    <x v="1"/>
    <x v="1043"/>
    <x v="1"/>
    <x v="2"/>
    <x v="4"/>
    <x v="2"/>
    <x v="0"/>
    <x v="3"/>
  </r>
  <r>
    <x v="1427"/>
    <x v="1"/>
    <x v="2"/>
    <x v="0"/>
    <x v="3"/>
    <x v="1044"/>
    <x v="1"/>
    <x v="2"/>
    <x v="9"/>
    <x v="3"/>
    <x v="0"/>
    <x v="5"/>
  </r>
  <r>
    <x v="1428"/>
    <x v="1"/>
    <x v="1"/>
    <x v="10"/>
    <x v="1"/>
    <x v="1045"/>
    <x v="1"/>
    <x v="1"/>
    <x v="3"/>
    <x v="1"/>
    <x v="0"/>
    <x v="5"/>
  </r>
  <r>
    <x v="1429"/>
    <x v="7"/>
    <x v="3"/>
    <x v="12"/>
    <x v="2"/>
    <x v="1046"/>
    <x v="1"/>
    <x v="0"/>
    <x v="3"/>
    <x v="2"/>
    <x v="0"/>
    <x v="4"/>
  </r>
  <r>
    <x v="1430"/>
    <x v="8"/>
    <x v="4"/>
    <x v="8"/>
    <x v="0"/>
    <x v="1047"/>
    <x v="1"/>
    <x v="2"/>
    <x v="2"/>
    <x v="4"/>
    <x v="0"/>
    <x v="5"/>
  </r>
  <r>
    <x v="1431"/>
    <x v="0"/>
    <x v="4"/>
    <x v="5"/>
    <x v="2"/>
    <x v="1047"/>
    <x v="1"/>
    <x v="0"/>
    <x v="3"/>
    <x v="4"/>
    <x v="0"/>
    <x v="4"/>
  </r>
  <r>
    <x v="1432"/>
    <x v="10"/>
    <x v="1"/>
    <x v="8"/>
    <x v="2"/>
    <x v="1047"/>
    <x v="1"/>
    <x v="2"/>
    <x v="7"/>
    <x v="1"/>
    <x v="0"/>
    <x v="0"/>
  </r>
  <r>
    <x v="1433"/>
    <x v="1"/>
    <x v="1"/>
    <x v="10"/>
    <x v="4"/>
    <x v="1048"/>
    <x v="1"/>
    <x v="1"/>
    <x v="8"/>
    <x v="1"/>
    <x v="0"/>
    <x v="5"/>
  </r>
  <r>
    <x v="1434"/>
    <x v="7"/>
    <x v="4"/>
    <x v="8"/>
    <x v="4"/>
    <x v="1048"/>
    <x v="1"/>
    <x v="2"/>
    <x v="10"/>
    <x v="4"/>
    <x v="0"/>
    <x v="4"/>
  </r>
  <r>
    <x v="1435"/>
    <x v="12"/>
    <x v="3"/>
    <x v="4"/>
    <x v="2"/>
    <x v="1049"/>
    <x v="1"/>
    <x v="0"/>
    <x v="3"/>
    <x v="2"/>
    <x v="0"/>
    <x v="2"/>
  </r>
  <r>
    <x v="1436"/>
    <x v="6"/>
    <x v="3"/>
    <x v="8"/>
    <x v="3"/>
    <x v="1050"/>
    <x v="1"/>
    <x v="2"/>
    <x v="9"/>
    <x v="2"/>
    <x v="0"/>
    <x v="3"/>
  </r>
  <r>
    <x v="1437"/>
    <x v="5"/>
    <x v="4"/>
    <x v="7"/>
    <x v="4"/>
    <x v="1051"/>
    <x v="1"/>
    <x v="0"/>
    <x v="6"/>
    <x v="4"/>
    <x v="0"/>
    <x v="2"/>
  </r>
  <r>
    <x v="1438"/>
    <x v="2"/>
    <x v="0"/>
    <x v="7"/>
    <x v="4"/>
    <x v="1051"/>
    <x v="1"/>
    <x v="0"/>
    <x v="6"/>
    <x v="0"/>
    <x v="0"/>
    <x v="6"/>
  </r>
  <r>
    <x v="1439"/>
    <x v="6"/>
    <x v="2"/>
    <x v="6"/>
    <x v="1"/>
    <x v="1052"/>
    <x v="1"/>
    <x v="2"/>
    <x v="4"/>
    <x v="3"/>
    <x v="0"/>
    <x v="3"/>
  </r>
  <r>
    <x v="1440"/>
    <x v="12"/>
    <x v="1"/>
    <x v="6"/>
    <x v="1"/>
    <x v="1053"/>
    <x v="1"/>
    <x v="2"/>
    <x v="4"/>
    <x v="1"/>
    <x v="0"/>
    <x v="2"/>
  </r>
  <r>
    <x v="1441"/>
    <x v="9"/>
    <x v="1"/>
    <x v="12"/>
    <x v="4"/>
    <x v="1054"/>
    <x v="1"/>
    <x v="0"/>
    <x v="6"/>
    <x v="1"/>
    <x v="0"/>
    <x v="6"/>
  </r>
  <r>
    <x v="1442"/>
    <x v="6"/>
    <x v="0"/>
    <x v="14"/>
    <x v="1"/>
    <x v="1055"/>
    <x v="1"/>
    <x v="1"/>
    <x v="3"/>
    <x v="0"/>
    <x v="0"/>
    <x v="3"/>
  </r>
  <r>
    <x v="1443"/>
    <x v="11"/>
    <x v="0"/>
    <x v="14"/>
    <x v="3"/>
    <x v="1055"/>
    <x v="1"/>
    <x v="1"/>
    <x v="7"/>
    <x v="0"/>
    <x v="0"/>
    <x v="1"/>
  </r>
  <r>
    <x v="1444"/>
    <x v="0"/>
    <x v="4"/>
    <x v="10"/>
    <x v="3"/>
    <x v="1056"/>
    <x v="1"/>
    <x v="1"/>
    <x v="7"/>
    <x v="4"/>
    <x v="0"/>
    <x v="4"/>
  </r>
  <r>
    <x v="1445"/>
    <x v="5"/>
    <x v="0"/>
    <x v="3"/>
    <x v="4"/>
    <x v="1057"/>
    <x v="1"/>
    <x v="0"/>
    <x v="6"/>
    <x v="0"/>
    <x v="0"/>
    <x v="2"/>
  </r>
  <r>
    <x v="1446"/>
    <x v="4"/>
    <x v="1"/>
    <x v="8"/>
    <x v="4"/>
    <x v="1057"/>
    <x v="1"/>
    <x v="2"/>
    <x v="10"/>
    <x v="1"/>
    <x v="0"/>
    <x v="1"/>
  </r>
  <r>
    <x v="1447"/>
    <x v="6"/>
    <x v="1"/>
    <x v="13"/>
    <x v="4"/>
    <x v="1058"/>
    <x v="1"/>
    <x v="2"/>
    <x v="10"/>
    <x v="1"/>
    <x v="0"/>
    <x v="3"/>
  </r>
  <r>
    <x v="1448"/>
    <x v="7"/>
    <x v="0"/>
    <x v="2"/>
    <x v="3"/>
    <x v="1059"/>
    <x v="1"/>
    <x v="1"/>
    <x v="7"/>
    <x v="0"/>
    <x v="0"/>
    <x v="4"/>
  </r>
  <r>
    <x v="1449"/>
    <x v="4"/>
    <x v="1"/>
    <x v="12"/>
    <x v="2"/>
    <x v="1060"/>
    <x v="1"/>
    <x v="0"/>
    <x v="3"/>
    <x v="1"/>
    <x v="0"/>
    <x v="1"/>
  </r>
  <r>
    <x v="1450"/>
    <x v="4"/>
    <x v="1"/>
    <x v="3"/>
    <x v="2"/>
    <x v="1060"/>
    <x v="1"/>
    <x v="0"/>
    <x v="3"/>
    <x v="1"/>
    <x v="0"/>
    <x v="1"/>
  </r>
  <r>
    <x v="1451"/>
    <x v="1"/>
    <x v="3"/>
    <x v="8"/>
    <x v="1"/>
    <x v="1060"/>
    <x v="1"/>
    <x v="2"/>
    <x v="4"/>
    <x v="2"/>
    <x v="0"/>
    <x v="5"/>
  </r>
  <r>
    <x v="1452"/>
    <x v="12"/>
    <x v="2"/>
    <x v="2"/>
    <x v="4"/>
    <x v="1060"/>
    <x v="1"/>
    <x v="1"/>
    <x v="8"/>
    <x v="3"/>
    <x v="0"/>
    <x v="2"/>
  </r>
  <r>
    <x v="1453"/>
    <x v="7"/>
    <x v="4"/>
    <x v="8"/>
    <x v="1"/>
    <x v="1061"/>
    <x v="1"/>
    <x v="2"/>
    <x v="4"/>
    <x v="4"/>
    <x v="0"/>
    <x v="4"/>
  </r>
  <r>
    <x v="1454"/>
    <x v="0"/>
    <x v="1"/>
    <x v="1"/>
    <x v="2"/>
    <x v="1062"/>
    <x v="1"/>
    <x v="2"/>
    <x v="7"/>
    <x v="1"/>
    <x v="0"/>
    <x v="4"/>
  </r>
  <r>
    <x v="1455"/>
    <x v="11"/>
    <x v="0"/>
    <x v="11"/>
    <x v="3"/>
    <x v="1063"/>
    <x v="1"/>
    <x v="2"/>
    <x v="9"/>
    <x v="0"/>
    <x v="0"/>
    <x v="1"/>
  </r>
  <r>
    <x v="1456"/>
    <x v="10"/>
    <x v="2"/>
    <x v="6"/>
    <x v="2"/>
    <x v="1064"/>
    <x v="1"/>
    <x v="2"/>
    <x v="7"/>
    <x v="3"/>
    <x v="0"/>
    <x v="0"/>
  </r>
  <r>
    <x v="1457"/>
    <x v="10"/>
    <x v="2"/>
    <x v="2"/>
    <x v="3"/>
    <x v="1065"/>
    <x v="1"/>
    <x v="1"/>
    <x v="7"/>
    <x v="3"/>
    <x v="0"/>
    <x v="0"/>
  </r>
  <r>
    <x v="1458"/>
    <x v="4"/>
    <x v="4"/>
    <x v="7"/>
    <x v="0"/>
    <x v="1066"/>
    <x v="1"/>
    <x v="0"/>
    <x v="0"/>
    <x v="4"/>
    <x v="0"/>
    <x v="1"/>
  </r>
  <r>
    <x v="1459"/>
    <x v="0"/>
    <x v="4"/>
    <x v="12"/>
    <x v="2"/>
    <x v="1066"/>
    <x v="1"/>
    <x v="0"/>
    <x v="3"/>
    <x v="4"/>
    <x v="0"/>
    <x v="4"/>
  </r>
  <r>
    <x v="1460"/>
    <x v="11"/>
    <x v="2"/>
    <x v="2"/>
    <x v="0"/>
    <x v="1067"/>
    <x v="1"/>
    <x v="1"/>
    <x v="1"/>
    <x v="3"/>
    <x v="0"/>
    <x v="1"/>
  </r>
  <r>
    <x v="1461"/>
    <x v="1"/>
    <x v="4"/>
    <x v="11"/>
    <x v="4"/>
    <x v="1067"/>
    <x v="1"/>
    <x v="2"/>
    <x v="10"/>
    <x v="4"/>
    <x v="0"/>
    <x v="5"/>
  </r>
  <r>
    <x v="1462"/>
    <x v="3"/>
    <x v="4"/>
    <x v="8"/>
    <x v="3"/>
    <x v="1067"/>
    <x v="1"/>
    <x v="2"/>
    <x v="9"/>
    <x v="4"/>
    <x v="0"/>
    <x v="0"/>
  </r>
  <r>
    <x v="1463"/>
    <x v="6"/>
    <x v="4"/>
    <x v="5"/>
    <x v="2"/>
    <x v="1068"/>
    <x v="1"/>
    <x v="0"/>
    <x v="3"/>
    <x v="4"/>
    <x v="0"/>
    <x v="3"/>
  </r>
  <r>
    <x v="1464"/>
    <x v="11"/>
    <x v="4"/>
    <x v="4"/>
    <x v="1"/>
    <x v="1068"/>
    <x v="1"/>
    <x v="0"/>
    <x v="2"/>
    <x v="4"/>
    <x v="0"/>
    <x v="1"/>
  </r>
  <r>
    <x v="1465"/>
    <x v="11"/>
    <x v="4"/>
    <x v="5"/>
    <x v="0"/>
    <x v="1068"/>
    <x v="1"/>
    <x v="0"/>
    <x v="0"/>
    <x v="4"/>
    <x v="0"/>
    <x v="1"/>
  </r>
  <r>
    <x v="1466"/>
    <x v="5"/>
    <x v="2"/>
    <x v="9"/>
    <x v="3"/>
    <x v="1069"/>
    <x v="1"/>
    <x v="2"/>
    <x v="9"/>
    <x v="3"/>
    <x v="0"/>
    <x v="2"/>
  </r>
  <r>
    <x v="1467"/>
    <x v="3"/>
    <x v="3"/>
    <x v="0"/>
    <x v="3"/>
    <x v="1070"/>
    <x v="1"/>
    <x v="2"/>
    <x v="9"/>
    <x v="2"/>
    <x v="0"/>
    <x v="0"/>
  </r>
  <r>
    <x v="1468"/>
    <x v="1"/>
    <x v="3"/>
    <x v="1"/>
    <x v="0"/>
    <x v="1070"/>
    <x v="1"/>
    <x v="2"/>
    <x v="2"/>
    <x v="2"/>
    <x v="0"/>
    <x v="5"/>
  </r>
  <r>
    <x v="1469"/>
    <x v="3"/>
    <x v="2"/>
    <x v="13"/>
    <x v="4"/>
    <x v="1071"/>
    <x v="1"/>
    <x v="2"/>
    <x v="10"/>
    <x v="3"/>
    <x v="0"/>
    <x v="0"/>
  </r>
  <r>
    <x v="1470"/>
    <x v="2"/>
    <x v="2"/>
    <x v="11"/>
    <x v="4"/>
    <x v="1072"/>
    <x v="1"/>
    <x v="2"/>
    <x v="10"/>
    <x v="3"/>
    <x v="0"/>
    <x v="6"/>
  </r>
  <r>
    <x v="1471"/>
    <x v="5"/>
    <x v="0"/>
    <x v="9"/>
    <x v="0"/>
    <x v="1073"/>
    <x v="1"/>
    <x v="2"/>
    <x v="2"/>
    <x v="0"/>
    <x v="0"/>
    <x v="2"/>
  </r>
  <r>
    <x v="1472"/>
    <x v="9"/>
    <x v="4"/>
    <x v="7"/>
    <x v="4"/>
    <x v="1073"/>
    <x v="1"/>
    <x v="0"/>
    <x v="6"/>
    <x v="4"/>
    <x v="0"/>
    <x v="6"/>
  </r>
  <r>
    <x v="1473"/>
    <x v="5"/>
    <x v="4"/>
    <x v="12"/>
    <x v="1"/>
    <x v="1074"/>
    <x v="1"/>
    <x v="0"/>
    <x v="2"/>
    <x v="4"/>
    <x v="0"/>
    <x v="2"/>
  </r>
  <r>
    <x v="1474"/>
    <x v="0"/>
    <x v="0"/>
    <x v="10"/>
    <x v="2"/>
    <x v="1075"/>
    <x v="1"/>
    <x v="1"/>
    <x v="5"/>
    <x v="0"/>
    <x v="0"/>
    <x v="4"/>
  </r>
  <r>
    <x v="1475"/>
    <x v="1"/>
    <x v="1"/>
    <x v="14"/>
    <x v="2"/>
    <x v="1076"/>
    <x v="1"/>
    <x v="1"/>
    <x v="5"/>
    <x v="1"/>
    <x v="0"/>
    <x v="5"/>
  </r>
  <r>
    <x v="1476"/>
    <x v="7"/>
    <x v="1"/>
    <x v="14"/>
    <x v="3"/>
    <x v="1076"/>
    <x v="1"/>
    <x v="1"/>
    <x v="7"/>
    <x v="1"/>
    <x v="0"/>
    <x v="4"/>
  </r>
  <r>
    <x v="1477"/>
    <x v="12"/>
    <x v="1"/>
    <x v="15"/>
    <x v="2"/>
    <x v="1077"/>
    <x v="1"/>
    <x v="1"/>
    <x v="5"/>
    <x v="1"/>
    <x v="0"/>
    <x v="2"/>
  </r>
  <r>
    <x v="1478"/>
    <x v="11"/>
    <x v="3"/>
    <x v="7"/>
    <x v="1"/>
    <x v="1077"/>
    <x v="1"/>
    <x v="0"/>
    <x v="2"/>
    <x v="2"/>
    <x v="0"/>
    <x v="1"/>
  </r>
  <r>
    <x v="1479"/>
    <x v="2"/>
    <x v="1"/>
    <x v="13"/>
    <x v="3"/>
    <x v="1077"/>
    <x v="1"/>
    <x v="2"/>
    <x v="9"/>
    <x v="1"/>
    <x v="0"/>
    <x v="6"/>
  </r>
  <r>
    <x v="1480"/>
    <x v="3"/>
    <x v="2"/>
    <x v="5"/>
    <x v="0"/>
    <x v="1078"/>
    <x v="1"/>
    <x v="0"/>
    <x v="0"/>
    <x v="3"/>
    <x v="0"/>
    <x v="0"/>
  </r>
  <r>
    <x v="1481"/>
    <x v="6"/>
    <x v="2"/>
    <x v="10"/>
    <x v="4"/>
    <x v="1079"/>
    <x v="1"/>
    <x v="1"/>
    <x v="8"/>
    <x v="3"/>
    <x v="0"/>
    <x v="3"/>
  </r>
  <r>
    <x v="1482"/>
    <x v="2"/>
    <x v="3"/>
    <x v="15"/>
    <x v="2"/>
    <x v="1080"/>
    <x v="1"/>
    <x v="1"/>
    <x v="5"/>
    <x v="2"/>
    <x v="0"/>
    <x v="6"/>
  </r>
  <r>
    <x v="1483"/>
    <x v="4"/>
    <x v="0"/>
    <x v="5"/>
    <x v="3"/>
    <x v="1081"/>
    <x v="1"/>
    <x v="0"/>
    <x v="4"/>
    <x v="0"/>
    <x v="0"/>
    <x v="1"/>
  </r>
  <r>
    <x v="1484"/>
    <x v="12"/>
    <x v="4"/>
    <x v="5"/>
    <x v="2"/>
    <x v="1082"/>
    <x v="1"/>
    <x v="0"/>
    <x v="3"/>
    <x v="4"/>
    <x v="0"/>
    <x v="2"/>
  </r>
  <r>
    <x v="1485"/>
    <x v="6"/>
    <x v="0"/>
    <x v="9"/>
    <x v="0"/>
    <x v="1083"/>
    <x v="1"/>
    <x v="2"/>
    <x v="2"/>
    <x v="0"/>
    <x v="0"/>
    <x v="3"/>
  </r>
  <r>
    <x v="1486"/>
    <x v="7"/>
    <x v="4"/>
    <x v="3"/>
    <x v="3"/>
    <x v="1083"/>
    <x v="1"/>
    <x v="0"/>
    <x v="4"/>
    <x v="4"/>
    <x v="0"/>
    <x v="4"/>
  </r>
  <r>
    <x v="1487"/>
    <x v="6"/>
    <x v="4"/>
    <x v="0"/>
    <x v="2"/>
    <x v="1084"/>
    <x v="1"/>
    <x v="2"/>
    <x v="7"/>
    <x v="4"/>
    <x v="0"/>
    <x v="3"/>
  </r>
  <r>
    <x v="1488"/>
    <x v="9"/>
    <x v="3"/>
    <x v="3"/>
    <x v="0"/>
    <x v="1085"/>
    <x v="1"/>
    <x v="0"/>
    <x v="0"/>
    <x v="2"/>
    <x v="0"/>
    <x v="6"/>
  </r>
  <r>
    <x v="1489"/>
    <x v="9"/>
    <x v="3"/>
    <x v="10"/>
    <x v="0"/>
    <x v="1086"/>
    <x v="1"/>
    <x v="1"/>
    <x v="1"/>
    <x v="2"/>
    <x v="0"/>
    <x v="6"/>
  </r>
  <r>
    <x v="1490"/>
    <x v="0"/>
    <x v="4"/>
    <x v="13"/>
    <x v="3"/>
    <x v="1087"/>
    <x v="1"/>
    <x v="2"/>
    <x v="9"/>
    <x v="4"/>
    <x v="0"/>
    <x v="4"/>
  </r>
  <r>
    <x v="1491"/>
    <x v="9"/>
    <x v="2"/>
    <x v="3"/>
    <x v="3"/>
    <x v="1088"/>
    <x v="1"/>
    <x v="0"/>
    <x v="4"/>
    <x v="3"/>
    <x v="0"/>
    <x v="6"/>
  </r>
  <r>
    <x v="1492"/>
    <x v="12"/>
    <x v="1"/>
    <x v="1"/>
    <x v="1"/>
    <x v="1088"/>
    <x v="1"/>
    <x v="2"/>
    <x v="4"/>
    <x v="1"/>
    <x v="0"/>
    <x v="2"/>
  </r>
  <r>
    <x v="1493"/>
    <x v="7"/>
    <x v="2"/>
    <x v="6"/>
    <x v="2"/>
    <x v="1089"/>
    <x v="1"/>
    <x v="2"/>
    <x v="7"/>
    <x v="3"/>
    <x v="0"/>
    <x v="4"/>
  </r>
  <r>
    <x v="1494"/>
    <x v="9"/>
    <x v="2"/>
    <x v="6"/>
    <x v="0"/>
    <x v="1090"/>
    <x v="1"/>
    <x v="2"/>
    <x v="2"/>
    <x v="3"/>
    <x v="0"/>
    <x v="6"/>
  </r>
  <r>
    <x v="1495"/>
    <x v="1"/>
    <x v="1"/>
    <x v="8"/>
    <x v="0"/>
    <x v="1090"/>
    <x v="1"/>
    <x v="2"/>
    <x v="2"/>
    <x v="1"/>
    <x v="0"/>
    <x v="5"/>
  </r>
  <r>
    <x v="1496"/>
    <x v="4"/>
    <x v="0"/>
    <x v="9"/>
    <x v="1"/>
    <x v="1091"/>
    <x v="1"/>
    <x v="2"/>
    <x v="4"/>
    <x v="0"/>
    <x v="0"/>
    <x v="1"/>
  </r>
  <r>
    <x v="1497"/>
    <x v="10"/>
    <x v="3"/>
    <x v="9"/>
    <x v="1"/>
    <x v="1092"/>
    <x v="1"/>
    <x v="2"/>
    <x v="4"/>
    <x v="2"/>
    <x v="0"/>
    <x v="0"/>
  </r>
  <r>
    <x v="1498"/>
    <x v="9"/>
    <x v="0"/>
    <x v="7"/>
    <x v="3"/>
    <x v="1093"/>
    <x v="1"/>
    <x v="0"/>
    <x v="4"/>
    <x v="0"/>
    <x v="0"/>
    <x v="6"/>
  </r>
  <r>
    <x v="1499"/>
    <x v="12"/>
    <x v="2"/>
    <x v="8"/>
    <x v="2"/>
    <x v="1093"/>
    <x v="1"/>
    <x v="2"/>
    <x v="7"/>
    <x v="3"/>
    <x v="0"/>
    <x v="2"/>
  </r>
  <r>
    <x v="1500"/>
    <x v="1"/>
    <x v="3"/>
    <x v="12"/>
    <x v="0"/>
    <x v="1094"/>
    <x v="1"/>
    <x v="0"/>
    <x v="0"/>
    <x v="2"/>
    <x v="0"/>
    <x v="5"/>
  </r>
  <r>
    <x v="1501"/>
    <x v="6"/>
    <x v="4"/>
    <x v="3"/>
    <x v="0"/>
    <x v="1095"/>
    <x v="1"/>
    <x v="0"/>
    <x v="0"/>
    <x v="4"/>
    <x v="0"/>
    <x v="3"/>
  </r>
  <r>
    <x v="1502"/>
    <x v="9"/>
    <x v="2"/>
    <x v="5"/>
    <x v="1"/>
    <x v="1096"/>
    <x v="1"/>
    <x v="0"/>
    <x v="2"/>
    <x v="3"/>
    <x v="0"/>
    <x v="6"/>
  </r>
  <r>
    <x v="1503"/>
    <x v="1"/>
    <x v="2"/>
    <x v="11"/>
    <x v="3"/>
    <x v="1096"/>
    <x v="1"/>
    <x v="2"/>
    <x v="9"/>
    <x v="3"/>
    <x v="0"/>
    <x v="5"/>
  </r>
  <r>
    <x v="1504"/>
    <x v="3"/>
    <x v="0"/>
    <x v="1"/>
    <x v="0"/>
    <x v="1097"/>
    <x v="1"/>
    <x v="2"/>
    <x v="2"/>
    <x v="0"/>
    <x v="0"/>
    <x v="0"/>
  </r>
  <r>
    <x v="1505"/>
    <x v="2"/>
    <x v="1"/>
    <x v="9"/>
    <x v="4"/>
    <x v="1098"/>
    <x v="1"/>
    <x v="2"/>
    <x v="10"/>
    <x v="1"/>
    <x v="0"/>
    <x v="6"/>
  </r>
  <r>
    <x v="1506"/>
    <x v="6"/>
    <x v="1"/>
    <x v="13"/>
    <x v="1"/>
    <x v="1098"/>
    <x v="1"/>
    <x v="2"/>
    <x v="4"/>
    <x v="1"/>
    <x v="0"/>
    <x v="3"/>
  </r>
  <r>
    <x v="1507"/>
    <x v="0"/>
    <x v="0"/>
    <x v="0"/>
    <x v="2"/>
    <x v="1098"/>
    <x v="1"/>
    <x v="2"/>
    <x v="7"/>
    <x v="0"/>
    <x v="0"/>
    <x v="4"/>
  </r>
  <r>
    <x v="1508"/>
    <x v="5"/>
    <x v="2"/>
    <x v="11"/>
    <x v="1"/>
    <x v="1099"/>
    <x v="1"/>
    <x v="2"/>
    <x v="4"/>
    <x v="3"/>
    <x v="0"/>
    <x v="2"/>
  </r>
  <r>
    <x v="1509"/>
    <x v="9"/>
    <x v="4"/>
    <x v="5"/>
    <x v="2"/>
    <x v="1100"/>
    <x v="1"/>
    <x v="0"/>
    <x v="3"/>
    <x v="4"/>
    <x v="0"/>
    <x v="6"/>
  </r>
  <r>
    <x v="1510"/>
    <x v="12"/>
    <x v="3"/>
    <x v="0"/>
    <x v="0"/>
    <x v="1100"/>
    <x v="1"/>
    <x v="2"/>
    <x v="2"/>
    <x v="2"/>
    <x v="0"/>
    <x v="2"/>
  </r>
  <r>
    <x v="1511"/>
    <x v="4"/>
    <x v="2"/>
    <x v="15"/>
    <x v="3"/>
    <x v="1101"/>
    <x v="1"/>
    <x v="1"/>
    <x v="7"/>
    <x v="3"/>
    <x v="0"/>
    <x v="1"/>
  </r>
  <r>
    <x v="1512"/>
    <x v="4"/>
    <x v="3"/>
    <x v="11"/>
    <x v="4"/>
    <x v="1101"/>
    <x v="1"/>
    <x v="2"/>
    <x v="10"/>
    <x v="2"/>
    <x v="0"/>
    <x v="1"/>
  </r>
  <r>
    <x v="1513"/>
    <x v="11"/>
    <x v="2"/>
    <x v="9"/>
    <x v="2"/>
    <x v="1102"/>
    <x v="1"/>
    <x v="2"/>
    <x v="7"/>
    <x v="3"/>
    <x v="0"/>
    <x v="1"/>
  </r>
  <r>
    <x v="1514"/>
    <x v="12"/>
    <x v="2"/>
    <x v="9"/>
    <x v="3"/>
    <x v="1103"/>
    <x v="1"/>
    <x v="2"/>
    <x v="9"/>
    <x v="3"/>
    <x v="0"/>
    <x v="2"/>
  </r>
  <r>
    <x v="1515"/>
    <x v="4"/>
    <x v="0"/>
    <x v="8"/>
    <x v="4"/>
    <x v="1104"/>
    <x v="1"/>
    <x v="2"/>
    <x v="10"/>
    <x v="0"/>
    <x v="0"/>
    <x v="1"/>
  </r>
  <r>
    <x v="1516"/>
    <x v="5"/>
    <x v="1"/>
    <x v="14"/>
    <x v="0"/>
    <x v="1105"/>
    <x v="1"/>
    <x v="1"/>
    <x v="1"/>
    <x v="1"/>
    <x v="0"/>
    <x v="2"/>
  </r>
  <r>
    <x v="1517"/>
    <x v="3"/>
    <x v="2"/>
    <x v="13"/>
    <x v="1"/>
    <x v="1105"/>
    <x v="1"/>
    <x v="2"/>
    <x v="4"/>
    <x v="3"/>
    <x v="0"/>
    <x v="0"/>
  </r>
  <r>
    <x v="1518"/>
    <x v="12"/>
    <x v="4"/>
    <x v="4"/>
    <x v="3"/>
    <x v="1106"/>
    <x v="1"/>
    <x v="0"/>
    <x v="4"/>
    <x v="4"/>
    <x v="0"/>
    <x v="2"/>
  </r>
  <r>
    <x v="1519"/>
    <x v="9"/>
    <x v="1"/>
    <x v="12"/>
    <x v="0"/>
    <x v="1107"/>
    <x v="1"/>
    <x v="0"/>
    <x v="0"/>
    <x v="1"/>
    <x v="0"/>
    <x v="6"/>
  </r>
  <r>
    <x v="1520"/>
    <x v="7"/>
    <x v="4"/>
    <x v="6"/>
    <x v="4"/>
    <x v="1108"/>
    <x v="1"/>
    <x v="2"/>
    <x v="10"/>
    <x v="4"/>
    <x v="0"/>
    <x v="4"/>
  </r>
  <r>
    <x v="1521"/>
    <x v="6"/>
    <x v="3"/>
    <x v="3"/>
    <x v="4"/>
    <x v="1108"/>
    <x v="1"/>
    <x v="0"/>
    <x v="6"/>
    <x v="2"/>
    <x v="0"/>
    <x v="3"/>
  </r>
  <r>
    <x v="1522"/>
    <x v="9"/>
    <x v="2"/>
    <x v="10"/>
    <x v="2"/>
    <x v="1109"/>
    <x v="1"/>
    <x v="1"/>
    <x v="5"/>
    <x v="3"/>
    <x v="0"/>
    <x v="6"/>
  </r>
  <r>
    <x v="1523"/>
    <x v="12"/>
    <x v="4"/>
    <x v="11"/>
    <x v="0"/>
    <x v="1110"/>
    <x v="1"/>
    <x v="2"/>
    <x v="2"/>
    <x v="4"/>
    <x v="0"/>
    <x v="2"/>
  </r>
  <r>
    <x v="1524"/>
    <x v="3"/>
    <x v="4"/>
    <x v="7"/>
    <x v="3"/>
    <x v="1110"/>
    <x v="1"/>
    <x v="0"/>
    <x v="4"/>
    <x v="4"/>
    <x v="0"/>
    <x v="0"/>
  </r>
  <r>
    <x v="1525"/>
    <x v="6"/>
    <x v="3"/>
    <x v="2"/>
    <x v="2"/>
    <x v="1111"/>
    <x v="1"/>
    <x v="1"/>
    <x v="5"/>
    <x v="2"/>
    <x v="0"/>
    <x v="3"/>
  </r>
  <r>
    <x v="1526"/>
    <x v="1"/>
    <x v="4"/>
    <x v="2"/>
    <x v="4"/>
    <x v="1111"/>
    <x v="1"/>
    <x v="1"/>
    <x v="8"/>
    <x v="4"/>
    <x v="0"/>
    <x v="5"/>
  </r>
  <r>
    <x v="1527"/>
    <x v="10"/>
    <x v="2"/>
    <x v="2"/>
    <x v="3"/>
    <x v="1112"/>
    <x v="1"/>
    <x v="1"/>
    <x v="7"/>
    <x v="3"/>
    <x v="0"/>
    <x v="0"/>
  </r>
  <r>
    <x v="1528"/>
    <x v="9"/>
    <x v="4"/>
    <x v="1"/>
    <x v="4"/>
    <x v="1113"/>
    <x v="1"/>
    <x v="2"/>
    <x v="10"/>
    <x v="4"/>
    <x v="0"/>
    <x v="6"/>
  </r>
  <r>
    <x v="1529"/>
    <x v="11"/>
    <x v="3"/>
    <x v="6"/>
    <x v="1"/>
    <x v="1114"/>
    <x v="1"/>
    <x v="2"/>
    <x v="4"/>
    <x v="2"/>
    <x v="0"/>
    <x v="1"/>
  </r>
  <r>
    <x v="1530"/>
    <x v="2"/>
    <x v="1"/>
    <x v="5"/>
    <x v="4"/>
    <x v="1115"/>
    <x v="1"/>
    <x v="0"/>
    <x v="6"/>
    <x v="1"/>
    <x v="0"/>
    <x v="6"/>
  </r>
  <r>
    <x v="1531"/>
    <x v="6"/>
    <x v="3"/>
    <x v="5"/>
    <x v="1"/>
    <x v="1116"/>
    <x v="1"/>
    <x v="0"/>
    <x v="2"/>
    <x v="2"/>
    <x v="0"/>
    <x v="3"/>
  </r>
  <r>
    <x v="1532"/>
    <x v="5"/>
    <x v="3"/>
    <x v="2"/>
    <x v="1"/>
    <x v="1117"/>
    <x v="1"/>
    <x v="1"/>
    <x v="3"/>
    <x v="2"/>
    <x v="0"/>
    <x v="2"/>
  </r>
  <r>
    <x v="1533"/>
    <x v="4"/>
    <x v="3"/>
    <x v="3"/>
    <x v="3"/>
    <x v="1118"/>
    <x v="1"/>
    <x v="0"/>
    <x v="4"/>
    <x v="2"/>
    <x v="0"/>
    <x v="1"/>
  </r>
  <r>
    <x v="1534"/>
    <x v="3"/>
    <x v="0"/>
    <x v="3"/>
    <x v="2"/>
    <x v="1119"/>
    <x v="1"/>
    <x v="0"/>
    <x v="3"/>
    <x v="0"/>
    <x v="0"/>
    <x v="0"/>
  </r>
  <r>
    <x v="1535"/>
    <x v="8"/>
    <x v="0"/>
    <x v="11"/>
    <x v="1"/>
    <x v="1120"/>
    <x v="1"/>
    <x v="2"/>
    <x v="4"/>
    <x v="0"/>
    <x v="0"/>
    <x v="5"/>
  </r>
  <r>
    <x v="1536"/>
    <x v="9"/>
    <x v="1"/>
    <x v="0"/>
    <x v="0"/>
    <x v="1121"/>
    <x v="1"/>
    <x v="2"/>
    <x v="2"/>
    <x v="1"/>
    <x v="0"/>
    <x v="6"/>
  </r>
  <r>
    <x v="1537"/>
    <x v="0"/>
    <x v="0"/>
    <x v="15"/>
    <x v="3"/>
    <x v="1122"/>
    <x v="1"/>
    <x v="1"/>
    <x v="7"/>
    <x v="0"/>
    <x v="0"/>
    <x v="4"/>
  </r>
  <r>
    <x v="1538"/>
    <x v="8"/>
    <x v="4"/>
    <x v="15"/>
    <x v="1"/>
    <x v="1122"/>
    <x v="1"/>
    <x v="1"/>
    <x v="3"/>
    <x v="4"/>
    <x v="0"/>
    <x v="5"/>
  </r>
  <r>
    <x v="1539"/>
    <x v="6"/>
    <x v="3"/>
    <x v="9"/>
    <x v="4"/>
    <x v="1123"/>
    <x v="1"/>
    <x v="2"/>
    <x v="10"/>
    <x v="2"/>
    <x v="0"/>
    <x v="3"/>
  </r>
  <r>
    <x v="1540"/>
    <x v="7"/>
    <x v="2"/>
    <x v="0"/>
    <x v="3"/>
    <x v="1123"/>
    <x v="1"/>
    <x v="2"/>
    <x v="9"/>
    <x v="3"/>
    <x v="0"/>
    <x v="4"/>
  </r>
  <r>
    <x v="1541"/>
    <x v="2"/>
    <x v="1"/>
    <x v="0"/>
    <x v="0"/>
    <x v="1123"/>
    <x v="1"/>
    <x v="2"/>
    <x v="2"/>
    <x v="1"/>
    <x v="0"/>
    <x v="6"/>
  </r>
  <r>
    <x v="1542"/>
    <x v="5"/>
    <x v="2"/>
    <x v="8"/>
    <x v="2"/>
    <x v="1123"/>
    <x v="1"/>
    <x v="2"/>
    <x v="7"/>
    <x v="3"/>
    <x v="0"/>
    <x v="2"/>
  </r>
  <r>
    <x v="1543"/>
    <x v="2"/>
    <x v="2"/>
    <x v="0"/>
    <x v="3"/>
    <x v="1124"/>
    <x v="1"/>
    <x v="2"/>
    <x v="9"/>
    <x v="3"/>
    <x v="0"/>
    <x v="6"/>
  </r>
  <r>
    <x v="1544"/>
    <x v="10"/>
    <x v="2"/>
    <x v="1"/>
    <x v="1"/>
    <x v="1125"/>
    <x v="1"/>
    <x v="2"/>
    <x v="4"/>
    <x v="3"/>
    <x v="0"/>
    <x v="0"/>
  </r>
  <r>
    <x v="1545"/>
    <x v="7"/>
    <x v="2"/>
    <x v="4"/>
    <x v="1"/>
    <x v="1126"/>
    <x v="1"/>
    <x v="0"/>
    <x v="2"/>
    <x v="3"/>
    <x v="0"/>
    <x v="4"/>
  </r>
  <r>
    <x v="1546"/>
    <x v="6"/>
    <x v="0"/>
    <x v="4"/>
    <x v="4"/>
    <x v="1127"/>
    <x v="1"/>
    <x v="0"/>
    <x v="6"/>
    <x v="0"/>
    <x v="0"/>
    <x v="3"/>
  </r>
  <r>
    <x v="1547"/>
    <x v="11"/>
    <x v="1"/>
    <x v="2"/>
    <x v="2"/>
    <x v="1128"/>
    <x v="1"/>
    <x v="1"/>
    <x v="5"/>
    <x v="1"/>
    <x v="0"/>
    <x v="1"/>
  </r>
  <r>
    <x v="1548"/>
    <x v="7"/>
    <x v="0"/>
    <x v="13"/>
    <x v="0"/>
    <x v="1129"/>
    <x v="1"/>
    <x v="2"/>
    <x v="2"/>
    <x v="0"/>
    <x v="0"/>
    <x v="4"/>
  </r>
  <r>
    <x v="1549"/>
    <x v="11"/>
    <x v="3"/>
    <x v="11"/>
    <x v="2"/>
    <x v="1130"/>
    <x v="1"/>
    <x v="2"/>
    <x v="7"/>
    <x v="2"/>
    <x v="0"/>
    <x v="1"/>
  </r>
  <r>
    <x v="1550"/>
    <x v="5"/>
    <x v="4"/>
    <x v="8"/>
    <x v="3"/>
    <x v="1131"/>
    <x v="1"/>
    <x v="2"/>
    <x v="9"/>
    <x v="4"/>
    <x v="0"/>
    <x v="2"/>
  </r>
  <r>
    <x v="1551"/>
    <x v="1"/>
    <x v="3"/>
    <x v="0"/>
    <x v="0"/>
    <x v="1132"/>
    <x v="1"/>
    <x v="2"/>
    <x v="2"/>
    <x v="2"/>
    <x v="0"/>
    <x v="5"/>
  </r>
  <r>
    <x v="1552"/>
    <x v="0"/>
    <x v="1"/>
    <x v="9"/>
    <x v="0"/>
    <x v="1133"/>
    <x v="1"/>
    <x v="2"/>
    <x v="2"/>
    <x v="1"/>
    <x v="0"/>
    <x v="4"/>
  </r>
  <r>
    <x v="1553"/>
    <x v="7"/>
    <x v="3"/>
    <x v="14"/>
    <x v="1"/>
    <x v="1134"/>
    <x v="1"/>
    <x v="1"/>
    <x v="3"/>
    <x v="2"/>
    <x v="0"/>
    <x v="4"/>
  </r>
  <r>
    <x v="1554"/>
    <x v="4"/>
    <x v="4"/>
    <x v="13"/>
    <x v="2"/>
    <x v="1135"/>
    <x v="1"/>
    <x v="2"/>
    <x v="7"/>
    <x v="4"/>
    <x v="0"/>
    <x v="1"/>
  </r>
  <r>
    <x v="1555"/>
    <x v="1"/>
    <x v="3"/>
    <x v="15"/>
    <x v="1"/>
    <x v="1136"/>
    <x v="1"/>
    <x v="1"/>
    <x v="3"/>
    <x v="2"/>
    <x v="0"/>
    <x v="5"/>
  </r>
  <r>
    <x v="1556"/>
    <x v="1"/>
    <x v="3"/>
    <x v="15"/>
    <x v="0"/>
    <x v="1137"/>
    <x v="1"/>
    <x v="1"/>
    <x v="1"/>
    <x v="2"/>
    <x v="0"/>
    <x v="5"/>
  </r>
  <r>
    <x v="1557"/>
    <x v="2"/>
    <x v="1"/>
    <x v="2"/>
    <x v="2"/>
    <x v="1138"/>
    <x v="1"/>
    <x v="1"/>
    <x v="5"/>
    <x v="1"/>
    <x v="0"/>
    <x v="6"/>
  </r>
  <r>
    <x v="1558"/>
    <x v="3"/>
    <x v="0"/>
    <x v="15"/>
    <x v="4"/>
    <x v="1138"/>
    <x v="1"/>
    <x v="1"/>
    <x v="8"/>
    <x v="0"/>
    <x v="0"/>
    <x v="0"/>
  </r>
  <r>
    <x v="1559"/>
    <x v="8"/>
    <x v="2"/>
    <x v="11"/>
    <x v="2"/>
    <x v="1139"/>
    <x v="1"/>
    <x v="2"/>
    <x v="7"/>
    <x v="3"/>
    <x v="0"/>
    <x v="5"/>
  </r>
  <r>
    <x v="1560"/>
    <x v="3"/>
    <x v="3"/>
    <x v="14"/>
    <x v="4"/>
    <x v="1140"/>
    <x v="1"/>
    <x v="1"/>
    <x v="8"/>
    <x v="2"/>
    <x v="0"/>
    <x v="0"/>
  </r>
  <r>
    <x v="1561"/>
    <x v="6"/>
    <x v="0"/>
    <x v="15"/>
    <x v="3"/>
    <x v="1141"/>
    <x v="1"/>
    <x v="1"/>
    <x v="7"/>
    <x v="0"/>
    <x v="0"/>
    <x v="3"/>
  </r>
  <r>
    <x v="1562"/>
    <x v="0"/>
    <x v="4"/>
    <x v="7"/>
    <x v="4"/>
    <x v="1141"/>
    <x v="1"/>
    <x v="0"/>
    <x v="6"/>
    <x v="4"/>
    <x v="0"/>
    <x v="4"/>
  </r>
  <r>
    <x v="1563"/>
    <x v="11"/>
    <x v="4"/>
    <x v="3"/>
    <x v="1"/>
    <x v="1142"/>
    <x v="1"/>
    <x v="0"/>
    <x v="2"/>
    <x v="4"/>
    <x v="0"/>
    <x v="1"/>
  </r>
  <r>
    <x v="1564"/>
    <x v="5"/>
    <x v="0"/>
    <x v="11"/>
    <x v="0"/>
    <x v="1143"/>
    <x v="1"/>
    <x v="2"/>
    <x v="2"/>
    <x v="0"/>
    <x v="0"/>
    <x v="2"/>
  </r>
  <r>
    <x v="1565"/>
    <x v="2"/>
    <x v="4"/>
    <x v="7"/>
    <x v="3"/>
    <x v="1144"/>
    <x v="1"/>
    <x v="0"/>
    <x v="4"/>
    <x v="4"/>
    <x v="0"/>
    <x v="6"/>
  </r>
  <r>
    <x v="1566"/>
    <x v="5"/>
    <x v="1"/>
    <x v="6"/>
    <x v="4"/>
    <x v="1145"/>
    <x v="1"/>
    <x v="2"/>
    <x v="10"/>
    <x v="1"/>
    <x v="0"/>
    <x v="2"/>
  </r>
  <r>
    <x v="1567"/>
    <x v="9"/>
    <x v="4"/>
    <x v="11"/>
    <x v="2"/>
    <x v="1146"/>
    <x v="1"/>
    <x v="2"/>
    <x v="7"/>
    <x v="4"/>
    <x v="0"/>
    <x v="6"/>
  </r>
  <r>
    <x v="1568"/>
    <x v="6"/>
    <x v="3"/>
    <x v="0"/>
    <x v="0"/>
    <x v="1147"/>
    <x v="1"/>
    <x v="2"/>
    <x v="2"/>
    <x v="2"/>
    <x v="0"/>
    <x v="3"/>
  </r>
  <r>
    <x v="1569"/>
    <x v="5"/>
    <x v="4"/>
    <x v="15"/>
    <x v="2"/>
    <x v="1148"/>
    <x v="1"/>
    <x v="1"/>
    <x v="5"/>
    <x v="4"/>
    <x v="0"/>
    <x v="2"/>
  </r>
  <r>
    <x v="1570"/>
    <x v="5"/>
    <x v="0"/>
    <x v="14"/>
    <x v="2"/>
    <x v="1148"/>
    <x v="1"/>
    <x v="1"/>
    <x v="5"/>
    <x v="0"/>
    <x v="0"/>
    <x v="2"/>
  </r>
  <r>
    <x v="1571"/>
    <x v="12"/>
    <x v="0"/>
    <x v="10"/>
    <x v="4"/>
    <x v="1149"/>
    <x v="1"/>
    <x v="1"/>
    <x v="8"/>
    <x v="0"/>
    <x v="0"/>
    <x v="2"/>
  </r>
  <r>
    <x v="1572"/>
    <x v="1"/>
    <x v="3"/>
    <x v="3"/>
    <x v="2"/>
    <x v="1150"/>
    <x v="1"/>
    <x v="0"/>
    <x v="3"/>
    <x v="2"/>
    <x v="0"/>
    <x v="5"/>
  </r>
  <r>
    <x v="1573"/>
    <x v="9"/>
    <x v="0"/>
    <x v="13"/>
    <x v="2"/>
    <x v="1150"/>
    <x v="1"/>
    <x v="2"/>
    <x v="7"/>
    <x v="0"/>
    <x v="0"/>
    <x v="6"/>
  </r>
  <r>
    <x v="1574"/>
    <x v="3"/>
    <x v="1"/>
    <x v="13"/>
    <x v="1"/>
    <x v="1150"/>
    <x v="1"/>
    <x v="2"/>
    <x v="4"/>
    <x v="1"/>
    <x v="0"/>
    <x v="0"/>
  </r>
  <r>
    <x v="1575"/>
    <x v="9"/>
    <x v="4"/>
    <x v="15"/>
    <x v="1"/>
    <x v="1150"/>
    <x v="1"/>
    <x v="1"/>
    <x v="3"/>
    <x v="4"/>
    <x v="0"/>
    <x v="6"/>
  </r>
  <r>
    <x v="1576"/>
    <x v="8"/>
    <x v="1"/>
    <x v="9"/>
    <x v="2"/>
    <x v="1151"/>
    <x v="1"/>
    <x v="2"/>
    <x v="7"/>
    <x v="1"/>
    <x v="0"/>
    <x v="5"/>
  </r>
  <r>
    <x v="1577"/>
    <x v="6"/>
    <x v="2"/>
    <x v="12"/>
    <x v="4"/>
    <x v="1152"/>
    <x v="1"/>
    <x v="0"/>
    <x v="6"/>
    <x v="3"/>
    <x v="0"/>
    <x v="3"/>
  </r>
  <r>
    <x v="1578"/>
    <x v="11"/>
    <x v="3"/>
    <x v="4"/>
    <x v="0"/>
    <x v="1153"/>
    <x v="1"/>
    <x v="0"/>
    <x v="0"/>
    <x v="2"/>
    <x v="0"/>
    <x v="1"/>
  </r>
  <r>
    <x v="1579"/>
    <x v="4"/>
    <x v="2"/>
    <x v="8"/>
    <x v="1"/>
    <x v="1154"/>
    <x v="1"/>
    <x v="2"/>
    <x v="4"/>
    <x v="3"/>
    <x v="0"/>
    <x v="1"/>
  </r>
  <r>
    <x v="1580"/>
    <x v="9"/>
    <x v="2"/>
    <x v="8"/>
    <x v="0"/>
    <x v="1155"/>
    <x v="1"/>
    <x v="2"/>
    <x v="2"/>
    <x v="3"/>
    <x v="0"/>
    <x v="6"/>
  </r>
  <r>
    <x v="1581"/>
    <x v="1"/>
    <x v="2"/>
    <x v="1"/>
    <x v="2"/>
    <x v="1156"/>
    <x v="1"/>
    <x v="2"/>
    <x v="7"/>
    <x v="3"/>
    <x v="0"/>
    <x v="5"/>
  </r>
  <r>
    <x v="1582"/>
    <x v="7"/>
    <x v="3"/>
    <x v="1"/>
    <x v="1"/>
    <x v="1156"/>
    <x v="1"/>
    <x v="2"/>
    <x v="4"/>
    <x v="2"/>
    <x v="0"/>
    <x v="4"/>
  </r>
  <r>
    <x v="1583"/>
    <x v="4"/>
    <x v="4"/>
    <x v="12"/>
    <x v="2"/>
    <x v="1157"/>
    <x v="1"/>
    <x v="0"/>
    <x v="3"/>
    <x v="4"/>
    <x v="0"/>
    <x v="1"/>
  </r>
  <r>
    <x v="1584"/>
    <x v="2"/>
    <x v="4"/>
    <x v="8"/>
    <x v="0"/>
    <x v="1158"/>
    <x v="1"/>
    <x v="2"/>
    <x v="2"/>
    <x v="4"/>
    <x v="0"/>
    <x v="6"/>
  </r>
  <r>
    <x v="1585"/>
    <x v="8"/>
    <x v="0"/>
    <x v="8"/>
    <x v="2"/>
    <x v="1158"/>
    <x v="1"/>
    <x v="2"/>
    <x v="7"/>
    <x v="0"/>
    <x v="0"/>
    <x v="5"/>
  </r>
  <r>
    <x v="1586"/>
    <x v="11"/>
    <x v="1"/>
    <x v="12"/>
    <x v="0"/>
    <x v="1158"/>
    <x v="1"/>
    <x v="0"/>
    <x v="0"/>
    <x v="1"/>
    <x v="0"/>
    <x v="1"/>
  </r>
  <r>
    <x v="1587"/>
    <x v="12"/>
    <x v="2"/>
    <x v="5"/>
    <x v="2"/>
    <x v="1159"/>
    <x v="1"/>
    <x v="0"/>
    <x v="3"/>
    <x v="3"/>
    <x v="0"/>
    <x v="2"/>
  </r>
  <r>
    <x v="1588"/>
    <x v="10"/>
    <x v="0"/>
    <x v="8"/>
    <x v="4"/>
    <x v="1160"/>
    <x v="1"/>
    <x v="2"/>
    <x v="10"/>
    <x v="0"/>
    <x v="0"/>
    <x v="0"/>
  </r>
  <r>
    <x v="1589"/>
    <x v="1"/>
    <x v="2"/>
    <x v="14"/>
    <x v="1"/>
    <x v="1160"/>
    <x v="1"/>
    <x v="1"/>
    <x v="3"/>
    <x v="3"/>
    <x v="0"/>
    <x v="5"/>
  </r>
  <r>
    <x v="1590"/>
    <x v="10"/>
    <x v="0"/>
    <x v="3"/>
    <x v="3"/>
    <x v="1160"/>
    <x v="1"/>
    <x v="0"/>
    <x v="4"/>
    <x v="0"/>
    <x v="0"/>
    <x v="0"/>
  </r>
  <r>
    <x v="1591"/>
    <x v="0"/>
    <x v="0"/>
    <x v="2"/>
    <x v="4"/>
    <x v="1161"/>
    <x v="1"/>
    <x v="1"/>
    <x v="8"/>
    <x v="0"/>
    <x v="0"/>
    <x v="4"/>
  </r>
  <r>
    <x v="1592"/>
    <x v="10"/>
    <x v="3"/>
    <x v="9"/>
    <x v="1"/>
    <x v="1162"/>
    <x v="1"/>
    <x v="2"/>
    <x v="4"/>
    <x v="2"/>
    <x v="0"/>
    <x v="0"/>
  </r>
  <r>
    <x v="1593"/>
    <x v="7"/>
    <x v="0"/>
    <x v="11"/>
    <x v="2"/>
    <x v="1163"/>
    <x v="1"/>
    <x v="2"/>
    <x v="7"/>
    <x v="0"/>
    <x v="0"/>
    <x v="4"/>
  </r>
  <r>
    <x v="1594"/>
    <x v="10"/>
    <x v="1"/>
    <x v="6"/>
    <x v="1"/>
    <x v="1164"/>
    <x v="1"/>
    <x v="2"/>
    <x v="4"/>
    <x v="1"/>
    <x v="0"/>
    <x v="0"/>
  </r>
  <r>
    <x v="1595"/>
    <x v="6"/>
    <x v="2"/>
    <x v="4"/>
    <x v="0"/>
    <x v="1165"/>
    <x v="1"/>
    <x v="0"/>
    <x v="0"/>
    <x v="3"/>
    <x v="0"/>
    <x v="3"/>
  </r>
  <r>
    <x v="1596"/>
    <x v="7"/>
    <x v="4"/>
    <x v="4"/>
    <x v="4"/>
    <x v="1165"/>
    <x v="1"/>
    <x v="0"/>
    <x v="6"/>
    <x v="4"/>
    <x v="0"/>
    <x v="4"/>
  </r>
  <r>
    <x v="1597"/>
    <x v="4"/>
    <x v="0"/>
    <x v="10"/>
    <x v="3"/>
    <x v="1165"/>
    <x v="1"/>
    <x v="1"/>
    <x v="7"/>
    <x v="0"/>
    <x v="0"/>
    <x v="1"/>
  </r>
  <r>
    <x v="1598"/>
    <x v="9"/>
    <x v="3"/>
    <x v="0"/>
    <x v="3"/>
    <x v="1166"/>
    <x v="1"/>
    <x v="2"/>
    <x v="9"/>
    <x v="2"/>
    <x v="0"/>
    <x v="6"/>
  </r>
  <r>
    <x v="1599"/>
    <x v="6"/>
    <x v="4"/>
    <x v="5"/>
    <x v="3"/>
    <x v="1167"/>
    <x v="1"/>
    <x v="0"/>
    <x v="4"/>
    <x v="4"/>
    <x v="0"/>
    <x v="3"/>
  </r>
  <r>
    <x v="1600"/>
    <x v="7"/>
    <x v="1"/>
    <x v="3"/>
    <x v="3"/>
    <x v="1168"/>
    <x v="1"/>
    <x v="0"/>
    <x v="4"/>
    <x v="1"/>
    <x v="0"/>
    <x v="4"/>
  </r>
  <r>
    <x v="1601"/>
    <x v="1"/>
    <x v="4"/>
    <x v="11"/>
    <x v="0"/>
    <x v="1169"/>
    <x v="1"/>
    <x v="2"/>
    <x v="2"/>
    <x v="4"/>
    <x v="0"/>
    <x v="5"/>
  </r>
  <r>
    <x v="1602"/>
    <x v="0"/>
    <x v="1"/>
    <x v="0"/>
    <x v="4"/>
    <x v="1170"/>
    <x v="1"/>
    <x v="2"/>
    <x v="10"/>
    <x v="1"/>
    <x v="0"/>
    <x v="4"/>
  </r>
  <r>
    <x v="1603"/>
    <x v="8"/>
    <x v="2"/>
    <x v="12"/>
    <x v="2"/>
    <x v="1171"/>
    <x v="1"/>
    <x v="0"/>
    <x v="3"/>
    <x v="3"/>
    <x v="0"/>
    <x v="5"/>
  </r>
  <r>
    <x v="1604"/>
    <x v="11"/>
    <x v="2"/>
    <x v="14"/>
    <x v="1"/>
    <x v="1172"/>
    <x v="1"/>
    <x v="1"/>
    <x v="3"/>
    <x v="3"/>
    <x v="0"/>
    <x v="1"/>
  </r>
  <r>
    <x v="1605"/>
    <x v="0"/>
    <x v="2"/>
    <x v="5"/>
    <x v="3"/>
    <x v="1172"/>
    <x v="1"/>
    <x v="0"/>
    <x v="4"/>
    <x v="3"/>
    <x v="0"/>
    <x v="4"/>
  </r>
  <r>
    <x v="1606"/>
    <x v="10"/>
    <x v="2"/>
    <x v="12"/>
    <x v="0"/>
    <x v="1173"/>
    <x v="1"/>
    <x v="0"/>
    <x v="0"/>
    <x v="3"/>
    <x v="0"/>
    <x v="0"/>
  </r>
  <r>
    <x v="1607"/>
    <x v="5"/>
    <x v="0"/>
    <x v="3"/>
    <x v="0"/>
    <x v="1174"/>
    <x v="1"/>
    <x v="0"/>
    <x v="0"/>
    <x v="0"/>
    <x v="0"/>
    <x v="2"/>
  </r>
  <r>
    <x v="1608"/>
    <x v="12"/>
    <x v="2"/>
    <x v="2"/>
    <x v="1"/>
    <x v="1175"/>
    <x v="1"/>
    <x v="1"/>
    <x v="3"/>
    <x v="3"/>
    <x v="0"/>
    <x v="2"/>
  </r>
  <r>
    <x v="1609"/>
    <x v="6"/>
    <x v="1"/>
    <x v="0"/>
    <x v="1"/>
    <x v="1176"/>
    <x v="1"/>
    <x v="2"/>
    <x v="4"/>
    <x v="1"/>
    <x v="0"/>
    <x v="3"/>
  </r>
  <r>
    <x v="1610"/>
    <x v="1"/>
    <x v="0"/>
    <x v="5"/>
    <x v="1"/>
    <x v="1176"/>
    <x v="1"/>
    <x v="0"/>
    <x v="2"/>
    <x v="0"/>
    <x v="0"/>
    <x v="5"/>
  </r>
  <r>
    <x v="1611"/>
    <x v="5"/>
    <x v="2"/>
    <x v="13"/>
    <x v="1"/>
    <x v="1177"/>
    <x v="1"/>
    <x v="2"/>
    <x v="4"/>
    <x v="3"/>
    <x v="0"/>
    <x v="2"/>
  </r>
  <r>
    <x v="1612"/>
    <x v="4"/>
    <x v="4"/>
    <x v="13"/>
    <x v="4"/>
    <x v="1178"/>
    <x v="1"/>
    <x v="2"/>
    <x v="10"/>
    <x v="4"/>
    <x v="0"/>
    <x v="1"/>
  </r>
  <r>
    <x v="1613"/>
    <x v="0"/>
    <x v="2"/>
    <x v="8"/>
    <x v="4"/>
    <x v="1179"/>
    <x v="1"/>
    <x v="2"/>
    <x v="10"/>
    <x v="3"/>
    <x v="0"/>
    <x v="4"/>
  </r>
  <r>
    <x v="1614"/>
    <x v="9"/>
    <x v="1"/>
    <x v="10"/>
    <x v="4"/>
    <x v="1180"/>
    <x v="1"/>
    <x v="1"/>
    <x v="8"/>
    <x v="1"/>
    <x v="0"/>
    <x v="6"/>
  </r>
  <r>
    <x v="1615"/>
    <x v="6"/>
    <x v="2"/>
    <x v="8"/>
    <x v="1"/>
    <x v="1180"/>
    <x v="1"/>
    <x v="2"/>
    <x v="4"/>
    <x v="3"/>
    <x v="0"/>
    <x v="3"/>
  </r>
  <r>
    <x v="1616"/>
    <x v="6"/>
    <x v="4"/>
    <x v="6"/>
    <x v="3"/>
    <x v="1181"/>
    <x v="1"/>
    <x v="2"/>
    <x v="9"/>
    <x v="4"/>
    <x v="0"/>
    <x v="3"/>
  </r>
  <r>
    <x v="1617"/>
    <x v="11"/>
    <x v="0"/>
    <x v="13"/>
    <x v="2"/>
    <x v="1182"/>
    <x v="1"/>
    <x v="2"/>
    <x v="7"/>
    <x v="0"/>
    <x v="0"/>
    <x v="1"/>
  </r>
  <r>
    <x v="1618"/>
    <x v="0"/>
    <x v="2"/>
    <x v="15"/>
    <x v="1"/>
    <x v="1183"/>
    <x v="1"/>
    <x v="1"/>
    <x v="3"/>
    <x v="3"/>
    <x v="0"/>
    <x v="4"/>
  </r>
  <r>
    <x v="1619"/>
    <x v="4"/>
    <x v="4"/>
    <x v="3"/>
    <x v="1"/>
    <x v="1184"/>
    <x v="1"/>
    <x v="0"/>
    <x v="2"/>
    <x v="4"/>
    <x v="0"/>
    <x v="1"/>
  </r>
  <r>
    <x v="1620"/>
    <x v="7"/>
    <x v="4"/>
    <x v="0"/>
    <x v="2"/>
    <x v="1184"/>
    <x v="1"/>
    <x v="2"/>
    <x v="7"/>
    <x v="4"/>
    <x v="0"/>
    <x v="4"/>
  </r>
  <r>
    <x v="1621"/>
    <x v="5"/>
    <x v="1"/>
    <x v="5"/>
    <x v="3"/>
    <x v="1185"/>
    <x v="1"/>
    <x v="0"/>
    <x v="4"/>
    <x v="1"/>
    <x v="0"/>
    <x v="2"/>
  </r>
  <r>
    <x v="1622"/>
    <x v="12"/>
    <x v="3"/>
    <x v="13"/>
    <x v="4"/>
    <x v="1186"/>
    <x v="1"/>
    <x v="2"/>
    <x v="10"/>
    <x v="2"/>
    <x v="0"/>
    <x v="2"/>
  </r>
  <r>
    <x v="1623"/>
    <x v="5"/>
    <x v="0"/>
    <x v="4"/>
    <x v="3"/>
    <x v="1186"/>
    <x v="1"/>
    <x v="0"/>
    <x v="4"/>
    <x v="0"/>
    <x v="0"/>
    <x v="2"/>
  </r>
  <r>
    <x v="1624"/>
    <x v="3"/>
    <x v="4"/>
    <x v="14"/>
    <x v="2"/>
    <x v="1187"/>
    <x v="1"/>
    <x v="1"/>
    <x v="5"/>
    <x v="4"/>
    <x v="0"/>
    <x v="0"/>
  </r>
  <r>
    <x v="1625"/>
    <x v="12"/>
    <x v="2"/>
    <x v="5"/>
    <x v="4"/>
    <x v="1188"/>
    <x v="1"/>
    <x v="0"/>
    <x v="6"/>
    <x v="3"/>
    <x v="0"/>
    <x v="2"/>
  </r>
  <r>
    <x v="1626"/>
    <x v="0"/>
    <x v="0"/>
    <x v="3"/>
    <x v="4"/>
    <x v="1189"/>
    <x v="1"/>
    <x v="0"/>
    <x v="6"/>
    <x v="0"/>
    <x v="0"/>
    <x v="4"/>
  </r>
  <r>
    <x v="1627"/>
    <x v="11"/>
    <x v="4"/>
    <x v="10"/>
    <x v="1"/>
    <x v="1190"/>
    <x v="1"/>
    <x v="1"/>
    <x v="3"/>
    <x v="4"/>
    <x v="0"/>
    <x v="1"/>
  </r>
  <r>
    <x v="1628"/>
    <x v="8"/>
    <x v="2"/>
    <x v="13"/>
    <x v="0"/>
    <x v="1190"/>
    <x v="1"/>
    <x v="2"/>
    <x v="2"/>
    <x v="3"/>
    <x v="0"/>
    <x v="5"/>
  </r>
  <r>
    <x v="1629"/>
    <x v="3"/>
    <x v="4"/>
    <x v="14"/>
    <x v="2"/>
    <x v="1191"/>
    <x v="1"/>
    <x v="1"/>
    <x v="5"/>
    <x v="4"/>
    <x v="0"/>
    <x v="0"/>
  </r>
  <r>
    <x v="1630"/>
    <x v="2"/>
    <x v="1"/>
    <x v="12"/>
    <x v="1"/>
    <x v="1192"/>
    <x v="1"/>
    <x v="0"/>
    <x v="2"/>
    <x v="1"/>
    <x v="0"/>
    <x v="6"/>
  </r>
  <r>
    <x v="1631"/>
    <x v="3"/>
    <x v="1"/>
    <x v="2"/>
    <x v="2"/>
    <x v="1192"/>
    <x v="1"/>
    <x v="1"/>
    <x v="5"/>
    <x v="1"/>
    <x v="0"/>
    <x v="0"/>
  </r>
  <r>
    <x v="1632"/>
    <x v="0"/>
    <x v="3"/>
    <x v="8"/>
    <x v="1"/>
    <x v="1192"/>
    <x v="1"/>
    <x v="2"/>
    <x v="4"/>
    <x v="2"/>
    <x v="0"/>
    <x v="4"/>
  </r>
  <r>
    <x v="1633"/>
    <x v="6"/>
    <x v="2"/>
    <x v="15"/>
    <x v="1"/>
    <x v="1193"/>
    <x v="1"/>
    <x v="1"/>
    <x v="3"/>
    <x v="3"/>
    <x v="0"/>
    <x v="3"/>
  </r>
  <r>
    <x v="1634"/>
    <x v="4"/>
    <x v="1"/>
    <x v="6"/>
    <x v="0"/>
    <x v="1194"/>
    <x v="1"/>
    <x v="2"/>
    <x v="2"/>
    <x v="1"/>
    <x v="0"/>
    <x v="1"/>
  </r>
  <r>
    <x v="1635"/>
    <x v="11"/>
    <x v="0"/>
    <x v="0"/>
    <x v="3"/>
    <x v="1195"/>
    <x v="1"/>
    <x v="2"/>
    <x v="9"/>
    <x v="0"/>
    <x v="0"/>
    <x v="1"/>
  </r>
  <r>
    <x v="1636"/>
    <x v="3"/>
    <x v="4"/>
    <x v="0"/>
    <x v="2"/>
    <x v="1196"/>
    <x v="1"/>
    <x v="2"/>
    <x v="7"/>
    <x v="4"/>
    <x v="0"/>
    <x v="0"/>
  </r>
  <r>
    <x v="1637"/>
    <x v="8"/>
    <x v="2"/>
    <x v="15"/>
    <x v="3"/>
    <x v="1196"/>
    <x v="1"/>
    <x v="1"/>
    <x v="7"/>
    <x v="3"/>
    <x v="0"/>
    <x v="5"/>
  </r>
  <r>
    <x v="1638"/>
    <x v="12"/>
    <x v="0"/>
    <x v="14"/>
    <x v="1"/>
    <x v="1197"/>
    <x v="1"/>
    <x v="1"/>
    <x v="3"/>
    <x v="0"/>
    <x v="0"/>
    <x v="2"/>
  </r>
  <r>
    <x v="1639"/>
    <x v="12"/>
    <x v="3"/>
    <x v="1"/>
    <x v="0"/>
    <x v="1198"/>
    <x v="1"/>
    <x v="2"/>
    <x v="2"/>
    <x v="2"/>
    <x v="0"/>
    <x v="2"/>
  </r>
  <r>
    <x v="1640"/>
    <x v="10"/>
    <x v="0"/>
    <x v="1"/>
    <x v="4"/>
    <x v="1198"/>
    <x v="1"/>
    <x v="2"/>
    <x v="10"/>
    <x v="0"/>
    <x v="0"/>
    <x v="0"/>
  </r>
  <r>
    <x v="1641"/>
    <x v="3"/>
    <x v="0"/>
    <x v="9"/>
    <x v="1"/>
    <x v="1199"/>
    <x v="1"/>
    <x v="2"/>
    <x v="4"/>
    <x v="0"/>
    <x v="0"/>
    <x v="0"/>
  </r>
  <r>
    <x v="1642"/>
    <x v="12"/>
    <x v="1"/>
    <x v="0"/>
    <x v="2"/>
    <x v="1200"/>
    <x v="1"/>
    <x v="2"/>
    <x v="7"/>
    <x v="1"/>
    <x v="0"/>
    <x v="2"/>
  </r>
  <r>
    <x v="1643"/>
    <x v="4"/>
    <x v="1"/>
    <x v="4"/>
    <x v="3"/>
    <x v="1201"/>
    <x v="1"/>
    <x v="0"/>
    <x v="4"/>
    <x v="1"/>
    <x v="0"/>
    <x v="1"/>
  </r>
  <r>
    <x v="1644"/>
    <x v="5"/>
    <x v="3"/>
    <x v="5"/>
    <x v="1"/>
    <x v="1202"/>
    <x v="1"/>
    <x v="0"/>
    <x v="2"/>
    <x v="2"/>
    <x v="0"/>
    <x v="2"/>
  </r>
  <r>
    <x v="1645"/>
    <x v="5"/>
    <x v="0"/>
    <x v="3"/>
    <x v="0"/>
    <x v="1203"/>
    <x v="1"/>
    <x v="0"/>
    <x v="0"/>
    <x v="0"/>
    <x v="0"/>
    <x v="2"/>
  </r>
  <r>
    <x v="1646"/>
    <x v="3"/>
    <x v="4"/>
    <x v="14"/>
    <x v="3"/>
    <x v="1204"/>
    <x v="1"/>
    <x v="1"/>
    <x v="7"/>
    <x v="4"/>
    <x v="0"/>
    <x v="0"/>
  </r>
  <r>
    <x v="1647"/>
    <x v="3"/>
    <x v="2"/>
    <x v="9"/>
    <x v="1"/>
    <x v="1205"/>
    <x v="1"/>
    <x v="2"/>
    <x v="4"/>
    <x v="3"/>
    <x v="0"/>
    <x v="0"/>
  </r>
  <r>
    <x v="1648"/>
    <x v="1"/>
    <x v="2"/>
    <x v="6"/>
    <x v="4"/>
    <x v="1205"/>
    <x v="1"/>
    <x v="2"/>
    <x v="10"/>
    <x v="3"/>
    <x v="0"/>
    <x v="5"/>
  </r>
  <r>
    <x v="1649"/>
    <x v="4"/>
    <x v="1"/>
    <x v="13"/>
    <x v="1"/>
    <x v="1206"/>
    <x v="1"/>
    <x v="2"/>
    <x v="4"/>
    <x v="1"/>
    <x v="0"/>
    <x v="1"/>
  </r>
  <r>
    <x v="1650"/>
    <x v="8"/>
    <x v="0"/>
    <x v="6"/>
    <x v="1"/>
    <x v="1206"/>
    <x v="1"/>
    <x v="2"/>
    <x v="4"/>
    <x v="0"/>
    <x v="0"/>
    <x v="5"/>
  </r>
  <r>
    <x v="1651"/>
    <x v="1"/>
    <x v="2"/>
    <x v="13"/>
    <x v="3"/>
    <x v="1207"/>
    <x v="1"/>
    <x v="2"/>
    <x v="9"/>
    <x v="3"/>
    <x v="0"/>
    <x v="5"/>
  </r>
  <r>
    <x v="1652"/>
    <x v="3"/>
    <x v="1"/>
    <x v="14"/>
    <x v="1"/>
    <x v="1208"/>
    <x v="1"/>
    <x v="1"/>
    <x v="3"/>
    <x v="1"/>
    <x v="0"/>
    <x v="0"/>
  </r>
  <r>
    <x v="1653"/>
    <x v="5"/>
    <x v="3"/>
    <x v="4"/>
    <x v="0"/>
    <x v="1209"/>
    <x v="1"/>
    <x v="0"/>
    <x v="0"/>
    <x v="2"/>
    <x v="0"/>
    <x v="2"/>
  </r>
  <r>
    <x v="1654"/>
    <x v="1"/>
    <x v="0"/>
    <x v="2"/>
    <x v="3"/>
    <x v="1210"/>
    <x v="1"/>
    <x v="1"/>
    <x v="7"/>
    <x v="0"/>
    <x v="0"/>
    <x v="5"/>
  </r>
  <r>
    <x v="1655"/>
    <x v="0"/>
    <x v="1"/>
    <x v="10"/>
    <x v="1"/>
    <x v="1211"/>
    <x v="1"/>
    <x v="1"/>
    <x v="3"/>
    <x v="1"/>
    <x v="0"/>
    <x v="4"/>
  </r>
  <r>
    <x v="1656"/>
    <x v="3"/>
    <x v="3"/>
    <x v="5"/>
    <x v="2"/>
    <x v="1212"/>
    <x v="1"/>
    <x v="0"/>
    <x v="3"/>
    <x v="2"/>
    <x v="0"/>
    <x v="0"/>
  </r>
  <r>
    <x v="1657"/>
    <x v="2"/>
    <x v="2"/>
    <x v="5"/>
    <x v="1"/>
    <x v="1213"/>
    <x v="1"/>
    <x v="0"/>
    <x v="2"/>
    <x v="3"/>
    <x v="0"/>
    <x v="6"/>
  </r>
  <r>
    <x v="1658"/>
    <x v="0"/>
    <x v="1"/>
    <x v="12"/>
    <x v="0"/>
    <x v="1214"/>
    <x v="1"/>
    <x v="0"/>
    <x v="0"/>
    <x v="1"/>
    <x v="0"/>
    <x v="4"/>
  </r>
  <r>
    <x v="1659"/>
    <x v="2"/>
    <x v="0"/>
    <x v="10"/>
    <x v="3"/>
    <x v="1215"/>
    <x v="1"/>
    <x v="1"/>
    <x v="7"/>
    <x v="0"/>
    <x v="0"/>
    <x v="6"/>
  </r>
  <r>
    <x v="1660"/>
    <x v="9"/>
    <x v="2"/>
    <x v="14"/>
    <x v="2"/>
    <x v="1216"/>
    <x v="1"/>
    <x v="1"/>
    <x v="5"/>
    <x v="3"/>
    <x v="0"/>
    <x v="6"/>
  </r>
  <r>
    <x v="1661"/>
    <x v="6"/>
    <x v="0"/>
    <x v="12"/>
    <x v="0"/>
    <x v="1216"/>
    <x v="1"/>
    <x v="0"/>
    <x v="0"/>
    <x v="0"/>
    <x v="0"/>
    <x v="3"/>
  </r>
  <r>
    <x v="1662"/>
    <x v="4"/>
    <x v="3"/>
    <x v="9"/>
    <x v="4"/>
    <x v="1217"/>
    <x v="1"/>
    <x v="2"/>
    <x v="10"/>
    <x v="2"/>
    <x v="0"/>
    <x v="1"/>
  </r>
  <r>
    <x v="1663"/>
    <x v="1"/>
    <x v="1"/>
    <x v="1"/>
    <x v="2"/>
    <x v="1217"/>
    <x v="1"/>
    <x v="2"/>
    <x v="7"/>
    <x v="1"/>
    <x v="0"/>
    <x v="5"/>
  </r>
  <r>
    <x v="1664"/>
    <x v="1"/>
    <x v="4"/>
    <x v="6"/>
    <x v="0"/>
    <x v="1217"/>
    <x v="1"/>
    <x v="2"/>
    <x v="2"/>
    <x v="4"/>
    <x v="0"/>
    <x v="5"/>
  </r>
  <r>
    <x v="1665"/>
    <x v="2"/>
    <x v="4"/>
    <x v="1"/>
    <x v="2"/>
    <x v="1218"/>
    <x v="1"/>
    <x v="2"/>
    <x v="7"/>
    <x v="4"/>
    <x v="0"/>
    <x v="6"/>
  </r>
  <r>
    <x v="1666"/>
    <x v="7"/>
    <x v="1"/>
    <x v="5"/>
    <x v="3"/>
    <x v="1219"/>
    <x v="1"/>
    <x v="0"/>
    <x v="4"/>
    <x v="1"/>
    <x v="0"/>
    <x v="4"/>
  </r>
  <r>
    <x v="1667"/>
    <x v="3"/>
    <x v="1"/>
    <x v="2"/>
    <x v="0"/>
    <x v="1220"/>
    <x v="1"/>
    <x v="1"/>
    <x v="1"/>
    <x v="1"/>
    <x v="0"/>
    <x v="0"/>
  </r>
  <r>
    <x v="1668"/>
    <x v="5"/>
    <x v="3"/>
    <x v="12"/>
    <x v="2"/>
    <x v="1221"/>
    <x v="1"/>
    <x v="0"/>
    <x v="3"/>
    <x v="2"/>
    <x v="0"/>
    <x v="2"/>
  </r>
  <r>
    <x v="1669"/>
    <x v="12"/>
    <x v="4"/>
    <x v="7"/>
    <x v="4"/>
    <x v="1221"/>
    <x v="1"/>
    <x v="0"/>
    <x v="6"/>
    <x v="4"/>
    <x v="0"/>
    <x v="2"/>
  </r>
  <r>
    <x v="1670"/>
    <x v="11"/>
    <x v="0"/>
    <x v="3"/>
    <x v="0"/>
    <x v="1222"/>
    <x v="1"/>
    <x v="0"/>
    <x v="0"/>
    <x v="0"/>
    <x v="0"/>
    <x v="1"/>
  </r>
  <r>
    <x v="1671"/>
    <x v="5"/>
    <x v="1"/>
    <x v="13"/>
    <x v="1"/>
    <x v="1222"/>
    <x v="1"/>
    <x v="2"/>
    <x v="4"/>
    <x v="1"/>
    <x v="0"/>
    <x v="2"/>
  </r>
  <r>
    <x v="1672"/>
    <x v="12"/>
    <x v="2"/>
    <x v="8"/>
    <x v="2"/>
    <x v="1223"/>
    <x v="1"/>
    <x v="2"/>
    <x v="7"/>
    <x v="3"/>
    <x v="0"/>
    <x v="2"/>
  </r>
  <r>
    <x v="1673"/>
    <x v="10"/>
    <x v="4"/>
    <x v="15"/>
    <x v="4"/>
    <x v="1224"/>
    <x v="1"/>
    <x v="1"/>
    <x v="8"/>
    <x v="4"/>
    <x v="0"/>
    <x v="0"/>
  </r>
  <r>
    <x v="1674"/>
    <x v="7"/>
    <x v="2"/>
    <x v="0"/>
    <x v="0"/>
    <x v="1225"/>
    <x v="1"/>
    <x v="2"/>
    <x v="2"/>
    <x v="3"/>
    <x v="0"/>
    <x v="4"/>
  </r>
  <r>
    <x v="1675"/>
    <x v="9"/>
    <x v="0"/>
    <x v="0"/>
    <x v="1"/>
    <x v="1225"/>
    <x v="1"/>
    <x v="2"/>
    <x v="4"/>
    <x v="0"/>
    <x v="0"/>
    <x v="6"/>
  </r>
  <r>
    <x v="1676"/>
    <x v="9"/>
    <x v="2"/>
    <x v="14"/>
    <x v="4"/>
    <x v="1226"/>
    <x v="1"/>
    <x v="1"/>
    <x v="8"/>
    <x v="3"/>
    <x v="0"/>
    <x v="6"/>
  </r>
  <r>
    <x v="1677"/>
    <x v="10"/>
    <x v="1"/>
    <x v="4"/>
    <x v="1"/>
    <x v="1227"/>
    <x v="1"/>
    <x v="0"/>
    <x v="2"/>
    <x v="1"/>
    <x v="0"/>
    <x v="0"/>
  </r>
  <r>
    <x v="1678"/>
    <x v="3"/>
    <x v="4"/>
    <x v="11"/>
    <x v="1"/>
    <x v="1227"/>
    <x v="1"/>
    <x v="2"/>
    <x v="4"/>
    <x v="4"/>
    <x v="0"/>
    <x v="0"/>
  </r>
  <r>
    <x v="1679"/>
    <x v="2"/>
    <x v="3"/>
    <x v="3"/>
    <x v="3"/>
    <x v="1228"/>
    <x v="1"/>
    <x v="0"/>
    <x v="4"/>
    <x v="2"/>
    <x v="0"/>
    <x v="6"/>
  </r>
  <r>
    <x v="1680"/>
    <x v="8"/>
    <x v="0"/>
    <x v="8"/>
    <x v="4"/>
    <x v="1228"/>
    <x v="1"/>
    <x v="2"/>
    <x v="10"/>
    <x v="0"/>
    <x v="0"/>
    <x v="5"/>
  </r>
  <r>
    <x v="1681"/>
    <x v="6"/>
    <x v="2"/>
    <x v="10"/>
    <x v="3"/>
    <x v="1229"/>
    <x v="1"/>
    <x v="1"/>
    <x v="7"/>
    <x v="3"/>
    <x v="0"/>
    <x v="3"/>
  </r>
  <r>
    <x v="1682"/>
    <x v="0"/>
    <x v="2"/>
    <x v="2"/>
    <x v="2"/>
    <x v="1230"/>
    <x v="1"/>
    <x v="1"/>
    <x v="5"/>
    <x v="3"/>
    <x v="0"/>
    <x v="4"/>
  </r>
  <r>
    <x v="1683"/>
    <x v="7"/>
    <x v="1"/>
    <x v="1"/>
    <x v="1"/>
    <x v="1231"/>
    <x v="1"/>
    <x v="2"/>
    <x v="4"/>
    <x v="1"/>
    <x v="0"/>
    <x v="4"/>
  </r>
  <r>
    <x v="1684"/>
    <x v="3"/>
    <x v="0"/>
    <x v="5"/>
    <x v="3"/>
    <x v="1232"/>
    <x v="1"/>
    <x v="0"/>
    <x v="4"/>
    <x v="0"/>
    <x v="0"/>
    <x v="0"/>
  </r>
  <r>
    <x v="1685"/>
    <x v="0"/>
    <x v="1"/>
    <x v="14"/>
    <x v="0"/>
    <x v="1233"/>
    <x v="1"/>
    <x v="1"/>
    <x v="1"/>
    <x v="1"/>
    <x v="0"/>
    <x v="4"/>
  </r>
  <r>
    <x v="1686"/>
    <x v="12"/>
    <x v="4"/>
    <x v="4"/>
    <x v="3"/>
    <x v="1234"/>
    <x v="1"/>
    <x v="0"/>
    <x v="4"/>
    <x v="4"/>
    <x v="0"/>
    <x v="2"/>
  </r>
  <r>
    <x v="1687"/>
    <x v="8"/>
    <x v="0"/>
    <x v="9"/>
    <x v="1"/>
    <x v="1235"/>
    <x v="1"/>
    <x v="2"/>
    <x v="4"/>
    <x v="0"/>
    <x v="0"/>
    <x v="5"/>
  </r>
  <r>
    <x v="1688"/>
    <x v="5"/>
    <x v="3"/>
    <x v="15"/>
    <x v="3"/>
    <x v="1236"/>
    <x v="1"/>
    <x v="1"/>
    <x v="7"/>
    <x v="2"/>
    <x v="0"/>
    <x v="2"/>
  </r>
  <r>
    <x v="1689"/>
    <x v="9"/>
    <x v="2"/>
    <x v="1"/>
    <x v="2"/>
    <x v="1236"/>
    <x v="1"/>
    <x v="2"/>
    <x v="7"/>
    <x v="3"/>
    <x v="0"/>
    <x v="6"/>
  </r>
  <r>
    <x v="1690"/>
    <x v="0"/>
    <x v="4"/>
    <x v="1"/>
    <x v="1"/>
    <x v="1237"/>
    <x v="1"/>
    <x v="2"/>
    <x v="4"/>
    <x v="4"/>
    <x v="0"/>
    <x v="4"/>
  </r>
  <r>
    <x v="1691"/>
    <x v="9"/>
    <x v="1"/>
    <x v="5"/>
    <x v="3"/>
    <x v="1237"/>
    <x v="1"/>
    <x v="0"/>
    <x v="4"/>
    <x v="1"/>
    <x v="0"/>
    <x v="6"/>
  </r>
  <r>
    <x v="1692"/>
    <x v="3"/>
    <x v="4"/>
    <x v="10"/>
    <x v="2"/>
    <x v="1238"/>
    <x v="1"/>
    <x v="1"/>
    <x v="5"/>
    <x v="4"/>
    <x v="0"/>
    <x v="0"/>
  </r>
  <r>
    <x v="1693"/>
    <x v="2"/>
    <x v="4"/>
    <x v="0"/>
    <x v="2"/>
    <x v="1239"/>
    <x v="1"/>
    <x v="2"/>
    <x v="7"/>
    <x v="4"/>
    <x v="0"/>
    <x v="6"/>
  </r>
  <r>
    <x v="1694"/>
    <x v="4"/>
    <x v="4"/>
    <x v="13"/>
    <x v="1"/>
    <x v="1240"/>
    <x v="1"/>
    <x v="2"/>
    <x v="4"/>
    <x v="4"/>
    <x v="0"/>
    <x v="1"/>
  </r>
  <r>
    <x v="1695"/>
    <x v="12"/>
    <x v="4"/>
    <x v="4"/>
    <x v="3"/>
    <x v="1241"/>
    <x v="1"/>
    <x v="0"/>
    <x v="4"/>
    <x v="4"/>
    <x v="0"/>
    <x v="2"/>
  </r>
  <r>
    <x v="1696"/>
    <x v="11"/>
    <x v="3"/>
    <x v="11"/>
    <x v="2"/>
    <x v="1242"/>
    <x v="1"/>
    <x v="2"/>
    <x v="7"/>
    <x v="2"/>
    <x v="0"/>
    <x v="1"/>
  </r>
  <r>
    <x v="1697"/>
    <x v="8"/>
    <x v="4"/>
    <x v="15"/>
    <x v="4"/>
    <x v="1242"/>
    <x v="1"/>
    <x v="1"/>
    <x v="8"/>
    <x v="4"/>
    <x v="0"/>
    <x v="5"/>
  </r>
  <r>
    <x v="1698"/>
    <x v="2"/>
    <x v="2"/>
    <x v="8"/>
    <x v="1"/>
    <x v="1243"/>
    <x v="1"/>
    <x v="2"/>
    <x v="4"/>
    <x v="3"/>
    <x v="0"/>
    <x v="6"/>
  </r>
  <r>
    <x v="1699"/>
    <x v="3"/>
    <x v="2"/>
    <x v="5"/>
    <x v="3"/>
    <x v="1244"/>
    <x v="1"/>
    <x v="0"/>
    <x v="4"/>
    <x v="3"/>
    <x v="0"/>
    <x v="0"/>
  </r>
  <r>
    <x v="1700"/>
    <x v="12"/>
    <x v="3"/>
    <x v="1"/>
    <x v="2"/>
    <x v="1245"/>
    <x v="1"/>
    <x v="2"/>
    <x v="7"/>
    <x v="2"/>
    <x v="0"/>
    <x v="2"/>
  </r>
  <r>
    <x v="1701"/>
    <x v="11"/>
    <x v="3"/>
    <x v="1"/>
    <x v="0"/>
    <x v="1246"/>
    <x v="1"/>
    <x v="2"/>
    <x v="2"/>
    <x v="2"/>
    <x v="0"/>
    <x v="1"/>
  </r>
  <r>
    <x v="1702"/>
    <x v="1"/>
    <x v="3"/>
    <x v="12"/>
    <x v="1"/>
    <x v="1246"/>
    <x v="1"/>
    <x v="0"/>
    <x v="2"/>
    <x v="2"/>
    <x v="0"/>
    <x v="5"/>
  </r>
  <r>
    <x v="1703"/>
    <x v="9"/>
    <x v="2"/>
    <x v="11"/>
    <x v="2"/>
    <x v="1247"/>
    <x v="1"/>
    <x v="2"/>
    <x v="7"/>
    <x v="3"/>
    <x v="0"/>
    <x v="6"/>
  </r>
  <r>
    <x v="1704"/>
    <x v="10"/>
    <x v="4"/>
    <x v="4"/>
    <x v="1"/>
    <x v="1247"/>
    <x v="1"/>
    <x v="0"/>
    <x v="2"/>
    <x v="4"/>
    <x v="0"/>
    <x v="0"/>
  </r>
  <r>
    <x v="1705"/>
    <x v="2"/>
    <x v="0"/>
    <x v="8"/>
    <x v="2"/>
    <x v="1248"/>
    <x v="1"/>
    <x v="2"/>
    <x v="7"/>
    <x v="0"/>
    <x v="0"/>
    <x v="6"/>
  </r>
  <r>
    <x v="1706"/>
    <x v="11"/>
    <x v="3"/>
    <x v="10"/>
    <x v="1"/>
    <x v="1248"/>
    <x v="1"/>
    <x v="1"/>
    <x v="3"/>
    <x v="2"/>
    <x v="0"/>
    <x v="1"/>
  </r>
  <r>
    <x v="1707"/>
    <x v="7"/>
    <x v="2"/>
    <x v="6"/>
    <x v="1"/>
    <x v="1248"/>
    <x v="1"/>
    <x v="2"/>
    <x v="4"/>
    <x v="3"/>
    <x v="0"/>
    <x v="4"/>
  </r>
  <r>
    <x v="1708"/>
    <x v="5"/>
    <x v="0"/>
    <x v="8"/>
    <x v="1"/>
    <x v="1249"/>
    <x v="1"/>
    <x v="2"/>
    <x v="4"/>
    <x v="0"/>
    <x v="0"/>
    <x v="2"/>
  </r>
  <r>
    <x v="1709"/>
    <x v="7"/>
    <x v="4"/>
    <x v="6"/>
    <x v="3"/>
    <x v="1249"/>
    <x v="1"/>
    <x v="2"/>
    <x v="9"/>
    <x v="4"/>
    <x v="0"/>
    <x v="4"/>
  </r>
  <r>
    <x v="1710"/>
    <x v="4"/>
    <x v="1"/>
    <x v="4"/>
    <x v="0"/>
    <x v="1249"/>
    <x v="1"/>
    <x v="0"/>
    <x v="0"/>
    <x v="1"/>
    <x v="0"/>
    <x v="1"/>
  </r>
  <r>
    <x v="1711"/>
    <x v="1"/>
    <x v="3"/>
    <x v="2"/>
    <x v="2"/>
    <x v="1249"/>
    <x v="1"/>
    <x v="1"/>
    <x v="5"/>
    <x v="2"/>
    <x v="0"/>
    <x v="5"/>
  </r>
  <r>
    <x v="1712"/>
    <x v="7"/>
    <x v="2"/>
    <x v="3"/>
    <x v="3"/>
    <x v="1250"/>
    <x v="1"/>
    <x v="0"/>
    <x v="4"/>
    <x v="3"/>
    <x v="0"/>
    <x v="4"/>
  </r>
  <r>
    <x v="1713"/>
    <x v="12"/>
    <x v="4"/>
    <x v="4"/>
    <x v="1"/>
    <x v="1251"/>
    <x v="1"/>
    <x v="0"/>
    <x v="2"/>
    <x v="4"/>
    <x v="0"/>
    <x v="2"/>
  </r>
  <r>
    <x v="1714"/>
    <x v="3"/>
    <x v="3"/>
    <x v="13"/>
    <x v="0"/>
    <x v="1252"/>
    <x v="1"/>
    <x v="2"/>
    <x v="2"/>
    <x v="2"/>
    <x v="0"/>
    <x v="0"/>
  </r>
  <r>
    <x v="1715"/>
    <x v="2"/>
    <x v="4"/>
    <x v="3"/>
    <x v="4"/>
    <x v="1253"/>
    <x v="1"/>
    <x v="0"/>
    <x v="6"/>
    <x v="4"/>
    <x v="0"/>
    <x v="6"/>
  </r>
  <r>
    <x v="1716"/>
    <x v="9"/>
    <x v="3"/>
    <x v="6"/>
    <x v="3"/>
    <x v="1254"/>
    <x v="1"/>
    <x v="2"/>
    <x v="9"/>
    <x v="2"/>
    <x v="0"/>
    <x v="6"/>
  </r>
  <r>
    <x v="1717"/>
    <x v="0"/>
    <x v="3"/>
    <x v="2"/>
    <x v="4"/>
    <x v="1255"/>
    <x v="1"/>
    <x v="1"/>
    <x v="8"/>
    <x v="2"/>
    <x v="0"/>
    <x v="4"/>
  </r>
  <r>
    <x v="1718"/>
    <x v="0"/>
    <x v="4"/>
    <x v="10"/>
    <x v="0"/>
    <x v="1256"/>
    <x v="1"/>
    <x v="1"/>
    <x v="1"/>
    <x v="4"/>
    <x v="0"/>
    <x v="4"/>
  </r>
  <r>
    <x v="1719"/>
    <x v="2"/>
    <x v="3"/>
    <x v="4"/>
    <x v="0"/>
    <x v="1256"/>
    <x v="1"/>
    <x v="0"/>
    <x v="0"/>
    <x v="2"/>
    <x v="0"/>
    <x v="6"/>
  </r>
  <r>
    <x v="1720"/>
    <x v="8"/>
    <x v="4"/>
    <x v="0"/>
    <x v="0"/>
    <x v="1256"/>
    <x v="1"/>
    <x v="2"/>
    <x v="2"/>
    <x v="4"/>
    <x v="0"/>
    <x v="5"/>
  </r>
  <r>
    <x v="1721"/>
    <x v="10"/>
    <x v="1"/>
    <x v="3"/>
    <x v="3"/>
    <x v="1257"/>
    <x v="1"/>
    <x v="0"/>
    <x v="4"/>
    <x v="1"/>
    <x v="0"/>
    <x v="0"/>
  </r>
  <r>
    <x v="1722"/>
    <x v="9"/>
    <x v="0"/>
    <x v="4"/>
    <x v="2"/>
    <x v="1258"/>
    <x v="1"/>
    <x v="0"/>
    <x v="3"/>
    <x v="0"/>
    <x v="0"/>
    <x v="6"/>
  </r>
  <r>
    <x v="1723"/>
    <x v="4"/>
    <x v="0"/>
    <x v="3"/>
    <x v="3"/>
    <x v="1259"/>
    <x v="1"/>
    <x v="0"/>
    <x v="4"/>
    <x v="0"/>
    <x v="0"/>
    <x v="1"/>
  </r>
  <r>
    <x v="1724"/>
    <x v="10"/>
    <x v="4"/>
    <x v="11"/>
    <x v="3"/>
    <x v="1260"/>
    <x v="1"/>
    <x v="2"/>
    <x v="9"/>
    <x v="4"/>
    <x v="0"/>
    <x v="0"/>
  </r>
  <r>
    <x v="1725"/>
    <x v="9"/>
    <x v="1"/>
    <x v="2"/>
    <x v="4"/>
    <x v="1261"/>
    <x v="1"/>
    <x v="1"/>
    <x v="8"/>
    <x v="1"/>
    <x v="0"/>
    <x v="6"/>
  </r>
  <r>
    <x v="1726"/>
    <x v="3"/>
    <x v="2"/>
    <x v="2"/>
    <x v="3"/>
    <x v="1262"/>
    <x v="1"/>
    <x v="1"/>
    <x v="7"/>
    <x v="3"/>
    <x v="0"/>
    <x v="0"/>
  </r>
  <r>
    <x v="1727"/>
    <x v="1"/>
    <x v="1"/>
    <x v="10"/>
    <x v="3"/>
    <x v="1263"/>
    <x v="1"/>
    <x v="1"/>
    <x v="7"/>
    <x v="1"/>
    <x v="0"/>
    <x v="5"/>
  </r>
  <r>
    <x v="1728"/>
    <x v="3"/>
    <x v="1"/>
    <x v="0"/>
    <x v="1"/>
    <x v="1264"/>
    <x v="1"/>
    <x v="2"/>
    <x v="4"/>
    <x v="1"/>
    <x v="0"/>
    <x v="0"/>
  </r>
  <r>
    <x v="1729"/>
    <x v="7"/>
    <x v="2"/>
    <x v="10"/>
    <x v="2"/>
    <x v="1264"/>
    <x v="1"/>
    <x v="1"/>
    <x v="5"/>
    <x v="3"/>
    <x v="0"/>
    <x v="4"/>
  </r>
  <r>
    <x v="1730"/>
    <x v="0"/>
    <x v="1"/>
    <x v="6"/>
    <x v="4"/>
    <x v="1265"/>
    <x v="1"/>
    <x v="2"/>
    <x v="10"/>
    <x v="1"/>
    <x v="0"/>
    <x v="4"/>
  </r>
  <r>
    <x v="1731"/>
    <x v="7"/>
    <x v="4"/>
    <x v="14"/>
    <x v="3"/>
    <x v="1265"/>
    <x v="1"/>
    <x v="1"/>
    <x v="7"/>
    <x v="4"/>
    <x v="0"/>
    <x v="4"/>
  </r>
  <r>
    <x v="1732"/>
    <x v="1"/>
    <x v="1"/>
    <x v="12"/>
    <x v="1"/>
    <x v="1266"/>
    <x v="1"/>
    <x v="0"/>
    <x v="2"/>
    <x v="1"/>
    <x v="0"/>
    <x v="5"/>
  </r>
  <r>
    <x v="1733"/>
    <x v="2"/>
    <x v="3"/>
    <x v="9"/>
    <x v="0"/>
    <x v="1266"/>
    <x v="1"/>
    <x v="2"/>
    <x v="2"/>
    <x v="2"/>
    <x v="0"/>
    <x v="6"/>
  </r>
  <r>
    <x v="1734"/>
    <x v="5"/>
    <x v="3"/>
    <x v="0"/>
    <x v="2"/>
    <x v="1266"/>
    <x v="1"/>
    <x v="2"/>
    <x v="7"/>
    <x v="2"/>
    <x v="0"/>
    <x v="2"/>
  </r>
  <r>
    <x v="1735"/>
    <x v="6"/>
    <x v="3"/>
    <x v="13"/>
    <x v="1"/>
    <x v="1267"/>
    <x v="1"/>
    <x v="2"/>
    <x v="4"/>
    <x v="2"/>
    <x v="0"/>
    <x v="3"/>
  </r>
  <r>
    <x v="1736"/>
    <x v="3"/>
    <x v="3"/>
    <x v="4"/>
    <x v="2"/>
    <x v="1268"/>
    <x v="1"/>
    <x v="0"/>
    <x v="3"/>
    <x v="2"/>
    <x v="0"/>
    <x v="0"/>
  </r>
  <r>
    <x v="1737"/>
    <x v="9"/>
    <x v="3"/>
    <x v="4"/>
    <x v="2"/>
    <x v="1269"/>
    <x v="1"/>
    <x v="0"/>
    <x v="3"/>
    <x v="2"/>
    <x v="0"/>
    <x v="6"/>
  </r>
  <r>
    <x v="1738"/>
    <x v="12"/>
    <x v="0"/>
    <x v="8"/>
    <x v="3"/>
    <x v="1270"/>
    <x v="1"/>
    <x v="2"/>
    <x v="9"/>
    <x v="0"/>
    <x v="0"/>
    <x v="2"/>
  </r>
  <r>
    <x v="1739"/>
    <x v="3"/>
    <x v="1"/>
    <x v="6"/>
    <x v="2"/>
    <x v="1271"/>
    <x v="1"/>
    <x v="2"/>
    <x v="7"/>
    <x v="1"/>
    <x v="0"/>
    <x v="0"/>
  </r>
  <r>
    <x v="1740"/>
    <x v="9"/>
    <x v="3"/>
    <x v="2"/>
    <x v="2"/>
    <x v="1272"/>
    <x v="1"/>
    <x v="1"/>
    <x v="5"/>
    <x v="2"/>
    <x v="0"/>
    <x v="6"/>
  </r>
  <r>
    <x v="1741"/>
    <x v="2"/>
    <x v="3"/>
    <x v="4"/>
    <x v="4"/>
    <x v="1273"/>
    <x v="1"/>
    <x v="0"/>
    <x v="6"/>
    <x v="2"/>
    <x v="0"/>
    <x v="6"/>
  </r>
  <r>
    <x v="1742"/>
    <x v="5"/>
    <x v="3"/>
    <x v="12"/>
    <x v="0"/>
    <x v="1273"/>
    <x v="1"/>
    <x v="0"/>
    <x v="0"/>
    <x v="2"/>
    <x v="0"/>
    <x v="2"/>
  </r>
  <r>
    <x v="1743"/>
    <x v="6"/>
    <x v="0"/>
    <x v="6"/>
    <x v="1"/>
    <x v="1274"/>
    <x v="1"/>
    <x v="2"/>
    <x v="4"/>
    <x v="0"/>
    <x v="0"/>
    <x v="3"/>
  </r>
  <r>
    <x v="1744"/>
    <x v="4"/>
    <x v="3"/>
    <x v="10"/>
    <x v="4"/>
    <x v="1275"/>
    <x v="1"/>
    <x v="1"/>
    <x v="8"/>
    <x v="2"/>
    <x v="0"/>
    <x v="1"/>
  </r>
  <r>
    <x v="1745"/>
    <x v="12"/>
    <x v="4"/>
    <x v="12"/>
    <x v="2"/>
    <x v="1276"/>
    <x v="1"/>
    <x v="0"/>
    <x v="3"/>
    <x v="4"/>
    <x v="0"/>
    <x v="2"/>
  </r>
  <r>
    <x v="1746"/>
    <x v="8"/>
    <x v="2"/>
    <x v="0"/>
    <x v="3"/>
    <x v="1277"/>
    <x v="1"/>
    <x v="2"/>
    <x v="9"/>
    <x v="3"/>
    <x v="0"/>
    <x v="5"/>
  </r>
  <r>
    <x v="1747"/>
    <x v="2"/>
    <x v="3"/>
    <x v="6"/>
    <x v="2"/>
    <x v="1278"/>
    <x v="1"/>
    <x v="2"/>
    <x v="7"/>
    <x v="2"/>
    <x v="0"/>
    <x v="6"/>
  </r>
  <r>
    <x v="1748"/>
    <x v="1"/>
    <x v="0"/>
    <x v="0"/>
    <x v="4"/>
    <x v="1279"/>
    <x v="1"/>
    <x v="2"/>
    <x v="10"/>
    <x v="0"/>
    <x v="0"/>
    <x v="5"/>
  </r>
  <r>
    <x v="1749"/>
    <x v="11"/>
    <x v="0"/>
    <x v="1"/>
    <x v="2"/>
    <x v="1280"/>
    <x v="1"/>
    <x v="2"/>
    <x v="7"/>
    <x v="0"/>
    <x v="0"/>
    <x v="1"/>
  </r>
  <r>
    <x v="1750"/>
    <x v="1"/>
    <x v="1"/>
    <x v="13"/>
    <x v="0"/>
    <x v="1281"/>
    <x v="1"/>
    <x v="2"/>
    <x v="2"/>
    <x v="1"/>
    <x v="0"/>
    <x v="5"/>
  </r>
  <r>
    <x v="1751"/>
    <x v="0"/>
    <x v="3"/>
    <x v="2"/>
    <x v="2"/>
    <x v="1282"/>
    <x v="1"/>
    <x v="1"/>
    <x v="5"/>
    <x v="2"/>
    <x v="0"/>
    <x v="4"/>
  </r>
  <r>
    <x v="1752"/>
    <x v="4"/>
    <x v="2"/>
    <x v="14"/>
    <x v="4"/>
    <x v="1282"/>
    <x v="1"/>
    <x v="1"/>
    <x v="8"/>
    <x v="3"/>
    <x v="0"/>
    <x v="1"/>
  </r>
  <r>
    <x v="1753"/>
    <x v="11"/>
    <x v="3"/>
    <x v="9"/>
    <x v="4"/>
    <x v="1282"/>
    <x v="1"/>
    <x v="2"/>
    <x v="10"/>
    <x v="2"/>
    <x v="0"/>
    <x v="1"/>
  </r>
  <r>
    <x v="1754"/>
    <x v="8"/>
    <x v="0"/>
    <x v="7"/>
    <x v="2"/>
    <x v="1283"/>
    <x v="1"/>
    <x v="0"/>
    <x v="3"/>
    <x v="0"/>
    <x v="0"/>
    <x v="5"/>
  </r>
  <r>
    <x v="1755"/>
    <x v="3"/>
    <x v="0"/>
    <x v="8"/>
    <x v="4"/>
    <x v="1284"/>
    <x v="1"/>
    <x v="2"/>
    <x v="10"/>
    <x v="0"/>
    <x v="0"/>
    <x v="0"/>
  </r>
  <r>
    <x v="1756"/>
    <x v="8"/>
    <x v="4"/>
    <x v="3"/>
    <x v="1"/>
    <x v="1284"/>
    <x v="1"/>
    <x v="0"/>
    <x v="2"/>
    <x v="4"/>
    <x v="0"/>
    <x v="5"/>
  </r>
  <r>
    <x v="1757"/>
    <x v="0"/>
    <x v="3"/>
    <x v="3"/>
    <x v="2"/>
    <x v="1285"/>
    <x v="1"/>
    <x v="0"/>
    <x v="3"/>
    <x v="2"/>
    <x v="0"/>
    <x v="4"/>
  </r>
  <r>
    <x v="1758"/>
    <x v="12"/>
    <x v="1"/>
    <x v="9"/>
    <x v="0"/>
    <x v="1286"/>
    <x v="1"/>
    <x v="2"/>
    <x v="2"/>
    <x v="1"/>
    <x v="0"/>
    <x v="2"/>
  </r>
  <r>
    <x v="1759"/>
    <x v="0"/>
    <x v="3"/>
    <x v="6"/>
    <x v="0"/>
    <x v="1286"/>
    <x v="1"/>
    <x v="2"/>
    <x v="2"/>
    <x v="2"/>
    <x v="0"/>
    <x v="4"/>
  </r>
  <r>
    <x v="1760"/>
    <x v="0"/>
    <x v="3"/>
    <x v="9"/>
    <x v="3"/>
    <x v="1287"/>
    <x v="1"/>
    <x v="2"/>
    <x v="9"/>
    <x v="2"/>
    <x v="0"/>
    <x v="4"/>
  </r>
  <r>
    <x v="1761"/>
    <x v="2"/>
    <x v="0"/>
    <x v="8"/>
    <x v="0"/>
    <x v="1287"/>
    <x v="1"/>
    <x v="2"/>
    <x v="2"/>
    <x v="0"/>
    <x v="0"/>
    <x v="6"/>
  </r>
  <r>
    <x v="1762"/>
    <x v="9"/>
    <x v="2"/>
    <x v="15"/>
    <x v="1"/>
    <x v="1288"/>
    <x v="1"/>
    <x v="1"/>
    <x v="3"/>
    <x v="3"/>
    <x v="0"/>
    <x v="6"/>
  </r>
  <r>
    <x v="1763"/>
    <x v="6"/>
    <x v="2"/>
    <x v="15"/>
    <x v="3"/>
    <x v="1288"/>
    <x v="1"/>
    <x v="1"/>
    <x v="7"/>
    <x v="3"/>
    <x v="0"/>
    <x v="3"/>
  </r>
  <r>
    <x v="1764"/>
    <x v="3"/>
    <x v="4"/>
    <x v="7"/>
    <x v="1"/>
    <x v="1289"/>
    <x v="1"/>
    <x v="0"/>
    <x v="2"/>
    <x v="4"/>
    <x v="0"/>
    <x v="0"/>
  </r>
  <r>
    <x v="1765"/>
    <x v="5"/>
    <x v="0"/>
    <x v="3"/>
    <x v="0"/>
    <x v="1289"/>
    <x v="1"/>
    <x v="0"/>
    <x v="0"/>
    <x v="0"/>
    <x v="0"/>
    <x v="2"/>
  </r>
  <r>
    <x v="1766"/>
    <x v="3"/>
    <x v="3"/>
    <x v="15"/>
    <x v="3"/>
    <x v="1290"/>
    <x v="1"/>
    <x v="1"/>
    <x v="7"/>
    <x v="2"/>
    <x v="0"/>
    <x v="0"/>
  </r>
  <r>
    <x v="1767"/>
    <x v="7"/>
    <x v="3"/>
    <x v="14"/>
    <x v="2"/>
    <x v="1291"/>
    <x v="1"/>
    <x v="1"/>
    <x v="5"/>
    <x v="2"/>
    <x v="0"/>
    <x v="4"/>
  </r>
  <r>
    <x v="1768"/>
    <x v="10"/>
    <x v="0"/>
    <x v="4"/>
    <x v="0"/>
    <x v="1291"/>
    <x v="1"/>
    <x v="0"/>
    <x v="0"/>
    <x v="0"/>
    <x v="0"/>
    <x v="0"/>
  </r>
  <r>
    <x v="1769"/>
    <x v="9"/>
    <x v="2"/>
    <x v="7"/>
    <x v="1"/>
    <x v="1292"/>
    <x v="1"/>
    <x v="0"/>
    <x v="2"/>
    <x v="3"/>
    <x v="0"/>
    <x v="6"/>
  </r>
  <r>
    <x v="1770"/>
    <x v="4"/>
    <x v="2"/>
    <x v="1"/>
    <x v="2"/>
    <x v="1292"/>
    <x v="1"/>
    <x v="2"/>
    <x v="7"/>
    <x v="3"/>
    <x v="0"/>
    <x v="1"/>
  </r>
  <r>
    <x v="1771"/>
    <x v="1"/>
    <x v="0"/>
    <x v="8"/>
    <x v="0"/>
    <x v="1293"/>
    <x v="1"/>
    <x v="2"/>
    <x v="2"/>
    <x v="0"/>
    <x v="0"/>
    <x v="5"/>
  </r>
  <r>
    <x v="1772"/>
    <x v="9"/>
    <x v="1"/>
    <x v="9"/>
    <x v="2"/>
    <x v="1294"/>
    <x v="1"/>
    <x v="2"/>
    <x v="7"/>
    <x v="1"/>
    <x v="0"/>
    <x v="6"/>
  </r>
  <r>
    <x v="1773"/>
    <x v="10"/>
    <x v="1"/>
    <x v="13"/>
    <x v="2"/>
    <x v="1295"/>
    <x v="1"/>
    <x v="2"/>
    <x v="7"/>
    <x v="1"/>
    <x v="0"/>
    <x v="0"/>
  </r>
  <r>
    <x v="1774"/>
    <x v="5"/>
    <x v="0"/>
    <x v="7"/>
    <x v="4"/>
    <x v="1295"/>
    <x v="1"/>
    <x v="0"/>
    <x v="6"/>
    <x v="0"/>
    <x v="0"/>
    <x v="2"/>
  </r>
  <r>
    <x v="1775"/>
    <x v="12"/>
    <x v="1"/>
    <x v="15"/>
    <x v="1"/>
    <x v="1295"/>
    <x v="1"/>
    <x v="1"/>
    <x v="3"/>
    <x v="1"/>
    <x v="0"/>
    <x v="2"/>
  </r>
  <r>
    <x v="1776"/>
    <x v="7"/>
    <x v="0"/>
    <x v="12"/>
    <x v="0"/>
    <x v="1296"/>
    <x v="1"/>
    <x v="0"/>
    <x v="0"/>
    <x v="0"/>
    <x v="0"/>
    <x v="4"/>
  </r>
  <r>
    <x v="1777"/>
    <x v="10"/>
    <x v="4"/>
    <x v="8"/>
    <x v="4"/>
    <x v="1297"/>
    <x v="1"/>
    <x v="2"/>
    <x v="10"/>
    <x v="4"/>
    <x v="0"/>
    <x v="0"/>
  </r>
  <r>
    <x v="1778"/>
    <x v="5"/>
    <x v="4"/>
    <x v="11"/>
    <x v="2"/>
    <x v="1298"/>
    <x v="1"/>
    <x v="2"/>
    <x v="7"/>
    <x v="4"/>
    <x v="0"/>
    <x v="2"/>
  </r>
  <r>
    <x v="1779"/>
    <x v="12"/>
    <x v="0"/>
    <x v="5"/>
    <x v="3"/>
    <x v="1299"/>
    <x v="1"/>
    <x v="0"/>
    <x v="4"/>
    <x v="0"/>
    <x v="0"/>
    <x v="2"/>
  </r>
  <r>
    <x v="1780"/>
    <x v="0"/>
    <x v="2"/>
    <x v="14"/>
    <x v="0"/>
    <x v="1299"/>
    <x v="1"/>
    <x v="1"/>
    <x v="1"/>
    <x v="3"/>
    <x v="0"/>
    <x v="4"/>
  </r>
  <r>
    <x v="1781"/>
    <x v="4"/>
    <x v="4"/>
    <x v="12"/>
    <x v="1"/>
    <x v="1299"/>
    <x v="1"/>
    <x v="0"/>
    <x v="2"/>
    <x v="4"/>
    <x v="0"/>
    <x v="1"/>
  </r>
  <r>
    <x v="1782"/>
    <x v="11"/>
    <x v="4"/>
    <x v="13"/>
    <x v="0"/>
    <x v="1300"/>
    <x v="1"/>
    <x v="2"/>
    <x v="2"/>
    <x v="4"/>
    <x v="0"/>
    <x v="1"/>
  </r>
  <r>
    <x v="1783"/>
    <x v="7"/>
    <x v="0"/>
    <x v="0"/>
    <x v="1"/>
    <x v="1301"/>
    <x v="1"/>
    <x v="2"/>
    <x v="4"/>
    <x v="0"/>
    <x v="0"/>
    <x v="4"/>
  </r>
  <r>
    <x v="1784"/>
    <x v="1"/>
    <x v="1"/>
    <x v="3"/>
    <x v="0"/>
    <x v="1302"/>
    <x v="1"/>
    <x v="0"/>
    <x v="0"/>
    <x v="1"/>
    <x v="0"/>
    <x v="5"/>
  </r>
  <r>
    <x v="1785"/>
    <x v="5"/>
    <x v="4"/>
    <x v="2"/>
    <x v="1"/>
    <x v="1303"/>
    <x v="1"/>
    <x v="1"/>
    <x v="3"/>
    <x v="4"/>
    <x v="0"/>
    <x v="2"/>
  </r>
  <r>
    <x v="1786"/>
    <x v="5"/>
    <x v="3"/>
    <x v="0"/>
    <x v="0"/>
    <x v="1303"/>
    <x v="1"/>
    <x v="2"/>
    <x v="2"/>
    <x v="2"/>
    <x v="0"/>
    <x v="2"/>
  </r>
  <r>
    <x v="1787"/>
    <x v="1"/>
    <x v="3"/>
    <x v="14"/>
    <x v="4"/>
    <x v="1304"/>
    <x v="1"/>
    <x v="1"/>
    <x v="8"/>
    <x v="2"/>
    <x v="0"/>
    <x v="5"/>
  </r>
  <r>
    <x v="1788"/>
    <x v="8"/>
    <x v="0"/>
    <x v="13"/>
    <x v="3"/>
    <x v="1305"/>
    <x v="1"/>
    <x v="2"/>
    <x v="9"/>
    <x v="0"/>
    <x v="0"/>
    <x v="5"/>
  </r>
  <r>
    <x v="1789"/>
    <x v="7"/>
    <x v="2"/>
    <x v="13"/>
    <x v="2"/>
    <x v="1305"/>
    <x v="1"/>
    <x v="2"/>
    <x v="7"/>
    <x v="3"/>
    <x v="0"/>
    <x v="4"/>
  </r>
  <r>
    <x v="1790"/>
    <x v="10"/>
    <x v="2"/>
    <x v="11"/>
    <x v="4"/>
    <x v="1305"/>
    <x v="1"/>
    <x v="2"/>
    <x v="10"/>
    <x v="3"/>
    <x v="0"/>
    <x v="0"/>
  </r>
  <r>
    <x v="1791"/>
    <x v="10"/>
    <x v="2"/>
    <x v="12"/>
    <x v="4"/>
    <x v="1306"/>
    <x v="1"/>
    <x v="0"/>
    <x v="6"/>
    <x v="3"/>
    <x v="0"/>
    <x v="0"/>
  </r>
  <r>
    <x v="1792"/>
    <x v="7"/>
    <x v="2"/>
    <x v="10"/>
    <x v="1"/>
    <x v="1307"/>
    <x v="1"/>
    <x v="1"/>
    <x v="3"/>
    <x v="3"/>
    <x v="0"/>
    <x v="4"/>
  </r>
  <r>
    <x v="1793"/>
    <x v="6"/>
    <x v="3"/>
    <x v="0"/>
    <x v="2"/>
    <x v="1308"/>
    <x v="1"/>
    <x v="2"/>
    <x v="7"/>
    <x v="2"/>
    <x v="0"/>
    <x v="3"/>
  </r>
  <r>
    <x v="1794"/>
    <x v="3"/>
    <x v="1"/>
    <x v="11"/>
    <x v="1"/>
    <x v="1309"/>
    <x v="1"/>
    <x v="2"/>
    <x v="4"/>
    <x v="1"/>
    <x v="0"/>
    <x v="0"/>
  </r>
  <r>
    <x v="1795"/>
    <x v="0"/>
    <x v="4"/>
    <x v="1"/>
    <x v="2"/>
    <x v="1310"/>
    <x v="1"/>
    <x v="2"/>
    <x v="7"/>
    <x v="4"/>
    <x v="0"/>
    <x v="4"/>
  </r>
  <r>
    <x v="1796"/>
    <x v="11"/>
    <x v="1"/>
    <x v="12"/>
    <x v="3"/>
    <x v="1311"/>
    <x v="1"/>
    <x v="0"/>
    <x v="4"/>
    <x v="1"/>
    <x v="0"/>
    <x v="1"/>
  </r>
  <r>
    <x v="1797"/>
    <x v="7"/>
    <x v="4"/>
    <x v="9"/>
    <x v="1"/>
    <x v="1311"/>
    <x v="1"/>
    <x v="2"/>
    <x v="4"/>
    <x v="4"/>
    <x v="0"/>
    <x v="4"/>
  </r>
  <r>
    <x v="1798"/>
    <x v="7"/>
    <x v="1"/>
    <x v="7"/>
    <x v="4"/>
    <x v="1312"/>
    <x v="1"/>
    <x v="0"/>
    <x v="6"/>
    <x v="1"/>
    <x v="0"/>
    <x v="4"/>
  </r>
  <r>
    <x v="1799"/>
    <x v="2"/>
    <x v="0"/>
    <x v="9"/>
    <x v="1"/>
    <x v="1313"/>
    <x v="1"/>
    <x v="2"/>
    <x v="4"/>
    <x v="0"/>
    <x v="0"/>
    <x v="6"/>
  </r>
  <r>
    <x v="1800"/>
    <x v="6"/>
    <x v="3"/>
    <x v="14"/>
    <x v="2"/>
    <x v="1314"/>
    <x v="1"/>
    <x v="1"/>
    <x v="5"/>
    <x v="2"/>
    <x v="0"/>
    <x v="3"/>
  </r>
  <r>
    <x v="1801"/>
    <x v="6"/>
    <x v="0"/>
    <x v="5"/>
    <x v="2"/>
    <x v="1315"/>
    <x v="1"/>
    <x v="0"/>
    <x v="3"/>
    <x v="0"/>
    <x v="0"/>
    <x v="3"/>
  </r>
  <r>
    <x v="1802"/>
    <x v="12"/>
    <x v="2"/>
    <x v="4"/>
    <x v="3"/>
    <x v="1316"/>
    <x v="1"/>
    <x v="0"/>
    <x v="4"/>
    <x v="3"/>
    <x v="0"/>
    <x v="2"/>
  </r>
  <r>
    <x v="1803"/>
    <x v="11"/>
    <x v="0"/>
    <x v="1"/>
    <x v="1"/>
    <x v="1317"/>
    <x v="1"/>
    <x v="2"/>
    <x v="4"/>
    <x v="0"/>
    <x v="0"/>
    <x v="1"/>
  </r>
  <r>
    <x v="1804"/>
    <x v="0"/>
    <x v="2"/>
    <x v="13"/>
    <x v="0"/>
    <x v="1318"/>
    <x v="1"/>
    <x v="2"/>
    <x v="2"/>
    <x v="3"/>
    <x v="0"/>
    <x v="4"/>
  </r>
  <r>
    <x v="1805"/>
    <x v="12"/>
    <x v="2"/>
    <x v="14"/>
    <x v="4"/>
    <x v="1319"/>
    <x v="1"/>
    <x v="1"/>
    <x v="8"/>
    <x v="3"/>
    <x v="0"/>
    <x v="2"/>
  </r>
  <r>
    <x v="1806"/>
    <x v="6"/>
    <x v="0"/>
    <x v="0"/>
    <x v="4"/>
    <x v="1320"/>
    <x v="1"/>
    <x v="2"/>
    <x v="10"/>
    <x v="0"/>
    <x v="0"/>
    <x v="3"/>
  </r>
  <r>
    <x v="1807"/>
    <x v="0"/>
    <x v="2"/>
    <x v="9"/>
    <x v="1"/>
    <x v="1321"/>
    <x v="1"/>
    <x v="2"/>
    <x v="4"/>
    <x v="3"/>
    <x v="0"/>
    <x v="4"/>
  </r>
  <r>
    <x v="1808"/>
    <x v="4"/>
    <x v="1"/>
    <x v="14"/>
    <x v="3"/>
    <x v="1322"/>
    <x v="1"/>
    <x v="1"/>
    <x v="7"/>
    <x v="1"/>
    <x v="0"/>
    <x v="1"/>
  </r>
  <r>
    <x v="1809"/>
    <x v="11"/>
    <x v="0"/>
    <x v="9"/>
    <x v="0"/>
    <x v="1322"/>
    <x v="1"/>
    <x v="2"/>
    <x v="2"/>
    <x v="0"/>
    <x v="0"/>
    <x v="1"/>
  </r>
  <r>
    <x v="1810"/>
    <x v="12"/>
    <x v="1"/>
    <x v="13"/>
    <x v="4"/>
    <x v="1323"/>
    <x v="1"/>
    <x v="2"/>
    <x v="10"/>
    <x v="1"/>
    <x v="0"/>
    <x v="2"/>
  </r>
  <r>
    <x v="1811"/>
    <x v="4"/>
    <x v="1"/>
    <x v="8"/>
    <x v="1"/>
    <x v="1324"/>
    <x v="1"/>
    <x v="2"/>
    <x v="4"/>
    <x v="1"/>
    <x v="0"/>
    <x v="1"/>
  </r>
  <r>
    <x v="1812"/>
    <x v="1"/>
    <x v="3"/>
    <x v="6"/>
    <x v="1"/>
    <x v="1324"/>
    <x v="1"/>
    <x v="2"/>
    <x v="4"/>
    <x v="2"/>
    <x v="0"/>
    <x v="5"/>
  </r>
  <r>
    <x v="1813"/>
    <x v="11"/>
    <x v="4"/>
    <x v="0"/>
    <x v="0"/>
    <x v="1325"/>
    <x v="1"/>
    <x v="2"/>
    <x v="2"/>
    <x v="4"/>
    <x v="0"/>
    <x v="1"/>
  </r>
  <r>
    <x v="1814"/>
    <x v="7"/>
    <x v="1"/>
    <x v="2"/>
    <x v="3"/>
    <x v="1325"/>
    <x v="1"/>
    <x v="1"/>
    <x v="7"/>
    <x v="1"/>
    <x v="0"/>
    <x v="4"/>
  </r>
  <r>
    <x v="1815"/>
    <x v="12"/>
    <x v="1"/>
    <x v="10"/>
    <x v="4"/>
    <x v="1326"/>
    <x v="1"/>
    <x v="1"/>
    <x v="8"/>
    <x v="1"/>
    <x v="0"/>
    <x v="2"/>
  </r>
  <r>
    <x v="1816"/>
    <x v="9"/>
    <x v="2"/>
    <x v="8"/>
    <x v="2"/>
    <x v="1327"/>
    <x v="1"/>
    <x v="2"/>
    <x v="7"/>
    <x v="3"/>
    <x v="0"/>
    <x v="6"/>
  </r>
  <r>
    <x v="1817"/>
    <x v="2"/>
    <x v="3"/>
    <x v="1"/>
    <x v="1"/>
    <x v="1327"/>
    <x v="1"/>
    <x v="2"/>
    <x v="4"/>
    <x v="2"/>
    <x v="0"/>
    <x v="6"/>
  </r>
  <r>
    <x v="1818"/>
    <x v="4"/>
    <x v="4"/>
    <x v="6"/>
    <x v="2"/>
    <x v="1328"/>
    <x v="1"/>
    <x v="2"/>
    <x v="7"/>
    <x v="4"/>
    <x v="0"/>
    <x v="1"/>
  </r>
  <r>
    <x v="1819"/>
    <x v="1"/>
    <x v="4"/>
    <x v="2"/>
    <x v="0"/>
    <x v="1328"/>
    <x v="1"/>
    <x v="1"/>
    <x v="1"/>
    <x v="4"/>
    <x v="0"/>
    <x v="5"/>
  </r>
  <r>
    <x v="1820"/>
    <x v="6"/>
    <x v="4"/>
    <x v="6"/>
    <x v="2"/>
    <x v="1328"/>
    <x v="1"/>
    <x v="2"/>
    <x v="7"/>
    <x v="4"/>
    <x v="0"/>
    <x v="3"/>
  </r>
  <r>
    <x v="1821"/>
    <x v="9"/>
    <x v="3"/>
    <x v="6"/>
    <x v="2"/>
    <x v="1329"/>
    <x v="1"/>
    <x v="2"/>
    <x v="7"/>
    <x v="2"/>
    <x v="0"/>
    <x v="6"/>
  </r>
  <r>
    <x v="1822"/>
    <x v="1"/>
    <x v="3"/>
    <x v="4"/>
    <x v="0"/>
    <x v="1330"/>
    <x v="1"/>
    <x v="0"/>
    <x v="0"/>
    <x v="2"/>
    <x v="0"/>
    <x v="5"/>
  </r>
  <r>
    <x v="1823"/>
    <x v="3"/>
    <x v="4"/>
    <x v="6"/>
    <x v="2"/>
    <x v="1331"/>
    <x v="1"/>
    <x v="2"/>
    <x v="7"/>
    <x v="4"/>
    <x v="0"/>
    <x v="0"/>
  </r>
  <r>
    <x v="1824"/>
    <x v="2"/>
    <x v="1"/>
    <x v="14"/>
    <x v="3"/>
    <x v="1332"/>
    <x v="1"/>
    <x v="1"/>
    <x v="7"/>
    <x v="1"/>
    <x v="0"/>
    <x v="6"/>
  </r>
  <r>
    <x v="1825"/>
    <x v="12"/>
    <x v="1"/>
    <x v="14"/>
    <x v="1"/>
    <x v="1333"/>
    <x v="1"/>
    <x v="1"/>
    <x v="3"/>
    <x v="1"/>
    <x v="0"/>
    <x v="2"/>
  </r>
  <r>
    <x v="1826"/>
    <x v="12"/>
    <x v="1"/>
    <x v="0"/>
    <x v="1"/>
    <x v="1334"/>
    <x v="1"/>
    <x v="2"/>
    <x v="4"/>
    <x v="1"/>
    <x v="0"/>
    <x v="2"/>
  </r>
  <r>
    <x v="1827"/>
    <x v="0"/>
    <x v="1"/>
    <x v="4"/>
    <x v="1"/>
    <x v="1335"/>
    <x v="1"/>
    <x v="0"/>
    <x v="2"/>
    <x v="1"/>
    <x v="0"/>
    <x v="4"/>
  </r>
  <r>
    <x v="1828"/>
    <x v="10"/>
    <x v="0"/>
    <x v="2"/>
    <x v="0"/>
    <x v="1336"/>
    <x v="1"/>
    <x v="1"/>
    <x v="1"/>
    <x v="0"/>
    <x v="0"/>
    <x v="0"/>
  </r>
  <r>
    <x v="1829"/>
    <x v="5"/>
    <x v="4"/>
    <x v="5"/>
    <x v="2"/>
    <x v="1337"/>
    <x v="1"/>
    <x v="0"/>
    <x v="3"/>
    <x v="4"/>
    <x v="0"/>
    <x v="2"/>
  </r>
  <r>
    <x v="1830"/>
    <x v="8"/>
    <x v="1"/>
    <x v="7"/>
    <x v="4"/>
    <x v="1338"/>
    <x v="1"/>
    <x v="0"/>
    <x v="6"/>
    <x v="1"/>
    <x v="0"/>
    <x v="5"/>
  </r>
  <r>
    <x v="1831"/>
    <x v="4"/>
    <x v="4"/>
    <x v="0"/>
    <x v="1"/>
    <x v="1339"/>
    <x v="1"/>
    <x v="2"/>
    <x v="4"/>
    <x v="4"/>
    <x v="0"/>
    <x v="1"/>
  </r>
  <r>
    <x v="1832"/>
    <x v="5"/>
    <x v="2"/>
    <x v="12"/>
    <x v="0"/>
    <x v="1339"/>
    <x v="1"/>
    <x v="0"/>
    <x v="0"/>
    <x v="3"/>
    <x v="0"/>
    <x v="2"/>
  </r>
  <r>
    <x v="1833"/>
    <x v="3"/>
    <x v="0"/>
    <x v="13"/>
    <x v="2"/>
    <x v="1339"/>
    <x v="1"/>
    <x v="2"/>
    <x v="7"/>
    <x v="0"/>
    <x v="0"/>
    <x v="0"/>
  </r>
  <r>
    <x v="1834"/>
    <x v="3"/>
    <x v="4"/>
    <x v="15"/>
    <x v="3"/>
    <x v="1340"/>
    <x v="1"/>
    <x v="1"/>
    <x v="7"/>
    <x v="4"/>
    <x v="0"/>
    <x v="0"/>
  </r>
  <r>
    <x v="1835"/>
    <x v="7"/>
    <x v="1"/>
    <x v="6"/>
    <x v="3"/>
    <x v="1341"/>
    <x v="1"/>
    <x v="2"/>
    <x v="9"/>
    <x v="1"/>
    <x v="0"/>
    <x v="4"/>
  </r>
  <r>
    <x v="1836"/>
    <x v="5"/>
    <x v="2"/>
    <x v="1"/>
    <x v="2"/>
    <x v="1342"/>
    <x v="1"/>
    <x v="2"/>
    <x v="7"/>
    <x v="3"/>
    <x v="0"/>
    <x v="2"/>
  </r>
  <r>
    <x v="1837"/>
    <x v="11"/>
    <x v="3"/>
    <x v="11"/>
    <x v="2"/>
    <x v="1342"/>
    <x v="1"/>
    <x v="2"/>
    <x v="7"/>
    <x v="2"/>
    <x v="0"/>
    <x v="1"/>
  </r>
  <r>
    <x v="1838"/>
    <x v="4"/>
    <x v="1"/>
    <x v="14"/>
    <x v="2"/>
    <x v="1343"/>
    <x v="1"/>
    <x v="1"/>
    <x v="5"/>
    <x v="1"/>
    <x v="0"/>
    <x v="1"/>
  </r>
  <r>
    <x v="1839"/>
    <x v="1"/>
    <x v="0"/>
    <x v="15"/>
    <x v="2"/>
    <x v="1344"/>
    <x v="1"/>
    <x v="1"/>
    <x v="5"/>
    <x v="0"/>
    <x v="0"/>
    <x v="5"/>
  </r>
  <r>
    <x v="1840"/>
    <x v="10"/>
    <x v="1"/>
    <x v="8"/>
    <x v="2"/>
    <x v="1345"/>
    <x v="1"/>
    <x v="2"/>
    <x v="7"/>
    <x v="1"/>
    <x v="0"/>
    <x v="0"/>
  </r>
  <r>
    <x v="1841"/>
    <x v="0"/>
    <x v="4"/>
    <x v="10"/>
    <x v="0"/>
    <x v="1346"/>
    <x v="1"/>
    <x v="1"/>
    <x v="1"/>
    <x v="4"/>
    <x v="0"/>
    <x v="4"/>
  </r>
  <r>
    <x v="1842"/>
    <x v="12"/>
    <x v="3"/>
    <x v="5"/>
    <x v="4"/>
    <x v="1346"/>
    <x v="1"/>
    <x v="0"/>
    <x v="6"/>
    <x v="2"/>
    <x v="0"/>
    <x v="2"/>
  </r>
  <r>
    <x v="1843"/>
    <x v="1"/>
    <x v="0"/>
    <x v="6"/>
    <x v="2"/>
    <x v="1347"/>
    <x v="1"/>
    <x v="2"/>
    <x v="7"/>
    <x v="0"/>
    <x v="0"/>
    <x v="5"/>
  </r>
  <r>
    <x v="1844"/>
    <x v="10"/>
    <x v="1"/>
    <x v="15"/>
    <x v="4"/>
    <x v="1348"/>
    <x v="1"/>
    <x v="1"/>
    <x v="8"/>
    <x v="1"/>
    <x v="0"/>
    <x v="0"/>
  </r>
  <r>
    <x v="1845"/>
    <x v="4"/>
    <x v="3"/>
    <x v="10"/>
    <x v="2"/>
    <x v="1348"/>
    <x v="1"/>
    <x v="1"/>
    <x v="5"/>
    <x v="2"/>
    <x v="0"/>
    <x v="1"/>
  </r>
  <r>
    <x v="1846"/>
    <x v="4"/>
    <x v="4"/>
    <x v="2"/>
    <x v="1"/>
    <x v="1349"/>
    <x v="1"/>
    <x v="1"/>
    <x v="3"/>
    <x v="4"/>
    <x v="0"/>
    <x v="1"/>
  </r>
  <r>
    <x v="1847"/>
    <x v="2"/>
    <x v="3"/>
    <x v="8"/>
    <x v="2"/>
    <x v="1350"/>
    <x v="1"/>
    <x v="2"/>
    <x v="7"/>
    <x v="2"/>
    <x v="0"/>
    <x v="6"/>
  </r>
  <r>
    <x v="1848"/>
    <x v="4"/>
    <x v="4"/>
    <x v="2"/>
    <x v="4"/>
    <x v="1350"/>
    <x v="1"/>
    <x v="1"/>
    <x v="8"/>
    <x v="4"/>
    <x v="0"/>
    <x v="1"/>
  </r>
  <r>
    <x v="1849"/>
    <x v="4"/>
    <x v="1"/>
    <x v="2"/>
    <x v="1"/>
    <x v="1351"/>
    <x v="1"/>
    <x v="1"/>
    <x v="3"/>
    <x v="1"/>
    <x v="0"/>
    <x v="1"/>
  </r>
  <r>
    <x v="1850"/>
    <x v="6"/>
    <x v="0"/>
    <x v="5"/>
    <x v="1"/>
    <x v="1351"/>
    <x v="1"/>
    <x v="0"/>
    <x v="2"/>
    <x v="0"/>
    <x v="0"/>
    <x v="3"/>
  </r>
  <r>
    <x v="1851"/>
    <x v="0"/>
    <x v="2"/>
    <x v="1"/>
    <x v="1"/>
    <x v="1352"/>
    <x v="1"/>
    <x v="2"/>
    <x v="4"/>
    <x v="3"/>
    <x v="0"/>
    <x v="4"/>
  </r>
  <r>
    <x v="1852"/>
    <x v="3"/>
    <x v="4"/>
    <x v="0"/>
    <x v="1"/>
    <x v="1352"/>
    <x v="1"/>
    <x v="2"/>
    <x v="4"/>
    <x v="4"/>
    <x v="0"/>
    <x v="0"/>
  </r>
  <r>
    <x v="1853"/>
    <x v="0"/>
    <x v="0"/>
    <x v="1"/>
    <x v="4"/>
    <x v="1353"/>
    <x v="1"/>
    <x v="2"/>
    <x v="10"/>
    <x v="0"/>
    <x v="0"/>
    <x v="4"/>
  </r>
  <r>
    <x v="1854"/>
    <x v="7"/>
    <x v="4"/>
    <x v="2"/>
    <x v="0"/>
    <x v="1354"/>
    <x v="1"/>
    <x v="1"/>
    <x v="1"/>
    <x v="4"/>
    <x v="0"/>
    <x v="4"/>
  </r>
  <r>
    <x v="1855"/>
    <x v="9"/>
    <x v="0"/>
    <x v="0"/>
    <x v="4"/>
    <x v="1355"/>
    <x v="1"/>
    <x v="2"/>
    <x v="10"/>
    <x v="0"/>
    <x v="0"/>
    <x v="6"/>
  </r>
  <r>
    <x v="1856"/>
    <x v="12"/>
    <x v="2"/>
    <x v="14"/>
    <x v="1"/>
    <x v="1356"/>
    <x v="1"/>
    <x v="1"/>
    <x v="3"/>
    <x v="3"/>
    <x v="0"/>
    <x v="2"/>
  </r>
  <r>
    <x v="1857"/>
    <x v="7"/>
    <x v="1"/>
    <x v="1"/>
    <x v="2"/>
    <x v="1357"/>
    <x v="1"/>
    <x v="2"/>
    <x v="7"/>
    <x v="1"/>
    <x v="0"/>
    <x v="4"/>
  </r>
  <r>
    <x v="1858"/>
    <x v="2"/>
    <x v="1"/>
    <x v="9"/>
    <x v="3"/>
    <x v="1358"/>
    <x v="1"/>
    <x v="2"/>
    <x v="9"/>
    <x v="1"/>
    <x v="0"/>
    <x v="6"/>
  </r>
  <r>
    <x v="1859"/>
    <x v="7"/>
    <x v="3"/>
    <x v="1"/>
    <x v="0"/>
    <x v="1359"/>
    <x v="1"/>
    <x v="2"/>
    <x v="2"/>
    <x v="2"/>
    <x v="0"/>
    <x v="4"/>
  </r>
  <r>
    <x v="1860"/>
    <x v="10"/>
    <x v="3"/>
    <x v="0"/>
    <x v="0"/>
    <x v="1360"/>
    <x v="1"/>
    <x v="2"/>
    <x v="2"/>
    <x v="2"/>
    <x v="0"/>
    <x v="0"/>
  </r>
  <r>
    <x v="1861"/>
    <x v="4"/>
    <x v="4"/>
    <x v="7"/>
    <x v="4"/>
    <x v="1361"/>
    <x v="1"/>
    <x v="0"/>
    <x v="6"/>
    <x v="4"/>
    <x v="0"/>
    <x v="1"/>
  </r>
  <r>
    <x v="1862"/>
    <x v="1"/>
    <x v="0"/>
    <x v="1"/>
    <x v="2"/>
    <x v="1362"/>
    <x v="1"/>
    <x v="2"/>
    <x v="7"/>
    <x v="0"/>
    <x v="0"/>
    <x v="5"/>
  </r>
  <r>
    <x v="1863"/>
    <x v="10"/>
    <x v="3"/>
    <x v="15"/>
    <x v="1"/>
    <x v="1362"/>
    <x v="1"/>
    <x v="1"/>
    <x v="3"/>
    <x v="2"/>
    <x v="0"/>
    <x v="0"/>
  </r>
  <r>
    <x v="1864"/>
    <x v="4"/>
    <x v="0"/>
    <x v="4"/>
    <x v="2"/>
    <x v="1363"/>
    <x v="1"/>
    <x v="0"/>
    <x v="3"/>
    <x v="0"/>
    <x v="0"/>
    <x v="1"/>
  </r>
  <r>
    <x v="1865"/>
    <x v="9"/>
    <x v="4"/>
    <x v="2"/>
    <x v="1"/>
    <x v="1363"/>
    <x v="1"/>
    <x v="1"/>
    <x v="3"/>
    <x v="4"/>
    <x v="0"/>
    <x v="6"/>
  </r>
  <r>
    <x v="1866"/>
    <x v="6"/>
    <x v="3"/>
    <x v="4"/>
    <x v="0"/>
    <x v="1364"/>
    <x v="1"/>
    <x v="0"/>
    <x v="0"/>
    <x v="2"/>
    <x v="0"/>
    <x v="3"/>
  </r>
  <r>
    <x v="1867"/>
    <x v="2"/>
    <x v="3"/>
    <x v="0"/>
    <x v="4"/>
    <x v="1364"/>
    <x v="1"/>
    <x v="2"/>
    <x v="10"/>
    <x v="2"/>
    <x v="0"/>
    <x v="6"/>
  </r>
  <r>
    <x v="1868"/>
    <x v="8"/>
    <x v="1"/>
    <x v="14"/>
    <x v="3"/>
    <x v="1365"/>
    <x v="1"/>
    <x v="1"/>
    <x v="7"/>
    <x v="1"/>
    <x v="0"/>
    <x v="5"/>
  </r>
  <r>
    <x v="1869"/>
    <x v="11"/>
    <x v="2"/>
    <x v="13"/>
    <x v="1"/>
    <x v="1366"/>
    <x v="1"/>
    <x v="2"/>
    <x v="4"/>
    <x v="3"/>
    <x v="0"/>
    <x v="1"/>
  </r>
  <r>
    <x v="1870"/>
    <x v="9"/>
    <x v="2"/>
    <x v="11"/>
    <x v="1"/>
    <x v="1366"/>
    <x v="1"/>
    <x v="2"/>
    <x v="4"/>
    <x v="3"/>
    <x v="0"/>
    <x v="6"/>
  </r>
  <r>
    <x v="1871"/>
    <x v="5"/>
    <x v="0"/>
    <x v="2"/>
    <x v="0"/>
    <x v="1367"/>
    <x v="1"/>
    <x v="1"/>
    <x v="1"/>
    <x v="0"/>
    <x v="0"/>
    <x v="2"/>
  </r>
  <r>
    <x v="1872"/>
    <x v="2"/>
    <x v="2"/>
    <x v="8"/>
    <x v="2"/>
    <x v="1368"/>
    <x v="1"/>
    <x v="2"/>
    <x v="7"/>
    <x v="3"/>
    <x v="0"/>
    <x v="6"/>
  </r>
  <r>
    <x v="1873"/>
    <x v="12"/>
    <x v="1"/>
    <x v="2"/>
    <x v="1"/>
    <x v="1369"/>
    <x v="1"/>
    <x v="1"/>
    <x v="3"/>
    <x v="1"/>
    <x v="0"/>
    <x v="2"/>
  </r>
  <r>
    <x v="1874"/>
    <x v="4"/>
    <x v="4"/>
    <x v="8"/>
    <x v="2"/>
    <x v="1369"/>
    <x v="1"/>
    <x v="2"/>
    <x v="7"/>
    <x v="4"/>
    <x v="0"/>
    <x v="1"/>
  </r>
  <r>
    <x v="1875"/>
    <x v="8"/>
    <x v="4"/>
    <x v="10"/>
    <x v="2"/>
    <x v="1370"/>
    <x v="1"/>
    <x v="1"/>
    <x v="5"/>
    <x v="4"/>
    <x v="0"/>
    <x v="5"/>
  </r>
  <r>
    <x v="1876"/>
    <x v="6"/>
    <x v="4"/>
    <x v="4"/>
    <x v="1"/>
    <x v="1371"/>
    <x v="1"/>
    <x v="0"/>
    <x v="2"/>
    <x v="4"/>
    <x v="0"/>
    <x v="3"/>
  </r>
  <r>
    <x v="1877"/>
    <x v="11"/>
    <x v="0"/>
    <x v="3"/>
    <x v="2"/>
    <x v="1372"/>
    <x v="1"/>
    <x v="0"/>
    <x v="3"/>
    <x v="0"/>
    <x v="0"/>
    <x v="1"/>
  </r>
  <r>
    <x v="1878"/>
    <x v="12"/>
    <x v="3"/>
    <x v="10"/>
    <x v="0"/>
    <x v="1372"/>
    <x v="1"/>
    <x v="1"/>
    <x v="1"/>
    <x v="2"/>
    <x v="0"/>
    <x v="2"/>
  </r>
  <r>
    <x v="1879"/>
    <x v="8"/>
    <x v="3"/>
    <x v="14"/>
    <x v="4"/>
    <x v="1372"/>
    <x v="1"/>
    <x v="1"/>
    <x v="8"/>
    <x v="2"/>
    <x v="0"/>
    <x v="5"/>
  </r>
  <r>
    <x v="1880"/>
    <x v="4"/>
    <x v="4"/>
    <x v="10"/>
    <x v="0"/>
    <x v="1372"/>
    <x v="1"/>
    <x v="1"/>
    <x v="1"/>
    <x v="4"/>
    <x v="0"/>
    <x v="1"/>
  </r>
  <r>
    <x v="1881"/>
    <x v="7"/>
    <x v="2"/>
    <x v="14"/>
    <x v="0"/>
    <x v="1373"/>
    <x v="1"/>
    <x v="1"/>
    <x v="1"/>
    <x v="3"/>
    <x v="0"/>
    <x v="4"/>
  </r>
  <r>
    <x v="1882"/>
    <x v="2"/>
    <x v="1"/>
    <x v="12"/>
    <x v="4"/>
    <x v="1373"/>
    <x v="1"/>
    <x v="0"/>
    <x v="6"/>
    <x v="1"/>
    <x v="0"/>
    <x v="6"/>
  </r>
  <r>
    <x v="1883"/>
    <x v="7"/>
    <x v="0"/>
    <x v="0"/>
    <x v="2"/>
    <x v="1373"/>
    <x v="1"/>
    <x v="2"/>
    <x v="7"/>
    <x v="0"/>
    <x v="0"/>
    <x v="4"/>
  </r>
  <r>
    <x v="1884"/>
    <x v="10"/>
    <x v="1"/>
    <x v="2"/>
    <x v="4"/>
    <x v="1374"/>
    <x v="1"/>
    <x v="1"/>
    <x v="8"/>
    <x v="1"/>
    <x v="0"/>
    <x v="0"/>
  </r>
  <r>
    <x v="1885"/>
    <x v="11"/>
    <x v="3"/>
    <x v="2"/>
    <x v="2"/>
    <x v="1375"/>
    <x v="1"/>
    <x v="1"/>
    <x v="5"/>
    <x v="2"/>
    <x v="0"/>
    <x v="1"/>
  </r>
  <r>
    <x v="1886"/>
    <x v="7"/>
    <x v="1"/>
    <x v="6"/>
    <x v="0"/>
    <x v="1375"/>
    <x v="1"/>
    <x v="2"/>
    <x v="2"/>
    <x v="1"/>
    <x v="0"/>
    <x v="4"/>
  </r>
  <r>
    <x v="1887"/>
    <x v="9"/>
    <x v="3"/>
    <x v="2"/>
    <x v="0"/>
    <x v="1376"/>
    <x v="1"/>
    <x v="1"/>
    <x v="1"/>
    <x v="2"/>
    <x v="0"/>
    <x v="6"/>
  </r>
  <r>
    <x v="1888"/>
    <x v="8"/>
    <x v="1"/>
    <x v="6"/>
    <x v="1"/>
    <x v="1376"/>
    <x v="1"/>
    <x v="2"/>
    <x v="4"/>
    <x v="1"/>
    <x v="0"/>
    <x v="5"/>
  </r>
  <r>
    <x v="1889"/>
    <x v="8"/>
    <x v="0"/>
    <x v="7"/>
    <x v="4"/>
    <x v="1377"/>
    <x v="1"/>
    <x v="0"/>
    <x v="6"/>
    <x v="0"/>
    <x v="0"/>
    <x v="5"/>
  </r>
  <r>
    <x v="1890"/>
    <x v="5"/>
    <x v="3"/>
    <x v="4"/>
    <x v="3"/>
    <x v="1377"/>
    <x v="1"/>
    <x v="0"/>
    <x v="4"/>
    <x v="2"/>
    <x v="0"/>
    <x v="2"/>
  </r>
  <r>
    <x v="1891"/>
    <x v="1"/>
    <x v="3"/>
    <x v="1"/>
    <x v="1"/>
    <x v="1378"/>
    <x v="1"/>
    <x v="2"/>
    <x v="4"/>
    <x v="2"/>
    <x v="0"/>
    <x v="5"/>
  </r>
  <r>
    <x v="1892"/>
    <x v="11"/>
    <x v="3"/>
    <x v="4"/>
    <x v="0"/>
    <x v="1378"/>
    <x v="1"/>
    <x v="0"/>
    <x v="0"/>
    <x v="2"/>
    <x v="0"/>
    <x v="1"/>
  </r>
  <r>
    <x v="1893"/>
    <x v="12"/>
    <x v="0"/>
    <x v="6"/>
    <x v="0"/>
    <x v="1378"/>
    <x v="1"/>
    <x v="2"/>
    <x v="2"/>
    <x v="0"/>
    <x v="0"/>
    <x v="2"/>
  </r>
  <r>
    <x v="1894"/>
    <x v="12"/>
    <x v="0"/>
    <x v="4"/>
    <x v="0"/>
    <x v="1379"/>
    <x v="1"/>
    <x v="0"/>
    <x v="0"/>
    <x v="0"/>
    <x v="0"/>
    <x v="2"/>
  </r>
  <r>
    <x v="1895"/>
    <x v="0"/>
    <x v="0"/>
    <x v="4"/>
    <x v="1"/>
    <x v="1380"/>
    <x v="1"/>
    <x v="0"/>
    <x v="2"/>
    <x v="0"/>
    <x v="0"/>
    <x v="4"/>
  </r>
  <r>
    <x v="1896"/>
    <x v="6"/>
    <x v="2"/>
    <x v="0"/>
    <x v="3"/>
    <x v="1381"/>
    <x v="1"/>
    <x v="2"/>
    <x v="9"/>
    <x v="3"/>
    <x v="0"/>
    <x v="3"/>
  </r>
  <r>
    <x v="1897"/>
    <x v="1"/>
    <x v="1"/>
    <x v="1"/>
    <x v="1"/>
    <x v="1381"/>
    <x v="1"/>
    <x v="2"/>
    <x v="4"/>
    <x v="1"/>
    <x v="0"/>
    <x v="5"/>
  </r>
  <r>
    <x v="1898"/>
    <x v="6"/>
    <x v="0"/>
    <x v="6"/>
    <x v="3"/>
    <x v="1381"/>
    <x v="1"/>
    <x v="2"/>
    <x v="9"/>
    <x v="0"/>
    <x v="0"/>
    <x v="3"/>
  </r>
  <r>
    <x v="1899"/>
    <x v="3"/>
    <x v="4"/>
    <x v="11"/>
    <x v="4"/>
    <x v="1382"/>
    <x v="1"/>
    <x v="2"/>
    <x v="10"/>
    <x v="4"/>
    <x v="0"/>
    <x v="0"/>
  </r>
  <r>
    <x v="1900"/>
    <x v="6"/>
    <x v="2"/>
    <x v="15"/>
    <x v="3"/>
    <x v="1382"/>
    <x v="1"/>
    <x v="1"/>
    <x v="7"/>
    <x v="3"/>
    <x v="0"/>
    <x v="3"/>
  </r>
  <r>
    <x v="1901"/>
    <x v="9"/>
    <x v="2"/>
    <x v="3"/>
    <x v="2"/>
    <x v="1383"/>
    <x v="1"/>
    <x v="0"/>
    <x v="3"/>
    <x v="3"/>
    <x v="0"/>
    <x v="6"/>
  </r>
  <r>
    <x v="1902"/>
    <x v="3"/>
    <x v="4"/>
    <x v="2"/>
    <x v="4"/>
    <x v="1384"/>
    <x v="1"/>
    <x v="1"/>
    <x v="8"/>
    <x v="4"/>
    <x v="0"/>
    <x v="0"/>
  </r>
  <r>
    <x v="1903"/>
    <x v="1"/>
    <x v="2"/>
    <x v="8"/>
    <x v="0"/>
    <x v="1385"/>
    <x v="1"/>
    <x v="2"/>
    <x v="2"/>
    <x v="3"/>
    <x v="0"/>
    <x v="5"/>
  </r>
  <r>
    <x v="1904"/>
    <x v="1"/>
    <x v="1"/>
    <x v="9"/>
    <x v="0"/>
    <x v="1386"/>
    <x v="1"/>
    <x v="2"/>
    <x v="2"/>
    <x v="1"/>
    <x v="0"/>
    <x v="5"/>
  </r>
  <r>
    <x v="1905"/>
    <x v="3"/>
    <x v="1"/>
    <x v="12"/>
    <x v="0"/>
    <x v="1387"/>
    <x v="1"/>
    <x v="0"/>
    <x v="0"/>
    <x v="1"/>
    <x v="0"/>
    <x v="0"/>
  </r>
  <r>
    <x v="1906"/>
    <x v="5"/>
    <x v="3"/>
    <x v="5"/>
    <x v="1"/>
    <x v="1387"/>
    <x v="1"/>
    <x v="0"/>
    <x v="2"/>
    <x v="2"/>
    <x v="0"/>
    <x v="2"/>
  </r>
  <r>
    <x v="1907"/>
    <x v="11"/>
    <x v="3"/>
    <x v="1"/>
    <x v="1"/>
    <x v="1388"/>
    <x v="1"/>
    <x v="2"/>
    <x v="4"/>
    <x v="2"/>
    <x v="0"/>
    <x v="1"/>
  </r>
  <r>
    <x v="1908"/>
    <x v="2"/>
    <x v="4"/>
    <x v="15"/>
    <x v="1"/>
    <x v="1389"/>
    <x v="1"/>
    <x v="1"/>
    <x v="3"/>
    <x v="4"/>
    <x v="0"/>
    <x v="6"/>
  </r>
  <r>
    <x v="1909"/>
    <x v="3"/>
    <x v="1"/>
    <x v="3"/>
    <x v="2"/>
    <x v="1389"/>
    <x v="1"/>
    <x v="0"/>
    <x v="3"/>
    <x v="1"/>
    <x v="0"/>
    <x v="0"/>
  </r>
  <r>
    <x v="1910"/>
    <x v="11"/>
    <x v="2"/>
    <x v="3"/>
    <x v="1"/>
    <x v="1390"/>
    <x v="1"/>
    <x v="0"/>
    <x v="2"/>
    <x v="3"/>
    <x v="0"/>
    <x v="1"/>
  </r>
  <r>
    <x v="1911"/>
    <x v="0"/>
    <x v="0"/>
    <x v="11"/>
    <x v="4"/>
    <x v="1391"/>
    <x v="1"/>
    <x v="2"/>
    <x v="10"/>
    <x v="0"/>
    <x v="0"/>
    <x v="4"/>
  </r>
  <r>
    <x v="1912"/>
    <x v="5"/>
    <x v="0"/>
    <x v="15"/>
    <x v="2"/>
    <x v="1392"/>
    <x v="1"/>
    <x v="1"/>
    <x v="5"/>
    <x v="0"/>
    <x v="0"/>
    <x v="2"/>
  </r>
  <r>
    <x v="1913"/>
    <x v="11"/>
    <x v="1"/>
    <x v="6"/>
    <x v="2"/>
    <x v="1392"/>
    <x v="1"/>
    <x v="2"/>
    <x v="7"/>
    <x v="1"/>
    <x v="0"/>
    <x v="1"/>
  </r>
  <r>
    <x v="1914"/>
    <x v="9"/>
    <x v="1"/>
    <x v="13"/>
    <x v="3"/>
    <x v="1393"/>
    <x v="1"/>
    <x v="2"/>
    <x v="9"/>
    <x v="1"/>
    <x v="0"/>
    <x v="6"/>
  </r>
  <r>
    <x v="1915"/>
    <x v="2"/>
    <x v="0"/>
    <x v="5"/>
    <x v="4"/>
    <x v="1393"/>
    <x v="1"/>
    <x v="0"/>
    <x v="6"/>
    <x v="0"/>
    <x v="0"/>
    <x v="6"/>
  </r>
  <r>
    <x v="1916"/>
    <x v="9"/>
    <x v="1"/>
    <x v="10"/>
    <x v="2"/>
    <x v="1394"/>
    <x v="1"/>
    <x v="1"/>
    <x v="5"/>
    <x v="1"/>
    <x v="0"/>
    <x v="6"/>
  </r>
  <r>
    <x v="1917"/>
    <x v="1"/>
    <x v="0"/>
    <x v="4"/>
    <x v="4"/>
    <x v="1395"/>
    <x v="1"/>
    <x v="0"/>
    <x v="6"/>
    <x v="0"/>
    <x v="0"/>
    <x v="5"/>
  </r>
  <r>
    <x v="1918"/>
    <x v="5"/>
    <x v="0"/>
    <x v="3"/>
    <x v="3"/>
    <x v="1395"/>
    <x v="1"/>
    <x v="0"/>
    <x v="4"/>
    <x v="0"/>
    <x v="0"/>
    <x v="2"/>
  </r>
  <r>
    <x v="1919"/>
    <x v="2"/>
    <x v="3"/>
    <x v="15"/>
    <x v="0"/>
    <x v="1395"/>
    <x v="1"/>
    <x v="1"/>
    <x v="1"/>
    <x v="2"/>
    <x v="0"/>
    <x v="6"/>
  </r>
  <r>
    <x v="1920"/>
    <x v="5"/>
    <x v="2"/>
    <x v="0"/>
    <x v="0"/>
    <x v="1396"/>
    <x v="1"/>
    <x v="2"/>
    <x v="2"/>
    <x v="3"/>
    <x v="0"/>
    <x v="2"/>
  </r>
  <r>
    <x v="1921"/>
    <x v="10"/>
    <x v="4"/>
    <x v="13"/>
    <x v="4"/>
    <x v="1397"/>
    <x v="1"/>
    <x v="2"/>
    <x v="10"/>
    <x v="4"/>
    <x v="0"/>
    <x v="0"/>
  </r>
  <r>
    <x v="1922"/>
    <x v="8"/>
    <x v="2"/>
    <x v="1"/>
    <x v="3"/>
    <x v="1398"/>
    <x v="1"/>
    <x v="2"/>
    <x v="9"/>
    <x v="3"/>
    <x v="0"/>
    <x v="5"/>
  </r>
  <r>
    <x v="1923"/>
    <x v="1"/>
    <x v="0"/>
    <x v="15"/>
    <x v="4"/>
    <x v="1399"/>
    <x v="1"/>
    <x v="1"/>
    <x v="8"/>
    <x v="0"/>
    <x v="0"/>
    <x v="5"/>
  </r>
  <r>
    <x v="1924"/>
    <x v="11"/>
    <x v="3"/>
    <x v="11"/>
    <x v="1"/>
    <x v="1400"/>
    <x v="1"/>
    <x v="2"/>
    <x v="4"/>
    <x v="2"/>
    <x v="0"/>
    <x v="1"/>
  </r>
  <r>
    <x v="1925"/>
    <x v="6"/>
    <x v="2"/>
    <x v="12"/>
    <x v="4"/>
    <x v="1400"/>
    <x v="1"/>
    <x v="0"/>
    <x v="6"/>
    <x v="3"/>
    <x v="0"/>
    <x v="3"/>
  </r>
  <r>
    <x v="1926"/>
    <x v="1"/>
    <x v="4"/>
    <x v="5"/>
    <x v="4"/>
    <x v="1401"/>
    <x v="1"/>
    <x v="0"/>
    <x v="6"/>
    <x v="4"/>
    <x v="0"/>
    <x v="5"/>
  </r>
  <r>
    <x v="1927"/>
    <x v="10"/>
    <x v="0"/>
    <x v="10"/>
    <x v="3"/>
    <x v="1402"/>
    <x v="1"/>
    <x v="1"/>
    <x v="7"/>
    <x v="0"/>
    <x v="0"/>
    <x v="0"/>
  </r>
  <r>
    <x v="1928"/>
    <x v="0"/>
    <x v="1"/>
    <x v="10"/>
    <x v="4"/>
    <x v="1403"/>
    <x v="1"/>
    <x v="1"/>
    <x v="8"/>
    <x v="1"/>
    <x v="0"/>
    <x v="4"/>
  </r>
  <r>
    <x v="1929"/>
    <x v="0"/>
    <x v="1"/>
    <x v="10"/>
    <x v="2"/>
    <x v="1404"/>
    <x v="1"/>
    <x v="1"/>
    <x v="5"/>
    <x v="1"/>
    <x v="0"/>
    <x v="4"/>
  </r>
  <r>
    <x v="1930"/>
    <x v="4"/>
    <x v="0"/>
    <x v="12"/>
    <x v="2"/>
    <x v="1405"/>
    <x v="1"/>
    <x v="0"/>
    <x v="3"/>
    <x v="0"/>
    <x v="0"/>
    <x v="1"/>
  </r>
  <r>
    <x v="1931"/>
    <x v="5"/>
    <x v="3"/>
    <x v="15"/>
    <x v="3"/>
    <x v="1405"/>
    <x v="1"/>
    <x v="1"/>
    <x v="7"/>
    <x v="2"/>
    <x v="0"/>
    <x v="2"/>
  </r>
  <r>
    <x v="1932"/>
    <x v="11"/>
    <x v="1"/>
    <x v="10"/>
    <x v="0"/>
    <x v="1406"/>
    <x v="1"/>
    <x v="1"/>
    <x v="1"/>
    <x v="1"/>
    <x v="0"/>
    <x v="1"/>
  </r>
  <r>
    <x v="1933"/>
    <x v="9"/>
    <x v="2"/>
    <x v="5"/>
    <x v="3"/>
    <x v="1406"/>
    <x v="1"/>
    <x v="0"/>
    <x v="4"/>
    <x v="3"/>
    <x v="0"/>
    <x v="6"/>
  </r>
  <r>
    <x v="1934"/>
    <x v="4"/>
    <x v="0"/>
    <x v="15"/>
    <x v="4"/>
    <x v="1406"/>
    <x v="1"/>
    <x v="1"/>
    <x v="8"/>
    <x v="0"/>
    <x v="0"/>
    <x v="1"/>
  </r>
  <r>
    <x v="1935"/>
    <x v="5"/>
    <x v="0"/>
    <x v="14"/>
    <x v="1"/>
    <x v="1406"/>
    <x v="1"/>
    <x v="1"/>
    <x v="3"/>
    <x v="0"/>
    <x v="0"/>
    <x v="2"/>
  </r>
  <r>
    <x v="1936"/>
    <x v="12"/>
    <x v="1"/>
    <x v="2"/>
    <x v="1"/>
    <x v="1407"/>
    <x v="1"/>
    <x v="1"/>
    <x v="3"/>
    <x v="1"/>
    <x v="0"/>
    <x v="2"/>
  </r>
  <r>
    <x v="1937"/>
    <x v="4"/>
    <x v="0"/>
    <x v="6"/>
    <x v="4"/>
    <x v="1408"/>
    <x v="1"/>
    <x v="2"/>
    <x v="10"/>
    <x v="0"/>
    <x v="0"/>
    <x v="1"/>
  </r>
  <r>
    <x v="1938"/>
    <x v="2"/>
    <x v="0"/>
    <x v="14"/>
    <x v="0"/>
    <x v="1408"/>
    <x v="1"/>
    <x v="1"/>
    <x v="1"/>
    <x v="0"/>
    <x v="0"/>
    <x v="6"/>
  </r>
  <r>
    <x v="1939"/>
    <x v="1"/>
    <x v="0"/>
    <x v="4"/>
    <x v="0"/>
    <x v="1409"/>
    <x v="1"/>
    <x v="0"/>
    <x v="0"/>
    <x v="0"/>
    <x v="0"/>
    <x v="5"/>
  </r>
  <r>
    <x v="1940"/>
    <x v="5"/>
    <x v="2"/>
    <x v="14"/>
    <x v="2"/>
    <x v="1410"/>
    <x v="1"/>
    <x v="1"/>
    <x v="5"/>
    <x v="3"/>
    <x v="0"/>
    <x v="2"/>
  </r>
  <r>
    <x v="1941"/>
    <x v="11"/>
    <x v="3"/>
    <x v="0"/>
    <x v="1"/>
    <x v="1411"/>
    <x v="1"/>
    <x v="2"/>
    <x v="4"/>
    <x v="2"/>
    <x v="0"/>
    <x v="1"/>
  </r>
  <r>
    <x v="1942"/>
    <x v="8"/>
    <x v="2"/>
    <x v="2"/>
    <x v="3"/>
    <x v="1411"/>
    <x v="1"/>
    <x v="1"/>
    <x v="7"/>
    <x v="3"/>
    <x v="0"/>
    <x v="5"/>
  </r>
  <r>
    <x v="1943"/>
    <x v="5"/>
    <x v="3"/>
    <x v="13"/>
    <x v="0"/>
    <x v="1412"/>
    <x v="1"/>
    <x v="2"/>
    <x v="2"/>
    <x v="2"/>
    <x v="0"/>
    <x v="2"/>
  </r>
  <r>
    <x v="1944"/>
    <x v="4"/>
    <x v="3"/>
    <x v="11"/>
    <x v="2"/>
    <x v="1413"/>
    <x v="1"/>
    <x v="2"/>
    <x v="7"/>
    <x v="2"/>
    <x v="0"/>
    <x v="1"/>
  </r>
  <r>
    <x v="1945"/>
    <x v="7"/>
    <x v="4"/>
    <x v="14"/>
    <x v="0"/>
    <x v="1414"/>
    <x v="1"/>
    <x v="1"/>
    <x v="1"/>
    <x v="4"/>
    <x v="0"/>
    <x v="4"/>
  </r>
  <r>
    <x v="1946"/>
    <x v="5"/>
    <x v="2"/>
    <x v="12"/>
    <x v="3"/>
    <x v="1415"/>
    <x v="1"/>
    <x v="0"/>
    <x v="4"/>
    <x v="3"/>
    <x v="0"/>
    <x v="2"/>
  </r>
  <r>
    <x v="1947"/>
    <x v="6"/>
    <x v="0"/>
    <x v="8"/>
    <x v="0"/>
    <x v="1415"/>
    <x v="1"/>
    <x v="2"/>
    <x v="2"/>
    <x v="0"/>
    <x v="0"/>
    <x v="3"/>
  </r>
  <r>
    <x v="1948"/>
    <x v="11"/>
    <x v="0"/>
    <x v="11"/>
    <x v="0"/>
    <x v="1415"/>
    <x v="1"/>
    <x v="2"/>
    <x v="2"/>
    <x v="0"/>
    <x v="0"/>
    <x v="1"/>
  </r>
  <r>
    <x v="1949"/>
    <x v="1"/>
    <x v="0"/>
    <x v="11"/>
    <x v="2"/>
    <x v="1416"/>
    <x v="1"/>
    <x v="2"/>
    <x v="7"/>
    <x v="0"/>
    <x v="0"/>
    <x v="5"/>
  </r>
  <r>
    <x v="1950"/>
    <x v="10"/>
    <x v="4"/>
    <x v="12"/>
    <x v="4"/>
    <x v="1416"/>
    <x v="1"/>
    <x v="0"/>
    <x v="6"/>
    <x v="4"/>
    <x v="0"/>
    <x v="0"/>
  </r>
  <r>
    <x v="1951"/>
    <x v="1"/>
    <x v="2"/>
    <x v="13"/>
    <x v="1"/>
    <x v="1417"/>
    <x v="1"/>
    <x v="2"/>
    <x v="4"/>
    <x v="3"/>
    <x v="0"/>
    <x v="5"/>
  </r>
  <r>
    <x v="1952"/>
    <x v="2"/>
    <x v="3"/>
    <x v="11"/>
    <x v="2"/>
    <x v="1418"/>
    <x v="1"/>
    <x v="2"/>
    <x v="7"/>
    <x v="2"/>
    <x v="0"/>
    <x v="6"/>
  </r>
  <r>
    <x v="1953"/>
    <x v="8"/>
    <x v="0"/>
    <x v="8"/>
    <x v="4"/>
    <x v="1419"/>
    <x v="1"/>
    <x v="2"/>
    <x v="10"/>
    <x v="0"/>
    <x v="0"/>
    <x v="5"/>
  </r>
  <r>
    <x v="1954"/>
    <x v="7"/>
    <x v="3"/>
    <x v="3"/>
    <x v="4"/>
    <x v="1420"/>
    <x v="1"/>
    <x v="0"/>
    <x v="6"/>
    <x v="2"/>
    <x v="0"/>
    <x v="4"/>
  </r>
  <r>
    <x v="1955"/>
    <x v="6"/>
    <x v="1"/>
    <x v="11"/>
    <x v="1"/>
    <x v="1421"/>
    <x v="1"/>
    <x v="2"/>
    <x v="4"/>
    <x v="1"/>
    <x v="0"/>
    <x v="3"/>
  </r>
  <r>
    <x v="1956"/>
    <x v="9"/>
    <x v="2"/>
    <x v="7"/>
    <x v="2"/>
    <x v="1422"/>
    <x v="1"/>
    <x v="0"/>
    <x v="3"/>
    <x v="3"/>
    <x v="0"/>
    <x v="6"/>
  </r>
  <r>
    <x v="1957"/>
    <x v="3"/>
    <x v="0"/>
    <x v="3"/>
    <x v="1"/>
    <x v="1422"/>
    <x v="1"/>
    <x v="0"/>
    <x v="2"/>
    <x v="0"/>
    <x v="0"/>
    <x v="0"/>
  </r>
  <r>
    <x v="1958"/>
    <x v="2"/>
    <x v="1"/>
    <x v="0"/>
    <x v="3"/>
    <x v="1423"/>
    <x v="1"/>
    <x v="2"/>
    <x v="9"/>
    <x v="1"/>
    <x v="0"/>
    <x v="6"/>
  </r>
  <r>
    <x v="1959"/>
    <x v="4"/>
    <x v="3"/>
    <x v="15"/>
    <x v="0"/>
    <x v="1423"/>
    <x v="1"/>
    <x v="1"/>
    <x v="1"/>
    <x v="2"/>
    <x v="0"/>
    <x v="1"/>
  </r>
  <r>
    <x v="1960"/>
    <x v="4"/>
    <x v="3"/>
    <x v="9"/>
    <x v="2"/>
    <x v="1424"/>
    <x v="1"/>
    <x v="2"/>
    <x v="7"/>
    <x v="2"/>
    <x v="0"/>
    <x v="1"/>
  </r>
  <r>
    <x v="1961"/>
    <x v="11"/>
    <x v="3"/>
    <x v="12"/>
    <x v="1"/>
    <x v="1424"/>
    <x v="1"/>
    <x v="0"/>
    <x v="2"/>
    <x v="2"/>
    <x v="0"/>
    <x v="1"/>
  </r>
  <r>
    <x v="1962"/>
    <x v="2"/>
    <x v="4"/>
    <x v="0"/>
    <x v="0"/>
    <x v="1425"/>
    <x v="1"/>
    <x v="2"/>
    <x v="2"/>
    <x v="4"/>
    <x v="0"/>
    <x v="6"/>
  </r>
  <r>
    <x v="1963"/>
    <x v="6"/>
    <x v="3"/>
    <x v="4"/>
    <x v="0"/>
    <x v="1426"/>
    <x v="1"/>
    <x v="0"/>
    <x v="0"/>
    <x v="2"/>
    <x v="0"/>
    <x v="3"/>
  </r>
  <r>
    <x v="1964"/>
    <x v="9"/>
    <x v="2"/>
    <x v="13"/>
    <x v="3"/>
    <x v="1427"/>
    <x v="1"/>
    <x v="2"/>
    <x v="9"/>
    <x v="3"/>
    <x v="0"/>
    <x v="6"/>
  </r>
  <r>
    <x v="1965"/>
    <x v="5"/>
    <x v="0"/>
    <x v="9"/>
    <x v="3"/>
    <x v="1428"/>
    <x v="1"/>
    <x v="2"/>
    <x v="9"/>
    <x v="0"/>
    <x v="0"/>
    <x v="2"/>
  </r>
  <r>
    <x v="1966"/>
    <x v="11"/>
    <x v="0"/>
    <x v="6"/>
    <x v="0"/>
    <x v="1428"/>
    <x v="1"/>
    <x v="2"/>
    <x v="2"/>
    <x v="0"/>
    <x v="0"/>
    <x v="1"/>
  </r>
  <r>
    <x v="1967"/>
    <x v="12"/>
    <x v="2"/>
    <x v="7"/>
    <x v="0"/>
    <x v="1428"/>
    <x v="1"/>
    <x v="0"/>
    <x v="0"/>
    <x v="3"/>
    <x v="0"/>
    <x v="2"/>
  </r>
  <r>
    <x v="1968"/>
    <x v="10"/>
    <x v="1"/>
    <x v="5"/>
    <x v="2"/>
    <x v="1429"/>
    <x v="1"/>
    <x v="0"/>
    <x v="3"/>
    <x v="1"/>
    <x v="0"/>
    <x v="0"/>
  </r>
  <r>
    <x v="1969"/>
    <x v="0"/>
    <x v="3"/>
    <x v="6"/>
    <x v="4"/>
    <x v="1429"/>
    <x v="1"/>
    <x v="2"/>
    <x v="10"/>
    <x v="2"/>
    <x v="0"/>
    <x v="4"/>
  </r>
  <r>
    <x v="1970"/>
    <x v="9"/>
    <x v="3"/>
    <x v="11"/>
    <x v="1"/>
    <x v="1430"/>
    <x v="1"/>
    <x v="2"/>
    <x v="4"/>
    <x v="2"/>
    <x v="0"/>
    <x v="6"/>
  </r>
  <r>
    <x v="1971"/>
    <x v="9"/>
    <x v="2"/>
    <x v="14"/>
    <x v="3"/>
    <x v="1430"/>
    <x v="1"/>
    <x v="1"/>
    <x v="7"/>
    <x v="3"/>
    <x v="0"/>
    <x v="6"/>
  </r>
  <r>
    <x v="1972"/>
    <x v="1"/>
    <x v="2"/>
    <x v="7"/>
    <x v="1"/>
    <x v="1431"/>
    <x v="1"/>
    <x v="0"/>
    <x v="2"/>
    <x v="3"/>
    <x v="0"/>
    <x v="5"/>
  </r>
  <r>
    <x v="1973"/>
    <x v="6"/>
    <x v="3"/>
    <x v="9"/>
    <x v="2"/>
    <x v="1432"/>
    <x v="1"/>
    <x v="2"/>
    <x v="7"/>
    <x v="2"/>
    <x v="0"/>
    <x v="3"/>
  </r>
  <r>
    <x v="1974"/>
    <x v="6"/>
    <x v="1"/>
    <x v="2"/>
    <x v="0"/>
    <x v="1433"/>
    <x v="1"/>
    <x v="1"/>
    <x v="1"/>
    <x v="1"/>
    <x v="0"/>
    <x v="3"/>
  </r>
  <r>
    <x v="1975"/>
    <x v="6"/>
    <x v="3"/>
    <x v="14"/>
    <x v="3"/>
    <x v="1434"/>
    <x v="1"/>
    <x v="1"/>
    <x v="7"/>
    <x v="2"/>
    <x v="0"/>
    <x v="3"/>
  </r>
  <r>
    <x v="1976"/>
    <x v="6"/>
    <x v="4"/>
    <x v="10"/>
    <x v="1"/>
    <x v="1435"/>
    <x v="1"/>
    <x v="1"/>
    <x v="3"/>
    <x v="4"/>
    <x v="0"/>
    <x v="3"/>
  </r>
  <r>
    <x v="1977"/>
    <x v="11"/>
    <x v="1"/>
    <x v="0"/>
    <x v="0"/>
    <x v="1435"/>
    <x v="1"/>
    <x v="2"/>
    <x v="2"/>
    <x v="1"/>
    <x v="0"/>
    <x v="1"/>
  </r>
  <r>
    <x v="1978"/>
    <x v="7"/>
    <x v="1"/>
    <x v="5"/>
    <x v="1"/>
    <x v="1436"/>
    <x v="1"/>
    <x v="0"/>
    <x v="2"/>
    <x v="1"/>
    <x v="0"/>
    <x v="4"/>
  </r>
  <r>
    <x v="1979"/>
    <x v="7"/>
    <x v="4"/>
    <x v="3"/>
    <x v="1"/>
    <x v="1437"/>
    <x v="1"/>
    <x v="0"/>
    <x v="2"/>
    <x v="4"/>
    <x v="0"/>
    <x v="4"/>
  </r>
  <r>
    <x v="1980"/>
    <x v="0"/>
    <x v="1"/>
    <x v="14"/>
    <x v="4"/>
    <x v="1438"/>
    <x v="1"/>
    <x v="1"/>
    <x v="8"/>
    <x v="1"/>
    <x v="0"/>
    <x v="4"/>
  </r>
  <r>
    <x v="1981"/>
    <x v="10"/>
    <x v="4"/>
    <x v="13"/>
    <x v="1"/>
    <x v="1439"/>
    <x v="1"/>
    <x v="2"/>
    <x v="4"/>
    <x v="4"/>
    <x v="0"/>
    <x v="0"/>
  </r>
  <r>
    <x v="1982"/>
    <x v="12"/>
    <x v="3"/>
    <x v="1"/>
    <x v="4"/>
    <x v="1439"/>
    <x v="1"/>
    <x v="2"/>
    <x v="10"/>
    <x v="2"/>
    <x v="0"/>
    <x v="2"/>
  </r>
  <r>
    <x v="1983"/>
    <x v="2"/>
    <x v="4"/>
    <x v="7"/>
    <x v="2"/>
    <x v="1439"/>
    <x v="1"/>
    <x v="0"/>
    <x v="3"/>
    <x v="4"/>
    <x v="0"/>
    <x v="6"/>
  </r>
  <r>
    <x v="1984"/>
    <x v="2"/>
    <x v="4"/>
    <x v="13"/>
    <x v="4"/>
    <x v="1439"/>
    <x v="1"/>
    <x v="2"/>
    <x v="10"/>
    <x v="4"/>
    <x v="0"/>
    <x v="6"/>
  </r>
  <r>
    <x v="1985"/>
    <x v="10"/>
    <x v="3"/>
    <x v="6"/>
    <x v="3"/>
    <x v="1439"/>
    <x v="1"/>
    <x v="2"/>
    <x v="9"/>
    <x v="2"/>
    <x v="0"/>
    <x v="0"/>
  </r>
  <r>
    <x v="1986"/>
    <x v="3"/>
    <x v="4"/>
    <x v="0"/>
    <x v="4"/>
    <x v="1440"/>
    <x v="1"/>
    <x v="2"/>
    <x v="10"/>
    <x v="4"/>
    <x v="0"/>
    <x v="0"/>
  </r>
  <r>
    <x v="1987"/>
    <x v="0"/>
    <x v="3"/>
    <x v="5"/>
    <x v="0"/>
    <x v="1441"/>
    <x v="1"/>
    <x v="0"/>
    <x v="0"/>
    <x v="2"/>
    <x v="0"/>
    <x v="4"/>
  </r>
  <r>
    <x v="1988"/>
    <x v="10"/>
    <x v="1"/>
    <x v="9"/>
    <x v="4"/>
    <x v="1442"/>
    <x v="1"/>
    <x v="2"/>
    <x v="10"/>
    <x v="1"/>
    <x v="0"/>
    <x v="0"/>
  </r>
  <r>
    <x v="1989"/>
    <x v="10"/>
    <x v="1"/>
    <x v="8"/>
    <x v="1"/>
    <x v="1442"/>
    <x v="1"/>
    <x v="2"/>
    <x v="4"/>
    <x v="1"/>
    <x v="0"/>
    <x v="0"/>
  </r>
  <r>
    <x v="1990"/>
    <x v="7"/>
    <x v="1"/>
    <x v="13"/>
    <x v="2"/>
    <x v="1443"/>
    <x v="1"/>
    <x v="2"/>
    <x v="7"/>
    <x v="1"/>
    <x v="0"/>
    <x v="4"/>
  </r>
  <r>
    <x v="1991"/>
    <x v="6"/>
    <x v="3"/>
    <x v="8"/>
    <x v="3"/>
    <x v="1444"/>
    <x v="1"/>
    <x v="2"/>
    <x v="9"/>
    <x v="2"/>
    <x v="0"/>
    <x v="3"/>
  </r>
  <r>
    <x v="1992"/>
    <x v="1"/>
    <x v="2"/>
    <x v="3"/>
    <x v="0"/>
    <x v="1445"/>
    <x v="1"/>
    <x v="0"/>
    <x v="0"/>
    <x v="3"/>
    <x v="0"/>
    <x v="5"/>
  </r>
  <r>
    <x v="1993"/>
    <x v="11"/>
    <x v="0"/>
    <x v="3"/>
    <x v="3"/>
    <x v="1445"/>
    <x v="1"/>
    <x v="0"/>
    <x v="4"/>
    <x v="0"/>
    <x v="0"/>
    <x v="1"/>
  </r>
  <r>
    <x v="1994"/>
    <x v="9"/>
    <x v="1"/>
    <x v="10"/>
    <x v="1"/>
    <x v="1446"/>
    <x v="1"/>
    <x v="1"/>
    <x v="3"/>
    <x v="1"/>
    <x v="0"/>
    <x v="6"/>
  </r>
  <r>
    <x v="1995"/>
    <x v="3"/>
    <x v="0"/>
    <x v="5"/>
    <x v="3"/>
    <x v="1447"/>
    <x v="1"/>
    <x v="0"/>
    <x v="4"/>
    <x v="0"/>
    <x v="0"/>
    <x v="0"/>
  </r>
  <r>
    <x v="1996"/>
    <x v="1"/>
    <x v="4"/>
    <x v="5"/>
    <x v="1"/>
    <x v="1448"/>
    <x v="1"/>
    <x v="0"/>
    <x v="2"/>
    <x v="4"/>
    <x v="0"/>
    <x v="5"/>
  </r>
  <r>
    <x v="1997"/>
    <x v="3"/>
    <x v="3"/>
    <x v="15"/>
    <x v="1"/>
    <x v="1448"/>
    <x v="1"/>
    <x v="1"/>
    <x v="3"/>
    <x v="2"/>
    <x v="0"/>
    <x v="0"/>
  </r>
  <r>
    <x v="1998"/>
    <x v="5"/>
    <x v="2"/>
    <x v="12"/>
    <x v="0"/>
    <x v="1449"/>
    <x v="1"/>
    <x v="0"/>
    <x v="0"/>
    <x v="3"/>
    <x v="0"/>
    <x v="2"/>
  </r>
  <r>
    <x v="1999"/>
    <x v="5"/>
    <x v="1"/>
    <x v="10"/>
    <x v="4"/>
    <x v="1449"/>
    <x v="1"/>
    <x v="1"/>
    <x v="8"/>
    <x v="1"/>
    <x v="0"/>
    <x v="2"/>
  </r>
  <r>
    <x v="2000"/>
    <x v="12"/>
    <x v="1"/>
    <x v="4"/>
    <x v="0"/>
    <x v="1450"/>
    <x v="1"/>
    <x v="0"/>
    <x v="0"/>
    <x v="1"/>
    <x v="0"/>
    <x v="2"/>
  </r>
  <r>
    <x v="2001"/>
    <x v="11"/>
    <x v="0"/>
    <x v="0"/>
    <x v="3"/>
    <x v="1450"/>
    <x v="1"/>
    <x v="2"/>
    <x v="9"/>
    <x v="0"/>
    <x v="0"/>
    <x v="1"/>
  </r>
  <r>
    <x v="2002"/>
    <x v="12"/>
    <x v="2"/>
    <x v="10"/>
    <x v="0"/>
    <x v="1451"/>
    <x v="1"/>
    <x v="1"/>
    <x v="1"/>
    <x v="3"/>
    <x v="0"/>
    <x v="2"/>
  </r>
  <r>
    <x v="2003"/>
    <x v="12"/>
    <x v="3"/>
    <x v="15"/>
    <x v="4"/>
    <x v="1451"/>
    <x v="1"/>
    <x v="1"/>
    <x v="8"/>
    <x v="2"/>
    <x v="0"/>
    <x v="2"/>
  </r>
  <r>
    <x v="2004"/>
    <x v="1"/>
    <x v="0"/>
    <x v="6"/>
    <x v="1"/>
    <x v="1452"/>
    <x v="1"/>
    <x v="2"/>
    <x v="4"/>
    <x v="0"/>
    <x v="0"/>
    <x v="5"/>
  </r>
  <r>
    <x v="2005"/>
    <x v="5"/>
    <x v="2"/>
    <x v="1"/>
    <x v="4"/>
    <x v="1453"/>
    <x v="1"/>
    <x v="2"/>
    <x v="10"/>
    <x v="3"/>
    <x v="0"/>
    <x v="2"/>
  </r>
  <r>
    <x v="2006"/>
    <x v="10"/>
    <x v="1"/>
    <x v="13"/>
    <x v="1"/>
    <x v="1454"/>
    <x v="1"/>
    <x v="2"/>
    <x v="4"/>
    <x v="1"/>
    <x v="0"/>
    <x v="0"/>
  </r>
  <r>
    <x v="2007"/>
    <x v="10"/>
    <x v="2"/>
    <x v="6"/>
    <x v="1"/>
    <x v="1455"/>
    <x v="1"/>
    <x v="2"/>
    <x v="4"/>
    <x v="3"/>
    <x v="0"/>
    <x v="0"/>
  </r>
  <r>
    <x v="2008"/>
    <x v="10"/>
    <x v="1"/>
    <x v="9"/>
    <x v="3"/>
    <x v="1455"/>
    <x v="1"/>
    <x v="2"/>
    <x v="9"/>
    <x v="1"/>
    <x v="0"/>
    <x v="0"/>
  </r>
  <r>
    <x v="2009"/>
    <x v="9"/>
    <x v="4"/>
    <x v="0"/>
    <x v="0"/>
    <x v="1455"/>
    <x v="1"/>
    <x v="2"/>
    <x v="2"/>
    <x v="4"/>
    <x v="0"/>
    <x v="6"/>
  </r>
  <r>
    <x v="2010"/>
    <x v="12"/>
    <x v="2"/>
    <x v="9"/>
    <x v="0"/>
    <x v="1456"/>
    <x v="1"/>
    <x v="2"/>
    <x v="2"/>
    <x v="3"/>
    <x v="0"/>
    <x v="2"/>
  </r>
  <r>
    <x v="2011"/>
    <x v="5"/>
    <x v="4"/>
    <x v="8"/>
    <x v="1"/>
    <x v="1456"/>
    <x v="1"/>
    <x v="2"/>
    <x v="4"/>
    <x v="4"/>
    <x v="0"/>
    <x v="2"/>
  </r>
  <r>
    <x v="2012"/>
    <x v="1"/>
    <x v="3"/>
    <x v="0"/>
    <x v="4"/>
    <x v="1456"/>
    <x v="1"/>
    <x v="2"/>
    <x v="10"/>
    <x v="2"/>
    <x v="0"/>
    <x v="5"/>
  </r>
  <r>
    <x v="2013"/>
    <x v="3"/>
    <x v="2"/>
    <x v="7"/>
    <x v="3"/>
    <x v="1457"/>
    <x v="1"/>
    <x v="0"/>
    <x v="4"/>
    <x v="3"/>
    <x v="0"/>
    <x v="0"/>
  </r>
  <r>
    <x v="2014"/>
    <x v="5"/>
    <x v="3"/>
    <x v="8"/>
    <x v="4"/>
    <x v="1458"/>
    <x v="1"/>
    <x v="2"/>
    <x v="10"/>
    <x v="2"/>
    <x v="0"/>
    <x v="2"/>
  </r>
  <r>
    <x v="2015"/>
    <x v="9"/>
    <x v="0"/>
    <x v="3"/>
    <x v="2"/>
    <x v="1459"/>
    <x v="1"/>
    <x v="0"/>
    <x v="3"/>
    <x v="0"/>
    <x v="0"/>
    <x v="6"/>
  </r>
  <r>
    <x v="2016"/>
    <x v="12"/>
    <x v="2"/>
    <x v="13"/>
    <x v="0"/>
    <x v="1460"/>
    <x v="1"/>
    <x v="2"/>
    <x v="2"/>
    <x v="3"/>
    <x v="0"/>
    <x v="2"/>
  </r>
  <r>
    <x v="2017"/>
    <x v="9"/>
    <x v="0"/>
    <x v="2"/>
    <x v="1"/>
    <x v="1461"/>
    <x v="1"/>
    <x v="1"/>
    <x v="3"/>
    <x v="0"/>
    <x v="0"/>
    <x v="6"/>
  </r>
  <r>
    <x v="2018"/>
    <x v="5"/>
    <x v="3"/>
    <x v="4"/>
    <x v="0"/>
    <x v="1461"/>
    <x v="1"/>
    <x v="0"/>
    <x v="0"/>
    <x v="2"/>
    <x v="0"/>
    <x v="2"/>
  </r>
  <r>
    <x v="2019"/>
    <x v="9"/>
    <x v="4"/>
    <x v="4"/>
    <x v="0"/>
    <x v="1462"/>
    <x v="1"/>
    <x v="0"/>
    <x v="0"/>
    <x v="4"/>
    <x v="0"/>
    <x v="6"/>
  </r>
  <r>
    <x v="2020"/>
    <x v="11"/>
    <x v="3"/>
    <x v="14"/>
    <x v="1"/>
    <x v="1463"/>
    <x v="1"/>
    <x v="1"/>
    <x v="3"/>
    <x v="2"/>
    <x v="0"/>
    <x v="1"/>
  </r>
  <r>
    <x v="2021"/>
    <x v="4"/>
    <x v="3"/>
    <x v="9"/>
    <x v="2"/>
    <x v="1463"/>
    <x v="1"/>
    <x v="2"/>
    <x v="7"/>
    <x v="2"/>
    <x v="0"/>
    <x v="1"/>
  </r>
  <r>
    <x v="2022"/>
    <x v="6"/>
    <x v="3"/>
    <x v="6"/>
    <x v="0"/>
    <x v="1464"/>
    <x v="1"/>
    <x v="2"/>
    <x v="2"/>
    <x v="2"/>
    <x v="0"/>
    <x v="3"/>
  </r>
  <r>
    <x v="2023"/>
    <x v="5"/>
    <x v="2"/>
    <x v="10"/>
    <x v="2"/>
    <x v="1465"/>
    <x v="1"/>
    <x v="1"/>
    <x v="5"/>
    <x v="3"/>
    <x v="0"/>
    <x v="2"/>
  </r>
  <r>
    <x v="2024"/>
    <x v="1"/>
    <x v="4"/>
    <x v="13"/>
    <x v="4"/>
    <x v="1466"/>
    <x v="1"/>
    <x v="2"/>
    <x v="10"/>
    <x v="4"/>
    <x v="0"/>
    <x v="5"/>
  </r>
  <r>
    <x v="2025"/>
    <x v="9"/>
    <x v="2"/>
    <x v="12"/>
    <x v="3"/>
    <x v="1466"/>
    <x v="1"/>
    <x v="0"/>
    <x v="4"/>
    <x v="3"/>
    <x v="0"/>
    <x v="6"/>
  </r>
  <r>
    <x v="2026"/>
    <x v="10"/>
    <x v="2"/>
    <x v="3"/>
    <x v="2"/>
    <x v="1466"/>
    <x v="1"/>
    <x v="0"/>
    <x v="3"/>
    <x v="3"/>
    <x v="0"/>
    <x v="0"/>
  </r>
  <r>
    <x v="2027"/>
    <x v="8"/>
    <x v="0"/>
    <x v="8"/>
    <x v="0"/>
    <x v="1467"/>
    <x v="1"/>
    <x v="2"/>
    <x v="2"/>
    <x v="0"/>
    <x v="0"/>
    <x v="5"/>
  </r>
  <r>
    <x v="2028"/>
    <x v="5"/>
    <x v="0"/>
    <x v="4"/>
    <x v="1"/>
    <x v="1468"/>
    <x v="1"/>
    <x v="0"/>
    <x v="2"/>
    <x v="0"/>
    <x v="0"/>
    <x v="2"/>
  </r>
  <r>
    <x v="2029"/>
    <x v="5"/>
    <x v="4"/>
    <x v="11"/>
    <x v="0"/>
    <x v="1468"/>
    <x v="1"/>
    <x v="2"/>
    <x v="2"/>
    <x v="4"/>
    <x v="0"/>
    <x v="2"/>
  </r>
  <r>
    <x v="2030"/>
    <x v="5"/>
    <x v="2"/>
    <x v="2"/>
    <x v="3"/>
    <x v="1469"/>
    <x v="1"/>
    <x v="1"/>
    <x v="7"/>
    <x v="3"/>
    <x v="0"/>
    <x v="2"/>
  </r>
  <r>
    <x v="2031"/>
    <x v="10"/>
    <x v="2"/>
    <x v="12"/>
    <x v="1"/>
    <x v="1470"/>
    <x v="1"/>
    <x v="0"/>
    <x v="2"/>
    <x v="3"/>
    <x v="0"/>
    <x v="0"/>
  </r>
  <r>
    <x v="2032"/>
    <x v="0"/>
    <x v="1"/>
    <x v="12"/>
    <x v="1"/>
    <x v="1471"/>
    <x v="1"/>
    <x v="0"/>
    <x v="2"/>
    <x v="1"/>
    <x v="0"/>
    <x v="4"/>
  </r>
  <r>
    <x v="2033"/>
    <x v="4"/>
    <x v="1"/>
    <x v="8"/>
    <x v="2"/>
    <x v="1472"/>
    <x v="1"/>
    <x v="2"/>
    <x v="7"/>
    <x v="1"/>
    <x v="0"/>
    <x v="1"/>
  </r>
  <r>
    <x v="2034"/>
    <x v="5"/>
    <x v="2"/>
    <x v="5"/>
    <x v="3"/>
    <x v="1472"/>
    <x v="1"/>
    <x v="0"/>
    <x v="4"/>
    <x v="3"/>
    <x v="0"/>
    <x v="2"/>
  </r>
  <r>
    <x v="2035"/>
    <x v="0"/>
    <x v="2"/>
    <x v="9"/>
    <x v="0"/>
    <x v="1472"/>
    <x v="1"/>
    <x v="2"/>
    <x v="2"/>
    <x v="3"/>
    <x v="0"/>
    <x v="4"/>
  </r>
  <r>
    <x v="2036"/>
    <x v="4"/>
    <x v="1"/>
    <x v="12"/>
    <x v="2"/>
    <x v="1473"/>
    <x v="1"/>
    <x v="0"/>
    <x v="3"/>
    <x v="1"/>
    <x v="0"/>
    <x v="1"/>
  </r>
  <r>
    <x v="2037"/>
    <x v="4"/>
    <x v="1"/>
    <x v="11"/>
    <x v="2"/>
    <x v="1474"/>
    <x v="1"/>
    <x v="2"/>
    <x v="7"/>
    <x v="1"/>
    <x v="0"/>
    <x v="1"/>
  </r>
  <r>
    <x v="2038"/>
    <x v="11"/>
    <x v="3"/>
    <x v="2"/>
    <x v="4"/>
    <x v="1475"/>
    <x v="1"/>
    <x v="1"/>
    <x v="8"/>
    <x v="2"/>
    <x v="0"/>
    <x v="1"/>
  </r>
  <r>
    <x v="2039"/>
    <x v="11"/>
    <x v="3"/>
    <x v="7"/>
    <x v="2"/>
    <x v="1475"/>
    <x v="1"/>
    <x v="0"/>
    <x v="3"/>
    <x v="2"/>
    <x v="0"/>
    <x v="1"/>
  </r>
  <r>
    <x v="2040"/>
    <x v="8"/>
    <x v="2"/>
    <x v="2"/>
    <x v="1"/>
    <x v="1476"/>
    <x v="1"/>
    <x v="1"/>
    <x v="3"/>
    <x v="3"/>
    <x v="0"/>
    <x v="5"/>
  </r>
  <r>
    <x v="2041"/>
    <x v="6"/>
    <x v="0"/>
    <x v="7"/>
    <x v="3"/>
    <x v="1476"/>
    <x v="1"/>
    <x v="0"/>
    <x v="4"/>
    <x v="0"/>
    <x v="0"/>
    <x v="3"/>
  </r>
  <r>
    <x v="2042"/>
    <x v="4"/>
    <x v="3"/>
    <x v="5"/>
    <x v="4"/>
    <x v="1477"/>
    <x v="1"/>
    <x v="0"/>
    <x v="6"/>
    <x v="2"/>
    <x v="0"/>
    <x v="1"/>
  </r>
  <r>
    <x v="2043"/>
    <x v="11"/>
    <x v="1"/>
    <x v="15"/>
    <x v="2"/>
    <x v="1477"/>
    <x v="1"/>
    <x v="1"/>
    <x v="5"/>
    <x v="1"/>
    <x v="0"/>
    <x v="1"/>
  </r>
  <r>
    <x v="2044"/>
    <x v="5"/>
    <x v="0"/>
    <x v="3"/>
    <x v="3"/>
    <x v="1478"/>
    <x v="1"/>
    <x v="0"/>
    <x v="4"/>
    <x v="0"/>
    <x v="0"/>
    <x v="2"/>
  </r>
  <r>
    <x v="2045"/>
    <x v="9"/>
    <x v="4"/>
    <x v="4"/>
    <x v="2"/>
    <x v="1478"/>
    <x v="1"/>
    <x v="0"/>
    <x v="3"/>
    <x v="4"/>
    <x v="0"/>
    <x v="6"/>
  </r>
  <r>
    <x v="2046"/>
    <x v="10"/>
    <x v="0"/>
    <x v="0"/>
    <x v="2"/>
    <x v="1479"/>
    <x v="1"/>
    <x v="2"/>
    <x v="7"/>
    <x v="0"/>
    <x v="0"/>
    <x v="0"/>
  </r>
  <r>
    <x v="2047"/>
    <x v="6"/>
    <x v="3"/>
    <x v="5"/>
    <x v="4"/>
    <x v="1480"/>
    <x v="1"/>
    <x v="0"/>
    <x v="6"/>
    <x v="2"/>
    <x v="0"/>
    <x v="3"/>
  </r>
  <r>
    <x v="2048"/>
    <x v="12"/>
    <x v="2"/>
    <x v="13"/>
    <x v="2"/>
    <x v="1481"/>
    <x v="1"/>
    <x v="2"/>
    <x v="7"/>
    <x v="3"/>
    <x v="0"/>
    <x v="2"/>
  </r>
  <r>
    <x v="2049"/>
    <x v="3"/>
    <x v="3"/>
    <x v="1"/>
    <x v="1"/>
    <x v="1481"/>
    <x v="1"/>
    <x v="2"/>
    <x v="4"/>
    <x v="2"/>
    <x v="0"/>
    <x v="0"/>
  </r>
  <r>
    <x v="2050"/>
    <x v="6"/>
    <x v="4"/>
    <x v="7"/>
    <x v="0"/>
    <x v="1482"/>
    <x v="1"/>
    <x v="0"/>
    <x v="0"/>
    <x v="4"/>
    <x v="0"/>
    <x v="3"/>
  </r>
  <r>
    <x v="2051"/>
    <x v="11"/>
    <x v="2"/>
    <x v="13"/>
    <x v="3"/>
    <x v="1483"/>
    <x v="1"/>
    <x v="2"/>
    <x v="9"/>
    <x v="3"/>
    <x v="0"/>
    <x v="1"/>
  </r>
  <r>
    <x v="2052"/>
    <x v="12"/>
    <x v="1"/>
    <x v="15"/>
    <x v="4"/>
    <x v="1484"/>
    <x v="1"/>
    <x v="1"/>
    <x v="8"/>
    <x v="1"/>
    <x v="0"/>
    <x v="2"/>
  </r>
  <r>
    <x v="2053"/>
    <x v="6"/>
    <x v="2"/>
    <x v="7"/>
    <x v="2"/>
    <x v="1485"/>
    <x v="1"/>
    <x v="0"/>
    <x v="3"/>
    <x v="3"/>
    <x v="0"/>
    <x v="3"/>
  </r>
  <r>
    <x v="2054"/>
    <x v="6"/>
    <x v="0"/>
    <x v="11"/>
    <x v="1"/>
    <x v="1486"/>
    <x v="1"/>
    <x v="2"/>
    <x v="4"/>
    <x v="0"/>
    <x v="0"/>
    <x v="3"/>
  </r>
  <r>
    <x v="2055"/>
    <x v="9"/>
    <x v="1"/>
    <x v="13"/>
    <x v="1"/>
    <x v="1487"/>
    <x v="1"/>
    <x v="2"/>
    <x v="4"/>
    <x v="1"/>
    <x v="0"/>
    <x v="6"/>
  </r>
  <r>
    <x v="2056"/>
    <x v="9"/>
    <x v="4"/>
    <x v="11"/>
    <x v="3"/>
    <x v="1488"/>
    <x v="1"/>
    <x v="2"/>
    <x v="9"/>
    <x v="4"/>
    <x v="0"/>
    <x v="6"/>
  </r>
  <r>
    <x v="2057"/>
    <x v="10"/>
    <x v="1"/>
    <x v="6"/>
    <x v="3"/>
    <x v="1489"/>
    <x v="1"/>
    <x v="2"/>
    <x v="9"/>
    <x v="1"/>
    <x v="0"/>
    <x v="0"/>
  </r>
  <r>
    <x v="2058"/>
    <x v="3"/>
    <x v="0"/>
    <x v="2"/>
    <x v="1"/>
    <x v="1489"/>
    <x v="1"/>
    <x v="1"/>
    <x v="3"/>
    <x v="0"/>
    <x v="0"/>
    <x v="0"/>
  </r>
  <r>
    <x v="2059"/>
    <x v="1"/>
    <x v="2"/>
    <x v="10"/>
    <x v="3"/>
    <x v="1489"/>
    <x v="1"/>
    <x v="1"/>
    <x v="7"/>
    <x v="3"/>
    <x v="0"/>
    <x v="5"/>
  </r>
  <r>
    <x v="2060"/>
    <x v="6"/>
    <x v="3"/>
    <x v="12"/>
    <x v="1"/>
    <x v="1490"/>
    <x v="1"/>
    <x v="0"/>
    <x v="2"/>
    <x v="2"/>
    <x v="0"/>
    <x v="3"/>
  </r>
  <r>
    <x v="2061"/>
    <x v="4"/>
    <x v="0"/>
    <x v="14"/>
    <x v="2"/>
    <x v="1491"/>
    <x v="1"/>
    <x v="1"/>
    <x v="5"/>
    <x v="0"/>
    <x v="0"/>
    <x v="1"/>
  </r>
  <r>
    <x v="2062"/>
    <x v="10"/>
    <x v="1"/>
    <x v="11"/>
    <x v="3"/>
    <x v="1492"/>
    <x v="1"/>
    <x v="2"/>
    <x v="9"/>
    <x v="1"/>
    <x v="0"/>
    <x v="0"/>
  </r>
  <r>
    <x v="2063"/>
    <x v="8"/>
    <x v="2"/>
    <x v="8"/>
    <x v="4"/>
    <x v="1492"/>
    <x v="1"/>
    <x v="2"/>
    <x v="10"/>
    <x v="3"/>
    <x v="0"/>
    <x v="5"/>
  </r>
  <r>
    <x v="2064"/>
    <x v="10"/>
    <x v="4"/>
    <x v="3"/>
    <x v="1"/>
    <x v="1492"/>
    <x v="1"/>
    <x v="0"/>
    <x v="2"/>
    <x v="4"/>
    <x v="0"/>
    <x v="0"/>
  </r>
  <r>
    <x v="2065"/>
    <x v="5"/>
    <x v="2"/>
    <x v="14"/>
    <x v="1"/>
    <x v="1493"/>
    <x v="1"/>
    <x v="1"/>
    <x v="3"/>
    <x v="3"/>
    <x v="0"/>
    <x v="2"/>
  </r>
  <r>
    <x v="2066"/>
    <x v="12"/>
    <x v="0"/>
    <x v="5"/>
    <x v="3"/>
    <x v="1494"/>
    <x v="1"/>
    <x v="0"/>
    <x v="4"/>
    <x v="0"/>
    <x v="0"/>
    <x v="2"/>
  </r>
  <r>
    <x v="2067"/>
    <x v="8"/>
    <x v="0"/>
    <x v="10"/>
    <x v="4"/>
    <x v="1495"/>
    <x v="1"/>
    <x v="1"/>
    <x v="8"/>
    <x v="0"/>
    <x v="0"/>
    <x v="5"/>
  </r>
  <r>
    <x v="2068"/>
    <x v="6"/>
    <x v="0"/>
    <x v="14"/>
    <x v="0"/>
    <x v="1496"/>
    <x v="1"/>
    <x v="1"/>
    <x v="1"/>
    <x v="0"/>
    <x v="0"/>
    <x v="3"/>
  </r>
  <r>
    <x v="2069"/>
    <x v="8"/>
    <x v="2"/>
    <x v="14"/>
    <x v="1"/>
    <x v="1497"/>
    <x v="1"/>
    <x v="1"/>
    <x v="3"/>
    <x v="3"/>
    <x v="0"/>
    <x v="5"/>
  </r>
  <r>
    <x v="2070"/>
    <x v="2"/>
    <x v="3"/>
    <x v="5"/>
    <x v="1"/>
    <x v="1497"/>
    <x v="1"/>
    <x v="0"/>
    <x v="2"/>
    <x v="2"/>
    <x v="0"/>
    <x v="6"/>
  </r>
  <r>
    <x v="2071"/>
    <x v="3"/>
    <x v="2"/>
    <x v="7"/>
    <x v="1"/>
    <x v="1498"/>
    <x v="1"/>
    <x v="0"/>
    <x v="2"/>
    <x v="3"/>
    <x v="0"/>
    <x v="0"/>
  </r>
  <r>
    <x v="2072"/>
    <x v="12"/>
    <x v="2"/>
    <x v="4"/>
    <x v="4"/>
    <x v="1499"/>
    <x v="1"/>
    <x v="0"/>
    <x v="6"/>
    <x v="3"/>
    <x v="0"/>
    <x v="2"/>
  </r>
  <r>
    <x v="2073"/>
    <x v="12"/>
    <x v="1"/>
    <x v="5"/>
    <x v="3"/>
    <x v="1500"/>
    <x v="1"/>
    <x v="0"/>
    <x v="4"/>
    <x v="1"/>
    <x v="0"/>
    <x v="2"/>
  </r>
  <r>
    <x v="2074"/>
    <x v="9"/>
    <x v="1"/>
    <x v="4"/>
    <x v="2"/>
    <x v="1500"/>
    <x v="1"/>
    <x v="0"/>
    <x v="3"/>
    <x v="1"/>
    <x v="0"/>
    <x v="6"/>
  </r>
  <r>
    <x v="2075"/>
    <x v="8"/>
    <x v="1"/>
    <x v="4"/>
    <x v="1"/>
    <x v="1501"/>
    <x v="1"/>
    <x v="0"/>
    <x v="2"/>
    <x v="1"/>
    <x v="0"/>
    <x v="5"/>
  </r>
  <r>
    <x v="2076"/>
    <x v="8"/>
    <x v="2"/>
    <x v="14"/>
    <x v="2"/>
    <x v="1501"/>
    <x v="1"/>
    <x v="1"/>
    <x v="5"/>
    <x v="3"/>
    <x v="0"/>
    <x v="5"/>
  </r>
  <r>
    <x v="2077"/>
    <x v="4"/>
    <x v="4"/>
    <x v="14"/>
    <x v="2"/>
    <x v="1501"/>
    <x v="1"/>
    <x v="1"/>
    <x v="5"/>
    <x v="4"/>
    <x v="0"/>
    <x v="1"/>
  </r>
  <r>
    <x v="2078"/>
    <x v="7"/>
    <x v="0"/>
    <x v="1"/>
    <x v="2"/>
    <x v="1502"/>
    <x v="1"/>
    <x v="2"/>
    <x v="7"/>
    <x v="0"/>
    <x v="0"/>
    <x v="4"/>
  </r>
  <r>
    <x v="2079"/>
    <x v="5"/>
    <x v="4"/>
    <x v="8"/>
    <x v="3"/>
    <x v="1503"/>
    <x v="1"/>
    <x v="2"/>
    <x v="9"/>
    <x v="4"/>
    <x v="0"/>
    <x v="2"/>
  </r>
  <r>
    <x v="2080"/>
    <x v="7"/>
    <x v="2"/>
    <x v="13"/>
    <x v="3"/>
    <x v="1504"/>
    <x v="1"/>
    <x v="2"/>
    <x v="9"/>
    <x v="3"/>
    <x v="0"/>
    <x v="4"/>
  </r>
  <r>
    <x v="2081"/>
    <x v="11"/>
    <x v="0"/>
    <x v="10"/>
    <x v="4"/>
    <x v="1505"/>
    <x v="1"/>
    <x v="1"/>
    <x v="8"/>
    <x v="0"/>
    <x v="0"/>
    <x v="1"/>
  </r>
  <r>
    <x v="2082"/>
    <x v="10"/>
    <x v="0"/>
    <x v="2"/>
    <x v="1"/>
    <x v="1506"/>
    <x v="1"/>
    <x v="1"/>
    <x v="3"/>
    <x v="0"/>
    <x v="0"/>
    <x v="0"/>
  </r>
  <r>
    <x v="2083"/>
    <x v="2"/>
    <x v="3"/>
    <x v="8"/>
    <x v="4"/>
    <x v="1507"/>
    <x v="1"/>
    <x v="2"/>
    <x v="10"/>
    <x v="2"/>
    <x v="0"/>
    <x v="6"/>
  </r>
  <r>
    <x v="2084"/>
    <x v="8"/>
    <x v="4"/>
    <x v="1"/>
    <x v="1"/>
    <x v="1507"/>
    <x v="1"/>
    <x v="2"/>
    <x v="4"/>
    <x v="4"/>
    <x v="0"/>
    <x v="5"/>
  </r>
  <r>
    <x v="2085"/>
    <x v="4"/>
    <x v="4"/>
    <x v="4"/>
    <x v="2"/>
    <x v="1508"/>
    <x v="1"/>
    <x v="0"/>
    <x v="3"/>
    <x v="4"/>
    <x v="0"/>
    <x v="1"/>
  </r>
  <r>
    <x v="2086"/>
    <x v="6"/>
    <x v="1"/>
    <x v="14"/>
    <x v="0"/>
    <x v="1509"/>
    <x v="1"/>
    <x v="1"/>
    <x v="1"/>
    <x v="1"/>
    <x v="0"/>
    <x v="3"/>
  </r>
  <r>
    <x v="2087"/>
    <x v="9"/>
    <x v="4"/>
    <x v="1"/>
    <x v="4"/>
    <x v="1510"/>
    <x v="1"/>
    <x v="2"/>
    <x v="10"/>
    <x v="4"/>
    <x v="0"/>
    <x v="6"/>
  </r>
  <r>
    <x v="2088"/>
    <x v="2"/>
    <x v="0"/>
    <x v="15"/>
    <x v="4"/>
    <x v="1510"/>
    <x v="1"/>
    <x v="1"/>
    <x v="8"/>
    <x v="0"/>
    <x v="0"/>
    <x v="6"/>
  </r>
  <r>
    <x v="2089"/>
    <x v="2"/>
    <x v="1"/>
    <x v="15"/>
    <x v="1"/>
    <x v="1511"/>
    <x v="1"/>
    <x v="1"/>
    <x v="3"/>
    <x v="1"/>
    <x v="0"/>
    <x v="6"/>
  </r>
  <r>
    <x v="2090"/>
    <x v="11"/>
    <x v="4"/>
    <x v="14"/>
    <x v="0"/>
    <x v="1512"/>
    <x v="1"/>
    <x v="1"/>
    <x v="1"/>
    <x v="4"/>
    <x v="0"/>
    <x v="1"/>
  </r>
  <r>
    <x v="2091"/>
    <x v="1"/>
    <x v="0"/>
    <x v="8"/>
    <x v="1"/>
    <x v="1512"/>
    <x v="1"/>
    <x v="2"/>
    <x v="4"/>
    <x v="0"/>
    <x v="0"/>
    <x v="5"/>
  </r>
  <r>
    <x v="2092"/>
    <x v="3"/>
    <x v="2"/>
    <x v="13"/>
    <x v="2"/>
    <x v="1513"/>
    <x v="1"/>
    <x v="2"/>
    <x v="7"/>
    <x v="3"/>
    <x v="0"/>
    <x v="0"/>
  </r>
  <r>
    <x v="2093"/>
    <x v="11"/>
    <x v="1"/>
    <x v="13"/>
    <x v="1"/>
    <x v="1514"/>
    <x v="1"/>
    <x v="2"/>
    <x v="4"/>
    <x v="1"/>
    <x v="0"/>
    <x v="1"/>
  </r>
  <r>
    <x v="2094"/>
    <x v="0"/>
    <x v="3"/>
    <x v="9"/>
    <x v="3"/>
    <x v="1515"/>
    <x v="1"/>
    <x v="2"/>
    <x v="9"/>
    <x v="2"/>
    <x v="0"/>
    <x v="4"/>
  </r>
  <r>
    <x v="2095"/>
    <x v="8"/>
    <x v="4"/>
    <x v="15"/>
    <x v="3"/>
    <x v="1516"/>
    <x v="1"/>
    <x v="1"/>
    <x v="7"/>
    <x v="4"/>
    <x v="0"/>
    <x v="5"/>
  </r>
  <r>
    <x v="2096"/>
    <x v="11"/>
    <x v="2"/>
    <x v="1"/>
    <x v="1"/>
    <x v="1517"/>
    <x v="1"/>
    <x v="2"/>
    <x v="4"/>
    <x v="3"/>
    <x v="0"/>
    <x v="1"/>
  </r>
  <r>
    <x v="2097"/>
    <x v="10"/>
    <x v="0"/>
    <x v="3"/>
    <x v="1"/>
    <x v="1518"/>
    <x v="1"/>
    <x v="0"/>
    <x v="2"/>
    <x v="0"/>
    <x v="0"/>
    <x v="0"/>
  </r>
  <r>
    <x v="2098"/>
    <x v="6"/>
    <x v="4"/>
    <x v="0"/>
    <x v="3"/>
    <x v="1518"/>
    <x v="1"/>
    <x v="2"/>
    <x v="9"/>
    <x v="4"/>
    <x v="0"/>
    <x v="3"/>
  </r>
  <r>
    <x v="2099"/>
    <x v="11"/>
    <x v="4"/>
    <x v="1"/>
    <x v="2"/>
    <x v="1518"/>
    <x v="1"/>
    <x v="2"/>
    <x v="7"/>
    <x v="4"/>
    <x v="0"/>
    <x v="1"/>
  </r>
  <r>
    <x v="2100"/>
    <x v="0"/>
    <x v="1"/>
    <x v="12"/>
    <x v="2"/>
    <x v="1519"/>
    <x v="1"/>
    <x v="0"/>
    <x v="3"/>
    <x v="1"/>
    <x v="0"/>
    <x v="4"/>
  </r>
  <r>
    <x v="2101"/>
    <x v="6"/>
    <x v="0"/>
    <x v="8"/>
    <x v="0"/>
    <x v="1519"/>
    <x v="1"/>
    <x v="2"/>
    <x v="2"/>
    <x v="0"/>
    <x v="0"/>
    <x v="3"/>
  </r>
  <r>
    <x v="2102"/>
    <x v="5"/>
    <x v="4"/>
    <x v="4"/>
    <x v="3"/>
    <x v="1519"/>
    <x v="1"/>
    <x v="0"/>
    <x v="4"/>
    <x v="4"/>
    <x v="0"/>
    <x v="2"/>
  </r>
  <r>
    <x v="2103"/>
    <x v="4"/>
    <x v="1"/>
    <x v="11"/>
    <x v="1"/>
    <x v="1520"/>
    <x v="1"/>
    <x v="2"/>
    <x v="4"/>
    <x v="1"/>
    <x v="0"/>
    <x v="1"/>
  </r>
  <r>
    <x v="2104"/>
    <x v="10"/>
    <x v="0"/>
    <x v="15"/>
    <x v="4"/>
    <x v="1520"/>
    <x v="1"/>
    <x v="1"/>
    <x v="8"/>
    <x v="0"/>
    <x v="0"/>
    <x v="0"/>
  </r>
  <r>
    <x v="2105"/>
    <x v="9"/>
    <x v="4"/>
    <x v="3"/>
    <x v="4"/>
    <x v="1521"/>
    <x v="1"/>
    <x v="0"/>
    <x v="6"/>
    <x v="4"/>
    <x v="0"/>
    <x v="6"/>
  </r>
  <r>
    <x v="2106"/>
    <x v="2"/>
    <x v="0"/>
    <x v="10"/>
    <x v="4"/>
    <x v="1521"/>
    <x v="1"/>
    <x v="1"/>
    <x v="8"/>
    <x v="0"/>
    <x v="0"/>
    <x v="6"/>
  </r>
  <r>
    <x v="2107"/>
    <x v="10"/>
    <x v="0"/>
    <x v="7"/>
    <x v="2"/>
    <x v="1522"/>
    <x v="1"/>
    <x v="0"/>
    <x v="3"/>
    <x v="0"/>
    <x v="0"/>
    <x v="0"/>
  </r>
  <r>
    <x v="2108"/>
    <x v="4"/>
    <x v="1"/>
    <x v="14"/>
    <x v="3"/>
    <x v="1522"/>
    <x v="1"/>
    <x v="1"/>
    <x v="7"/>
    <x v="1"/>
    <x v="0"/>
    <x v="1"/>
  </r>
  <r>
    <x v="2109"/>
    <x v="4"/>
    <x v="2"/>
    <x v="15"/>
    <x v="1"/>
    <x v="1522"/>
    <x v="1"/>
    <x v="1"/>
    <x v="3"/>
    <x v="3"/>
    <x v="0"/>
    <x v="1"/>
  </r>
  <r>
    <x v="2110"/>
    <x v="9"/>
    <x v="3"/>
    <x v="0"/>
    <x v="2"/>
    <x v="1523"/>
    <x v="1"/>
    <x v="2"/>
    <x v="7"/>
    <x v="2"/>
    <x v="0"/>
    <x v="6"/>
  </r>
  <r>
    <x v="2111"/>
    <x v="8"/>
    <x v="4"/>
    <x v="7"/>
    <x v="0"/>
    <x v="1523"/>
    <x v="1"/>
    <x v="0"/>
    <x v="0"/>
    <x v="4"/>
    <x v="0"/>
    <x v="5"/>
  </r>
  <r>
    <x v="2112"/>
    <x v="5"/>
    <x v="2"/>
    <x v="15"/>
    <x v="1"/>
    <x v="1523"/>
    <x v="1"/>
    <x v="1"/>
    <x v="3"/>
    <x v="3"/>
    <x v="0"/>
    <x v="2"/>
  </r>
  <r>
    <x v="2113"/>
    <x v="6"/>
    <x v="4"/>
    <x v="11"/>
    <x v="0"/>
    <x v="1523"/>
    <x v="1"/>
    <x v="2"/>
    <x v="2"/>
    <x v="4"/>
    <x v="0"/>
    <x v="3"/>
  </r>
  <r>
    <x v="2114"/>
    <x v="1"/>
    <x v="1"/>
    <x v="5"/>
    <x v="2"/>
    <x v="1524"/>
    <x v="1"/>
    <x v="0"/>
    <x v="3"/>
    <x v="1"/>
    <x v="0"/>
    <x v="5"/>
  </r>
  <r>
    <x v="2115"/>
    <x v="12"/>
    <x v="1"/>
    <x v="11"/>
    <x v="0"/>
    <x v="1524"/>
    <x v="1"/>
    <x v="2"/>
    <x v="2"/>
    <x v="1"/>
    <x v="0"/>
    <x v="2"/>
  </r>
  <r>
    <x v="2116"/>
    <x v="4"/>
    <x v="4"/>
    <x v="10"/>
    <x v="2"/>
    <x v="1525"/>
    <x v="1"/>
    <x v="1"/>
    <x v="5"/>
    <x v="4"/>
    <x v="0"/>
    <x v="1"/>
  </r>
  <r>
    <x v="2117"/>
    <x v="12"/>
    <x v="4"/>
    <x v="6"/>
    <x v="1"/>
    <x v="1526"/>
    <x v="1"/>
    <x v="2"/>
    <x v="4"/>
    <x v="4"/>
    <x v="0"/>
    <x v="2"/>
  </r>
  <r>
    <x v="2118"/>
    <x v="2"/>
    <x v="0"/>
    <x v="10"/>
    <x v="0"/>
    <x v="1527"/>
    <x v="1"/>
    <x v="1"/>
    <x v="1"/>
    <x v="0"/>
    <x v="0"/>
    <x v="6"/>
  </r>
  <r>
    <x v="2119"/>
    <x v="2"/>
    <x v="2"/>
    <x v="4"/>
    <x v="2"/>
    <x v="1528"/>
    <x v="1"/>
    <x v="0"/>
    <x v="3"/>
    <x v="3"/>
    <x v="0"/>
    <x v="6"/>
  </r>
  <r>
    <x v="2120"/>
    <x v="1"/>
    <x v="0"/>
    <x v="15"/>
    <x v="3"/>
    <x v="1529"/>
    <x v="1"/>
    <x v="1"/>
    <x v="7"/>
    <x v="0"/>
    <x v="0"/>
    <x v="5"/>
  </r>
  <r>
    <x v="2121"/>
    <x v="4"/>
    <x v="4"/>
    <x v="9"/>
    <x v="2"/>
    <x v="1530"/>
    <x v="1"/>
    <x v="2"/>
    <x v="7"/>
    <x v="4"/>
    <x v="0"/>
    <x v="1"/>
  </r>
  <r>
    <x v="2122"/>
    <x v="5"/>
    <x v="1"/>
    <x v="13"/>
    <x v="1"/>
    <x v="1531"/>
    <x v="1"/>
    <x v="2"/>
    <x v="4"/>
    <x v="1"/>
    <x v="0"/>
    <x v="2"/>
  </r>
  <r>
    <x v="2123"/>
    <x v="0"/>
    <x v="1"/>
    <x v="12"/>
    <x v="4"/>
    <x v="1532"/>
    <x v="1"/>
    <x v="0"/>
    <x v="6"/>
    <x v="1"/>
    <x v="0"/>
    <x v="4"/>
  </r>
  <r>
    <x v="2124"/>
    <x v="5"/>
    <x v="2"/>
    <x v="10"/>
    <x v="1"/>
    <x v="1533"/>
    <x v="1"/>
    <x v="1"/>
    <x v="3"/>
    <x v="3"/>
    <x v="0"/>
    <x v="2"/>
  </r>
  <r>
    <x v="2125"/>
    <x v="2"/>
    <x v="0"/>
    <x v="13"/>
    <x v="3"/>
    <x v="1534"/>
    <x v="1"/>
    <x v="2"/>
    <x v="9"/>
    <x v="0"/>
    <x v="0"/>
    <x v="6"/>
  </r>
  <r>
    <x v="2126"/>
    <x v="0"/>
    <x v="3"/>
    <x v="1"/>
    <x v="2"/>
    <x v="1534"/>
    <x v="1"/>
    <x v="2"/>
    <x v="7"/>
    <x v="2"/>
    <x v="0"/>
    <x v="4"/>
  </r>
  <r>
    <x v="2127"/>
    <x v="7"/>
    <x v="0"/>
    <x v="0"/>
    <x v="1"/>
    <x v="1535"/>
    <x v="1"/>
    <x v="2"/>
    <x v="4"/>
    <x v="0"/>
    <x v="0"/>
    <x v="4"/>
  </r>
  <r>
    <x v="2128"/>
    <x v="5"/>
    <x v="4"/>
    <x v="6"/>
    <x v="0"/>
    <x v="1535"/>
    <x v="1"/>
    <x v="2"/>
    <x v="2"/>
    <x v="4"/>
    <x v="0"/>
    <x v="2"/>
  </r>
  <r>
    <x v="2129"/>
    <x v="4"/>
    <x v="2"/>
    <x v="9"/>
    <x v="1"/>
    <x v="1535"/>
    <x v="1"/>
    <x v="2"/>
    <x v="4"/>
    <x v="3"/>
    <x v="0"/>
    <x v="1"/>
  </r>
  <r>
    <x v="2130"/>
    <x v="5"/>
    <x v="0"/>
    <x v="12"/>
    <x v="2"/>
    <x v="1536"/>
    <x v="1"/>
    <x v="0"/>
    <x v="3"/>
    <x v="0"/>
    <x v="0"/>
    <x v="2"/>
  </r>
  <r>
    <x v="2131"/>
    <x v="3"/>
    <x v="0"/>
    <x v="15"/>
    <x v="1"/>
    <x v="1536"/>
    <x v="1"/>
    <x v="1"/>
    <x v="3"/>
    <x v="0"/>
    <x v="0"/>
    <x v="0"/>
  </r>
  <r>
    <x v="2132"/>
    <x v="2"/>
    <x v="2"/>
    <x v="6"/>
    <x v="2"/>
    <x v="1537"/>
    <x v="1"/>
    <x v="2"/>
    <x v="7"/>
    <x v="3"/>
    <x v="0"/>
    <x v="6"/>
  </r>
  <r>
    <x v="2133"/>
    <x v="2"/>
    <x v="2"/>
    <x v="13"/>
    <x v="2"/>
    <x v="1538"/>
    <x v="1"/>
    <x v="2"/>
    <x v="7"/>
    <x v="3"/>
    <x v="0"/>
    <x v="6"/>
  </r>
  <r>
    <x v="2134"/>
    <x v="0"/>
    <x v="0"/>
    <x v="14"/>
    <x v="1"/>
    <x v="1538"/>
    <x v="1"/>
    <x v="1"/>
    <x v="3"/>
    <x v="0"/>
    <x v="0"/>
    <x v="4"/>
  </r>
  <r>
    <x v="2135"/>
    <x v="2"/>
    <x v="3"/>
    <x v="0"/>
    <x v="1"/>
    <x v="1539"/>
    <x v="1"/>
    <x v="2"/>
    <x v="4"/>
    <x v="2"/>
    <x v="0"/>
    <x v="6"/>
  </r>
  <r>
    <x v="2136"/>
    <x v="4"/>
    <x v="4"/>
    <x v="5"/>
    <x v="1"/>
    <x v="1539"/>
    <x v="1"/>
    <x v="0"/>
    <x v="2"/>
    <x v="4"/>
    <x v="0"/>
    <x v="1"/>
  </r>
  <r>
    <x v="2137"/>
    <x v="1"/>
    <x v="2"/>
    <x v="7"/>
    <x v="0"/>
    <x v="1539"/>
    <x v="1"/>
    <x v="0"/>
    <x v="0"/>
    <x v="3"/>
    <x v="0"/>
    <x v="5"/>
  </r>
  <r>
    <x v="2138"/>
    <x v="3"/>
    <x v="4"/>
    <x v="6"/>
    <x v="3"/>
    <x v="1539"/>
    <x v="1"/>
    <x v="2"/>
    <x v="9"/>
    <x v="4"/>
    <x v="0"/>
    <x v="0"/>
  </r>
  <r>
    <x v="2139"/>
    <x v="7"/>
    <x v="0"/>
    <x v="9"/>
    <x v="2"/>
    <x v="1540"/>
    <x v="1"/>
    <x v="2"/>
    <x v="7"/>
    <x v="0"/>
    <x v="0"/>
    <x v="4"/>
  </r>
  <r>
    <x v="2140"/>
    <x v="1"/>
    <x v="4"/>
    <x v="7"/>
    <x v="4"/>
    <x v="1541"/>
    <x v="1"/>
    <x v="0"/>
    <x v="6"/>
    <x v="4"/>
    <x v="0"/>
    <x v="5"/>
  </r>
  <r>
    <x v="2141"/>
    <x v="7"/>
    <x v="1"/>
    <x v="10"/>
    <x v="2"/>
    <x v="1542"/>
    <x v="1"/>
    <x v="1"/>
    <x v="5"/>
    <x v="1"/>
    <x v="0"/>
    <x v="4"/>
  </r>
  <r>
    <x v="2142"/>
    <x v="9"/>
    <x v="3"/>
    <x v="13"/>
    <x v="0"/>
    <x v="1543"/>
    <x v="1"/>
    <x v="2"/>
    <x v="2"/>
    <x v="2"/>
    <x v="0"/>
    <x v="6"/>
  </r>
  <r>
    <x v="2143"/>
    <x v="9"/>
    <x v="4"/>
    <x v="11"/>
    <x v="0"/>
    <x v="1544"/>
    <x v="1"/>
    <x v="2"/>
    <x v="2"/>
    <x v="4"/>
    <x v="0"/>
    <x v="6"/>
  </r>
  <r>
    <x v="2144"/>
    <x v="12"/>
    <x v="0"/>
    <x v="9"/>
    <x v="4"/>
    <x v="1545"/>
    <x v="1"/>
    <x v="2"/>
    <x v="10"/>
    <x v="0"/>
    <x v="0"/>
    <x v="2"/>
  </r>
  <r>
    <x v="2145"/>
    <x v="9"/>
    <x v="0"/>
    <x v="12"/>
    <x v="0"/>
    <x v="1546"/>
    <x v="1"/>
    <x v="0"/>
    <x v="0"/>
    <x v="0"/>
    <x v="0"/>
    <x v="6"/>
  </r>
  <r>
    <x v="2146"/>
    <x v="9"/>
    <x v="1"/>
    <x v="6"/>
    <x v="4"/>
    <x v="1546"/>
    <x v="1"/>
    <x v="2"/>
    <x v="10"/>
    <x v="1"/>
    <x v="0"/>
    <x v="6"/>
  </r>
  <r>
    <x v="2147"/>
    <x v="12"/>
    <x v="4"/>
    <x v="13"/>
    <x v="1"/>
    <x v="1547"/>
    <x v="1"/>
    <x v="2"/>
    <x v="4"/>
    <x v="4"/>
    <x v="0"/>
    <x v="2"/>
  </r>
  <r>
    <x v="2148"/>
    <x v="10"/>
    <x v="4"/>
    <x v="2"/>
    <x v="4"/>
    <x v="1548"/>
    <x v="1"/>
    <x v="1"/>
    <x v="8"/>
    <x v="4"/>
    <x v="0"/>
    <x v="0"/>
  </r>
  <r>
    <x v="2149"/>
    <x v="6"/>
    <x v="0"/>
    <x v="1"/>
    <x v="2"/>
    <x v="1548"/>
    <x v="1"/>
    <x v="2"/>
    <x v="7"/>
    <x v="0"/>
    <x v="0"/>
    <x v="3"/>
  </r>
  <r>
    <x v="2150"/>
    <x v="6"/>
    <x v="2"/>
    <x v="5"/>
    <x v="4"/>
    <x v="1548"/>
    <x v="1"/>
    <x v="0"/>
    <x v="6"/>
    <x v="3"/>
    <x v="0"/>
    <x v="3"/>
  </r>
  <r>
    <x v="2151"/>
    <x v="8"/>
    <x v="4"/>
    <x v="13"/>
    <x v="4"/>
    <x v="1549"/>
    <x v="1"/>
    <x v="2"/>
    <x v="10"/>
    <x v="4"/>
    <x v="0"/>
    <x v="5"/>
  </r>
  <r>
    <x v="2152"/>
    <x v="8"/>
    <x v="1"/>
    <x v="0"/>
    <x v="4"/>
    <x v="1549"/>
    <x v="1"/>
    <x v="2"/>
    <x v="10"/>
    <x v="1"/>
    <x v="0"/>
    <x v="5"/>
  </r>
  <r>
    <x v="2153"/>
    <x v="9"/>
    <x v="3"/>
    <x v="8"/>
    <x v="4"/>
    <x v="1550"/>
    <x v="1"/>
    <x v="2"/>
    <x v="10"/>
    <x v="2"/>
    <x v="0"/>
    <x v="6"/>
  </r>
  <r>
    <x v="2154"/>
    <x v="7"/>
    <x v="2"/>
    <x v="6"/>
    <x v="1"/>
    <x v="1551"/>
    <x v="1"/>
    <x v="2"/>
    <x v="4"/>
    <x v="3"/>
    <x v="0"/>
    <x v="4"/>
  </r>
  <r>
    <x v="2155"/>
    <x v="3"/>
    <x v="0"/>
    <x v="14"/>
    <x v="4"/>
    <x v="1552"/>
    <x v="1"/>
    <x v="1"/>
    <x v="8"/>
    <x v="0"/>
    <x v="0"/>
    <x v="0"/>
  </r>
  <r>
    <x v="2156"/>
    <x v="12"/>
    <x v="3"/>
    <x v="10"/>
    <x v="0"/>
    <x v="1553"/>
    <x v="1"/>
    <x v="1"/>
    <x v="1"/>
    <x v="2"/>
    <x v="0"/>
    <x v="2"/>
  </r>
  <r>
    <x v="2157"/>
    <x v="3"/>
    <x v="0"/>
    <x v="8"/>
    <x v="3"/>
    <x v="1554"/>
    <x v="1"/>
    <x v="2"/>
    <x v="9"/>
    <x v="0"/>
    <x v="0"/>
    <x v="0"/>
  </r>
  <r>
    <x v="2158"/>
    <x v="10"/>
    <x v="3"/>
    <x v="8"/>
    <x v="3"/>
    <x v="1555"/>
    <x v="1"/>
    <x v="2"/>
    <x v="9"/>
    <x v="2"/>
    <x v="0"/>
    <x v="0"/>
  </r>
  <r>
    <x v="2159"/>
    <x v="7"/>
    <x v="3"/>
    <x v="8"/>
    <x v="2"/>
    <x v="1556"/>
    <x v="1"/>
    <x v="2"/>
    <x v="7"/>
    <x v="2"/>
    <x v="0"/>
    <x v="4"/>
  </r>
  <r>
    <x v="2160"/>
    <x v="7"/>
    <x v="2"/>
    <x v="9"/>
    <x v="3"/>
    <x v="1556"/>
    <x v="1"/>
    <x v="2"/>
    <x v="9"/>
    <x v="3"/>
    <x v="0"/>
    <x v="4"/>
  </r>
  <r>
    <x v="2161"/>
    <x v="8"/>
    <x v="3"/>
    <x v="10"/>
    <x v="4"/>
    <x v="1557"/>
    <x v="1"/>
    <x v="1"/>
    <x v="8"/>
    <x v="2"/>
    <x v="0"/>
    <x v="5"/>
  </r>
  <r>
    <x v="2162"/>
    <x v="9"/>
    <x v="1"/>
    <x v="15"/>
    <x v="3"/>
    <x v="1558"/>
    <x v="1"/>
    <x v="1"/>
    <x v="7"/>
    <x v="1"/>
    <x v="0"/>
    <x v="6"/>
  </r>
  <r>
    <x v="2163"/>
    <x v="7"/>
    <x v="2"/>
    <x v="9"/>
    <x v="4"/>
    <x v="1559"/>
    <x v="1"/>
    <x v="2"/>
    <x v="10"/>
    <x v="3"/>
    <x v="0"/>
    <x v="4"/>
  </r>
  <r>
    <x v="2164"/>
    <x v="4"/>
    <x v="4"/>
    <x v="5"/>
    <x v="1"/>
    <x v="1560"/>
    <x v="1"/>
    <x v="0"/>
    <x v="2"/>
    <x v="4"/>
    <x v="0"/>
    <x v="1"/>
  </r>
  <r>
    <x v="2165"/>
    <x v="3"/>
    <x v="1"/>
    <x v="14"/>
    <x v="4"/>
    <x v="1560"/>
    <x v="1"/>
    <x v="1"/>
    <x v="8"/>
    <x v="1"/>
    <x v="0"/>
    <x v="0"/>
  </r>
  <r>
    <x v="2166"/>
    <x v="0"/>
    <x v="3"/>
    <x v="15"/>
    <x v="1"/>
    <x v="1560"/>
    <x v="1"/>
    <x v="1"/>
    <x v="3"/>
    <x v="2"/>
    <x v="0"/>
    <x v="4"/>
  </r>
  <r>
    <x v="2167"/>
    <x v="1"/>
    <x v="2"/>
    <x v="15"/>
    <x v="1"/>
    <x v="1561"/>
    <x v="1"/>
    <x v="1"/>
    <x v="3"/>
    <x v="3"/>
    <x v="0"/>
    <x v="5"/>
  </r>
  <r>
    <x v="2168"/>
    <x v="11"/>
    <x v="1"/>
    <x v="7"/>
    <x v="2"/>
    <x v="1562"/>
    <x v="1"/>
    <x v="0"/>
    <x v="3"/>
    <x v="1"/>
    <x v="0"/>
    <x v="1"/>
  </r>
  <r>
    <x v="2169"/>
    <x v="9"/>
    <x v="0"/>
    <x v="2"/>
    <x v="4"/>
    <x v="1562"/>
    <x v="1"/>
    <x v="1"/>
    <x v="8"/>
    <x v="0"/>
    <x v="0"/>
    <x v="6"/>
  </r>
  <r>
    <x v="2170"/>
    <x v="11"/>
    <x v="4"/>
    <x v="15"/>
    <x v="3"/>
    <x v="1562"/>
    <x v="1"/>
    <x v="1"/>
    <x v="7"/>
    <x v="4"/>
    <x v="0"/>
    <x v="1"/>
  </r>
  <r>
    <x v="2171"/>
    <x v="10"/>
    <x v="4"/>
    <x v="14"/>
    <x v="1"/>
    <x v="1563"/>
    <x v="1"/>
    <x v="1"/>
    <x v="3"/>
    <x v="4"/>
    <x v="0"/>
    <x v="0"/>
  </r>
  <r>
    <x v="2172"/>
    <x v="8"/>
    <x v="0"/>
    <x v="10"/>
    <x v="0"/>
    <x v="1564"/>
    <x v="1"/>
    <x v="1"/>
    <x v="1"/>
    <x v="0"/>
    <x v="0"/>
    <x v="5"/>
  </r>
  <r>
    <x v="2173"/>
    <x v="11"/>
    <x v="1"/>
    <x v="9"/>
    <x v="2"/>
    <x v="1564"/>
    <x v="1"/>
    <x v="2"/>
    <x v="7"/>
    <x v="1"/>
    <x v="0"/>
    <x v="1"/>
  </r>
  <r>
    <x v="2174"/>
    <x v="12"/>
    <x v="1"/>
    <x v="14"/>
    <x v="2"/>
    <x v="1565"/>
    <x v="1"/>
    <x v="1"/>
    <x v="5"/>
    <x v="1"/>
    <x v="0"/>
    <x v="2"/>
  </r>
  <r>
    <x v="2175"/>
    <x v="11"/>
    <x v="4"/>
    <x v="10"/>
    <x v="4"/>
    <x v="1565"/>
    <x v="1"/>
    <x v="1"/>
    <x v="8"/>
    <x v="4"/>
    <x v="0"/>
    <x v="1"/>
  </r>
  <r>
    <x v="2176"/>
    <x v="2"/>
    <x v="1"/>
    <x v="13"/>
    <x v="1"/>
    <x v="1565"/>
    <x v="1"/>
    <x v="2"/>
    <x v="4"/>
    <x v="1"/>
    <x v="0"/>
    <x v="6"/>
  </r>
  <r>
    <x v="2177"/>
    <x v="9"/>
    <x v="1"/>
    <x v="1"/>
    <x v="4"/>
    <x v="1566"/>
    <x v="1"/>
    <x v="2"/>
    <x v="10"/>
    <x v="1"/>
    <x v="0"/>
    <x v="6"/>
  </r>
  <r>
    <x v="2178"/>
    <x v="0"/>
    <x v="3"/>
    <x v="11"/>
    <x v="1"/>
    <x v="1567"/>
    <x v="1"/>
    <x v="2"/>
    <x v="4"/>
    <x v="2"/>
    <x v="0"/>
    <x v="4"/>
  </r>
  <r>
    <x v="2179"/>
    <x v="12"/>
    <x v="4"/>
    <x v="15"/>
    <x v="4"/>
    <x v="1568"/>
    <x v="1"/>
    <x v="1"/>
    <x v="8"/>
    <x v="4"/>
    <x v="0"/>
    <x v="2"/>
  </r>
  <r>
    <x v="2180"/>
    <x v="1"/>
    <x v="1"/>
    <x v="8"/>
    <x v="0"/>
    <x v="1569"/>
    <x v="1"/>
    <x v="2"/>
    <x v="2"/>
    <x v="1"/>
    <x v="0"/>
    <x v="5"/>
  </r>
  <r>
    <x v="2181"/>
    <x v="3"/>
    <x v="4"/>
    <x v="5"/>
    <x v="1"/>
    <x v="1569"/>
    <x v="1"/>
    <x v="0"/>
    <x v="2"/>
    <x v="4"/>
    <x v="0"/>
    <x v="0"/>
  </r>
  <r>
    <x v="2182"/>
    <x v="12"/>
    <x v="0"/>
    <x v="15"/>
    <x v="3"/>
    <x v="1570"/>
    <x v="1"/>
    <x v="1"/>
    <x v="7"/>
    <x v="0"/>
    <x v="0"/>
    <x v="2"/>
  </r>
  <r>
    <x v="2183"/>
    <x v="12"/>
    <x v="3"/>
    <x v="8"/>
    <x v="3"/>
    <x v="1571"/>
    <x v="1"/>
    <x v="2"/>
    <x v="9"/>
    <x v="2"/>
    <x v="0"/>
    <x v="2"/>
  </r>
  <r>
    <x v="2184"/>
    <x v="5"/>
    <x v="1"/>
    <x v="3"/>
    <x v="2"/>
    <x v="1571"/>
    <x v="1"/>
    <x v="0"/>
    <x v="3"/>
    <x v="1"/>
    <x v="0"/>
    <x v="2"/>
  </r>
  <r>
    <x v="2185"/>
    <x v="5"/>
    <x v="0"/>
    <x v="4"/>
    <x v="0"/>
    <x v="1572"/>
    <x v="1"/>
    <x v="0"/>
    <x v="0"/>
    <x v="0"/>
    <x v="0"/>
    <x v="2"/>
  </r>
  <r>
    <x v="2186"/>
    <x v="0"/>
    <x v="3"/>
    <x v="7"/>
    <x v="2"/>
    <x v="1573"/>
    <x v="1"/>
    <x v="0"/>
    <x v="3"/>
    <x v="2"/>
    <x v="0"/>
    <x v="4"/>
  </r>
  <r>
    <x v="2187"/>
    <x v="4"/>
    <x v="3"/>
    <x v="12"/>
    <x v="2"/>
    <x v="1574"/>
    <x v="1"/>
    <x v="0"/>
    <x v="3"/>
    <x v="2"/>
    <x v="0"/>
    <x v="1"/>
  </r>
  <r>
    <x v="2188"/>
    <x v="11"/>
    <x v="2"/>
    <x v="15"/>
    <x v="3"/>
    <x v="1574"/>
    <x v="1"/>
    <x v="1"/>
    <x v="7"/>
    <x v="3"/>
    <x v="0"/>
    <x v="1"/>
  </r>
  <r>
    <x v="2189"/>
    <x v="10"/>
    <x v="2"/>
    <x v="4"/>
    <x v="3"/>
    <x v="1575"/>
    <x v="1"/>
    <x v="0"/>
    <x v="4"/>
    <x v="3"/>
    <x v="0"/>
    <x v="0"/>
  </r>
  <r>
    <x v="2190"/>
    <x v="0"/>
    <x v="4"/>
    <x v="11"/>
    <x v="4"/>
    <x v="1576"/>
    <x v="1"/>
    <x v="2"/>
    <x v="10"/>
    <x v="4"/>
    <x v="0"/>
    <x v="4"/>
  </r>
  <r>
    <x v="2191"/>
    <x v="4"/>
    <x v="0"/>
    <x v="9"/>
    <x v="3"/>
    <x v="1577"/>
    <x v="1"/>
    <x v="2"/>
    <x v="9"/>
    <x v="0"/>
    <x v="0"/>
    <x v="1"/>
  </r>
  <r>
    <x v="2192"/>
    <x v="12"/>
    <x v="1"/>
    <x v="10"/>
    <x v="3"/>
    <x v="1577"/>
    <x v="1"/>
    <x v="1"/>
    <x v="7"/>
    <x v="1"/>
    <x v="0"/>
    <x v="2"/>
  </r>
  <r>
    <x v="2193"/>
    <x v="4"/>
    <x v="1"/>
    <x v="15"/>
    <x v="2"/>
    <x v="1577"/>
    <x v="1"/>
    <x v="1"/>
    <x v="5"/>
    <x v="1"/>
    <x v="0"/>
    <x v="1"/>
  </r>
  <r>
    <x v="2194"/>
    <x v="8"/>
    <x v="4"/>
    <x v="6"/>
    <x v="1"/>
    <x v="1578"/>
    <x v="1"/>
    <x v="2"/>
    <x v="4"/>
    <x v="4"/>
    <x v="0"/>
    <x v="5"/>
  </r>
  <r>
    <x v="2195"/>
    <x v="3"/>
    <x v="0"/>
    <x v="13"/>
    <x v="1"/>
    <x v="1579"/>
    <x v="1"/>
    <x v="2"/>
    <x v="4"/>
    <x v="0"/>
    <x v="0"/>
    <x v="0"/>
  </r>
  <r>
    <x v="2196"/>
    <x v="2"/>
    <x v="3"/>
    <x v="5"/>
    <x v="4"/>
    <x v="1580"/>
    <x v="1"/>
    <x v="0"/>
    <x v="6"/>
    <x v="2"/>
    <x v="0"/>
    <x v="6"/>
  </r>
  <r>
    <x v="2197"/>
    <x v="9"/>
    <x v="0"/>
    <x v="1"/>
    <x v="0"/>
    <x v="1581"/>
    <x v="1"/>
    <x v="2"/>
    <x v="2"/>
    <x v="0"/>
    <x v="0"/>
    <x v="6"/>
  </r>
  <r>
    <x v="2198"/>
    <x v="5"/>
    <x v="4"/>
    <x v="6"/>
    <x v="3"/>
    <x v="1582"/>
    <x v="1"/>
    <x v="2"/>
    <x v="9"/>
    <x v="4"/>
    <x v="0"/>
    <x v="2"/>
  </r>
  <r>
    <x v="2199"/>
    <x v="0"/>
    <x v="4"/>
    <x v="1"/>
    <x v="3"/>
    <x v="1583"/>
    <x v="1"/>
    <x v="2"/>
    <x v="9"/>
    <x v="4"/>
    <x v="0"/>
    <x v="4"/>
  </r>
  <r>
    <x v="2200"/>
    <x v="5"/>
    <x v="4"/>
    <x v="15"/>
    <x v="0"/>
    <x v="1583"/>
    <x v="1"/>
    <x v="1"/>
    <x v="1"/>
    <x v="4"/>
    <x v="0"/>
    <x v="2"/>
  </r>
  <r>
    <x v="2201"/>
    <x v="12"/>
    <x v="1"/>
    <x v="6"/>
    <x v="3"/>
    <x v="1584"/>
    <x v="1"/>
    <x v="2"/>
    <x v="9"/>
    <x v="1"/>
    <x v="0"/>
    <x v="2"/>
  </r>
  <r>
    <x v="2202"/>
    <x v="1"/>
    <x v="0"/>
    <x v="2"/>
    <x v="0"/>
    <x v="1584"/>
    <x v="1"/>
    <x v="1"/>
    <x v="1"/>
    <x v="0"/>
    <x v="0"/>
    <x v="5"/>
  </r>
  <r>
    <x v="2203"/>
    <x v="10"/>
    <x v="3"/>
    <x v="3"/>
    <x v="0"/>
    <x v="1584"/>
    <x v="1"/>
    <x v="0"/>
    <x v="0"/>
    <x v="2"/>
    <x v="0"/>
    <x v="0"/>
  </r>
  <r>
    <x v="2204"/>
    <x v="3"/>
    <x v="2"/>
    <x v="7"/>
    <x v="4"/>
    <x v="1585"/>
    <x v="1"/>
    <x v="0"/>
    <x v="6"/>
    <x v="3"/>
    <x v="0"/>
    <x v="0"/>
  </r>
  <r>
    <x v="2205"/>
    <x v="12"/>
    <x v="3"/>
    <x v="0"/>
    <x v="3"/>
    <x v="1586"/>
    <x v="1"/>
    <x v="2"/>
    <x v="9"/>
    <x v="2"/>
    <x v="0"/>
    <x v="2"/>
  </r>
  <r>
    <x v="2206"/>
    <x v="8"/>
    <x v="3"/>
    <x v="11"/>
    <x v="1"/>
    <x v="1587"/>
    <x v="1"/>
    <x v="2"/>
    <x v="4"/>
    <x v="2"/>
    <x v="0"/>
    <x v="5"/>
  </r>
  <r>
    <x v="2207"/>
    <x v="12"/>
    <x v="0"/>
    <x v="2"/>
    <x v="4"/>
    <x v="1587"/>
    <x v="1"/>
    <x v="1"/>
    <x v="8"/>
    <x v="0"/>
    <x v="0"/>
    <x v="2"/>
  </r>
  <r>
    <x v="2208"/>
    <x v="10"/>
    <x v="3"/>
    <x v="5"/>
    <x v="4"/>
    <x v="1587"/>
    <x v="1"/>
    <x v="0"/>
    <x v="6"/>
    <x v="2"/>
    <x v="0"/>
    <x v="0"/>
  </r>
  <r>
    <x v="2209"/>
    <x v="1"/>
    <x v="2"/>
    <x v="7"/>
    <x v="1"/>
    <x v="1588"/>
    <x v="1"/>
    <x v="0"/>
    <x v="2"/>
    <x v="3"/>
    <x v="0"/>
    <x v="5"/>
  </r>
  <r>
    <x v="2210"/>
    <x v="11"/>
    <x v="3"/>
    <x v="9"/>
    <x v="2"/>
    <x v="1589"/>
    <x v="1"/>
    <x v="2"/>
    <x v="7"/>
    <x v="2"/>
    <x v="0"/>
    <x v="1"/>
  </r>
  <r>
    <x v="2211"/>
    <x v="2"/>
    <x v="2"/>
    <x v="1"/>
    <x v="3"/>
    <x v="1590"/>
    <x v="1"/>
    <x v="2"/>
    <x v="9"/>
    <x v="3"/>
    <x v="0"/>
    <x v="6"/>
  </r>
  <r>
    <x v="2212"/>
    <x v="3"/>
    <x v="3"/>
    <x v="7"/>
    <x v="4"/>
    <x v="1590"/>
    <x v="1"/>
    <x v="0"/>
    <x v="6"/>
    <x v="2"/>
    <x v="0"/>
    <x v="0"/>
  </r>
  <r>
    <x v="2213"/>
    <x v="6"/>
    <x v="1"/>
    <x v="1"/>
    <x v="1"/>
    <x v="1590"/>
    <x v="1"/>
    <x v="2"/>
    <x v="4"/>
    <x v="1"/>
    <x v="0"/>
    <x v="3"/>
  </r>
  <r>
    <x v="2214"/>
    <x v="3"/>
    <x v="3"/>
    <x v="5"/>
    <x v="0"/>
    <x v="1591"/>
    <x v="1"/>
    <x v="0"/>
    <x v="0"/>
    <x v="2"/>
    <x v="0"/>
    <x v="0"/>
  </r>
  <r>
    <x v="2215"/>
    <x v="9"/>
    <x v="0"/>
    <x v="13"/>
    <x v="1"/>
    <x v="1592"/>
    <x v="1"/>
    <x v="2"/>
    <x v="4"/>
    <x v="0"/>
    <x v="0"/>
    <x v="6"/>
  </r>
  <r>
    <x v="2216"/>
    <x v="12"/>
    <x v="1"/>
    <x v="1"/>
    <x v="2"/>
    <x v="1593"/>
    <x v="1"/>
    <x v="2"/>
    <x v="7"/>
    <x v="1"/>
    <x v="0"/>
    <x v="2"/>
  </r>
  <r>
    <x v="2217"/>
    <x v="0"/>
    <x v="3"/>
    <x v="11"/>
    <x v="4"/>
    <x v="1594"/>
    <x v="1"/>
    <x v="2"/>
    <x v="10"/>
    <x v="2"/>
    <x v="0"/>
    <x v="4"/>
  </r>
  <r>
    <x v="2218"/>
    <x v="12"/>
    <x v="3"/>
    <x v="6"/>
    <x v="2"/>
    <x v="1595"/>
    <x v="1"/>
    <x v="2"/>
    <x v="7"/>
    <x v="2"/>
    <x v="0"/>
    <x v="2"/>
  </r>
  <r>
    <x v="2219"/>
    <x v="10"/>
    <x v="3"/>
    <x v="9"/>
    <x v="2"/>
    <x v="1596"/>
    <x v="1"/>
    <x v="2"/>
    <x v="7"/>
    <x v="2"/>
    <x v="0"/>
    <x v="0"/>
  </r>
  <r>
    <x v="2220"/>
    <x v="2"/>
    <x v="3"/>
    <x v="15"/>
    <x v="1"/>
    <x v="1597"/>
    <x v="1"/>
    <x v="1"/>
    <x v="3"/>
    <x v="2"/>
    <x v="0"/>
    <x v="6"/>
  </r>
  <r>
    <x v="2221"/>
    <x v="5"/>
    <x v="4"/>
    <x v="1"/>
    <x v="1"/>
    <x v="1597"/>
    <x v="1"/>
    <x v="2"/>
    <x v="4"/>
    <x v="4"/>
    <x v="0"/>
    <x v="2"/>
  </r>
  <r>
    <x v="2222"/>
    <x v="3"/>
    <x v="1"/>
    <x v="0"/>
    <x v="0"/>
    <x v="1598"/>
    <x v="1"/>
    <x v="2"/>
    <x v="2"/>
    <x v="1"/>
    <x v="0"/>
    <x v="0"/>
  </r>
  <r>
    <x v="2223"/>
    <x v="8"/>
    <x v="2"/>
    <x v="15"/>
    <x v="4"/>
    <x v="1599"/>
    <x v="1"/>
    <x v="1"/>
    <x v="8"/>
    <x v="3"/>
    <x v="0"/>
    <x v="5"/>
  </r>
  <r>
    <x v="2224"/>
    <x v="4"/>
    <x v="1"/>
    <x v="8"/>
    <x v="4"/>
    <x v="1600"/>
    <x v="1"/>
    <x v="2"/>
    <x v="10"/>
    <x v="1"/>
    <x v="0"/>
    <x v="1"/>
  </r>
  <r>
    <x v="2225"/>
    <x v="0"/>
    <x v="1"/>
    <x v="12"/>
    <x v="2"/>
    <x v="1601"/>
    <x v="1"/>
    <x v="0"/>
    <x v="3"/>
    <x v="1"/>
    <x v="0"/>
    <x v="4"/>
  </r>
  <r>
    <x v="2226"/>
    <x v="12"/>
    <x v="4"/>
    <x v="5"/>
    <x v="0"/>
    <x v="1602"/>
    <x v="1"/>
    <x v="0"/>
    <x v="0"/>
    <x v="4"/>
    <x v="0"/>
    <x v="2"/>
  </r>
  <r>
    <x v="2227"/>
    <x v="3"/>
    <x v="4"/>
    <x v="0"/>
    <x v="4"/>
    <x v="1602"/>
    <x v="1"/>
    <x v="2"/>
    <x v="10"/>
    <x v="4"/>
    <x v="0"/>
    <x v="0"/>
  </r>
  <r>
    <x v="2228"/>
    <x v="4"/>
    <x v="3"/>
    <x v="0"/>
    <x v="1"/>
    <x v="1602"/>
    <x v="1"/>
    <x v="2"/>
    <x v="4"/>
    <x v="2"/>
    <x v="0"/>
    <x v="1"/>
  </r>
  <r>
    <x v="2229"/>
    <x v="10"/>
    <x v="0"/>
    <x v="8"/>
    <x v="2"/>
    <x v="1603"/>
    <x v="1"/>
    <x v="2"/>
    <x v="7"/>
    <x v="0"/>
    <x v="0"/>
    <x v="0"/>
  </r>
  <r>
    <x v="2230"/>
    <x v="11"/>
    <x v="4"/>
    <x v="10"/>
    <x v="3"/>
    <x v="1603"/>
    <x v="1"/>
    <x v="1"/>
    <x v="7"/>
    <x v="4"/>
    <x v="0"/>
    <x v="1"/>
  </r>
  <r>
    <x v="2231"/>
    <x v="0"/>
    <x v="1"/>
    <x v="3"/>
    <x v="3"/>
    <x v="1604"/>
    <x v="1"/>
    <x v="0"/>
    <x v="4"/>
    <x v="1"/>
    <x v="0"/>
    <x v="4"/>
  </r>
  <r>
    <x v="2232"/>
    <x v="0"/>
    <x v="0"/>
    <x v="9"/>
    <x v="0"/>
    <x v="1605"/>
    <x v="1"/>
    <x v="2"/>
    <x v="2"/>
    <x v="0"/>
    <x v="0"/>
    <x v="4"/>
  </r>
  <r>
    <x v="2233"/>
    <x v="6"/>
    <x v="0"/>
    <x v="3"/>
    <x v="1"/>
    <x v="1606"/>
    <x v="1"/>
    <x v="0"/>
    <x v="2"/>
    <x v="0"/>
    <x v="0"/>
    <x v="3"/>
  </r>
  <r>
    <x v="2234"/>
    <x v="4"/>
    <x v="1"/>
    <x v="1"/>
    <x v="3"/>
    <x v="1606"/>
    <x v="1"/>
    <x v="2"/>
    <x v="9"/>
    <x v="1"/>
    <x v="0"/>
    <x v="1"/>
  </r>
  <r>
    <x v="2235"/>
    <x v="9"/>
    <x v="2"/>
    <x v="6"/>
    <x v="3"/>
    <x v="1607"/>
    <x v="1"/>
    <x v="2"/>
    <x v="9"/>
    <x v="3"/>
    <x v="0"/>
    <x v="6"/>
  </r>
  <r>
    <x v="2236"/>
    <x v="9"/>
    <x v="4"/>
    <x v="11"/>
    <x v="0"/>
    <x v="1608"/>
    <x v="1"/>
    <x v="2"/>
    <x v="2"/>
    <x v="4"/>
    <x v="0"/>
    <x v="6"/>
  </r>
  <r>
    <x v="2237"/>
    <x v="1"/>
    <x v="3"/>
    <x v="4"/>
    <x v="3"/>
    <x v="1609"/>
    <x v="1"/>
    <x v="0"/>
    <x v="4"/>
    <x v="2"/>
    <x v="0"/>
    <x v="5"/>
  </r>
  <r>
    <x v="2238"/>
    <x v="3"/>
    <x v="2"/>
    <x v="12"/>
    <x v="3"/>
    <x v="1610"/>
    <x v="1"/>
    <x v="0"/>
    <x v="4"/>
    <x v="3"/>
    <x v="0"/>
    <x v="0"/>
  </r>
  <r>
    <x v="2239"/>
    <x v="5"/>
    <x v="2"/>
    <x v="14"/>
    <x v="2"/>
    <x v="1611"/>
    <x v="1"/>
    <x v="1"/>
    <x v="5"/>
    <x v="3"/>
    <x v="0"/>
    <x v="2"/>
  </r>
  <r>
    <x v="2240"/>
    <x v="1"/>
    <x v="4"/>
    <x v="5"/>
    <x v="0"/>
    <x v="1612"/>
    <x v="1"/>
    <x v="0"/>
    <x v="0"/>
    <x v="4"/>
    <x v="0"/>
    <x v="5"/>
  </r>
  <r>
    <x v="2241"/>
    <x v="0"/>
    <x v="3"/>
    <x v="9"/>
    <x v="0"/>
    <x v="1613"/>
    <x v="1"/>
    <x v="2"/>
    <x v="2"/>
    <x v="2"/>
    <x v="0"/>
    <x v="4"/>
  </r>
  <r>
    <x v="2242"/>
    <x v="1"/>
    <x v="4"/>
    <x v="7"/>
    <x v="4"/>
    <x v="1613"/>
    <x v="1"/>
    <x v="0"/>
    <x v="6"/>
    <x v="4"/>
    <x v="0"/>
    <x v="5"/>
  </r>
  <r>
    <x v="2243"/>
    <x v="9"/>
    <x v="0"/>
    <x v="8"/>
    <x v="0"/>
    <x v="1614"/>
    <x v="1"/>
    <x v="2"/>
    <x v="2"/>
    <x v="0"/>
    <x v="0"/>
    <x v="6"/>
  </r>
  <r>
    <x v="2244"/>
    <x v="7"/>
    <x v="2"/>
    <x v="15"/>
    <x v="3"/>
    <x v="1615"/>
    <x v="1"/>
    <x v="1"/>
    <x v="7"/>
    <x v="3"/>
    <x v="0"/>
    <x v="4"/>
  </r>
  <r>
    <x v="2245"/>
    <x v="6"/>
    <x v="2"/>
    <x v="1"/>
    <x v="3"/>
    <x v="1616"/>
    <x v="1"/>
    <x v="2"/>
    <x v="9"/>
    <x v="3"/>
    <x v="0"/>
    <x v="3"/>
  </r>
  <r>
    <x v="2246"/>
    <x v="8"/>
    <x v="1"/>
    <x v="10"/>
    <x v="4"/>
    <x v="1616"/>
    <x v="1"/>
    <x v="1"/>
    <x v="8"/>
    <x v="1"/>
    <x v="0"/>
    <x v="5"/>
  </r>
  <r>
    <x v="2247"/>
    <x v="5"/>
    <x v="1"/>
    <x v="14"/>
    <x v="4"/>
    <x v="1616"/>
    <x v="1"/>
    <x v="1"/>
    <x v="8"/>
    <x v="1"/>
    <x v="0"/>
    <x v="2"/>
  </r>
  <r>
    <x v="2248"/>
    <x v="2"/>
    <x v="1"/>
    <x v="0"/>
    <x v="0"/>
    <x v="1617"/>
    <x v="1"/>
    <x v="2"/>
    <x v="2"/>
    <x v="1"/>
    <x v="0"/>
    <x v="6"/>
  </r>
  <r>
    <x v="2249"/>
    <x v="12"/>
    <x v="3"/>
    <x v="15"/>
    <x v="2"/>
    <x v="1618"/>
    <x v="1"/>
    <x v="1"/>
    <x v="5"/>
    <x v="2"/>
    <x v="0"/>
    <x v="2"/>
  </r>
  <r>
    <x v="2250"/>
    <x v="7"/>
    <x v="4"/>
    <x v="11"/>
    <x v="2"/>
    <x v="1618"/>
    <x v="1"/>
    <x v="2"/>
    <x v="7"/>
    <x v="4"/>
    <x v="0"/>
    <x v="4"/>
  </r>
  <r>
    <x v="2251"/>
    <x v="8"/>
    <x v="1"/>
    <x v="15"/>
    <x v="2"/>
    <x v="1619"/>
    <x v="1"/>
    <x v="1"/>
    <x v="5"/>
    <x v="1"/>
    <x v="0"/>
    <x v="5"/>
  </r>
  <r>
    <x v="2252"/>
    <x v="11"/>
    <x v="0"/>
    <x v="3"/>
    <x v="3"/>
    <x v="1620"/>
    <x v="1"/>
    <x v="0"/>
    <x v="4"/>
    <x v="0"/>
    <x v="0"/>
    <x v="1"/>
  </r>
  <r>
    <x v="2253"/>
    <x v="3"/>
    <x v="2"/>
    <x v="14"/>
    <x v="1"/>
    <x v="1620"/>
    <x v="1"/>
    <x v="1"/>
    <x v="3"/>
    <x v="3"/>
    <x v="0"/>
    <x v="0"/>
  </r>
  <r>
    <x v="2254"/>
    <x v="8"/>
    <x v="3"/>
    <x v="10"/>
    <x v="2"/>
    <x v="1621"/>
    <x v="1"/>
    <x v="1"/>
    <x v="5"/>
    <x v="2"/>
    <x v="0"/>
    <x v="5"/>
  </r>
  <r>
    <x v="2255"/>
    <x v="4"/>
    <x v="0"/>
    <x v="12"/>
    <x v="1"/>
    <x v="1622"/>
    <x v="1"/>
    <x v="0"/>
    <x v="2"/>
    <x v="0"/>
    <x v="0"/>
    <x v="1"/>
  </r>
  <r>
    <x v="2256"/>
    <x v="8"/>
    <x v="0"/>
    <x v="5"/>
    <x v="2"/>
    <x v="1623"/>
    <x v="1"/>
    <x v="0"/>
    <x v="3"/>
    <x v="0"/>
    <x v="0"/>
    <x v="5"/>
  </r>
  <r>
    <x v="2257"/>
    <x v="3"/>
    <x v="1"/>
    <x v="11"/>
    <x v="4"/>
    <x v="1623"/>
    <x v="1"/>
    <x v="2"/>
    <x v="10"/>
    <x v="1"/>
    <x v="0"/>
    <x v="0"/>
  </r>
  <r>
    <x v="2258"/>
    <x v="11"/>
    <x v="2"/>
    <x v="8"/>
    <x v="2"/>
    <x v="1624"/>
    <x v="1"/>
    <x v="2"/>
    <x v="7"/>
    <x v="3"/>
    <x v="0"/>
    <x v="1"/>
  </r>
  <r>
    <x v="2259"/>
    <x v="0"/>
    <x v="1"/>
    <x v="9"/>
    <x v="4"/>
    <x v="1624"/>
    <x v="1"/>
    <x v="2"/>
    <x v="10"/>
    <x v="1"/>
    <x v="0"/>
    <x v="4"/>
  </r>
  <r>
    <x v="2260"/>
    <x v="10"/>
    <x v="0"/>
    <x v="8"/>
    <x v="3"/>
    <x v="1624"/>
    <x v="1"/>
    <x v="2"/>
    <x v="9"/>
    <x v="0"/>
    <x v="0"/>
    <x v="0"/>
  </r>
  <r>
    <x v="2261"/>
    <x v="9"/>
    <x v="1"/>
    <x v="14"/>
    <x v="3"/>
    <x v="1625"/>
    <x v="1"/>
    <x v="1"/>
    <x v="7"/>
    <x v="1"/>
    <x v="0"/>
    <x v="6"/>
  </r>
  <r>
    <x v="2262"/>
    <x v="2"/>
    <x v="0"/>
    <x v="5"/>
    <x v="1"/>
    <x v="1626"/>
    <x v="1"/>
    <x v="0"/>
    <x v="2"/>
    <x v="0"/>
    <x v="0"/>
    <x v="6"/>
  </r>
  <r>
    <x v="2263"/>
    <x v="8"/>
    <x v="1"/>
    <x v="5"/>
    <x v="2"/>
    <x v="1627"/>
    <x v="1"/>
    <x v="0"/>
    <x v="3"/>
    <x v="1"/>
    <x v="0"/>
    <x v="5"/>
  </r>
  <r>
    <x v="2264"/>
    <x v="12"/>
    <x v="3"/>
    <x v="7"/>
    <x v="2"/>
    <x v="1628"/>
    <x v="1"/>
    <x v="0"/>
    <x v="3"/>
    <x v="2"/>
    <x v="0"/>
    <x v="2"/>
  </r>
  <r>
    <x v="2265"/>
    <x v="11"/>
    <x v="1"/>
    <x v="7"/>
    <x v="4"/>
    <x v="1629"/>
    <x v="1"/>
    <x v="0"/>
    <x v="6"/>
    <x v="1"/>
    <x v="0"/>
    <x v="1"/>
  </r>
  <r>
    <x v="2266"/>
    <x v="6"/>
    <x v="2"/>
    <x v="15"/>
    <x v="0"/>
    <x v="1630"/>
    <x v="1"/>
    <x v="1"/>
    <x v="1"/>
    <x v="3"/>
    <x v="0"/>
    <x v="3"/>
  </r>
  <r>
    <x v="2267"/>
    <x v="6"/>
    <x v="0"/>
    <x v="0"/>
    <x v="4"/>
    <x v="1630"/>
    <x v="1"/>
    <x v="2"/>
    <x v="10"/>
    <x v="0"/>
    <x v="0"/>
    <x v="3"/>
  </r>
  <r>
    <x v="2268"/>
    <x v="0"/>
    <x v="1"/>
    <x v="0"/>
    <x v="3"/>
    <x v="1631"/>
    <x v="1"/>
    <x v="2"/>
    <x v="9"/>
    <x v="1"/>
    <x v="0"/>
    <x v="4"/>
  </r>
  <r>
    <x v="2269"/>
    <x v="3"/>
    <x v="4"/>
    <x v="3"/>
    <x v="2"/>
    <x v="1631"/>
    <x v="1"/>
    <x v="0"/>
    <x v="3"/>
    <x v="4"/>
    <x v="0"/>
    <x v="0"/>
  </r>
  <r>
    <x v="2270"/>
    <x v="5"/>
    <x v="0"/>
    <x v="11"/>
    <x v="1"/>
    <x v="1632"/>
    <x v="1"/>
    <x v="2"/>
    <x v="4"/>
    <x v="0"/>
    <x v="0"/>
    <x v="2"/>
  </r>
  <r>
    <x v="2271"/>
    <x v="5"/>
    <x v="3"/>
    <x v="13"/>
    <x v="2"/>
    <x v="1632"/>
    <x v="1"/>
    <x v="2"/>
    <x v="7"/>
    <x v="2"/>
    <x v="0"/>
    <x v="2"/>
  </r>
  <r>
    <x v="2272"/>
    <x v="1"/>
    <x v="1"/>
    <x v="11"/>
    <x v="0"/>
    <x v="1633"/>
    <x v="1"/>
    <x v="2"/>
    <x v="2"/>
    <x v="1"/>
    <x v="0"/>
    <x v="5"/>
  </r>
  <r>
    <x v="2273"/>
    <x v="0"/>
    <x v="3"/>
    <x v="2"/>
    <x v="2"/>
    <x v="1633"/>
    <x v="1"/>
    <x v="1"/>
    <x v="5"/>
    <x v="2"/>
    <x v="0"/>
    <x v="4"/>
  </r>
  <r>
    <x v="2274"/>
    <x v="2"/>
    <x v="1"/>
    <x v="4"/>
    <x v="2"/>
    <x v="1633"/>
    <x v="1"/>
    <x v="0"/>
    <x v="3"/>
    <x v="1"/>
    <x v="0"/>
    <x v="6"/>
  </r>
  <r>
    <x v="2275"/>
    <x v="8"/>
    <x v="4"/>
    <x v="11"/>
    <x v="0"/>
    <x v="1634"/>
    <x v="1"/>
    <x v="2"/>
    <x v="2"/>
    <x v="4"/>
    <x v="0"/>
    <x v="5"/>
  </r>
  <r>
    <x v="2276"/>
    <x v="6"/>
    <x v="3"/>
    <x v="3"/>
    <x v="0"/>
    <x v="1635"/>
    <x v="1"/>
    <x v="0"/>
    <x v="0"/>
    <x v="2"/>
    <x v="0"/>
    <x v="3"/>
  </r>
  <r>
    <x v="2277"/>
    <x v="9"/>
    <x v="1"/>
    <x v="14"/>
    <x v="0"/>
    <x v="1635"/>
    <x v="1"/>
    <x v="1"/>
    <x v="1"/>
    <x v="1"/>
    <x v="0"/>
    <x v="6"/>
  </r>
  <r>
    <x v="2278"/>
    <x v="5"/>
    <x v="4"/>
    <x v="6"/>
    <x v="0"/>
    <x v="1635"/>
    <x v="1"/>
    <x v="2"/>
    <x v="2"/>
    <x v="4"/>
    <x v="0"/>
    <x v="2"/>
  </r>
  <r>
    <x v="2279"/>
    <x v="5"/>
    <x v="3"/>
    <x v="15"/>
    <x v="2"/>
    <x v="1636"/>
    <x v="1"/>
    <x v="1"/>
    <x v="5"/>
    <x v="2"/>
    <x v="0"/>
    <x v="2"/>
  </r>
  <r>
    <x v="2280"/>
    <x v="2"/>
    <x v="4"/>
    <x v="0"/>
    <x v="4"/>
    <x v="1636"/>
    <x v="1"/>
    <x v="2"/>
    <x v="10"/>
    <x v="4"/>
    <x v="0"/>
    <x v="6"/>
  </r>
  <r>
    <x v="2281"/>
    <x v="7"/>
    <x v="2"/>
    <x v="4"/>
    <x v="4"/>
    <x v="1637"/>
    <x v="1"/>
    <x v="0"/>
    <x v="6"/>
    <x v="3"/>
    <x v="0"/>
    <x v="4"/>
  </r>
  <r>
    <x v="2282"/>
    <x v="10"/>
    <x v="2"/>
    <x v="3"/>
    <x v="2"/>
    <x v="1638"/>
    <x v="1"/>
    <x v="0"/>
    <x v="3"/>
    <x v="3"/>
    <x v="0"/>
    <x v="0"/>
  </r>
  <r>
    <x v="2283"/>
    <x v="6"/>
    <x v="3"/>
    <x v="8"/>
    <x v="1"/>
    <x v="1639"/>
    <x v="1"/>
    <x v="2"/>
    <x v="4"/>
    <x v="2"/>
    <x v="0"/>
    <x v="3"/>
  </r>
  <r>
    <x v="2284"/>
    <x v="5"/>
    <x v="0"/>
    <x v="15"/>
    <x v="0"/>
    <x v="1640"/>
    <x v="1"/>
    <x v="1"/>
    <x v="1"/>
    <x v="0"/>
    <x v="0"/>
    <x v="2"/>
  </r>
  <r>
    <x v="2285"/>
    <x v="1"/>
    <x v="2"/>
    <x v="8"/>
    <x v="2"/>
    <x v="1641"/>
    <x v="1"/>
    <x v="2"/>
    <x v="7"/>
    <x v="3"/>
    <x v="0"/>
    <x v="5"/>
  </r>
  <r>
    <x v="2286"/>
    <x v="0"/>
    <x v="4"/>
    <x v="14"/>
    <x v="4"/>
    <x v="1642"/>
    <x v="1"/>
    <x v="1"/>
    <x v="8"/>
    <x v="4"/>
    <x v="0"/>
    <x v="4"/>
  </r>
  <r>
    <x v="2287"/>
    <x v="7"/>
    <x v="0"/>
    <x v="6"/>
    <x v="1"/>
    <x v="1643"/>
    <x v="1"/>
    <x v="2"/>
    <x v="4"/>
    <x v="0"/>
    <x v="0"/>
    <x v="4"/>
  </r>
  <r>
    <x v="2288"/>
    <x v="1"/>
    <x v="4"/>
    <x v="15"/>
    <x v="1"/>
    <x v="1644"/>
    <x v="1"/>
    <x v="1"/>
    <x v="3"/>
    <x v="4"/>
    <x v="0"/>
    <x v="5"/>
  </r>
  <r>
    <x v="2289"/>
    <x v="10"/>
    <x v="0"/>
    <x v="11"/>
    <x v="0"/>
    <x v="1645"/>
    <x v="1"/>
    <x v="2"/>
    <x v="2"/>
    <x v="0"/>
    <x v="0"/>
    <x v="0"/>
  </r>
  <r>
    <x v="2290"/>
    <x v="2"/>
    <x v="2"/>
    <x v="13"/>
    <x v="3"/>
    <x v="1645"/>
    <x v="1"/>
    <x v="2"/>
    <x v="9"/>
    <x v="3"/>
    <x v="0"/>
    <x v="6"/>
  </r>
  <r>
    <x v="2291"/>
    <x v="0"/>
    <x v="3"/>
    <x v="13"/>
    <x v="2"/>
    <x v="1646"/>
    <x v="1"/>
    <x v="2"/>
    <x v="7"/>
    <x v="2"/>
    <x v="0"/>
    <x v="4"/>
  </r>
  <r>
    <x v="2292"/>
    <x v="11"/>
    <x v="3"/>
    <x v="12"/>
    <x v="3"/>
    <x v="1647"/>
    <x v="1"/>
    <x v="0"/>
    <x v="4"/>
    <x v="2"/>
    <x v="0"/>
    <x v="1"/>
  </r>
  <r>
    <x v="2293"/>
    <x v="0"/>
    <x v="3"/>
    <x v="12"/>
    <x v="2"/>
    <x v="1648"/>
    <x v="1"/>
    <x v="0"/>
    <x v="3"/>
    <x v="2"/>
    <x v="0"/>
    <x v="4"/>
  </r>
  <r>
    <x v="2294"/>
    <x v="5"/>
    <x v="4"/>
    <x v="6"/>
    <x v="3"/>
    <x v="1648"/>
    <x v="1"/>
    <x v="2"/>
    <x v="9"/>
    <x v="4"/>
    <x v="0"/>
    <x v="2"/>
  </r>
  <r>
    <x v="2295"/>
    <x v="10"/>
    <x v="2"/>
    <x v="13"/>
    <x v="4"/>
    <x v="1648"/>
    <x v="1"/>
    <x v="2"/>
    <x v="10"/>
    <x v="3"/>
    <x v="0"/>
    <x v="0"/>
  </r>
  <r>
    <x v="2296"/>
    <x v="0"/>
    <x v="1"/>
    <x v="2"/>
    <x v="2"/>
    <x v="1648"/>
    <x v="1"/>
    <x v="1"/>
    <x v="5"/>
    <x v="1"/>
    <x v="0"/>
    <x v="4"/>
  </r>
  <r>
    <x v="2297"/>
    <x v="6"/>
    <x v="3"/>
    <x v="11"/>
    <x v="3"/>
    <x v="1648"/>
    <x v="1"/>
    <x v="2"/>
    <x v="9"/>
    <x v="2"/>
    <x v="0"/>
    <x v="3"/>
  </r>
  <r>
    <x v="2298"/>
    <x v="6"/>
    <x v="2"/>
    <x v="9"/>
    <x v="0"/>
    <x v="1649"/>
    <x v="1"/>
    <x v="2"/>
    <x v="2"/>
    <x v="3"/>
    <x v="0"/>
    <x v="3"/>
  </r>
  <r>
    <x v="2299"/>
    <x v="8"/>
    <x v="2"/>
    <x v="14"/>
    <x v="1"/>
    <x v="1650"/>
    <x v="1"/>
    <x v="1"/>
    <x v="3"/>
    <x v="3"/>
    <x v="0"/>
    <x v="5"/>
  </r>
  <r>
    <x v="2300"/>
    <x v="9"/>
    <x v="2"/>
    <x v="3"/>
    <x v="1"/>
    <x v="1650"/>
    <x v="1"/>
    <x v="0"/>
    <x v="2"/>
    <x v="3"/>
    <x v="0"/>
    <x v="6"/>
  </r>
  <r>
    <x v="2301"/>
    <x v="7"/>
    <x v="1"/>
    <x v="14"/>
    <x v="2"/>
    <x v="1651"/>
    <x v="1"/>
    <x v="1"/>
    <x v="5"/>
    <x v="1"/>
    <x v="0"/>
    <x v="4"/>
  </r>
  <r>
    <x v="2302"/>
    <x v="2"/>
    <x v="2"/>
    <x v="9"/>
    <x v="4"/>
    <x v="1652"/>
    <x v="1"/>
    <x v="2"/>
    <x v="10"/>
    <x v="3"/>
    <x v="0"/>
    <x v="6"/>
  </r>
  <r>
    <x v="2303"/>
    <x v="6"/>
    <x v="1"/>
    <x v="0"/>
    <x v="4"/>
    <x v="1653"/>
    <x v="1"/>
    <x v="2"/>
    <x v="10"/>
    <x v="1"/>
    <x v="0"/>
    <x v="3"/>
  </r>
  <r>
    <x v="2304"/>
    <x v="2"/>
    <x v="0"/>
    <x v="4"/>
    <x v="2"/>
    <x v="1654"/>
    <x v="1"/>
    <x v="0"/>
    <x v="3"/>
    <x v="0"/>
    <x v="0"/>
    <x v="6"/>
  </r>
  <r>
    <x v="2305"/>
    <x v="4"/>
    <x v="1"/>
    <x v="10"/>
    <x v="3"/>
    <x v="1654"/>
    <x v="1"/>
    <x v="1"/>
    <x v="7"/>
    <x v="1"/>
    <x v="0"/>
    <x v="1"/>
  </r>
  <r>
    <x v="2306"/>
    <x v="10"/>
    <x v="2"/>
    <x v="2"/>
    <x v="4"/>
    <x v="1655"/>
    <x v="1"/>
    <x v="1"/>
    <x v="8"/>
    <x v="3"/>
    <x v="0"/>
    <x v="0"/>
  </r>
  <r>
    <x v="2307"/>
    <x v="7"/>
    <x v="2"/>
    <x v="3"/>
    <x v="1"/>
    <x v="1656"/>
    <x v="1"/>
    <x v="0"/>
    <x v="2"/>
    <x v="3"/>
    <x v="0"/>
    <x v="4"/>
  </r>
  <r>
    <x v="2308"/>
    <x v="9"/>
    <x v="0"/>
    <x v="3"/>
    <x v="0"/>
    <x v="1656"/>
    <x v="1"/>
    <x v="0"/>
    <x v="0"/>
    <x v="0"/>
    <x v="0"/>
    <x v="6"/>
  </r>
  <r>
    <x v="2309"/>
    <x v="12"/>
    <x v="4"/>
    <x v="0"/>
    <x v="4"/>
    <x v="1657"/>
    <x v="1"/>
    <x v="2"/>
    <x v="10"/>
    <x v="4"/>
    <x v="0"/>
    <x v="2"/>
  </r>
  <r>
    <x v="2310"/>
    <x v="0"/>
    <x v="1"/>
    <x v="8"/>
    <x v="4"/>
    <x v="1658"/>
    <x v="1"/>
    <x v="2"/>
    <x v="10"/>
    <x v="1"/>
    <x v="0"/>
    <x v="4"/>
  </r>
  <r>
    <x v="2311"/>
    <x v="5"/>
    <x v="0"/>
    <x v="9"/>
    <x v="3"/>
    <x v="1658"/>
    <x v="1"/>
    <x v="2"/>
    <x v="9"/>
    <x v="0"/>
    <x v="0"/>
    <x v="2"/>
  </r>
  <r>
    <x v="2312"/>
    <x v="2"/>
    <x v="1"/>
    <x v="12"/>
    <x v="3"/>
    <x v="1659"/>
    <x v="1"/>
    <x v="0"/>
    <x v="4"/>
    <x v="1"/>
    <x v="0"/>
    <x v="6"/>
  </r>
  <r>
    <x v="2313"/>
    <x v="10"/>
    <x v="4"/>
    <x v="14"/>
    <x v="1"/>
    <x v="1659"/>
    <x v="1"/>
    <x v="1"/>
    <x v="3"/>
    <x v="4"/>
    <x v="0"/>
    <x v="0"/>
  </r>
  <r>
    <x v="2314"/>
    <x v="10"/>
    <x v="2"/>
    <x v="11"/>
    <x v="2"/>
    <x v="1660"/>
    <x v="1"/>
    <x v="2"/>
    <x v="7"/>
    <x v="3"/>
    <x v="0"/>
    <x v="0"/>
  </r>
  <r>
    <x v="2315"/>
    <x v="2"/>
    <x v="0"/>
    <x v="9"/>
    <x v="0"/>
    <x v="1660"/>
    <x v="1"/>
    <x v="2"/>
    <x v="2"/>
    <x v="0"/>
    <x v="0"/>
    <x v="6"/>
  </r>
  <r>
    <x v="2316"/>
    <x v="10"/>
    <x v="2"/>
    <x v="2"/>
    <x v="3"/>
    <x v="1661"/>
    <x v="1"/>
    <x v="1"/>
    <x v="7"/>
    <x v="3"/>
    <x v="0"/>
    <x v="0"/>
  </r>
  <r>
    <x v="2317"/>
    <x v="12"/>
    <x v="2"/>
    <x v="13"/>
    <x v="1"/>
    <x v="1662"/>
    <x v="1"/>
    <x v="2"/>
    <x v="4"/>
    <x v="3"/>
    <x v="0"/>
    <x v="2"/>
  </r>
  <r>
    <x v="2318"/>
    <x v="11"/>
    <x v="4"/>
    <x v="2"/>
    <x v="2"/>
    <x v="1663"/>
    <x v="1"/>
    <x v="1"/>
    <x v="5"/>
    <x v="4"/>
    <x v="0"/>
    <x v="1"/>
  </r>
  <r>
    <x v="2319"/>
    <x v="6"/>
    <x v="1"/>
    <x v="3"/>
    <x v="1"/>
    <x v="1664"/>
    <x v="1"/>
    <x v="0"/>
    <x v="2"/>
    <x v="1"/>
    <x v="0"/>
    <x v="3"/>
  </r>
  <r>
    <x v="2320"/>
    <x v="11"/>
    <x v="4"/>
    <x v="4"/>
    <x v="0"/>
    <x v="1665"/>
    <x v="1"/>
    <x v="0"/>
    <x v="0"/>
    <x v="4"/>
    <x v="0"/>
    <x v="1"/>
  </r>
  <r>
    <x v="2321"/>
    <x v="9"/>
    <x v="1"/>
    <x v="5"/>
    <x v="0"/>
    <x v="1666"/>
    <x v="1"/>
    <x v="0"/>
    <x v="0"/>
    <x v="1"/>
    <x v="0"/>
    <x v="6"/>
  </r>
  <r>
    <x v="2322"/>
    <x v="8"/>
    <x v="4"/>
    <x v="9"/>
    <x v="2"/>
    <x v="1667"/>
    <x v="1"/>
    <x v="2"/>
    <x v="7"/>
    <x v="4"/>
    <x v="0"/>
    <x v="5"/>
  </r>
  <r>
    <x v="2323"/>
    <x v="5"/>
    <x v="1"/>
    <x v="1"/>
    <x v="2"/>
    <x v="1668"/>
    <x v="1"/>
    <x v="2"/>
    <x v="7"/>
    <x v="1"/>
    <x v="0"/>
    <x v="2"/>
  </r>
  <r>
    <x v="2324"/>
    <x v="4"/>
    <x v="0"/>
    <x v="0"/>
    <x v="3"/>
    <x v="1668"/>
    <x v="1"/>
    <x v="2"/>
    <x v="9"/>
    <x v="0"/>
    <x v="0"/>
    <x v="1"/>
  </r>
  <r>
    <x v="2325"/>
    <x v="11"/>
    <x v="3"/>
    <x v="11"/>
    <x v="1"/>
    <x v="1669"/>
    <x v="1"/>
    <x v="2"/>
    <x v="4"/>
    <x v="2"/>
    <x v="0"/>
    <x v="1"/>
  </r>
  <r>
    <x v="2326"/>
    <x v="4"/>
    <x v="4"/>
    <x v="4"/>
    <x v="1"/>
    <x v="1669"/>
    <x v="1"/>
    <x v="0"/>
    <x v="2"/>
    <x v="4"/>
    <x v="0"/>
    <x v="1"/>
  </r>
  <r>
    <x v="2327"/>
    <x v="3"/>
    <x v="3"/>
    <x v="7"/>
    <x v="0"/>
    <x v="1669"/>
    <x v="1"/>
    <x v="0"/>
    <x v="0"/>
    <x v="2"/>
    <x v="0"/>
    <x v="0"/>
  </r>
  <r>
    <x v="2328"/>
    <x v="3"/>
    <x v="1"/>
    <x v="14"/>
    <x v="4"/>
    <x v="1670"/>
    <x v="1"/>
    <x v="1"/>
    <x v="8"/>
    <x v="1"/>
    <x v="0"/>
    <x v="0"/>
  </r>
  <r>
    <x v="2329"/>
    <x v="2"/>
    <x v="1"/>
    <x v="4"/>
    <x v="0"/>
    <x v="1671"/>
    <x v="1"/>
    <x v="0"/>
    <x v="0"/>
    <x v="1"/>
    <x v="0"/>
    <x v="6"/>
  </r>
  <r>
    <x v="2330"/>
    <x v="12"/>
    <x v="4"/>
    <x v="8"/>
    <x v="4"/>
    <x v="1672"/>
    <x v="1"/>
    <x v="2"/>
    <x v="10"/>
    <x v="4"/>
    <x v="0"/>
    <x v="2"/>
  </r>
  <r>
    <x v="2331"/>
    <x v="1"/>
    <x v="4"/>
    <x v="5"/>
    <x v="1"/>
    <x v="1672"/>
    <x v="1"/>
    <x v="0"/>
    <x v="2"/>
    <x v="4"/>
    <x v="0"/>
    <x v="5"/>
  </r>
  <r>
    <x v="2332"/>
    <x v="4"/>
    <x v="0"/>
    <x v="3"/>
    <x v="4"/>
    <x v="1673"/>
    <x v="1"/>
    <x v="0"/>
    <x v="6"/>
    <x v="0"/>
    <x v="0"/>
    <x v="1"/>
  </r>
  <r>
    <x v="2333"/>
    <x v="8"/>
    <x v="1"/>
    <x v="6"/>
    <x v="0"/>
    <x v="1674"/>
    <x v="1"/>
    <x v="2"/>
    <x v="2"/>
    <x v="1"/>
    <x v="0"/>
    <x v="5"/>
  </r>
  <r>
    <x v="2334"/>
    <x v="7"/>
    <x v="3"/>
    <x v="8"/>
    <x v="4"/>
    <x v="1675"/>
    <x v="1"/>
    <x v="2"/>
    <x v="10"/>
    <x v="2"/>
    <x v="0"/>
    <x v="4"/>
  </r>
  <r>
    <x v="2335"/>
    <x v="11"/>
    <x v="4"/>
    <x v="9"/>
    <x v="0"/>
    <x v="1676"/>
    <x v="1"/>
    <x v="2"/>
    <x v="2"/>
    <x v="4"/>
    <x v="0"/>
    <x v="1"/>
  </r>
  <r>
    <x v="2336"/>
    <x v="1"/>
    <x v="3"/>
    <x v="14"/>
    <x v="2"/>
    <x v="1676"/>
    <x v="1"/>
    <x v="1"/>
    <x v="5"/>
    <x v="2"/>
    <x v="0"/>
    <x v="5"/>
  </r>
  <r>
    <x v="2337"/>
    <x v="3"/>
    <x v="1"/>
    <x v="6"/>
    <x v="1"/>
    <x v="1676"/>
    <x v="1"/>
    <x v="2"/>
    <x v="4"/>
    <x v="1"/>
    <x v="0"/>
    <x v="0"/>
  </r>
  <r>
    <x v="2338"/>
    <x v="1"/>
    <x v="1"/>
    <x v="0"/>
    <x v="0"/>
    <x v="1677"/>
    <x v="1"/>
    <x v="2"/>
    <x v="2"/>
    <x v="1"/>
    <x v="0"/>
    <x v="5"/>
  </r>
  <r>
    <x v="2339"/>
    <x v="0"/>
    <x v="4"/>
    <x v="6"/>
    <x v="2"/>
    <x v="1677"/>
    <x v="1"/>
    <x v="2"/>
    <x v="7"/>
    <x v="4"/>
    <x v="0"/>
    <x v="4"/>
  </r>
  <r>
    <x v="2340"/>
    <x v="2"/>
    <x v="3"/>
    <x v="5"/>
    <x v="0"/>
    <x v="1678"/>
    <x v="1"/>
    <x v="0"/>
    <x v="0"/>
    <x v="2"/>
    <x v="0"/>
    <x v="6"/>
  </r>
  <r>
    <x v="2341"/>
    <x v="1"/>
    <x v="3"/>
    <x v="2"/>
    <x v="2"/>
    <x v="1678"/>
    <x v="1"/>
    <x v="1"/>
    <x v="5"/>
    <x v="2"/>
    <x v="0"/>
    <x v="5"/>
  </r>
  <r>
    <x v="2342"/>
    <x v="12"/>
    <x v="2"/>
    <x v="3"/>
    <x v="0"/>
    <x v="1678"/>
    <x v="1"/>
    <x v="0"/>
    <x v="0"/>
    <x v="3"/>
    <x v="0"/>
    <x v="2"/>
  </r>
  <r>
    <x v="2343"/>
    <x v="5"/>
    <x v="3"/>
    <x v="15"/>
    <x v="4"/>
    <x v="1679"/>
    <x v="1"/>
    <x v="1"/>
    <x v="8"/>
    <x v="2"/>
    <x v="0"/>
    <x v="2"/>
  </r>
  <r>
    <x v="2344"/>
    <x v="11"/>
    <x v="2"/>
    <x v="15"/>
    <x v="0"/>
    <x v="1679"/>
    <x v="1"/>
    <x v="1"/>
    <x v="1"/>
    <x v="3"/>
    <x v="0"/>
    <x v="1"/>
  </r>
  <r>
    <x v="2345"/>
    <x v="12"/>
    <x v="3"/>
    <x v="6"/>
    <x v="4"/>
    <x v="1680"/>
    <x v="1"/>
    <x v="2"/>
    <x v="10"/>
    <x v="2"/>
    <x v="0"/>
    <x v="2"/>
  </r>
  <r>
    <x v="2346"/>
    <x v="3"/>
    <x v="4"/>
    <x v="14"/>
    <x v="0"/>
    <x v="1680"/>
    <x v="1"/>
    <x v="1"/>
    <x v="1"/>
    <x v="4"/>
    <x v="0"/>
    <x v="0"/>
  </r>
  <r>
    <x v="2347"/>
    <x v="11"/>
    <x v="3"/>
    <x v="2"/>
    <x v="2"/>
    <x v="1680"/>
    <x v="1"/>
    <x v="1"/>
    <x v="5"/>
    <x v="2"/>
    <x v="0"/>
    <x v="1"/>
  </r>
  <r>
    <x v="2348"/>
    <x v="0"/>
    <x v="1"/>
    <x v="2"/>
    <x v="3"/>
    <x v="1680"/>
    <x v="1"/>
    <x v="1"/>
    <x v="7"/>
    <x v="1"/>
    <x v="0"/>
    <x v="4"/>
  </r>
  <r>
    <x v="2349"/>
    <x v="11"/>
    <x v="1"/>
    <x v="0"/>
    <x v="1"/>
    <x v="1681"/>
    <x v="1"/>
    <x v="2"/>
    <x v="4"/>
    <x v="1"/>
    <x v="0"/>
    <x v="1"/>
  </r>
  <r>
    <x v="2350"/>
    <x v="11"/>
    <x v="3"/>
    <x v="10"/>
    <x v="2"/>
    <x v="1682"/>
    <x v="1"/>
    <x v="1"/>
    <x v="5"/>
    <x v="2"/>
    <x v="0"/>
    <x v="1"/>
  </r>
  <r>
    <x v="2351"/>
    <x v="8"/>
    <x v="3"/>
    <x v="8"/>
    <x v="2"/>
    <x v="1683"/>
    <x v="1"/>
    <x v="2"/>
    <x v="7"/>
    <x v="2"/>
    <x v="0"/>
    <x v="5"/>
  </r>
  <r>
    <x v="2352"/>
    <x v="1"/>
    <x v="0"/>
    <x v="13"/>
    <x v="0"/>
    <x v="1684"/>
    <x v="1"/>
    <x v="2"/>
    <x v="2"/>
    <x v="0"/>
    <x v="0"/>
    <x v="5"/>
  </r>
  <r>
    <x v="2353"/>
    <x v="6"/>
    <x v="1"/>
    <x v="13"/>
    <x v="0"/>
    <x v="1684"/>
    <x v="1"/>
    <x v="2"/>
    <x v="2"/>
    <x v="1"/>
    <x v="0"/>
    <x v="3"/>
  </r>
  <r>
    <x v="2354"/>
    <x v="6"/>
    <x v="3"/>
    <x v="9"/>
    <x v="1"/>
    <x v="1684"/>
    <x v="1"/>
    <x v="2"/>
    <x v="4"/>
    <x v="2"/>
    <x v="0"/>
    <x v="3"/>
  </r>
  <r>
    <x v="2355"/>
    <x v="3"/>
    <x v="1"/>
    <x v="5"/>
    <x v="2"/>
    <x v="1685"/>
    <x v="1"/>
    <x v="0"/>
    <x v="3"/>
    <x v="1"/>
    <x v="0"/>
    <x v="0"/>
  </r>
  <r>
    <x v="2356"/>
    <x v="1"/>
    <x v="1"/>
    <x v="5"/>
    <x v="3"/>
    <x v="1686"/>
    <x v="1"/>
    <x v="0"/>
    <x v="4"/>
    <x v="1"/>
    <x v="0"/>
    <x v="5"/>
  </r>
  <r>
    <x v="2357"/>
    <x v="9"/>
    <x v="0"/>
    <x v="1"/>
    <x v="4"/>
    <x v="1687"/>
    <x v="1"/>
    <x v="2"/>
    <x v="10"/>
    <x v="0"/>
    <x v="0"/>
    <x v="6"/>
  </r>
  <r>
    <x v="2358"/>
    <x v="1"/>
    <x v="4"/>
    <x v="2"/>
    <x v="0"/>
    <x v="1688"/>
    <x v="1"/>
    <x v="1"/>
    <x v="1"/>
    <x v="4"/>
    <x v="0"/>
    <x v="5"/>
  </r>
  <r>
    <x v="2359"/>
    <x v="6"/>
    <x v="2"/>
    <x v="12"/>
    <x v="3"/>
    <x v="1689"/>
    <x v="1"/>
    <x v="0"/>
    <x v="4"/>
    <x v="3"/>
    <x v="0"/>
    <x v="3"/>
  </r>
  <r>
    <x v="2360"/>
    <x v="3"/>
    <x v="4"/>
    <x v="5"/>
    <x v="2"/>
    <x v="1690"/>
    <x v="1"/>
    <x v="0"/>
    <x v="3"/>
    <x v="4"/>
    <x v="0"/>
    <x v="0"/>
  </r>
  <r>
    <x v="2361"/>
    <x v="1"/>
    <x v="1"/>
    <x v="9"/>
    <x v="1"/>
    <x v="1691"/>
    <x v="1"/>
    <x v="2"/>
    <x v="4"/>
    <x v="1"/>
    <x v="0"/>
    <x v="5"/>
  </r>
  <r>
    <x v="2362"/>
    <x v="8"/>
    <x v="4"/>
    <x v="13"/>
    <x v="3"/>
    <x v="1692"/>
    <x v="1"/>
    <x v="2"/>
    <x v="9"/>
    <x v="4"/>
    <x v="0"/>
    <x v="5"/>
  </r>
  <r>
    <x v="2363"/>
    <x v="0"/>
    <x v="2"/>
    <x v="9"/>
    <x v="3"/>
    <x v="1693"/>
    <x v="1"/>
    <x v="2"/>
    <x v="9"/>
    <x v="3"/>
    <x v="0"/>
    <x v="4"/>
  </r>
  <r>
    <x v="2364"/>
    <x v="8"/>
    <x v="3"/>
    <x v="5"/>
    <x v="2"/>
    <x v="1694"/>
    <x v="1"/>
    <x v="0"/>
    <x v="3"/>
    <x v="2"/>
    <x v="0"/>
    <x v="5"/>
  </r>
  <r>
    <x v="2365"/>
    <x v="0"/>
    <x v="0"/>
    <x v="14"/>
    <x v="4"/>
    <x v="1695"/>
    <x v="1"/>
    <x v="1"/>
    <x v="8"/>
    <x v="0"/>
    <x v="0"/>
    <x v="4"/>
  </r>
  <r>
    <x v="2366"/>
    <x v="4"/>
    <x v="4"/>
    <x v="10"/>
    <x v="1"/>
    <x v="1695"/>
    <x v="1"/>
    <x v="1"/>
    <x v="3"/>
    <x v="4"/>
    <x v="0"/>
    <x v="1"/>
  </r>
  <r>
    <x v="2367"/>
    <x v="1"/>
    <x v="1"/>
    <x v="11"/>
    <x v="1"/>
    <x v="1696"/>
    <x v="1"/>
    <x v="2"/>
    <x v="4"/>
    <x v="1"/>
    <x v="0"/>
    <x v="5"/>
  </r>
  <r>
    <x v="2368"/>
    <x v="6"/>
    <x v="2"/>
    <x v="8"/>
    <x v="2"/>
    <x v="1697"/>
    <x v="1"/>
    <x v="2"/>
    <x v="7"/>
    <x v="3"/>
    <x v="0"/>
    <x v="3"/>
  </r>
  <r>
    <x v="2369"/>
    <x v="11"/>
    <x v="0"/>
    <x v="14"/>
    <x v="4"/>
    <x v="1698"/>
    <x v="1"/>
    <x v="1"/>
    <x v="8"/>
    <x v="0"/>
    <x v="0"/>
    <x v="1"/>
  </r>
  <r>
    <x v="2370"/>
    <x v="8"/>
    <x v="3"/>
    <x v="5"/>
    <x v="0"/>
    <x v="1698"/>
    <x v="1"/>
    <x v="0"/>
    <x v="0"/>
    <x v="2"/>
    <x v="0"/>
    <x v="5"/>
  </r>
  <r>
    <x v="2371"/>
    <x v="7"/>
    <x v="1"/>
    <x v="5"/>
    <x v="1"/>
    <x v="1699"/>
    <x v="1"/>
    <x v="0"/>
    <x v="2"/>
    <x v="1"/>
    <x v="0"/>
    <x v="4"/>
  </r>
  <r>
    <x v="2372"/>
    <x v="2"/>
    <x v="4"/>
    <x v="4"/>
    <x v="1"/>
    <x v="1699"/>
    <x v="1"/>
    <x v="0"/>
    <x v="2"/>
    <x v="4"/>
    <x v="0"/>
    <x v="6"/>
  </r>
  <r>
    <x v="2373"/>
    <x v="11"/>
    <x v="0"/>
    <x v="1"/>
    <x v="2"/>
    <x v="1700"/>
    <x v="1"/>
    <x v="2"/>
    <x v="7"/>
    <x v="0"/>
    <x v="0"/>
    <x v="1"/>
  </r>
  <r>
    <x v="2374"/>
    <x v="2"/>
    <x v="2"/>
    <x v="8"/>
    <x v="0"/>
    <x v="1701"/>
    <x v="1"/>
    <x v="2"/>
    <x v="2"/>
    <x v="3"/>
    <x v="0"/>
    <x v="6"/>
  </r>
  <r>
    <x v="2375"/>
    <x v="0"/>
    <x v="3"/>
    <x v="2"/>
    <x v="4"/>
    <x v="1701"/>
    <x v="1"/>
    <x v="1"/>
    <x v="8"/>
    <x v="2"/>
    <x v="0"/>
    <x v="4"/>
  </r>
  <r>
    <x v="2376"/>
    <x v="0"/>
    <x v="1"/>
    <x v="12"/>
    <x v="3"/>
    <x v="1702"/>
    <x v="1"/>
    <x v="0"/>
    <x v="4"/>
    <x v="1"/>
    <x v="0"/>
    <x v="4"/>
  </r>
  <r>
    <x v="2377"/>
    <x v="9"/>
    <x v="4"/>
    <x v="3"/>
    <x v="0"/>
    <x v="1702"/>
    <x v="1"/>
    <x v="0"/>
    <x v="0"/>
    <x v="4"/>
    <x v="0"/>
    <x v="6"/>
  </r>
  <r>
    <x v="2378"/>
    <x v="2"/>
    <x v="4"/>
    <x v="0"/>
    <x v="0"/>
    <x v="1702"/>
    <x v="1"/>
    <x v="2"/>
    <x v="2"/>
    <x v="4"/>
    <x v="0"/>
    <x v="6"/>
  </r>
  <r>
    <x v="2379"/>
    <x v="5"/>
    <x v="2"/>
    <x v="8"/>
    <x v="3"/>
    <x v="1702"/>
    <x v="1"/>
    <x v="2"/>
    <x v="9"/>
    <x v="3"/>
    <x v="0"/>
    <x v="2"/>
  </r>
  <r>
    <x v="2380"/>
    <x v="12"/>
    <x v="2"/>
    <x v="15"/>
    <x v="2"/>
    <x v="1703"/>
    <x v="1"/>
    <x v="1"/>
    <x v="5"/>
    <x v="3"/>
    <x v="0"/>
    <x v="2"/>
  </r>
  <r>
    <x v="2381"/>
    <x v="0"/>
    <x v="0"/>
    <x v="12"/>
    <x v="4"/>
    <x v="1703"/>
    <x v="1"/>
    <x v="0"/>
    <x v="6"/>
    <x v="0"/>
    <x v="0"/>
    <x v="4"/>
  </r>
  <r>
    <x v="2382"/>
    <x v="4"/>
    <x v="0"/>
    <x v="1"/>
    <x v="1"/>
    <x v="1704"/>
    <x v="1"/>
    <x v="2"/>
    <x v="4"/>
    <x v="0"/>
    <x v="0"/>
    <x v="1"/>
  </r>
  <r>
    <x v="2383"/>
    <x v="5"/>
    <x v="0"/>
    <x v="7"/>
    <x v="0"/>
    <x v="1704"/>
    <x v="1"/>
    <x v="0"/>
    <x v="0"/>
    <x v="0"/>
    <x v="0"/>
    <x v="2"/>
  </r>
  <r>
    <x v="2384"/>
    <x v="12"/>
    <x v="3"/>
    <x v="4"/>
    <x v="1"/>
    <x v="1705"/>
    <x v="1"/>
    <x v="0"/>
    <x v="2"/>
    <x v="2"/>
    <x v="0"/>
    <x v="2"/>
  </r>
  <r>
    <x v="2385"/>
    <x v="4"/>
    <x v="2"/>
    <x v="2"/>
    <x v="1"/>
    <x v="1706"/>
    <x v="1"/>
    <x v="1"/>
    <x v="3"/>
    <x v="3"/>
    <x v="0"/>
    <x v="1"/>
  </r>
  <r>
    <x v="2386"/>
    <x v="8"/>
    <x v="1"/>
    <x v="12"/>
    <x v="3"/>
    <x v="1707"/>
    <x v="1"/>
    <x v="0"/>
    <x v="4"/>
    <x v="1"/>
    <x v="0"/>
    <x v="5"/>
  </r>
  <r>
    <x v="2387"/>
    <x v="1"/>
    <x v="2"/>
    <x v="15"/>
    <x v="1"/>
    <x v="1708"/>
    <x v="1"/>
    <x v="1"/>
    <x v="3"/>
    <x v="3"/>
    <x v="0"/>
    <x v="5"/>
  </r>
  <r>
    <x v="2388"/>
    <x v="10"/>
    <x v="3"/>
    <x v="12"/>
    <x v="0"/>
    <x v="1708"/>
    <x v="1"/>
    <x v="0"/>
    <x v="0"/>
    <x v="2"/>
    <x v="0"/>
    <x v="0"/>
  </r>
  <r>
    <x v="2389"/>
    <x v="12"/>
    <x v="4"/>
    <x v="0"/>
    <x v="4"/>
    <x v="1709"/>
    <x v="1"/>
    <x v="2"/>
    <x v="10"/>
    <x v="4"/>
    <x v="0"/>
    <x v="2"/>
  </r>
  <r>
    <x v="2390"/>
    <x v="1"/>
    <x v="0"/>
    <x v="1"/>
    <x v="4"/>
    <x v="1710"/>
    <x v="1"/>
    <x v="2"/>
    <x v="10"/>
    <x v="0"/>
    <x v="0"/>
    <x v="5"/>
  </r>
  <r>
    <x v="2391"/>
    <x v="2"/>
    <x v="2"/>
    <x v="2"/>
    <x v="3"/>
    <x v="1711"/>
    <x v="1"/>
    <x v="1"/>
    <x v="7"/>
    <x v="3"/>
    <x v="0"/>
    <x v="6"/>
  </r>
  <r>
    <x v="2392"/>
    <x v="6"/>
    <x v="0"/>
    <x v="0"/>
    <x v="0"/>
    <x v="1711"/>
    <x v="1"/>
    <x v="2"/>
    <x v="2"/>
    <x v="0"/>
    <x v="0"/>
    <x v="3"/>
  </r>
  <r>
    <x v="2393"/>
    <x v="8"/>
    <x v="0"/>
    <x v="11"/>
    <x v="4"/>
    <x v="1712"/>
    <x v="1"/>
    <x v="2"/>
    <x v="10"/>
    <x v="0"/>
    <x v="0"/>
    <x v="5"/>
  </r>
  <r>
    <x v="2394"/>
    <x v="1"/>
    <x v="2"/>
    <x v="0"/>
    <x v="0"/>
    <x v="1712"/>
    <x v="1"/>
    <x v="2"/>
    <x v="2"/>
    <x v="3"/>
    <x v="0"/>
    <x v="5"/>
  </r>
  <r>
    <x v="2395"/>
    <x v="11"/>
    <x v="0"/>
    <x v="2"/>
    <x v="3"/>
    <x v="1713"/>
    <x v="1"/>
    <x v="1"/>
    <x v="7"/>
    <x v="0"/>
    <x v="0"/>
    <x v="1"/>
  </r>
  <r>
    <x v="2396"/>
    <x v="6"/>
    <x v="4"/>
    <x v="7"/>
    <x v="4"/>
    <x v="1714"/>
    <x v="1"/>
    <x v="0"/>
    <x v="6"/>
    <x v="4"/>
    <x v="0"/>
    <x v="3"/>
  </r>
  <r>
    <x v="2397"/>
    <x v="6"/>
    <x v="3"/>
    <x v="14"/>
    <x v="2"/>
    <x v="1714"/>
    <x v="1"/>
    <x v="1"/>
    <x v="5"/>
    <x v="2"/>
    <x v="0"/>
    <x v="3"/>
  </r>
  <r>
    <x v="2398"/>
    <x v="7"/>
    <x v="4"/>
    <x v="5"/>
    <x v="4"/>
    <x v="1714"/>
    <x v="1"/>
    <x v="0"/>
    <x v="6"/>
    <x v="4"/>
    <x v="0"/>
    <x v="4"/>
  </r>
  <r>
    <x v="2399"/>
    <x v="3"/>
    <x v="4"/>
    <x v="2"/>
    <x v="3"/>
    <x v="1715"/>
    <x v="1"/>
    <x v="1"/>
    <x v="7"/>
    <x v="4"/>
    <x v="0"/>
    <x v="0"/>
  </r>
  <r>
    <x v="2400"/>
    <x v="11"/>
    <x v="3"/>
    <x v="0"/>
    <x v="3"/>
    <x v="1715"/>
    <x v="1"/>
    <x v="2"/>
    <x v="9"/>
    <x v="2"/>
    <x v="0"/>
    <x v="1"/>
  </r>
  <r>
    <x v="2401"/>
    <x v="10"/>
    <x v="2"/>
    <x v="5"/>
    <x v="4"/>
    <x v="1716"/>
    <x v="1"/>
    <x v="0"/>
    <x v="6"/>
    <x v="3"/>
    <x v="0"/>
    <x v="0"/>
  </r>
  <r>
    <x v="2402"/>
    <x v="8"/>
    <x v="4"/>
    <x v="14"/>
    <x v="0"/>
    <x v="1716"/>
    <x v="1"/>
    <x v="1"/>
    <x v="1"/>
    <x v="4"/>
    <x v="0"/>
    <x v="5"/>
  </r>
  <r>
    <x v="2403"/>
    <x v="5"/>
    <x v="2"/>
    <x v="14"/>
    <x v="1"/>
    <x v="1716"/>
    <x v="1"/>
    <x v="1"/>
    <x v="3"/>
    <x v="3"/>
    <x v="0"/>
    <x v="2"/>
  </r>
  <r>
    <x v="2404"/>
    <x v="11"/>
    <x v="4"/>
    <x v="13"/>
    <x v="1"/>
    <x v="1716"/>
    <x v="1"/>
    <x v="2"/>
    <x v="4"/>
    <x v="4"/>
    <x v="0"/>
    <x v="1"/>
  </r>
  <r>
    <x v="2405"/>
    <x v="9"/>
    <x v="1"/>
    <x v="4"/>
    <x v="1"/>
    <x v="1717"/>
    <x v="1"/>
    <x v="0"/>
    <x v="2"/>
    <x v="1"/>
    <x v="0"/>
    <x v="6"/>
  </r>
  <r>
    <x v="2406"/>
    <x v="10"/>
    <x v="1"/>
    <x v="2"/>
    <x v="4"/>
    <x v="1717"/>
    <x v="1"/>
    <x v="1"/>
    <x v="8"/>
    <x v="1"/>
    <x v="0"/>
    <x v="0"/>
  </r>
  <r>
    <x v="2407"/>
    <x v="5"/>
    <x v="3"/>
    <x v="11"/>
    <x v="3"/>
    <x v="1717"/>
    <x v="1"/>
    <x v="2"/>
    <x v="9"/>
    <x v="2"/>
    <x v="0"/>
    <x v="2"/>
  </r>
  <r>
    <x v="2408"/>
    <x v="11"/>
    <x v="4"/>
    <x v="13"/>
    <x v="2"/>
    <x v="1717"/>
    <x v="1"/>
    <x v="2"/>
    <x v="7"/>
    <x v="4"/>
    <x v="0"/>
    <x v="1"/>
  </r>
  <r>
    <x v="2409"/>
    <x v="7"/>
    <x v="2"/>
    <x v="8"/>
    <x v="1"/>
    <x v="1718"/>
    <x v="1"/>
    <x v="2"/>
    <x v="4"/>
    <x v="3"/>
    <x v="0"/>
    <x v="4"/>
  </r>
  <r>
    <x v="2410"/>
    <x v="11"/>
    <x v="4"/>
    <x v="1"/>
    <x v="3"/>
    <x v="1719"/>
    <x v="1"/>
    <x v="2"/>
    <x v="9"/>
    <x v="4"/>
    <x v="0"/>
    <x v="1"/>
  </r>
  <r>
    <x v="2411"/>
    <x v="11"/>
    <x v="2"/>
    <x v="8"/>
    <x v="2"/>
    <x v="1720"/>
    <x v="1"/>
    <x v="2"/>
    <x v="7"/>
    <x v="3"/>
    <x v="0"/>
    <x v="1"/>
  </r>
  <r>
    <x v="2412"/>
    <x v="10"/>
    <x v="2"/>
    <x v="1"/>
    <x v="0"/>
    <x v="1720"/>
    <x v="1"/>
    <x v="2"/>
    <x v="2"/>
    <x v="3"/>
    <x v="0"/>
    <x v="0"/>
  </r>
  <r>
    <x v="2413"/>
    <x v="6"/>
    <x v="1"/>
    <x v="0"/>
    <x v="1"/>
    <x v="1721"/>
    <x v="1"/>
    <x v="2"/>
    <x v="4"/>
    <x v="1"/>
    <x v="0"/>
    <x v="3"/>
  </r>
  <r>
    <x v="2414"/>
    <x v="1"/>
    <x v="0"/>
    <x v="15"/>
    <x v="3"/>
    <x v="1721"/>
    <x v="1"/>
    <x v="1"/>
    <x v="7"/>
    <x v="0"/>
    <x v="0"/>
    <x v="5"/>
  </r>
  <r>
    <x v="2415"/>
    <x v="11"/>
    <x v="3"/>
    <x v="15"/>
    <x v="1"/>
    <x v="1722"/>
    <x v="1"/>
    <x v="1"/>
    <x v="3"/>
    <x v="2"/>
    <x v="0"/>
    <x v="1"/>
  </r>
  <r>
    <x v="2416"/>
    <x v="11"/>
    <x v="3"/>
    <x v="3"/>
    <x v="4"/>
    <x v="1723"/>
    <x v="1"/>
    <x v="0"/>
    <x v="6"/>
    <x v="2"/>
    <x v="0"/>
    <x v="1"/>
  </r>
  <r>
    <x v="2417"/>
    <x v="5"/>
    <x v="3"/>
    <x v="1"/>
    <x v="3"/>
    <x v="1723"/>
    <x v="1"/>
    <x v="2"/>
    <x v="9"/>
    <x v="2"/>
    <x v="0"/>
    <x v="2"/>
  </r>
  <r>
    <x v="2418"/>
    <x v="11"/>
    <x v="3"/>
    <x v="0"/>
    <x v="4"/>
    <x v="1724"/>
    <x v="1"/>
    <x v="2"/>
    <x v="10"/>
    <x v="2"/>
    <x v="0"/>
    <x v="1"/>
  </r>
  <r>
    <x v="2419"/>
    <x v="11"/>
    <x v="1"/>
    <x v="15"/>
    <x v="1"/>
    <x v="1725"/>
    <x v="1"/>
    <x v="1"/>
    <x v="3"/>
    <x v="1"/>
    <x v="0"/>
    <x v="1"/>
  </r>
  <r>
    <x v="2420"/>
    <x v="10"/>
    <x v="1"/>
    <x v="4"/>
    <x v="1"/>
    <x v="1725"/>
    <x v="1"/>
    <x v="0"/>
    <x v="2"/>
    <x v="1"/>
    <x v="0"/>
    <x v="0"/>
  </r>
  <r>
    <x v="2421"/>
    <x v="3"/>
    <x v="3"/>
    <x v="1"/>
    <x v="4"/>
    <x v="1725"/>
    <x v="1"/>
    <x v="2"/>
    <x v="10"/>
    <x v="2"/>
    <x v="0"/>
    <x v="0"/>
  </r>
  <r>
    <x v="2422"/>
    <x v="7"/>
    <x v="2"/>
    <x v="8"/>
    <x v="1"/>
    <x v="1726"/>
    <x v="1"/>
    <x v="2"/>
    <x v="4"/>
    <x v="3"/>
    <x v="0"/>
    <x v="4"/>
  </r>
  <r>
    <x v="2423"/>
    <x v="1"/>
    <x v="2"/>
    <x v="5"/>
    <x v="2"/>
    <x v="1726"/>
    <x v="1"/>
    <x v="0"/>
    <x v="3"/>
    <x v="3"/>
    <x v="0"/>
    <x v="5"/>
  </r>
  <r>
    <x v="2424"/>
    <x v="7"/>
    <x v="1"/>
    <x v="0"/>
    <x v="4"/>
    <x v="1727"/>
    <x v="1"/>
    <x v="2"/>
    <x v="10"/>
    <x v="1"/>
    <x v="0"/>
    <x v="4"/>
  </r>
  <r>
    <x v="2425"/>
    <x v="5"/>
    <x v="1"/>
    <x v="9"/>
    <x v="3"/>
    <x v="1727"/>
    <x v="1"/>
    <x v="2"/>
    <x v="9"/>
    <x v="1"/>
    <x v="0"/>
    <x v="2"/>
  </r>
  <r>
    <x v="2426"/>
    <x v="0"/>
    <x v="4"/>
    <x v="2"/>
    <x v="4"/>
    <x v="1727"/>
    <x v="1"/>
    <x v="1"/>
    <x v="8"/>
    <x v="4"/>
    <x v="0"/>
    <x v="4"/>
  </r>
  <r>
    <x v="2427"/>
    <x v="1"/>
    <x v="0"/>
    <x v="8"/>
    <x v="2"/>
    <x v="1728"/>
    <x v="1"/>
    <x v="2"/>
    <x v="7"/>
    <x v="0"/>
    <x v="0"/>
    <x v="5"/>
  </r>
  <r>
    <x v="2428"/>
    <x v="12"/>
    <x v="1"/>
    <x v="1"/>
    <x v="3"/>
    <x v="1729"/>
    <x v="1"/>
    <x v="2"/>
    <x v="9"/>
    <x v="1"/>
    <x v="0"/>
    <x v="2"/>
  </r>
  <r>
    <x v="2429"/>
    <x v="0"/>
    <x v="3"/>
    <x v="8"/>
    <x v="4"/>
    <x v="1730"/>
    <x v="1"/>
    <x v="2"/>
    <x v="10"/>
    <x v="2"/>
    <x v="0"/>
    <x v="4"/>
  </r>
  <r>
    <x v="2430"/>
    <x v="11"/>
    <x v="4"/>
    <x v="3"/>
    <x v="0"/>
    <x v="1731"/>
    <x v="1"/>
    <x v="0"/>
    <x v="0"/>
    <x v="4"/>
    <x v="0"/>
    <x v="1"/>
  </r>
  <r>
    <x v="2431"/>
    <x v="7"/>
    <x v="0"/>
    <x v="11"/>
    <x v="3"/>
    <x v="1732"/>
    <x v="1"/>
    <x v="2"/>
    <x v="9"/>
    <x v="0"/>
    <x v="0"/>
    <x v="4"/>
  </r>
  <r>
    <x v="2432"/>
    <x v="7"/>
    <x v="3"/>
    <x v="15"/>
    <x v="3"/>
    <x v="1733"/>
    <x v="1"/>
    <x v="1"/>
    <x v="7"/>
    <x v="2"/>
    <x v="0"/>
    <x v="4"/>
  </r>
  <r>
    <x v="2433"/>
    <x v="8"/>
    <x v="0"/>
    <x v="9"/>
    <x v="0"/>
    <x v="1734"/>
    <x v="1"/>
    <x v="2"/>
    <x v="2"/>
    <x v="0"/>
    <x v="0"/>
    <x v="5"/>
  </r>
  <r>
    <x v="2434"/>
    <x v="6"/>
    <x v="0"/>
    <x v="1"/>
    <x v="3"/>
    <x v="1734"/>
    <x v="1"/>
    <x v="2"/>
    <x v="9"/>
    <x v="0"/>
    <x v="0"/>
    <x v="3"/>
  </r>
  <r>
    <x v="2435"/>
    <x v="1"/>
    <x v="0"/>
    <x v="8"/>
    <x v="4"/>
    <x v="1735"/>
    <x v="1"/>
    <x v="2"/>
    <x v="10"/>
    <x v="0"/>
    <x v="0"/>
    <x v="5"/>
  </r>
  <r>
    <x v="2436"/>
    <x v="10"/>
    <x v="2"/>
    <x v="5"/>
    <x v="3"/>
    <x v="1736"/>
    <x v="1"/>
    <x v="0"/>
    <x v="4"/>
    <x v="3"/>
    <x v="0"/>
    <x v="0"/>
  </r>
  <r>
    <x v="2437"/>
    <x v="9"/>
    <x v="0"/>
    <x v="10"/>
    <x v="3"/>
    <x v="1736"/>
    <x v="1"/>
    <x v="1"/>
    <x v="7"/>
    <x v="0"/>
    <x v="0"/>
    <x v="6"/>
  </r>
  <r>
    <x v="2438"/>
    <x v="12"/>
    <x v="4"/>
    <x v="6"/>
    <x v="0"/>
    <x v="1737"/>
    <x v="1"/>
    <x v="2"/>
    <x v="2"/>
    <x v="4"/>
    <x v="0"/>
    <x v="2"/>
  </r>
  <r>
    <x v="2439"/>
    <x v="1"/>
    <x v="4"/>
    <x v="10"/>
    <x v="4"/>
    <x v="1737"/>
    <x v="1"/>
    <x v="1"/>
    <x v="8"/>
    <x v="4"/>
    <x v="0"/>
    <x v="5"/>
  </r>
  <r>
    <x v="2440"/>
    <x v="2"/>
    <x v="1"/>
    <x v="4"/>
    <x v="2"/>
    <x v="1738"/>
    <x v="1"/>
    <x v="0"/>
    <x v="3"/>
    <x v="1"/>
    <x v="0"/>
    <x v="6"/>
  </r>
  <r>
    <x v="2441"/>
    <x v="6"/>
    <x v="1"/>
    <x v="8"/>
    <x v="3"/>
    <x v="1739"/>
    <x v="1"/>
    <x v="2"/>
    <x v="9"/>
    <x v="1"/>
    <x v="0"/>
    <x v="3"/>
  </r>
  <r>
    <x v="2442"/>
    <x v="1"/>
    <x v="1"/>
    <x v="13"/>
    <x v="0"/>
    <x v="1740"/>
    <x v="1"/>
    <x v="2"/>
    <x v="2"/>
    <x v="1"/>
    <x v="0"/>
    <x v="5"/>
  </r>
  <r>
    <x v="2443"/>
    <x v="7"/>
    <x v="1"/>
    <x v="10"/>
    <x v="3"/>
    <x v="1740"/>
    <x v="1"/>
    <x v="1"/>
    <x v="7"/>
    <x v="1"/>
    <x v="0"/>
    <x v="4"/>
  </r>
  <r>
    <x v="2444"/>
    <x v="10"/>
    <x v="2"/>
    <x v="2"/>
    <x v="3"/>
    <x v="1741"/>
    <x v="1"/>
    <x v="1"/>
    <x v="7"/>
    <x v="3"/>
    <x v="0"/>
    <x v="0"/>
  </r>
  <r>
    <x v="2445"/>
    <x v="6"/>
    <x v="2"/>
    <x v="1"/>
    <x v="2"/>
    <x v="1741"/>
    <x v="1"/>
    <x v="2"/>
    <x v="7"/>
    <x v="3"/>
    <x v="0"/>
    <x v="3"/>
  </r>
  <r>
    <x v="2446"/>
    <x v="7"/>
    <x v="2"/>
    <x v="0"/>
    <x v="3"/>
    <x v="1741"/>
    <x v="1"/>
    <x v="2"/>
    <x v="9"/>
    <x v="3"/>
    <x v="0"/>
    <x v="4"/>
  </r>
  <r>
    <x v="2447"/>
    <x v="6"/>
    <x v="0"/>
    <x v="6"/>
    <x v="0"/>
    <x v="1742"/>
    <x v="1"/>
    <x v="2"/>
    <x v="2"/>
    <x v="0"/>
    <x v="0"/>
    <x v="3"/>
  </r>
  <r>
    <x v="2448"/>
    <x v="9"/>
    <x v="2"/>
    <x v="9"/>
    <x v="2"/>
    <x v="1743"/>
    <x v="1"/>
    <x v="2"/>
    <x v="7"/>
    <x v="3"/>
    <x v="0"/>
    <x v="6"/>
  </r>
  <r>
    <x v="2449"/>
    <x v="8"/>
    <x v="2"/>
    <x v="8"/>
    <x v="3"/>
    <x v="1744"/>
    <x v="1"/>
    <x v="2"/>
    <x v="9"/>
    <x v="3"/>
    <x v="0"/>
    <x v="5"/>
  </r>
  <r>
    <x v="2450"/>
    <x v="8"/>
    <x v="4"/>
    <x v="5"/>
    <x v="1"/>
    <x v="1745"/>
    <x v="1"/>
    <x v="0"/>
    <x v="2"/>
    <x v="4"/>
    <x v="0"/>
    <x v="5"/>
  </r>
  <r>
    <x v="2451"/>
    <x v="6"/>
    <x v="0"/>
    <x v="13"/>
    <x v="4"/>
    <x v="1746"/>
    <x v="1"/>
    <x v="2"/>
    <x v="10"/>
    <x v="0"/>
    <x v="0"/>
    <x v="3"/>
  </r>
  <r>
    <x v="2452"/>
    <x v="2"/>
    <x v="2"/>
    <x v="13"/>
    <x v="1"/>
    <x v="1746"/>
    <x v="1"/>
    <x v="2"/>
    <x v="4"/>
    <x v="3"/>
    <x v="0"/>
    <x v="6"/>
  </r>
  <r>
    <x v="2453"/>
    <x v="9"/>
    <x v="1"/>
    <x v="2"/>
    <x v="4"/>
    <x v="1746"/>
    <x v="1"/>
    <x v="1"/>
    <x v="8"/>
    <x v="1"/>
    <x v="0"/>
    <x v="6"/>
  </r>
  <r>
    <x v="2454"/>
    <x v="9"/>
    <x v="0"/>
    <x v="15"/>
    <x v="4"/>
    <x v="1747"/>
    <x v="1"/>
    <x v="1"/>
    <x v="8"/>
    <x v="0"/>
    <x v="0"/>
    <x v="6"/>
  </r>
  <r>
    <x v="2455"/>
    <x v="12"/>
    <x v="1"/>
    <x v="7"/>
    <x v="3"/>
    <x v="1748"/>
    <x v="1"/>
    <x v="0"/>
    <x v="4"/>
    <x v="1"/>
    <x v="0"/>
    <x v="2"/>
  </r>
  <r>
    <x v="2456"/>
    <x v="5"/>
    <x v="3"/>
    <x v="6"/>
    <x v="4"/>
    <x v="1749"/>
    <x v="1"/>
    <x v="2"/>
    <x v="10"/>
    <x v="2"/>
    <x v="0"/>
    <x v="2"/>
  </r>
  <r>
    <x v="2457"/>
    <x v="0"/>
    <x v="0"/>
    <x v="8"/>
    <x v="3"/>
    <x v="1749"/>
    <x v="1"/>
    <x v="2"/>
    <x v="9"/>
    <x v="0"/>
    <x v="0"/>
    <x v="4"/>
  </r>
  <r>
    <x v="2458"/>
    <x v="6"/>
    <x v="0"/>
    <x v="9"/>
    <x v="4"/>
    <x v="1749"/>
    <x v="1"/>
    <x v="2"/>
    <x v="10"/>
    <x v="0"/>
    <x v="0"/>
    <x v="3"/>
  </r>
  <r>
    <x v="2459"/>
    <x v="3"/>
    <x v="2"/>
    <x v="2"/>
    <x v="2"/>
    <x v="1749"/>
    <x v="1"/>
    <x v="1"/>
    <x v="5"/>
    <x v="3"/>
    <x v="0"/>
    <x v="0"/>
  </r>
  <r>
    <x v="2460"/>
    <x v="7"/>
    <x v="2"/>
    <x v="7"/>
    <x v="1"/>
    <x v="1750"/>
    <x v="1"/>
    <x v="0"/>
    <x v="2"/>
    <x v="3"/>
    <x v="0"/>
    <x v="4"/>
  </r>
  <r>
    <x v="2461"/>
    <x v="6"/>
    <x v="3"/>
    <x v="8"/>
    <x v="3"/>
    <x v="1750"/>
    <x v="1"/>
    <x v="2"/>
    <x v="9"/>
    <x v="2"/>
    <x v="0"/>
    <x v="3"/>
  </r>
  <r>
    <x v="2462"/>
    <x v="9"/>
    <x v="1"/>
    <x v="1"/>
    <x v="4"/>
    <x v="1751"/>
    <x v="1"/>
    <x v="2"/>
    <x v="10"/>
    <x v="1"/>
    <x v="0"/>
    <x v="6"/>
  </r>
  <r>
    <x v="2463"/>
    <x v="5"/>
    <x v="0"/>
    <x v="15"/>
    <x v="4"/>
    <x v="1752"/>
    <x v="1"/>
    <x v="1"/>
    <x v="8"/>
    <x v="0"/>
    <x v="0"/>
    <x v="2"/>
  </r>
  <r>
    <x v="2464"/>
    <x v="6"/>
    <x v="1"/>
    <x v="12"/>
    <x v="1"/>
    <x v="1753"/>
    <x v="1"/>
    <x v="0"/>
    <x v="2"/>
    <x v="1"/>
    <x v="0"/>
    <x v="3"/>
  </r>
  <r>
    <x v="2465"/>
    <x v="0"/>
    <x v="0"/>
    <x v="10"/>
    <x v="1"/>
    <x v="1754"/>
    <x v="1"/>
    <x v="1"/>
    <x v="3"/>
    <x v="0"/>
    <x v="0"/>
    <x v="4"/>
  </r>
  <r>
    <x v="2466"/>
    <x v="10"/>
    <x v="2"/>
    <x v="0"/>
    <x v="2"/>
    <x v="1754"/>
    <x v="1"/>
    <x v="2"/>
    <x v="7"/>
    <x v="3"/>
    <x v="0"/>
    <x v="0"/>
  </r>
  <r>
    <x v="2467"/>
    <x v="4"/>
    <x v="3"/>
    <x v="13"/>
    <x v="0"/>
    <x v="1754"/>
    <x v="1"/>
    <x v="2"/>
    <x v="2"/>
    <x v="2"/>
    <x v="0"/>
    <x v="1"/>
  </r>
  <r>
    <x v="2468"/>
    <x v="10"/>
    <x v="1"/>
    <x v="10"/>
    <x v="2"/>
    <x v="1755"/>
    <x v="1"/>
    <x v="1"/>
    <x v="5"/>
    <x v="1"/>
    <x v="0"/>
    <x v="0"/>
  </r>
  <r>
    <x v="2469"/>
    <x v="8"/>
    <x v="0"/>
    <x v="9"/>
    <x v="1"/>
    <x v="1756"/>
    <x v="1"/>
    <x v="2"/>
    <x v="4"/>
    <x v="0"/>
    <x v="0"/>
    <x v="5"/>
  </r>
  <r>
    <x v="2470"/>
    <x v="1"/>
    <x v="0"/>
    <x v="14"/>
    <x v="0"/>
    <x v="1756"/>
    <x v="1"/>
    <x v="1"/>
    <x v="1"/>
    <x v="0"/>
    <x v="0"/>
    <x v="5"/>
  </r>
  <r>
    <x v="2471"/>
    <x v="4"/>
    <x v="1"/>
    <x v="15"/>
    <x v="4"/>
    <x v="1757"/>
    <x v="1"/>
    <x v="1"/>
    <x v="8"/>
    <x v="1"/>
    <x v="0"/>
    <x v="1"/>
  </r>
  <r>
    <x v="2472"/>
    <x v="10"/>
    <x v="3"/>
    <x v="7"/>
    <x v="4"/>
    <x v="1757"/>
    <x v="1"/>
    <x v="0"/>
    <x v="6"/>
    <x v="2"/>
    <x v="0"/>
    <x v="0"/>
  </r>
  <r>
    <x v="2473"/>
    <x v="6"/>
    <x v="0"/>
    <x v="11"/>
    <x v="0"/>
    <x v="1757"/>
    <x v="1"/>
    <x v="2"/>
    <x v="2"/>
    <x v="0"/>
    <x v="0"/>
    <x v="3"/>
  </r>
  <r>
    <x v="2474"/>
    <x v="1"/>
    <x v="4"/>
    <x v="11"/>
    <x v="2"/>
    <x v="1758"/>
    <x v="1"/>
    <x v="2"/>
    <x v="7"/>
    <x v="4"/>
    <x v="0"/>
    <x v="5"/>
  </r>
  <r>
    <x v="2475"/>
    <x v="3"/>
    <x v="1"/>
    <x v="7"/>
    <x v="0"/>
    <x v="1759"/>
    <x v="1"/>
    <x v="0"/>
    <x v="0"/>
    <x v="1"/>
    <x v="0"/>
    <x v="0"/>
  </r>
  <r>
    <x v="2476"/>
    <x v="4"/>
    <x v="2"/>
    <x v="11"/>
    <x v="0"/>
    <x v="1760"/>
    <x v="1"/>
    <x v="2"/>
    <x v="2"/>
    <x v="3"/>
    <x v="0"/>
    <x v="1"/>
  </r>
  <r>
    <x v="2477"/>
    <x v="5"/>
    <x v="4"/>
    <x v="1"/>
    <x v="1"/>
    <x v="1761"/>
    <x v="1"/>
    <x v="2"/>
    <x v="4"/>
    <x v="4"/>
    <x v="0"/>
    <x v="2"/>
  </r>
  <r>
    <x v="2478"/>
    <x v="9"/>
    <x v="4"/>
    <x v="9"/>
    <x v="1"/>
    <x v="1761"/>
    <x v="1"/>
    <x v="2"/>
    <x v="4"/>
    <x v="4"/>
    <x v="0"/>
    <x v="6"/>
  </r>
  <r>
    <x v="2479"/>
    <x v="2"/>
    <x v="4"/>
    <x v="14"/>
    <x v="1"/>
    <x v="1762"/>
    <x v="0"/>
    <x v="1"/>
    <x v="3"/>
    <x v="4"/>
    <x v="0"/>
    <x v="6"/>
  </r>
  <r>
    <x v="2480"/>
    <x v="2"/>
    <x v="4"/>
    <x v="12"/>
    <x v="4"/>
    <x v="1762"/>
    <x v="0"/>
    <x v="0"/>
    <x v="6"/>
    <x v="4"/>
    <x v="0"/>
    <x v="6"/>
  </r>
  <r>
    <x v="2481"/>
    <x v="0"/>
    <x v="4"/>
    <x v="8"/>
    <x v="4"/>
    <x v="1763"/>
    <x v="0"/>
    <x v="2"/>
    <x v="10"/>
    <x v="4"/>
    <x v="0"/>
    <x v="4"/>
  </r>
  <r>
    <x v="2482"/>
    <x v="4"/>
    <x v="1"/>
    <x v="6"/>
    <x v="2"/>
    <x v="1764"/>
    <x v="0"/>
    <x v="2"/>
    <x v="7"/>
    <x v="1"/>
    <x v="0"/>
    <x v="1"/>
  </r>
  <r>
    <x v="2483"/>
    <x v="12"/>
    <x v="4"/>
    <x v="6"/>
    <x v="4"/>
    <x v="1765"/>
    <x v="0"/>
    <x v="2"/>
    <x v="10"/>
    <x v="4"/>
    <x v="0"/>
    <x v="2"/>
  </r>
  <r>
    <x v="2484"/>
    <x v="10"/>
    <x v="0"/>
    <x v="7"/>
    <x v="4"/>
    <x v="1766"/>
    <x v="0"/>
    <x v="0"/>
    <x v="6"/>
    <x v="0"/>
    <x v="0"/>
    <x v="0"/>
  </r>
  <r>
    <x v="2485"/>
    <x v="8"/>
    <x v="0"/>
    <x v="8"/>
    <x v="2"/>
    <x v="1767"/>
    <x v="0"/>
    <x v="2"/>
    <x v="7"/>
    <x v="0"/>
    <x v="0"/>
    <x v="5"/>
  </r>
  <r>
    <x v="2486"/>
    <x v="12"/>
    <x v="0"/>
    <x v="6"/>
    <x v="1"/>
    <x v="1767"/>
    <x v="0"/>
    <x v="2"/>
    <x v="4"/>
    <x v="0"/>
    <x v="0"/>
    <x v="2"/>
  </r>
  <r>
    <x v="2487"/>
    <x v="2"/>
    <x v="0"/>
    <x v="8"/>
    <x v="0"/>
    <x v="1768"/>
    <x v="0"/>
    <x v="2"/>
    <x v="2"/>
    <x v="0"/>
    <x v="0"/>
    <x v="6"/>
  </r>
  <r>
    <x v="2488"/>
    <x v="10"/>
    <x v="4"/>
    <x v="14"/>
    <x v="1"/>
    <x v="1769"/>
    <x v="0"/>
    <x v="1"/>
    <x v="3"/>
    <x v="4"/>
    <x v="0"/>
    <x v="0"/>
  </r>
  <r>
    <x v="2489"/>
    <x v="1"/>
    <x v="2"/>
    <x v="11"/>
    <x v="4"/>
    <x v="1769"/>
    <x v="0"/>
    <x v="2"/>
    <x v="10"/>
    <x v="3"/>
    <x v="0"/>
    <x v="5"/>
  </r>
  <r>
    <x v="2490"/>
    <x v="5"/>
    <x v="4"/>
    <x v="0"/>
    <x v="0"/>
    <x v="1770"/>
    <x v="0"/>
    <x v="2"/>
    <x v="2"/>
    <x v="4"/>
    <x v="0"/>
    <x v="2"/>
  </r>
  <r>
    <x v="2491"/>
    <x v="9"/>
    <x v="0"/>
    <x v="2"/>
    <x v="1"/>
    <x v="1771"/>
    <x v="0"/>
    <x v="1"/>
    <x v="3"/>
    <x v="0"/>
    <x v="0"/>
    <x v="6"/>
  </r>
  <r>
    <x v="2492"/>
    <x v="2"/>
    <x v="0"/>
    <x v="13"/>
    <x v="2"/>
    <x v="1772"/>
    <x v="0"/>
    <x v="2"/>
    <x v="7"/>
    <x v="0"/>
    <x v="0"/>
    <x v="6"/>
  </r>
  <r>
    <x v="2493"/>
    <x v="10"/>
    <x v="1"/>
    <x v="1"/>
    <x v="3"/>
    <x v="1773"/>
    <x v="0"/>
    <x v="2"/>
    <x v="9"/>
    <x v="1"/>
    <x v="0"/>
    <x v="0"/>
  </r>
  <r>
    <x v="2494"/>
    <x v="6"/>
    <x v="0"/>
    <x v="4"/>
    <x v="0"/>
    <x v="1774"/>
    <x v="0"/>
    <x v="0"/>
    <x v="0"/>
    <x v="0"/>
    <x v="0"/>
    <x v="3"/>
  </r>
  <r>
    <x v="2495"/>
    <x v="8"/>
    <x v="2"/>
    <x v="9"/>
    <x v="1"/>
    <x v="1774"/>
    <x v="0"/>
    <x v="2"/>
    <x v="4"/>
    <x v="3"/>
    <x v="0"/>
    <x v="5"/>
  </r>
  <r>
    <x v="2496"/>
    <x v="5"/>
    <x v="2"/>
    <x v="10"/>
    <x v="0"/>
    <x v="1774"/>
    <x v="0"/>
    <x v="1"/>
    <x v="1"/>
    <x v="3"/>
    <x v="0"/>
    <x v="2"/>
  </r>
  <r>
    <x v="2497"/>
    <x v="6"/>
    <x v="1"/>
    <x v="9"/>
    <x v="3"/>
    <x v="1775"/>
    <x v="0"/>
    <x v="2"/>
    <x v="9"/>
    <x v="1"/>
    <x v="0"/>
    <x v="3"/>
  </r>
  <r>
    <x v="2498"/>
    <x v="12"/>
    <x v="1"/>
    <x v="5"/>
    <x v="1"/>
    <x v="1775"/>
    <x v="0"/>
    <x v="0"/>
    <x v="2"/>
    <x v="1"/>
    <x v="0"/>
    <x v="2"/>
  </r>
  <r>
    <x v="2499"/>
    <x v="10"/>
    <x v="1"/>
    <x v="5"/>
    <x v="4"/>
    <x v="1776"/>
    <x v="0"/>
    <x v="0"/>
    <x v="6"/>
    <x v="1"/>
    <x v="0"/>
    <x v="0"/>
  </r>
  <r>
    <x v="2500"/>
    <x v="5"/>
    <x v="1"/>
    <x v="5"/>
    <x v="3"/>
    <x v="1776"/>
    <x v="0"/>
    <x v="0"/>
    <x v="4"/>
    <x v="1"/>
    <x v="0"/>
    <x v="2"/>
  </r>
  <r>
    <x v="2501"/>
    <x v="9"/>
    <x v="1"/>
    <x v="7"/>
    <x v="3"/>
    <x v="1777"/>
    <x v="0"/>
    <x v="0"/>
    <x v="4"/>
    <x v="1"/>
    <x v="0"/>
    <x v="6"/>
  </r>
  <r>
    <x v="2502"/>
    <x v="8"/>
    <x v="3"/>
    <x v="4"/>
    <x v="3"/>
    <x v="1778"/>
    <x v="0"/>
    <x v="0"/>
    <x v="4"/>
    <x v="2"/>
    <x v="0"/>
    <x v="5"/>
  </r>
  <r>
    <x v="2503"/>
    <x v="0"/>
    <x v="1"/>
    <x v="2"/>
    <x v="1"/>
    <x v="1778"/>
    <x v="0"/>
    <x v="1"/>
    <x v="3"/>
    <x v="1"/>
    <x v="0"/>
    <x v="4"/>
  </r>
  <r>
    <x v="2504"/>
    <x v="11"/>
    <x v="3"/>
    <x v="6"/>
    <x v="2"/>
    <x v="1779"/>
    <x v="0"/>
    <x v="2"/>
    <x v="7"/>
    <x v="2"/>
    <x v="0"/>
    <x v="1"/>
  </r>
  <r>
    <x v="2505"/>
    <x v="7"/>
    <x v="2"/>
    <x v="14"/>
    <x v="4"/>
    <x v="1780"/>
    <x v="0"/>
    <x v="1"/>
    <x v="8"/>
    <x v="3"/>
    <x v="0"/>
    <x v="4"/>
  </r>
  <r>
    <x v="2506"/>
    <x v="7"/>
    <x v="4"/>
    <x v="8"/>
    <x v="2"/>
    <x v="1780"/>
    <x v="0"/>
    <x v="2"/>
    <x v="7"/>
    <x v="4"/>
    <x v="0"/>
    <x v="4"/>
  </r>
  <r>
    <x v="2507"/>
    <x v="8"/>
    <x v="1"/>
    <x v="4"/>
    <x v="1"/>
    <x v="1780"/>
    <x v="0"/>
    <x v="0"/>
    <x v="2"/>
    <x v="1"/>
    <x v="0"/>
    <x v="5"/>
  </r>
  <r>
    <x v="2508"/>
    <x v="7"/>
    <x v="1"/>
    <x v="5"/>
    <x v="1"/>
    <x v="1781"/>
    <x v="0"/>
    <x v="0"/>
    <x v="2"/>
    <x v="1"/>
    <x v="0"/>
    <x v="4"/>
  </r>
  <r>
    <x v="2509"/>
    <x v="10"/>
    <x v="1"/>
    <x v="3"/>
    <x v="4"/>
    <x v="1781"/>
    <x v="0"/>
    <x v="0"/>
    <x v="6"/>
    <x v="1"/>
    <x v="0"/>
    <x v="0"/>
  </r>
  <r>
    <x v="2510"/>
    <x v="8"/>
    <x v="1"/>
    <x v="12"/>
    <x v="0"/>
    <x v="1782"/>
    <x v="0"/>
    <x v="0"/>
    <x v="0"/>
    <x v="1"/>
    <x v="0"/>
    <x v="5"/>
  </r>
  <r>
    <x v="2511"/>
    <x v="5"/>
    <x v="2"/>
    <x v="15"/>
    <x v="1"/>
    <x v="1782"/>
    <x v="0"/>
    <x v="1"/>
    <x v="3"/>
    <x v="3"/>
    <x v="0"/>
    <x v="2"/>
  </r>
  <r>
    <x v="2512"/>
    <x v="12"/>
    <x v="3"/>
    <x v="2"/>
    <x v="1"/>
    <x v="1782"/>
    <x v="0"/>
    <x v="1"/>
    <x v="3"/>
    <x v="2"/>
    <x v="0"/>
    <x v="2"/>
  </r>
  <r>
    <x v="2513"/>
    <x v="0"/>
    <x v="0"/>
    <x v="14"/>
    <x v="4"/>
    <x v="1783"/>
    <x v="0"/>
    <x v="1"/>
    <x v="8"/>
    <x v="0"/>
    <x v="0"/>
    <x v="4"/>
  </r>
  <r>
    <x v="2514"/>
    <x v="3"/>
    <x v="0"/>
    <x v="0"/>
    <x v="2"/>
    <x v="1784"/>
    <x v="0"/>
    <x v="2"/>
    <x v="7"/>
    <x v="0"/>
    <x v="0"/>
    <x v="0"/>
  </r>
  <r>
    <x v="2515"/>
    <x v="6"/>
    <x v="4"/>
    <x v="10"/>
    <x v="2"/>
    <x v="1784"/>
    <x v="0"/>
    <x v="1"/>
    <x v="5"/>
    <x v="4"/>
    <x v="0"/>
    <x v="3"/>
  </r>
  <r>
    <x v="2516"/>
    <x v="7"/>
    <x v="3"/>
    <x v="3"/>
    <x v="0"/>
    <x v="1785"/>
    <x v="0"/>
    <x v="0"/>
    <x v="0"/>
    <x v="2"/>
    <x v="0"/>
    <x v="4"/>
  </r>
  <r>
    <x v="2517"/>
    <x v="0"/>
    <x v="1"/>
    <x v="6"/>
    <x v="4"/>
    <x v="1786"/>
    <x v="0"/>
    <x v="2"/>
    <x v="10"/>
    <x v="1"/>
    <x v="0"/>
    <x v="4"/>
  </r>
  <r>
    <x v="2518"/>
    <x v="5"/>
    <x v="4"/>
    <x v="9"/>
    <x v="2"/>
    <x v="1786"/>
    <x v="0"/>
    <x v="2"/>
    <x v="7"/>
    <x v="4"/>
    <x v="0"/>
    <x v="2"/>
  </r>
  <r>
    <x v="2519"/>
    <x v="1"/>
    <x v="0"/>
    <x v="12"/>
    <x v="3"/>
    <x v="1787"/>
    <x v="0"/>
    <x v="0"/>
    <x v="4"/>
    <x v="0"/>
    <x v="0"/>
    <x v="5"/>
  </r>
  <r>
    <x v="2520"/>
    <x v="1"/>
    <x v="4"/>
    <x v="0"/>
    <x v="4"/>
    <x v="1788"/>
    <x v="0"/>
    <x v="2"/>
    <x v="10"/>
    <x v="4"/>
    <x v="0"/>
    <x v="5"/>
  </r>
  <r>
    <x v="2521"/>
    <x v="8"/>
    <x v="3"/>
    <x v="13"/>
    <x v="4"/>
    <x v="1788"/>
    <x v="0"/>
    <x v="2"/>
    <x v="10"/>
    <x v="2"/>
    <x v="0"/>
    <x v="5"/>
  </r>
  <r>
    <x v="2522"/>
    <x v="10"/>
    <x v="4"/>
    <x v="2"/>
    <x v="0"/>
    <x v="1788"/>
    <x v="0"/>
    <x v="1"/>
    <x v="1"/>
    <x v="4"/>
    <x v="0"/>
    <x v="0"/>
  </r>
  <r>
    <x v="2523"/>
    <x v="7"/>
    <x v="3"/>
    <x v="15"/>
    <x v="3"/>
    <x v="1788"/>
    <x v="0"/>
    <x v="1"/>
    <x v="7"/>
    <x v="2"/>
    <x v="0"/>
    <x v="4"/>
  </r>
  <r>
    <x v="2524"/>
    <x v="2"/>
    <x v="0"/>
    <x v="13"/>
    <x v="2"/>
    <x v="1789"/>
    <x v="0"/>
    <x v="2"/>
    <x v="7"/>
    <x v="0"/>
    <x v="0"/>
    <x v="6"/>
  </r>
  <r>
    <x v="2525"/>
    <x v="4"/>
    <x v="3"/>
    <x v="7"/>
    <x v="4"/>
    <x v="1790"/>
    <x v="0"/>
    <x v="0"/>
    <x v="6"/>
    <x v="2"/>
    <x v="0"/>
    <x v="1"/>
  </r>
  <r>
    <x v="2526"/>
    <x v="4"/>
    <x v="1"/>
    <x v="12"/>
    <x v="0"/>
    <x v="1790"/>
    <x v="0"/>
    <x v="0"/>
    <x v="0"/>
    <x v="1"/>
    <x v="0"/>
    <x v="1"/>
  </r>
  <r>
    <x v="2527"/>
    <x v="2"/>
    <x v="3"/>
    <x v="14"/>
    <x v="4"/>
    <x v="1790"/>
    <x v="0"/>
    <x v="1"/>
    <x v="8"/>
    <x v="2"/>
    <x v="0"/>
    <x v="6"/>
  </r>
  <r>
    <x v="2528"/>
    <x v="3"/>
    <x v="2"/>
    <x v="12"/>
    <x v="2"/>
    <x v="1790"/>
    <x v="0"/>
    <x v="0"/>
    <x v="3"/>
    <x v="3"/>
    <x v="0"/>
    <x v="0"/>
  </r>
  <r>
    <x v="2529"/>
    <x v="10"/>
    <x v="1"/>
    <x v="2"/>
    <x v="4"/>
    <x v="1791"/>
    <x v="0"/>
    <x v="1"/>
    <x v="8"/>
    <x v="1"/>
    <x v="0"/>
    <x v="0"/>
  </r>
  <r>
    <x v="2530"/>
    <x v="7"/>
    <x v="0"/>
    <x v="14"/>
    <x v="2"/>
    <x v="1791"/>
    <x v="0"/>
    <x v="1"/>
    <x v="5"/>
    <x v="0"/>
    <x v="0"/>
    <x v="4"/>
  </r>
  <r>
    <x v="2531"/>
    <x v="7"/>
    <x v="2"/>
    <x v="13"/>
    <x v="1"/>
    <x v="1792"/>
    <x v="0"/>
    <x v="2"/>
    <x v="4"/>
    <x v="3"/>
    <x v="0"/>
    <x v="4"/>
  </r>
  <r>
    <x v="2532"/>
    <x v="1"/>
    <x v="1"/>
    <x v="2"/>
    <x v="1"/>
    <x v="1792"/>
    <x v="0"/>
    <x v="1"/>
    <x v="3"/>
    <x v="1"/>
    <x v="0"/>
    <x v="5"/>
  </r>
  <r>
    <x v="2533"/>
    <x v="12"/>
    <x v="1"/>
    <x v="10"/>
    <x v="4"/>
    <x v="1793"/>
    <x v="0"/>
    <x v="1"/>
    <x v="8"/>
    <x v="1"/>
    <x v="0"/>
    <x v="2"/>
  </r>
  <r>
    <x v="2534"/>
    <x v="3"/>
    <x v="2"/>
    <x v="4"/>
    <x v="1"/>
    <x v="1794"/>
    <x v="0"/>
    <x v="0"/>
    <x v="2"/>
    <x v="3"/>
    <x v="0"/>
    <x v="0"/>
  </r>
  <r>
    <x v="2535"/>
    <x v="9"/>
    <x v="4"/>
    <x v="13"/>
    <x v="1"/>
    <x v="1794"/>
    <x v="0"/>
    <x v="2"/>
    <x v="4"/>
    <x v="4"/>
    <x v="0"/>
    <x v="6"/>
  </r>
  <r>
    <x v="2536"/>
    <x v="1"/>
    <x v="1"/>
    <x v="7"/>
    <x v="3"/>
    <x v="1795"/>
    <x v="0"/>
    <x v="0"/>
    <x v="4"/>
    <x v="1"/>
    <x v="0"/>
    <x v="5"/>
  </r>
  <r>
    <x v="2537"/>
    <x v="11"/>
    <x v="2"/>
    <x v="10"/>
    <x v="0"/>
    <x v="1796"/>
    <x v="0"/>
    <x v="1"/>
    <x v="1"/>
    <x v="3"/>
    <x v="0"/>
    <x v="1"/>
  </r>
  <r>
    <x v="2538"/>
    <x v="12"/>
    <x v="0"/>
    <x v="14"/>
    <x v="2"/>
    <x v="1797"/>
    <x v="0"/>
    <x v="1"/>
    <x v="5"/>
    <x v="0"/>
    <x v="0"/>
    <x v="2"/>
  </r>
  <r>
    <x v="2539"/>
    <x v="12"/>
    <x v="0"/>
    <x v="13"/>
    <x v="0"/>
    <x v="1797"/>
    <x v="0"/>
    <x v="2"/>
    <x v="2"/>
    <x v="0"/>
    <x v="0"/>
    <x v="2"/>
  </r>
  <r>
    <x v="2540"/>
    <x v="12"/>
    <x v="1"/>
    <x v="14"/>
    <x v="1"/>
    <x v="1798"/>
    <x v="0"/>
    <x v="1"/>
    <x v="3"/>
    <x v="1"/>
    <x v="0"/>
    <x v="2"/>
  </r>
  <r>
    <x v="2541"/>
    <x v="0"/>
    <x v="2"/>
    <x v="2"/>
    <x v="2"/>
    <x v="1798"/>
    <x v="0"/>
    <x v="1"/>
    <x v="5"/>
    <x v="3"/>
    <x v="0"/>
    <x v="4"/>
  </r>
  <r>
    <x v="2542"/>
    <x v="0"/>
    <x v="3"/>
    <x v="9"/>
    <x v="1"/>
    <x v="1799"/>
    <x v="0"/>
    <x v="2"/>
    <x v="4"/>
    <x v="2"/>
    <x v="0"/>
    <x v="4"/>
  </r>
  <r>
    <x v="2543"/>
    <x v="4"/>
    <x v="1"/>
    <x v="1"/>
    <x v="3"/>
    <x v="1800"/>
    <x v="0"/>
    <x v="2"/>
    <x v="9"/>
    <x v="1"/>
    <x v="0"/>
    <x v="1"/>
  </r>
  <r>
    <x v="2544"/>
    <x v="9"/>
    <x v="1"/>
    <x v="2"/>
    <x v="2"/>
    <x v="1800"/>
    <x v="0"/>
    <x v="1"/>
    <x v="5"/>
    <x v="1"/>
    <x v="0"/>
    <x v="6"/>
  </r>
  <r>
    <x v="2545"/>
    <x v="12"/>
    <x v="0"/>
    <x v="13"/>
    <x v="4"/>
    <x v="1800"/>
    <x v="0"/>
    <x v="2"/>
    <x v="10"/>
    <x v="0"/>
    <x v="0"/>
    <x v="2"/>
  </r>
  <r>
    <x v="2546"/>
    <x v="8"/>
    <x v="3"/>
    <x v="5"/>
    <x v="1"/>
    <x v="1800"/>
    <x v="0"/>
    <x v="0"/>
    <x v="2"/>
    <x v="2"/>
    <x v="0"/>
    <x v="5"/>
  </r>
  <r>
    <x v="2547"/>
    <x v="8"/>
    <x v="3"/>
    <x v="2"/>
    <x v="1"/>
    <x v="1801"/>
    <x v="0"/>
    <x v="1"/>
    <x v="3"/>
    <x v="2"/>
    <x v="0"/>
    <x v="5"/>
  </r>
  <r>
    <x v="2548"/>
    <x v="5"/>
    <x v="1"/>
    <x v="10"/>
    <x v="1"/>
    <x v="1801"/>
    <x v="0"/>
    <x v="1"/>
    <x v="3"/>
    <x v="1"/>
    <x v="0"/>
    <x v="2"/>
  </r>
  <r>
    <x v="2549"/>
    <x v="7"/>
    <x v="2"/>
    <x v="13"/>
    <x v="4"/>
    <x v="1801"/>
    <x v="0"/>
    <x v="2"/>
    <x v="10"/>
    <x v="3"/>
    <x v="0"/>
    <x v="4"/>
  </r>
  <r>
    <x v="2550"/>
    <x v="6"/>
    <x v="1"/>
    <x v="2"/>
    <x v="2"/>
    <x v="1801"/>
    <x v="0"/>
    <x v="1"/>
    <x v="5"/>
    <x v="1"/>
    <x v="0"/>
    <x v="3"/>
  </r>
  <r>
    <x v="2551"/>
    <x v="3"/>
    <x v="3"/>
    <x v="9"/>
    <x v="1"/>
    <x v="1801"/>
    <x v="0"/>
    <x v="2"/>
    <x v="4"/>
    <x v="2"/>
    <x v="0"/>
    <x v="0"/>
  </r>
  <r>
    <x v="2552"/>
    <x v="1"/>
    <x v="0"/>
    <x v="8"/>
    <x v="1"/>
    <x v="1802"/>
    <x v="0"/>
    <x v="2"/>
    <x v="4"/>
    <x v="0"/>
    <x v="0"/>
    <x v="5"/>
  </r>
  <r>
    <x v="2553"/>
    <x v="2"/>
    <x v="0"/>
    <x v="10"/>
    <x v="2"/>
    <x v="1802"/>
    <x v="0"/>
    <x v="1"/>
    <x v="5"/>
    <x v="0"/>
    <x v="0"/>
    <x v="6"/>
  </r>
  <r>
    <x v="2554"/>
    <x v="11"/>
    <x v="0"/>
    <x v="8"/>
    <x v="4"/>
    <x v="1803"/>
    <x v="0"/>
    <x v="2"/>
    <x v="10"/>
    <x v="0"/>
    <x v="0"/>
    <x v="1"/>
  </r>
  <r>
    <x v="2555"/>
    <x v="7"/>
    <x v="1"/>
    <x v="2"/>
    <x v="3"/>
    <x v="1804"/>
    <x v="0"/>
    <x v="1"/>
    <x v="7"/>
    <x v="1"/>
    <x v="0"/>
    <x v="4"/>
  </r>
  <r>
    <x v="2556"/>
    <x v="8"/>
    <x v="2"/>
    <x v="13"/>
    <x v="2"/>
    <x v="1804"/>
    <x v="0"/>
    <x v="2"/>
    <x v="7"/>
    <x v="3"/>
    <x v="0"/>
    <x v="5"/>
  </r>
  <r>
    <x v="2557"/>
    <x v="6"/>
    <x v="2"/>
    <x v="10"/>
    <x v="4"/>
    <x v="1804"/>
    <x v="0"/>
    <x v="1"/>
    <x v="8"/>
    <x v="3"/>
    <x v="0"/>
    <x v="3"/>
  </r>
  <r>
    <x v="2558"/>
    <x v="11"/>
    <x v="1"/>
    <x v="10"/>
    <x v="3"/>
    <x v="1805"/>
    <x v="0"/>
    <x v="1"/>
    <x v="7"/>
    <x v="1"/>
    <x v="0"/>
    <x v="1"/>
  </r>
  <r>
    <x v="2559"/>
    <x v="8"/>
    <x v="4"/>
    <x v="12"/>
    <x v="1"/>
    <x v="1806"/>
    <x v="0"/>
    <x v="0"/>
    <x v="2"/>
    <x v="4"/>
    <x v="0"/>
    <x v="5"/>
  </r>
  <r>
    <x v="2560"/>
    <x v="7"/>
    <x v="3"/>
    <x v="0"/>
    <x v="0"/>
    <x v="1807"/>
    <x v="0"/>
    <x v="2"/>
    <x v="2"/>
    <x v="2"/>
    <x v="0"/>
    <x v="4"/>
  </r>
  <r>
    <x v="2561"/>
    <x v="0"/>
    <x v="2"/>
    <x v="0"/>
    <x v="2"/>
    <x v="1807"/>
    <x v="0"/>
    <x v="2"/>
    <x v="7"/>
    <x v="3"/>
    <x v="0"/>
    <x v="4"/>
  </r>
  <r>
    <x v="2562"/>
    <x v="11"/>
    <x v="4"/>
    <x v="9"/>
    <x v="0"/>
    <x v="1807"/>
    <x v="0"/>
    <x v="2"/>
    <x v="2"/>
    <x v="4"/>
    <x v="0"/>
    <x v="1"/>
  </r>
  <r>
    <x v="2563"/>
    <x v="2"/>
    <x v="1"/>
    <x v="14"/>
    <x v="1"/>
    <x v="1807"/>
    <x v="0"/>
    <x v="1"/>
    <x v="3"/>
    <x v="1"/>
    <x v="0"/>
    <x v="6"/>
  </r>
  <r>
    <x v="2564"/>
    <x v="0"/>
    <x v="0"/>
    <x v="1"/>
    <x v="1"/>
    <x v="1808"/>
    <x v="0"/>
    <x v="2"/>
    <x v="4"/>
    <x v="0"/>
    <x v="0"/>
    <x v="4"/>
  </r>
  <r>
    <x v="2565"/>
    <x v="10"/>
    <x v="4"/>
    <x v="13"/>
    <x v="2"/>
    <x v="1809"/>
    <x v="0"/>
    <x v="2"/>
    <x v="7"/>
    <x v="4"/>
    <x v="0"/>
    <x v="0"/>
  </r>
  <r>
    <x v="2566"/>
    <x v="4"/>
    <x v="3"/>
    <x v="0"/>
    <x v="2"/>
    <x v="1809"/>
    <x v="0"/>
    <x v="2"/>
    <x v="7"/>
    <x v="2"/>
    <x v="0"/>
    <x v="1"/>
  </r>
  <r>
    <x v="2567"/>
    <x v="4"/>
    <x v="1"/>
    <x v="8"/>
    <x v="0"/>
    <x v="1810"/>
    <x v="0"/>
    <x v="2"/>
    <x v="2"/>
    <x v="1"/>
    <x v="0"/>
    <x v="1"/>
  </r>
  <r>
    <x v="2568"/>
    <x v="0"/>
    <x v="4"/>
    <x v="3"/>
    <x v="1"/>
    <x v="1811"/>
    <x v="0"/>
    <x v="0"/>
    <x v="2"/>
    <x v="4"/>
    <x v="0"/>
    <x v="4"/>
  </r>
  <r>
    <x v="2569"/>
    <x v="2"/>
    <x v="4"/>
    <x v="15"/>
    <x v="2"/>
    <x v="1811"/>
    <x v="0"/>
    <x v="1"/>
    <x v="5"/>
    <x v="4"/>
    <x v="0"/>
    <x v="6"/>
  </r>
  <r>
    <x v="2570"/>
    <x v="3"/>
    <x v="0"/>
    <x v="7"/>
    <x v="1"/>
    <x v="1812"/>
    <x v="0"/>
    <x v="0"/>
    <x v="2"/>
    <x v="0"/>
    <x v="0"/>
    <x v="0"/>
  </r>
  <r>
    <x v="2571"/>
    <x v="4"/>
    <x v="1"/>
    <x v="11"/>
    <x v="4"/>
    <x v="1812"/>
    <x v="0"/>
    <x v="2"/>
    <x v="10"/>
    <x v="1"/>
    <x v="0"/>
    <x v="1"/>
  </r>
  <r>
    <x v="2572"/>
    <x v="10"/>
    <x v="0"/>
    <x v="13"/>
    <x v="1"/>
    <x v="1812"/>
    <x v="0"/>
    <x v="2"/>
    <x v="4"/>
    <x v="0"/>
    <x v="0"/>
    <x v="0"/>
  </r>
  <r>
    <x v="2573"/>
    <x v="3"/>
    <x v="0"/>
    <x v="14"/>
    <x v="2"/>
    <x v="1813"/>
    <x v="0"/>
    <x v="1"/>
    <x v="5"/>
    <x v="0"/>
    <x v="0"/>
    <x v="0"/>
  </r>
  <r>
    <x v="2574"/>
    <x v="0"/>
    <x v="1"/>
    <x v="11"/>
    <x v="4"/>
    <x v="1813"/>
    <x v="0"/>
    <x v="2"/>
    <x v="10"/>
    <x v="1"/>
    <x v="0"/>
    <x v="4"/>
  </r>
  <r>
    <x v="2575"/>
    <x v="6"/>
    <x v="4"/>
    <x v="5"/>
    <x v="3"/>
    <x v="1814"/>
    <x v="0"/>
    <x v="0"/>
    <x v="4"/>
    <x v="4"/>
    <x v="0"/>
    <x v="3"/>
  </r>
  <r>
    <x v="2576"/>
    <x v="4"/>
    <x v="1"/>
    <x v="15"/>
    <x v="3"/>
    <x v="1815"/>
    <x v="0"/>
    <x v="1"/>
    <x v="7"/>
    <x v="1"/>
    <x v="0"/>
    <x v="1"/>
  </r>
  <r>
    <x v="2577"/>
    <x v="10"/>
    <x v="1"/>
    <x v="14"/>
    <x v="2"/>
    <x v="1816"/>
    <x v="0"/>
    <x v="1"/>
    <x v="5"/>
    <x v="1"/>
    <x v="0"/>
    <x v="0"/>
  </r>
  <r>
    <x v="2578"/>
    <x v="7"/>
    <x v="0"/>
    <x v="5"/>
    <x v="2"/>
    <x v="1816"/>
    <x v="0"/>
    <x v="0"/>
    <x v="3"/>
    <x v="0"/>
    <x v="0"/>
    <x v="4"/>
  </r>
  <r>
    <x v="2579"/>
    <x v="10"/>
    <x v="2"/>
    <x v="11"/>
    <x v="2"/>
    <x v="1816"/>
    <x v="0"/>
    <x v="2"/>
    <x v="7"/>
    <x v="3"/>
    <x v="0"/>
    <x v="0"/>
  </r>
  <r>
    <x v="2580"/>
    <x v="8"/>
    <x v="3"/>
    <x v="0"/>
    <x v="0"/>
    <x v="1816"/>
    <x v="0"/>
    <x v="2"/>
    <x v="2"/>
    <x v="2"/>
    <x v="0"/>
    <x v="5"/>
  </r>
  <r>
    <x v="2581"/>
    <x v="9"/>
    <x v="2"/>
    <x v="5"/>
    <x v="3"/>
    <x v="1817"/>
    <x v="0"/>
    <x v="0"/>
    <x v="4"/>
    <x v="3"/>
    <x v="0"/>
    <x v="6"/>
  </r>
  <r>
    <x v="2582"/>
    <x v="6"/>
    <x v="4"/>
    <x v="0"/>
    <x v="3"/>
    <x v="1817"/>
    <x v="0"/>
    <x v="2"/>
    <x v="9"/>
    <x v="4"/>
    <x v="0"/>
    <x v="3"/>
  </r>
  <r>
    <x v="2583"/>
    <x v="11"/>
    <x v="3"/>
    <x v="0"/>
    <x v="3"/>
    <x v="1818"/>
    <x v="0"/>
    <x v="2"/>
    <x v="9"/>
    <x v="2"/>
    <x v="0"/>
    <x v="1"/>
  </r>
  <r>
    <x v="2584"/>
    <x v="11"/>
    <x v="3"/>
    <x v="14"/>
    <x v="4"/>
    <x v="1819"/>
    <x v="0"/>
    <x v="1"/>
    <x v="8"/>
    <x v="2"/>
    <x v="0"/>
    <x v="1"/>
  </r>
  <r>
    <x v="2585"/>
    <x v="5"/>
    <x v="4"/>
    <x v="7"/>
    <x v="4"/>
    <x v="1820"/>
    <x v="0"/>
    <x v="0"/>
    <x v="6"/>
    <x v="4"/>
    <x v="0"/>
    <x v="2"/>
  </r>
  <r>
    <x v="2586"/>
    <x v="7"/>
    <x v="0"/>
    <x v="4"/>
    <x v="2"/>
    <x v="1821"/>
    <x v="0"/>
    <x v="0"/>
    <x v="3"/>
    <x v="0"/>
    <x v="0"/>
    <x v="4"/>
  </r>
  <r>
    <x v="2587"/>
    <x v="9"/>
    <x v="4"/>
    <x v="5"/>
    <x v="4"/>
    <x v="1821"/>
    <x v="0"/>
    <x v="0"/>
    <x v="6"/>
    <x v="4"/>
    <x v="0"/>
    <x v="6"/>
  </r>
  <r>
    <x v="2588"/>
    <x v="10"/>
    <x v="1"/>
    <x v="7"/>
    <x v="1"/>
    <x v="1822"/>
    <x v="0"/>
    <x v="0"/>
    <x v="2"/>
    <x v="1"/>
    <x v="0"/>
    <x v="0"/>
  </r>
  <r>
    <x v="2589"/>
    <x v="11"/>
    <x v="4"/>
    <x v="1"/>
    <x v="0"/>
    <x v="1823"/>
    <x v="0"/>
    <x v="2"/>
    <x v="2"/>
    <x v="4"/>
    <x v="0"/>
    <x v="1"/>
  </r>
  <r>
    <x v="2590"/>
    <x v="7"/>
    <x v="3"/>
    <x v="11"/>
    <x v="2"/>
    <x v="1824"/>
    <x v="0"/>
    <x v="2"/>
    <x v="7"/>
    <x v="2"/>
    <x v="0"/>
    <x v="4"/>
  </r>
  <r>
    <x v="2591"/>
    <x v="6"/>
    <x v="2"/>
    <x v="10"/>
    <x v="3"/>
    <x v="1825"/>
    <x v="0"/>
    <x v="1"/>
    <x v="7"/>
    <x v="3"/>
    <x v="0"/>
    <x v="3"/>
  </r>
  <r>
    <x v="2592"/>
    <x v="2"/>
    <x v="4"/>
    <x v="2"/>
    <x v="2"/>
    <x v="1825"/>
    <x v="0"/>
    <x v="1"/>
    <x v="5"/>
    <x v="4"/>
    <x v="0"/>
    <x v="6"/>
  </r>
  <r>
    <x v="2593"/>
    <x v="2"/>
    <x v="4"/>
    <x v="7"/>
    <x v="4"/>
    <x v="1826"/>
    <x v="0"/>
    <x v="0"/>
    <x v="6"/>
    <x v="4"/>
    <x v="0"/>
    <x v="6"/>
  </r>
  <r>
    <x v="2594"/>
    <x v="2"/>
    <x v="1"/>
    <x v="8"/>
    <x v="2"/>
    <x v="1827"/>
    <x v="0"/>
    <x v="2"/>
    <x v="7"/>
    <x v="1"/>
    <x v="0"/>
    <x v="6"/>
  </r>
  <r>
    <x v="2595"/>
    <x v="3"/>
    <x v="4"/>
    <x v="12"/>
    <x v="4"/>
    <x v="1828"/>
    <x v="0"/>
    <x v="0"/>
    <x v="6"/>
    <x v="4"/>
    <x v="0"/>
    <x v="0"/>
  </r>
  <r>
    <x v="2596"/>
    <x v="10"/>
    <x v="1"/>
    <x v="10"/>
    <x v="0"/>
    <x v="1828"/>
    <x v="0"/>
    <x v="1"/>
    <x v="1"/>
    <x v="1"/>
    <x v="0"/>
    <x v="0"/>
  </r>
  <r>
    <x v="2597"/>
    <x v="1"/>
    <x v="0"/>
    <x v="4"/>
    <x v="4"/>
    <x v="1829"/>
    <x v="0"/>
    <x v="0"/>
    <x v="6"/>
    <x v="0"/>
    <x v="0"/>
    <x v="5"/>
  </r>
  <r>
    <x v="2598"/>
    <x v="10"/>
    <x v="1"/>
    <x v="7"/>
    <x v="4"/>
    <x v="1830"/>
    <x v="0"/>
    <x v="0"/>
    <x v="6"/>
    <x v="1"/>
    <x v="0"/>
    <x v="0"/>
  </r>
  <r>
    <x v="2599"/>
    <x v="12"/>
    <x v="4"/>
    <x v="13"/>
    <x v="0"/>
    <x v="1831"/>
    <x v="0"/>
    <x v="2"/>
    <x v="2"/>
    <x v="4"/>
    <x v="0"/>
    <x v="2"/>
  </r>
  <r>
    <x v="2600"/>
    <x v="5"/>
    <x v="4"/>
    <x v="8"/>
    <x v="0"/>
    <x v="1831"/>
    <x v="0"/>
    <x v="2"/>
    <x v="2"/>
    <x v="4"/>
    <x v="0"/>
    <x v="2"/>
  </r>
  <r>
    <x v="2601"/>
    <x v="3"/>
    <x v="2"/>
    <x v="8"/>
    <x v="4"/>
    <x v="1832"/>
    <x v="0"/>
    <x v="2"/>
    <x v="10"/>
    <x v="3"/>
    <x v="0"/>
    <x v="0"/>
  </r>
  <r>
    <x v="2602"/>
    <x v="10"/>
    <x v="2"/>
    <x v="15"/>
    <x v="2"/>
    <x v="1833"/>
    <x v="0"/>
    <x v="1"/>
    <x v="5"/>
    <x v="3"/>
    <x v="0"/>
    <x v="0"/>
  </r>
  <r>
    <x v="2603"/>
    <x v="4"/>
    <x v="1"/>
    <x v="9"/>
    <x v="3"/>
    <x v="1834"/>
    <x v="0"/>
    <x v="2"/>
    <x v="9"/>
    <x v="1"/>
    <x v="0"/>
    <x v="1"/>
  </r>
  <r>
    <x v="2604"/>
    <x v="12"/>
    <x v="1"/>
    <x v="9"/>
    <x v="0"/>
    <x v="1834"/>
    <x v="0"/>
    <x v="2"/>
    <x v="2"/>
    <x v="1"/>
    <x v="0"/>
    <x v="2"/>
  </r>
  <r>
    <x v="2605"/>
    <x v="6"/>
    <x v="4"/>
    <x v="7"/>
    <x v="1"/>
    <x v="1835"/>
    <x v="0"/>
    <x v="0"/>
    <x v="2"/>
    <x v="4"/>
    <x v="0"/>
    <x v="3"/>
  </r>
  <r>
    <x v="2606"/>
    <x v="10"/>
    <x v="0"/>
    <x v="4"/>
    <x v="1"/>
    <x v="1835"/>
    <x v="0"/>
    <x v="0"/>
    <x v="2"/>
    <x v="0"/>
    <x v="0"/>
    <x v="0"/>
  </r>
  <r>
    <x v="2607"/>
    <x v="0"/>
    <x v="3"/>
    <x v="2"/>
    <x v="0"/>
    <x v="1836"/>
    <x v="0"/>
    <x v="1"/>
    <x v="1"/>
    <x v="2"/>
    <x v="0"/>
    <x v="4"/>
  </r>
  <r>
    <x v="2608"/>
    <x v="7"/>
    <x v="2"/>
    <x v="15"/>
    <x v="0"/>
    <x v="1837"/>
    <x v="0"/>
    <x v="1"/>
    <x v="1"/>
    <x v="3"/>
    <x v="0"/>
    <x v="4"/>
  </r>
  <r>
    <x v="2609"/>
    <x v="2"/>
    <x v="0"/>
    <x v="7"/>
    <x v="4"/>
    <x v="1837"/>
    <x v="0"/>
    <x v="0"/>
    <x v="6"/>
    <x v="0"/>
    <x v="0"/>
    <x v="6"/>
  </r>
  <r>
    <x v="2610"/>
    <x v="8"/>
    <x v="3"/>
    <x v="3"/>
    <x v="2"/>
    <x v="1838"/>
    <x v="0"/>
    <x v="0"/>
    <x v="3"/>
    <x v="2"/>
    <x v="0"/>
    <x v="5"/>
  </r>
  <r>
    <x v="2611"/>
    <x v="4"/>
    <x v="0"/>
    <x v="14"/>
    <x v="3"/>
    <x v="1838"/>
    <x v="0"/>
    <x v="1"/>
    <x v="7"/>
    <x v="0"/>
    <x v="0"/>
    <x v="1"/>
  </r>
  <r>
    <x v="2612"/>
    <x v="3"/>
    <x v="4"/>
    <x v="0"/>
    <x v="1"/>
    <x v="1839"/>
    <x v="0"/>
    <x v="2"/>
    <x v="4"/>
    <x v="4"/>
    <x v="0"/>
    <x v="0"/>
  </r>
  <r>
    <x v="2613"/>
    <x v="2"/>
    <x v="1"/>
    <x v="13"/>
    <x v="0"/>
    <x v="1839"/>
    <x v="0"/>
    <x v="2"/>
    <x v="2"/>
    <x v="1"/>
    <x v="0"/>
    <x v="6"/>
  </r>
  <r>
    <x v="2614"/>
    <x v="0"/>
    <x v="2"/>
    <x v="8"/>
    <x v="1"/>
    <x v="1840"/>
    <x v="0"/>
    <x v="2"/>
    <x v="4"/>
    <x v="3"/>
    <x v="0"/>
    <x v="4"/>
  </r>
  <r>
    <x v="2615"/>
    <x v="4"/>
    <x v="1"/>
    <x v="10"/>
    <x v="0"/>
    <x v="1841"/>
    <x v="0"/>
    <x v="1"/>
    <x v="1"/>
    <x v="1"/>
    <x v="0"/>
    <x v="1"/>
  </r>
  <r>
    <x v="2616"/>
    <x v="5"/>
    <x v="0"/>
    <x v="13"/>
    <x v="4"/>
    <x v="1842"/>
    <x v="0"/>
    <x v="2"/>
    <x v="10"/>
    <x v="0"/>
    <x v="0"/>
    <x v="2"/>
  </r>
  <r>
    <x v="2617"/>
    <x v="1"/>
    <x v="4"/>
    <x v="6"/>
    <x v="3"/>
    <x v="1842"/>
    <x v="0"/>
    <x v="2"/>
    <x v="9"/>
    <x v="4"/>
    <x v="0"/>
    <x v="5"/>
  </r>
  <r>
    <x v="2618"/>
    <x v="6"/>
    <x v="1"/>
    <x v="10"/>
    <x v="3"/>
    <x v="1843"/>
    <x v="0"/>
    <x v="1"/>
    <x v="7"/>
    <x v="1"/>
    <x v="0"/>
    <x v="3"/>
  </r>
  <r>
    <x v="2619"/>
    <x v="11"/>
    <x v="3"/>
    <x v="10"/>
    <x v="0"/>
    <x v="1844"/>
    <x v="0"/>
    <x v="1"/>
    <x v="1"/>
    <x v="2"/>
    <x v="0"/>
    <x v="1"/>
  </r>
  <r>
    <x v="2620"/>
    <x v="9"/>
    <x v="4"/>
    <x v="6"/>
    <x v="0"/>
    <x v="1844"/>
    <x v="0"/>
    <x v="2"/>
    <x v="2"/>
    <x v="4"/>
    <x v="0"/>
    <x v="6"/>
  </r>
  <r>
    <x v="2621"/>
    <x v="9"/>
    <x v="2"/>
    <x v="3"/>
    <x v="1"/>
    <x v="1844"/>
    <x v="0"/>
    <x v="0"/>
    <x v="2"/>
    <x v="3"/>
    <x v="0"/>
    <x v="6"/>
  </r>
  <r>
    <x v="2622"/>
    <x v="3"/>
    <x v="4"/>
    <x v="4"/>
    <x v="3"/>
    <x v="1845"/>
    <x v="0"/>
    <x v="0"/>
    <x v="4"/>
    <x v="4"/>
    <x v="0"/>
    <x v="0"/>
  </r>
  <r>
    <x v="2623"/>
    <x v="11"/>
    <x v="3"/>
    <x v="15"/>
    <x v="1"/>
    <x v="1846"/>
    <x v="0"/>
    <x v="1"/>
    <x v="3"/>
    <x v="2"/>
    <x v="0"/>
    <x v="1"/>
  </r>
  <r>
    <x v="2624"/>
    <x v="3"/>
    <x v="3"/>
    <x v="14"/>
    <x v="1"/>
    <x v="1846"/>
    <x v="0"/>
    <x v="1"/>
    <x v="3"/>
    <x v="2"/>
    <x v="0"/>
    <x v="0"/>
  </r>
  <r>
    <x v="2625"/>
    <x v="10"/>
    <x v="0"/>
    <x v="0"/>
    <x v="3"/>
    <x v="1847"/>
    <x v="0"/>
    <x v="2"/>
    <x v="9"/>
    <x v="0"/>
    <x v="0"/>
    <x v="0"/>
  </r>
  <r>
    <x v="2626"/>
    <x v="6"/>
    <x v="0"/>
    <x v="7"/>
    <x v="4"/>
    <x v="1848"/>
    <x v="0"/>
    <x v="0"/>
    <x v="6"/>
    <x v="0"/>
    <x v="0"/>
    <x v="3"/>
  </r>
  <r>
    <x v="2627"/>
    <x v="9"/>
    <x v="2"/>
    <x v="4"/>
    <x v="3"/>
    <x v="1848"/>
    <x v="0"/>
    <x v="0"/>
    <x v="4"/>
    <x v="3"/>
    <x v="0"/>
    <x v="6"/>
  </r>
  <r>
    <x v="2628"/>
    <x v="9"/>
    <x v="3"/>
    <x v="2"/>
    <x v="4"/>
    <x v="1848"/>
    <x v="0"/>
    <x v="1"/>
    <x v="8"/>
    <x v="2"/>
    <x v="0"/>
    <x v="6"/>
  </r>
  <r>
    <x v="2629"/>
    <x v="4"/>
    <x v="2"/>
    <x v="6"/>
    <x v="4"/>
    <x v="1849"/>
    <x v="0"/>
    <x v="2"/>
    <x v="10"/>
    <x v="3"/>
    <x v="0"/>
    <x v="1"/>
  </r>
  <r>
    <x v="2630"/>
    <x v="2"/>
    <x v="4"/>
    <x v="10"/>
    <x v="4"/>
    <x v="1850"/>
    <x v="0"/>
    <x v="1"/>
    <x v="8"/>
    <x v="4"/>
    <x v="0"/>
    <x v="6"/>
  </r>
  <r>
    <x v="2631"/>
    <x v="11"/>
    <x v="2"/>
    <x v="14"/>
    <x v="1"/>
    <x v="1851"/>
    <x v="0"/>
    <x v="1"/>
    <x v="3"/>
    <x v="3"/>
    <x v="0"/>
    <x v="1"/>
  </r>
  <r>
    <x v="2632"/>
    <x v="5"/>
    <x v="3"/>
    <x v="11"/>
    <x v="4"/>
    <x v="1852"/>
    <x v="0"/>
    <x v="2"/>
    <x v="10"/>
    <x v="2"/>
    <x v="0"/>
    <x v="2"/>
  </r>
  <r>
    <x v="2633"/>
    <x v="8"/>
    <x v="4"/>
    <x v="1"/>
    <x v="2"/>
    <x v="1853"/>
    <x v="0"/>
    <x v="2"/>
    <x v="7"/>
    <x v="4"/>
    <x v="0"/>
    <x v="5"/>
  </r>
  <r>
    <x v="2634"/>
    <x v="4"/>
    <x v="3"/>
    <x v="2"/>
    <x v="4"/>
    <x v="1853"/>
    <x v="0"/>
    <x v="1"/>
    <x v="8"/>
    <x v="2"/>
    <x v="0"/>
    <x v="1"/>
  </r>
  <r>
    <x v="2635"/>
    <x v="7"/>
    <x v="1"/>
    <x v="8"/>
    <x v="1"/>
    <x v="1854"/>
    <x v="0"/>
    <x v="2"/>
    <x v="4"/>
    <x v="1"/>
    <x v="0"/>
    <x v="4"/>
  </r>
  <r>
    <x v="2636"/>
    <x v="0"/>
    <x v="0"/>
    <x v="15"/>
    <x v="4"/>
    <x v="1855"/>
    <x v="0"/>
    <x v="1"/>
    <x v="8"/>
    <x v="0"/>
    <x v="0"/>
    <x v="4"/>
  </r>
  <r>
    <x v="2637"/>
    <x v="11"/>
    <x v="2"/>
    <x v="13"/>
    <x v="4"/>
    <x v="1856"/>
    <x v="0"/>
    <x v="2"/>
    <x v="10"/>
    <x v="3"/>
    <x v="0"/>
    <x v="1"/>
  </r>
  <r>
    <x v="2638"/>
    <x v="10"/>
    <x v="3"/>
    <x v="10"/>
    <x v="2"/>
    <x v="1857"/>
    <x v="0"/>
    <x v="1"/>
    <x v="5"/>
    <x v="2"/>
    <x v="0"/>
    <x v="0"/>
  </r>
  <r>
    <x v="2639"/>
    <x v="7"/>
    <x v="4"/>
    <x v="0"/>
    <x v="3"/>
    <x v="1857"/>
    <x v="0"/>
    <x v="2"/>
    <x v="9"/>
    <x v="4"/>
    <x v="0"/>
    <x v="4"/>
  </r>
  <r>
    <x v="2640"/>
    <x v="1"/>
    <x v="1"/>
    <x v="2"/>
    <x v="3"/>
    <x v="1857"/>
    <x v="0"/>
    <x v="1"/>
    <x v="7"/>
    <x v="1"/>
    <x v="0"/>
    <x v="5"/>
  </r>
  <r>
    <x v="2641"/>
    <x v="10"/>
    <x v="2"/>
    <x v="6"/>
    <x v="0"/>
    <x v="1857"/>
    <x v="0"/>
    <x v="2"/>
    <x v="2"/>
    <x v="3"/>
    <x v="0"/>
    <x v="0"/>
  </r>
  <r>
    <x v="2642"/>
    <x v="1"/>
    <x v="3"/>
    <x v="11"/>
    <x v="4"/>
    <x v="1857"/>
    <x v="0"/>
    <x v="2"/>
    <x v="10"/>
    <x v="2"/>
    <x v="0"/>
    <x v="5"/>
  </r>
  <r>
    <x v="2643"/>
    <x v="2"/>
    <x v="0"/>
    <x v="5"/>
    <x v="3"/>
    <x v="1858"/>
    <x v="0"/>
    <x v="0"/>
    <x v="4"/>
    <x v="0"/>
    <x v="0"/>
    <x v="6"/>
  </r>
  <r>
    <x v="2644"/>
    <x v="12"/>
    <x v="4"/>
    <x v="12"/>
    <x v="2"/>
    <x v="1858"/>
    <x v="0"/>
    <x v="0"/>
    <x v="3"/>
    <x v="4"/>
    <x v="0"/>
    <x v="2"/>
  </r>
  <r>
    <x v="2645"/>
    <x v="4"/>
    <x v="4"/>
    <x v="15"/>
    <x v="1"/>
    <x v="1859"/>
    <x v="0"/>
    <x v="1"/>
    <x v="3"/>
    <x v="4"/>
    <x v="0"/>
    <x v="1"/>
  </r>
  <r>
    <x v="2646"/>
    <x v="1"/>
    <x v="3"/>
    <x v="4"/>
    <x v="3"/>
    <x v="1859"/>
    <x v="0"/>
    <x v="0"/>
    <x v="4"/>
    <x v="2"/>
    <x v="0"/>
    <x v="5"/>
  </r>
  <r>
    <x v="2647"/>
    <x v="10"/>
    <x v="3"/>
    <x v="6"/>
    <x v="0"/>
    <x v="1860"/>
    <x v="0"/>
    <x v="2"/>
    <x v="2"/>
    <x v="2"/>
    <x v="0"/>
    <x v="0"/>
  </r>
  <r>
    <x v="2648"/>
    <x v="11"/>
    <x v="3"/>
    <x v="3"/>
    <x v="2"/>
    <x v="1860"/>
    <x v="0"/>
    <x v="0"/>
    <x v="3"/>
    <x v="2"/>
    <x v="0"/>
    <x v="1"/>
  </r>
  <r>
    <x v="2649"/>
    <x v="2"/>
    <x v="1"/>
    <x v="4"/>
    <x v="3"/>
    <x v="1861"/>
    <x v="0"/>
    <x v="0"/>
    <x v="4"/>
    <x v="1"/>
    <x v="0"/>
    <x v="6"/>
  </r>
  <r>
    <x v="2650"/>
    <x v="1"/>
    <x v="0"/>
    <x v="12"/>
    <x v="0"/>
    <x v="1862"/>
    <x v="0"/>
    <x v="0"/>
    <x v="0"/>
    <x v="0"/>
    <x v="0"/>
    <x v="5"/>
  </r>
  <r>
    <x v="2651"/>
    <x v="3"/>
    <x v="2"/>
    <x v="12"/>
    <x v="2"/>
    <x v="1863"/>
    <x v="0"/>
    <x v="0"/>
    <x v="3"/>
    <x v="3"/>
    <x v="0"/>
    <x v="0"/>
  </r>
  <r>
    <x v="2652"/>
    <x v="2"/>
    <x v="2"/>
    <x v="10"/>
    <x v="4"/>
    <x v="1864"/>
    <x v="0"/>
    <x v="1"/>
    <x v="8"/>
    <x v="3"/>
    <x v="0"/>
    <x v="6"/>
  </r>
  <r>
    <x v="2653"/>
    <x v="0"/>
    <x v="3"/>
    <x v="5"/>
    <x v="1"/>
    <x v="1865"/>
    <x v="0"/>
    <x v="0"/>
    <x v="2"/>
    <x v="2"/>
    <x v="0"/>
    <x v="4"/>
  </r>
  <r>
    <x v="2654"/>
    <x v="8"/>
    <x v="2"/>
    <x v="6"/>
    <x v="3"/>
    <x v="1865"/>
    <x v="0"/>
    <x v="2"/>
    <x v="9"/>
    <x v="3"/>
    <x v="0"/>
    <x v="5"/>
  </r>
  <r>
    <x v="2655"/>
    <x v="5"/>
    <x v="3"/>
    <x v="6"/>
    <x v="3"/>
    <x v="1866"/>
    <x v="0"/>
    <x v="2"/>
    <x v="9"/>
    <x v="2"/>
    <x v="0"/>
    <x v="2"/>
  </r>
  <r>
    <x v="2656"/>
    <x v="3"/>
    <x v="4"/>
    <x v="15"/>
    <x v="2"/>
    <x v="1867"/>
    <x v="0"/>
    <x v="1"/>
    <x v="5"/>
    <x v="4"/>
    <x v="0"/>
    <x v="0"/>
  </r>
  <r>
    <x v="2657"/>
    <x v="10"/>
    <x v="3"/>
    <x v="9"/>
    <x v="0"/>
    <x v="1868"/>
    <x v="0"/>
    <x v="2"/>
    <x v="2"/>
    <x v="2"/>
    <x v="0"/>
    <x v="0"/>
  </r>
  <r>
    <x v="2658"/>
    <x v="6"/>
    <x v="4"/>
    <x v="8"/>
    <x v="0"/>
    <x v="1869"/>
    <x v="0"/>
    <x v="2"/>
    <x v="2"/>
    <x v="4"/>
    <x v="0"/>
    <x v="3"/>
  </r>
  <r>
    <x v="2659"/>
    <x v="11"/>
    <x v="2"/>
    <x v="3"/>
    <x v="0"/>
    <x v="1870"/>
    <x v="0"/>
    <x v="0"/>
    <x v="0"/>
    <x v="3"/>
    <x v="0"/>
    <x v="1"/>
  </r>
  <r>
    <x v="2660"/>
    <x v="6"/>
    <x v="4"/>
    <x v="14"/>
    <x v="0"/>
    <x v="1870"/>
    <x v="0"/>
    <x v="1"/>
    <x v="1"/>
    <x v="4"/>
    <x v="0"/>
    <x v="3"/>
  </r>
  <r>
    <x v="2661"/>
    <x v="2"/>
    <x v="2"/>
    <x v="13"/>
    <x v="3"/>
    <x v="1870"/>
    <x v="0"/>
    <x v="2"/>
    <x v="9"/>
    <x v="3"/>
    <x v="0"/>
    <x v="6"/>
  </r>
  <r>
    <x v="2662"/>
    <x v="6"/>
    <x v="3"/>
    <x v="12"/>
    <x v="2"/>
    <x v="1871"/>
    <x v="0"/>
    <x v="0"/>
    <x v="3"/>
    <x v="2"/>
    <x v="0"/>
    <x v="3"/>
  </r>
  <r>
    <x v="2663"/>
    <x v="5"/>
    <x v="4"/>
    <x v="6"/>
    <x v="4"/>
    <x v="1871"/>
    <x v="0"/>
    <x v="2"/>
    <x v="10"/>
    <x v="4"/>
    <x v="0"/>
    <x v="2"/>
  </r>
  <r>
    <x v="2664"/>
    <x v="2"/>
    <x v="4"/>
    <x v="3"/>
    <x v="1"/>
    <x v="1872"/>
    <x v="0"/>
    <x v="0"/>
    <x v="2"/>
    <x v="4"/>
    <x v="0"/>
    <x v="6"/>
  </r>
  <r>
    <x v="2665"/>
    <x v="11"/>
    <x v="1"/>
    <x v="1"/>
    <x v="1"/>
    <x v="1873"/>
    <x v="0"/>
    <x v="2"/>
    <x v="4"/>
    <x v="1"/>
    <x v="0"/>
    <x v="1"/>
  </r>
  <r>
    <x v="2666"/>
    <x v="3"/>
    <x v="4"/>
    <x v="8"/>
    <x v="0"/>
    <x v="1874"/>
    <x v="0"/>
    <x v="2"/>
    <x v="2"/>
    <x v="4"/>
    <x v="0"/>
    <x v="0"/>
  </r>
  <r>
    <x v="2667"/>
    <x v="2"/>
    <x v="3"/>
    <x v="8"/>
    <x v="3"/>
    <x v="1874"/>
    <x v="0"/>
    <x v="2"/>
    <x v="9"/>
    <x v="2"/>
    <x v="0"/>
    <x v="6"/>
  </r>
  <r>
    <x v="2668"/>
    <x v="5"/>
    <x v="3"/>
    <x v="2"/>
    <x v="0"/>
    <x v="1874"/>
    <x v="0"/>
    <x v="1"/>
    <x v="1"/>
    <x v="2"/>
    <x v="0"/>
    <x v="2"/>
  </r>
  <r>
    <x v="2669"/>
    <x v="2"/>
    <x v="4"/>
    <x v="11"/>
    <x v="0"/>
    <x v="1874"/>
    <x v="0"/>
    <x v="2"/>
    <x v="2"/>
    <x v="4"/>
    <x v="0"/>
    <x v="6"/>
  </r>
  <r>
    <x v="2670"/>
    <x v="0"/>
    <x v="2"/>
    <x v="2"/>
    <x v="2"/>
    <x v="1875"/>
    <x v="0"/>
    <x v="1"/>
    <x v="5"/>
    <x v="3"/>
    <x v="0"/>
    <x v="4"/>
  </r>
  <r>
    <x v="2671"/>
    <x v="9"/>
    <x v="1"/>
    <x v="5"/>
    <x v="2"/>
    <x v="1876"/>
    <x v="0"/>
    <x v="0"/>
    <x v="3"/>
    <x v="1"/>
    <x v="0"/>
    <x v="6"/>
  </r>
  <r>
    <x v="2672"/>
    <x v="4"/>
    <x v="0"/>
    <x v="14"/>
    <x v="0"/>
    <x v="1877"/>
    <x v="0"/>
    <x v="1"/>
    <x v="1"/>
    <x v="0"/>
    <x v="0"/>
    <x v="1"/>
  </r>
  <r>
    <x v="2673"/>
    <x v="1"/>
    <x v="3"/>
    <x v="9"/>
    <x v="0"/>
    <x v="1878"/>
    <x v="0"/>
    <x v="2"/>
    <x v="2"/>
    <x v="2"/>
    <x v="0"/>
    <x v="5"/>
  </r>
  <r>
    <x v="2674"/>
    <x v="12"/>
    <x v="1"/>
    <x v="7"/>
    <x v="3"/>
    <x v="1879"/>
    <x v="0"/>
    <x v="0"/>
    <x v="4"/>
    <x v="1"/>
    <x v="0"/>
    <x v="2"/>
  </r>
  <r>
    <x v="2675"/>
    <x v="5"/>
    <x v="2"/>
    <x v="8"/>
    <x v="2"/>
    <x v="1879"/>
    <x v="0"/>
    <x v="2"/>
    <x v="7"/>
    <x v="3"/>
    <x v="0"/>
    <x v="2"/>
  </r>
  <r>
    <x v="2676"/>
    <x v="2"/>
    <x v="1"/>
    <x v="7"/>
    <x v="0"/>
    <x v="1879"/>
    <x v="0"/>
    <x v="0"/>
    <x v="0"/>
    <x v="1"/>
    <x v="0"/>
    <x v="6"/>
  </r>
  <r>
    <x v="2677"/>
    <x v="7"/>
    <x v="2"/>
    <x v="13"/>
    <x v="4"/>
    <x v="1879"/>
    <x v="0"/>
    <x v="2"/>
    <x v="10"/>
    <x v="3"/>
    <x v="0"/>
    <x v="4"/>
  </r>
  <r>
    <x v="2678"/>
    <x v="4"/>
    <x v="4"/>
    <x v="14"/>
    <x v="0"/>
    <x v="1880"/>
    <x v="0"/>
    <x v="1"/>
    <x v="1"/>
    <x v="4"/>
    <x v="0"/>
    <x v="1"/>
  </r>
  <r>
    <x v="2679"/>
    <x v="0"/>
    <x v="1"/>
    <x v="9"/>
    <x v="4"/>
    <x v="1880"/>
    <x v="0"/>
    <x v="2"/>
    <x v="10"/>
    <x v="1"/>
    <x v="0"/>
    <x v="4"/>
  </r>
  <r>
    <x v="2680"/>
    <x v="10"/>
    <x v="0"/>
    <x v="7"/>
    <x v="1"/>
    <x v="1881"/>
    <x v="0"/>
    <x v="0"/>
    <x v="2"/>
    <x v="0"/>
    <x v="0"/>
    <x v="0"/>
  </r>
  <r>
    <x v="2681"/>
    <x v="5"/>
    <x v="1"/>
    <x v="3"/>
    <x v="4"/>
    <x v="1881"/>
    <x v="0"/>
    <x v="0"/>
    <x v="6"/>
    <x v="1"/>
    <x v="0"/>
    <x v="2"/>
  </r>
  <r>
    <x v="2682"/>
    <x v="11"/>
    <x v="0"/>
    <x v="9"/>
    <x v="4"/>
    <x v="1882"/>
    <x v="0"/>
    <x v="2"/>
    <x v="10"/>
    <x v="0"/>
    <x v="0"/>
    <x v="1"/>
  </r>
  <r>
    <x v="2683"/>
    <x v="7"/>
    <x v="3"/>
    <x v="8"/>
    <x v="0"/>
    <x v="1883"/>
    <x v="0"/>
    <x v="2"/>
    <x v="2"/>
    <x v="2"/>
    <x v="0"/>
    <x v="4"/>
  </r>
  <r>
    <x v="2684"/>
    <x v="11"/>
    <x v="0"/>
    <x v="4"/>
    <x v="2"/>
    <x v="1883"/>
    <x v="0"/>
    <x v="0"/>
    <x v="3"/>
    <x v="0"/>
    <x v="0"/>
    <x v="1"/>
  </r>
  <r>
    <x v="2685"/>
    <x v="0"/>
    <x v="2"/>
    <x v="15"/>
    <x v="0"/>
    <x v="1883"/>
    <x v="0"/>
    <x v="1"/>
    <x v="1"/>
    <x v="3"/>
    <x v="0"/>
    <x v="4"/>
  </r>
  <r>
    <x v="2686"/>
    <x v="0"/>
    <x v="3"/>
    <x v="5"/>
    <x v="3"/>
    <x v="1884"/>
    <x v="0"/>
    <x v="0"/>
    <x v="4"/>
    <x v="2"/>
    <x v="0"/>
    <x v="4"/>
  </r>
  <r>
    <x v="2687"/>
    <x v="10"/>
    <x v="4"/>
    <x v="9"/>
    <x v="4"/>
    <x v="1885"/>
    <x v="0"/>
    <x v="2"/>
    <x v="10"/>
    <x v="4"/>
    <x v="0"/>
    <x v="0"/>
  </r>
  <r>
    <x v="2688"/>
    <x v="12"/>
    <x v="4"/>
    <x v="0"/>
    <x v="2"/>
    <x v="1885"/>
    <x v="0"/>
    <x v="2"/>
    <x v="7"/>
    <x v="4"/>
    <x v="0"/>
    <x v="2"/>
  </r>
  <r>
    <x v="2689"/>
    <x v="11"/>
    <x v="4"/>
    <x v="10"/>
    <x v="2"/>
    <x v="1886"/>
    <x v="0"/>
    <x v="1"/>
    <x v="5"/>
    <x v="4"/>
    <x v="0"/>
    <x v="1"/>
  </r>
  <r>
    <x v="2690"/>
    <x v="0"/>
    <x v="0"/>
    <x v="0"/>
    <x v="0"/>
    <x v="1886"/>
    <x v="0"/>
    <x v="2"/>
    <x v="2"/>
    <x v="0"/>
    <x v="0"/>
    <x v="4"/>
  </r>
  <r>
    <x v="2691"/>
    <x v="9"/>
    <x v="2"/>
    <x v="1"/>
    <x v="2"/>
    <x v="1887"/>
    <x v="0"/>
    <x v="2"/>
    <x v="7"/>
    <x v="3"/>
    <x v="0"/>
    <x v="6"/>
  </r>
  <r>
    <x v="2692"/>
    <x v="7"/>
    <x v="2"/>
    <x v="10"/>
    <x v="1"/>
    <x v="1888"/>
    <x v="0"/>
    <x v="1"/>
    <x v="3"/>
    <x v="3"/>
    <x v="0"/>
    <x v="4"/>
  </r>
  <r>
    <x v="2693"/>
    <x v="11"/>
    <x v="0"/>
    <x v="12"/>
    <x v="3"/>
    <x v="1889"/>
    <x v="0"/>
    <x v="0"/>
    <x v="4"/>
    <x v="0"/>
    <x v="0"/>
    <x v="1"/>
  </r>
  <r>
    <x v="2694"/>
    <x v="2"/>
    <x v="0"/>
    <x v="12"/>
    <x v="2"/>
    <x v="1890"/>
    <x v="0"/>
    <x v="0"/>
    <x v="3"/>
    <x v="0"/>
    <x v="0"/>
    <x v="6"/>
  </r>
  <r>
    <x v="2695"/>
    <x v="2"/>
    <x v="4"/>
    <x v="5"/>
    <x v="4"/>
    <x v="1891"/>
    <x v="0"/>
    <x v="0"/>
    <x v="6"/>
    <x v="4"/>
    <x v="0"/>
    <x v="6"/>
  </r>
  <r>
    <x v="2696"/>
    <x v="2"/>
    <x v="4"/>
    <x v="0"/>
    <x v="1"/>
    <x v="1892"/>
    <x v="0"/>
    <x v="2"/>
    <x v="4"/>
    <x v="4"/>
    <x v="0"/>
    <x v="6"/>
  </r>
  <r>
    <x v="2697"/>
    <x v="10"/>
    <x v="2"/>
    <x v="1"/>
    <x v="1"/>
    <x v="1893"/>
    <x v="0"/>
    <x v="2"/>
    <x v="4"/>
    <x v="3"/>
    <x v="0"/>
    <x v="0"/>
  </r>
  <r>
    <x v="2698"/>
    <x v="4"/>
    <x v="1"/>
    <x v="2"/>
    <x v="3"/>
    <x v="1893"/>
    <x v="0"/>
    <x v="1"/>
    <x v="7"/>
    <x v="1"/>
    <x v="0"/>
    <x v="1"/>
  </r>
  <r>
    <x v="2699"/>
    <x v="12"/>
    <x v="2"/>
    <x v="12"/>
    <x v="2"/>
    <x v="1894"/>
    <x v="0"/>
    <x v="0"/>
    <x v="3"/>
    <x v="3"/>
    <x v="0"/>
    <x v="2"/>
  </r>
  <r>
    <x v="2700"/>
    <x v="2"/>
    <x v="3"/>
    <x v="14"/>
    <x v="3"/>
    <x v="1894"/>
    <x v="0"/>
    <x v="1"/>
    <x v="7"/>
    <x v="2"/>
    <x v="0"/>
    <x v="6"/>
  </r>
  <r>
    <x v="2701"/>
    <x v="3"/>
    <x v="0"/>
    <x v="11"/>
    <x v="2"/>
    <x v="1895"/>
    <x v="0"/>
    <x v="2"/>
    <x v="7"/>
    <x v="0"/>
    <x v="0"/>
    <x v="0"/>
  </r>
  <r>
    <x v="2702"/>
    <x v="11"/>
    <x v="0"/>
    <x v="13"/>
    <x v="2"/>
    <x v="1895"/>
    <x v="0"/>
    <x v="2"/>
    <x v="7"/>
    <x v="0"/>
    <x v="0"/>
    <x v="1"/>
  </r>
  <r>
    <x v="2703"/>
    <x v="0"/>
    <x v="4"/>
    <x v="2"/>
    <x v="0"/>
    <x v="1896"/>
    <x v="0"/>
    <x v="1"/>
    <x v="1"/>
    <x v="4"/>
    <x v="0"/>
    <x v="4"/>
  </r>
  <r>
    <x v="2704"/>
    <x v="7"/>
    <x v="0"/>
    <x v="8"/>
    <x v="0"/>
    <x v="1897"/>
    <x v="0"/>
    <x v="2"/>
    <x v="2"/>
    <x v="0"/>
    <x v="0"/>
    <x v="4"/>
  </r>
  <r>
    <x v="2705"/>
    <x v="2"/>
    <x v="1"/>
    <x v="1"/>
    <x v="3"/>
    <x v="1898"/>
    <x v="0"/>
    <x v="2"/>
    <x v="9"/>
    <x v="1"/>
    <x v="0"/>
    <x v="6"/>
  </r>
  <r>
    <x v="2706"/>
    <x v="6"/>
    <x v="2"/>
    <x v="7"/>
    <x v="3"/>
    <x v="1898"/>
    <x v="0"/>
    <x v="0"/>
    <x v="4"/>
    <x v="3"/>
    <x v="0"/>
    <x v="3"/>
  </r>
  <r>
    <x v="2707"/>
    <x v="9"/>
    <x v="4"/>
    <x v="0"/>
    <x v="2"/>
    <x v="1898"/>
    <x v="0"/>
    <x v="2"/>
    <x v="7"/>
    <x v="4"/>
    <x v="0"/>
    <x v="6"/>
  </r>
  <r>
    <x v="2708"/>
    <x v="5"/>
    <x v="2"/>
    <x v="3"/>
    <x v="3"/>
    <x v="1898"/>
    <x v="0"/>
    <x v="0"/>
    <x v="4"/>
    <x v="3"/>
    <x v="0"/>
    <x v="2"/>
  </r>
  <r>
    <x v="2709"/>
    <x v="8"/>
    <x v="3"/>
    <x v="10"/>
    <x v="1"/>
    <x v="1899"/>
    <x v="0"/>
    <x v="1"/>
    <x v="3"/>
    <x v="2"/>
    <x v="0"/>
    <x v="5"/>
  </r>
  <r>
    <x v="2710"/>
    <x v="0"/>
    <x v="2"/>
    <x v="5"/>
    <x v="0"/>
    <x v="1900"/>
    <x v="0"/>
    <x v="0"/>
    <x v="0"/>
    <x v="3"/>
    <x v="0"/>
    <x v="4"/>
  </r>
  <r>
    <x v="2711"/>
    <x v="11"/>
    <x v="1"/>
    <x v="5"/>
    <x v="4"/>
    <x v="1900"/>
    <x v="0"/>
    <x v="0"/>
    <x v="6"/>
    <x v="1"/>
    <x v="0"/>
    <x v="1"/>
  </r>
  <r>
    <x v="2712"/>
    <x v="9"/>
    <x v="3"/>
    <x v="12"/>
    <x v="1"/>
    <x v="1901"/>
    <x v="0"/>
    <x v="0"/>
    <x v="2"/>
    <x v="2"/>
    <x v="0"/>
    <x v="6"/>
  </r>
  <r>
    <x v="2713"/>
    <x v="10"/>
    <x v="4"/>
    <x v="8"/>
    <x v="2"/>
    <x v="1902"/>
    <x v="0"/>
    <x v="2"/>
    <x v="7"/>
    <x v="4"/>
    <x v="0"/>
    <x v="0"/>
  </r>
  <r>
    <x v="2714"/>
    <x v="1"/>
    <x v="4"/>
    <x v="5"/>
    <x v="2"/>
    <x v="1903"/>
    <x v="0"/>
    <x v="0"/>
    <x v="3"/>
    <x v="4"/>
    <x v="0"/>
    <x v="5"/>
  </r>
  <r>
    <x v="2715"/>
    <x v="7"/>
    <x v="3"/>
    <x v="8"/>
    <x v="3"/>
    <x v="1903"/>
    <x v="0"/>
    <x v="2"/>
    <x v="9"/>
    <x v="2"/>
    <x v="0"/>
    <x v="4"/>
  </r>
  <r>
    <x v="2716"/>
    <x v="2"/>
    <x v="1"/>
    <x v="4"/>
    <x v="1"/>
    <x v="1903"/>
    <x v="0"/>
    <x v="0"/>
    <x v="2"/>
    <x v="1"/>
    <x v="0"/>
    <x v="6"/>
  </r>
  <r>
    <x v="2717"/>
    <x v="7"/>
    <x v="0"/>
    <x v="15"/>
    <x v="4"/>
    <x v="1903"/>
    <x v="0"/>
    <x v="1"/>
    <x v="8"/>
    <x v="0"/>
    <x v="0"/>
    <x v="4"/>
  </r>
  <r>
    <x v="2718"/>
    <x v="10"/>
    <x v="3"/>
    <x v="15"/>
    <x v="0"/>
    <x v="1904"/>
    <x v="0"/>
    <x v="1"/>
    <x v="1"/>
    <x v="2"/>
    <x v="0"/>
    <x v="0"/>
  </r>
  <r>
    <x v="2719"/>
    <x v="1"/>
    <x v="3"/>
    <x v="10"/>
    <x v="2"/>
    <x v="1904"/>
    <x v="0"/>
    <x v="1"/>
    <x v="5"/>
    <x v="2"/>
    <x v="0"/>
    <x v="5"/>
  </r>
  <r>
    <x v="2720"/>
    <x v="2"/>
    <x v="3"/>
    <x v="6"/>
    <x v="2"/>
    <x v="1904"/>
    <x v="0"/>
    <x v="2"/>
    <x v="7"/>
    <x v="2"/>
    <x v="0"/>
    <x v="6"/>
  </r>
  <r>
    <x v="2721"/>
    <x v="8"/>
    <x v="2"/>
    <x v="15"/>
    <x v="2"/>
    <x v="1904"/>
    <x v="0"/>
    <x v="1"/>
    <x v="5"/>
    <x v="3"/>
    <x v="0"/>
    <x v="5"/>
  </r>
  <r>
    <x v="2722"/>
    <x v="9"/>
    <x v="4"/>
    <x v="13"/>
    <x v="2"/>
    <x v="1904"/>
    <x v="0"/>
    <x v="2"/>
    <x v="7"/>
    <x v="4"/>
    <x v="0"/>
    <x v="6"/>
  </r>
  <r>
    <x v="2723"/>
    <x v="0"/>
    <x v="3"/>
    <x v="9"/>
    <x v="4"/>
    <x v="1905"/>
    <x v="0"/>
    <x v="2"/>
    <x v="10"/>
    <x v="2"/>
    <x v="0"/>
    <x v="4"/>
  </r>
  <r>
    <x v="2724"/>
    <x v="1"/>
    <x v="2"/>
    <x v="11"/>
    <x v="0"/>
    <x v="1905"/>
    <x v="0"/>
    <x v="2"/>
    <x v="2"/>
    <x v="3"/>
    <x v="0"/>
    <x v="5"/>
  </r>
  <r>
    <x v="2725"/>
    <x v="2"/>
    <x v="0"/>
    <x v="10"/>
    <x v="0"/>
    <x v="1905"/>
    <x v="0"/>
    <x v="1"/>
    <x v="1"/>
    <x v="0"/>
    <x v="0"/>
    <x v="6"/>
  </r>
  <r>
    <x v="2726"/>
    <x v="6"/>
    <x v="2"/>
    <x v="9"/>
    <x v="3"/>
    <x v="1906"/>
    <x v="0"/>
    <x v="2"/>
    <x v="9"/>
    <x v="3"/>
    <x v="0"/>
    <x v="3"/>
  </r>
  <r>
    <x v="2727"/>
    <x v="5"/>
    <x v="2"/>
    <x v="10"/>
    <x v="1"/>
    <x v="1906"/>
    <x v="0"/>
    <x v="1"/>
    <x v="3"/>
    <x v="3"/>
    <x v="0"/>
    <x v="2"/>
  </r>
  <r>
    <x v="2728"/>
    <x v="9"/>
    <x v="1"/>
    <x v="15"/>
    <x v="2"/>
    <x v="1907"/>
    <x v="0"/>
    <x v="1"/>
    <x v="5"/>
    <x v="1"/>
    <x v="0"/>
    <x v="6"/>
  </r>
  <r>
    <x v="2729"/>
    <x v="4"/>
    <x v="3"/>
    <x v="11"/>
    <x v="3"/>
    <x v="1907"/>
    <x v="0"/>
    <x v="2"/>
    <x v="9"/>
    <x v="2"/>
    <x v="0"/>
    <x v="1"/>
  </r>
  <r>
    <x v="2730"/>
    <x v="10"/>
    <x v="0"/>
    <x v="8"/>
    <x v="0"/>
    <x v="1908"/>
    <x v="0"/>
    <x v="2"/>
    <x v="2"/>
    <x v="0"/>
    <x v="0"/>
    <x v="0"/>
  </r>
  <r>
    <x v="2731"/>
    <x v="7"/>
    <x v="1"/>
    <x v="5"/>
    <x v="1"/>
    <x v="1909"/>
    <x v="0"/>
    <x v="0"/>
    <x v="2"/>
    <x v="1"/>
    <x v="0"/>
    <x v="4"/>
  </r>
  <r>
    <x v="2732"/>
    <x v="8"/>
    <x v="3"/>
    <x v="13"/>
    <x v="1"/>
    <x v="1909"/>
    <x v="0"/>
    <x v="2"/>
    <x v="4"/>
    <x v="2"/>
    <x v="0"/>
    <x v="5"/>
  </r>
  <r>
    <x v="2733"/>
    <x v="3"/>
    <x v="2"/>
    <x v="7"/>
    <x v="3"/>
    <x v="1909"/>
    <x v="0"/>
    <x v="0"/>
    <x v="4"/>
    <x v="3"/>
    <x v="0"/>
    <x v="0"/>
  </r>
  <r>
    <x v="2734"/>
    <x v="1"/>
    <x v="3"/>
    <x v="10"/>
    <x v="2"/>
    <x v="1910"/>
    <x v="0"/>
    <x v="1"/>
    <x v="5"/>
    <x v="2"/>
    <x v="0"/>
    <x v="5"/>
  </r>
  <r>
    <x v="2735"/>
    <x v="10"/>
    <x v="1"/>
    <x v="8"/>
    <x v="0"/>
    <x v="1910"/>
    <x v="0"/>
    <x v="2"/>
    <x v="2"/>
    <x v="1"/>
    <x v="0"/>
    <x v="0"/>
  </r>
  <r>
    <x v="2736"/>
    <x v="6"/>
    <x v="0"/>
    <x v="6"/>
    <x v="2"/>
    <x v="1911"/>
    <x v="0"/>
    <x v="2"/>
    <x v="7"/>
    <x v="0"/>
    <x v="0"/>
    <x v="3"/>
  </r>
  <r>
    <x v="2737"/>
    <x v="2"/>
    <x v="1"/>
    <x v="6"/>
    <x v="4"/>
    <x v="1911"/>
    <x v="0"/>
    <x v="2"/>
    <x v="10"/>
    <x v="1"/>
    <x v="0"/>
    <x v="6"/>
  </r>
  <r>
    <x v="2738"/>
    <x v="6"/>
    <x v="2"/>
    <x v="0"/>
    <x v="2"/>
    <x v="1912"/>
    <x v="0"/>
    <x v="2"/>
    <x v="7"/>
    <x v="3"/>
    <x v="0"/>
    <x v="3"/>
  </r>
  <r>
    <x v="2739"/>
    <x v="6"/>
    <x v="2"/>
    <x v="5"/>
    <x v="4"/>
    <x v="1913"/>
    <x v="0"/>
    <x v="0"/>
    <x v="6"/>
    <x v="3"/>
    <x v="0"/>
    <x v="3"/>
  </r>
  <r>
    <x v="2740"/>
    <x v="3"/>
    <x v="1"/>
    <x v="1"/>
    <x v="0"/>
    <x v="1914"/>
    <x v="0"/>
    <x v="2"/>
    <x v="2"/>
    <x v="1"/>
    <x v="0"/>
    <x v="0"/>
  </r>
  <r>
    <x v="2741"/>
    <x v="8"/>
    <x v="3"/>
    <x v="4"/>
    <x v="0"/>
    <x v="1915"/>
    <x v="0"/>
    <x v="0"/>
    <x v="0"/>
    <x v="2"/>
    <x v="0"/>
    <x v="5"/>
  </r>
  <r>
    <x v="2742"/>
    <x v="9"/>
    <x v="2"/>
    <x v="12"/>
    <x v="4"/>
    <x v="1915"/>
    <x v="0"/>
    <x v="0"/>
    <x v="6"/>
    <x v="3"/>
    <x v="0"/>
    <x v="6"/>
  </r>
  <r>
    <x v="2743"/>
    <x v="12"/>
    <x v="3"/>
    <x v="0"/>
    <x v="1"/>
    <x v="1915"/>
    <x v="0"/>
    <x v="2"/>
    <x v="4"/>
    <x v="2"/>
    <x v="0"/>
    <x v="2"/>
  </r>
  <r>
    <x v="2744"/>
    <x v="5"/>
    <x v="1"/>
    <x v="12"/>
    <x v="1"/>
    <x v="1915"/>
    <x v="0"/>
    <x v="0"/>
    <x v="2"/>
    <x v="1"/>
    <x v="0"/>
    <x v="2"/>
  </r>
  <r>
    <x v="2745"/>
    <x v="3"/>
    <x v="1"/>
    <x v="6"/>
    <x v="4"/>
    <x v="1916"/>
    <x v="0"/>
    <x v="2"/>
    <x v="10"/>
    <x v="1"/>
    <x v="0"/>
    <x v="0"/>
  </r>
  <r>
    <x v="2746"/>
    <x v="10"/>
    <x v="0"/>
    <x v="8"/>
    <x v="4"/>
    <x v="1916"/>
    <x v="0"/>
    <x v="2"/>
    <x v="10"/>
    <x v="0"/>
    <x v="0"/>
    <x v="0"/>
  </r>
  <r>
    <x v="2747"/>
    <x v="5"/>
    <x v="0"/>
    <x v="2"/>
    <x v="4"/>
    <x v="1917"/>
    <x v="0"/>
    <x v="1"/>
    <x v="8"/>
    <x v="0"/>
    <x v="0"/>
    <x v="2"/>
  </r>
  <r>
    <x v="2748"/>
    <x v="2"/>
    <x v="1"/>
    <x v="3"/>
    <x v="2"/>
    <x v="1918"/>
    <x v="0"/>
    <x v="0"/>
    <x v="3"/>
    <x v="1"/>
    <x v="0"/>
    <x v="6"/>
  </r>
  <r>
    <x v="2749"/>
    <x v="0"/>
    <x v="2"/>
    <x v="11"/>
    <x v="4"/>
    <x v="1918"/>
    <x v="0"/>
    <x v="2"/>
    <x v="10"/>
    <x v="3"/>
    <x v="0"/>
    <x v="4"/>
  </r>
  <r>
    <x v="2750"/>
    <x v="4"/>
    <x v="3"/>
    <x v="2"/>
    <x v="0"/>
    <x v="1919"/>
    <x v="0"/>
    <x v="1"/>
    <x v="1"/>
    <x v="2"/>
    <x v="0"/>
    <x v="1"/>
  </r>
  <r>
    <x v="2751"/>
    <x v="8"/>
    <x v="1"/>
    <x v="2"/>
    <x v="0"/>
    <x v="1919"/>
    <x v="0"/>
    <x v="1"/>
    <x v="1"/>
    <x v="1"/>
    <x v="0"/>
    <x v="5"/>
  </r>
  <r>
    <x v="2752"/>
    <x v="9"/>
    <x v="2"/>
    <x v="8"/>
    <x v="1"/>
    <x v="1920"/>
    <x v="0"/>
    <x v="2"/>
    <x v="4"/>
    <x v="3"/>
    <x v="0"/>
    <x v="6"/>
  </r>
  <r>
    <x v="2753"/>
    <x v="10"/>
    <x v="2"/>
    <x v="3"/>
    <x v="3"/>
    <x v="1921"/>
    <x v="0"/>
    <x v="0"/>
    <x v="4"/>
    <x v="3"/>
    <x v="0"/>
    <x v="0"/>
  </r>
  <r>
    <x v="2754"/>
    <x v="1"/>
    <x v="1"/>
    <x v="15"/>
    <x v="1"/>
    <x v="1922"/>
    <x v="0"/>
    <x v="1"/>
    <x v="3"/>
    <x v="1"/>
    <x v="0"/>
    <x v="5"/>
  </r>
  <r>
    <x v="2755"/>
    <x v="2"/>
    <x v="1"/>
    <x v="3"/>
    <x v="0"/>
    <x v="1923"/>
    <x v="0"/>
    <x v="0"/>
    <x v="0"/>
    <x v="1"/>
    <x v="0"/>
    <x v="6"/>
  </r>
  <r>
    <x v="2756"/>
    <x v="8"/>
    <x v="4"/>
    <x v="15"/>
    <x v="4"/>
    <x v="1924"/>
    <x v="0"/>
    <x v="1"/>
    <x v="8"/>
    <x v="4"/>
    <x v="0"/>
    <x v="5"/>
  </r>
  <r>
    <x v="2757"/>
    <x v="12"/>
    <x v="0"/>
    <x v="2"/>
    <x v="0"/>
    <x v="1924"/>
    <x v="0"/>
    <x v="1"/>
    <x v="1"/>
    <x v="0"/>
    <x v="0"/>
    <x v="2"/>
  </r>
  <r>
    <x v="2758"/>
    <x v="8"/>
    <x v="4"/>
    <x v="8"/>
    <x v="0"/>
    <x v="1925"/>
    <x v="0"/>
    <x v="2"/>
    <x v="2"/>
    <x v="4"/>
    <x v="0"/>
    <x v="5"/>
  </r>
  <r>
    <x v="2759"/>
    <x v="2"/>
    <x v="3"/>
    <x v="3"/>
    <x v="3"/>
    <x v="1926"/>
    <x v="0"/>
    <x v="0"/>
    <x v="4"/>
    <x v="2"/>
    <x v="0"/>
    <x v="6"/>
  </r>
  <r>
    <x v="2760"/>
    <x v="3"/>
    <x v="3"/>
    <x v="9"/>
    <x v="0"/>
    <x v="1927"/>
    <x v="0"/>
    <x v="2"/>
    <x v="2"/>
    <x v="2"/>
    <x v="0"/>
    <x v="0"/>
  </r>
  <r>
    <x v="2761"/>
    <x v="10"/>
    <x v="3"/>
    <x v="9"/>
    <x v="3"/>
    <x v="1928"/>
    <x v="0"/>
    <x v="2"/>
    <x v="9"/>
    <x v="2"/>
    <x v="0"/>
    <x v="0"/>
  </r>
  <r>
    <x v="2762"/>
    <x v="1"/>
    <x v="3"/>
    <x v="7"/>
    <x v="1"/>
    <x v="1928"/>
    <x v="0"/>
    <x v="0"/>
    <x v="2"/>
    <x v="2"/>
    <x v="0"/>
    <x v="5"/>
  </r>
  <r>
    <x v="2763"/>
    <x v="8"/>
    <x v="2"/>
    <x v="2"/>
    <x v="2"/>
    <x v="1929"/>
    <x v="0"/>
    <x v="1"/>
    <x v="5"/>
    <x v="3"/>
    <x v="0"/>
    <x v="5"/>
  </r>
  <r>
    <x v="2764"/>
    <x v="4"/>
    <x v="4"/>
    <x v="7"/>
    <x v="1"/>
    <x v="1930"/>
    <x v="0"/>
    <x v="0"/>
    <x v="2"/>
    <x v="4"/>
    <x v="0"/>
    <x v="1"/>
  </r>
  <r>
    <x v="2765"/>
    <x v="7"/>
    <x v="0"/>
    <x v="2"/>
    <x v="3"/>
    <x v="1931"/>
    <x v="0"/>
    <x v="1"/>
    <x v="7"/>
    <x v="0"/>
    <x v="0"/>
    <x v="4"/>
  </r>
  <r>
    <x v="2766"/>
    <x v="2"/>
    <x v="2"/>
    <x v="10"/>
    <x v="2"/>
    <x v="1932"/>
    <x v="0"/>
    <x v="1"/>
    <x v="5"/>
    <x v="3"/>
    <x v="0"/>
    <x v="6"/>
  </r>
  <r>
    <x v="2767"/>
    <x v="1"/>
    <x v="2"/>
    <x v="7"/>
    <x v="1"/>
    <x v="1932"/>
    <x v="0"/>
    <x v="0"/>
    <x v="2"/>
    <x v="3"/>
    <x v="0"/>
    <x v="5"/>
  </r>
  <r>
    <x v="2768"/>
    <x v="9"/>
    <x v="1"/>
    <x v="2"/>
    <x v="3"/>
    <x v="1932"/>
    <x v="0"/>
    <x v="1"/>
    <x v="7"/>
    <x v="1"/>
    <x v="0"/>
    <x v="6"/>
  </r>
  <r>
    <x v="2769"/>
    <x v="7"/>
    <x v="3"/>
    <x v="7"/>
    <x v="1"/>
    <x v="1932"/>
    <x v="0"/>
    <x v="0"/>
    <x v="2"/>
    <x v="2"/>
    <x v="0"/>
    <x v="4"/>
  </r>
  <r>
    <x v="2770"/>
    <x v="3"/>
    <x v="0"/>
    <x v="8"/>
    <x v="3"/>
    <x v="1933"/>
    <x v="0"/>
    <x v="2"/>
    <x v="9"/>
    <x v="0"/>
    <x v="0"/>
    <x v="0"/>
  </r>
  <r>
    <x v="2771"/>
    <x v="8"/>
    <x v="3"/>
    <x v="2"/>
    <x v="4"/>
    <x v="1934"/>
    <x v="0"/>
    <x v="1"/>
    <x v="8"/>
    <x v="2"/>
    <x v="0"/>
    <x v="5"/>
  </r>
  <r>
    <x v="2772"/>
    <x v="6"/>
    <x v="1"/>
    <x v="3"/>
    <x v="4"/>
    <x v="1934"/>
    <x v="0"/>
    <x v="0"/>
    <x v="6"/>
    <x v="1"/>
    <x v="0"/>
    <x v="3"/>
  </r>
  <r>
    <x v="2773"/>
    <x v="9"/>
    <x v="2"/>
    <x v="15"/>
    <x v="1"/>
    <x v="1935"/>
    <x v="0"/>
    <x v="1"/>
    <x v="3"/>
    <x v="3"/>
    <x v="0"/>
    <x v="6"/>
  </r>
  <r>
    <x v="2774"/>
    <x v="6"/>
    <x v="1"/>
    <x v="8"/>
    <x v="3"/>
    <x v="1936"/>
    <x v="0"/>
    <x v="2"/>
    <x v="9"/>
    <x v="1"/>
    <x v="0"/>
    <x v="3"/>
  </r>
  <r>
    <x v="2775"/>
    <x v="10"/>
    <x v="4"/>
    <x v="9"/>
    <x v="3"/>
    <x v="1937"/>
    <x v="0"/>
    <x v="2"/>
    <x v="9"/>
    <x v="4"/>
    <x v="0"/>
    <x v="0"/>
  </r>
  <r>
    <x v="2776"/>
    <x v="9"/>
    <x v="2"/>
    <x v="7"/>
    <x v="4"/>
    <x v="1938"/>
    <x v="0"/>
    <x v="0"/>
    <x v="6"/>
    <x v="3"/>
    <x v="0"/>
    <x v="6"/>
  </r>
  <r>
    <x v="2777"/>
    <x v="1"/>
    <x v="2"/>
    <x v="8"/>
    <x v="0"/>
    <x v="1939"/>
    <x v="0"/>
    <x v="2"/>
    <x v="2"/>
    <x v="3"/>
    <x v="0"/>
    <x v="5"/>
  </r>
  <r>
    <x v="2778"/>
    <x v="12"/>
    <x v="3"/>
    <x v="13"/>
    <x v="0"/>
    <x v="1940"/>
    <x v="0"/>
    <x v="2"/>
    <x v="2"/>
    <x v="2"/>
    <x v="0"/>
    <x v="2"/>
  </r>
  <r>
    <x v="2779"/>
    <x v="4"/>
    <x v="1"/>
    <x v="5"/>
    <x v="2"/>
    <x v="1941"/>
    <x v="0"/>
    <x v="0"/>
    <x v="3"/>
    <x v="1"/>
    <x v="0"/>
    <x v="1"/>
  </r>
  <r>
    <x v="2780"/>
    <x v="12"/>
    <x v="3"/>
    <x v="6"/>
    <x v="4"/>
    <x v="1942"/>
    <x v="0"/>
    <x v="2"/>
    <x v="10"/>
    <x v="2"/>
    <x v="0"/>
    <x v="2"/>
  </r>
  <r>
    <x v="2781"/>
    <x v="1"/>
    <x v="4"/>
    <x v="15"/>
    <x v="0"/>
    <x v="1943"/>
    <x v="0"/>
    <x v="1"/>
    <x v="1"/>
    <x v="4"/>
    <x v="0"/>
    <x v="5"/>
  </r>
  <r>
    <x v="2782"/>
    <x v="3"/>
    <x v="3"/>
    <x v="3"/>
    <x v="1"/>
    <x v="1944"/>
    <x v="0"/>
    <x v="0"/>
    <x v="2"/>
    <x v="2"/>
    <x v="0"/>
    <x v="0"/>
  </r>
  <r>
    <x v="2783"/>
    <x v="7"/>
    <x v="4"/>
    <x v="10"/>
    <x v="1"/>
    <x v="1945"/>
    <x v="0"/>
    <x v="1"/>
    <x v="3"/>
    <x v="4"/>
    <x v="0"/>
    <x v="4"/>
  </r>
  <r>
    <x v="2784"/>
    <x v="4"/>
    <x v="0"/>
    <x v="10"/>
    <x v="3"/>
    <x v="1945"/>
    <x v="0"/>
    <x v="1"/>
    <x v="7"/>
    <x v="0"/>
    <x v="0"/>
    <x v="1"/>
  </r>
  <r>
    <x v="2785"/>
    <x v="6"/>
    <x v="0"/>
    <x v="8"/>
    <x v="2"/>
    <x v="1945"/>
    <x v="0"/>
    <x v="2"/>
    <x v="7"/>
    <x v="0"/>
    <x v="0"/>
    <x v="3"/>
  </r>
  <r>
    <x v="2786"/>
    <x v="4"/>
    <x v="3"/>
    <x v="7"/>
    <x v="3"/>
    <x v="1946"/>
    <x v="0"/>
    <x v="0"/>
    <x v="4"/>
    <x v="2"/>
    <x v="0"/>
    <x v="1"/>
  </r>
  <r>
    <x v="2787"/>
    <x v="7"/>
    <x v="3"/>
    <x v="12"/>
    <x v="3"/>
    <x v="1946"/>
    <x v="0"/>
    <x v="0"/>
    <x v="4"/>
    <x v="2"/>
    <x v="0"/>
    <x v="4"/>
  </r>
  <r>
    <x v="2788"/>
    <x v="7"/>
    <x v="0"/>
    <x v="3"/>
    <x v="0"/>
    <x v="1947"/>
    <x v="0"/>
    <x v="0"/>
    <x v="0"/>
    <x v="0"/>
    <x v="0"/>
    <x v="4"/>
  </r>
  <r>
    <x v="2789"/>
    <x v="10"/>
    <x v="1"/>
    <x v="14"/>
    <x v="3"/>
    <x v="1947"/>
    <x v="0"/>
    <x v="1"/>
    <x v="7"/>
    <x v="1"/>
    <x v="0"/>
    <x v="0"/>
  </r>
  <r>
    <x v="2790"/>
    <x v="7"/>
    <x v="3"/>
    <x v="7"/>
    <x v="0"/>
    <x v="1948"/>
    <x v="0"/>
    <x v="0"/>
    <x v="0"/>
    <x v="2"/>
    <x v="0"/>
    <x v="4"/>
  </r>
  <r>
    <x v="2791"/>
    <x v="4"/>
    <x v="4"/>
    <x v="2"/>
    <x v="0"/>
    <x v="1949"/>
    <x v="0"/>
    <x v="1"/>
    <x v="1"/>
    <x v="4"/>
    <x v="0"/>
    <x v="1"/>
  </r>
  <r>
    <x v="2792"/>
    <x v="12"/>
    <x v="1"/>
    <x v="1"/>
    <x v="2"/>
    <x v="1949"/>
    <x v="0"/>
    <x v="2"/>
    <x v="7"/>
    <x v="1"/>
    <x v="0"/>
    <x v="2"/>
  </r>
  <r>
    <x v="2793"/>
    <x v="1"/>
    <x v="2"/>
    <x v="1"/>
    <x v="2"/>
    <x v="1950"/>
    <x v="0"/>
    <x v="2"/>
    <x v="7"/>
    <x v="3"/>
    <x v="0"/>
    <x v="5"/>
  </r>
  <r>
    <x v="2794"/>
    <x v="10"/>
    <x v="2"/>
    <x v="10"/>
    <x v="3"/>
    <x v="1951"/>
    <x v="0"/>
    <x v="1"/>
    <x v="7"/>
    <x v="3"/>
    <x v="0"/>
    <x v="0"/>
  </r>
  <r>
    <x v="2795"/>
    <x v="1"/>
    <x v="4"/>
    <x v="13"/>
    <x v="2"/>
    <x v="1952"/>
    <x v="0"/>
    <x v="2"/>
    <x v="7"/>
    <x v="4"/>
    <x v="0"/>
    <x v="5"/>
  </r>
  <r>
    <x v="2796"/>
    <x v="5"/>
    <x v="4"/>
    <x v="1"/>
    <x v="2"/>
    <x v="1953"/>
    <x v="0"/>
    <x v="2"/>
    <x v="7"/>
    <x v="4"/>
    <x v="0"/>
    <x v="2"/>
  </r>
  <r>
    <x v="2797"/>
    <x v="3"/>
    <x v="2"/>
    <x v="13"/>
    <x v="1"/>
    <x v="1953"/>
    <x v="0"/>
    <x v="2"/>
    <x v="4"/>
    <x v="3"/>
    <x v="0"/>
    <x v="0"/>
  </r>
  <r>
    <x v="2798"/>
    <x v="7"/>
    <x v="2"/>
    <x v="7"/>
    <x v="1"/>
    <x v="1953"/>
    <x v="0"/>
    <x v="0"/>
    <x v="2"/>
    <x v="3"/>
    <x v="0"/>
    <x v="4"/>
  </r>
  <r>
    <x v="2799"/>
    <x v="11"/>
    <x v="4"/>
    <x v="4"/>
    <x v="2"/>
    <x v="1954"/>
    <x v="0"/>
    <x v="0"/>
    <x v="3"/>
    <x v="4"/>
    <x v="0"/>
    <x v="1"/>
  </r>
  <r>
    <x v="2800"/>
    <x v="10"/>
    <x v="4"/>
    <x v="11"/>
    <x v="3"/>
    <x v="1954"/>
    <x v="0"/>
    <x v="2"/>
    <x v="9"/>
    <x v="4"/>
    <x v="0"/>
    <x v="0"/>
  </r>
  <r>
    <x v="2801"/>
    <x v="2"/>
    <x v="1"/>
    <x v="10"/>
    <x v="2"/>
    <x v="1954"/>
    <x v="0"/>
    <x v="1"/>
    <x v="5"/>
    <x v="1"/>
    <x v="0"/>
    <x v="6"/>
  </r>
  <r>
    <x v="2802"/>
    <x v="3"/>
    <x v="0"/>
    <x v="13"/>
    <x v="2"/>
    <x v="1955"/>
    <x v="0"/>
    <x v="2"/>
    <x v="7"/>
    <x v="0"/>
    <x v="0"/>
    <x v="0"/>
  </r>
  <r>
    <x v="2803"/>
    <x v="7"/>
    <x v="3"/>
    <x v="8"/>
    <x v="1"/>
    <x v="1956"/>
    <x v="0"/>
    <x v="2"/>
    <x v="4"/>
    <x v="2"/>
    <x v="0"/>
    <x v="4"/>
  </r>
  <r>
    <x v="2804"/>
    <x v="3"/>
    <x v="0"/>
    <x v="6"/>
    <x v="4"/>
    <x v="1957"/>
    <x v="0"/>
    <x v="2"/>
    <x v="10"/>
    <x v="0"/>
    <x v="0"/>
    <x v="0"/>
  </r>
  <r>
    <x v="2805"/>
    <x v="3"/>
    <x v="1"/>
    <x v="15"/>
    <x v="3"/>
    <x v="1957"/>
    <x v="0"/>
    <x v="1"/>
    <x v="7"/>
    <x v="1"/>
    <x v="0"/>
    <x v="0"/>
  </r>
  <r>
    <x v="2806"/>
    <x v="8"/>
    <x v="4"/>
    <x v="13"/>
    <x v="0"/>
    <x v="1958"/>
    <x v="0"/>
    <x v="2"/>
    <x v="2"/>
    <x v="4"/>
    <x v="0"/>
    <x v="5"/>
  </r>
  <r>
    <x v="2807"/>
    <x v="2"/>
    <x v="3"/>
    <x v="4"/>
    <x v="2"/>
    <x v="1959"/>
    <x v="0"/>
    <x v="0"/>
    <x v="3"/>
    <x v="2"/>
    <x v="0"/>
    <x v="6"/>
  </r>
  <r>
    <x v="2808"/>
    <x v="2"/>
    <x v="2"/>
    <x v="8"/>
    <x v="3"/>
    <x v="1959"/>
    <x v="0"/>
    <x v="2"/>
    <x v="9"/>
    <x v="3"/>
    <x v="0"/>
    <x v="6"/>
  </r>
  <r>
    <x v="2809"/>
    <x v="7"/>
    <x v="1"/>
    <x v="1"/>
    <x v="3"/>
    <x v="1960"/>
    <x v="0"/>
    <x v="2"/>
    <x v="9"/>
    <x v="1"/>
    <x v="0"/>
    <x v="4"/>
  </r>
  <r>
    <x v="2810"/>
    <x v="5"/>
    <x v="1"/>
    <x v="1"/>
    <x v="3"/>
    <x v="1961"/>
    <x v="0"/>
    <x v="2"/>
    <x v="9"/>
    <x v="1"/>
    <x v="0"/>
    <x v="2"/>
  </r>
  <r>
    <x v="2811"/>
    <x v="4"/>
    <x v="1"/>
    <x v="10"/>
    <x v="3"/>
    <x v="1962"/>
    <x v="0"/>
    <x v="1"/>
    <x v="7"/>
    <x v="1"/>
    <x v="0"/>
    <x v="1"/>
  </r>
  <r>
    <x v="2812"/>
    <x v="3"/>
    <x v="1"/>
    <x v="6"/>
    <x v="4"/>
    <x v="1962"/>
    <x v="0"/>
    <x v="2"/>
    <x v="10"/>
    <x v="1"/>
    <x v="0"/>
    <x v="0"/>
  </r>
  <r>
    <x v="2813"/>
    <x v="9"/>
    <x v="2"/>
    <x v="9"/>
    <x v="4"/>
    <x v="1962"/>
    <x v="0"/>
    <x v="2"/>
    <x v="10"/>
    <x v="3"/>
    <x v="0"/>
    <x v="6"/>
  </r>
  <r>
    <x v="2814"/>
    <x v="1"/>
    <x v="4"/>
    <x v="3"/>
    <x v="1"/>
    <x v="1963"/>
    <x v="0"/>
    <x v="0"/>
    <x v="2"/>
    <x v="4"/>
    <x v="0"/>
    <x v="5"/>
  </r>
  <r>
    <x v="2815"/>
    <x v="12"/>
    <x v="0"/>
    <x v="15"/>
    <x v="1"/>
    <x v="1964"/>
    <x v="0"/>
    <x v="1"/>
    <x v="3"/>
    <x v="0"/>
    <x v="0"/>
    <x v="2"/>
  </r>
  <r>
    <x v="2816"/>
    <x v="4"/>
    <x v="1"/>
    <x v="10"/>
    <x v="2"/>
    <x v="1964"/>
    <x v="0"/>
    <x v="1"/>
    <x v="5"/>
    <x v="1"/>
    <x v="0"/>
    <x v="1"/>
  </r>
  <r>
    <x v="2817"/>
    <x v="9"/>
    <x v="2"/>
    <x v="0"/>
    <x v="1"/>
    <x v="1965"/>
    <x v="0"/>
    <x v="2"/>
    <x v="4"/>
    <x v="3"/>
    <x v="0"/>
    <x v="6"/>
  </r>
  <r>
    <x v="2818"/>
    <x v="5"/>
    <x v="0"/>
    <x v="12"/>
    <x v="0"/>
    <x v="1966"/>
    <x v="0"/>
    <x v="0"/>
    <x v="0"/>
    <x v="0"/>
    <x v="0"/>
    <x v="2"/>
  </r>
  <r>
    <x v="2819"/>
    <x v="10"/>
    <x v="4"/>
    <x v="10"/>
    <x v="0"/>
    <x v="1966"/>
    <x v="0"/>
    <x v="1"/>
    <x v="1"/>
    <x v="4"/>
    <x v="0"/>
    <x v="0"/>
  </r>
  <r>
    <x v="2820"/>
    <x v="8"/>
    <x v="2"/>
    <x v="3"/>
    <x v="1"/>
    <x v="1967"/>
    <x v="0"/>
    <x v="0"/>
    <x v="2"/>
    <x v="3"/>
    <x v="0"/>
    <x v="5"/>
  </r>
  <r>
    <x v="2821"/>
    <x v="10"/>
    <x v="1"/>
    <x v="13"/>
    <x v="3"/>
    <x v="1968"/>
    <x v="0"/>
    <x v="2"/>
    <x v="9"/>
    <x v="1"/>
    <x v="0"/>
    <x v="0"/>
  </r>
  <r>
    <x v="2822"/>
    <x v="2"/>
    <x v="4"/>
    <x v="4"/>
    <x v="3"/>
    <x v="1969"/>
    <x v="0"/>
    <x v="0"/>
    <x v="4"/>
    <x v="4"/>
    <x v="0"/>
    <x v="6"/>
  </r>
  <r>
    <x v="2823"/>
    <x v="0"/>
    <x v="0"/>
    <x v="4"/>
    <x v="4"/>
    <x v="1969"/>
    <x v="0"/>
    <x v="0"/>
    <x v="6"/>
    <x v="0"/>
    <x v="0"/>
    <x v="4"/>
  </r>
  <r>
    <x v="2824"/>
    <x v="2"/>
    <x v="1"/>
    <x v="14"/>
    <x v="3"/>
    <x v="1969"/>
    <x v="0"/>
    <x v="1"/>
    <x v="7"/>
    <x v="1"/>
    <x v="0"/>
    <x v="6"/>
  </r>
  <r>
    <x v="2825"/>
    <x v="6"/>
    <x v="2"/>
    <x v="3"/>
    <x v="2"/>
    <x v="1969"/>
    <x v="0"/>
    <x v="0"/>
    <x v="3"/>
    <x v="3"/>
    <x v="0"/>
    <x v="3"/>
  </r>
  <r>
    <x v="2826"/>
    <x v="4"/>
    <x v="0"/>
    <x v="7"/>
    <x v="0"/>
    <x v="1970"/>
    <x v="0"/>
    <x v="0"/>
    <x v="0"/>
    <x v="0"/>
    <x v="0"/>
    <x v="1"/>
  </r>
  <r>
    <x v="2827"/>
    <x v="11"/>
    <x v="4"/>
    <x v="12"/>
    <x v="1"/>
    <x v="1971"/>
    <x v="0"/>
    <x v="0"/>
    <x v="2"/>
    <x v="4"/>
    <x v="0"/>
    <x v="1"/>
  </r>
  <r>
    <x v="2828"/>
    <x v="12"/>
    <x v="3"/>
    <x v="13"/>
    <x v="1"/>
    <x v="1971"/>
    <x v="0"/>
    <x v="2"/>
    <x v="4"/>
    <x v="2"/>
    <x v="0"/>
    <x v="2"/>
  </r>
  <r>
    <x v="2829"/>
    <x v="7"/>
    <x v="1"/>
    <x v="15"/>
    <x v="3"/>
    <x v="1972"/>
    <x v="0"/>
    <x v="1"/>
    <x v="7"/>
    <x v="1"/>
    <x v="0"/>
    <x v="4"/>
  </r>
  <r>
    <x v="2830"/>
    <x v="1"/>
    <x v="1"/>
    <x v="6"/>
    <x v="1"/>
    <x v="1973"/>
    <x v="0"/>
    <x v="2"/>
    <x v="4"/>
    <x v="1"/>
    <x v="0"/>
    <x v="5"/>
  </r>
  <r>
    <x v="2831"/>
    <x v="11"/>
    <x v="2"/>
    <x v="13"/>
    <x v="4"/>
    <x v="1973"/>
    <x v="0"/>
    <x v="2"/>
    <x v="10"/>
    <x v="3"/>
    <x v="0"/>
    <x v="1"/>
  </r>
  <r>
    <x v="2832"/>
    <x v="6"/>
    <x v="2"/>
    <x v="0"/>
    <x v="4"/>
    <x v="1974"/>
    <x v="0"/>
    <x v="2"/>
    <x v="10"/>
    <x v="3"/>
    <x v="0"/>
    <x v="3"/>
  </r>
  <r>
    <x v="2833"/>
    <x v="11"/>
    <x v="0"/>
    <x v="3"/>
    <x v="2"/>
    <x v="1975"/>
    <x v="0"/>
    <x v="0"/>
    <x v="3"/>
    <x v="0"/>
    <x v="0"/>
    <x v="1"/>
  </r>
  <r>
    <x v="2834"/>
    <x v="9"/>
    <x v="2"/>
    <x v="11"/>
    <x v="3"/>
    <x v="1975"/>
    <x v="0"/>
    <x v="2"/>
    <x v="9"/>
    <x v="3"/>
    <x v="0"/>
    <x v="6"/>
  </r>
  <r>
    <x v="2835"/>
    <x v="11"/>
    <x v="4"/>
    <x v="1"/>
    <x v="3"/>
    <x v="1975"/>
    <x v="0"/>
    <x v="2"/>
    <x v="9"/>
    <x v="4"/>
    <x v="0"/>
    <x v="1"/>
  </r>
  <r>
    <x v="2836"/>
    <x v="12"/>
    <x v="2"/>
    <x v="6"/>
    <x v="4"/>
    <x v="1976"/>
    <x v="0"/>
    <x v="2"/>
    <x v="10"/>
    <x v="3"/>
    <x v="0"/>
    <x v="2"/>
  </r>
  <r>
    <x v="2837"/>
    <x v="1"/>
    <x v="2"/>
    <x v="5"/>
    <x v="0"/>
    <x v="1976"/>
    <x v="0"/>
    <x v="0"/>
    <x v="0"/>
    <x v="3"/>
    <x v="0"/>
    <x v="5"/>
  </r>
  <r>
    <x v="2838"/>
    <x v="8"/>
    <x v="2"/>
    <x v="5"/>
    <x v="3"/>
    <x v="1977"/>
    <x v="0"/>
    <x v="0"/>
    <x v="4"/>
    <x v="3"/>
    <x v="0"/>
    <x v="5"/>
  </r>
  <r>
    <x v="2839"/>
    <x v="1"/>
    <x v="1"/>
    <x v="3"/>
    <x v="3"/>
    <x v="1977"/>
    <x v="0"/>
    <x v="0"/>
    <x v="4"/>
    <x v="1"/>
    <x v="0"/>
    <x v="5"/>
  </r>
  <r>
    <x v="2840"/>
    <x v="2"/>
    <x v="3"/>
    <x v="13"/>
    <x v="0"/>
    <x v="1977"/>
    <x v="0"/>
    <x v="2"/>
    <x v="2"/>
    <x v="2"/>
    <x v="0"/>
    <x v="6"/>
  </r>
  <r>
    <x v="2841"/>
    <x v="0"/>
    <x v="1"/>
    <x v="4"/>
    <x v="0"/>
    <x v="1978"/>
    <x v="0"/>
    <x v="0"/>
    <x v="0"/>
    <x v="1"/>
    <x v="0"/>
    <x v="4"/>
  </r>
  <r>
    <x v="2842"/>
    <x v="4"/>
    <x v="0"/>
    <x v="8"/>
    <x v="2"/>
    <x v="1978"/>
    <x v="0"/>
    <x v="2"/>
    <x v="7"/>
    <x v="0"/>
    <x v="0"/>
    <x v="1"/>
  </r>
  <r>
    <x v="2843"/>
    <x v="2"/>
    <x v="0"/>
    <x v="10"/>
    <x v="0"/>
    <x v="1979"/>
    <x v="0"/>
    <x v="1"/>
    <x v="1"/>
    <x v="0"/>
    <x v="0"/>
    <x v="6"/>
  </r>
  <r>
    <x v="2844"/>
    <x v="7"/>
    <x v="3"/>
    <x v="11"/>
    <x v="0"/>
    <x v="1980"/>
    <x v="0"/>
    <x v="2"/>
    <x v="2"/>
    <x v="2"/>
    <x v="0"/>
    <x v="4"/>
  </r>
  <r>
    <x v="2845"/>
    <x v="12"/>
    <x v="2"/>
    <x v="8"/>
    <x v="3"/>
    <x v="1980"/>
    <x v="0"/>
    <x v="2"/>
    <x v="9"/>
    <x v="3"/>
    <x v="0"/>
    <x v="2"/>
  </r>
  <r>
    <x v="2846"/>
    <x v="2"/>
    <x v="1"/>
    <x v="12"/>
    <x v="3"/>
    <x v="1981"/>
    <x v="0"/>
    <x v="0"/>
    <x v="4"/>
    <x v="1"/>
    <x v="0"/>
    <x v="6"/>
  </r>
  <r>
    <x v="2847"/>
    <x v="11"/>
    <x v="4"/>
    <x v="2"/>
    <x v="2"/>
    <x v="1982"/>
    <x v="0"/>
    <x v="1"/>
    <x v="5"/>
    <x v="4"/>
    <x v="0"/>
    <x v="1"/>
  </r>
  <r>
    <x v="2848"/>
    <x v="8"/>
    <x v="0"/>
    <x v="1"/>
    <x v="4"/>
    <x v="1982"/>
    <x v="0"/>
    <x v="2"/>
    <x v="10"/>
    <x v="0"/>
    <x v="0"/>
    <x v="5"/>
  </r>
  <r>
    <x v="2849"/>
    <x v="7"/>
    <x v="1"/>
    <x v="11"/>
    <x v="0"/>
    <x v="1983"/>
    <x v="0"/>
    <x v="2"/>
    <x v="2"/>
    <x v="1"/>
    <x v="0"/>
    <x v="4"/>
  </r>
  <r>
    <x v="2850"/>
    <x v="2"/>
    <x v="3"/>
    <x v="6"/>
    <x v="0"/>
    <x v="1983"/>
    <x v="0"/>
    <x v="2"/>
    <x v="2"/>
    <x v="2"/>
    <x v="0"/>
    <x v="6"/>
  </r>
  <r>
    <x v="2851"/>
    <x v="11"/>
    <x v="3"/>
    <x v="4"/>
    <x v="0"/>
    <x v="1984"/>
    <x v="0"/>
    <x v="0"/>
    <x v="0"/>
    <x v="2"/>
    <x v="0"/>
    <x v="1"/>
  </r>
  <r>
    <x v="2852"/>
    <x v="6"/>
    <x v="3"/>
    <x v="5"/>
    <x v="1"/>
    <x v="1984"/>
    <x v="0"/>
    <x v="0"/>
    <x v="2"/>
    <x v="2"/>
    <x v="0"/>
    <x v="3"/>
  </r>
  <r>
    <x v="2853"/>
    <x v="2"/>
    <x v="1"/>
    <x v="9"/>
    <x v="3"/>
    <x v="1985"/>
    <x v="0"/>
    <x v="2"/>
    <x v="9"/>
    <x v="1"/>
    <x v="0"/>
    <x v="6"/>
  </r>
  <r>
    <x v="2854"/>
    <x v="4"/>
    <x v="1"/>
    <x v="0"/>
    <x v="0"/>
    <x v="1986"/>
    <x v="0"/>
    <x v="2"/>
    <x v="2"/>
    <x v="1"/>
    <x v="0"/>
    <x v="1"/>
  </r>
  <r>
    <x v="2855"/>
    <x v="1"/>
    <x v="4"/>
    <x v="3"/>
    <x v="4"/>
    <x v="1987"/>
    <x v="0"/>
    <x v="0"/>
    <x v="6"/>
    <x v="4"/>
    <x v="0"/>
    <x v="5"/>
  </r>
  <r>
    <x v="2856"/>
    <x v="6"/>
    <x v="1"/>
    <x v="14"/>
    <x v="3"/>
    <x v="1988"/>
    <x v="0"/>
    <x v="1"/>
    <x v="7"/>
    <x v="1"/>
    <x v="0"/>
    <x v="3"/>
  </r>
  <r>
    <x v="2857"/>
    <x v="7"/>
    <x v="3"/>
    <x v="15"/>
    <x v="1"/>
    <x v="1988"/>
    <x v="0"/>
    <x v="1"/>
    <x v="3"/>
    <x v="2"/>
    <x v="0"/>
    <x v="4"/>
  </r>
  <r>
    <x v="2858"/>
    <x v="10"/>
    <x v="2"/>
    <x v="5"/>
    <x v="0"/>
    <x v="1989"/>
    <x v="0"/>
    <x v="0"/>
    <x v="0"/>
    <x v="3"/>
    <x v="0"/>
    <x v="0"/>
  </r>
  <r>
    <x v="2859"/>
    <x v="4"/>
    <x v="3"/>
    <x v="2"/>
    <x v="2"/>
    <x v="1989"/>
    <x v="0"/>
    <x v="1"/>
    <x v="5"/>
    <x v="2"/>
    <x v="0"/>
    <x v="1"/>
  </r>
  <r>
    <x v="2860"/>
    <x v="9"/>
    <x v="3"/>
    <x v="1"/>
    <x v="2"/>
    <x v="1990"/>
    <x v="0"/>
    <x v="2"/>
    <x v="7"/>
    <x v="2"/>
    <x v="0"/>
    <x v="6"/>
  </r>
  <r>
    <x v="2861"/>
    <x v="6"/>
    <x v="1"/>
    <x v="11"/>
    <x v="3"/>
    <x v="1991"/>
    <x v="0"/>
    <x v="2"/>
    <x v="9"/>
    <x v="1"/>
    <x v="0"/>
    <x v="3"/>
  </r>
  <r>
    <x v="2862"/>
    <x v="9"/>
    <x v="0"/>
    <x v="1"/>
    <x v="1"/>
    <x v="1991"/>
    <x v="0"/>
    <x v="2"/>
    <x v="4"/>
    <x v="0"/>
    <x v="0"/>
    <x v="6"/>
  </r>
  <r>
    <x v="2863"/>
    <x v="4"/>
    <x v="2"/>
    <x v="1"/>
    <x v="4"/>
    <x v="1992"/>
    <x v="0"/>
    <x v="2"/>
    <x v="10"/>
    <x v="3"/>
    <x v="0"/>
    <x v="1"/>
  </r>
  <r>
    <x v="2864"/>
    <x v="8"/>
    <x v="3"/>
    <x v="9"/>
    <x v="1"/>
    <x v="1993"/>
    <x v="0"/>
    <x v="2"/>
    <x v="4"/>
    <x v="2"/>
    <x v="0"/>
    <x v="5"/>
  </r>
  <r>
    <x v="2865"/>
    <x v="5"/>
    <x v="2"/>
    <x v="13"/>
    <x v="1"/>
    <x v="1993"/>
    <x v="0"/>
    <x v="2"/>
    <x v="4"/>
    <x v="3"/>
    <x v="0"/>
    <x v="2"/>
  </r>
  <r>
    <x v="2866"/>
    <x v="3"/>
    <x v="1"/>
    <x v="2"/>
    <x v="4"/>
    <x v="1994"/>
    <x v="0"/>
    <x v="1"/>
    <x v="8"/>
    <x v="1"/>
    <x v="0"/>
    <x v="0"/>
  </r>
  <r>
    <x v="2867"/>
    <x v="1"/>
    <x v="1"/>
    <x v="4"/>
    <x v="0"/>
    <x v="1995"/>
    <x v="0"/>
    <x v="0"/>
    <x v="0"/>
    <x v="1"/>
    <x v="0"/>
    <x v="5"/>
  </r>
  <r>
    <x v="2868"/>
    <x v="4"/>
    <x v="3"/>
    <x v="2"/>
    <x v="0"/>
    <x v="1995"/>
    <x v="0"/>
    <x v="1"/>
    <x v="1"/>
    <x v="2"/>
    <x v="0"/>
    <x v="1"/>
  </r>
  <r>
    <x v="2869"/>
    <x v="9"/>
    <x v="2"/>
    <x v="0"/>
    <x v="4"/>
    <x v="1995"/>
    <x v="0"/>
    <x v="2"/>
    <x v="10"/>
    <x v="3"/>
    <x v="0"/>
    <x v="6"/>
  </r>
  <r>
    <x v="2870"/>
    <x v="0"/>
    <x v="0"/>
    <x v="1"/>
    <x v="4"/>
    <x v="1996"/>
    <x v="0"/>
    <x v="2"/>
    <x v="10"/>
    <x v="0"/>
    <x v="0"/>
    <x v="4"/>
  </r>
  <r>
    <x v="2871"/>
    <x v="12"/>
    <x v="4"/>
    <x v="3"/>
    <x v="0"/>
    <x v="1996"/>
    <x v="0"/>
    <x v="0"/>
    <x v="0"/>
    <x v="4"/>
    <x v="0"/>
    <x v="2"/>
  </r>
  <r>
    <x v="2872"/>
    <x v="11"/>
    <x v="1"/>
    <x v="14"/>
    <x v="3"/>
    <x v="1996"/>
    <x v="0"/>
    <x v="1"/>
    <x v="7"/>
    <x v="1"/>
    <x v="0"/>
    <x v="1"/>
  </r>
  <r>
    <x v="2873"/>
    <x v="0"/>
    <x v="2"/>
    <x v="6"/>
    <x v="0"/>
    <x v="1997"/>
    <x v="0"/>
    <x v="2"/>
    <x v="2"/>
    <x v="3"/>
    <x v="0"/>
    <x v="4"/>
  </r>
  <r>
    <x v="2874"/>
    <x v="3"/>
    <x v="0"/>
    <x v="3"/>
    <x v="4"/>
    <x v="1998"/>
    <x v="0"/>
    <x v="0"/>
    <x v="6"/>
    <x v="0"/>
    <x v="0"/>
    <x v="0"/>
  </r>
  <r>
    <x v="2875"/>
    <x v="12"/>
    <x v="2"/>
    <x v="11"/>
    <x v="2"/>
    <x v="1999"/>
    <x v="0"/>
    <x v="2"/>
    <x v="7"/>
    <x v="3"/>
    <x v="0"/>
    <x v="2"/>
  </r>
  <r>
    <x v="2876"/>
    <x v="6"/>
    <x v="2"/>
    <x v="1"/>
    <x v="1"/>
    <x v="1999"/>
    <x v="0"/>
    <x v="2"/>
    <x v="4"/>
    <x v="3"/>
    <x v="0"/>
    <x v="3"/>
  </r>
  <r>
    <x v="2877"/>
    <x v="3"/>
    <x v="4"/>
    <x v="4"/>
    <x v="1"/>
    <x v="2000"/>
    <x v="0"/>
    <x v="0"/>
    <x v="2"/>
    <x v="4"/>
    <x v="0"/>
    <x v="0"/>
  </r>
  <r>
    <x v="2878"/>
    <x v="7"/>
    <x v="4"/>
    <x v="10"/>
    <x v="0"/>
    <x v="2001"/>
    <x v="0"/>
    <x v="1"/>
    <x v="1"/>
    <x v="4"/>
    <x v="0"/>
    <x v="4"/>
  </r>
  <r>
    <x v="2879"/>
    <x v="11"/>
    <x v="2"/>
    <x v="15"/>
    <x v="2"/>
    <x v="2002"/>
    <x v="0"/>
    <x v="1"/>
    <x v="5"/>
    <x v="3"/>
    <x v="0"/>
    <x v="1"/>
  </r>
  <r>
    <x v="2880"/>
    <x v="2"/>
    <x v="4"/>
    <x v="1"/>
    <x v="3"/>
    <x v="2003"/>
    <x v="0"/>
    <x v="2"/>
    <x v="9"/>
    <x v="4"/>
    <x v="0"/>
    <x v="6"/>
  </r>
  <r>
    <x v="2881"/>
    <x v="9"/>
    <x v="0"/>
    <x v="8"/>
    <x v="4"/>
    <x v="2004"/>
    <x v="0"/>
    <x v="2"/>
    <x v="10"/>
    <x v="0"/>
    <x v="0"/>
    <x v="6"/>
  </r>
  <r>
    <x v="2882"/>
    <x v="12"/>
    <x v="1"/>
    <x v="5"/>
    <x v="2"/>
    <x v="2005"/>
    <x v="0"/>
    <x v="0"/>
    <x v="3"/>
    <x v="1"/>
    <x v="0"/>
    <x v="2"/>
  </r>
  <r>
    <x v="2883"/>
    <x v="0"/>
    <x v="2"/>
    <x v="14"/>
    <x v="4"/>
    <x v="2006"/>
    <x v="0"/>
    <x v="1"/>
    <x v="8"/>
    <x v="3"/>
    <x v="0"/>
    <x v="4"/>
  </r>
  <r>
    <x v="2884"/>
    <x v="6"/>
    <x v="0"/>
    <x v="4"/>
    <x v="2"/>
    <x v="2006"/>
    <x v="0"/>
    <x v="0"/>
    <x v="3"/>
    <x v="0"/>
    <x v="0"/>
    <x v="3"/>
  </r>
  <r>
    <x v="2885"/>
    <x v="9"/>
    <x v="0"/>
    <x v="15"/>
    <x v="4"/>
    <x v="2007"/>
    <x v="0"/>
    <x v="1"/>
    <x v="8"/>
    <x v="0"/>
    <x v="0"/>
    <x v="6"/>
  </r>
  <r>
    <x v="2886"/>
    <x v="10"/>
    <x v="3"/>
    <x v="10"/>
    <x v="1"/>
    <x v="2008"/>
    <x v="0"/>
    <x v="1"/>
    <x v="3"/>
    <x v="2"/>
    <x v="0"/>
    <x v="0"/>
  </r>
  <r>
    <x v="2887"/>
    <x v="11"/>
    <x v="3"/>
    <x v="13"/>
    <x v="4"/>
    <x v="2008"/>
    <x v="0"/>
    <x v="2"/>
    <x v="10"/>
    <x v="2"/>
    <x v="0"/>
    <x v="1"/>
  </r>
  <r>
    <x v="2888"/>
    <x v="12"/>
    <x v="3"/>
    <x v="1"/>
    <x v="3"/>
    <x v="2009"/>
    <x v="0"/>
    <x v="2"/>
    <x v="9"/>
    <x v="2"/>
    <x v="0"/>
    <x v="2"/>
  </r>
  <r>
    <x v="2889"/>
    <x v="9"/>
    <x v="0"/>
    <x v="2"/>
    <x v="3"/>
    <x v="2009"/>
    <x v="0"/>
    <x v="1"/>
    <x v="7"/>
    <x v="0"/>
    <x v="0"/>
    <x v="6"/>
  </r>
  <r>
    <x v="2890"/>
    <x v="1"/>
    <x v="4"/>
    <x v="11"/>
    <x v="1"/>
    <x v="2009"/>
    <x v="0"/>
    <x v="2"/>
    <x v="4"/>
    <x v="4"/>
    <x v="0"/>
    <x v="5"/>
  </r>
  <r>
    <x v="2891"/>
    <x v="1"/>
    <x v="3"/>
    <x v="7"/>
    <x v="3"/>
    <x v="2009"/>
    <x v="0"/>
    <x v="0"/>
    <x v="4"/>
    <x v="2"/>
    <x v="0"/>
    <x v="5"/>
  </r>
  <r>
    <x v="2892"/>
    <x v="6"/>
    <x v="3"/>
    <x v="8"/>
    <x v="2"/>
    <x v="2010"/>
    <x v="0"/>
    <x v="2"/>
    <x v="7"/>
    <x v="2"/>
    <x v="0"/>
    <x v="3"/>
  </r>
  <r>
    <x v="2893"/>
    <x v="7"/>
    <x v="1"/>
    <x v="0"/>
    <x v="0"/>
    <x v="2011"/>
    <x v="0"/>
    <x v="2"/>
    <x v="2"/>
    <x v="1"/>
    <x v="0"/>
    <x v="4"/>
  </r>
  <r>
    <x v="2894"/>
    <x v="8"/>
    <x v="0"/>
    <x v="1"/>
    <x v="0"/>
    <x v="2012"/>
    <x v="0"/>
    <x v="2"/>
    <x v="2"/>
    <x v="0"/>
    <x v="0"/>
    <x v="5"/>
  </r>
  <r>
    <x v="2895"/>
    <x v="0"/>
    <x v="4"/>
    <x v="0"/>
    <x v="1"/>
    <x v="2013"/>
    <x v="0"/>
    <x v="2"/>
    <x v="4"/>
    <x v="4"/>
    <x v="0"/>
    <x v="4"/>
  </r>
  <r>
    <x v="2896"/>
    <x v="11"/>
    <x v="0"/>
    <x v="6"/>
    <x v="2"/>
    <x v="2013"/>
    <x v="0"/>
    <x v="2"/>
    <x v="7"/>
    <x v="0"/>
    <x v="0"/>
    <x v="1"/>
  </r>
  <r>
    <x v="2897"/>
    <x v="5"/>
    <x v="4"/>
    <x v="6"/>
    <x v="1"/>
    <x v="2014"/>
    <x v="0"/>
    <x v="2"/>
    <x v="4"/>
    <x v="4"/>
    <x v="0"/>
    <x v="2"/>
  </r>
  <r>
    <x v="2898"/>
    <x v="6"/>
    <x v="0"/>
    <x v="9"/>
    <x v="4"/>
    <x v="2015"/>
    <x v="0"/>
    <x v="2"/>
    <x v="10"/>
    <x v="0"/>
    <x v="0"/>
    <x v="3"/>
  </r>
  <r>
    <x v="2899"/>
    <x v="12"/>
    <x v="2"/>
    <x v="13"/>
    <x v="2"/>
    <x v="2016"/>
    <x v="0"/>
    <x v="2"/>
    <x v="7"/>
    <x v="3"/>
    <x v="0"/>
    <x v="2"/>
  </r>
  <r>
    <x v="2900"/>
    <x v="4"/>
    <x v="3"/>
    <x v="7"/>
    <x v="2"/>
    <x v="2016"/>
    <x v="0"/>
    <x v="0"/>
    <x v="3"/>
    <x v="2"/>
    <x v="0"/>
    <x v="1"/>
  </r>
  <r>
    <x v="2901"/>
    <x v="3"/>
    <x v="1"/>
    <x v="12"/>
    <x v="1"/>
    <x v="2017"/>
    <x v="0"/>
    <x v="0"/>
    <x v="2"/>
    <x v="1"/>
    <x v="0"/>
    <x v="0"/>
  </r>
  <r>
    <x v="2902"/>
    <x v="2"/>
    <x v="2"/>
    <x v="1"/>
    <x v="0"/>
    <x v="2018"/>
    <x v="0"/>
    <x v="2"/>
    <x v="2"/>
    <x v="3"/>
    <x v="0"/>
    <x v="6"/>
  </r>
  <r>
    <x v="2903"/>
    <x v="5"/>
    <x v="1"/>
    <x v="10"/>
    <x v="0"/>
    <x v="2019"/>
    <x v="0"/>
    <x v="1"/>
    <x v="1"/>
    <x v="1"/>
    <x v="0"/>
    <x v="2"/>
  </r>
  <r>
    <x v="2904"/>
    <x v="1"/>
    <x v="3"/>
    <x v="10"/>
    <x v="3"/>
    <x v="2020"/>
    <x v="0"/>
    <x v="1"/>
    <x v="7"/>
    <x v="2"/>
    <x v="0"/>
    <x v="5"/>
  </r>
  <r>
    <x v="2905"/>
    <x v="6"/>
    <x v="2"/>
    <x v="10"/>
    <x v="4"/>
    <x v="2021"/>
    <x v="0"/>
    <x v="1"/>
    <x v="8"/>
    <x v="3"/>
    <x v="0"/>
    <x v="3"/>
  </r>
  <r>
    <x v="2906"/>
    <x v="11"/>
    <x v="3"/>
    <x v="1"/>
    <x v="4"/>
    <x v="2022"/>
    <x v="0"/>
    <x v="2"/>
    <x v="10"/>
    <x v="2"/>
    <x v="0"/>
    <x v="1"/>
  </r>
  <r>
    <x v="2907"/>
    <x v="9"/>
    <x v="2"/>
    <x v="2"/>
    <x v="2"/>
    <x v="2022"/>
    <x v="0"/>
    <x v="1"/>
    <x v="5"/>
    <x v="3"/>
    <x v="0"/>
    <x v="6"/>
  </r>
  <r>
    <x v="2908"/>
    <x v="11"/>
    <x v="0"/>
    <x v="4"/>
    <x v="1"/>
    <x v="2022"/>
    <x v="0"/>
    <x v="0"/>
    <x v="2"/>
    <x v="0"/>
    <x v="0"/>
    <x v="1"/>
  </r>
  <r>
    <x v="2909"/>
    <x v="3"/>
    <x v="4"/>
    <x v="11"/>
    <x v="1"/>
    <x v="2022"/>
    <x v="0"/>
    <x v="2"/>
    <x v="4"/>
    <x v="4"/>
    <x v="0"/>
    <x v="0"/>
  </r>
  <r>
    <x v="2910"/>
    <x v="4"/>
    <x v="1"/>
    <x v="8"/>
    <x v="3"/>
    <x v="2023"/>
    <x v="0"/>
    <x v="2"/>
    <x v="9"/>
    <x v="1"/>
    <x v="0"/>
    <x v="1"/>
  </r>
  <r>
    <x v="2911"/>
    <x v="10"/>
    <x v="2"/>
    <x v="15"/>
    <x v="1"/>
    <x v="2023"/>
    <x v="0"/>
    <x v="1"/>
    <x v="3"/>
    <x v="3"/>
    <x v="0"/>
    <x v="0"/>
  </r>
  <r>
    <x v="2912"/>
    <x v="1"/>
    <x v="4"/>
    <x v="7"/>
    <x v="1"/>
    <x v="2023"/>
    <x v="0"/>
    <x v="0"/>
    <x v="2"/>
    <x v="4"/>
    <x v="0"/>
    <x v="5"/>
  </r>
  <r>
    <x v="2913"/>
    <x v="2"/>
    <x v="1"/>
    <x v="15"/>
    <x v="1"/>
    <x v="2024"/>
    <x v="0"/>
    <x v="1"/>
    <x v="3"/>
    <x v="1"/>
    <x v="0"/>
    <x v="6"/>
  </r>
  <r>
    <x v="2914"/>
    <x v="3"/>
    <x v="4"/>
    <x v="10"/>
    <x v="1"/>
    <x v="2024"/>
    <x v="0"/>
    <x v="1"/>
    <x v="3"/>
    <x v="4"/>
    <x v="0"/>
    <x v="0"/>
  </r>
  <r>
    <x v="2915"/>
    <x v="4"/>
    <x v="0"/>
    <x v="3"/>
    <x v="1"/>
    <x v="2025"/>
    <x v="0"/>
    <x v="0"/>
    <x v="2"/>
    <x v="0"/>
    <x v="0"/>
    <x v="1"/>
  </r>
  <r>
    <x v="2916"/>
    <x v="12"/>
    <x v="2"/>
    <x v="11"/>
    <x v="4"/>
    <x v="2026"/>
    <x v="0"/>
    <x v="2"/>
    <x v="10"/>
    <x v="3"/>
    <x v="0"/>
    <x v="2"/>
  </r>
  <r>
    <x v="2917"/>
    <x v="12"/>
    <x v="2"/>
    <x v="3"/>
    <x v="0"/>
    <x v="2027"/>
    <x v="0"/>
    <x v="0"/>
    <x v="0"/>
    <x v="3"/>
    <x v="0"/>
    <x v="2"/>
  </r>
  <r>
    <x v="2918"/>
    <x v="7"/>
    <x v="4"/>
    <x v="11"/>
    <x v="3"/>
    <x v="2028"/>
    <x v="0"/>
    <x v="2"/>
    <x v="9"/>
    <x v="4"/>
    <x v="0"/>
    <x v="4"/>
  </r>
  <r>
    <x v="2919"/>
    <x v="2"/>
    <x v="2"/>
    <x v="14"/>
    <x v="1"/>
    <x v="2029"/>
    <x v="0"/>
    <x v="1"/>
    <x v="3"/>
    <x v="3"/>
    <x v="0"/>
    <x v="6"/>
  </r>
  <r>
    <x v="2920"/>
    <x v="1"/>
    <x v="1"/>
    <x v="6"/>
    <x v="3"/>
    <x v="2029"/>
    <x v="0"/>
    <x v="2"/>
    <x v="9"/>
    <x v="1"/>
    <x v="0"/>
    <x v="5"/>
  </r>
  <r>
    <x v="2921"/>
    <x v="3"/>
    <x v="2"/>
    <x v="9"/>
    <x v="0"/>
    <x v="2030"/>
    <x v="0"/>
    <x v="2"/>
    <x v="2"/>
    <x v="3"/>
    <x v="0"/>
    <x v="0"/>
  </r>
  <r>
    <x v="2922"/>
    <x v="6"/>
    <x v="4"/>
    <x v="4"/>
    <x v="3"/>
    <x v="2030"/>
    <x v="0"/>
    <x v="0"/>
    <x v="4"/>
    <x v="4"/>
    <x v="0"/>
    <x v="3"/>
  </r>
  <r>
    <x v="2923"/>
    <x v="11"/>
    <x v="2"/>
    <x v="9"/>
    <x v="2"/>
    <x v="2030"/>
    <x v="0"/>
    <x v="2"/>
    <x v="7"/>
    <x v="3"/>
    <x v="0"/>
    <x v="1"/>
  </r>
  <r>
    <x v="2924"/>
    <x v="2"/>
    <x v="2"/>
    <x v="5"/>
    <x v="0"/>
    <x v="2031"/>
    <x v="0"/>
    <x v="0"/>
    <x v="0"/>
    <x v="3"/>
    <x v="0"/>
    <x v="6"/>
  </r>
  <r>
    <x v="2925"/>
    <x v="11"/>
    <x v="1"/>
    <x v="4"/>
    <x v="2"/>
    <x v="2031"/>
    <x v="0"/>
    <x v="0"/>
    <x v="3"/>
    <x v="1"/>
    <x v="0"/>
    <x v="1"/>
  </r>
  <r>
    <x v="2926"/>
    <x v="5"/>
    <x v="4"/>
    <x v="6"/>
    <x v="1"/>
    <x v="2032"/>
    <x v="0"/>
    <x v="2"/>
    <x v="4"/>
    <x v="4"/>
    <x v="0"/>
    <x v="2"/>
  </r>
  <r>
    <x v="2927"/>
    <x v="12"/>
    <x v="3"/>
    <x v="7"/>
    <x v="4"/>
    <x v="2033"/>
    <x v="0"/>
    <x v="0"/>
    <x v="6"/>
    <x v="2"/>
    <x v="0"/>
    <x v="2"/>
  </r>
  <r>
    <x v="2928"/>
    <x v="1"/>
    <x v="0"/>
    <x v="8"/>
    <x v="1"/>
    <x v="2033"/>
    <x v="0"/>
    <x v="2"/>
    <x v="4"/>
    <x v="0"/>
    <x v="0"/>
    <x v="5"/>
  </r>
  <r>
    <x v="2929"/>
    <x v="6"/>
    <x v="4"/>
    <x v="13"/>
    <x v="2"/>
    <x v="2034"/>
    <x v="0"/>
    <x v="2"/>
    <x v="7"/>
    <x v="4"/>
    <x v="0"/>
    <x v="3"/>
  </r>
  <r>
    <x v="2930"/>
    <x v="11"/>
    <x v="3"/>
    <x v="13"/>
    <x v="2"/>
    <x v="2035"/>
    <x v="0"/>
    <x v="2"/>
    <x v="7"/>
    <x v="2"/>
    <x v="0"/>
    <x v="1"/>
  </r>
  <r>
    <x v="2931"/>
    <x v="9"/>
    <x v="1"/>
    <x v="9"/>
    <x v="1"/>
    <x v="2035"/>
    <x v="0"/>
    <x v="2"/>
    <x v="4"/>
    <x v="1"/>
    <x v="0"/>
    <x v="6"/>
  </r>
  <r>
    <x v="2932"/>
    <x v="11"/>
    <x v="3"/>
    <x v="10"/>
    <x v="1"/>
    <x v="2035"/>
    <x v="0"/>
    <x v="1"/>
    <x v="3"/>
    <x v="2"/>
    <x v="0"/>
    <x v="1"/>
  </r>
  <r>
    <x v="2933"/>
    <x v="1"/>
    <x v="3"/>
    <x v="12"/>
    <x v="1"/>
    <x v="2035"/>
    <x v="0"/>
    <x v="0"/>
    <x v="2"/>
    <x v="2"/>
    <x v="0"/>
    <x v="5"/>
  </r>
  <r>
    <x v="2934"/>
    <x v="8"/>
    <x v="1"/>
    <x v="2"/>
    <x v="0"/>
    <x v="2036"/>
    <x v="0"/>
    <x v="1"/>
    <x v="1"/>
    <x v="1"/>
    <x v="0"/>
    <x v="5"/>
  </r>
  <r>
    <x v="2935"/>
    <x v="2"/>
    <x v="2"/>
    <x v="14"/>
    <x v="2"/>
    <x v="2036"/>
    <x v="0"/>
    <x v="1"/>
    <x v="5"/>
    <x v="3"/>
    <x v="0"/>
    <x v="6"/>
  </r>
  <r>
    <x v="2936"/>
    <x v="2"/>
    <x v="0"/>
    <x v="4"/>
    <x v="0"/>
    <x v="2037"/>
    <x v="0"/>
    <x v="0"/>
    <x v="0"/>
    <x v="0"/>
    <x v="0"/>
    <x v="6"/>
  </r>
  <r>
    <x v="2937"/>
    <x v="12"/>
    <x v="3"/>
    <x v="11"/>
    <x v="1"/>
    <x v="2038"/>
    <x v="0"/>
    <x v="2"/>
    <x v="4"/>
    <x v="2"/>
    <x v="0"/>
    <x v="2"/>
  </r>
  <r>
    <x v="2938"/>
    <x v="4"/>
    <x v="0"/>
    <x v="7"/>
    <x v="2"/>
    <x v="2039"/>
    <x v="0"/>
    <x v="0"/>
    <x v="3"/>
    <x v="0"/>
    <x v="0"/>
    <x v="1"/>
  </r>
  <r>
    <x v="2939"/>
    <x v="6"/>
    <x v="1"/>
    <x v="9"/>
    <x v="0"/>
    <x v="2039"/>
    <x v="0"/>
    <x v="2"/>
    <x v="2"/>
    <x v="1"/>
    <x v="0"/>
    <x v="3"/>
  </r>
  <r>
    <x v="2940"/>
    <x v="1"/>
    <x v="2"/>
    <x v="7"/>
    <x v="2"/>
    <x v="2040"/>
    <x v="0"/>
    <x v="0"/>
    <x v="3"/>
    <x v="3"/>
    <x v="0"/>
    <x v="5"/>
  </r>
  <r>
    <x v="2941"/>
    <x v="9"/>
    <x v="0"/>
    <x v="1"/>
    <x v="4"/>
    <x v="2041"/>
    <x v="0"/>
    <x v="2"/>
    <x v="10"/>
    <x v="0"/>
    <x v="0"/>
    <x v="6"/>
  </r>
  <r>
    <x v="2942"/>
    <x v="1"/>
    <x v="3"/>
    <x v="6"/>
    <x v="2"/>
    <x v="2041"/>
    <x v="0"/>
    <x v="2"/>
    <x v="7"/>
    <x v="2"/>
    <x v="0"/>
    <x v="5"/>
  </r>
  <r>
    <x v="2943"/>
    <x v="9"/>
    <x v="4"/>
    <x v="1"/>
    <x v="3"/>
    <x v="2041"/>
    <x v="0"/>
    <x v="2"/>
    <x v="9"/>
    <x v="4"/>
    <x v="0"/>
    <x v="6"/>
  </r>
  <r>
    <x v="2944"/>
    <x v="8"/>
    <x v="0"/>
    <x v="9"/>
    <x v="2"/>
    <x v="2042"/>
    <x v="0"/>
    <x v="2"/>
    <x v="7"/>
    <x v="0"/>
    <x v="0"/>
    <x v="5"/>
  </r>
  <r>
    <x v="2945"/>
    <x v="6"/>
    <x v="3"/>
    <x v="5"/>
    <x v="1"/>
    <x v="2043"/>
    <x v="0"/>
    <x v="0"/>
    <x v="2"/>
    <x v="2"/>
    <x v="0"/>
    <x v="3"/>
  </r>
  <r>
    <x v="2946"/>
    <x v="0"/>
    <x v="3"/>
    <x v="4"/>
    <x v="2"/>
    <x v="2044"/>
    <x v="0"/>
    <x v="0"/>
    <x v="3"/>
    <x v="2"/>
    <x v="0"/>
    <x v="4"/>
  </r>
  <r>
    <x v="2947"/>
    <x v="4"/>
    <x v="0"/>
    <x v="9"/>
    <x v="2"/>
    <x v="2045"/>
    <x v="0"/>
    <x v="2"/>
    <x v="7"/>
    <x v="0"/>
    <x v="0"/>
    <x v="1"/>
  </r>
  <r>
    <x v="2948"/>
    <x v="8"/>
    <x v="3"/>
    <x v="15"/>
    <x v="3"/>
    <x v="2046"/>
    <x v="0"/>
    <x v="1"/>
    <x v="7"/>
    <x v="2"/>
    <x v="0"/>
    <x v="5"/>
  </r>
  <r>
    <x v="2949"/>
    <x v="5"/>
    <x v="4"/>
    <x v="7"/>
    <x v="1"/>
    <x v="2047"/>
    <x v="0"/>
    <x v="0"/>
    <x v="2"/>
    <x v="4"/>
    <x v="0"/>
    <x v="2"/>
  </r>
  <r>
    <x v="2950"/>
    <x v="11"/>
    <x v="3"/>
    <x v="0"/>
    <x v="4"/>
    <x v="2048"/>
    <x v="0"/>
    <x v="2"/>
    <x v="10"/>
    <x v="2"/>
    <x v="0"/>
    <x v="1"/>
  </r>
  <r>
    <x v="2951"/>
    <x v="3"/>
    <x v="2"/>
    <x v="14"/>
    <x v="2"/>
    <x v="2048"/>
    <x v="0"/>
    <x v="1"/>
    <x v="5"/>
    <x v="3"/>
    <x v="0"/>
    <x v="0"/>
  </r>
  <r>
    <x v="2952"/>
    <x v="11"/>
    <x v="2"/>
    <x v="10"/>
    <x v="3"/>
    <x v="2048"/>
    <x v="0"/>
    <x v="1"/>
    <x v="7"/>
    <x v="3"/>
    <x v="0"/>
    <x v="1"/>
  </r>
  <r>
    <x v="2953"/>
    <x v="1"/>
    <x v="2"/>
    <x v="6"/>
    <x v="0"/>
    <x v="2049"/>
    <x v="0"/>
    <x v="2"/>
    <x v="2"/>
    <x v="3"/>
    <x v="0"/>
    <x v="5"/>
  </r>
  <r>
    <x v="2954"/>
    <x v="6"/>
    <x v="0"/>
    <x v="14"/>
    <x v="3"/>
    <x v="2050"/>
    <x v="0"/>
    <x v="1"/>
    <x v="7"/>
    <x v="0"/>
    <x v="0"/>
    <x v="3"/>
  </r>
  <r>
    <x v="2955"/>
    <x v="10"/>
    <x v="2"/>
    <x v="7"/>
    <x v="3"/>
    <x v="2050"/>
    <x v="0"/>
    <x v="0"/>
    <x v="4"/>
    <x v="3"/>
    <x v="0"/>
    <x v="0"/>
  </r>
  <r>
    <x v="2956"/>
    <x v="9"/>
    <x v="4"/>
    <x v="6"/>
    <x v="0"/>
    <x v="2051"/>
    <x v="0"/>
    <x v="2"/>
    <x v="2"/>
    <x v="4"/>
    <x v="0"/>
    <x v="6"/>
  </r>
  <r>
    <x v="2957"/>
    <x v="9"/>
    <x v="3"/>
    <x v="14"/>
    <x v="0"/>
    <x v="2051"/>
    <x v="0"/>
    <x v="1"/>
    <x v="1"/>
    <x v="2"/>
    <x v="0"/>
    <x v="6"/>
  </r>
  <r>
    <x v="2958"/>
    <x v="5"/>
    <x v="1"/>
    <x v="13"/>
    <x v="4"/>
    <x v="2052"/>
    <x v="0"/>
    <x v="2"/>
    <x v="10"/>
    <x v="1"/>
    <x v="0"/>
    <x v="2"/>
  </r>
  <r>
    <x v="2959"/>
    <x v="1"/>
    <x v="2"/>
    <x v="14"/>
    <x v="1"/>
    <x v="2053"/>
    <x v="0"/>
    <x v="1"/>
    <x v="3"/>
    <x v="3"/>
    <x v="0"/>
    <x v="5"/>
  </r>
  <r>
    <x v="2960"/>
    <x v="4"/>
    <x v="3"/>
    <x v="6"/>
    <x v="0"/>
    <x v="2054"/>
    <x v="0"/>
    <x v="2"/>
    <x v="2"/>
    <x v="2"/>
    <x v="0"/>
    <x v="1"/>
  </r>
  <r>
    <x v="2961"/>
    <x v="4"/>
    <x v="3"/>
    <x v="8"/>
    <x v="1"/>
    <x v="2055"/>
    <x v="0"/>
    <x v="2"/>
    <x v="4"/>
    <x v="2"/>
    <x v="0"/>
    <x v="1"/>
  </r>
  <r>
    <x v="2962"/>
    <x v="11"/>
    <x v="3"/>
    <x v="3"/>
    <x v="1"/>
    <x v="2056"/>
    <x v="0"/>
    <x v="0"/>
    <x v="2"/>
    <x v="2"/>
    <x v="0"/>
    <x v="1"/>
  </r>
  <r>
    <x v="2963"/>
    <x v="0"/>
    <x v="3"/>
    <x v="10"/>
    <x v="2"/>
    <x v="2057"/>
    <x v="0"/>
    <x v="1"/>
    <x v="5"/>
    <x v="2"/>
    <x v="0"/>
    <x v="4"/>
  </r>
  <r>
    <x v="2964"/>
    <x v="10"/>
    <x v="4"/>
    <x v="12"/>
    <x v="2"/>
    <x v="2058"/>
    <x v="0"/>
    <x v="0"/>
    <x v="3"/>
    <x v="4"/>
    <x v="0"/>
    <x v="0"/>
  </r>
  <r>
    <x v="2965"/>
    <x v="0"/>
    <x v="3"/>
    <x v="15"/>
    <x v="3"/>
    <x v="2059"/>
    <x v="0"/>
    <x v="1"/>
    <x v="7"/>
    <x v="2"/>
    <x v="0"/>
    <x v="4"/>
  </r>
  <r>
    <x v="2966"/>
    <x v="5"/>
    <x v="3"/>
    <x v="14"/>
    <x v="2"/>
    <x v="2060"/>
    <x v="0"/>
    <x v="1"/>
    <x v="5"/>
    <x v="2"/>
    <x v="0"/>
    <x v="2"/>
  </r>
  <r>
    <x v="2967"/>
    <x v="8"/>
    <x v="0"/>
    <x v="5"/>
    <x v="0"/>
    <x v="2061"/>
    <x v="0"/>
    <x v="0"/>
    <x v="0"/>
    <x v="0"/>
    <x v="0"/>
    <x v="5"/>
  </r>
  <r>
    <x v="2968"/>
    <x v="7"/>
    <x v="0"/>
    <x v="14"/>
    <x v="4"/>
    <x v="2062"/>
    <x v="0"/>
    <x v="1"/>
    <x v="8"/>
    <x v="0"/>
    <x v="0"/>
    <x v="4"/>
  </r>
  <r>
    <x v="2969"/>
    <x v="9"/>
    <x v="3"/>
    <x v="2"/>
    <x v="1"/>
    <x v="2063"/>
    <x v="0"/>
    <x v="1"/>
    <x v="3"/>
    <x v="2"/>
    <x v="0"/>
    <x v="6"/>
  </r>
  <r>
    <x v="2970"/>
    <x v="5"/>
    <x v="2"/>
    <x v="7"/>
    <x v="3"/>
    <x v="2063"/>
    <x v="0"/>
    <x v="0"/>
    <x v="4"/>
    <x v="3"/>
    <x v="0"/>
    <x v="2"/>
  </r>
  <r>
    <x v="2971"/>
    <x v="5"/>
    <x v="3"/>
    <x v="7"/>
    <x v="2"/>
    <x v="2064"/>
    <x v="0"/>
    <x v="0"/>
    <x v="3"/>
    <x v="2"/>
    <x v="0"/>
    <x v="2"/>
  </r>
  <r>
    <x v="2972"/>
    <x v="1"/>
    <x v="2"/>
    <x v="0"/>
    <x v="2"/>
    <x v="2064"/>
    <x v="0"/>
    <x v="2"/>
    <x v="7"/>
    <x v="3"/>
    <x v="0"/>
    <x v="5"/>
  </r>
  <r>
    <x v="2973"/>
    <x v="9"/>
    <x v="2"/>
    <x v="10"/>
    <x v="0"/>
    <x v="2065"/>
    <x v="0"/>
    <x v="1"/>
    <x v="1"/>
    <x v="3"/>
    <x v="0"/>
    <x v="6"/>
  </r>
  <r>
    <x v="2974"/>
    <x v="12"/>
    <x v="1"/>
    <x v="2"/>
    <x v="4"/>
    <x v="2066"/>
    <x v="0"/>
    <x v="1"/>
    <x v="8"/>
    <x v="1"/>
    <x v="0"/>
    <x v="2"/>
  </r>
  <r>
    <x v="2975"/>
    <x v="3"/>
    <x v="2"/>
    <x v="5"/>
    <x v="4"/>
    <x v="2067"/>
    <x v="0"/>
    <x v="0"/>
    <x v="6"/>
    <x v="3"/>
    <x v="0"/>
    <x v="0"/>
  </r>
  <r>
    <x v="2976"/>
    <x v="3"/>
    <x v="3"/>
    <x v="5"/>
    <x v="1"/>
    <x v="2067"/>
    <x v="0"/>
    <x v="0"/>
    <x v="2"/>
    <x v="2"/>
    <x v="0"/>
    <x v="0"/>
  </r>
  <r>
    <x v="2977"/>
    <x v="6"/>
    <x v="4"/>
    <x v="12"/>
    <x v="1"/>
    <x v="2068"/>
    <x v="0"/>
    <x v="0"/>
    <x v="2"/>
    <x v="4"/>
    <x v="0"/>
    <x v="3"/>
  </r>
  <r>
    <x v="2978"/>
    <x v="11"/>
    <x v="0"/>
    <x v="9"/>
    <x v="2"/>
    <x v="2068"/>
    <x v="0"/>
    <x v="2"/>
    <x v="7"/>
    <x v="0"/>
    <x v="0"/>
    <x v="1"/>
  </r>
  <r>
    <x v="2979"/>
    <x v="3"/>
    <x v="2"/>
    <x v="10"/>
    <x v="2"/>
    <x v="2068"/>
    <x v="0"/>
    <x v="1"/>
    <x v="5"/>
    <x v="3"/>
    <x v="0"/>
    <x v="0"/>
  </r>
  <r>
    <x v="2980"/>
    <x v="11"/>
    <x v="3"/>
    <x v="3"/>
    <x v="3"/>
    <x v="2069"/>
    <x v="0"/>
    <x v="0"/>
    <x v="4"/>
    <x v="2"/>
    <x v="0"/>
    <x v="1"/>
  </r>
  <r>
    <x v="2981"/>
    <x v="9"/>
    <x v="0"/>
    <x v="5"/>
    <x v="2"/>
    <x v="2070"/>
    <x v="0"/>
    <x v="0"/>
    <x v="3"/>
    <x v="0"/>
    <x v="0"/>
    <x v="6"/>
  </r>
  <r>
    <x v="2982"/>
    <x v="7"/>
    <x v="3"/>
    <x v="9"/>
    <x v="3"/>
    <x v="2070"/>
    <x v="0"/>
    <x v="2"/>
    <x v="9"/>
    <x v="2"/>
    <x v="0"/>
    <x v="4"/>
  </r>
  <r>
    <x v="2983"/>
    <x v="8"/>
    <x v="1"/>
    <x v="3"/>
    <x v="4"/>
    <x v="2070"/>
    <x v="0"/>
    <x v="0"/>
    <x v="6"/>
    <x v="1"/>
    <x v="0"/>
    <x v="5"/>
  </r>
  <r>
    <x v="2984"/>
    <x v="4"/>
    <x v="3"/>
    <x v="1"/>
    <x v="3"/>
    <x v="2071"/>
    <x v="0"/>
    <x v="2"/>
    <x v="9"/>
    <x v="2"/>
    <x v="0"/>
    <x v="1"/>
  </r>
  <r>
    <x v="2985"/>
    <x v="11"/>
    <x v="3"/>
    <x v="9"/>
    <x v="1"/>
    <x v="2072"/>
    <x v="0"/>
    <x v="2"/>
    <x v="4"/>
    <x v="2"/>
    <x v="0"/>
    <x v="1"/>
  </r>
  <r>
    <x v="2986"/>
    <x v="2"/>
    <x v="0"/>
    <x v="4"/>
    <x v="3"/>
    <x v="2073"/>
    <x v="0"/>
    <x v="0"/>
    <x v="4"/>
    <x v="0"/>
    <x v="0"/>
    <x v="6"/>
  </r>
  <r>
    <x v="2987"/>
    <x v="10"/>
    <x v="3"/>
    <x v="11"/>
    <x v="4"/>
    <x v="2074"/>
    <x v="0"/>
    <x v="2"/>
    <x v="10"/>
    <x v="2"/>
    <x v="0"/>
    <x v="0"/>
  </r>
  <r>
    <x v="2988"/>
    <x v="11"/>
    <x v="3"/>
    <x v="4"/>
    <x v="4"/>
    <x v="2074"/>
    <x v="0"/>
    <x v="0"/>
    <x v="6"/>
    <x v="2"/>
    <x v="0"/>
    <x v="1"/>
  </r>
  <r>
    <x v="2989"/>
    <x v="1"/>
    <x v="0"/>
    <x v="3"/>
    <x v="4"/>
    <x v="2075"/>
    <x v="0"/>
    <x v="0"/>
    <x v="6"/>
    <x v="0"/>
    <x v="0"/>
    <x v="5"/>
  </r>
  <r>
    <x v="2990"/>
    <x v="9"/>
    <x v="0"/>
    <x v="0"/>
    <x v="4"/>
    <x v="2076"/>
    <x v="0"/>
    <x v="2"/>
    <x v="10"/>
    <x v="0"/>
    <x v="0"/>
    <x v="6"/>
  </r>
  <r>
    <x v="2991"/>
    <x v="12"/>
    <x v="1"/>
    <x v="0"/>
    <x v="0"/>
    <x v="2076"/>
    <x v="0"/>
    <x v="2"/>
    <x v="2"/>
    <x v="1"/>
    <x v="0"/>
    <x v="2"/>
  </r>
  <r>
    <x v="2992"/>
    <x v="1"/>
    <x v="0"/>
    <x v="8"/>
    <x v="0"/>
    <x v="2077"/>
    <x v="0"/>
    <x v="2"/>
    <x v="2"/>
    <x v="0"/>
    <x v="0"/>
    <x v="5"/>
  </r>
  <r>
    <x v="2993"/>
    <x v="12"/>
    <x v="2"/>
    <x v="0"/>
    <x v="1"/>
    <x v="2077"/>
    <x v="0"/>
    <x v="2"/>
    <x v="4"/>
    <x v="3"/>
    <x v="0"/>
    <x v="2"/>
  </r>
  <r>
    <x v="2994"/>
    <x v="9"/>
    <x v="4"/>
    <x v="4"/>
    <x v="4"/>
    <x v="2077"/>
    <x v="0"/>
    <x v="0"/>
    <x v="6"/>
    <x v="4"/>
    <x v="0"/>
    <x v="6"/>
  </r>
  <r>
    <x v="2995"/>
    <x v="10"/>
    <x v="3"/>
    <x v="10"/>
    <x v="2"/>
    <x v="2078"/>
    <x v="0"/>
    <x v="1"/>
    <x v="5"/>
    <x v="2"/>
    <x v="0"/>
    <x v="0"/>
  </r>
  <r>
    <x v="2996"/>
    <x v="6"/>
    <x v="4"/>
    <x v="0"/>
    <x v="0"/>
    <x v="2078"/>
    <x v="0"/>
    <x v="2"/>
    <x v="2"/>
    <x v="4"/>
    <x v="0"/>
    <x v="3"/>
  </r>
  <r>
    <x v="2997"/>
    <x v="8"/>
    <x v="4"/>
    <x v="6"/>
    <x v="3"/>
    <x v="2079"/>
    <x v="0"/>
    <x v="2"/>
    <x v="9"/>
    <x v="4"/>
    <x v="0"/>
    <x v="5"/>
  </r>
  <r>
    <x v="2998"/>
    <x v="1"/>
    <x v="0"/>
    <x v="9"/>
    <x v="1"/>
    <x v="2079"/>
    <x v="0"/>
    <x v="2"/>
    <x v="4"/>
    <x v="0"/>
    <x v="0"/>
    <x v="5"/>
  </r>
  <r>
    <x v="2999"/>
    <x v="4"/>
    <x v="4"/>
    <x v="7"/>
    <x v="1"/>
    <x v="2080"/>
    <x v="0"/>
    <x v="0"/>
    <x v="2"/>
    <x v="4"/>
    <x v="0"/>
    <x v="1"/>
  </r>
  <r>
    <x v="3000"/>
    <x v="8"/>
    <x v="2"/>
    <x v="3"/>
    <x v="2"/>
    <x v="2080"/>
    <x v="0"/>
    <x v="0"/>
    <x v="3"/>
    <x v="3"/>
    <x v="0"/>
    <x v="5"/>
  </r>
  <r>
    <x v="3001"/>
    <x v="2"/>
    <x v="3"/>
    <x v="10"/>
    <x v="3"/>
    <x v="2081"/>
    <x v="0"/>
    <x v="1"/>
    <x v="7"/>
    <x v="2"/>
    <x v="0"/>
    <x v="6"/>
  </r>
  <r>
    <x v="3002"/>
    <x v="0"/>
    <x v="1"/>
    <x v="6"/>
    <x v="2"/>
    <x v="2081"/>
    <x v="0"/>
    <x v="2"/>
    <x v="7"/>
    <x v="1"/>
    <x v="0"/>
    <x v="4"/>
  </r>
  <r>
    <x v="3003"/>
    <x v="11"/>
    <x v="2"/>
    <x v="0"/>
    <x v="4"/>
    <x v="2082"/>
    <x v="0"/>
    <x v="2"/>
    <x v="10"/>
    <x v="3"/>
    <x v="0"/>
    <x v="1"/>
  </r>
  <r>
    <x v="3004"/>
    <x v="4"/>
    <x v="0"/>
    <x v="12"/>
    <x v="2"/>
    <x v="2082"/>
    <x v="0"/>
    <x v="0"/>
    <x v="3"/>
    <x v="0"/>
    <x v="0"/>
    <x v="1"/>
  </r>
  <r>
    <x v="3005"/>
    <x v="4"/>
    <x v="0"/>
    <x v="10"/>
    <x v="4"/>
    <x v="2083"/>
    <x v="0"/>
    <x v="1"/>
    <x v="8"/>
    <x v="0"/>
    <x v="0"/>
    <x v="1"/>
  </r>
  <r>
    <x v="3006"/>
    <x v="0"/>
    <x v="2"/>
    <x v="1"/>
    <x v="4"/>
    <x v="2084"/>
    <x v="0"/>
    <x v="2"/>
    <x v="10"/>
    <x v="3"/>
    <x v="0"/>
    <x v="4"/>
  </r>
  <r>
    <x v="3007"/>
    <x v="0"/>
    <x v="4"/>
    <x v="0"/>
    <x v="2"/>
    <x v="2085"/>
    <x v="0"/>
    <x v="2"/>
    <x v="7"/>
    <x v="4"/>
    <x v="0"/>
    <x v="4"/>
  </r>
  <r>
    <x v="3008"/>
    <x v="5"/>
    <x v="4"/>
    <x v="9"/>
    <x v="2"/>
    <x v="2086"/>
    <x v="0"/>
    <x v="2"/>
    <x v="7"/>
    <x v="4"/>
    <x v="0"/>
    <x v="2"/>
  </r>
  <r>
    <x v="3009"/>
    <x v="3"/>
    <x v="3"/>
    <x v="9"/>
    <x v="4"/>
    <x v="2087"/>
    <x v="0"/>
    <x v="2"/>
    <x v="10"/>
    <x v="2"/>
    <x v="0"/>
    <x v="0"/>
  </r>
  <r>
    <x v="3010"/>
    <x v="7"/>
    <x v="2"/>
    <x v="3"/>
    <x v="2"/>
    <x v="2088"/>
    <x v="0"/>
    <x v="0"/>
    <x v="3"/>
    <x v="3"/>
    <x v="0"/>
    <x v="4"/>
  </r>
  <r>
    <x v="3011"/>
    <x v="0"/>
    <x v="4"/>
    <x v="11"/>
    <x v="4"/>
    <x v="2089"/>
    <x v="0"/>
    <x v="2"/>
    <x v="10"/>
    <x v="4"/>
    <x v="0"/>
    <x v="4"/>
  </r>
  <r>
    <x v="3012"/>
    <x v="0"/>
    <x v="2"/>
    <x v="8"/>
    <x v="2"/>
    <x v="2090"/>
    <x v="0"/>
    <x v="2"/>
    <x v="7"/>
    <x v="3"/>
    <x v="0"/>
    <x v="4"/>
  </r>
  <r>
    <x v="3013"/>
    <x v="11"/>
    <x v="4"/>
    <x v="14"/>
    <x v="3"/>
    <x v="2090"/>
    <x v="0"/>
    <x v="1"/>
    <x v="7"/>
    <x v="4"/>
    <x v="0"/>
    <x v="1"/>
  </r>
  <r>
    <x v="3014"/>
    <x v="12"/>
    <x v="4"/>
    <x v="13"/>
    <x v="1"/>
    <x v="2091"/>
    <x v="0"/>
    <x v="2"/>
    <x v="4"/>
    <x v="4"/>
    <x v="0"/>
    <x v="2"/>
  </r>
  <r>
    <x v="3015"/>
    <x v="0"/>
    <x v="0"/>
    <x v="9"/>
    <x v="4"/>
    <x v="2091"/>
    <x v="0"/>
    <x v="2"/>
    <x v="10"/>
    <x v="0"/>
    <x v="0"/>
    <x v="4"/>
  </r>
  <r>
    <x v="3016"/>
    <x v="2"/>
    <x v="0"/>
    <x v="2"/>
    <x v="1"/>
    <x v="2092"/>
    <x v="0"/>
    <x v="1"/>
    <x v="3"/>
    <x v="0"/>
    <x v="0"/>
    <x v="6"/>
  </r>
  <r>
    <x v="3017"/>
    <x v="10"/>
    <x v="0"/>
    <x v="6"/>
    <x v="3"/>
    <x v="2093"/>
    <x v="0"/>
    <x v="2"/>
    <x v="9"/>
    <x v="0"/>
    <x v="0"/>
    <x v="0"/>
  </r>
  <r>
    <x v="3018"/>
    <x v="4"/>
    <x v="0"/>
    <x v="7"/>
    <x v="3"/>
    <x v="2093"/>
    <x v="0"/>
    <x v="0"/>
    <x v="4"/>
    <x v="0"/>
    <x v="0"/>
    <x v="1"/>
  </r>
  <r>
    <x v="3019"/>
    <x v="8"/>
    <x v="1"/>
    <x v="13"/>
    <x v="2"/>
    <x v="2094"/>
    <x v="0"/>
    <x v="2"/>
    <x v="7"/>
    <x v="1"/>
    <x v="0"/>
    <x v="5"/>
  </r>
  <r>
    <x v="3020"/>
    <x v="11"/>
    <x v="3"/>
    <x v="15"/>
    <x v="3"/>
    <x v="2094"/>
    <x v="0"/>
    <x v="1"/>
    <x v="7"/>
    <x v="2"/>
    <x v="0"/>
    <x v="1"/>
  </r>
  <r>
    <x v="3021"/>
    <x v="3"/>
    <x v="4"/>
    <x v="14"/>
    <x v="2"/>
    <x v="2095"/>
    <x v="0"/>
    <x v="1"/>
    <x v="5"/>
    <x v="4"/>
    <x v="0"/>
    <x v="0"/>
  </r>
  <r>
    <x v="3022"/>
    <x v="12"/>
    <x v="4"/>
    <x v="8"/>
    <x v="2"/>
    <x v="2095"/>
    <x v="0"/>
    <x v="2"/>
    <x v="7"/>
    <x v="4"/>
    <x v="0"/>
    <x v="2"/>
  </r>
  <r>
    <x v="3023"/>
    <x v="10"/>
    <x v="2"/>
    <x v="3"/>
    <x v="0"/>
    <x v="2096"/>
    <x v="0"/>
    <x v="0"/>
    <x v="0"/>
    <x v="3"/>
    <x v="0"/>
    <x v="0"/>
  </r>
  <r>
    <x v="3024"/>
    <x v="12"/>
    <x v="3"/>
    <x v="8"/>
    <x v="4"/>
    <x v="2097"/>
    <x v="0"/>
    <x v="2"/>
    <x v="10"/>
    <x v="2"/>
    <x v="0"/>
    <x v="2"/>
  </r>
  <r>
    <x v="3025"/>
    <x v="6"/>
    <x v="2"/>
    <x v="7"/>
    <x v="2"/>
    <x v="2098"/>
    <x v="0"/>
    <x v="0"/>
    <x v="3"/>
    <x v="3"/>
    <x v="0"/>
    <x v="3"/>
  </r>
  <r>
    <x v="3026"/>
    <x v="5"/>
    <x v="3"/>
    <x v="13"/>
    <x v="2"/>
    <x v="2099"/>
    <x v="0"/>
    <x v="2"/>
    <x v="7"/>
    <x v="2"/>
    <x v="0"/>
    <x v="2"/>
  </r>
  <r>
    <x v="3027"/>
    <x v="9"/>
    <x v="2"/>
    <x v="11"/>
    <x v="0"/>
    <x v="2100"/>
    <x v="0"/>
    <x v="2"/>
    <x v="2"/>
    <x v="3"/>
    <x v="0"/>
    <x v="6"/>
  </r>
  <r>
    <x v="3028"/>
    <x v="2"/>
    <x v="4"/>
    <x v="10"/>
    <x v="4"/>
    <x v="2101"/>
    <x v="0"/>
    <x v="1"/>
    <x v="8"/>
    <x v="4"/>
    <x v="0"/>
    <x v="6"/>
  </r>
  <r>
    <x v="3029"/>
    <x v="10"/>
    <x v="1"/>
    <x v="15"/>
    <x v="2"/>
    <x v="2102"/>
    <x v="0"/>
    <x v="1"/>
    <x v="5"/>
    <x v="1"/>
    <x v="0"/>
    <x v="0"/>
  </r>
  <r>
    <x v="3030"/>
    <x v="10"/>
    <x v="0"/>
    <x v="13"/>
    <x v="3"/>
    <x v="2103"/>
    <x v="0"/>
    <x v="2"/>
    <x v="9"/>
    <x v="0"/>
    <x v="0"/>
    <x v="0"/>
  </r>
  <r>
    <x v="3031"/>
    <x v="2"/>
    <x v="2"/>
    <x v="0"/>
    <x v="4"/>
    <x v="2104"/>
    <x v="0"/>
    <x v="2"/>
    <x v="10"/>
    <x v="3"/>
    <x v="0"/>
    <x v="6"/>
  </r>
  <r>
    <x v="3032"/>
    <x v="12"/>
    <x v="2"/>
    <x v="15"/>
    <x v="1"/>
    <x v="2105"/>
    <x v="0"/>
    <x v="1"/>
    <x v="3"/>
    <x v="3"/>
    <x v="0"/>
    <x v="2"/>
  </r>
  <r>
    <x v="3033"/>
    <x v="9"/>
    <x v="1"/>
    <x v="6"/>
    <x v="2"/>
    <x v="2106"/>
    <x v="0"/>
    <x v="2"/>
    <x v="7"/>
    <x v="1"/>
    <x v="0"/>
    <x v="6"/>
  </r>
  <r>
    <x v="3034"/>
    <x v="3"/>
    <x v="0"/>
    <x v="9"/>
    <x v="3"/>
    <x v="2106"/>
    <x v="0"/>
    <x v="2"/>
    <x v="9"/>
    <x v="0"/>
    <x v="0"/>
    <x v="0"/>
  </r>
  <r>
    <x v="3035"/>
    <x v="9"/>
    <x v="3"/>
    <x v="7"/>
    <x v="1"/>
    <x v="2107"/>
    <x v="0"/>
    <x v="0"/>
    <x v="2"/>
    <x v="2"/>
    <x v="0"/>
    <x v="6"/>
  </r>
  <r>
    <x v="3036"/>
    <x v="0"/>
    <x v="0"/>
    <x v="9"/>
    <x v="1"/>
    <x v="2107"/>
    <x v="0"/>
    <x v="2"/>
    <x v="4"/>
    <x v="0"/>
    <x v="0"/>
    <x v="4"/>
  </r>
  <r>
    <x v="3037"/>
    <x v="5"/>
    <x v="3"/>
    <x v="0"/>
    <x v="1"/>
    <x v="2107"/>
    <x v="0"/>
    <x v="2"/>
    <x v="4"/>
    <x v="2"/>
    <x v="0"/>
    <x v="2"/>
  </r>
  <r>
    <x v="3038"/>
    <x v="9"/>
    <x v="2"/>
    <x v="5"/>
    <x v="3"/>
    <x v="2108"/>
    <x v="0"/>
    <x v="0"/>
    <x v="4"/>
    <x v="3"/>
    <x v="0"/>
    <x v="6"/>
  </r>
  <r>
    <x v="3039"/>
    <x v="5"/>
    <x v="1"/>
    <x v="13"/>
    <x v="2"/>
    <x v="2109"/>
    <x v="0"/>
    <x v="2"/>
    <x v="7"/>
    <x v="1"/>
    <x v="0"/>
    <x v="2"/>
  </r>
  <r>
    <x v="3040"/>
    <x v="2"/>
    <x v="4"/>
    <x v="5"/>
    <x v="2"/>
    <x v="2110"/>
    <x v="0"/>
    <x v="0"/>
    <x v="3"/>
    <x v="4"/>
    <x v="0"/>
    <x v="6"/>
  </r>
  <r>
    <x v="3041"/>
    <x v="10"/>
    <x v="1"/>
    <x v="7"/>
    <x v="3"/>
    <x v="2110"/>
    <x v="0"/>
    <x v="0"/>
    <x v="4"/>
    <x v="1"/>
    <x v="0"/>
    <x v="0"/>
  </r>
  <r>
    <x v="3042"/>
    <x v="9"/>
    <x v="3"/>
    <x v="6"/>
    <x v="4"/>
    <x v="2110"/>
    <x v="0"/>
    <x v="2"/>
    <x v="10"/>
    <x v="2"/>
    <x v="0"/>
    <x v="6"/>
  </r>
  <r>
    <x v="3043"/>
    <x v="9"/>
    <x v="4"/>
    <x v="7"/>
    <x v="4"/>
    <x v="2111"/>
    <x v="0"/>
    <x v="0"/>
    <x v="6"/>
    <x v="4"/>
    <x v="0"/>
    <x v="6"/>
  </r>
  <r>
    <x v="3044"/>
    <x v="10"/>
    <x v="0"/>
    <x v="8"/>
    <x v="4"/>
    <x v="2112"/>
    <x v="0"/>
    <x v="2"/>
    <x v="10"/>
    <x v="0"/>
    <x v="0"/>
    <x v="0"/>
  </r>
  <r>
    <x v="3045"/>
    <x v="5"/>
    <x v="4"/>
    <x v="12"/>
    <x v="0"/>
    <x v="2112"/>
    <x v="0"/>
    <x v="0"/>
    <x v="0"/>
    <x v="4"/>
    <x v="0"/>
    <x v="2"/>
  </r>
  <r>
    <x v="3046"/>
    <x v="2"/>
    <x v="4"/>
    <x v="14"/>
    <x v="3"/>
    <x v="2113"/>
    <x v="0"/>
    <x v="1"/>
    <x v="7"/>
    <x v="4"/>
    <x v="0"/>
    <x v="6"/>
  </r>
  <r>
    <x v="3047"/>
    <x v="4"/>
    <x v="0"/>
    <x v="1"/>
    <x v="3"/>
    <x v="2114"/>
    <x v="0"/>
    <x v="2"/>
    <x v="9"/>
    <x v="0"/>
    <x v="0"/>
    <x v="1"/>
  </r>
  <r>
    <x v="3048"/>
    <x v="0"/>
    <x v="0"/>
    <x v="3"/>
    <x v="4"/>
    <x v="2114"/>
    <x v="0"/>
    <x v="0"/>
    <x v="6"/>
    <x v="0"/>
    <x v="0"/>
    <x v="4"/>
  </r>
  <r>
    <x v="3049"/>
    <x v="4"/>
    <x v="2"/>
    <x v="6"/>
    <x v="1"/>
    <x v="2114"/>
    <x v="0"/>
    <x v="2"/>
    <x v="4"/>
    <x v="3"/>
    <x v="0"/>
    <x v="1"/>
  </r>
  <r>
    <x v="3050"/>
    <x v="9"/>
    <x v="2"/>
    <x v="1"/>
    <x v="2"/>
    <x v="2114"/>
    <x v="0"/>
    <x v="2"/>
    <x v="7"/>
    <x v="3"/>
    <x v="0"/>
    <x v="6"/>
  </r>
  <r>
    <x v="3051"/>
    <x v="12"/>
    <x v="0"/>
    <x v="12"/>
    <x v="2"/>
    <x v="2115"/>
    <x v="0"/>
    <x v="0"/>
    <x v="3"/>
    <x v="0"/>
    <x v="0"/>
    <x v="2"/>
  </r>
  <r>
    <x v="3052"/>
    <x v="11"/>
    <x v="2"/>
    <x v="13"/>
    <x v="4"/>
    <x v="2116"/>
    <x v="0"/>
    <x v="2"/>
    <x v="10"/>
    <x v="3"/>
    <x v="0"/>
    <x v="1"/>
  </r>
  <r>
    <x v="3053"/>
    <x v="7"/>
    <x v="1"/>
    <x v="2"/>
    <x v="4"/>
    <x v="2116"/>
    <x v="0"/>
    <x v="1"/>
    <x v="8"/>
    <x v="1"/>
    <x v="0"/>
    <x v="4"/>
  </r>
  <r>
    <x v="3054"/>
    <x v="6"/>
    <x v="0"/>
    <x v="9"/>
    <x v="0"/>
    <x v="2116"/>
    <x v="0"/>
    <x v="2"/>
    <x v="2"/>
    <x v="0"/>
    <x v="0"/>
    <x v="3"/>
  </r>
  <r>
    <x v="3055"/>
    <x v="6"/>
    <x v="0"/>
    <x v="7"/>
    <x v="4"/>
    <x v="2117"/>
    <x v="0"/>
    <x v="0"/>
    <x v="6"/>
    <x v="0"/>
    <x v="0"/>
    <x v="3"/>
  </r>
  <r>
    <x v="3056"/>
    <x v="7"/>
    <x v="3"/>
    <x v="1"/>
    <x v="0"/>
    <x v="2118"/>
    <x v="0"/>
    <x v="2"/>
    <x v="2"/>
    <x v="2"/>
    <x v="0"/>
    <x v="4"/>
  </r>
  <r>
    <x v="3057"/>
    <x v="2"/>
    <x v="3"/>
    <x v="6"/>
    <x v="3"/>
    <x v="2119"/>
    <x v="0"/>
    <x v="2"/>
    <x v="9"/>
    <x v="2"/>
    <x v="0"/>
    <x v="6"/>
  </r>
  <r>
    <x v="3058"/>
    <x v="6"/>
    <x v="3"/>
    <x v="15"/>
    <x v="0"/>
    <x v="2119"/>
    <x v="0"/>
    <x v="1"/>
    <x v="1"/>
    <x v="2"/>
    <x v="0"/>
    <x v="3"/>
  </r>
  <r>
    <x v="3059"/>
    <x v="10"/>
    <x v="2"/>
    <x v="2"/>
    <x v="4"/>
    <x v="2120"/>
    <x v="0"/>
    <x v="1"/>
    <x v="8"/>
    <x v="3"/>
    <x v="0"/>
    <x v="0"/>
  </r>
  <r>
    <x v="3060"/>
    <x v="5"/>
    <x v="4"/>
    <x v="2"/>
    <x v="1"/>
    <x v="2120"/>
    <x v="0"/>
    <x v="1"/>
    <x v="3"/>
    <x v="4"/>
    <x v="0"/>
    <x v="2"/>
  </r>
  <r>
    <x v="3061"/>
    <x v="1"/>
    <x v="1"/>
    <x v="5"/>
    <x v="3"/>
    <x v="2121"/>
    <x v="0"/>
    <x v="0"/>
    <x v="4"/>
    <x v="1"/>
    <x v="0"/>
    <x v="5"/>
  </r>
  <r>
    <x v="3062"/>
    <x v="5"/>
    <x v="1"/>
    <x v="0"/>
    <x v="1"/>
    <x v="2121"/>
    <x v="0"/>
    <x v="2"/>
    <x v="4"/>
    <x v="1"/>
    <x v="0"/>
    <x v="2"/>
  </r>
  <r>
    <x v="3063"/>
    <x v="0"/>
    <x v="3"/>
    <x v="4"/>
    <x v="1"/>
    <x v="2121"/>
    <x v="0"/>
    <x v="0"/>
    <x v="2"/>
    <x v="2"/>
    <x v="0"/>
    <x v="4"/>
  </r>
  <r>
    <x v="3064"/>
    <x v="6"/>
    <x v="0"/>
    <x v="7"/>
    <x v="4"/>
    <x v="2122"/>
    <x v="0"/>
    <x v="0"/>
    <x v="6"/>
    <x v="0"/>
    <x v="0"/>
    <x v="3"/>
  </r>
  <r>
    <x v="3065"/>
    <x v="1"/>
    <x v="4"/>
    <x v="14"/>
    <x v="3"/>
    <x v="2123"/>
    <x v="0"/>
    <x v="1"/>
    <x v="7"/>
    <x v="4"/>
    <x v="0"/>
    <x v="5"/>
  </r>
  <r>
    <x v="3066"/>
    <x v="7"/>
    <x v="1"/>
    <x v="1"/>
    <x v="2"/>
    <x v="2124"/>
    <x v="0"/>
    <x v="2"/>
    <x v="7"/>
    <x v="1"/>
    <x v="0"/>
    <x v="4"/>
  </r>
  <r>
    <x v="3067"/>
    <x v="2"/>
    <x v="1"/>
    <x v="0"/>
    <x v="1"/>
    <x v="2124"/>
    <x v="0"/>
    <x v="2"/>
    <x v="4"/>
    <x v="1"/>
    <x v="0"/>
    <x v="6"/>
  </r>
  <r>
    <x v="3068"/>
    <x v="2"/>
    <x v="3"/>
    <x v="5"/>
    <x v="4"/>
    <x v="2125"/>
    <x v="0"/>
    <x v="0"/>
    <x v="6"/>
    <x v="2"/>
    <x v="0"/>
    <x v="6"/>
  </r>
  <r>
    <x v="3069"/>
    <x v="0"/>
    <x v="2"/>
    <x v="7"/>
    <x v="1"/>
    <x v="2126"/>
    <x v="0"/>
    <x v="0"/>
    <x v="2"/>
    <x v="3"/>
    <x v="0"/>
    <x v="4"/>
  </r>
  <r>
    <x v="3070"/>
    <x v="7"/>
    <x v="4"/>
    <x v="13"/>
    <x v="4"/>
    <x v="2127"/>
    <x v="0"/>
    <x v="2"/>
    <x v="10"/>
    <x v="4"/>
    <x v="0"/>
    <x v="4"/>
  </r>
  <r>
    <x v="3071"/>
    <x v="7"/>
    <x v="4"/>
    <x v="3"/>
    <x v="4"/>
    <x v="2128"/>
    <x v="0"/>
    <x v="0"/>
    <x v="6"/>
    <x v="4"/>
    <x v="0"/>
    <x v="4"/>
  </r>
  <r>
    <x v="3072"/>
    <x v="3"/>
    <x v="0"/>
    <x v="9"/>
    <x v="0"/>
    <x v="2129"/>
    <x v="0"/>
    <x v="2"/>
    <x v="2"/>
    <x v="0"/>
    <x v="0"/>
    <x v="0"/>
  </r>
  <r>
    <x v="3073"/>
    <x v="9"/>
    <x v="1"/>
    <x v="13"/>
    <x v="4"/>
    <x v="2129"/>
    <x v="0"/>
    <x v="2"/>
    <x v="10"/>
    <x v="1"/>
    <x v="0"/>
    <x v="6"/>
  </r>
  <r>
    <x v="3074"/>
    <x v="5"/>
    <x v="4"/>
    <x v="10"/>
    <x v="2"/>
    <x v="2129"/>
    <x v="0"/>
    <x v="1"/>
    <x v="5"/>
    <x v="4"/>
    <x v="0"/>
    <x v="2"/>
  </r>
  <r>
    <x v="3075"/>
    <x v="6"/>
    <x v="3"/>
    <x v="2"/>
    <x v="0"/>
    <x v="2130"/>
    <x v="0"/>
    <x v="1"/>
    <x v="1"/>
    <x v="2"/>
    <x v="0"/>
    <x v="3"/>
  </r>
  <r>
    <x v="3076"/>
    <x v="3"/>
    <x v="4"/>
    <x v="6"/>
    <x v="1"/>
    <x v="2130"/>
    <x v="0"/>
    <x v="2"/>
    <x v="4"/>
    <x v="4"/>
    <x v="0"/>
    <x v="0"/>
  </r>
  <r>
    <x v="3077"/>
    <x v="1"/>
    <x v="2"/>
    <x v="2"/>
    <x v="1"/>
    <x v="2130"/>
    <x v="0"/>
    <x v="1"/>
    <x v="3"/>
    <x v="3"/>
    <x v="0"/>
    <x v="5"/>
  </r>
  <r>
    <x v="3078"/>
    <x v="4"/>
    <x v="1"/>
    <x v="4"/>
    <x v="1"/>
    <x v="2130"/>
    <x v="0"/>
    <x v="0"/>
    <x v="2"/>
    <x v="1"/>
    <x v="0"/>
    <x v="1"/>
  </r>
  <r>
    <x v="3079"/>
    <x v="8"/>
    <x v="0"/>
    <x v="15"/>
    <x v="2"/>
    <x v="2131"/>
    <x v="0"/>
    <x v="1"/>
    <x v="5"/>
    <x v="0"/>
    <x v="0"/>
    <x v="5"/>
  </r>
  <r>
    <x v="3080"/>
    <x v="10"/>
    <x v="1"/>
    <x v="9"/>
    <x v="4"/>
    <x v="2131"/>
    <x v="0"/>
    <x v="2"/>
    <x v="10"/>
    <x v="1"/>
    <x v="0"/>
    <x v="0"/>
  </r>
  <r>
    <x v="3081"/>
    <x v="6"/>
    <x v="1"/>
    <x v="14"/>
    <x v="1"/>
    <x v="2132"/>
    <x v="0"/>
    <x v="1"/>
    <x v="3"/>
    <x v="1"/>
    <x v="0"/>
    <x v="3"/>
  </r>
  <r>
    <x v="3082"/>
    <x v="8"/>
    <x v="0"/>
    <x v="9"/>
    <x v="4"/>
    <x v="2133"/>
    <x v="0"/>
    <x v="2"/>
    <x v="10"/>
    <x v="0"/>
    <x v="0"/>
    <x v="5"/>
  </r>
  <r>
    <x v="3083"/>
    <x v="12"/>
    <x v="0"/>
    <x v="3"/>
    <x v="1"/>
    <x v="2133"/>
    <x v="0"/>
    <x v="0"/>
    <x v="2"/>
    <x v="0"/>
    <x v="0"/>
    <x v="2"/>
  </r>
  <r>
    <x v="3084"/>
    <x v="10"/>
    <x v="1"/>
    <x v="11"/>
    <x v="0"/>
    <x v="2134"/>
    <x v="0"/>
    <x v="2"/>
    <x v="2"/>
    <x v="1"/>
    <x v="0"/>
    <x v="0"/>
  </r>
  <r>
    <x v="3085"/>
    <x v="8"/>
    <x v="4"/>
    <x v="2"/>
    <x v="0"/>
    <x v="2134"/>
    <x v="0"/>
    <x v="1"/>
    <x v="1"/>
    <x v="4"/>
    <x v="0"/>
    <x v="5"/>
  </r>
  <r>
    <x v="3086"/>
    <x v="1"/>
    <x v="3"/>
    <x v="13"/>
    <x v="0"/>
    <x v="2134"/>
    <x v="0"/>
    <x v="2"/>
    <x v="2"/>
    <x v="2"/>
    <x v="0"/>
    <x v="5"/>
  </r>
  <r>
    <x v="3087"/>
    <x v="11"/>
    <x v="2"/>
    <x v="13"/>
    <x v="4"/>
    <x v="2134"/>
    <x v="0"/>
    <x v="2"/>
    <x v="10"/>
    <x v="3"/>
    <x v="0"/>
    <x v="1"/>
  </r>
  <r>
    <x v="3088"/>
    <x v="2"/>
    <x v="4"/>
    <x v="11"/>
    <x v="3"/>
    <x v="2135"/>
    <x v="0"/>
    <x v="2"/>
    <x v="9"/>
    <x v="4"/>
    <x v="0"/>
    <x v="6"/>
  </r>
  <r>
    <x v="3089"/>
    <x v="11"/>
    <x v="2"/>
    <x v="13"/>
    <x v="0"/>
    <x v="2136"/>
    <x v="0"/>
    <x v="2"/>
    <x v="2"/>
    <x v="3"/>
    <x v="0"/>
    <x v="1"/>
  </r>
  <r>
    <x v="3090"/>
    <x v="11"/>
    <x v="3"/>
    <x v="1"/>
    <x v="3"/>
    <x v="2137"/>
    <x v="0"/>
    <x v="2"/>
    <x v="9"/>
    <x v="2"/>
    <x v="0"/>
    <x v="1"/>
  </r>
  <r>
    <x v="3091"/>
    <x v="4"/>
    <x v="3"/>
    <x v="10"/>
    <x v="3"/>
    <x v="2138"/>
    <x v="0"/>
    <x v="1"/>
    <x v="7"/>
    <x v="2"/>
    <x v="0"/>
    <x v="1"/>
  </r>
  <r>
    <x v="3092"/>
    <x v="5"/>
    <x v="0"/>
    <x v="13"/>
    <x v="0"/>
    <x v="2139"/>
    <x v="0"/>
    <x v="2"/>
    <x v="2"/>
    <x v="0"/>
    <x v="0"/>
    <x v="2"/>
  </r>
  <r>
    <x v="3093"/>
    <x v="7"/>
    <x v="3"/>
    <x v="4"/>
    <x v="3"/>
    <x v="2140"/>
    <x v="0"/>
    <x v="0"/>
    <x v="4"/>
    <x v="2"/>
    <x v="0"/>
    <x v="4"/>
  </r>
  <r>
    <x v="3094"/>
    <x v="3"/>
    <x v="1"/>
    <x v="13"/>
    <x v="2"/>
    <x v="2140"/>
    <x v="0"/>
    <x v="2"/>
    <x v="7"/>
    <x v="1"/>
    <x v="0"/>
    <x v="0"/>
  </r>
  <r>
    <x v="3095"/>
    <x v="3"/>
    <x v="3"/>
    <x v="1"/>
    <x v="3"/>
    <x v="2140"/>
    <x v="0"/>
    <x v="2"/>
    <x v="9"/>
    <x v="2"/>
    <x v="0"/>
    <x v="0"/>
  </r>
  <r>
    <x v="3096"/>
    <x v="7"/>
    <x v="3"/>
    <x v="10"/>
    <x v="3"/>
    <x v="2141"/>
    <x v="0"/>
    <x v="1"/>
    <x v="7"/>
    <x v="2"/>
    <x v="0"/>
    <x v="4"/>
  </r>
  <r>
    <x v="3097"/>
    <x v="4"/>
    <x v="0"/>
    <x v="8"/>
    <x v="3"/>
    <x v="2142"/>
    <x v="0"/>
    <x v="2"/>
    <x v="9"/>
    <x v="0"/>
    <x v="0"/>
    <x v="1"/>
  </r>
  <r>
    <x v="3098"/>
    <x v="0"/>
    <x v="3"/>
    <x v="2"/>
    <x v="4"/>
    <x v="2143"/>
    <x v="0"/>
    <x v="1"/>
    <x v="8"/>
    <x v="2"/>
    <x v="0"/>
    <x v="4"/>
  </r>
  <r>
    <x v="3099"/>
    <x v="5"/>
    <x v="0"/>
    <x v="3"/>
    <x v="3"/>
    <x v="2143"/>
    <x v="0"/>
    <x v="0"/>
    <x v="4"/>
    <x v="0"/>
    <x v="0"/>
    <x v="2"/>
  </r>
  <r>
    <x v="3100"/>
    <x v="2"/>
    <x v="4"/>
    <x v="15"/>
    <x v="1"/>
    <x v="2144"/>
    <x v="0"/>
    <x v="1"/>
    <x v="3"/>
    <x v="4"/>
    <x v="0"/>
    <x v="6"/>
  </r>
  <r>
    <x v="3101"/>
    <x v="12"/>
    <x v="4"/>
    <x v="5"/>
    <x v="3"/>
    <x v="2145"/>
    <x v="0"/>
    <x v="0"/>
    <x v="4"/>
    <x v="4"/>
    <x v="0"/>
    <x v="2"/>
  </r>
  <r>
    <x v="3102"/>
    <x v="8"/>
    <x v="0"/>
    <x v="14"/>
    <x v="2"/>
    <x v="2146"/>
    <x v="0"/>
    <x v="1"/>
    <x v="5"/>
    <x v="0"/>
    <x v="0"/>
    <x v="5"/>
  </r>
  <r>
    <x v="3103"/>
    <x v="7"/>
    <x v="4"/>
    <x v="12"/>
    <x v="3"/>
    <x v="2147"/>
    <x v="0"/>
    <x v="0"/>
    <x v="4"/>
    <x v="4"/>
    <x v="0"/>
    <x v="4"/>
  </r>
  <r>
    <x v="3104"/>
    <x v="6"/>
    <x v="3"/>
    <x v="1"/>
    <x v="3"/>
    <x v="2148"/>
    <x v="0"/>
    <x v="2"/>
    <x v="9"/>
    <x v="2"/>
    <x v="0"/>
    <x v="3"/>
  </r>
  <r>
    <x v="3105"/>
    <x v="2"/>
    <x v="0"/>
    <x v="8"/>
    <x v="4"/>
    <x v="2149"/>
    <x v="0"/>
    <x v="2"/>
    <x v="10"/>
    <x v="0"/>
    <x v="0"/>
    <x v="6"/>
  </r>
  <r>
    <x v="3106"/>
    <x v="11"/>
    <x v="3"/>
    <x v="2"/>
    <x v="1"/>
    <x v="2149"/>
    <x v="0"/>
    <x v="1"/>
    <x v="3"/>
    <x v="2"/>
    <x v="0"/>
    <x v="1"/>
  </r>
  <r>
    <x v="3107"/>
    <x v="4"/>
    <x v="1"/>
    <x v="13"/>
    <x v="1"/>
    <x v="2149"/>
    <x v="0"/>
    <x v="2"/>
    <x v="4"/>
    <x v="1"/>
    <x v="0"/>
    <x v="1"/>
  </r>
  <r>
    <x v="3108"/>
    <x v="9"/>
    <x v="4"/>
    <x v="12"/>
    <x v="0"/>
    <x v="2150"/>
    <x v="0"/>
    <x v="0"/>
    <x v="0"/>
    <x v="4"/>
    <x v="0"/>
    <x v="6"/>
  </r>
  <r>
    <x v="3109"/>
    <x v="4"/>
    <x v="3"/>
    <x v="14"/>
    <x v="2"/>
    <x v="2150"/>
    <x v="0"/>
    <x v="1"/>
    <x v="5"/>
    <x v="2"/>
    <x v="0"/>
    <x v="1"/>
  </r>
  <r>
    <x v="3110"/>
    <x v="2"/>
    <x v="3"/>
    <x v="15"/>
    <x v="3"/>
    <x v="2151"/>
    <x v="0"/>
    <x v="1"/>
    <x v="7"/>
    <x v="2"/>
    <x v="0"/>
    <x v="6"/>
  </r>
  <r>
    <x v="3111"/>
    <x v="9"/>
    <x v="1"/>
    <x v="12"/>
    <x v="0"/>
    <x v="2152"/>
    <x v="0"/>
    <x v="0"/>
    <x v="0"/>
    <x v="1"/>
    <x v="0"/>
    <x v="6"/>
  </r>
  <r>
    <x v="3112"/>
    <x v="7"/>
    <x v="0"/>
    <x v="0"/>
    <x v="1"/>
    <x v="2152"/>
    <x v="0"/>
    <x v="2"/>
    <x v="4"/>
    <x v="0"/>
    <x v="0"/>
    <x v="4"/>
  </r>
  <r>
    <x v="3113"/>
    <x v="10"/>
    <x v="4"/>
    <x v="6"/>
    <x v="0"/>
    <x v="2153"/>
    <x v="0"/>
    <x v="2"/>
    <x v="2"/>
    <x v="4"/>
    <x v="0"/>
    <x v="0"/>
  </r>
  <r>
    <x v="3114"/>
    <x v="5"/>
    <x v="1"/>
    <x v="9"/>
    <x v="4"/>
    <x v="2154"/>
    <x v="0"/>
    <x v="2"/>
    <x v="10"/>
    <x v="1"/>
    <x v="0"/>
    <x v="2"/>
  </r>
  <r>
    <x v="3115"/>
    <x v="5"/>
    <x v="2"/>
    <x v="7"/>
    <x v="4"/>
    <x v="2154"/>
    <x v="0"/>
    <x v="0"/>
    <x v="6"/>
    <x v="3"/>
    <x v="0"/>
    <x v="2"/>
  </r>
  <r>
    <x v="3116"/>
    <x v="8"/>
    <x v="2"/>
    <x v="5"/>
    <x v="0"/>
    <x v="2155"/>
    <x v="0"/>
    <x v="0"/>
    <x v="0"/>
    <x v="3"/>
    <x v="0"/>
    <x v="5"/>
  </r>
  <r>
    <x v="3117"/>
    <x v="11"/>
    <x v="4"/>
    <x v="9"/>
    <x v="1"/>
    <x v="2155"/>
    <x v="0"/>
    <x v="2"/>
    <x v="4"/>
    <x v="4"/>
    <x v="0"/>
    <x v="1"/>
  </r>
  <r>
    <x v="3118"/>
    <x v="3"/>
    <x v="1"/>
    <x v="2"/>
    <x v="3"/>
    <x v="2156"/>
    <x v="0"/>
    <x v="1"/>
    <x v="7"/>
    <x v="1"/>
    <x v="0"/>
    <x v="0"/>
  </r>
  <r>
    <x v="3119"/>
    <x v="2"/>
    <x v="3"/>
    <x v="0"/>
    <x v="2"/>
    <x v="2157"/>
    <x v="0"/>
    <x v="2"/>
    <x v="7"/>
    <x v="2"/>
    <x v="0"/>
    <x v="6"/>
  </r>
  <r>
    <x v="3120"/>
    <x v="0"/>
    <x v="0"/>
    <x v="8"/>
    <x v="4"/>
    <x v="2158"/>
    <x v="0"/>
    <x v="2"/>
    <x v="10"/>
    <x v="0"/>
    <x v="0"/>
    <x v="4"/>
  </r>
  <r>
    <x v="3121"/>
    <x v="9"/>
    <x v="0"/>
    <x v="10"/>
    <x v="0"/>
    <x v="2159"/>
    <x v="0"/>
    <x v="1"/>
    <x v="1"/>
    <x v="0"/>
    <x v="0"/>
    <x v="6"/>
  </r>
  <r>
    <x v="3122"/>
    <x v="6"/>
    <x v="0"/>
    <x v="15"/>
    <x v="4"/>
    <x v="2159"/>
    <x v="0"/>
    <x v="1"/>
    <x v="8"/>
    <x v="0"/>
    <x v="0"/>
    <x v="3"/>
  </r>
  <r>
    <x v="3123"/>
    <x v="6"/>
    <x v="3"/>
    <x v="0"/>
    <x v="2"/>
    <x v="2160"/>
    <x v="0"/>
    <x v="2"/>
    <x v="7"/>
    <x v="2"/>
    <x v="0"/>
    <x v="3"/>
  </r>
  <r>
    <x v="3124"/>
    <x v="5"/>
    <x v="1"/>
    <x v="2"/>
    <x v="0"/>
    <x v="2161"/>
    <x v="0"/>
    <x v="1"/>
    <x v="1"/>
    <x v="1"/>
    <x v="0"/>
    <x v="2"/>
  </r>
  <r>
    <x v="3125"/>
    <x v="0"/>
    <x v="2"/>
    <x v="4"/>
    <x v="1"/>
    <x v="2162"/>
    <x v="0"/>
    <x v="0"/>
    <x v="2"/>
    <x v="3"/>
    <x v="0"/>
    <x v="4"/>
  </r>
  <r>
    <x v="3126"/>
    <x v="9"/>
    <x v="1"/>
    <x v="1"/>
    <x v="0"/>
    <x v="2162"/>
    <x v="0"/>
    <x v="2"/>
    <x v="2"/>
    <x v="1"/>
    <x v="0"/>
    <x v="6"/>
  </r>
  <r>
    <x v="3127"/>
    <x v="10"/>
    <x v="2"/>
    <x v="1"/>
    <x v="1"/>
    <x v="2163"/>
    <x v="0"/>
    <x v="2"/>
    <x v="4"/>
    <x v="3"/>
    <x v="0"/>
    <x v="0"/>
  </r>
  <r>
    <x v="3128"/>
    <x v="11"/>
    <x v="1"/>
    <x v="12"/>
    <x v="2"/>
    <x v="2164"/>
    <x v="0"/>
    <x v="0"/>
    <x v="3"/>
    <x v="1"/>
    <x v="0"/>
    <x v="1"/>
  </r>
  <r>
    <x v="3129"/>
    <x v="12"/>
    <x v="2"/>
    <x v="7"/>
    <x v="0"/>
    <x v="2164"/>
    <x v="0"/>
    <x v="0"/>
    <x v="0"/>
    <x v="3"/>
    <x v="0"/>
    <x v="2"/>
  </r>
  <r>
    <x v="3130"/>
    <x v="9"/>
    <x v="0"/>
    <x v="9"/>
    <x v="4"/>
    <x v="2165"/>
    <x v="0"/>
    <x v="2"/>
    <x v="10"/>
    <x v="0"/>
    <x v="0"/>
    <x v="6"/>
  </r>
  <r>
    <x v="3131"/>
    <x v="8"/>
    <x v="0"/>
    <x v="6"/>
    <x v="4"/>
    <x v="2165"/>
    <x v="0"/>
    <x v="2"/>
    <x v="10"/>
    <x v="0"/>
    <x v="0"/>
    <x v="5"/>
  </r>
  <r>
    <x v="3132"/>
    <x v="2"/>
    <x v="3"/>
    <x v="7"/>
    <x v="4"/>
    <x v="2165"/>
    <x v="0"/>
    <x v="0"/>
    <x v="6"/>
    <x v="2"/>
    <x v="0"/>
    <x v="6"/>
  </r>
  <r>
    <x v="3133"/>
    <x v="3"/>
    <x v="4"/>
    <x v="7"/>
    <x v="4"/>
    <x v="2166"/>
    <x v="0"/>
    <x v="0"/>
    <x v="6"/>
    <x v="4"/>
    <x v="0"/>
    <x v="0"/>
  </r>
  <r>
    <x v="3134"/>
    <x v="12"/>
    <x v="1"/>
    <x v="14"/>
    <x v="4"/>
    <x v="2167"/>
    <x v="0"/>
    <x v="1"/>
    <x v="8"/>
    <x v="1"/>
    <x v="0"/>
    <x v="2"/>
  </r>
  <r>
    <x v="3135"/>
    <x v="6"/>
    <x v="1"/>
    <x v="11"/>
    <x v="0"/>
    <x v="2167"/>
    <x v="0"/>
    <x v="2"/>
    <x v="2"/>
    <x v="1"/>
    <x v="0"/>
    <x v="3"/>
  </r>
  <r>
    <x v="3136"/>
    <x v="5"/>
    <x v="1"/>
    <x v="9"/>
    <x v="0"/>
    <x v="2167"/>
    <x v="0"/>
    <x v="2"/>
    <x v="2"/>
    <x v="1"/>
    <x v="0"/>
    <x v="2"/>
  </r>
  <r>
    <x v="3137"/>
    <x v="11"/>
    <x v="2"/>
    <x v="14"/>
    <x v="1"/>
    <x v="2167"/>
    <x v="0"/>
    <x v="1"/>
    <x v="3"/>
    <x v="3"/>
    <x v="0"/>
    <x v="1"/>
  </r>
  <r>
    <x v="3138"/>
    <x v="5"/>
    <x v="1"/>
    <x v="14"/>
    <x v="2"/>
    <x v="2168"/>
    <x v="0"/>
    <x v="1"/>
    <x v="5"/>
    <x v="1"/>
    <x v="0"/>
    <x v="2"/>
  </r>
  <r>
    <x v="3139"/>
    <x v="2"/>
    <x v="3"/>
    <x v="8"/>
    <x v="1"/>
    <x v="2169"/>
    <x v="0"/>
    <x v="2"/>
    <x v="4"/>
    <x v="2"/>
    <x v="0"/>
    <x v="6"/>
  </r>
  <r>
    <x v="3140"/>
    <x v="5"/>
    <x v="2"/>
    <x v="3"/>
    <x v="0"/>
    <x v="2169"/>
    <x v="0"/>
    <x v="0"/>
    <x v="0"/>
    <x v="3"/>
    <x v="0"/>
    <x v="2"/>
  </r>
  <r>
    <x v="3141"/>
    <x v="4"/>
    <x v="4"/>
    <x v="11"/>
    <x v="2"/>
    <x v="2169"/>
    <x v="0"/>
    <x v="2"/>
    <x v="7"/>
    <x v="4"/>
    <x v="0"/>
    <x v="1"/>
  </r>
  <r>
    <x v="3142"/>
    <x v="4"/>
    <x v="3"/>
    <x v="7"/>
    <x v="4"/>
    <x v="2170"/>
    <x v="0"/>
    <x v="0"/>
    <x v="6"/>
    <x v="2"/>
    <x v="0"/>
    <x v="1"/>
  </r>
  <r>
    <x v="3143"/>
    <x v="0"/>
    <x v="1"/>
    <x v="1"/>
    <x v="2"/>
    <x v="2171"/>
    <x v="0"/>
    <x v="2"/>
    <x v="7"/>
    <x v="1"/>
    <x v="0"/>
    <x v="4"/>
  </r>
  <r>
    <x v="3144"/>
    <x v="0"/>
    <x v="0"/>
    <x v="6"/>
    <x v="4"/>
    <x v="2171"/>
    <x v="0"/>
    <x v="2"/>
    <x v="10"/>
    <x v="0"/>
    <x v="0"/>
    <x v="4"/>
  </r>
  <r>
    <x v="3145"/>
    <x v="0"/>
    <x v="4"/>
    <x v="5"/>
    <x v="1"/>
    <x v="2171"/>
    <x v="0"/>
    <x v="0"/>
    <x v="2"/>
    <x v="4"/>
    <x v="0"/>
    <x v="4"/>
  </r>
  <r>
    <x v="3146"/>
    <x v="11"/>
    <x v="2"/>
    <x v="15"/>
    <x v="1"/>
    <x v="2172"/>
    <x v="0"/>
    <x v="1"/>
    <x v="3"/>
    <x v="3"/>
    <x v="0"/>
    <x v="1"/>
  </r>
  <r>
    <x v="3147"/>
    <x v="11"/>
    <x v="0"/>
    <x v="2"/>
    <x v="0"/>
    <x v="2172"/>
    <x v="0"/>
    <x v="1"/>
    <x v="1"/>
    <x v="0"/>
    <x v="0"/>
    <x v="1"/>
  </r>
  <r>
    <x v="3148"/>
    <x v="4"/>
    <x v="3"/>
    <x v="11"/>
    <x v="0"/>
    <x v="2173"/>
    <x v="0"/>
    <x v="2"/>
    <x v="2"/>
    <x v="2"/>
    <x v="0"/>
    <x v="1"/>
  </r>
  <r>
    <x v="3149"/>
    <x v="7"/>
    <x v="3"/>
    <x v="4"/>
    <x v="1"/>
    <x v="2173"/>
    <x v="0"/>
    <x v="0"/>
    <x v="2"/>
    <x v="2"/>
    <x v="0"/>
    <x v="4"/>
  </r>
  <r>
    <x v="3150"/>
    <x v="11"/>
    <x v="0"/>
    <x v="12"/>
    <x v="2"/>
    <x v="2174"/>
    <x v="0"/>
    <x v="0"/>
    <x v="3"/>
    <x v="0"/>
    <x v="0"/>
    <x v="1"/>
  </r>
  <r>
    <x v="3151"/>
    <x v="8"/>
    <x v="1"/>
    <x v="11"/>
    <x v="0"/>
    <x v="2174"/>
    <x v="0"/>
    <x v="2"/>
    <x v="2"/>
    <x v="1"/>
    <x v="0"/>
    <x v="5"/>
  </r>
  <r>
    <x v="3152"/>
    <x v="12"/>
    <x v="3"/>
    <x v="7"/>
    <x v="1"/>
    <x v="2174"/>
    <x v="0"/>
    <x v="0"/>
    <x v="2"/>
    <x v="2"/>
    <x v="0"/>
    <x v="2"/>
  </r>
  <r>
    <x v="3153"/>
    <x v="2"/>
    <x v="0"/>
    <x v="4"/>
    <x v="1"/>
    <x v="2175"/>
    <x v="0"/>
    <x v="0"/>
    <x v="2"/>
    <x v="0"/>
    <x v="0"/>
    <x v="6"/>
  </r>
  <r>
    <x v="3154"/>
    <x v="5"/>
    <x v="3"/>
    <x v="6"/>
    <x v="4"/>
    <x v="2176"/>
    <x v="0"/>
    <x v="2"/>
    <x v="10"/>
    <x v="2"/>
    <x v="0"/>
    <x v="2"/>
  </r>
  <r>
    <x v="3155"/>
    <x v="5"/>
    <x v="2"/>
    <x v="11"/>
    <x v="2"/>
    <x v="2176"/>
    <x v="0"/>
    <x v="2"/>
    <x v="7"/>
    <x v="3"/>
    <x v="0"/>
    <x v="2"/>
  </r>
  <r>
    <x v="3156"/>
    <x v="10"/>
    <x v="2"/>
    <x v="2"/>
    <x v="3"/>
    <x v="2177"/>
    <x v="0"/>
    <x v="1"/>
    <x v="7"/>
    <x v="3"/>
    <x v="0"/>
    <x v="0"/>
  </r>
  <r>
    <x v="3157"/>
    <x v="9"/>
    <x v="0"/>
    <x v="1"/>
    <x v="0"/>
    <x v="2178"/>
    <x v="0"/>
    <x v="2"/>
    <x v="2"/>
    <x v="0"/>
    <x v="0"/>
    <x v="6"/>
  </r>
  <r>
    <x v="3158"/>
    <x v="10"/>
    <x v="0"/>
    <x v="4"/>
    <x v="0"/>
    <x v="2178"/>
    <x v="0"/>
    <x v="0"/>
    <x v="0"/>
    <x v="0"/>
    <x v="0"/>
    <x v="0"/>
  </r>
  <r>
    <x v="3159"/>
    <x v="11"/>
    <x v="0"/>
    <x v="1"/>
    <x v="4"/>
    <x v="2179"/>
    <x v="0"/>
    <x v="2"/>
    <x v="10"/>
    <x v="0"/>
    <x v="0"/>
    <x v="1"/>
  </r>
  <r>
    <x v="3160"/>
    <x v="0"/>
    <x v="0"/>
    <x v="8"/>
    <x v="2"/>
    <x v="2179"/>
    <x v="0"/>
    <x v="2"/>
    <x v="7"/>
    <x v="0"/>
    <x v="0"/>
    <x v="4"/>
  </r>
  <r>
    <x v="3161"/>
    <x v="1"/>
    <x v="1"/>
    <x v="14"/>
    <x v="2"/>
    <x v="2180"/>
    <x v="0"/>
    <x v="1"/>
    <x v="5"/>
    <x v="1"/>
    <x v="0"/>
    <x v="5"/>
  </r>
  <r>
    <x v="3162"/>
    <x v="10"/>
    <x v="2"/>
    <x v="14"/>
    <x v="2"/>
    <x v="2181"/>
    <x v="0"/>
    <x v="1"/>
    <x v="5"/>
    <x v="3"/>
    <x v="0"/>
    <x v="0"/>
  </r>
  <r>
    <x v="3163"/>
    <x v="10"/>
    <x v="4"/>
    <x v="7"/>
    <x v="0"/>
    <x v="2181"/>
    <x v="0"/>
    <x v="0"/>
    <x v="0"/>
    <x v="4"/>
    <x v="0"/>
    <x v="0"/>
  </r>
  <r>
    <x v="3164"/>
    <x v="4"/>
    <x v="1"/>
    <x v="12"/>
    <x v="1"/>
    <x v="2181"/>
    <x v="0"/>
    <x v="0"/>
    <x v="2"/>
    <x v="1"/>
    <x v="0"/>
    <x v="1"/>
  </r>
  <r>
    <x v="3165"/>
    <x v="8"/>
    <x v="1"/>
    <x v="14"/>
    <x v="0"/>
    <x v="2182"/>
    <x v="0"/>
    <x v="1"/>
    <x v="1"/>
    <x v="1"/>
    <x v="0"/>
    <x v="5"/>
  </r>
  <r>
    <x v="3166"/>
    <x v="9"/>
    <x v="1"/>
    <x v="9"/>
    <x v="0"/>
    <x v="2183"/>
    <x v="0"/>
    <x v="2"/>
    <x v="2"/>
    <x v="1"/>
    <x v="0"/>
    <x v="6"/>
  </r>
  <r>
    <x v="3167"/>
    <x v="2"/>
    <x v="2"/>
    <x v="13"/>
    <x v="3"/>
    <x v="2184"/>
    <x v="0"/>
    <x v="2"/>
    <x v="9"/>
    <x v="3"/>
    <x v="0"/>
    <x v="6"/>
  </r>
  <r>
    <x v="3168"/>
    <x v="4"/>
    <x v="2"/>
    <x v="10"/>
    <x v="0"/>
    <x v="2185"/>
    <x v="0"/>
    <x v="1"/>
    <x v="1"/>
    <x v="3"/>
    <x v="0"/>
    <x v="1"/>
  </r>
  <r>
    <x v="3169"/>
    <x v="10"/>
    <x v="2"/>
    <x v="14"/>
    <x v="2"/>
    <x v="2185"/>
    <x v="0"/>
    <x v="1"/>
    <x v="5"/>
    <x v="3"/>
    <x v="0"/>
    <x v="0"/>
  </r>
  <r>
    <x v="3170"/>
    <x v="8"/>
    <x v="1"/>
    <x v="6"/>
    <x v="2"/>
    <x v="2186"/>
    <x v="0"/>
    <x v="2"/>
    <x v="7"/>
    <x v="1"/>
    <x v="0"/>
    <x v="5"/>
  </r>
  <r>
    <x v="3171"/>
    <x v="2"/>
    <x v="0"/>
    <x v="10"/>
    <x v="1"/>
    <x v="2186"/>
    <x v="0"/>
    <x v="1"/>
    <x v="3"/>
    <x v="0"/>
    <x v="0"/>
    <x v="6"/>
  </r>
  <r>
    <x v="3172"/>
    <x v="1"/>
    <x v="3"/>
    <x v="5"/>
    <x v="1"/>
    <x v="2187"/>
    <x v="0"/>
    <x v="0"/>
    <x v="2"/>
    <x v="2"/>
    <x v="0"/>
    <x v="5"/>
  </r>
  <r>
    <x v="3173"/>
    <x v="8"/>
    <x v="0"/>
    <x v="4"/>
    <x v="0"/>
    <x v="2188"/>
    <x v="0"/>
    <x v="0"/>
    <x v="0"/>
    <x v="0"/>
    <x v="0"/>
    <x v="5"/>
  </r>
  <r>
    <x v="3174"/>
    <x v="6"/>
    <x v="1"/>
    <x v="14"/>
    <x v="1"/>
    <x v="2188"/>
    <x v="0"/>
    <x v="1"/>
    <x v="3"/>
    <x v="1"/>
    <x v="0"/>
    <x v="3"/>
  </r>
  <r>
    <x v="3175"/>
    <x v="1"/>
    <x v="2"/>
    <x v="9"/>
    <x v="4"/>
    <x v="2188"/>
    <x v="0"/>
    <x v="2"/>
    <x v="10"/>
    <x v="3"/>
    <x v="0"/>
    <x v="5"/>
  </r>
  <r>
    <x v="3176"/>
    <x v="6"/>
    <x v="3"/>
    <x v="12"/>
    <x v="4"/>
    <x v="2189"/>
    <x v="0"/>
    <x v="0"/>
    <x v="6"/>
    <x v="2"/>
    <x v="0"/>
    <x v="3"/>
  </r>
  <r>
    <x v="3177"/>
    <x v="11"/>
    <x v="4"/>
    <x v="11"/>
    <x v="3"/>
    <x v="2190"/>
    <x v="0"/>
    <x v="2"/>
    <x v="9"/>
    <x v="4"/>
    <x v="0"/>
    <x v="1"/>
  </r>
  <r>
    <x v="3178"/>
    <x v="0"/>
    <x v="2"/>
    <x v="11"/>
    <x v="4"/>
    <x v="2191"/>
    <x v="0"/>
    <x v="2"/>
    <x v="10"/>
    <x v="3"/>
    <x v="0"/>
    <x v="4"/>
  </r>
  <r>
    <x v="3179"/>
    <x v="1"/>
    <x v="0"/>
    <x v="13"/>
    <x v="0"/>
    <x v="2192"/>
    <x v="0"/>
    <x v="2"/>
    <x v="2"/>
    <x v="0"/>
    <x v="0"/>
    <x v="5"/>
  </r>
  <r>
    <x v="3180"/>
    <x v="7"/>
    <x v="1"/>
    <x v="7"/>
    <x v="4"/>
    <x v="2192"/>
    <x v="0"/>
    <x v="0"/>
    <x v="6"/>
    <x v="1"/>
    <x v="0"/>
    <x v="4"/>
  </r>
  <r>
    <x v="3181"/>
    <x v="3"/>
    <x v="3"/>
    <x v="12"/>
    <x v="2"/>
    <x v="2193"/>
    <x v="0"/>
    <x v="0"/>
    <x v="3"/>
    <x v="2"/>
    <x v="0"/>
    <x v="0"/>
  </r>
  <r>
    <x v="3182"/>
    <x v="0"/>
    <x v="1"/>
    <x v="0"/>
    <x v="3"/>
    <x v="2193"/>
    <x v="0"/>
    <x v="2"/>
    <x v="9"/>
    <x v="1"/>
    <x v="0"/>
    <x v="4"/>
  </r>
  <r>
    <x v="3183"/>
    <x v="10"/>
    <x v="4"/>
    <x v="11"/>
    <x v="1"/>
    <x v="2194"/>
    <x v="0"/>
    <x v="2"/>
    <x v="4"/>
    <x v="4"/>
    <x v="0"/>
    <x v="0"/>
  </r>
  <r>
    <x v="3184"/>
    <x v="0"/>
    <x v="4"/>
    <x v="14"/>
    <x v="4"/>
    <x v="2195"/>
    <x v="0"/>
    <x v="1"/>
    <x v="8"/>
    <x v="4"/>
    <x v="0"/>
    <x v="4"/>
  </r>
  <r>
    <x v="3185"/>
    <x v="9"/>
    <x v="1"/>
    <x v="0"/>
    <x v="2"/>
    <x v="2196"/>
    <x v="0"/>
    <x v="2"/>
    <x v="7"/>
    <x v="1"/>
    <x v="0"/>
    <x v="6"/>
  </r>
  <r>
    <x v="3186"/>
    <x v="1"/>
    <x v="3"/>
    <x v="5"/>
    <x v="3"/>
    <x v="2197"/>
    <x v="0"/>
    <x v="0"/>
    <x v="4"/>
    <x v="2"/>
    <x v="0"/>
    <x v="5"/>
  </r>
  <r>
    <x v="3187"/>
    <x v="11"/>
    <x v="0"/>
    <x v="9"/>
    <x v="0"/>
    <x v="2197"/>
    <x v="0"/>
    <x v="2"/>
    <x v="2"/>
    <x v="0"/>
    <x v="0"/>
    <x v="1"/>
  </r>
  <r>
    <x v="3188"/>
    <x v="2"/>
    <x v="3"/>
    <x v="2"/>
    <x v="4"/>
    <x v="2198"/>
    <x v="0"/>
    <x v="1"/>
    <x v="8"/>
    <x v="2"/>
    <x v="0"/>
    <x v="6"/>
  </r>
  <r>
    <x v="3189"/>
    <x v="5"/>
    <x v="0"/>
    <x v="3"/>
    <x v="0"/>
    <x v="2198"/>
    <x v="0"/>
    <x v="0"/>
    <x v="0"/>
    <x v="0"/>
    <x v="0"/>
    <x v="2"/>
  </r>
  <r>
    <x v="3190"/>
    <x v="6"/>
    <x v="4"/>
    <x v="3"/>
    <x v="1"/>
    <x v="2199"/>
    <x v="0"/>
    <x v="0"/>
    <x v="2"/>
    <x v="4"/>
    <x v="0"/>
    <x v="3"/>
  </r>
  <r>
    <x v="3191"/>
    <x v="2"/>
    <x v="0"/>
    <x v="3"/>
    <x v="4"/>
    <x v="2200"/>
    <x v="0"/>
    <x v="0"/>
    <x v="6"/>
    <x v="0"/>
    <x v="0"/>
    <x v="6"/>
  </r>
  <r>
    <x v="3192"/>
    <x v="10"/>
    <x v="2"/>
    <x v="6"/>
    <x v="3"/>
    <x v="2200"/>
    <x v="0"/>
    <x v="2"/>
    <x v="9"/>
    <x v="3"/>
    <x v="0"/>
    <x v="0"/>
  </r>
  <r>
    <x v="3193"/>
    <x v="5"/>
    <x v="0"/>
    <x v="2"/>
    <x v="0"/>
    <x v="2200"/>
    <x v="0"/>
    <x v="1"/>
    <x v="1"/>
    <x v="0"/>
    <x v="0"/>
    <x v="2"/>
  </r>
  <r>
    <x v="3194"/>
    <x v="4"/>
    <x v="0"/>
    <x v="4"/>
    <x v="2"/>
    <x v="2200"/>
    <x v="0"/>
    <x v="0"/>
    <x v="3"/>
    <x v="0"/>
    <x v="0"/>
    <x v="1"/>
  </r>
  <r>
    <x v="3195"/>
    <x v="1"/>
    <x v="1"/>
    <x v="13"/>
    <x v="0"/>
    <x v="2201"/>
    <x v="0"/>
    <x v="2"/>
    <x v="2"/>
    <x v="1"/>
    <x v="0"/>
    <x v="5"/>
  </r>
  <r>
    <x v="3196"/>
    <x v="5"/>
    <x v="2"/>
    <x v="15"/>
    <x v="2"/>
    <x v="2202"/>
    <x v="0"/>
    <x v="1"/>
    <x v="5"/>
    <x v="3"/>
    <x v="0"/>
    <x v="2"/>
  </r>
  <r>
    <x v="3197"/>
    <x v="1"/>
    <x v="3"/>
    <x v="10"/>
    <x v="4"/>
    <x v="2203"/>
    <x v="0"/>
    <x v="1"/>
    <x v="8"/>
    <x v="2"/>
    <x v="0"/>
    <x v="5"/>
  </r>
  <r>
    <x v="3198"/>
    <x v="3"/>
    <x v="3"/>
    <x v="15"/>
    <x v="0"/>
    <x v="2203"/>
    <x v="0"/>
    <x v="1"/>
    <x v="1"/>
    <x v="2"/>
    <x v="0"/>
    <x v="0"/>
  </r>
  <r>
    <x v="3199"/>
    <x v="0"/>
    <x v="4"/>
    <x v="5"/>
    <x v="4"/>
    <x v="2204"/>
    <x v="0"/>
    <x v="0"/>
    <x v="6"/>
    <x v="4"/>
    <x v="0"/>
    <x v="4"/>
  </r>
  <r>
    <x v="3200"/>
    <x v="10"/>
    <x v="2"/>
    <x v="10"/>
    <x v="2"/>
    <x v="2205"/>
    <x v="0"/>
    <x v="1"/>
    <x v="5"/>
    <x v="3"/>
    <x v="0"/>
    <x v="0"/>
  </r>
  <r>
    <x v="3201"/>
    <x v="4"/>
    <x v="0"/>
    <x v="10"/>
    <x v="1"/>
    <x v="2206"/>
    <x v="0"/>
    <x v="1"/>
    <x v="3"/>
    <x v="0"/>
    <x v="0"/>
    <x v="1"/>
  </r>
  <r>
    <x v="3202"/>
    <x v="4"/>
    <x v="4"/>
    <x v="2"/>
    <x v="4"/>
    <x v="2207"/>
    <x v="0"/>
    <x v="1"/>
    <x v="8"/>
    <x v="4"/>
    <x v="0"/>
    <x v="1"/>
  </r>
  <r>
    <x v="3203"/>
    <x v="6"/>
    <x v="1"/>
    <x v="7"/>
    <x v="1"/>
    <x v="2207"/>
    <x v="0"/>
    <x v="0"/>
    <x v="2"/>
    <x v="1"/>
    <x v="0"/>
    <x v="3"/>
  </r>
  <r>
    <x v="3204"/>
    <x v="0"/>
    <x v="1"/>
    <x v="2"/>
    <x v="4"/>
    <x v="2208"/>
    <x v="0"/>
    <x v="1"/>
    <x v="8"/>
    <x v="1"/>
    <x v="0"/>
    <x v="4"/>
  </r>
  <r>
    <x v="3205"/>
    <x v="8"/>
    <x v="1"/>
    <x v="7"/>
    <x v="3"/>
    <x v="2209"/>
    <x v="0"/>
    <x v="0"/>
    <x v="4"/>
    <x v="1"/>
    <x v="0"/>
    <x v="5"/>
  </r>
  <r>
    <x v="3206"/>
    <x v="7"/>
    <x v="2"/>
    <x v="10"/>
    <x v="1"/>
    <x v="2210"/>
    <x v="0"/>
    <x v="1"/>
    <x v="3"/>
    <x v="3"/>
    <x v="0"/>
    <x v="4"/>
  </r>
  <r>
    <x v="3207"/>
    <x v="0"/>
    <x v="4"/>
    <x v="10"/>
    <x v="2"/>
    <x v="2211"/>
    <x v="0"/>
    <x v="1"/>
    <x v="5"/>
    <x v="4"/>
    <x v="0"/>
    <x v="4"/>
  </r>
  <r>
    <x v="3208"/>
    <x v="1"/>
    <x v="1"/>
    <x v="15"/>
    <x v="2"/>
    <x v="2212"/>
    <x v="0"/>
    <x v="1"/>
    <x v="5"/>
    <x v="1"/>
    <x v="0"/>
    <x v="5"/>
  </r>
  <r>
    <x v="3209"/>
    <x v="10"/>
    <x v="2"/>
    <x v="15"/>
    <x v="0"/>
    <x v="2212"/>
    <x v="0"/>
    <x v="1"/>
    <x v="1"/>
    <x v="3"/>
    <x v="0"/>
    <x v="0"/>
  </r>
  <r>
    <x v="3210"/>
    <x v="7"/>
    <x v="1"/>
    <x v="13"/>
    <x v="2"/>
    <x v="2213"/>
    <x v="0"/>
    <x v="2"/>
    <x v="7"/>
    <x v="1"/>
    <x v="0"/>
    <x v="4"/>
  </r>
  <r>
    <x v="3211"/>
    <x v="2"/>
    <x v="3"/>
    <x v="9"/>
    <x v="2"/>
    <x v="2214"/>
    <x v="0"/>
    <x v="2"/>
    <x v="7"/>
    <x v="2"/>
    <x v="0"/>
    <x v="6"/>
  </r>
  <r>
    <x v="3212"/>
    <x v="3"/>
    <x v="2"/>
    <x v="15"/>
    <x v="4"/>
    <x v="2215"/>
    <x v="0"/>
    <x v="1"/>
    <x v="8"/>
    <x v="3"/>
    <x v="0"/>
    <x v="0"/>
  </r>
  <r>
    <x v="3213"/>
    <x v="2"/>
    <x v="4"/>
    <x v="10"/>
    <x v="1"/>
    <x v="2215"/>
    <x v="0"/>
    <x v="1"/>
    <x v="3"/>
    <x v="4"/>
    <x v="0"/>
    <x v="6"/>
  </r>
  <r>
    <x v="3214"/>
    <x v="9"/>
    <x v="1"/>
    <x v="10"/>
    <x v="0"/>
    <x v="2216"/>
    <x v="0"/>
    <x v="1"/>
    <x v="1"/>
    <x v="1"/>
    <x v="0"/>
    <x v="6"/>
  </r>
  <r>
    <x v="3215"/>
    <x v="11"/>
    <x v="0"/>
    <x v="15"/>
    <x v="0"/>
    <x v="2217"/>
    <x v="0"/>
    <x v="1"/>
    <x v="1"/>
    <x v="0"/>
    <x v="0"/>
    <x v="1"/>
  </r>
  <r>
    <x v="3216"/>
    <x v="5"/>
    <x v="2"/>
    <x v="8"/>
    <x v="1"/>
    <x v="2218"/>
    <x v="0"/>
    <x v="2"/>
    <x v="4"/>
    <x v="3"/>
    <x v="0"/>
    <x v="2"/>
  </r>
  <r>
    <x v="3217"/>
    <x v="8"/>
    <x v="1"/>
    <x v="8"/>
    <x v="1"/>
    <x v="2219"/>
    <x v="0"/>
    <x v="2"/>
    <x v="4"/>
    <x v="1"/>
    <x v="0"/>
    <x v="5"/>
  </r>
  <r>
    <x v="3218"/>
    <x v="2"/>
    <x v="4"/>
    <x v="13"/>
    <x v="1"/>
    <x v="2220"/>
    <x v="0"/>
    <x v="2"/>
    <x v="4"/>
    <x v="4"/>
    <x v="0"/>
    <x v="6"/>
  </r>
  <r>
    <x v="3219"/>
    <x v="8"/>
    <x v="0"/>
    <x v="15"/>
    <x v="2"/>
    <x v="2221"/>
    <x v="0"/>
    <x v="1"/>
    <x v="5"/>
    <x v="0"/>
    <x v="0"/>
    <x v="5"/>
  </r>
  <r>
    <x v="3220"/>
    <x v="4"/>
    <x v="3"/>
    <x v="14"/>
    <x v="0"/>
    <x v="2222"/>
    <x v="0"/>
    <x v="1"/>
    <x v="1"/>
    <x v="2"/>
    <x v="0"/>
    <x v="1"/>
  </r>
  <r>
    <x v="3221"/>
    <x v="4"/>
    <x v="1"/>
    <x v="14"/>
    <x v="2"/>
    <x v="2223"/>
    <x v="0"/>
    <x v="1"/>
    <x v="5"/>
    <x v="1"/>
    <x v="0"/>
    <x v="1"/>
  </r>
  <r>
    <x v="3222"/>
    <x v="2"/>
    <x v="2"/>
    <x v="10"/>
    <x v="3"/>
    <x v="2224"/>
    <x v="0"/>
    <x v="1"/>
    <x v="7"/>
    <x v="3"/>
    <x v="0"/>
    <x v="6"/>
  </r>
  <r>
    <x v="3223"/>
    <x v="6"/>
    <x v="2"/>
    <x v="5"/>
    <x v="3"/>
    <x v="2225"/>
    <x v="0"/>
    <x v="0"/>
    <x v="4"/>
    <x v="3"/>
    <x v="0"/>
    <x v="3"/>
  </r>
  <r>
    <x v="3224"/>
    <x v="12"/>
    <x v="3"/>
    <x v="6"/>
    <x v="1"/>
    <x v="2226"/>
    <x v="0"/>
    <x v="2"/>
    <x v="4"/>
    <x v="2"/>
    <x v="0"/>
    <x v="2"/>
  </r>
  <r>
    <x v="3225"/>
    <x v="9"/>
    <x v="4"/>
    <x v="14"/>
    <x v="4"/>
    <x v="2226"/>
    <x v="0"/>
    <x v="1"/>
    <x v="8"/>
    <x v="4"/>
    <x v="0"/>
    <x v="6"/>
  </r>
  <r>
    <x v="3226"/>
    <x v="2"/>
    <x v="0"/>
    <x v="5"/>
    <x v="2"/>
    <x v="2227"/>
    <x v="0"/>
    <x v="0"/>
    <x v="3"/>
    <x v="0"/>
    <x v="0"/>
    <x v="6"/>
  </r>
  <r>
    <x v="3227"/>
    <x v="2"/>
    <x v="2"/>
    <x v="12"/>
    <x v="1"/>
    <x v="2228"/>
    <x v="0"/>
    <x v="0"/>
    <x v="2"/>
    <x v="3"/>
    <x v="0"/>
    <x v="6"/>
  </r>
  <r>
    <x v="3228"/>
    <x v="11"/>
    <x v="0"/>
    <x v="6"/>
    <x v="0"/>
    <x v="2228"/>
    <x v="0"/>
    <x v="2"/>
    <x v="2"/>
    <x v="0"/>
    <x v="0"/>
    <x v="1"/>
  </r>
  <r>
    <x v="3229"/>
    <x v="6"/>
    <x v="2"/>
    <x v="7"/>
    <x v="3"/>
    <x v="2229"/>
    <x v="0"/>
    <x v="0"/>
    <x v="4"/>
    <x v="3"/>
    <x v="0"/>
    <x v="3"/>
  </r>
  <r>
    <x v="3230"/>
    <x v="11"/>
    <x v="2"/>
    <x v="0"/>
    <x v="3"/>
    <x v="2230"/>
    <x v="0"/>
    <x v="2"/>
    <x v="9"/>
    <x v="3"/>
    <x v="0"/>
    <x v="1"/>
  </r>
  <r>
    <x v="3231"/>
    <x v="1"/>
    <x v="0"/>
    <x v="4"/>
    <x v="3"/>
    <x v="2230"/>
    <x v="0"/>
    <x v="0"/>
    <x v="4"/>
    <x v="0"/>
    <x v="0"/>
    <x v="5"/>
  </r>
  <r>
    <x v="3232"/>
    <x v="11"/>
    <x v="0"/>
    <x v="13"/>
    <x v="0"/>
    <x v="2230"/>
    <x v="0"/>
    <x v="2"/>
    <x v="2"/>
    <x v="0"/>
    <x v="0"/>
    <x v="1"/>
  </r>
  <r>
    <x v="3233"/>
    <x v="0"/>
    <x v="0"/>
    <x v="3"/>
    <x v="2"/>
    <x v="2231"/>
    <x v="0"/>
    <x v="0"/>
    <x v="3"/>
    <x v="0"/>
    <x v="0"/>
    <x v="4"/>
  </r>
  <r>
    <x v="3234"/>
    <x v="5"/>
    <x v="3"/>
    <x v="4"/>
    <x v="0"/>
    <x v="2232"/>
    <x v="0"/>
    <x v="0"/>
    <x v="0"/>
    <x v="2"/>
    <x v="0"/>
    <x v="2"/>
  </r>
  <r>
    <x v="3235"/>
    <x v="2"/>
    <x v="2"/>
    <x v="14"/>
    <x v="1"/>
    <x v="2233"/>
    <x v="0"/>
    <x v="1"/>
    <x v="3"/>
    <x v="3"/>
    <x v="0"/>
    <x v="6"/>
  </r>
  <r>
    <x v="3236"/>
    <x v="10"/>
    <x v="3"/>
    <x v="6"/>
    <x v="0"/>
    <x v="2233"/>
    <x v="0"/>
    <x v="2"/>
    <x v="2"/>
    <x v="2"/>
    <x v="0"/>
    <x v="0"/>
  </r>
  <r>
    <x v="3237"/>
    <x v="3"/>
    <x v="1"/>
    <x v="11"/>
    <x v="1"/>
    <x v="2234"/>
    <x v="0"/>
    <x v="2"/>
    <x v="4"/>
    <x v="1"/>
    <x v="0"/>
    <x v="0"/>
  </r>
  <r>
    <x v="3238"/>
    <x v="11"/>
    <x v="3"/>
    <x v="14"/>
    <x v="4"/>
    <x v="2234"/>
    <x v="0"/>
    <x v="1"/>
    <x v="8"/>
    <x v="2"/>
    <x v="0"/>
    <x v="1"/>
  </r>
  <r>
    <x v="3239"/>
    <x v="3"/>
    <x v="1"/>
    <x v="10"/>
    <x v="4"/>
    <x v="2235"/>
    <x v="0"/>
    <x v="1"/>
    <x v="8"/>
    <x v="1"/>
    <x v="0"/>
    <x v="0"/>
  </r>
  <r>
    <x v="3240"/>
    <x v="2"/>
    <x v="3"/>
    <x v="0"/>
    <x v="4"/>
    <x v="2236"/>
    <x v="0"/>
    <x v="2"/>
    <x v="10"/>
    <x v="2"/>
    <x v="0"/>
    <x v="6"/>
  </r>
  <r>
    <x v="3241"/>
    <x v="11"/>
    <x v="4"/>
    <x v="3"/>
    <x v="3"/>
    <x v="2237"/>
    <x v="0"/>
    <x v="0"/>
    <x v="4"/>
    <x v="4"/>
    <x v="0"/>
    <x v="1"/>
  </r>
  <r>
    <x v="3242"/>
    <x v="1"/>
    <x v="3"/>
    <x v="15"/>
    <x v="2"/>
    <x v="2237"/>
    <x v="0"/>
    <x v="1"/>
    <x v="5"/>
    <x v="2"/>
    <x v="0"/>
    <x v="5"/>
  </r>
  <r>
    <x v="3243"/>
    <x v="3"/>
    <x v="4"/>
    <x v="7"/>
    <x v="2"/>
    <x v="2237"/>
    <x v="0"/>
    <x v="0"/>
    <x v="3"/>
    <x v="4"/>
    <x v="0"/>
    <x v="0"/>
  </r>
  <r>
    <x v="3244"/>
    <x v="6"/>
    <x v="2"/>
    <x v="7"/>
    <x v="3"/>
    <x v="2238"/>
    <x v="0"/>
    <x v="0"/>
    <x v="4"/>
    <x v="3"/>
    <x v="0"/>
    <x v="3"/>
  </r>
  <r>
    <x v="3245"/>
    <x v="8"/>
    <x v="3"/>
    <x v="14"/>
    <x v="0"/>
    <x v="2238"/>
    <x v="0"/>
    <x v="1"/>
    <x v="1"/>
    <x v="2"/>
    <x v="0"/>
    <x v="5"/>
  </r>
  <r>
    <x v="3246"/>
    <x v="1"/>
    <x v="1"/>
    <x v="8"/>
    <x v="1"/>
    <x v="2239"/>
    <x v="0"/>
    <x v="2"/>
    <x v="4"/>
    <x v="1"/>
    <x v="0"/>
    <x v="5"/>
  </r>
  <r>
    <x v="3247"/>
    <x v="10"/>
    <x v="3"/>
    <x v="6"/>
    <x v="3"/>
    <x v="2240"/>
    <x v="0"/>
    <x v="2"/>
    <x v="9"/>
    <x v="2"/>
    <x v="0"/>
    <x v="0"/>
  </r>
  <r>
    <x v="3248"/>
    <x v="4"/>
    <x v="3"/>
    <x v="11"/>
    <x v="3"/>
    <x v="2240"/>
    <x v="0"/>
    <x v="2"/>
    <x v="9"/>
    <x v="2"/>
    <x v="0"/>
    <x v="1"/>
  </r>
  <r>
    <x v="3249"/>
    <x v="9"/>
    <x v="4"/>
    <x v="2"/>
    <x v="3"/>
    <x v="2240"/>
    <x v="0"/>
    <x v="1"/>
    <x v="7"/>
    <x v="4"/>
    <x v="0"/>
    <x v="6"/>
  </r>
  <r>
    <x v="3250"/>
    <x v="1"/>
    <x v="2"/>
    <x v="7"/>
    <x v="1"/>
    <x v="2240"/>
    <x v="0"/>
    <x v="0"/>
    <x v="2"/>
    <x v="3"/>
    <x v="0"/>
    <x v="5"/>
  </r>
  <r>
    <x v="3251"/>
    <x v="3"/>
    <x v="1"/>
    <x v="14"/>
    <x v="4"/>
    <x v="2241"/>
    <x v="0"/>
    <x v="1"/>
    <x v="8"/>
    <x v="1"/>
    <x v="0"/>
    <x v="0"/>
  </r>
  <r>
    <x v="3252"/>
    <x v="6"/>
    <x v="2"/>
    <x v="1"/>
    <x v="4"/>
    <x v="2242"/>
    <x v="0"/>
    <x v="2"/>
    <x v="10"/>
    <x v="3"/>
    <x v="0"/>
    <x v="3"/>
  </r>
  <r>
    <x v="3253"/>
    <x v="5"/>
    <x v="1"/>
    <x v="14"/>
    <x v="1"/>
    <x v="2243"/>
    <x v="0"/>
    <x v="1"/>
    <x v="3"/>
    <x v="1"/>
    <x v="0"/>
    <x v="2"/>
  </r>
  <r>
    <x v="3254"/>
    <x v="10"/>
    <x v="0"/>
    <x v="6"/>
    <x v="0"/>
    <x v="2243"/>
    <x v="0"/>
    <x v="2"/>
    <x v="2"/>
    <x v="0"/>
    <x v="0"/>
    <x v="0"/>
  </r>
  <r>
    <x v="3255"/>
    <x v="5"/>
    <x v="3"/>
    <x v="9"/>
    <x v="3"/>
    <x v="2244"/>
    <x v="0"/>
    <x v="2"/>
    <x v="9"/>
    <x v="2"/>
    <x v="0"/>
    <x v="2"/>
  </r>
  <r>
    <x v="3256"/>
    <x v="12"/>
    <x v="4"/>
    <x v="14"/>
    <x v="1"/>
    <x v="2245"/>
    <x v="0"/>
    <x v="1"/>
    <x v="3"/>
    <x v="4"/>
    <x v="0"/>
    <x v="2"/>
  </r>
  <r>
    <x v="3257"/>
    <x v="7"/>
    <x v="3"/>
    <x v="9"/>
    <x v="2"/>
    <x v="2245"/>
    <x v="0"/>
    <x v="2"/>
    <x v="7"/>
    <x v="2"/>
    <x v="0"/>
    <x v="4"/>
  </r>
  <r>
    <x v="3258"/>
    <x v="9"/>
    <x v="4"/>
    <x v="6"/>
    <x v="2"/>
    <x v="2246"/>
    <x v="0"/>
    <x v="2"/>
    <x v="7"/>
    <x v="4"/>
    <x v="0"/>
    <x v="6"/>
  </r>
  <r>
    <x v="3259"/>
    <x v="7"/>
    <x v="3"/>
    <x v="9"/>
    <x v="0"/>
    <x v="2246"/>
    <x v="0"/>
    <x v="2"/>
    <x v="2"/>
    <x v="2"/>
    <x v="0"/>
    <x v="4"/>
  </r>
  <r>
    <x v="3260"/>
    <x v="7"/>
    <x v="4"/>
    <x v="5"/>
    <x v="3"/>
    <x v="2247"/>
    <x v="0"/>
    <x v="0"/>
    <x v="4"/>
    <x v="4"/>
    <x v="0"/>
    <x v="4"/>
  </r>
  <r>
    <x v="3261"/>
    <x v="8"/>
    <x v="1"/>
    <x v="4"/>
    <x v="4"/>
    <x v="2247"/>
    <x v="0"/>
    <x v="0"/>
    <x v="6"/>
    <x v="1"/>
    <x v="0"/>
    <x v="5"/>
  </r>
  <r>
    <x v="3262"/>
    <x v="5"/>
    <x v="3"/>
    <x v="12"/>
    <x v="3"/>
    <x v="2248"/>
    <x v="0"/>
    <x v="0"/>
    <x v="4"/>
    <x v="2"/>
    <x v="0"/>
    <x v="2"/>
  </r>
  <r>
    <x v="3263"/>
    <x v="5"/>
    <x v="0"/>
    <x v="2"/>
    <x v="4"/>
    <x v="2249"/>
    <x v="0"/>
    <x v="1"/>
    <x v="8"/>
    <x v="0"/>
    <x v="0"/>
    <x v="2"/>
  </r>
  <r>
    <x v="3264"/>
    <x v="2"/>
    <x v="1"/>
    <x v="9"/>
    <x v="0"/>
    <x v="2249"/>
    <x v="0"/>
    <x v="2"/>
    <x v="2"/>
    <x v="1"/>
    <x v="0"/>
    <x v="6"/>
  </r>
  <r>
    <x v="3265"/>
    <x v="4"/>
    <x v="1"/>
    <x v="1"/>
    <x v="1"/>
    <x v="2249"/>
    <x v="0"/>
    <x v="2"/>
    <x v="4"/>
    <x v="1"/>
    <x v="0"/>
    <x v="1"/>
  </r>
  <r>
    <x v="3266"/>
    <x v="3"/>
    <x v="1"/>
    <x v="0"/>
    <x v="4"/>
    <x v="2250"/>
    <x v="0"/>
    <x v="2"/>
    <x v="10"/>
    <x v="1"/>
    <x v="0"/>
    <x v="0"/>
  </r>
  <r>
    <x v="3267"/>
    <x v="5"/>
    <x v="0"/>
    <x v="3"/>
    <x v="3"/>
    <x v="2251"/>
    <x v="0"/>
    <x v="0"/>
    <x v="4"/>
    <x v="0"/>
    <x v="0"/>
    <x v="2"/>
  </r>
  <r>
    <x v="3268"/>
    <x v="10"/>
    <x v="4"/>
    <x v="5"/>
    <x v="0"/>
    <x v="2251"/>
    <x v="0"/>
    <x v="0"/>
    <x v="0"/>
    <x v="4"/>
    <x v="0"/>
    <x v="0"/>
  </r>
  <r>
    <x v="3269"/>
    <x v="8"/>
    <x v="1"/>
    <x v="13"/>
    <x v="0"/>
    <x v="2251"/>
    <x v="0"/>
    <x v="2"/>
    <x v="2"/>
    <x v="1"/>
    <x v="0"/>
    <x v="5"/>
  </r>
  <r>
    <x v="3270"/>
    <x v="1"/>
    <x v="4"/>
    <x v="4"/>
    <x v="3"/>
    <x v="2252"/>
    <x v="0"/>
    <x v="0"/>
    <x v="4"/>
    <x v="4"/>
    <x v="0"/>
    <x v="5"/>
  </r>
  <r>
    <x v="3271"/>
    <x v="1"/>
    <x v="1"/>
    <x v="14"/>
    <x v="0"/>
    <x v="2252"/>
    <x v="0"/>
    <x v="1"/>
    <x v="1"/>
    <x v="1"/>
    <x v="0"/>
    <x v="5"/>
  </r>
  <r>
    <x v="3272"/>
    <x v="0"/>
    <x v="0"/>
    <x v="3"/>
    <x v="0"/>
    <x v="2253"/>
    <x v="0"/>
    <x v="0"/>
    <x v="0"/>
    <x v="0"/>
    <x v="0"/>
    <x v="4"/>
  </r>
  <r>
    <x v="3273"/>
    <x v="8"/>
    <x v="3"/>
    <x v="2"/>
    <x v="3"/>
    <x v="2253"/>
    <x v="0"/>
    <x v="1"/>
    <x v="7"/>
    <x v="2"/>
    <x v="0"/>
    <x v="5"/>
  </r>
  <r>
    <x v="3274"/>
    <x v="2"/>
    <x v="0"/>
    <x v="10"/>
    <x v="4"/>
    <x v="2253"/>
    <x v="0"/>
    <x v="1"/>
    <x v="8"/>
    <x v="0"/>
    <x v="0"/>
    <x v="6"/>
  </r>
  <r>
    <x v="3275"/>
    <x v="1"/>
    <x v="0"/>
    <x v="6"/>
    <x v="1"/>
    <x v="2253"/>
    <x v="0"/>
    <x v="2"/>
    <x v="4"/>
    <x v="0"/>
    <x v="0"/>
    <x v="5"/>
  </r>
  <r>
    <x v="3276"/>
    <x v="2"/>
    <x v="4"/>
    <x v="6"/>
    <x v="4"/>
    <x v="2254"/>
    <x v="0"/>
    <x v="2"/>
    <x v="10"/>
    <x v="4"/>
    <x v="0"/>
    <x v="6"/>
  </r>
  <r>
    <x v="3277"/>
    <x v="9"/>
    <x v="2"/>
    <x v="9"/>
    <x v="3"/>
    <x v="2254"/>
    <x v="0"/>
    <x v="2"/>
    <x v="9"/>
    <x v="3"/>
    <x v="0"/>
    <x v="6"/>
  </r>
  <r>
    <x v="3278"/>
    <x v="3"/>
    <x v="0"/>
    <x v="14"/>
    <x v="4"/>
    <x v="2255"/>
    <x v="0"/>
    <x v="1"/>
    <x v="8"/>
    <x v="0"/>
    <x v="0"/>
    <x v="0"/>
  </r>
  <r>
    <x v="3279"/>
    <x v="11"/>
    <x v="1"/>
    <x v="12"/>
    <x v="4"/>
    <x v="2255"/>
    <x v="0"/>
    <x v="0"/>
    <x v="6"/>
    <x v="1"/>
    <x v="0"/>
    <x v="1"/>
  </r>
  <r>
    <x v="3280"/>
    <x v="12"/>
    <x v="4"/>
    <x v="12"/>
    <x v="2"/>
    <x v="2256"/>
    <x v="0"/>
    <x v="0"/>
    <x v="3"/>
    <x v="4"/>
    <x v="0"/>
    <x v="2"/>
  </r>
  <r>
    <x v="3281"/>
    <x v="4"/>
    <x v="0"/>
    <x v="3"/>
    <x v="2"/>
    <x v="2256"/>
    <x v="0"/>
    <x v="0"/>
    <x v="3"/>
    <x v="0"/>
    <x v="0"/>
    <x v="1"/>
  </r>
  <r>
    <x v="3282"/>
    <x v="2"/>
    <x v="4"/>
    <x v="10"/>
    <x v="3"/>
    <x v="2257"/>
    <x v="0"/>
    <x v="1"/>
    <x v="7"/>
    <x v="4"/>
    <x v="0"/>
    <x v="6"/>
  </r>
  <r>
    <x v="3283"/>
    <x v="6"/>
    <x v="1"/>
    <x v="15"/>
    <x v="0"/>
    <x v="2258"/>
    <x v="0"/>
    <x v="1"/>
    <x v="1"/>
    <x v="1"/>
    <x v="0"/>
    <x v="3"/>
  </r>
  <r>
    <x v="3284"/>
    <x v="3"/>
    <x v="4"/>
    <x v="4"/>
    <x v="3"/>
    <x v="2259"/>
    <x v="0"/>
    <x v="0"/>
    <x v="4"/>
    <x v="4"/>
    <x v="0"/>
    <x v="0"/>
  </r>
  <r>
    <x v="3285"/>
    <x v="2"/>
    <x v="0"/>
    <x v="4"/>
    <x v="2"/>
    <x v="2260"/>
    <x v="0"/>
    <x v="0"/>
    <x v="3"/>
    <x v="0"/>
    <x v="0"/>
    <x v="6"/>
  </r>
  <r>
    <x v="3286"/>
    <x v="10"/>
    <x v="1"/>
    <x v="3"/>
    <x v="2"/>
    <x v="2261"/>
    <x v="0"/>
    <x v="0"/>
    <x v="3"/>
    <x v="1"/>
    <x v="0"/>
    <x v="0"/>
  </r>
  <r>
    <x v="3287"/>
    <x v="5"/>
    <x v="2"/>
    <x v="2"/>
    <x v="1"/>
    <x v="2262"/>
    <x v="0"/>
    <x v="1"/>
    <x v="3"/>
    <x v="3"/>
    <x v="0"/>
    <x v="2"/>
  </r>
  <r>
    <x v="3288"/>
    <x v="1"/>
    <x v="3"/>
    <x v="7"/>
    <x v="4"/>
    <x v="2263"/>
    <x v="0"/>
    <x v="0"/>
    <x v="6"/>
    <x v="2"/>
    <x v="0"/>
    <x v="5"/>
  </r>
  <r>
    <x v="3289"/>
    <x v="2"/>
    <x v="4"/>
    <x v="3"/>
    <x v="4"/>
    <x v="2263"/>
    <x v="0"/>
    <x v="0"/>
    <x v="6"/>
    <x v="4"/>
    <x v="0"/>
    <x v="6"/>
  </r>
  <r>
    <x v="3290"/>
    <x v="3"/>
    <x v="1"/>
    <x v="11"/>
    <x v="4"/>
    <x v="2264"/>
    <x v="0"/>
    <x v="2"/>
    <x v="10"/>
    <x v="1"/>
    <x v="0"/>
    <x v="0"/>
  </r>
  <r>
    <x v="3291"/>
    <x v="5"/>
    <x v="1"/>
    <x v="5"/>
    <x v="2"/>
    <x v="2264"/>
    <x v="0"/>
    <x v="0"/>
    <x v="3"/>
    <x v="1"/>
    <x v="0"/>
    <x v="2"/>
  </r>
  <r>
    <x v="3292"/>
    <x v="9"/>
    <x v="2"/>
    <x v="15"/>
    <x v="2"/>
    <x v="2265"/>
    <x v="0"/>
    <x v="1"/>
    <x v="5"/>
    <x v="3"/>
    <x v="0"/>
    <x v="6"/>
  </r>
  <r>
    <x v="3293"/>
    <x v="6"/>
    <x v="1"/>
    <x v="15"/>
    <x v="4"/>
    <x v="2266"/>
    <x v="0"/>
    <x v="1"/>
    <x v="8"/>
    <x v="1"/>
    <x v="0"/>
    <x v="3"/>
  </r>
  <r>
    <x v="3294"/>
    <x v="8"/>
    <x v="2"/>
    <x v="15"/>
    <x v="4"/>
    <x v="2266"/>
    <x v="0"/>
    <x v="1"/>
    <x v="8"/>
    <x v="3"/>
    <x v="0"/>
    <x v="5"/>
  </r>
  <r>
    <x v="3295"/>
    <x v="3"/>
    <x v="0"/>
    <x v="8"/>
    <x v="2"/>
    <x v="2267"/>
    <x v="0"/>
    <x v="2"/>
    <x v="7"/>
    <x v="0"/>
    <x v="0"/>
    <x v="0"/>
  </r>
  <r>
    <x v="3296"/>
    <x v="3"/>
    <x v="2"/>
    <x v="11"/>
    <x v="2"/>
    <x v="2268"/>
    <x v="0"/>
    <x v="2"/>
    <x v="7"/>
    <x v="3"/>
    <x v="0"/>
    <x v="0"/>
  </r>
  <r>
    <x v="3297"/>
    <x v="9"/>
    <x v="3"/>
    <x v="3"/>
    <x v="4"/>
    <x v="2269"/>
    <x v="0"/>
    <x v="0"/>
    <x v="6"/>
    <x v="2"/>
    <x v="0"/>
    <x v="6"/>
  </r>
  <r>
    <x v="3298"/>
    <x v="0"/>
    <x v="1"/>
    <x v="4"/>
    <x v="4"/>
    <x v="2269"/>
    <x v="0"/>
    <x v="0"/>
    <x v="6"/>
    <x v="1"/>
    <x v="0"/>
    <x v="4"/>
  </r>
  <r>
    <x v="3299"/>
    <x v="6"/>
    <x v="3"/>
    <x v="3"/>
    <x v="0"/>
    <x v="2270"/>
    <x v="0"/>
    <x v="0"/>
    <x v="0"/>
    <x v="2"/>
    <x v="0"/>
    <x v="3"/>
  </r>
  <r>
    <x v="3300"/>
    <x v="8"/>
    <x v="3"/>
    <x v="11"/>
    <x v="1"/>
    <x v="2270"/>
    <x v="0"/>
    <x v="2"/>
    <x v="4"/>
    <x v="2"/>
    <x v="0"/>
    <x v="5"/>
  </r>
  <r>
    <x v="3301"/>
    <x v="4"/>
    <x v="1"/>
    <x v="4"/>
    <x v="4"/>
    <x v="2271"/>
    <x v="0"/>
    <x v="0"/>
    <x v="6"/>
    <x v="1"/>
    <x v="0"/>
    <x v="1"/>
  </r>
  <r>
    <x v="3302"/>
    <x v="2"/>
    <x v="3"/>
    <x v="13"/>
    <x v="0"/>
    <x v="2272"/>
    <x v="0"/>
    <x v="2"/>
    <x v="2"/>
    <x v="2"/>
    <x v="0"/>
    <x v="6"/>
  </r>
  <r>
    <x v="3303"/>
    <x v="2"/>
    <x v="2"/>
    <x v="9"/>
    <x v="4"/>
    <x v="2272"/>
    <x v="0"/>
    <x v="2"/>
    <x v="10"/>
    <x v="3"/>
    <x v="0"/>
    <x v="6"/>
  </r>
  <r>
    <x v="3304"/>
    <x v="1"/>
    <x v="3"/>
    <x v="5"/>
    <x v="0"/>
    <x v="2273"/>
    <x v="0"/>
    <x v="0"/>
    <x v="0"/>
    <x v="2"/>
    <x v="0"/>
    <x v="5"/>
  </r>
  <r>
    <x v="3305"/>
    <x v="4"/>
    <x v="1"/>
    <x v="14"/>
    <x v="0"/>
    <x v="2274"/>
    <x v="0"/>
    <x v="1"/>
    <x v="1"/>
    <x v="1"/>
    <x v="0"/>
    <x v="1"/>
  </r>
  <r>
    <x v="3306"/>
    <x v="0"/>
    <x v="0"/>
    <x v="5"/>
    <x v="0"/>
    <x v="2275"/>
    <x v="0"/>
    <x v="0"/>
    <x v="0"/>
    <x v="0"/>
    <x v="0"/>
    <x v="4"/>
  </r>
  <r>
    <x v="3307"/>
    <x v="4"/>
    <x v="2"/>
    <x v="3"/>
    <x v="2"/>
    <x v="2276"/>
    <x v="0"/>
    <x v="0"/>
    <x v="3"/>
    <x v="3"/>
    <x v="0"/>
    <x v="1"/>
  </r>
  <r>
    <x v="3308"/>
    <x v="5"/>
    <x v="4"/>
    <x v="1"/>
    <x v="3"/>
    <x v="2276"/>
    <x v="0"/>
    <x v="2"/>
    <x v="9"/>
    <x v="4"/>
    <x v="0"/>
    <x v="2"/>
  </r>
  <r>
    <x v="3309"/>
    <x v="10"/>
    <x v="4"/>
    <x v="10"/>
    <x v="1"/>
    <x v="2277"/>
    <x v="0"/>
    <x v="1"/>
    <x v="3"/>
    <x v="4"/>
    <x v="0"/>
    <x v="0"/>
  </r>
  <r>
    <x v="3310"/>
    <x v="8"/>
    <x v="0"/>
    <x v="15"/>
    <x v="4"/>
    <x v="2278"/>
    <x v="0"/>
    <x v="1"/>
    <x v="8"/>
    <x v="0"/>
    <x v="0"/>
    <x v="5"/>
  </r>
  <r>
    <x v="3311"/>
    <x v="3"/>
    <x v="1"/>
    <x v="1"/>
    <x v="4"/>
    <x v="2278"/>
    <x v="0"/>
    <x v="2"/>
    <x v="10"/>
    <x v="1"/>
    <x v="0"/>
    <x v="0"/>
  </r>
  <r>
    <x v="3312"/>
    <x v="10"/>
    <x v="1"/>
    <x v="4"/>
    <x v="2"/>
    <x v="2279"/>
    <x v="0"/>
    <x v="0"/>
    <x v="3"/>
    <x v="1"/>
    <x v="0"/>
    <x v="0"/>
  </r>
  <r>
    <x v="3313"/>
    <x v="8"/>
    <x v="2"/>
    <x v="11"/>
    <x v="3"/>
    <x v="2280"/>
    <x v="0"/>
    <x v="2"/>
    <x v="9"/>
    <x v="3"/>
    <x v="0"/>
    <x v="5"/>
  </r>
  <r>
    <x v="3314"/>
    <x v="1"/>
    <x v="1"/>
    <x v="3"/>
    <x v="0"/>
    <x v="2281"/>
    <x v="0"/>
    <x v="0"/>
    <x v="0"/>
    <x v="1"/>
    <x v="0"/>
    <x v="5"/>
  </r>
  <r>
    <x v="3315"/>
    <x v="9"/>
    <x v="0"/>
    <x v="2"/>
    <x v="3"/>
    <x v="2282"/>
    <x v="0"/>
    <x v="1"/>
    <x v="7"/>
    <x v="0"/>
    <x v="0"/>
    <x v="6"/>
  </r>
  <r>
    <x v="3316"/>
    <x v="6"/>
    <x v="3"/>
    <x v="10"/>
    <x v="0"/>
    <x v="2282"/>
    <x v="0"/>
    <x v="1"/>
    <x v="1"/>
    <x v="2"/>
    <x v="0"/>
    <x v="3"/>
  </r>
  <r>
    <x v="3317"/>
    <x v="0"/>
    <x v="3"/>
    <x v="13"/>
    <x v="4"/>
    <x v="2283"/>
    <x v="0"/>
    <x v="2"/>
    <x v="10"/>
    <x v="2"/>
    <x v="0"/>
    <x v="4"/>
  </r>
  <r>
    <x v="3318"/>
    <x v="4"/>
    <x v="4"/>
    <x v="10"/>
    <x v="4"/>
    <x v="2284"/>
    <x v="0"/>
    <x v="1"/>
    <x v="8"/>
    <x v="4"/>
    <x v="0"/>
    <x v="1"/>
  </r>
  <r>
    <x v="3319"/>
    <x v="11"/>
    <x v="2"/>
    <x v="13"/>
    <x v="4"/>
    <x v="2284"/>
    <x v="0"/>
    <x v="2"/>
    <x v="10"/>
    <x v="3"/>
    <x v="0"/>
    <x v="1"/>
  </r>
  <r>
    <x v="3320"/>
    <x v="1"/>
    <x v="0"/>
    <x v="4"/>
    <x v="0"/>
    <x v="2285"/>
    <x v="0"/>
    <x v="0"/>
    <x v="0"/>
    <x v="0"/>
    <x v="0"/>
    <x v="5"/>
  </r>
  <r>
    <x v="3321"/>
    <x v="12"/>
    <x v="2"/>
    <x v="7"/>
    <x v="2"/>
    <x v="2285"/>
    <x v="0"/>
    <x v="0"/>
    <x v="3"/>
    <x v="3"/>
    <x v="0"/>
    <x v="2"/>
  </r>
  <r>
    <x v="3322"/>
    <x v="10"/>
    <x v="4"/>
    <x v="3"/>
    <x v="0"/>
    <x v="2286"/>
    <x v="0"/>
    <x v="0"/>
    <x v="0"/>
    <x v="4"/>
    <x v="0"/>
    <x v="0"/>
  </r>
  <r>
    <x v="3323"/>
    <x v="6"/>
    <x v="1"/>
    <x v="7"/>
    <x v="0"/>
    <x v="2286"/>
    <x v="0"/>
    <x v="0"/>
    <x v="0"/>
    <x v="1"/>
    <x v="0"/>
    <x v="3"/>
  </r>
  <r>
    <x v="3324"/>
    <x v="2"/>
    <x v="1"/>
    <x v="12"/>
    <x v="3"/>
    <x v="2287"/>
    <x v="0"/>
    <x v="0"/>
    <x v="4"/>
    <x v="1"/>
    <x v="0"/>
    <x v="6"/>
  </r>
  <r>
    <x v="3325"/>
    <x v="9"/>
    <x v="4"/>
    <x v="9"/>
    <x v="0"/>
    <x v="2288"/>
    <x v="0"/>
    <x v="2"/>
    <x v="2"/>
    <x v="4"/>
    <x v="0"/>
    <x v="6"/>
  </r>
  <r>
    <x v="3326"/>
    <x v="0"/>
    <x v="2"/>
    <x v="6"/>
    <x v="1"/>
    <x v="2289"/>
    <x v="0"/>
    <x v="2"/>
    <x v="4"/>
    <x v="3"/>
    <x v="0"/>
    <x v="4"/>
  </r>
  <r>
    <x v="3327"/>
    <x v="2"/>
    <x v="1"/>
    <x v="2"/>
    <x v="3"/>
    <x v="2290"/>
    <x v="0"/>
    <x v="1"/>
    <x v="7"/>
    <x v="1"/>
    <x v="0"/>
    <x v="6"/>
  </r>
  <r>
    <x v="3328"/>
    <x v="12"/>
    <x v="3"/>
    <x v="8"/>
    <x v="1"/>
    <x v="2290"/>
    <x v="0"/>
    <x v="2"/>
    <x v="4"/>
    <x v="2"/>
    <x v="0"/>
    <x v="2"/>
  </r>
  <r>
    <x v="3329"/>
    <x v="7"/>
    <x v="4"/>
    <x v="9"/>
    <x v="0"/>
    <x v="2290"/>
    <x v="0"/>
    <x v="2"/>
    <x v="2"/>
    <x v="4"/>
    <x v="0"/>
    <x v="4"/>
  </r>
  <r>
    <x v="3330"/>
    <x v="10"/>
    <x v="4"/>
    <x v="0"/>
    <x v="3"/>
    <x v="2290"/>
    <x v="0"/>
    <x v="2"/>
    <x v="9"/>
    <x v="4"/>
    <x v="0"/>
    <x v="0"/>
  </r>
  <r>
    <x v="3331"/>
    <x v="9"/>
    <x v="0"/>
    <x v="11"/>
    <x v="3"/>
    <x v="2291"/>
    <x v="0"/>
    <x v="2"/>
    <x v="9"/>
    <x v="0"/>
    <x v="0"/>
    <x v="6"/>
  </r>
  <r>
    <x v="3332"/>
    <x v="11"/>
    <x v="4"/>
    <x v="8"/>
    <x v="0"/>
    <x v="2292"/>
    <x v="0"/>
    <x v="2"/>
    <x v="2"/>
    <x v="4"/>
    <x v="0"/>
    <x v="1"/>
  </r>
  <r>
    <x v="3333"/>
    <x v="1"/>
    <x v="1"/>
    <x v="9"/>
    <x v="0"/>
    <x v="2293"/>
    <x v="0"/>
    <x v="2"/>
    <x v="2"/>
    <x v="1"/>
    <x v="0"/>
    <x v="5"/>
  </r>
  <r>
    <x v="3334"/>
    <x v="11"/>
    <x v="1"/>
    <x v="10"/>
    <x v="3"/>
    <x v="2294"/>
    <x v="0"/>
    <x v="1"/>
    <x v="7"/>
    <x v="1"/>
    <x v="0"/>
    <x v="1"/>
  </r>
  <r>
    <x v="3335"/>
    <x v="9"/>
    <x v="2"/>
    <x v="11"/>
    <x v="0"/>
    <x v="2294"/>
    <x v="0"/>
    <x v="2"/>
    <x v="2"/>
    <x v="3"/>
    <x v="0"/>
    <x v="6"/>
  </r>
  <r>
    <x v="3336"/>
    <x v="3"/>
    <x v="4"/>
    <x v="2"/>
    <x v="4"/>
    <x v="2294"/>
    <x v="0"/>
    <x v="1"/>
    <x v="8"/>
    <x v="4"/>
    <x v="0"/>
    <x v="0"/>
  </r>
  <r>
    <x v="3337"/>
    <x v="4"/>
    <x v="3"/>
    <x v="1"/>
    <x v="3"/>
    <x v="2295"/>
    <x v="0"/>
    <x v="2"/>
    <x v="9"/>
    <x v="2"/>
    <x v="0"/>
    <x v="1"/>
  </r>
  <r>
    <x v="3338"/>
    <x v="5"/>
    <x v="4"/>
    <x v="13"/>
    <x v="1"/>
    <x v="2296"/>
    <x v="0"/>
    <x v="2"/>
    <x v="4"/>
    <x v="4"/>
    <x v="0"/>
    <x v="2"/>
  </r>
  <r>
    <x v="3339"/>
    <x v="1"/>
    <x v="3"/>
    <x v="15"/>
    <x v="0"/>
    <x v="2297"/>
    <x v="0"/>
    <x v="1"/>
    <x v="1"/>
    <x v="2"/>
    <x v="0"/>
    <x v="5"/>
  </r>
  <r>
    <x v="3340"/>
    <x v="3"/>
    <x v="3"/>
    <x v="15"/>
    <x v="1"/>
    <x v="2297"/>
    <x v="0"/>
    <x v="1"/>
    <x v="3"/>
    <x v="2"/>
    <x v="0"/>
    <x v="0"/>
  </r>
  <r>
    <x v="3341"/>
    <x v="7"/>
    <x v="3"/>
    <x v="0"/>
    <x v="2"/>
    <x v="2297"/>
    <x v="0"/>
    <x v="2"/>
    <x v="7"/>
    <x v="2"/>
    <x v="0"/>
    <x v="4"/>
  </r>
  <r>
    <x v="3342"/>
    <x v="1"/>
    <x v="2"/>
    <x v="5"/>
    <x v="2"/>
    <x v="2297"/>
    <x v="0"/>
    <x v="0"/>
    <x v="3"/>
    <x v="3"/>
    <x v="0"/>
    <x v="5"/>
  </r>
  <r>
    <x v="3343"/>
    <x v="10"/>
    <x v="2"/>
    <x v="3"/>
    <x v="3"/>
    <x v="2298"/>
    <x v="0"/>
    <x v="0"/>
    <x v="4"/>
    <x v="3"/>
    <x v="0"/>
    <x v="0"/>
  </r>
  <r>
    <x v="3344"/>
    <x v="3"/>
    <x v="0"/>
    <x v="3"/>
    <x v="2"/>
    <x v="2299"/>
    <x v="0"/>
    <x v="0"/>
    <x v="3"/>
    <x v="0"/>
    <x v="0"/>
    <x v="0"/>
  </r>
  <r>
    <x v="3345"/>
    <x v="1"/>
    <x v="4"/>
    <x v="7"/>
    <x v="0"/>
    <x v="2300"/>
    <x v="0"/>
    <x v="0"/>
    <x v="0"/>
    <x v="4"/>
    <x v="0"/>
    <x v="5"/>
  </r>
  <r>
    <x v="3346"/>
    <x v="11"/>
    <x v="3"/>
    <x v="11"/>
    <x v="3"/>
    <x v="2301"/>
    <x v="0"/>
    <x v="2"/>
    <x v="9"/>
    <x v="2"/>
    <x v="0"/>
    <x v="1"/>
  </r>
  <r>
    <x v="3347"/>
    <x v="7"/>
    <x v="3"/>
    <x v="4"/>
    <x v="3"/>
    <x v="2302"/>
    <x v="0"/>
    <x v="0"/>
    <x v="4"/>
    <x v="2"/>
    <x v="0"/>
    <x v="4"/>
  </r>
  <r>
    <x v="3348"/>
    <x v="1"/>
    <x v="2"/>
    <x v="9"/>
    <x v="4"/>
    <x v="2303"/>
    <x v="0"/>
    <x v="2"/>
    <x v="10"/>
    <x v="3"/>
    <x v="0"/>
    <x v="5"/>
  </r>
  <r>
    <x v="3349"/>
    <x v="7"/>
    <x v="0"/>
    <x v="12"/>
    <x v="1"/>
    <x v="2304"/>
    <x v="0"/>
    <x v="0"/>
    <x v="2"/>
    <x v="0"/>
    <x v="0"/>
    <x v="4"/>
  </r>
  <r>
    <x v="3350"/>
    <x v="8"/>
    <x v="4"/>
    <x v="2"/>
    <x v="2"/>
    <x v="2304"/>
    <x v="0"/>
    <x v="1"/>
    <x v="5"/>
    <x v="4"/>
    <x v="0"/>
    <x v="5"/>
  </r>
  <r>
    <x v="3351"/>
    <x v="6"/>
    <x v="2"/>
    <x v="3"/>
    <x v="1"/>
    <x v="2305"/>
    <x v="0"/>
    <x v="0"/>
    <x v="2"/>
    <x v="3"/>
    <x v="0"/>
    <x v="3"/>
  </r>
  <r>
    <x v="3352"/>
    <x v="9"/>
    <x v="2"/>
    <x v="1"/>
    <x v="0"/>
    <x v="2306"/>
    <x v="0"/>
    <x v="2"/>
    <x v="2"/>
    <x v="3"/>
    <x v="0"/>
    <x v="6"/>
  </r>
  <r>
    <x v="3353"/>
    <x v="12"/>
    <x v="4"/>
    <x v="7"/>
    <x v="4"/>
    <x v="2306"/>
    <x v="0"/>
    <x v="0"/>
    <x v="6"/>
    <x v="4"/>
    <x v="0"/>
    <x v="2"/>
  </r>
  <r>
    <x v="3354"/>
    <x v="7"/>
    <x v="2"/>
    <x v="2"/>
    <x v="4"/>
    <x v="2307"/>
    <x v="0"/>
    <x v="1"/>
    <x v="8"/>
    <x v="3"/>
    <x v="0"/>
    <x v="4"/>
  </r>
  <r>
    <x v="3355"/>
    <x v="12"/>
    <x v="1"/>
    <x v="9"/>
    <x v="3"/>
    <x v="2308"/>
    <x v="0"/>
    <x v="2"/>
    <x v="9"/>
    <x v="1"/>
    <x v="0"/>
    <x v="2"/>
  </r>
  <r>
    <x v="3356"/>
    <x v="4"/>
    <x v="3"/>
    <x v="5"/>
    <x v="2"/>
    <x v="2309"/>
    <x v="0"/>
    <x v="0"/>
    <x v="3"/>
    <x v="2"/>
    <x v="0"/>
    <x v="1"/>
  </r>
  <r>
    <x v="3357"/>
    <x v="2"/>
    <x v="2"/>
    <x v="3"/>
    <x v="0"/>
    <x v="2310"/>
    <x v="0"/>
    <x v="0"/>
    <x v="0"/>
    <x v="3"/>
    <x v="0"/>
    <x v="6"/>
  </r>
  <r>
    <x v="3358"/>
    <x v="4"/>
    <x v="0"/>
    <x v="1"/>
    <x v="2"/>
    <x v="2311"/>
    <x v="0"/>
    <x v="2"/>
    <x v="7"/>
    <x v="0"/>
    <x v="0"/>
    <x v="1"/>
  </r>
  <r>
    <x v="3359"/>
    <x v="6"/>
    <x v="4"/>
    <x v="2"/>
    <x v="3"/>
    <x v="2312"/>
    <x v="0"/>
    <x v="1"/>
    <x v="7"/>
    <x v="4"/>
    <x v="0"/>
    <x v="3"/>
  </r>
  <r>
    <x v="3360"/>
    <x v="6"/>
    <x v="4"/>
    <x v="2"/>
    <x v="3"/>
    <x v="2312"/>
    <x v="0"/>
    <x v="1"/>
    <x v="7"/>
    <x v="4"/>
    <x v="0"/>
    <x v="3"/>
  </r>
  <r>
    <x v="3361"/>
    <x v="1"/>
    <x v="2"/>
    <x v="0"/>
    <x v="4"/>
    <x v="2313"/>
    <x v="0"/>
    <x v="2"/>
    <x v="10"/>
    <x v="3"/>
    <x v="0"/>
    <x v="5"/>
  </r>
  <r>
    <x v="3362"/>
    <x v="4"/>
    <x v="1"/>
    <x v="3"/>
    <x v="3"/>
    <x v="2313"/>
    <x v="0"/>
    <x v="0"/>
    <x v="4"/>
    <x v="1"/>
    <x v="0"/>
    <x v="1"/>
  </r>
  <r>
    <x v="3363"/>
    <x v="3"/>
    <x v="0"/>
    <x v="12"/>
    <x v="2"/>
    <x v="2314"/>
    <x v="0"/>
    <x v="0"/>
    <x v="3"/>
    <x v="0"/>
    <x v="0"/>
    <x v="0"/>
  </r>
  <r>
    <x v="3364"/>
    <x v="10"/>
    <x v="1"/>
    <x v="11"/>
    <x v="3"/>
    <x v="2314"/>
    <x v="0"/>
    <x v="2"/>
    <x v="9"/>
    <x v="1"/>
    <x v="0"/>
    <x v="0"/>
  </r>
  <r>
    <x v="3365"/>
    <x v="5"/>
    <x v="4"/>
    <x v="4"/>
    <x v="0"/>
    <x v="2314"/>
    <x v="0"/>
    <x v="0"/>
    <x v="0"/>
    <x v="4"/>
    <x v="0"/>
    <x v="2"/>
  </r>
  <r>
    <x v="3366"/>
    <x v="3"/>
    <x v="1"/>
    <x v="3"/>
    <x v="1"/>
    <x v="2315"/>
    <x v="0"/>
    <x v="0"/>
    <x v="2"/>
    <x v="1"/>
    <x v="0"/>
    <x v="0"/>
  </r>
  <r>
    <x v="3367"/>
    <x v="2"/>
    <x v="1"/>
    <x v="0"/>
    <x v="2"/>
    <x v="2316"/>
    <x v="0"/>
    <x v="2"/>
    <x v="7"/>
    <x v="1"/>
    <x v="0"/>
    <x v="6"/>
  </r>
  <r>
    <x v="3368"/>
    <x v="11"/>
    <x v="3"/>
    <x v="12"/>
    <x v="0"/>
    <x v="2316"/>
    <x v="0"/>
    <x v="0"/>
    <x v="0"/>
    <x v="2"/>
    <x v="0"/>
    <x v="1"/>
  </r>
  <r>
    <x v="3369"/>
    <x v="6"/>
    <x v="4"/>
    <x v="7"/>
    <x v="3"/>
    <x v="2316"/>
    <x v="0"/>
    <x v="0"/>
    <x v="4"/>
    <x v="4"/>
    <x v="0"/>
    <x v="3"/>
  </r>
  <r>
    <x v="3370"/>
    <x v="4"/>
    <x v="3"/>
    <x v="11"/>
    <x v="4"/>
    <x v="2317"/>
    <x v="0"/>
    <x v="2"/>
    <x v="10"/>
    <x v="2"/>
    <x v="0"/>
    <x v="1"/>
  </r>
  <r>
    <x v="3371"/>
    <x v="0"/>
    <x v="4"/>
    <x v="4"/>
    <x v="1"/>
    <x v="2317"/>
    <x v="0"/>
    <x v="0"/>
    <x v="2"/>
    <x v="4"/>
    <x v="0"/>
    <x v="4"/>
  </r>
  <r>
    <x v="3372"/>
    <x v="3"/>
    <x v="4"/>
    <x v="15"/>
    <x v="0"/>
    <x v="2317"/>
    <x v="0"/>
    <x v="1"/>
    <x v="1"/>
    <x v="4"/>
    <x v="0"/>
    <x v="0"/>
  </r>
  <r>
    <x v="3373"/>
    <x v="12"/>
    <x v="1"/>
    <x v="10"/>
    <x v="1"/>
    <x v="2318"/>
    <x v="0"/>
    <x v="1"/>
    <x v="3"/>
    <x v="1"/>
    <x v="0"/>
    <x v="2"/>
  </r>
  <r>
    <x v="3374"/>
    <x v="4"/>
    <x v="0"/>
    <x v="8"/>
    <x v="3"/>
    <x v="2318"/>
    <x v="0"/>
    <x v="2"/>
    <x v="9"/>
    <x v="0"/>
    <x v="0"/>
    <x v="1"/>
  </r>
  <r>
    <x v="3375"/>
    <x v="8"/>
    <x v="1"/>
    <x v="14"/>
    <x v="3"/>
    <x v="2318"/>
    <x v="0"/>
    <x v="1"/>
    <x v="7"/>
    <x v="1"/>
    <x v="0"/>
    <x v="5"/>
  </r>
  <r>
    <x v="3376"/>
    <x v="1"/>
    <x v="0"/>
    <x v="9"/>
    <x v="1"/>
    <x v="2319"/>
    <x v="0"/>
    <x v="2"/>
    <x v="4"/>
    <x v="0"/>
    <x v="0"/>
    <x v="5"/>
  </r>
  <r>
    <x v="3377"/>
    <x v="7"/>
    <x v="0"/>
    <x v="13"/>
    <x v="0"/>
    <x v="2320"/>
    <x v="0"/>
    <x v="2"/>
    <x v="2"/>
    <x v="0"/>
    <x v="0"/>
    <x v="4"/>
  </r>
  <r>
    <x v="3378"/>
    <x v="7"/>
    <x v="1"/>
    <x v="4"/>
    <x v="1"/>
    <x v="2321"/>
    <x v="0"/>
    <x v="0"/>
    <x v="2"/>
    <x v="1"/>
    <x v="0"/>
    <x v="4"/>
  </r>
  <r>
    <x v="3379"/>
    <x v="0"/>
    <x v="2"/>
    <x v="4"/>
    <x v="2"/>
    <x v="2321"/>
    <x v="0"/>
    <x v="0"/>
    <x v="3"/>
    <x v="3"/>
    <x v="0"/>
    <x v="4"/>
  </r>
  <r>
    <x v="3380"/>
    <x v="0"/>
    <x v="3"/>
    <x v="15"/>
    <x v="1"/>
    <x v="2322"/>
    <x v="0"/>
    <x v="1"/>
    <x v="3"/>
    <x v="2"/>
    <x v="0"/>
    <x v="4"/>
  </r>
  <r>
    <x v="3381"/>
    <x v="12"/>
    <x v="4"/>
    <x v="2"/>
    <x v="3"/>
    <x v="2322"/>
    <x v="0"/>
    <x v="1"/>
    <x v="7"/>
    <x v="4"/>
    <x v="0"/>
    <x v="2"/>
  </r>
  <r>
    <x v="3382"/>
    <x v="8"/>
    <x v="2"/>
    <x v="6"/>
    <x v="1"/>
    <x v="2323"/>
    <x v="0"/>
    <x v="2"/>
    <x v="4"/>
    <x v="3"/>
    <x v="0"/>
    <x v="5"/>
  </r>
  <r>
    <x v="3383"/>
    <x v="4"/>
    <x v="4"/>
    <x v="8"/>
    <x v="0"/>
    <x v="2324"/>
    <x v="0"/>
    <x v="2"/>
    <x v="2"/>
    <x v="4"/>
    <x v="0"/>
    <x v="1"/>
  </r>
  <r>
    <x v="3384"/>
    <x v="12"/>
    <x v="4"/>
    <x v="10"/>
    <x v="4"/>
    <x v="2325"/>
    <x v="0"/>
    <x v="1"/>
    <x v="8"/>
    <x v="4"/>
    <x v="0"/>
    <x v="2"/>
  </r>
  <r>
    <x v="3385"/>
    <x v="9"/>
    <x v="1"/>
    <x v="2"/>
    <x v="0"/>
    <x v="2326"/>
    <x v="0"/>
    <x v="1"/>
    <x v="1"/>
    <x v="1"/>
    <x v="0"/>
    <x v="6"/>
  </r>
  <r>
    <x v="3386"/>
    <x v="6"/>
    <x v="4"/>
    <x v="1"/>
    <x v="2"/>
    <x v="2327"/>
    <x v="0"/>
    <x v="2"/>
    <x v="7"/>
    <x v="4"/>
    <x v="0"/>
    <x v="3"/>
  </r>
  <r>
    <x v="3387"/>
    <x v="12"/>
    <x v="3"/>
    <x v="9"/>
    <x v="2"/>
    <x v="2328"/>
    <x v="0"/>
    <x v="2"/>
    <x v="7"/>
    <x v="2"/>
    <x v="0"/>
    <x v="2"/>
  </r>
  <r>
    <x v="3388"/>
    <x v="1"/>
    <x v="2"/>
    <x v="12"/>
    <x v="4"/>
    <x v="2329"/>
    <x v="0"/>
    <x v="0"/>
    <x v="6"/>
    <x v="3"/>
    <x v="0"/>
    <x v="5"/>
  </r>
  <r>
    <x v="3389"/>
    <x v="0"/>
    <x v="4"/>
    <x v="10"/>
    <x v="4"/>
    <x v="2330"/>
    <x v="0"/>
    <x v="1"/>
    <x v="8"/>
    <x v="4"/>
    <x v="0"/>
    <x v="4"/>
  </r>
  <r>
    <x v="3390"/>
    <x v="9"/>
    <x v="0"/>
    <x v="0"/>
    <x v="3"/>
    <x v="2330"/>
    <x v="0"/>
    <x v="2"/>
    <x v="9"/>
    <x v="0"/>
    <x v="0"/>
    <x v="6"/>
  </r>
  <r>
    <x v="3391"/>
    <x v="7"/>
    <x v="4"/>
    <x v="8"/>
    <x v="4"/>
    <x v="2331"/>
    <x v="0"/>
    <x v="2"/>
    <x v="10"/>
    <x v="4"/>
    <x v="0"/>
    <x v="4"/>
  </r>
  <r>
    <x v="3392"/>
    <x v="7"/>
    <x v="3"/>
    <x v="0"/>
    <x v="2"/>
    <x v="2332"/>
    <x v="0"/>
    <x v="2"/>
    <x v="7"/>
    <x v="2"/>
    <x v="0"/>
    <x v="4"/>
  </r>
  <r>
    <x v="3393"/>
    <x v="8"/>
    <x v="3"/>
    <x v="11"/>
    <x v="3"/>
    <x v="2333"/>
    <x v="0"/>
    <x v="2"/>
    <x v="9"/>
    <x v="2"/>
    <x v="0"/>
    <x v="5"/>
  </r>
  <r>
    <x v="3394"/>
    <x v="7"/>
    <x v="3"/>
    <x v="14"/>
    <x v="4"/>
    <x v="2334"/>
    <x v="0"/>
    <x v="1"/>
    <x v="8"/>
    <x v="2"/>
    <x v="0"/>
    <x v="4"/>
  </r>
  <r>
    <x v="3395"/>
    <x v="7"/>
    <x v="4"/>
    <x v="6"/>
    <x v="1"/>
    <x v="2335"/>
    <x v="0"/>
    <x v="2"/>
    <x v="4"/>
    <x v="4"/>
    <x v="0"/>
    <x v="4"/>
  </r>
  <r>
    <x v="3396"/>
    <x v="10"/>
    <x v="2"/>
    <x v="9"/>
    <x v="4"/>
    <x v="2336"/>
    <x v="0"/>
    <x v="2"/>
    <x v="10"/>
    <x v="3"/>
    <x v="0"/>
    <x v="0"/>
  </r>
  <r>
    <x v="3397"/>
    <x v="2"/>
    <x v="1"/>
    <x v="8"/>
    <x v="4"/>
    <x v="2336"/>
    <x v="0"/>
    <x v="2"/>
    <x v="10"/>
    <x v="1"/>
    <x v="0"/>
    <x v="6"/>
  </r>
  <r>
    <x v="3398"/>
    <x v="12"/>
    <x v="3"/>
    <x v="9"/>
    <x v="4"/>
    <x v="2337"/>
    <x v="0"/>
    <x v="2"/>
    <x v="10"/>
    <x v="2"/>
    <x v="0"/>
    <x v="2"/>
  </r>
  <r>
    <x v="3399"/>
    <x v="5"/>
    <x v="3"/>
    <x v="12"/>
    <x v="1"/>
    <x v="2337"/>
    <x v="0"/>
    <x v="0"/>
    <x v="2"/>
    <x v="2"/>
    <x v="0"/>
    <x v="2"/>
  </r>
  <r>
    <x v="3400"/>
    <x v="5"/>
    <x v="0"/>
    <x v="0"/>
    <x v="4"/>
    <x v="2338"/>
    <x v="0"/>
    <x v="2"/>
    <x v="10"/>
    <x v="0"/>
    <x v="0"/>
    <x v="2"/>
  </r>
  <r>
    <x v="3401"/>
    <x v="5"/>
    <x v="0"/>
    <x v="13"/>
    <x v="0"/>
    <x v="2338"/>
    <x v="0"/>
    <x v="2"/>
    <x v="2"/>
    <x v="0"/>
    <x v="0"/>
    <x v="2"/>
  </r>
  <r>
    <x v="3402"/>
    <x v="11"/>
    <x v="3"/>
    <x v="9"/>
    <x v="3"/>
    <x v="2338"/>
    <x v="0"/>
    <x v="2"/>
    <x v="9"/>
    <x v="2"/>
    <x v="0"/>
    <x v="1"/>
  </r>
  <r>
    <x v="3403"/>
    <x v="5"/>
    <x v="4"/>
    <x v="14"/>
    <x v="1"/>
    <x v="2338"/>
    <x v="0"/>
    <x v="1"/>
    <x v="3"/>
    <x v="4"/>
    <x v="0"/>
    <x v="2"/>
  </r>
  <r>
    <x v="3404"/>
    <x v="4"/>
    <x v="3"/>
    <x v="5"/>
    <x v="1"/>
    <x v="2338"/>
    <x v="0"/>
    <x v="0"/>
    <x v="2"/>
    <x v="2"/>
    <x v="0"/>
    <x v="1"/>
  </r>
  <r>
    <x v="3405"/>
    <x v="2"/>
    <x v="2"/>
    <x v="9"/>
    <x v="2"/>
    <x v="2339"/>
    <x v="0"/>
    <x v="2"/>
    <x v="7"/>
    <x v="3"/>
    <x v="0"/>
    <x v="6"/>
  </r>
  <r>
    <x v="3406"/>
    <x v="12"/>
    <x v="1"/>
    <x v="8"/>
    <x v="4"/>
    <x v="2339"/>
    <x v="0"/>
    <x v="2"/>
    <x v="10"/>
    <x v="1"/>
    <x v="0"/>
    <x v="2"/>
  </r>
  <r>
    <x v="3407"/>
    <x v="3"/>
    <x v="0"/>
    <x v="5"/>
    <x v="1"/>
    <x v="2340"/>
    <x v="0"/>
    <x v="0"/>
    <x v="2"/>
    <x v="0"/>
    <x v="0"/>
    <x v="0"/>
  </r>
  <r>
    <x v="3408"/>
    <x v="1"/>
    <x v="2"/>
    <x v="13"/>
    <x v="0"/>
    <x v="2341"/>
    <x v="0"/>
    <x v="2"/>
    <x v="2"/>
    <x v="3"/>
    <x v="0"/>
    <x v="5"/>
  </r>
  <r>
    <x v="3409"/>
    <x v="6"/>
    <x v="3"/>
    <x v="14"/>
    <x v="4"/>
    <x v="2342"/>
    <x v="0"/>
    <x v="1"/>
    <x v="8"/>
    <x v="2"/>
    <x v="0"/>
    <x v="3"/>
  </r>
  <r>
    <x v="3410"/>
    <x v="7"/>
    <x v="4"/>
    <x v="11"/>
    <x v="0"/>
    <x v="2342"/>
    <x v="0"/>
    <x v="2"/>
    <x v="2"/>
    <x v="4"/>
    <x v="0"/>
    <x v="4"/>
  </r>
  <r>
    <x v="3411"/>
    <x v="9"/>
    <x v="1"/>
    <x v="14"/>
    <x v="0"/>
    <x v="2343"/>
    <x v="0"/>
    <x v="1"/>
    <x v="1"/>
    <x v="1"/>
    <x v="0"/>
    <x v="6"/>
  </r>
  <r>
    <x v="3412"/>
    <x v="7"/>
    <x v="1"/>
    <x v="5"/>
    <x v="2"/>
    <x v="2344"/>
    <x v="0"/>
    <x v="0"/>
    <x v="3"/>
    <x v="1"/>
    <x v="0"/>
    <x v="4"/>
  </r>
  <r>
    <x v="3413"/>
    <x v="3"/>
    <x v="4"/>
    <x v="0"/>
    <x v="1"/>
    <x v="2345"/>
    <x v="0"/>
    <x v="2"/>
    <x v="4"/>
    <x v="4"/>
    <x v="0"/>
    <x v="0"/>
  </r>
  <r>
    <x v="3414"/>
    <x v="11"/>
    <x v="1"/>
    <x v="7"/>
    <x v="4"/>
    <x v="2346"/>
    <x v="0"/>
    <x v="0"/>
    <x v="6"/>
    <x v="1"/>
    <x v="0"/>
    <x v="1"/>
  </r>
  <r>
    <x v="3415"/>
    <x v="6"/>
    <x v="2"/>
    <x v="10"/>
    <x v="4"/>
    <x v="2347"/>
    <x v="0"/>
    <x v="1"/>
    <x v="8"/>
    <x v="3"/>
    <x v="0"/>
    <x v="3"/>
  </r>
  <r>
    <x v="3416"/>
    <x v="5"/>
    <x v="2"/>
    <x v="7"/>
    <x v="2"/>
    <x v="2348"/>
    <x v="0"/>
    <x v="0"/>
    <x v="3"/>
    <x v="3"/>
    <x v="0"/>
    <x v="2"/>
  </r>
  <r>
    <x v="3417"/>
    <x v="3"/>
    <x v="4"/>
    <x v="13"/>
    <x v="0"/>
    <x v="2349"/>
    <x v="0"/>
    <x v="2"/>
    <x v="2"/>
    <x v="4"/>
    <x v="0"/>
    <x v="0"/>
  </r>
  <r>
    <x v="3418"/>
    <x v="3"/>
    <x v="3"/>
    <x v="8"/>
    <x v="4"/>
    <x v="2349"/>
    <x v="0"/>
    <x v="2"/>
    <x v="10"/>
    <x v="2"/>
    <x v="0"/>
    <x v="0"/>
  </r>
  <r>
    <x v="3419"/>
    <x v="7"/>
    <x v="4"/>
    <x v="1"/>
    <x v="4"/>
    <x v="2349"/>
    <x v="0"/>
    <x v="2"/>
    <x v="10"/>
    <x v="4"/>
    <x v="0"/>
    <x v="4"/>
  </r>
  <r>
    <x v="3420"/>
    <x v="0"/>
    <x v="1"/>
    <x v="4"/>
    <x v="3"/>
    <x v="2350"/>
    <x v="0"/>
    <x v="0"/>
    <x v="4"/>
    <x v="1"/>
    <x v="0"/>
    <x v="4"/>
  </r>
  <r>
    <x v="3421"/>
    <x v="8"/>
    <x v="2"/>
    <x v="11"/>
    <x v="2"/>
    <x v="2351"/>
    <x v="0"/>
    <x v="2"/>
    <x v="7"/>
    <x v="3"/>
    <x v="0"/>
    <x v="5"/>
  </r>
  <r>
    <x v="3422"/>
    <x v="10"/>
    <x v="0"/>
    <x v="14"/>
    <x v="0"/>
    <x v="2351"/>
    <x v="0"/>
    <x v="1"/>
    <x v="1"/>
    <x v="0"/>
    <x v="0"/>
    <x v="0"/>
  </r>
  <r>
    <x v="3423"/>
    <x v="2"/>
    <x v="3"/>
    <x v="11"/>
    <x v="1"/>
    <x v="2351"/>
    <x v="0"/>
    <x v="2"/>
    <x v="4"/>
    <x v="2"/>
    <x v="0"/>
    <x v="6"/>
  </r>
  <r>
    <x v="3424"/>
    <x v="12"/>
    <x v="3"/>
    <x v="0"/>
    <x v="4"/>
    <x v="2352"/>
    <x v="0"/>
    <x v="2"/>
    <x v="10"/>
    <x v="2"/>
    <x v="0"/>
    <x v="2"/>
  </r>
  <r>
    <x v="3425"/>
    <x v="2"/>
    <x v="4"/>
    <x v="10"/>
    <x v="0"/>
    <x v="2353"/>
    <x v="0"/>
    <x v="1"/>
    <x v="1"/>
    <x v="4"/>
    <x v="0"/>
    <x v="6"/>
  </r>
  <r>
    <x v="3426"/>
    <x v="8"/>
    <x v="2"/>
    <x v="8"/>
    <x v="2"/>
    <x v="2353"/>
    <x v="0"/>
    <x v="2"/>
    <x v="7"/>
    <x v="3"/>
    <x v="0"/>
    <x v="5"/>
  </r>
  <r>
    <x v="3427"/>
    <x v="0"/>
    <x v="4"/>
    <x v="2"/>
    <x v="2"/>
    <x v="2353"/>
    <x v="0"/>
    <x v="1"/>
    <x v="5"/>
    <x v="4"/>
    <x v="0"/>
    <x v="4"/>
  </r>
  <r>
    <x v="3428"/>
    <x v="0"/>
    <x v="3"/>
    <x v="10"/>
    <x v="2"/>
    <x v="2354"/>
    <x v="0"/>
    <x v="1"/>
    <x v="5"/>
    <x v="2"/>
    <x v="0"/>
    <x v="4"/>
  </r>
  <r>
    <x v="3429"/>
    <x v="1"/>
    <x v="3"/>
    <x v="7"/>
    <x v="4"/>
    <x v="2355"/>
    <x v="0"/>
    <x v="0"/>
    <x v="6"/>
    <x v="2"/>
    <x v="0"/>
    <x v="5"/>
  </r>
  <r>
    <x v="3430"/>
    <x v="5"/>
    <x v="3"/>
    <x v="8"/>
    <x v="1"/>
    <x v="2355"/>
    <x v="0"/>
    <x v="2"/>
    <x v="4"/>
    <x v="2"/>
    <x v="0"/>
    <x v="2"/>
  </r>
  <r>
    <x v="3431"/>
    <x v="4"/>
    <x v="0"/>
    <x v="14"/>
    <x v="4"/>
    <x v="2355"/>
    <x v="0"/>
    <x v="1"/>
    <x v="8"/>
    <x v="0"/>
    <x v="0"/>
    <x v="1"/>
  </r>
  <r>
    <x v="3432"/>
    <x v="2"/>
    <x v="1"/>
    <x v="10"/>
    <x v="1"/>
    <x v="2356"/>
    <x v="0"/>
    <x v="1"/>
    <x v="3"/>
    <x v="1"/>
    <x v="0"/>
    <x v="6"/>
  </r>
  <r>
    <x v="3433"/>
    <x v="6"/>
    <x v="4"/>
    <x v="6"/>
    <x v="3"/>
    <x v="2356"/>
    <x v="0"/>
    <x v="2"/>
    <x v="9"/>
    <x v="4"/>
    <x v="0"/>
    <x v="3"/>
  </r>
  <r>
    <x v="3434"/>
    <x v="3"/>
    <x v="0"/>
    <x v="11"/>
    <x v="4"/>
    <x v="2356"/>
    <x v="0"/>
    <x v="2"/>
    <x v="10"/>
    <x v="0"/>
    <x v="0"/>
    <x v="0"/>
  </r>
  <r>
    <x v="3435"/>
    <x v="7"/>
    <x v="0"/>
    <x v="14"/>
    <x v="1"/>
    <x v="2357"/>
    <x v="0"/>
    <x v="1"/>
    <x v="3"/>
    <x v="0"/>
    <x v="0"/>
    <x v="4"/>
  </r>
  <r>
    <x v="3436"/>
    <x v="2"/>
    <x v="4"/>
    <x v="9"/>
    <x v="4"/>
    <x v="2358"/>
    <x v="0"/>
    <x v="2"/>
    <x v="10"/>
    <x v="4"/>
    <x v="0"/>
    <x v="6"/>
  </r>
  <r>
    <x v="3437"/>
    <x v="10"/>
    <x v="3"/>
    <x v="14"/>
    <x v="1"/>
    <x v="2359"/>
    <x v="0"/>
    <x v="1"/>
    <x v="3"/>
    <x v="2"/>
    <x v="0"/>
    <x v="0"/>
  </r>
  <r>
    <x v="3438"/>
    <x v="8"/>
    <x v="1"/>
    <x v="15"/>
    <x v="2"/>
    <x v="2359"/>
    <x v="0"/>
    <x v="1"/>
    <x v="5"/>
    <x v="1"/>
    <x v="0"/>
    <x v="5"/>
  </r>
  <r>
    <x v="3439"/>
    <x v="12"/>
    <x v="4"/>
    <x v="14"/>
    <x v="1"/>
    <x v="2360"/>
    <x v="0"/>
    <x v="1"/>
    <x v="3"/>
    <x v="4"/>
    <x v="0"/>
    <x v="2"/>
  </r>
  <r>
    <x v="3440"/>
    <x v="3"/>
    <x v="2"/>
    <x v="13"/>
    <x v="2"/>
    <x v="2361"/>
    <x v="0"/>
    <x v="2"/>
    <x v="7"/>
    <x v="3"/>
    <x v="0"/>
    <x v="0"/>
  </r>
  <r>
    <x v="3441"/>
    <x v="6"/>
    <x v="0"/>
    <x v="14"/>
    <x v="3"/>
    <x v="2361"/>
    <x v="0"/>
    <x v="1"/>
    <x v="7"/>
    <x v="0"/>
    <x v="0"/>
    <x v="3"/>
  </r>
  <r>
    <x v="3442"/>
    <x v="3"/>
    <x v="4"/>
    <x v="15"/>
    <x v="1"/>
    <x v="2362"/>
    <x v="0"/>
    <x v="1"/>
    <x v="3"/>
    <x v="4"/>
    <x v="0"/>
    <x v="0"/>
  </r>
  <r>
    <x v="3443"/>
    <x v="8"/>
    <x v="3"/>
    <x v="1"/>
    <x v="3"/>
    <x v="2362"/>
    <x v="0"/>
    <x v="2"/>
    <x v="9"/>
    <x v="2"/>
    <x v="0"/>
    <x v="5"/>
  </r>
  <r>
    <x v="3444"/>
    <x v="0"/>
    <x v="2"/>
    <x v="12"/>
    <x v="2"/>
    <x v="2363"/>
    <x v="0"/>
    <x v="0"/>
    <x v="3"/>
    <x v="3"/>
    <x v="0"/>
    <x v="4"/>
  </r>
  <r>
    <x v="3445"/>
    <x v="5"/>
    <x v="4"/>
    <x v="3"/>
    <x v="4"/>
    <x v="2363"/>
    <x v="0"/>
    <x v="0"/>
    <x v="6"/>
    <x v="4"/>
    <x v="0"/>
    <x v="2"/>
  </r>
  <r>
    <x v="3446"/>
    <x v="3"/>
    <x v="1"/>
    <x v="9"/>
    <x v="0"/>
    <x v="2364"/>
    <x v="0"/>
    <x v="2"/>
    <x v="2"/>
    <x v="1"/>
    <x v="0"/>
    <x v="0"/>
  </r>
  <r>
    <x v="3447"/>
    <x v="11"/>
    <x v="3"/>
    <x v="0"/>
    <x v="2"/>
    <x v="2365"/>
    <x v="0"/>
    <x v="2"/>
    <x v="7"/>
    <x v="2"/>
    <x v="0"/>
    <x v="1"/>
  </r>
  <r>
    <x v="3448"/>
    <x v="11"/>
    <x v="3"/>
    <x v="12"/>
    <x v="4"/>
    <x v="2366"/>
    <x v="0"/>
    <x v="0"/>
    <x v="6"/>
    <x v="2"/>
    <x v="0"/>
    <x v="1"/>
  </r>
  <r>
    <x v="3449"/>
    <x v="2"/>
    <x v="1"/>
    <x v="1"/>
    <x v="0"/>
    <x v="2367"/>
    <x v="0"/>
    <x v="2"/>
    <x v="2"/>
    <x v="1"/>
    <x v="0"/>
    <x v="6"/>
  </r>
  <r>
    <x v="3450"/>
    <x v="8"/>
    <x v="0"/>
    <x v="4"/>
    <x v="0"/>
    <x v="2367"/>
    <x v="0"/>
    <x v="0"/>
    <x v="0"/>
    <x v="0"/>
    <x v="0"/>
    <x v="5"/>
  </r>
  <r>
    <x v="3451"/>
    <x v="8"/>
    <x v="1"/>
    <x v="15"/>
    <x v="4"/>
    <x v="2368"/>
    <x v="0"/>
    <x v="1"/>
    <x v="8"/>
    <x v="1"/>
    <x v="0"/>
    <x v="5"/>
  </r>
  <r>
    <x v="3452"/>
    <x v="0"/>
    <x v="1"/>
    <x v="5"/>
    <x v="3"/>
    <x v="2368"/>
    <x v="0"/>
    <x v="0"/>
    <x v="4"/>
    <x v="1"/>
    <x v="0"/>
    <x v="4"/>
  </r>
  <r>
    <x v="3453"/>
    <x v="10"/>
    <x v="1"/>
    <x v="10"/>
    <x v="3"/>
    <x v="2368"/>
    <x v="0"/>
    <x v="1"/>
    <x v="7"/>
    <x v="1"/>
    <x v="0"/>
    <x v="0"/>
  </r>
  <r>
    <x v="3454"/>
    <x v="5"/>
    <x v="1"/>
    <x v="4"/>
    <x v="4"/>
    <x v="2369"/>
    <x v="0"/>
    <x v="0"/>
    <x v="6"/>
    <x v="1"/>
    <x v="0"/>
    <x v="2"/>
  </r>
  <r>
    <x v="3455"/>
    <x v="4"/>
    <x v="2"/>
    <x v="13"/>
    <x v="0"/>
    <x v="2369"/>
    <x v="0"/>
    <x v="2"/>
    <x v="2"/>
    <x v="3"/>
    <x v="0"/>
    <x v="1"/>
  </r>
  <r>
    <x v="3456"/>
    <x v="0"/>
    <x v="4"/>
    <x v="10"/>
    <x v="2"/>
    <x v="2370"/>
    <x v="0"/>
    <x v="1"/>
    <x v="5"/>
    <x v="4"/>
    <x v="0"/>
    <x v="4"/>
  </r>
  <r>
    <x v="3457"/>
    <x v="8"/>
    <x v="2"/>
    <x v="13"/>
    <x v="0"/>
    <x v="2371"/>
    <x v="0"/>
    <x v="2"/>
    <x v="2"/>
    <x v="3"/>
    <x v="0"/>
    <x v="5"/>
  </r>
  <r>
    <x v="3458"/>
    <x v="6"/>
    <x v="1"/>
    <x v="11"/>
    <x v="1"/>
    <x v="2372"/>
    <x v="0"/>
    <x v="2"/>
    <x v="4"/>
    <x v="1"/>
    <x v="0"/>
    <x v="3"/>
  </r>
  <r>
    <x v="3459"/>
    <x v="3"/>
    <x v="1"/>
    <x v="14"/>
    <x v="4"/>
    <x v="2373"/>
    <x v="0"/>
    <x v="1"/>
    <x v="8"/>
    <x v="1"/>
    <x v="0"/>
    <x v="0"/>
  </r>
  <r>
    <x v="3460"/>
    <x v="12"/>
    <x v="3"/>
    <x v="13"/>
    <x v="1"/>
    <x v="2374"/>
    <x v="0"/>
    <x v="2"/>
    <x v="4"/>
    <x v="2"/>
    <x v="0"/>
    <x v="2"/>
  </r>
  <r>
    <x v="3461"/>
    <x v="12"/>
    <x v="3"/>
    <x v="12"/>
    <x v="3"/>
    <x v="2375"/>
    <x v="0"/>
    <x v="0"/>
    <x v="4"/>
    <x v="2"/>
    <x v="0"/>
    <x v="2"/>
  </r>
  <r>
    <x v="3462"/>
    <x v="3"/>
    <x v="0"/>
    <x v="8"/>
    <x v="4"/>
    <x v="2376"/>
    <x v="0"/>
    <x v="2"/>
    <x v="10"/>
    <x v="0"/>
    <x v="0"/>
    <x v="0"/>
  </r>
  <r>
    <x v="3463"/>
    <x v="8"/>
    <x v="0"/>
    <x v="5"/>
    <x v="1"/>
    <x v="2376"/>
    <x v="0"/>
    <x v="0"/>
    <x v="2"/>
    <x v="0"/>
    <x v="0"/>
    <x v="5"/>
  </r>
  <r>
    <x v="3464"/>
    <x v="12"/>
    <x v="0"/>
    <x v="4"/>
    <x v="2"/>
    <x v="2377"/>
    <x v="0"/>
    <x v="0"/>
    <x v="3"/>
    <x v="0"/>
    <x v="0"/>
    <x v="2"/>
  </r>
  <r>
    <x v="3465"/>
    <x v="3"/>
    <x v="4"/>
    <x v="4"/>
    <x v="3"/>
    <x v="2377"/>
    <x v="0"/>
    <x v="0"/>
    <x v="4"/>
    <x v="4"/>
    <x v="0"/>
    <x v="0"/>
  </r>
  <r>
    <x v="3466"/>
    <x v="3"/>
    <x v="3"/>
    <x v="1"/>
    <x v="2"/>
    <x v="2378"/>
    <x v="0"/>
    <x v="2"/>
    <x v="7"/>
    <x v="2"/>
    <x v="0"/>
    <x v="0"/>
  </r>
  <r>
    <x v="3467"/>
    <x v="5"/>
    <x v="2"/>
    <x v="0"/>
    <x v="3"/>
    <x v="2378"/>
    <x v="0"/>
    <x v="2"/>
    <x v="9"/>
    <x v="3"/>
    <x v="0"/>
    <x v="2"/>
  </r>
  <r>
    <x v="3468"/>
    <x v="8"/>
    <x v="2"/>
    <x v="14"/>
    <x v="3"/>
    <x v="2378"/>
    <x v="0"/>
    <x v="1"/>
    <x v="7"/>
    <x v="3"/>
    <x v="0"/>
    <x v="5"/>
  </r>
  <r>
    <x v="3469"/>
    <x v="3"/>
    <x v="3"/>
    <x v="7"/>
    <x v="0"/>
    <x v="2378"/>
    <x v="0"/>
    <x v="0"/>
    <x v="0"/>
    <x v="2"/>
    <x v="0"/>
    <x v="0"/>
  </r>
  <r>
    <x v="3470"/>
    <x v="8"/>
    <x v="4"/>
    <x v="2"/>
    <x v="3"/>
    <x v="2378"/>
    <x v="0"/>
    <x v="1"/>
    <x v="7"/>
    <x v="4"/>
    <x v="0"/>
    <x v="5"/>
  </r>
  <r>
    <x v="3471"/>
    <x v="10"/>
    <x v="1"/>
    <x v="3"/>
    <x v="2"/>
    <x v="2379"/>
    <x v="0"/>
    <x v="0"/>
    <x v="3"/>
    <x v="1"/>
    <x v="0"/>
    <x v="0"/>
  </r>
  <r>
    <x v="3472"/>
    <x v="0"/>
    <x v="4"/>
    <x v="4"/>
    <x v="4"/>
    <x v="2379"/>
    <x v="0"/>
    <x v="0"/>
    <x v="6"/>
    <x v="4"/>
    <x v="0"/>
    <x v="4"/>
  </r>
  <r>
    <x v="3473"/>
    <x v="7"/>
    <x v="3"/>
    <x v="14"/>
    <x v="0"/>
    <x v="2380"/>
    <x v="0"/>
    <x v="1"/>
    <x v="1"/>
    <x v="2"/>
    <x v="0"/>
    <x v="4"/>
  </r>
  <r>
    <x v="3474"/>
    <x v="5"/>
    <x v="2"/>
    <x v="6"/>
    <x v="2"/>
    <x v="2380"/>
    <x v="0"/>
    <x v="2"/>
    <x v="7"/>
    <x v="3"/>
    <x v="0"/>
    <x v="2"/>
  </r>
  <r>
    <x v="3475"/>
    <x v="6"/>
    <x v="2"/>
    <x v="7"/>
    <x v="2"/>
    <x v="2380"/>
    <x v="0"/>
    <x v="0"/>
    <x v="3"/>
    <x v="3"/>
    <x v="0"/>
    <x v="3"/>
  </r>
  <r>
    <x v="3476"/>
    <x v="2"/>
    <x v="0"/>
    <x v="14"/>
    <x v="3"/>
    <x v="2381"/>
    <x v="0"/>
    <x v="1"/>
    <x v="7"/>
    <x v="0"/>
    <x v="0"/>
    <x v="6"/>
  </r>
  <r>
    <x v="3477"/>
    <x v="5"/>
    <x v="0"/>
    <x v="14"/>
    <x v="0"/>
    <x v="2381"/>
    <x v="0"/>
    <x v="1"/>
    <x v="1"/>
    <x v="0"/>
    <x v="0"/>
    <x v="2"/>
  </r>
  <r>
    <x v="3478"/>
    <x v="11"/>
    <x v="1"/>
    <x v="12"/>
    <x v="3"/>
    <x v="2382"/>
    <x v="0"/>
    <x v="0"/>
    <x v="4"/>
    <x v="1"/>
    <x v="0"/>
    <x v="1"/>
  </r>
  <r>
    <x v="3479"/>
    <x v="1"/>
    <x v="4"/>
    <x v="4"/>
    <x v="3"/>
    <x v="2382"/>
    <x v="0"/>
    <x v="0"/>
    <x v="4"/>
    <x v="4"/>
    <x v="0"/>
    <x v="5"/>
  </r>
  <r>
    <x v="3480"/>
    <x v="12"/>
    <x v="3"/>
    <x v="5"/>
    <x v="2"/>
    <x v="2382"/>
    <x v="0"/>
    <x v="0"/>
    <x v="3"/>
    <x v="2"/>
    <x v="0"/>
    <x v="2"/>
  </r>
  <r>
    <x v="3481"/>
    <x v="1"/>
    <x v="1"/>
    <x v="15"/>
    <x v="3"/>
    <x v="2383"/>
    <x v="0"/>
    <x v="1"/>
    <x v="7"/>
    <x v="1"/>
    <x v="0"/>
    <x v="5"/>
  </r>
  <r>
    <x v="3482"/>
    <x v="2"/>
    <x v="1"/>
    <x v="11"/>
    <x v="2"/>
    <x v="2384"/>
    <x v="0"/>
    <x v="2"/>
    <x v="7"/>
    <x v="1"/>
    <x v="0"/>
    <x v="6"/>
  </r>
  <r>
    <x v="3483"/>
    <x v="12"/>
    <x v="2"/>
    <x v="0"/>
    <x v="3"/>
    <x v="2385"/>
    <x v="0"/>
    <x v="2"/>
    <x v="9"/>
    <x v="3"/>
    <x v="0"/>
    <x v="2"/>
  </r>
  <r>
    <x v="3484"/>
    <x v="4"/>
    <x v="0"/>
    <x v="7"/>
    <x v="1"/>
    <x v="2386"/>
    <x v="0"/>
    <x v="0"/>
    <x v="2"/>
    <x v="0"/>
    <x v="0"/>
    <x v="1"/>
  </r>
  <r>
    <x v="3485"/>
    <x v="1"/>
    <x v="3"/>
    <x v="12"/>
    <x v="4"/>
    <x v="2387"/>
    <x v="0"/>
    <x v="0"/>
    <x v="6"/>
    <x v="2"/>
    <x v="0"/>
    <x v="5"/>
  </r>
  <r>
    <x v="3486"/>
    <x v="7"/>
    <x v="1"/>
    <x v="7"/>
    <x v="0"/>
    <x v="2387"/>
    <x v="0"/>
    <x v="0"/>
    <x v="0"/>
    <x v="1"/>
    <x v="0"/>
    <x v="4"/>
  </r>
  <r>
    <x v="3487"/>
    <x v="10"/>
    <x v="3"/>
    <x v="9"/>
    <x v="1"/>
    <x v="2387"/>
    <x v="0"/>
    <x v="2"/>
    <x v="4"/>
    <x v="2"/>
    <x v="0"/>
    <x v="0"/>
  </r>
  <r>
    <x v="3488"/>
    <x v="2"/>
    <x v="1"/>
    <x v="12"/>
    <x v="4"/>
    <x v="2388"/>
    <x v="0"/>
    <x v="0"/>
    <x v="6"/>
    <x v="1"/>
    <x v="0"/>
    <x v="6"/>
  </r>
  <r>
    <x v="3489"/>
    <x v="12"/>
    <x v="4"/>
    <x v="1"/>
    <x v="3"/>
    <x v="2389"/>
    <x v="0"/>
    <x v="2"/>
    <x v="9"/>
    <x v="4"/>
    <x v="0"/>
    <x v="2"/>
  </r>
  <r>
    <x v="3490"/>
    <x v="5"/>
    <x v="1"/>
    <x v="7"/>
    <x v="1"/>
    <x v="2389"/>
    <x v="0"/>
    <x v="0"/>
    <x v="2"/>
    <x v="1"/>
    <x v="0"/>
    <x v="2"/>
  </r>
  <r>
    <x v="3491"/>
    <x v="5"/>
    <x v="4"/>
    <x v="1"/>
    <x v="3"/>
    <x v="2390"/>
    <x v="0"/>
    <x v="2"/>
    <x v="9"/>
    <x v="4"/>
    <x v="0"/>
    <x v="2"/>
  </r>
  <r>
    <x v="3492"/>
    <x v="2"/>
    <x v="3"/>
    <x v="8"/>
    <x v="0"/>
    <x v="2391"/>
    <x v="0"/>
    <x v="2"/>
    <x v="2"/>
    <x v="2"/>
    <x v="0"/>
    <x v="6"/>
  </r>
  <r>
    <x v="3493"/>
    <x v="7"/>
    <x v="0"/>
    <x v="6"/>
    <x v="0"/>
    <x v="2392"/>
    <x v="0"/>
    <x v="2"/>
    <x v="2"/>
    <x v="0"/>
    <x v="0"/>
    <x v="4"/>
  </r>
  <r>
    <x v="3494"/>
    <x v="10"/>
    <x v="3"/>
    <x v="4"/>
    <x v="3"/>
    <x v="2393"/>
    <x v="0"/>
    <x v="0"/>
    <x v="4"/>
    <x v="2"/>
    <x v="0"/>
    <x v="0"/>
  </r>
  <r>
    <x v="3495"/>
    <x v="12"/>
    <x v="2"/>
    <x v="14"/>
    <x v="2"/>
    <x v="2394"/>
    <x v="0"/>
    <x v="1"/>
    <x v="5"/>
    <x v="3"/>
    <x v="0"/>
    <x v="2"/>
  </r>
  <r>
    <x v="3496"/>
    <x v="0"/>
    <x v="4"/>
    <x v="1"/>
    <x v="3"/>
    <x v="2395"/>
    <x v="0"/>
    <x v="2"/>
    <x v="9"/>
    <x v="4"/>
    <x v="0"/>
    <x v="4"/>
  </r>
  <r>
    <x v="3497"/>
    <x v="11"/>
    <x v="2"/>
    <x v="5"/>
    <x v="0"/>
    <x v="2396"/>
    <x v="0"/>
    <x v="0"/>
    <x v="0"/>
    <x v="3"/>
    <x v="0"/>
    <x v="1"/>
  </r>
  <r>
    <x v="3498"/>
    <x v="6"/>
    <x v="3"/>
    <x v="12"/>
    <x v="0"/>
    <x v="2397"/>
    <x v="0"/>
    <x v="0"/>
    <x v="0"/>
    <x v="2"/>
    <x v="0"/>
    <x v="3"/>
  </r>
  <r>
    <x v="3499"/>
    <x v="0"/>
    <x v="2"/>
    <x v="9"/>
    <x v="4"/>
    <x v="2398"/>
    <x v="0"/>
    <x v="2"/>
    <x v="10"/>
    <x v="3"/>
    <x v="0"/>
    <x v="4"/>
  </r>
  <r>
    <x v="3500"/>
    <x v="1"/>
    <x v="1"/>
    <x v="13"/>
    <x v="0"/>
    <x v="2399"/>
    <x v="0"/>
    <x v="2"/>
    <x v="2"/>
    <x v="1"/>
    <x v="0"/>
    <x v="5"/>
  </r>
  <r>
    <x v="3501"/>
    <x v="0"/>
    <x v="3"/>
    <x v="7"/>
    <x v="4"/>
    <x v="2400"/>
    <x v="0"/>
    <x v="0"/>
    <x v="6"/>
    <x v="2"/>
    <x v="0"/>
    <x v="4"/>
  </r>
  <r>
    <x v="3502"/>
    <x v="10"/>
    <x v="2"/>
    <x v="6"/>
    <x v="0"/>
    <x v="2400"/>
    <x v="0"/>
    <x v="2"/>
    <x v="2"/>
    <x v="3"/>
    <x v="0"/>
    <x v="0"/>
  </r>
  <r>
    <x v="3503"/>
    <x v="5"/>
    <x v="3"/>
    <x v="7"/>
    <x v="2"/>
    <x v="2400"/>
    <x v="0"/>
    <x v="0"/>
    <x v="3"/>
    <x v="2"/>
    <x v="0"/>
    <x v="2"/>
  </r>
  <r>
    <x v="3504"/>
    <x v="5"/>
    <x v="0"/>
    <x v="11"/>
    <x v="3"/>
    <x v="2401"/>
    <x v="0"/>
    <x v="2"/>
    <x v="9"/>
    <x v="0"/>
    <x v="0"/>
    <x v="2"/>
  </r>
  <r>
    <x v="3505"/>
    <x v="5"/>
    <x v="1"/>
    <x v="12"/>
    <x v="2"/>
    <x v="2401"/>
    <x v="0"/>
    <x v="0"/>
    <x v="3"/>
    <x v="1"/>
    <x v="0"/>
    <x v="2"/>
  </r>
  <r>
    <x v="3506"/>
    <x v="0"/>
    <x v="0"/>
    <x v="4"/>
    <x v="1"/>
    <x v="2402"/>
    <x v="0"/>
    <x v="0"/>
    <x v="2"/>
    <x v="0"/>
    <x v="0"/>
    <x v="4"/>
  </r>
  <r>
    <x v="3507"/>
    <x v="12"/>
    <x v="3"/>
    <x v="13"/>
    <x v="0"/>
    <x v="2402"/>
    <x v="0"/>
    <x v="2"/>
    <x v="2"/>
    <x v="2"/>
    <x v="0"/>
    <x v="2"/>
  </r>
  <r>
    <x v="3508"/>
    <x v="3"/>
    <x v="3"/>
    <x v="5"/>
    <x v="2"/>
    <x v="2403"/>
    <x v="0"/>
    <x v="0"/>
    <x v="3"/>
    <x v="2"/>
    <x v="0"/>
    <x v="0"/>
  </r>
  <r>
    <x v="3509"/>
    <x v="1"/>
    <x v="4"/>
    <x v="5"/>
    <x v="4"/>
    <x v="2404"/>
    <x v="0"/>
    <x v="0"/>
    <x v="6"/>
    <x v="4"/>
    <x v="0"/>
    <x v="5"/>
  </r>
  <r>
    <x v="3510"/>
    <x v="9"/>
    <x v="2"/>
    <x v="8"/>
    <x v="4"/>
    <x v="2405"/>
    <x v="0"/>
    <x v="2"/>
    <x v="10"/>
    <x v="3"/>
    <x v="0"/>
    <x v="6"/>
  </r>
  <r>
    <x v="3511"/>
    <x v="12"/>
    <x v="3"/>
    <x v="9"/>
    <x v="1"/>
    <x v="2406"/>
    <x v="0"/>
    <x v="2"/>
    <x v="4"/>
    <x v="2"/>
    <x v="0"/>
    <x v="2"/>
  </r>
  <r>
    <x v="3512"/>
    <x v="7"/>
    <x v="1"/>
    <x v="14"/>
    <x v="0"/>
    <x v="2407"/>
    <x v="0"/>
    <x v="1"/>
    <x v="1"/>
    <x v="1"/>
    <x v="0"/>
    <x v="4"/>
  </r>
  <r>
    <x v="3513"/>
    <x v="0"/>
    <x v="1"/>
    <x v="6"/>
    <x v="3"/>
    <x v="2407"/>
    <x v="0"/>
    <x v="2"/>
    <x v="9"/>
    <x v="1"/>
    <x v="0"/>
    <x v="4"/>
  </r>
  <r>
    <x v="3514"/>
    <x v="11"/>
    <x v="2"/>
    <x v="14"/>
    <x v="4"/>
    <x v="2408"/>
    <x v="0"/>
    <x v="1"/>
    <x v="8"/>
    <x v="3"/>
    <x v="0"/>
    <x v="1"/>
  </r>
  <r>
    <x v="3515"/>
    <x v="4"/>
    <x v="1"/>
    <x v="6"/>
    <x v="1"/>
    <x v="2409"/>
    <x v="0"/>
    <x v="2"/>
    <x v="4"/>
    <x v="1"/>
    <x v="0"/>
    <x v="1"/>
  </r>
  <r>
    <x v="3516"/>
    <x v="10"/>
    <x v="4"/>
    <x v="10"/>
    <x v="1"/>
    <x v="2410"/>
    <x v="0"/>
    <x v="1"/>
    <x v="3"/>
    <x v="4"/>
    <x v="0"/>
    <x v="0"/>
  </r>
  <r>
    <x v="3517"/>
    <x v="9"/>
    <x v="4"/>
    <x v="11"/>
    <x v="4"/>
    <x v="2411"/>
    <x v="0"/>
    <x v="2"/>
    <x v="10"/>
    <x v="4"/>
    <x v="0"/>
    <x v="6"/>
  </r>
  <r>
    <x v="3518"/>
    <x v="5"/>
    <x v="1"/>
    <x v="13"/>
    <x v="0"/>
    <x v="2412"/>
    <x v="0"/>
    <x v="2"/>
    <x v="2"/>
    <x v="1"/>
    <x v="0"/>
    <x v="2"/>
  </r>
  <r>
    <x v="3519"/>
    <x v="10"/>
    <x v="4"/>
    <x v="3"/>
    <x v="2"/>
    <x v="2413"/>
    <x v="0"/>
    <x v="0"/>
    <x v="3"/>
    <x v="4"/>
    <x v="0"/>
    <x v="0"/>
  </r>
  <r>
    <x v="3520"/>
    <x v="5"/>
    <x v="0"/>
    <x v="10"/>
    <x v="2"/>
    <x v="2414"/>
    <x v="0"/>
    <x v="1"/>
    <x v="5"/>
    <x v="0"/>
    <x v="0"/>
    <x v="2"/>
  </r>
  <r>
    <x v="3521"/>
    <x v="7"/>
    <x v="3"/>
    <x v="14"/>
    <x v="1"/>
    <x v="2415"/>
    <x v="0"/>
    <x v="1"/>
    <x v="3"/>
    <x v="2"/>
    <x v="0"/>
    <x v="4"/>
  </r>
  <r>
    <x v="3522"/>
    <x v="5"/>
    <x v="4"/>
    <x v="9"/>
    <x v="4"/>
    <x v="2415"/>
    <x v="0"/>
    <x v="2"/>
    <x v="10"/>
    <x v="4"/>
    <x v="0"/>
    <x v="2"/>
  </r>
  <r>
    <x v="3523"/>
    <x v="4"/>
    <x v="0"/>
    <x v="9"/>
    <x v="4"/>
    <x v="2415"/>
    <x v="0"/>
    <x v="2"/>
    <x v="10"/>
    <x v="0"/>
    <x v="0"/>
    <x v="1"/>
  </r>
  <r>
    <x v="3524"/>
    <x v="9"/>
    <x v="4"/>
    <x v="1"/>
    <x v="4"/>
    <x v="2415"/>
    <x v="0"/>
    <x v="2"/>
    <x v="10"/>
    <x v="4"/>
    <x v="0"/>
    <x v="6"/>
  </r>
  <r>
    <x v="3525"/>
    <x v="1"/>
    <x v="2"/>
    <x v="15"/>
    <x v="2"/>
    <x v="2416"/>
    <x v="0"/>
    <x v="1"/>
    <x v="5"/>
    <x v="3"/>
    <x v="0"/>
    <x v="5"/>
  </r>
  <r>
    <x v="3526"/>
    <x v="8"/>
    <x v="1"/>
    <x v="5"/>
    <x v="0"/>
    <x v="2417"/>
    <x v="0"/>
    <x v="0"/>
    <x v="0"/>
    <x v="1"/>
    <x v="0"/>
    <x v="5"/>
  </r>
  <r>
    <x v="3527"/>
    <x v="12"/>
    <x v="1"/>
    <x v="9"/>
    <x v="0"/>
    <x v="2417"/>
    <x v="0"/>
    <x v="2"/>
    <x v="2"/>
    <x v="1"/>
    <x v="0"/>
    <x v="2"/>
  </r>
  <r>
    <x v="3528"/>
    <x v="3"/>
    <x v="4"/>
    <x v="2"/>
    <x v="0"/>
    <x v="2417"/>
    <x v="0"/>
    <x v="1"/>
    <x v="1"/>
    <x v="4"/>
    <x v="0"/>
    <x v="0"/>
  </r>
  <r>
    <x v="3529"/>
    <x v="9"/>
    <x v="2"/>
    <x v="3"/>
    <x v="0"/>
    <x v="2418"/>
    <x v="0"/>
    <x v="0"/>
    <x v="0"/>
    <x v="3"/>
    <x v="0"/>
    <x v="6"/>
  </r>
  <r>
    <x v="3530"/>
    <x v="8"/>
    <x v="1"/>
    <x v="14"/>
    <x v="3"/>
    <x v="2418"/>
    <x v="0"/>
    <x v="1"/>
    <x v="7"/>
    <x v="1"/>
    <x v="0"/>
    <x v="5"/>
  </r>
  <r>
    <x v="3531"/>
    <x v="11"/>
    <x v="4"/>
    <x v="6"/>
    <x v="4"/>
    <x v="2418"/>
    <x v="0"/>
    <x v="2"/>
    <x v="10"/>
    <x v="4"/>
    <x v="0"/>
    <x v="1"/>
  </r>
  <r>
    <x v="3532"/>
    <x v="10"/>
    <x v="0"/>
    <x v="11"/>
    <x v="3"/>
    <x v="2419"/>
    <x v="0"/>
    <x v="2"/>
    <x v="9"/>
    <x v="0"/>
    <x v="0"/>
    <x v="0"/>
  </r>
  <r>
    <x v="3533"/>
    <x v="5"/>
    <x v="2"/>
    <x v="9"/>
    <x v="1"/>
    <x v="2419"/>
    <x v="0"/>
    <x v="2"/>
    <x v="4"/>
    <x v="3"/>
    <x v="0"/>
    <x v="2"/>
  </r>
  <r>
    <x v="3534"/>
    <x v="11"/>
    <x v="0"/>
    <x v="5"/>
    <x v="2"/>
    <x v="2420"/>
    <x v="0"/>
    <x v="0"/>
    <x v="3"/>
    <x v="0"/>
    <x v="0"/>
    <x v="1"/>
  </r>
  <r>
    <x v="3535"/>
    <x v="1"/>
    <x v="1"/>
    <x v="2"/>
    <x v="2"/>
    <x v="2421"/>
    <x v="0"/>
    <x v="1"/>
    <x v="5"/>
    <x v="1"/>
    <x v="0"/>
    <x v="5"/>
  </r>
  <r>
    <x v="3536"/>
    <x v="5"/>
    <x v="1"/>
    <x v="15"/>
    <x v="3"/>
    <x v="2422"/>
    <x v="0"/>
    <x v="1"/>
    <x v="7"/>
    <x v="1"/>
    <x v="0"/>
    <x v="2"/>
  </r>
  <r>
    <x v="3537"/>
    <x v="8"/>
    <x v="0"/>
    <x v="3"/>
    <x v="3"/>
    <x v="2423"/>
    <x v="0"/>
    <x v="0"/>
    <x v="4"/>
    <x v="0"/>
    <x v="0"/>
    <x v="5"/>
  </r>
  <r>
    <x v="3538"/>
    <x v="1"/>
    <x v="1"/>
    <x v="3"/>
    <x v="2"/>
    <x v="2424"/>
    <x v="0"/>
    <x v="0"/>
    <x v="3"/>
    <x v="1"/>
    <x v="0"/>
    <x v="5"/>
  </r>
  <r>
    <x v="3539"/>
    <x v="9"/>
    <x v="4"/>
    <x v="8"/>
    <x v="2"/>
    <x v="2424"/>
    <x v="0"/>
    <x v="2"/>
    <x v="7"/>
    <x v="4"/>
    <x v="0"/>
    <x v="6"/>
  </r>
  <r>
    <x v="3540"/>
    <x v="4"/>
    <x v="4"/>
    <x v="12"/>
    <x v="3"/>
    <x v="2424"/>
    <x v="0"/>
    <x v="0"/>
    <x v="4"/>
    <x v="4"/>
    <x v="0"/>
    <x v="1"/>
  </r>
  <r>
    <x v="3541"/>
    <x v="6"/>
    <x v="0"/>
    <x v="1"/>
    <x v="2"/>
    <x v="2425"/>
    <x v="0"/>
    <x v="2"/>
    <x v="7"/>
    <x v="0"/>
    <x v="0"/>
    <x v="3"/>
  </r>
  <r>
    <x v="3542"/>
    <x v="12"/>
    <x v="3"/>
    <x v="14"/>
    <x v="4"/>
    <x v="2425"/>
    <x v="0"/>
    <x v="1"/>
    <x v="8"/>
    <x v="2"/>
    <x v="0"/>
    <x v="2"/>
  </r>
  <r>
    <x v="3543"/>
    <x v="8"/>
    <x v="1"/>
    <x v="5"/>
    <x v="2"/>
    <x v="2426"/>
    <x v="0"/>
    <x v="0"/>
    <x v="3"/>
    <x v="1"/>
    <x v="0"/>
    <x v="5"/>
  </r>
  <r>
    <x v="3544"/>
    <x v="1"/>
    <x v="2"/>
    <x v="7"/>
    <x v="0"/>
    <x v="2426"/>
    <x v="0"/>
    <x v="0"/>
    <x v="0"/>
    <x v="3"/>
    <x v="0"/>
    <x v="5"/>
  </r>
  <r>
    <x v="3545"/>
    <x v="5"/>
    <x v="4"/>
    <x v="15"/>
    <x v="1"/>
    <x v="2427"/>
    <x v="0"/>
    <x v="1"/>
    <x v="3"/>
    <x v="4"/>
    <x v="0"/>
    <x v="2"/>
  </r>
  <r>
    <x v="3546"/>
    <x v="8"/>
    <x v="1"/>
    <x v="4"/>
    <x v="1"/>
    <x v="2428"/>
    <x v="0"/>
    <x v="0"/>
    <x v="2"/>
    <x v="1"/>
    <x v="0"/>
    <x v="5"/>
  </r>
  <r>
    <x v="3547"/>
    <x v="1"/>
    <x v="0"/>
    <x v="14"/>
    <x v="4"/>
    <x v="2429"/>
    <x v="0"/>
    <x v="1"/>
    <x v="8"/>
    <x v="0"/>
    <x v="0"/>
    <x v="5"/>
  </r>
  <r>
    <x v="3548"/>
    <x v="12"/>
    <x v="4"/>
    <x v="14"/>
    <x v="2"/>
    <x v="2430"/>
    <x v="0"/>
    <x v="1"/>
    <x v="5"/>
    <x v="4"/>
    <x v="0"/>
    <x v="2"/>
  </r>
  <r>
    <x v="3549"/>
    <x v="4"/>
    <x v="1"/>
    <x v="12"/>
    <x v="1"/>
    <x v="2431"/>
    <x v="0"/>
    <x v="0"/>
    <x v="2"/>
    <x v="1"/>
    <x v="0"/>
    <x v="1"/>
  </r>
  <r>
    <x v="3550"/>
    <x v="5"/>
    <x v="4"/>
    <x v="10"/>
    <x v="2"/>
    <x v="2432"/>
    <x v="0"/>
    <x v="1"/>
    <x v="5"/>
    <x v="4"/>
    <x v="0"/>
    <x v="2"/>
  </r>
  <r>
    <x v="3551"/>
    <x v="4"/>
    <x v="1"/>
    <x v="3"/>
    <x v="4"/>
    <x v="2432"/>
    <x v="0"/>
    <x v="0"/>
    <x v="6"/>
    <x v="1"/>
    <x v="0"/>
    <x v="1"/>
  </r>
  <r>
    <x v="3552"/>
    <x v="11"/>
    <x v="1"/>
    <x v="12"/>
    <x v="3"/>
    <x v="2433"/>
    <x v="0"/>
    <x v="0"/>
    <x v="4"/>
    <x v="1"/>
    <x v="0"/>
    <x v="1"/>
  </r>
  <r>
    <x v="3553"/>
    <x v="5"/>
    <x v="4"/>
    <x v="11"/>
    <x v="0"/>
    <x v="2434"/>
    <x v="0"/>
    <x v="2"/>
    <x v="2"/>
    <x v="4"/>
    <x v="0"/>
    <x v="2"/>
  </r>
  <r>
    <x v="3554"/>
    <x v="10"/>
    <x v="2"/>
    <x v="11"/>
    <x v="4"/>
    <x v="2435"/>
    <x v="0"/>
    <x v="2"/>
    <x v="10"/>
    <x v="3"/>
    <x v="0"/>
    <x v="0"/>
  </r>
  <r>
    <x v="3555"/>
    <x v="0"/>
    <x v="1"/>
    <x v="13"/>
    <x v="1"/>
    <x v="2436"/>
    <x v="0"/>
    <x v="2"/>
    <x v="4"/>
    <x v="1"/>
    <x v="0"/>
    <x v="4"/>
  </r>
  <r>
    <x v="3556"/>
    <x v="3"/>
    <x v="2"/>
    <x v="15"/>
    <x v="0"/>
    <x v="2437"/>
    <x v="0"/>
    <x v="1"/>
    <x v="1"/>
    <x v="3"/>
    <x v="0"/>
    <x v="0"/>
  </r>
  <r>
    <x v="3557"/>
    <x v="3"/>
    <x v="1"/>
    <x v="14"/>
    <x v="2"/>
    <x v="2437"/>
    <x v="0"/>
    <x v="1"/>
    <x v="5"/>
    <x v="1"/>
    <x v="0"/>
    <x v="0"/>
  </r>
  <r>
    <x v="3558"/>
    <x v="9"/>
    <x v="1"/>
    <x v="10"/>
    <x v="1"/>
    <x v="2438"/>
    <x v="0"/>
    <x v="1"/>
    <x v="3"/>
    <x v="1"/>
    <x v="0"/>
    <x v="6"/>
  </r>
  <r>
    <x v="3559"/>
    <x v="9"/>
    <x v="0"/>
    <x v="13"/>
    <x v="4"/>
    <x v="2439"/>
    <x v="0"/>
    <x v="2"/>
    <x v="10"/>
    <x v="0"/>
    <x v="0"/>
    <x v="6"/>
  </r>
  <r>
    <x v="3560"/>
    <x v="8"/>
    <x v="0"/>
    <x v="12"/>
    <x v="3"/>
    <x v="2440"/>
    <x v="0"/>
    <x v="0"/>
    <x v="4"/>
    <x v="0"/>
    <x v="0"/>
    <x v="5"/>
  </r>
  <r>
    <x v="3561"/>
    <x v="3"/>
    <x v="3"/>
    <x v="9"/>
    <x v="4"/>
    <x v="2441"/>
    <x v="0"/>
    <x v="2"/>
    <x v="10"/>
    <x v="2"/>
    <x v="0"/>
    <x v="0"/>
  </r>
  <r>
    <x v="3562"/>
    <x v="12"/>
    <x v="3"/>
    <x v="14"/>
    <x v="0"/>
    <x v="2441"/>
    <x v="0"/>
    <x v="1"/>
    <x v="1"/>
    <x v="2"/>
    <x v="0"/>
    <x v="2"/>
  </r>
  <r>
    <x v="3563"/>
    <x v="1"/>
    <x v="2"/>
    <x v="1"/>
    <x v="1"/>
    <x v="2441"/>
    <x v="0"/>
    <x v="2"/>
    <x v="4"/>
    <x v="3"/>
    <x v="0"/>
    <x v="5"/>
  </r>
  <r>
    <x v="3564"/>
    <x v="6"/>
    <x v="3"/>
    <x v="10"/>
    <x v="3"/>
    <x v="2442"/>
    <x v="0"/>
    <x v="1"/>
    <x v="7"/>
    <x v="2"/>
    <x v="0"/>
    <x v="3"/>
  </r>
  <r>
    <x v="3565"/>
    <x v="6"/>
    <x v="2"/>
    <x v="6"/>
    <x v="4"/>
    <x v="2443"/>
    <x v="0"/>
    <x v="2"/>
    <x v="10"/>
    <x v="3"/>
    <x v="0"/>
    <x v="3"/>
  </r>
  <r>
    <x v="3566"/>
    <x v="9"/>
    <x v="2"/>
    <x v="6"/>
    <x v="1"/>
    <x v="2444"/>
    <x v="0"/>
    <x v="2"/>
    <x v="4"/>
    <x v="3"/>
    <x v="0"/>
    <x v="6"/>
  </r>
  <r>
    <x v="3567"/>
    <x v="1"/>
    <x v="1"/>
    <x v="2"/>
    <x v="0"/>
    <x v="2445"/>
    <x v="0"/>
    <x v="1"/>
    <x v="1"/>
    <x v="1"/>
    <x v="0"/>
    <x v="5"/>
  </r>
  <r>
    <x v="3568"/>
    <x v="3"/>
    <x v="1"/>
    <x v="11"/>
    <x v="3"/>
    <x v="2445"/>
    <x v="0"/>
    <x v="2"/>
    <x v="9"/>
    <x v="1"/>
    <x v="0"/>
    <x v="0"/>
  </r>
  <r>
    <x v="3569"/>
    <x v="12"/>
    <x v="3"/>
    <x v="7"/>
    <x v="4"/>
    <x v="2446"/>
    <x v="0"/>
    <x v="0"/>
    <x v="6"/>
    <x v="2"/>
    <x v="0"/>
    <x v="2"/>
  </r>
  <r>
    <x v="3570"/>
    <x v="1"/>
    <x v="1"/>
    <x v="9"/>
    <x v="2"/>
    <x v="2447"/>
    <x v="0"/>
    <x v="2"/>
    <x v="7"/>
    <x v="1"/>
    <x v="0"/>
    <x v="5"/>
  </r>
  <r>
    <x v="3571"/>
    <x v="1"/>
    <x v="2"/>
    <x v="11"/>
    <x v="0"/>
    <x v="2447"/>
    <x v="0"/>
    <x v="2"/>
    <x v="2"/>
    <x v="3"/>
    <x v="0"/>
    <x v="5"/>
  </r>
  <r>
    <x v="3572"/>
    <x v="0"/>
    <x v="0"/>
    <x v="13"/>
    <x v="3"/>
    <x v="2448"/>
    <x v="0"/>
    <x v="2"/>
    <x v="9"/>
    <x v="0"/>
    <x v="0"/>
    <x v="4"/>
  </r>
  <r>
    <x v="3573"/>
    <x v="0"/>
    <x v="2"/>
    <x v="5"/>
    <x v="0"/>
    <x v="2448"/>
    <x v="0"/>
    <x v="0"/>
    <x v="0"/>
    <x v="3"/>
    <x v="0"/>
    <x v="4"/>
  </r>
  <r>
    <x v="3574"/>
    <x v="11"/>
    <x v="1"/>
    <x v="5"/>
    <x v="1"/>
    <x v="2449"/>
    <x v="0"/>
    <x v="0"/>
    <x v="2"/>
    <x v="1"/>
    <x v="0"/>
    <x v="1"/>
  </r>
  <r>
    <x v="3575"/>
    <x v="7"/>
    <x v="0"/>
    <x v="13"/>
    <x v="3"/>
    <x v="2450"/>
    <x v="0"/>
    <x v="2"/>
    <x v="9"/>
    <x v="0"/>
    <x v="0"/>
    <x v="4"/>
  </r>
  <r>
    <x v="3576"/>
    <x v="0"/>
    <x v="1"/>
    <x v="0"/>
    <x v="2"/>
    <x v="2451"/>
    <x v="0"/>
    <x v="2"/>
    <x v="7"/>
    <x v="1"/>
    <x v="0"/>
    <x v="4"/>
  </r>
  <r>
    <x v="3577"/>
    <x v="0"/>
    <x v="2"/>
    <x v="13"/>
    <x v="0"/>
    <x v="2452"/>
    <x v="0"/>
    <x v="2"/>
    <x v="2"/>
    <x v="3"/>
    <x v="0"/>
    <x v="4"/>
  </r>
  <r>
    <x v="3578"/>
    <x v="7"/>
    <x v="1"/>
    <x v="1"/>
    <x v="0"/>
    <x v="2453"/>
    <x v="0"/>
    <x v="2"/>
    <x v="2"/>
    <x v="1"/>
    <x v="0"/>
    <x v="4"/>
  </r>
  <r>
    <x v="3579"/>
    <x v="8"/>
    <x v="1"/>
    <x v="6"/>
    <x v="3"/>
    <x v="2454"/>
    <x v="0"/>
    <x v="2"/>
    <x v="9"/>
    <x v="1"/>
    <x v="0"/>
    <x v="5"/>
  </r>
  <r>
    <x v="3580"/>
    <x v="3"/>
    <x v="1"/>
    <x v="11"/>
    <x v="3"/>
    <x v="2454"/>
    <x v="0"/>
    <x v="2"/>
    <x v="9"/>
    <x v="1"/>
    <x v="0"/>
    <x v="0"/>
  </r>
  <r>
    <x v="3581"/>
    <x v="12"/>
    <x v="0"/>
    <x v="2"/>
    <x v="4"/>
    <x v="2455"/>
    <x v="0"/>
    <x v="1"/>
    <x v="8"/>
    <x v="0"/>
    <x v="0"/>
    <x v="2"/>
  </r>
  <r>
    <x v="3582"/>
    <x v="12"/>
    <x v="0"/>
    <x v="5"/>
    <x v="3"/>
    <x v="2456"/>
    <x v="0"/>
    <x v="0"/>
    <x v="4"/>
    <x v="0"/>
    <x v="0"/>
    <x v="2"/>
  </r>
  <r>
    <x v="3583"/>
    <x v="0"/>
    <x v="0"/>
    <x v="13"/>
    <x v="3"/>
    <x v="2457"/>
    <x v="0"/>
    <x v="2"/>
    <x v="9"/>
    <x v="0"/>
    <x v="0"/>
    <x v="4"/>
  </r>
  <r>
    <x v="3584"/>
    <x v="7"/>
    <x v="0"/>
    <x v="0"/>
    <x v="2"/>
    <x v="2458"/>
    <x v="0"/>
    <x v="2"/>
    <x v="7"/>
    <x v="0"/>
    <x v="0"/>
    <x v="4"/>
  </r>
  <r>
    <x v="3585"/>
    <x v="3"/>
    <x v="2"/>
    <x v="10"/>
    <x v="3"/>
    <x v="2459"/>
    <x v="0"/>
    <x v="1"/>
    <x v="7"/>
    <x v="3"/>
    <x v="0"/>
    <x v="0"/>
  </r>
  <r>
    <x v="3586"/>
    <x v="2"/>
    <x v="4"/>
    <x v="13"/>
    <x v="2"/>
    <x v="2460"/>
    <x v="0"/>
    <x v="2"/>
    <x v="7"/>
    <x v="4"/>
    <x v="0"/>
    <x v="6"/>
  </r>
  <r>
    <x v="3587"/>
    <x v="12"/>
    <x v="4"/>
    <x v="6"/>
    <x v="3"/>
    <x v="2461"/>
    <x v="0"/>
    <x v="2"/>
    <x v="9"/>
    <x v="4"/>
    <x v="0"/>
    <x v="2"/>
  </r>
  <r>
    <x v="3588"/>
    <x v="11"/>
    <x v="1"/>
    <x v="3"/>
    <x v="2"/>
    <x v="2462"/>
    <x v="0"/>
    <x v="0"/>
    <x v="3"/>
    <x v="1"/>
    <x v="0"/>
    <x v="1"/>
  </r>
  <r>
    <x v="3589"/>
    <x v="3"/>
    <x v="0"/>
    <x v="0"/>
    <x v="0"/>
    <x v="2463"/>
    <x v="0"/>
    <x v="2"/>
    <x v="2"/>
    <x v="0"/>
    <x v="0"/>
    <x v="0"/>
  </r>
  <r>
    <x v="3590"/>
    <x v="10"/>
    <x v="3"/>
    <x v="6"/>
    <x v="2"/>
    <x v="2464"/>
    <x v="0"/>
    <x v="2"/>
    <x v="7"/>
    <x v="2"/>
    <x v="0"/>
    <x v="0"/>
  </r>
  <r>
    <x v="3591"/>
    <x v="3"/>
    <x v="0"/>
    <x v="6"/>
    <x v="2"/>
    <x v="2465"/>
    <x v="0"/>
    <x v="2"/>
    <x v="7"/>
    <x v="0"/>
    <x v="0"/>
    <x v="0"/>
  </r>
  <r>
    <x v="3592"/>
    <x v="6"/>
    <x v="0"/>
    <x v="5"/>
    <x v="3"/>
    <x v="2465"/>
    <x v="0"/>
    <x v="0"/>
    <x v="4"/>
    <x v="0"/>
    <x v="0"/>
    <x v="3"/>
  </r>
  <r>
    <x v="3593"/>
    <x v="8"/>
    <x v="2"/>
    <x v="9"/>
    <x v="1"/>
    <x v="2466"/>
    <x v="0"/>
    <x v="2"/>
    <x v="4"/>
    <x v="3"/>
    <x v="0"/>
    <x v="5"/>
  </r>
  <r>
    <x v="3594"/>
    <x v="10"/>
    <x v="4"/>
    <x v="10"/>
    <x v="1"/>
    <x v="2467"/>
    <x v="0"/>
    <x v="1"/>
    <x v="3"/>
    <x v="4"/>
    <x v="0"/>
    <x v="0"/>
  </r>
  <r>
    <x v="3595"/>
    <x v="9"/>
    <x v="4"/>
    <x v="6"/>
    <x v="2"/>
    <x v="2467"/>
    <x v="0"/>
    <x v="2"/>
    <x v="7"/>
    <x v="4"/>
    <x v="0"/>
    <x v="6"/>
  </r>
  <r>
    <x v="3596"/>
    <x v="7"/>
    <x v="2"/>
    <x v="3"/>
    <x v="2"/>
    <x v="2468"/>
    <x v="0"/>
    <x v="0"/>
    <x v="3"/>
    <x v="3"/>
    <x v="0"/>
    <x v="4"/>
  </r>
  <r>
    <x v="3597"/>
    <x v="1"/>
    <x v="4"/>
    <x v="13"/>
    <x v="3"/>
    <x v="2469"/>
    <x v="0"/>
    <x v="2"/>
    <x v="9"/>
    <x v="4"/>
    <x v="0"/>
    <x v="5"/>
  </r>
  <r>
    <x v="3598"/>
    <x v="5"/>
    <x v="3"/>
    <x v="4"/>
    <x v="4"/>
    <x v="2470"/>
    <x v="0"/>
    <x v="0"/>
    <x v="6"/>
    <x v="2"/>
    <x v="0"/>
    <x v="2"/>
  </r>
  <r>
    <x v="3599"/>
    <x v="4"/>
    <x v="3"/>
    <x v="2"/>
    <x v="0"/>
    <x v="2471"/>
    <x v="0"/>
    <x v="1"/>
    <x v="1"/>
    <x v="2"/>
    <x v="0"/>
    <x v="1"/>
  </r>
  <r>
    <x v="3600"/>
    <x v="1"/>
    <x v="0"/>
    <x v="4"/>
    <x v="2"/>
    <x v="2472"/>
    <x v="0"/>
    <x v="0"/>
    <x v="3"/>
    <x v="0"/>
    <x v="0"/>
    <x v="5"/>
  </r>
  <r>
    <x v="3601"/>
    <x v="6"/>
    <x v="3"/>
    <x v="15"/>
    <x v="0"/>
    <x v="2473"/>
    <x v="0"/>
    <x v="1"/>
    <x v="1"/>
    <x v="2"/>
    <x v="0"/>
    <x v="3"/>
  </r>
  <r>
    <x v="3602"/>
    <x v="8"/>
    <x v="3"/>
    <x v="4"/>
    <x v="2"/>
    <x v="2473"/>
    <x v="0"/>
    <x v="0"/>
    <x v="3"/>
    <x v="2"/>
    <x v="0"/>
    <x v="5"/>
  </r>
  <r>
    <x v="3603"/>
    <x v="8"/>
    <x v="2"/>
    <x v="7"/>
    <x v="0"/>
    <x v="2474"/>
    <x v="0"/>
    <x v="0"/>
    <x v="0"/>
    <x v="3"/>
    <x v="0"/>
    <x v="5"/>
  </r>
  <r>
    <x v="3604"/>
    <x v="9"/>
    <x v="2"/>
    <x v="14"/>
    <x v="3"/>
    <x v="2474"/>
    <x v="0"/>
    <x v="1"/>
    <x v="7"/>
    <x v="3"/>
    <x v="0"/>
    <x v="6"/>
  </r>
  <r>
    <x v="3605"/>
    <x v="1"/>
    <x v="0"/>
    <x v="4"/>
    <x v="3"/>
    <x v="2475"/>
    <x v="0"/>
    <x v="0"/>
    <x v="4"/>
    <x v="0"/>
    <x v="0"/>
    <x v="5"/>
  </r>
  <r>
    <x v="3606"/>
    <x v="0"/>
    <x v="4"/>
    <x v="10"/>
    <x v="4"/>
    <x v="2476"/>
    <x v="0"/>
    <x v="1"/>
    <x v="8"/>
    <x v="4"/>
    <x v="0"/>
    <x v="4"/>
  </r>
  <r>
    <x v="3607"/>
    <x v="11"/>
    <x v="0"/>
    <x v="1"/>
    <x v="0"/>
    <x v="2476"/>
    <x v="0"/>
    <x v="2"/>
    <x v="2"/>
    <x v="0"/>
    <x v="0"/>
    <x v="1"/>
  </r>
  <r>
    <x v="3608"/>
    <x v="4"/>
    <x v="2"/>
    <x v="2"/>
    <x v="0"/>
    <x v="2477"/>
    <x v="0"/>
    <x v="1"/>
    <x v="1"/>
    <x v="3"/>
    <x v="0"/>
    <x v="1"/>
  </r>
  <r>
    <x v="3609"/>
    <x v="5"/>
    <x v="4"/>
    <x v="12"/>
    <x v="2"/>
    <x v="2478"/>
    <x v="0"/>
    <x v="0"/>
    <x v="3"/>
    <x v="4"/>
    <x v="0"/>
    <x v="2"/>
  </r>
  <r>
    <x v="3610"/>
    <x v="6"/>
    <x v="4"/>
    <x v="5"/>
    <x v="3"/>
    <x v="2479"/>
    <x v="0"/>
    <x v="0"/>
    <x v="4"/>
    <x v="4"/>
    <x v="0"/>
    <x v="3"/>
  </r>
  <r>
    <x v="3611"/>
    <x v="5"/>
    <x v="2"/>
    <x v="14"/>
    <x v="1"/>
    <x v="2480"/>
    <x v="0"/>
    <x v="1"/>
    <x v="3"/>
    <x v="3"/>
    <x v="0"/>
    <x v="2"/>
  </r>
  <r>
    <x v="3612"/>
    <x v="11"/>
    <x v="1"/>
    <x v="9"/>
    <x v="1"/>
    <x v="2481"/>
    <x v="0"/>
    <x v="2"/>
    <x v="4"/>
    <x v="1"/>
    <x v="0"/>
    <x v="1"/>
  </r>
  <r>
    <x v="3613"/>
    <x v="5"/>
    <x v="4"/>
    <x v="11"/>
    <x v="4"/>
    <x v="2482"/>
    <x v="0"/>
    <x v="2"/>
    <x v="10"/>
    <x v="4"/>
    <x v="0"/>
    <x v="2"/>
  </r>
  <r>
    <x v="3614"/>
    <x v="10"/>
    <x v="4"/>
    <x v="2"/>
    <x v="4"/>
    <x v="2482"/>
    <x v="0"/>
    <x v="1"/>
    <x v="8"/>
    <x v="4"/>
    <x v="0"/>
    <x v="0"/>
  </r>
  <r>
    <x v="3615"/>
    <x v="9"/>
    <x v="4"/>
    <x v="9"/>
    <x v="1"/>
    <x v="2483"/>
    <x v="0"/>
    <x v="2"/>
    <x v="4"/>
    <x v="4"/>
    <x v="0"/>
    <x v="6"/>
  </r>
  <r>
    <x v="3616"/>
    <x v="4"/>
    <x v="4"/>
    <x v="14"/>
    <x v="3"/>
    <x v="2483"/>
    <x v="0"/>
    <x v="1"/>
    <x v="7"/>
    <x v="4"/>
    <x v="0"/>
    <x v="1"/>
  </r>
  <r>
    <x v="3617"/>
    <x v="5"/>
    <x v="4"/>
    <x v="13"/>
    <x v="2"/>
    <x v="2484"/>
    <x v="0"/>
    <x v="2"/>
    <x v="7"/>
    <x v="4"/>
    <x v="0"/>
    <x v="2"/>
  </r>
  <r>
    <x v="3618"/>
    <x v="1"/>
    <x v="3"/>
    <x v="0"/>
    <x v="1"/>
    <x v="2484"/>
    <x v="0"/>
    <x v="2"/>
    <x v="4"/>
    <x v="2"/>
    <x v="0"/>
    <x v="5"/>
  </r>
  <r>
    <x v="3619"/>
    <x v="3"/>
    <x v="0"/>
    <x v="5"/>
    <x v="0"/>
    <x v="2484"/>
    <x v="0"/>
    <x v="0"/>
    <x v="0"/>
    <x v="0"/>
    <x v="0"/>
    <x v="0"/>
  </r>
  <r>
    <x v="3620"/>
    <x v="4"/>
    <x v="2"/>
    <x v="5"/>
    <x v="4"/>
    <x v="2485"/>
    <x v="0"/>
    <x v="0"/>
    <x v="6"/>
    <x v="3"/>
    <x v="0"/>
    <x v="1"/>
  </r>
  <r>
    <x v="3621"/>
    <x v="1"/>
    <x v="1"/>
    <x v="15"/>
    <x v="2"/>
    <x v="2486"/>
    <x v="0"/>
    <x v="1"/>
    <x v="5"/>
    <x v="1"/>
    <x v="0"/>
    <x v="5"/>
  </r>
  <r>
    <x v="3622"/>
    <x v="7"/>
    <x v="2"/>
    <x v="3"/>
    <x v="2"/>
    <x v="2487"/>
    <x v="0"/>
    <x v="0"/>
    <x v="3"/>
    <x v="3"/>
    <x v="0"/>
    <x v="4"/>
  </r>
  <r>
    <x v="3623"/>
    <x v="8"/>
    <x v="0"/>
    <x v="4"/>
    <x v="1"/>
    <x v="2488"/>
    <x v="0"/>
    <x v="0"/>
    <x v="2"/>
    <x v="0"/>
    <x v="0"/>
    <x v="5"/>
  </r>
  <r>
    <x v="3624"/>
    <x v="12"/>
    <x v="0"/>
    <x v="7"/>
    <x v="4"/>
    <x v="2488"/>
    <x v="0"/>
    <x v="0"/>
    <x v="6"/>
    <x v="0"/>
    <x v="0"/>
    <x v="2"/>
  </r>
  <r>
    <x v="3625"/>
    <x v="1"/>
    <x v="0"/>
    <x v="4"/>
    <x v="0"/>
    <x v="2488"/>
    <x v="0"/>
    <x v="0"/>
    <x v="0"/>
    <x v="0"/>
    <x v="0"/>
    <x v="5"/>
  </r>
  <r>
    <x v="3626"/>
    <x v="9"/>
    <x v="2"/>
    <x v="0"/>
    <x v="0"/>
    <x v="2489"/>
    <x v="0"/>
    <x v="2"/>
    <x v="2"/>
    <x v="3"/>
    <x v="0"/>
    <x v="6"/>
  </r>
  <r>
    <x v="3627"/>
    <x v="2"/>
    <x v="0"/>
    <x v="12"/>
    <x v="0"/>
    <x v="2489"/>
    <x v="0"/>
    <x v="0"/>
    <x v="0"/>
    <x v="0"/>
    <x v="0"/>
    <x v="6"/>
  </r>
  <r>
    <x v="3628"/>
    <x v="12"/>
    <x v="2"/>
    <x v="12"/>
    <x v="2"/>
    <x v="2490"/>
    <x v="0"/>
    <x v="0"/>
    <x v="3"/>
    <x v="3"/>
    <x v="0"/>
    <x v="2"/>
  </r>
  <r>
    <x v="3629"/>
    <x v="11"/>
    <x v="4"/>
    <x v="11"/>
    <x v="2"/>
    <x v="2491"/>
    <x v="0"/>
    <x v="2"/>
    <x v="7"/>
    <x v="4"/>
    <x v="0"/>
    <x v="1"/>
  </r>
  <r>
    <x v="3630"/>
    <x v="4"/>
    <x v="2"/>
    <x v="2"/>
    <x v="2"/>
    <x v="2491"/>
    <x v="0"/>
    <x v="1"/>
    <x v="5"/>
    <x v="3"/>
    <x v="0"/>
    <x v="1"/>
  </r>
  <r>
    <x v="3631"/>
    <x v="5"/>
    <x v="2"/>
    <x v="13"/>
    <x v="4"/>
    <x v="2491"/>
    <x v="0"/>
    <x v="2"/>
    <x v="10"/>
    <x v="3"/>
    <x v="0"/>
    <x v="2"/>
  </r>
  <r>
    <x v="3632"/>
    <x v="1"/>
    <x v="4"/>
    <x v="10"/>
    <x v="0"/>
    <x v="2492"/>
    <x v="0"/>
    <x v="1"/>
    <x v="1"/>
    <x v="4"/>
    <x v="0"/>
    <x v="5"/>
  </r>
  <r>
    <x v="3633"/>
    <x v="6"/>
    <x v="2"/>
    <x v="3"/>
    <x v="3"/>
    <x v="2492"/>
    <x v="0"/>
    <x v="0"/>
    <x v="4"/>
    <x v="3"/>
    <x v="0"/>
    <x v="3"/>
  </r>
  <r>
    <x v="3634"/>
    <x v="5"/>
    <x v="2"/>
    <x v="14"/>
    <x v="4"/>
    <x v="2493"/>
    <x v="0"/>
    <x v="1"/>
    <x v="8"/>
    <x v="3"/>
    <x v="0"/>
    <x v="2"/>
  </r>
  <r>
    <x v="3635"/>
    <x v="0"/>
    <x v="0"/>
    <x v="5"/>
    <x v="3"/>
    <x v="2494"/>
    <x v="0"/>
    <x v="0"/>
    <x v="4"/>
    <x v="0"/>
    <x v="0"/>
    <x v="4"/>
  </r>
  <r>
    <x v="3636"/>
    <x v="3"/>
    <x v="4"/>
    <x v="13"/>
    <x v="3"/>
    <x v="2495"/>
    <x v="0"/>
    <x v="2"/>
    <x v="9"/>
    <x v="4"/>
    <x v="0"/>
    <x v="0"/>
  </r>
  <r>
    <x v="3637"/>
    <x v="9"/>
    <x v="3"/>
    <x v="15"/>
    <x v="4"/>
    <x v="2496"/>
    <x v="0"/>
    <x v="1"/>
    <x v="8"/>
    <x v="2"/>
    <x v="0"/>
    <x v="6"/>
  </r>
  <r>
    <x v="3638"/>
    <x v="0"/>
    <x v="2"/>
    <x v="0"/>
    <x v="3"/>
    <x v="2496"/>
    <x v="0"/>
    <x v="2"/>
    <x v="9"/>
    <x v="3"/>
    <x v="0"/>
    <x v="4"/>
  </r>
  <r>
    <x v="3639"/>
    <x v="7"/>
    <x v="4"/>
    <x v="8"/>
    <x v="1"/>
    <x v="2497"/>
    <x v="0"/>
    <x v="2"/>
    <x v="4"/>
    <x v="4"/>
    <x v="0"/>
    <x v="4"/>
  </r>
  <r>
    <x v="3640"/>
    <x v="6"/>
    <x v="0"/>
    <x v="1"/>
    <x v="0"/>
    <x v="2498"/>
    <x v="0"/>
    <x v="2"/>
    <x v="2"/>
    <x v="0"/>
    <x v="0"/>
    <x v="3"/>
  </r>
  <r>
    <x v="3641"/>
    <x v="10"/>
    <x v="4"/>
    <x v="9"/>
    <x v="2"/>
    <x v="2499"/>
    <x v="0"/>
    <x v="2"/>
    <x v="7"/>
    <x v="4"/>
    <x v="0"/>
    <x v="0"/>
  </r>
  <r>
    <x v="3642"/>
    <x v="10"/>
    <x v="2"/>
    <x v="14"/>
    <x v="3"/>
    <x v="2500"/>
    <x v="0"/>
    <x v="1"/>
    <x v="7"/>
    <x v="3"/>
    <x v="0"/>
    <x v="0"/>
  </r>
  <r>
    <x v="3643"/>
    <x v="2"/>
    <x v="1"/>
    <x v="1"/>
    <x v="0"/>
    <x v="2500"/>
    <x v="0"/>
    <x v="2"/>
    <x v="2"/>
    <x v="1"/>
    <x v="0"/>
    <x v="6"/>
  </r>
  <r>
    <x v="3644"/>
    <x v="1"/>
    <x v="3"/>
    <x v="0"/>
    <x v="1"/>
    <x v="2501"/>
    <x v="0"/>
    <x v="2"/>
    <x v="4"/>
    <x v="2"/>
    <x v="0"/>
    <x v="5"/>
  </r>
  <r>
    <x v="3645"/>
    <x v="6"/>
    <x v="2"/>
    <x v="3"/>
    <x v="3"/>
    <x v="2501"/>
    <x v="0"/>
    <x v="0"/>
    <x v="4"/>
    <x v="3"/>
    <x v="0"/>
    <x v="3"/>
  </r>
  <r>
    <x v="3646"/>
    <x v="2"/>
    <x v="4"/>
    <x v="14"/>
    <x v="0"/>
    <x v="2502"/>
    <x v="0"/>
    <x v="1"/>
    <x v="1"/>
    <x v="4"/>
    <x v="0"/>
    <x v="6"/>
  </r>
  <r>
    <x v="3647"/>
    <x v="12"/>
    <x v="4"/>
    <x v="9"/>
    <x v="3"/>
    <x v="2502"/>
    <x v="0"/>
    <x v="2"/>
    <x v="9"/>
    <x v="4"/>
    <x v="0"/>
    <x v="2"/>
  </r>
  <r>
    <x v="3648"/>
    <x v="3"/>
    <x v="3"/>
    <x v="2"/>
    <x v="1"/>
    <x v="2503"/>
    <x v="0"/>
    <x v="1"/>
    <x v="3"/>
    <x v="2"/>
    <x v="0"/>
    <x v="0"/>
  </r>
  <r>
    <x v="3649"/>
    <x v="0"/>
    <x v="2"/>
    <x v="7"/>
    <x v="4"/>
    <x v="2503"/>
    <x v="0"/>
    <x v="0"/>
    <x v="6"/>
    <x v="3"/>
    <x v="0"/>
    <x v="4"/>
  </r>
  <r>
    <x v="3650"/>
    <x v="6"/>
    <x v="0"/>
    <x v="1"/>
    <x v="3"/>
    <x v="2504"/>
    <x v="0"/>
    <x v="2"/>
    <x v="9"/>
    <x v="0"/>
    <x v="0"/>
    <x v="3"/>
  </r>
  <r>
    <x v="3651"/>
    <x v="9"/>
    <x v="2"/>
    <x v="0"/>
    <x v="4"/>
    <x v="2505"/>
    <x v="0"/>
    <x v="2"/>
    <x v="10"/>
    <x v="3"/>
    <x v="0"/>
    <x v="6"/>
  </r>
  <r>
    <x v="3652"/>
    <x v="9"/>
    <x v="4"/>
    <x v="12"/>
    <x v="1"/>
    <x v="2506"/>
    <x v="0"/>
    <x v="0"/>
    <x v="2"/>
    <x v="4"/>
    <x v="0"/>
    <x v="6"/>
  </r>
  <r>
    <x v="3653"/>
    <x v="12"/>
    <x v="1"/>
    <x v="4"/>
    <x v="3"/>
    <x v="2506"/>
    <x v="0"/>
    <x v="0"/>
    <x v="4"/>
    <x v="1"/>
    <x v="0"/>
    <x v="2"/>
  </r>
  <r>
    <x v="3654"/>
    <x v="8"/>
    <x v="1"/>
    <x v="0"/>
    <x v="4"/>
    <x v="2507"/>
    <x v="0"/>
    <x v="2"/>
    <x v="10"/>
    <x v="1"/>
    <x v="0"/>
    <x v="5"/>
  </r>
  <r>
    <x v="3655"/>
    <x v="5"/>
    <x v="4"/>
    <x v="15"/>
    <x v="1"/>
    <x v="2507"/>
    <x v="0"/>
    <x v="1"/>
    <x v="3"/>
    <x v="4"/>
    <x v="0"/>
    <x v="2"/>
  </r>
  <r>
    <x v="3656"/>
    <x v="0"/>
    <x v="3"/>
    <x v="6"/>
    <x v="4"/>
    <x v="2508"/>
    <x v="0"/>
    <x v="2"/>
    <x v="10"/>
    <x v="2"/>
    <x v="0"/>
    <x v="4"/>
  </r>
  <r>
    <x v="3657"/>
    <x v="10"/>
    <x v="4"/>
    <x v="15"/>
    <x v="3"/>
    <x v="2508"/>
    <x v="0"/>
    <x v="1"/>
    <x v="7"/>
    <x v="4"/>
    <x v="0"/>
    <x v="0"/>
  </r>
  <r>
    <x v="3658"/>
    <x v="5"/>
    <x v="1"/>
    <x v="5"/>
    <x v="0"/>
    <x v="2508"/>
    <x v="0"/>
    <x v="0"/>
    <x v="0"/>
    <x v="1"/>
    <x v="0"/>
    <x v="2"/>
  </r>
  <r>
    <x v="3659"/>
    <x v="7"/>
    <x v="2"/>
    <x v="7"/>
    <x v="4"/>
    <x v="2509"/>
    <x v="0"/>
    <x v="0"/>
    <x v="6"/>
    <x v="3"/>
    <x v="0"/>
    <x v="4"/>
  </r>
  <r>
    <x v="3660"/>
    <x v="5"/>
    <x v="0"/>
    <x v="8"/>
    <x v="0"/>
    <x v="2509"/>
    <x v="0"/>
    <x v="2"/>
    <x v="2"/>
    <x v="0"/>
    <x v="0"/>
    <x v="2"/>
  </r>
  <r>
    <x v="3661"/>
    <x v="8"/>
    <x v="4"/>
    <x v="7"/>
    <x v="2"/>
    <x v="2510"/>
    <x v="0"/>
    <x v="0"/>
    <x v="3"/>
    <x v="4"/>
    <x v="0"/>
    <x v="5"/>
  </r>
  <r>
    <x v="3662"/>
    <x v="0"/>
    <x v="2"/>
    <x v="11"/>
    <x v="4"/>
    <x v="2510"/>
    <x v="0"/>
    <x v="2"/>
    <x v="10"/>
    <x v="3"/>
    <x v="0"/>
    <x v="4"/>
  </r>
  <r>
    <x v="3663"/>
    <x v="1"/>
    <x v="3"/>
    <x v="14"/>
    <x v="3"/>
    <x v="2511"/>
    <x v="0"/>
    <x v="1"/>
    <x v="7"/>
    <x v="2"/>
    <x v="0"/>
    <x v="5"/>
  </r>
  <r>
    <x v="3664"/>
    <x v="6"/>
    <x v="3"/>
    <x v="9"/>
    <x v="2"/>
    <x v="2512"/>
    <x v="0"/>
    <x v="2"/>
    <x v="7"/>
    <x v="2"/>
    <x v="0"/>
    <x v="3"/>
  </r>
  <r>
    <x v="3665"/>
    <x v="7"/>
    <x v="3"/>
    <x v="14"/>
    <x v="4"/>
    <x v="2513"/>
    <x v="0"/>
    <x v="1"/>
    <x v="8"/>
    <x v="2"/>
    <x v="0"/>
    <x v="4"/>
  </r>
  <r>
    <x v="3666"/>
    <x v="4"/>
    <x v="0"/>
    <x v="3"/>
    <x v="2"/>
    <x v="2513"/>
    <x v="0"/>
    <x v="0"/>
    <x v="3"/>
    <x v="0"/>
    <x v="0"/>
    <x v="1"/>
  </r>
  <r>
    <x v="3667"/>
    <x v="2"/>
    <x v="1"/>
    <x v="15"/>
    <x v="2"/>
    <x v="2513"/>
    <x v="0"/>
    <x v="1"/>
    <x v="5"/>
    <x v="1"/>
    <x v="0"/>
    <x v="6"/>
  </r>
  <r>
    <x v="3668"/>
    <x v="8"/>
    <x v="4"/>
    <x v="3"/>
    <x v="3"/>
    <x v="2514"/>
    <x v="0"/>
    <x v="0"/>
    <x v="4"/>
    <x v="4"/>
    <x v="0"/>
    <x v="5"/>
  </r>
  <r>
    <x v="3669"/>
    <x v="9"/>
    <x v="1"/>
    <x v="7"/>
    <x v="0"/>
    <x v="2515"/>
    <x v="0"/>
    <x v="0"/>
    <x v="0"/>
    <x v="1"/>
    <x v="0"/>
    <x v="6"/>
  </r>
  <r>
    <x v="3670"/>
    <x v="7"/>
    <x v="0"/>
    <x v="7"/>
    <x v="0"/>
    <x v="2516"/>
    <x v="0"/>
    <x v="0"/>
    <x v="0"/>
    <x v="0"/>
    <x v="0"/>
    <x v="4"/>
  </r>
  <r>
    <x v="3671"/>
    <x v="8"/>
    <x v="4"/>
    <x v="13"/>
    <x v="4"/>
    <x v="2517"/>
    <x v="0"/>
    <x v="2"/>
    <x v="10"/>
    <x v="4"/>
    <x v="0"/>
    <x v="5"/>
  </r>
  <r>
    <x v="3672"/>
    <x v="8"/>
    <x v="0"/>
    <x v="15"/>
    <x v="0"/>
    <x v="2518"/>
    <x v="0"/>
    <x v="1"/>
    <x v="1"/>
    <x v="0"/>
    <x v="0"/>
    <x v="5"/>
  </r>
  <r>
    <x v="3673"/>
    <x v="3"/>
    <x v="4"/>
    <x v="9"/>
    <x v="2"/>
    <x v="2519"/>
    <x v="0"/>
    <x v="2"/>
    <x v="7"/>
    <x v="4"/>
    <x v="0"/>
    <x v="0"/>
  </r>
  <r>
    <x v="3674"/>
    <x v="9"/>
    <x v="0"/>
    <x v="0"/>
    <x v="0"/>
    <x v="2520"/>
    <x v="0"/>
    <x v="2"/>
    <x v="2"/>
    <x v="0"/>
    <x v="0"/>
    <x v="6"/>
  </r>
  <r>
    <x v="3675"/>
    <x v="12"/>
    <x v="2"/>
    <x v="12"/>
    <x v="4"/>
    <x v="2521"/>
    <x v="0"/>
    <x v="0"/>
    <x v="6"/>
    <x v="3"/>
    <x v="0"/>
    <x v="2"/>
  </r>
  <r>
    <x v="3676"/>
    <x v="0"/>
    <x v="4"/>
    <x v="9"/>
    <x v="0"/>
    <x v="2522"/>
    <x v="0"/>
    <x v="2"/>
    <x v="2"/>
    <x v="4"/>
    <x v="0"/>
    <x v="4"/>
  </r>
  <r>
    <x v="3677"/>
    <x v="11"/>
    <x v="0"/>
    <x v="3"/>
    <x v="0"/>
    <x v="2523"/>
    <x v="0"/>
    <x v="0"/>
    <x v="0"/>
    <x v="0"/>
    <x v="0"/>
    <x v="1"/>
  </r>
  <r>
    <x v="3678"/>
    <x v="5"/>
    <x v="0"/>
    <x v="11"/>
    <x v="4"/>
    <x v="2523"/>
    <x v="0"/>
    <x v="2"/>
    <x v="10"/>
    <x v="0"/>
    <x v="0"/>
    <x v="2"/>
  </r>
  <r>
    <x v="3679"/>
    <x v="0"/>
    <x v="0"/>
    <x v="7"/>
    <x v="0"/>
    <x v="2524"/>
    <x v="0"/>
    <x v="0"/>
    <x v="0"/>
    <x v="0"/>
    <x v="0"/>
    <x v="4"/>
  </r>
  <r>
    <x v="3680"/>
    <x v="12"/>
    <x v="1"/>
    <x v="2"/>
    <x v="0"/>
    <x v="2525"/>
    <x v="0"/>
    <x v="1"/>
    <x v="1"/>
    <x v="1"/>
    <x v="0"/>
    <x v="2"/>
  </r>
  <r>
    <x v="3681"/>
    <x v="8"/>
    <x v="1"/>
    <x v="13"/>
    <x v="4"/>
    <x v="2526"/>
    <x v="0"/>
    <x v="2"/>
    <x v="10"/>
    <x v="1"/>
    <x v="0"/>
    <x v="5"/>
  </r>
  <r>
    <x v="3682"/>
    <x v="6"/>
    <x v="0"/>
    <x v="0"/>
    <x v="1"/>
    <x v="2526"/>
    <x v="0"/>
    <x v="2"/>
    <x v="4"/>
    <x v="0"/>
    <x v="0"/>
    <x v="3"/>
  </r>
  <r>
    <x v="3683"/>
    <x v="2"/>
    <x v="3"/>
    <x v="13"/>
    <x v="2"/>
    <x v="2526"/>
    <x v="0"/>
    <x v="2"/>
    <x v="7"/>
    <x v="2"/>
    <x v="0"/>
    <x v="6"/>
  </r>
  <r>
    <x v="3684"/>
    <x v="4"/>
    <x v="1"/>
    <x v="14"/>
    <x v="1"/>
    <x v="2527"/>
    <x v="0"/>
    <x v="1"/>
    <x v="3"/>
    <x v="1"/>
    <x v="0"/>
    <x v="1"/>
  </r>
  <r>
    <x v="3685"/>
    <x v="4"/>
    <x v="4"/>
    <x v="1"/>
    <x v="3"/>
    <x v="2527"/>
    <x v="0"/>
    <x v="2"/>
    <x v="9"/>
    <x v="4"/>
    <x v="0"/>
    <x v="1"/>
  </r>
  <r>
    <x v="3686"/>
    <x v="10"/>
    <x v="4"/>
    <x v="0"/>
    <x v="2"/>
    <x v="2527"/>
    <x v="0"/>
    <x v="2"/>
    <x v="7"/>
    <x v="4"/>
    <x v="0"/>
    <x v="0"/>
  </r>
  <r>
    <x v="3687"/>
    <x v="7"/>
    <x v="3"/>
    <x v="5"/>
    <x v="3"/>
    <x v="2528"/>
    <x v="0"/>
    <x v="0"/>
    <x v="4"/>
    <x v="2"/>
    <x v="0"/>
    <x v="4"/>
  </r>
  <r>
    <x v="3688"/>
    <x v="3"/>
    <x v="1"/>
    <x v="8"/>
    <x v="1"/>
    <x v="2529"/>
    <x v="0"/>
    <x v="2"/>
    <x v="4"/>
    <x v="1"/>
    <x v="0"/>
    <x v="0"/>
  </r>
  <r>
    <x v="3689"/>
    <x v="8"/>
    <x v="2"/>
    <x v="6"/>
    <x v="3"/>
    <x v="2529"/>
    <x v="0"/>
    <x v="2"/>
    <x v="9"/>
    <x v="3"/>
    <x v="0"/>
    <x v="5"/>
  </r>
  <r>
    <x v="3690"/>
    <x v="8"/>
    <x v="4"/>
    <x v="15"/>
    <x v="4"/>
    <x v="2530"/>
    <x v="0"/>
    <x v="1"/>
    <x v="8"/>
    <x v="4"/>
    <x v="0"/>
    <x v="5"/>
  </r>
  <r>
    <x v="3691"/>
    <x v="11"/>
    <x v="4"/>
    <x v="15"/>
    <x v="0"/>
    <x v="2530"/>
    <x v="0"/>
    <x v="1"/>
    <x v="1"/>
    <x v="4"/>
    <x v="0"/>
    <x v="1"/>
  </r>
  <r>
    <x v="3692"/>
    <x v="0"/>
    <x v="2"/>
    <x v="11"/>
    <x v="3"/>
    <x v="2531"/>
    <x v="0"/>
    <x v="2"/>
    <x v="9"/>
    <x v="3"/>
    <x v="0"/>
    <x v="4"/>
  </r>
  <r>
    <x v="3693"/>
    <x v="11"/>
    <x v="3"/>
    <x v="11"/>
    <x v="2"/>
    <x v="2531"/>
    <x v="0"/>
    <x v="2"/>
    <x v="7"/>
    <x v="2"/>
    <x v="0"/>
    <x v="1"/>
  </r>
  <r>
    <x v="3694"/>
    <x v="4"/>
    <x v="3"/>
    <x v="14"/>
    <x v="3"/>
    <x v="2532"/>
    <x v="0"/>
    <x v="1"/>
    <x v="7"/>
    <x v="2"/>
    <x v="0"/>
    <x v="1"/>
  </r>
  <r>
    <x v="3695"/>
    <x v="6"/>
    <x v="4"/>
    <x v="1"/>
    <x v="3"/>
    <x v="2532"/>
    <x v="0"/>
    <x v="2"/>
    <x v="9"/>
    <x v="4"/>
    <x v="0"/>
    <x v="3"/>
  </r>
  <r>
    <x v="3696"/>
    <x v="11"/>
    <x v="4"/>
    <x v="9"/>
    <x v="3"/>
    <x v="2532"/>
    <x v="0"/>
    <x v="2"/>
    <x v="9"/>
    <x v="4"/>
    <x v="0"/>
    <x v="1"/>
  </r>
  <r>
    <x v="3697"/>
    <x v="2"/>
    <x v="1"/>
    <x v="10"/>
    <x v="2"/>
    <x v="2533"/>
    <x v="0"/>
    <x v="1"/>
    <x v="5"/>
    <x v="1"/>
    <x v="0"/>
    <x v="6"/>
  </r>
  <r>
    <x v="3698"/>
    <x v="2"/>
    <x v="0"/>
    <x v="13"/>
    <x v="3"/>
    <x v="2534"/>
    <x v="0"/>
    <x v="2"/>
    <x v="9"/>
    <x v="0"/>
    <x v="0"/>
    <x v="6"/>
  </r>
  <r>
    <x v="3699"/>
    <x v="2"/>
    <x v="4"/>
    <x v="6"/>
    <x v="1"/>
    <x v="2534"/>
    <x v="0"/>
    <x v="2"/>
    <x v="4"/>
    <x v="4"/>
    <x v="0"/>
    <x v="6"/>
  </r>
  <r>
    <x v="3700"/>
    <x v="10"/>
    <x v="0"/>
    <x v="10"/>
    <x v="3"/>
    <x v="2534"/>
    <x v="0"/>
    <x v="1"/>
    <x v="7"/>
    <x v="0"/>
    <x v="0"/>
    <x v="0"/>
  </r>
  <r>
    <x v="3701"/>
    <x v="8"/>
    <x v="1"/>
    <x v="0"/>
    <x v="4"/>
    <x v="2535"/>
    <x v="0"/>
    <x v="2"/>
    <x v="10"/>
    <x v="1"/>
    <x v="0"/>
    <x v="5"/>
  </r>
  <r>
    <x v="3702"/>
    <x v="8"/>
    <x v="4"/>
    <x v="5"/>
    <x v="4"/>
    <x v="2536"/>
    <x v="0"/>
    <x v="0"/>
    <x v="6"/>
    <x v="4"/>
    <x v="0"/>
    <x v="5"/>
  </r>
  <r>
    <x v="3703"/>
    <x v="4"/>
    <x v="2"/>
    <x v="8"/>
    <x v="1"/>
    <x v="2537"/>
    <x v="0"/>
    <x v="2"/>
    <x v="4"/>
    <x v="3"/>
    <x v="0"/>
    <x v="1"/>
  </r>
  <r>
    <x v="3704"/>
    <x v="8"/>
    <x v="1"/>
    <x v="15"/>
    <x v="0"/>
    <x v="2538"/>
    <x v="0"/>
    <x v="1"/>
    <x v="1"/>
    <x v="1"/>
    <x v="0"/>
    <x v="5"/>
  </r>
  <r>
    <x v="3705"/>
    <x v="11"/>
    <x v="3"/>
    <x v="4"/>
    <x v="4"/>
    <x v="2538"/>
    <x v="0"/>
    <x v="0"/>
    <x v="6"/>
    <x v="2"/>
    <x v="0"/>
    <x v="1"/>
  </r>
  <r>
    <x v="3706"/>
    <x v="8"/>
    <x v="3"/>
    <x v="0"/>
    <x v="1"/>
    <x v="2538"/>
    <x v="0"/>
    <x v="2"/>
    <x v="4"/>
    <x v="2"/>
    <x v="0"/>
    <x v="5"/>
  </r>
  <r>
    <x v="3707"/>
    <x v="7"/>
    <x v="3"/>
    <x v="6"/>
    <x v="3"/>
    <x v="2539"/>
    <x v="0"/>
    <x v="2"/>
    <x v="9"/>
    <x v="2"/>
    <x v="0"/>
    <x v="4"/>
  </r>
  <r>
    <x v="3708"/>
    <x v="6"/>
    <x v="1"/>
    <x v="13"/>
    <x v="1"/>
    <x v="2540"/>
    <x v="0"/>
    <x v="2"/>
    <x v="4"/>
    <x v="1"/>
    <x v="0"/>
    <x v="3"/>
  </r>
  <r>
    <x v="3709"/>
    <x v="12"/>
    <x v="4"/>
    <x v="13"/>
    <x v="2"/>
    <x v="2541"/>
    <x v="0"/>
    <x v="2"/>
    <x v="7"/>
    <x v="4"/>
    <x v="0"/>
    <x v="2"/>
  </r>
  <r>
    <x v="3710"/>
    <x v="10"/>
    <x v="1"/>
    <x v="8"/>
    <x v="1"/>
    <x v="2542"/>
    <x v="0"/>
    <x v="2"/>
    <x v="4"/>
    <x v="1"/>
    <x v="0"/>
    <x v="0"/>
  </r>
  <r>
    <x v="3711"/>
    <x v="6"/>
    <x v="3"/>
    <x v="1"/>
    <x v="2"/>
    <x v="2543"/>
    <x v="0"/>
    <x v="2"/>
    <x v="7"/>
    <x v="2"/>
    <x v="0"/>
    <x v="3"/>
  </r>
  <r>
    <x v="3712"/>
    <x v="3"/>
    <x v="1"/>
    <x v="8"/>
    <x v="1"/>
    <x v="2544"/>
    <x v="0"/>
    <x v="2"/>
    <x v="4"/>
    <x v="1"/>
    <x v="0"/>
    <x v="0"/>
  </r>
  <r>
    <x v="3713"/>
    <x v="6"/>
    <x v="3"/>
    <x v="1"/>
    <x v="2"/>
    <x v="2545"/>
    <x v="0"/>
    <x v="2"/>
    <x v="7"/>
    <x v="2"/>
    <x v="0"/>
    <x v="3"/>
  </r>
  <r>
    <x v="3714"/>
    <x v="3"/>
    <x v="1"/>
    <x v="4"/>
    <x v="3"/>
    <x v="2545"/>
    <x v="0"/>
    <x v="0"/>
    <x v="4"/>
    <x v="1"/>
    <x v="0"/>
    <x v="0"/>
  </r>
  <r>
    <x v="3715"/>
    <x v="12"/>
    <x v="4"/>
    <x v="5"/>
    <x v="3"/>
    <x v="2546"/>
    <x v="0"/>
    <x v="0"/>
    <x v="4"/>
    <x v="4"/>
    <x v="0"/>
    <x v="2"/>
  </r>
  <r>
    <x v="3716"/>
    <x v="8"/>
    <x v="1"/>
    <x v="13"/>
    <x v="3"/>
    <x v="2546"/>
    <x v="0"/>
    <x v="2"/>
    <x v="9"/>
    <x v="1"/>
    <x v="0"/>
    <x v="5"/>
  </r>
  <r>
    <x v="3717"/>
    <x v="0"/>
    <x v="0"/>
    <x v="8"/>
    <x v="0"/>
    <x v="2547"/>
    <x v="0"/>
    <x v="2"/>
    <x v="2"/>
    <x v="0"/>
    <x v="0"/>
    <x v="4"/>
  </r>
  <r>
    <x v="3718"/>
    <x v="3"/>
    <x v="0"/>
    <x v="14"/>
    <x v="4"/>
    <x v="2548"/>
    <x v="0"/>
    <x v="1"/>
    <x v="8"/>
    <x v="0"/>
    <x v="0"/>
    <x v="0"/>
  </r>
  <r>
    <x v="3719"/>
    <x v="8"/>
    <x v="1"/>
    <x v="10"/>
    <x v="1"/>
    <x v="2548"/>
    <x v="0"/>
    <x v="1"/>
    <x v="3"/>
    <x v="1"/>
    <x v="0"/>
    <x v="5"/>
  </r>
  <r>
    <x v="3720"/>
    <x v="8"/>
    <x v="3"/>
    <x v="3"/>
    <x v="1"/>
    <x v="2549"/>
    <x v="0"/>
    <x v="0"/>
    <x v="2"/>
    <x v="2"/>
    <x v="0"/>
    <x v="5"/>
  </r>
  <r>
    <x v="3721"/>
    <x v="0"/>
    <x v="3"/>
    <x v="7"/>
    <x v="4"/>
    <x v="2549"/>
    <x v="0"/>
    <x v="0"/>
    <x v="6"/>
    <x v="2"/>
    <x v="0"/>
    <x v="4"/>
  </r>
  <r>
    <x v="3722"/>
    <x v="4"/>
    <x v="2"/>
    <x v="14"/>
    <x v="1"/>
    <x v="2550"/>
    <x v="0"/>
    <x v="1"/>
    <x v="3"/>
    <x v="3"/>
    <x v="0"/>
    <x v="1"/>
  </r>
  <r>
    <x v="3723"/>
    <x v="2"/>
    <x v="0"/>
    <x v="2"/>
    <x v="2"/>
    <x v="2551"/>
    <x v="0"/>
    <x v="1"/>
    <x v="5"/>
    <x v="0"/>
    <x v="0"/>
    <x v="6"/>
  </r>
  <r>
    <x v="3724"/>
    <x v="6"/>
    <x v="4"/>
    <x v="13"/>
    <x v="0"/>
    <x v="2552"/>
    <x v="0"/>
    <x v="2"/>
    <x v="2"/>
    <x v="4"/>
    <x v="0"/>
    <x v="3"/>
  </r>
  <r>
    <x v="3725"/>
    <x v="3"/>
    <x v="0"/>
    <x v="4"/>
    <x v="0"/>
    <x v="2552"/>
    <x v="0"/>
    <x v="0"/>
    <x v="0"/>
    <x v="0"/>
    <x v="0"/>
    <x v="0"/>
  </r>
  <r>
    <x v="3726"/>
    <x v="3"/>
    <x v="0"/>
    <x v="11"/>
    <x v="2"/>
    <x v="2553"/>
    <x v="0"/>
    <x v="2"/>
    <x v="7"/>
    <x v="0"/>
    <x v="0"/>
    <x v="0"/>
  </r>
  <r>
    <x v="3727"/>
    <x v="4"/>
    <x v="1"/>
    <x v="9"/>
    <x v="2"/>
    <x v="2554"/>
    <x v="0"/>
    <x v="2"/>
    <x v="7"/>
    <x v="1"/>
    <x v="0"/>
    <x v="1"/>
  </r>
  <r>
    <x v="3728"/>
    <x v="12"/>
    <x v="1"/>
    <x v="8"/>
    <x v="3"/>
    <x v="2555"/>
    <x v="0"/>
    <x v="2"/>
    <x v="9"/>
    <x v="1"/>
    <x v="0"/>
    <x v="2"/>
  </r>
  <r>
    <x v="3729"/>
    <x v="12"/>
    <x v="1"/>
    <x v="6"/>
    <x v="3"/>
    <x v="2556"/>
    <x v="0"/>
    <x v="2"/>
    <x v="9"/>
    <x v="1"/>
    <x v="0"/>
    <x v="2"/>
  </r>
  <r>
    <x v="3730"/>
    <x v="8"/>
    <x v="1"/>
    <x v="8"/>
    <x v="2"/>
    <x v="2556"/>
    <x v="0"/>
    <x v="2"/>
    <x v="7"/>
    <x v="1"/>
    <x v="0"/>
    <x v="5"/>
  </r>
  <r>
    <x v="3731"/>
    <x v="10"/>
    <x v="1"/>
    <x v="8"/>
    <x v="3"/>
    <x v="2557"/>
    <x v="0"/>
    <x v="2"/>
    <x v="9"/>
    <x v="1"/>
    <x v="0"/>
    <x v="0"/>
  </r>
  <r>
    <x v="3732"/>
    <x v="6"/>
    <x v="3"/>
    <x v="0"/>
    <x v="0"/>
    <x v="2557"/>
    <x v="0"/>
    <x v="2"/>
    <x v="2"/>
    <x v="2"/>
    <x v="0"/>
    <x v="3"/>
  </r>
  <r>
    <x v="3733"/>
    <x v="8"/>
    <x v="0"/>
    <x v="14"/>
    <x v="1"/>
    <x v="2558"/>
    <x v="0"/>
    <x v="1"/>
    <x v="3"/>
    <x v="0"/>
    <x v="0"/>
    <x v="5"/>
  </r>
  <r>
    <x v="3734"/>
    <x v="3"/>
    <x v="1"/>
    <x v="0"/>
    <x v="2"/>
    <x v="2559"/>
    <x v="0"/>
    <x v="2"/>
    <x v="7"/>
    <x v="1"/>
    <x v="0"/>
    <x v="0"/>
  </r>
  <r>
    <x v="3735"/>
    <x v="12"/>
    <x v="1"/>
    <x v="4"/>
    <x v="1"/>
    <x v="2560"/>
    <x v="0"/>
    <x v="0"/>
    <x v="2"/>
    <x v="1"/>
    <x v="0"/>
    <x v="2"/>
  </r>
  <r>
    <x v="3736"/>
    <x v="4"/>
    <x v="0"/>
    <x v="15"/>
    <x v="0"/>
    <x v="2560"/>
    <x v="0"/>
    <x v="1"/>
    <x v="1"/>
    <x v="0"/>
    <x v="0"/>
    <x v="1"/>
  </r>
  <r>
    <x v="3737"/>
    <x v="3"/>
    <x v="1"/>
    <x v="7"/>
    <x v="3"/>
    <x v="2561"/>
    <x v="0"/>
    <x v="0"/>
    <x v="4"/>
    <x v="1"/>
    <x v="0"/>
    <x v="0"/>
  </r>
  <r>
    <x v="3738"/>
    <x v="9"/>
    <x v="4"/>
    <x v="0"/>
    <x v="0"/>
    <x v="2562"/>
    <x v="0"/>
    <x v="2"/>
    <x v="2"/>
    <x v="4"/>
    <x v="0"/>
    <x v="6"/>
  </r>
  <r>
    <x v="3739"/>
    <x v="1"/>
    <x v="4"/>
    <x v="5"/>
    <x v="4"/>
    <x v="2563"/>
    <x v="0"/>
    <x v="0"/>
    <x v="6"/>
    <x v="4"/>
    <x v="0"/>
    <x v="5"/>
  </r>
  <r>
    <x v="3740"/>
    <x v="6"/>
    <x v="2"/>
    <x v="9"/>
    <x v="0"/>
    <x v="2564"/>
    <x v="0"/>
    <x v="2"/>
    <x v="2"/>
    <x v="3"/>
    <x v="0"/>
    <x v="3"/>
  </r>
  <r>
    <x v="3741"/>
    <x v="12"/>
    <x v="4"/>
    <x v="10"/>
    <x v="3"/>
    <x v="2564"/>
    <x v="0"/>
    <x v="1"/>
    <x v="7"/>
    <x v="4"/>
    <x v="0"/>
    <x v="2"/>
  </r>
  <r>
    <x v="3742"/>
    <x v="3"/>
    <x v="3"/>
    <x v="10"/>
    <x v="3"/>
    <x v="2564"/>
    <x v="0"/>
    <x v="1"/>
    <x v="7"/>
    <x v="2"/>
    <x v="0"/>
    <x v="0"/>
  </r>
  <r>
    <x v="3743"/>
    <x v="3"/>
    <x v="2"/>
    <x v="15"/>
    <x v="2"/>
    <x v="2564"/>
    <x v="0"/>
    <x v="1"/>
    <x v="5"/>
    <x v="3"/>
    <x v="0"/>
    <x v="0"/>
  </r>
  <r>
    <x v="3744"/>
    <x v="8"/>
    <x v="0"/>
    <x v="14"/>
    <x v="0"/>
    <x v="2565"/>
    <x v="0"/>
    <x v="1"/>
    <x v="1"/>
    <x v="0"/>
    <x v="0"/>
    <x v="5"/>
  </r>
  <r>
    <x v="3745"/>
    <x v="8"/>
    <x v="3"/>
    <x v="1"/>
    <x v="1"/>
    <x v="2566"/>
    <x v="0"/>
    <x v="2"/>
    <x v="4"/>
    <x v="2"/>
    <x v="0"/>
    <x v="5"/>
  </r>
  <r>
    <x v="3746"/>
    <x v="7"/>
    <x v="0"/>
    <x v="2"/>
    <x v="0"/>
    <x v="2566"/>
    <x v="0"/>
    <x v="1"/>
    <x v="1"/>
    <x v="0"/>
    <x v="0"/>
    <x v="4"/>
  </r>
  <r>
    <x v="3747"/>
    <x v="2"/>
    <x v="4"/>
    <x v="10"/>
    <x v="3"/>
    <x v="2566"/>
    <x v="0"/>
    <x v="1"/>
    <x v="7"/>
    <x v="4"/>
    <x v="0"/>
    <x v="6"/>
  </r>
  <r>
    <x v="3748"/>
    <x v="7"/>
    <x v="3"/>
    <x v="10"/>
    <x v="1"/>
    <x v="2567"/>
    <x v="0"/>
    <x v="1"/>
    <x v="3"/>
    <x v="2"/>
    <x v="0"/>
    <x v="4"/>
  </r>
  <r>
    <x v="3749"/>
    <x v="9"/>
    <x v="3"/>
    <x v="14"/>
    <x v="4"/>
    <x v="2568"/>
    <x v="0"/>
    <x v="1"/>
    <x v="8"/>
    <x v="2"/>
    <x v="0"/>
    <x v="6"/>
  </r>
  <r>
    <x v="3750"/>
    <x v="3"/>
    <x v="1"/>
    <x v="14"/>
    <x v="2"/>
    <x v="2568"/>
    <x v="0"/>
    <x v="1"/>
    <x v="5"/>
    <x v="1"/>
    <x v="0"/>
    <x v="0"/>
  </r>
  <r>
    <x v="3751"/>
    <x v="10"/>
    <x v="0"/>
    <x v="12"/>
    <x v="2"/>
    <x v="2568"/>
    <x v="0"/>
    <x v="0"/>
    <x v="3"/>
    <x v="0"/>
    <x v="0"/>
    <x v="0"/>
  </r>
  <r>
    <x v="3752"/>
    <x v="3"/>
    <x v="4"/>
    <x v="8"/>
    <x v="1"/>
    <x v="2569"/>
    <x v="0"/>
    <x v="2"/>
    <x v="4"/>
    <x v="4"/>
    <x v="0"/>
    <x v="0"/>
  </r>
  <r>
    <x v="3753"/>
    <x v="6"/>
    <x v="0"/>
    <x v="8"/>
    <x v="4"/>
    <x v="2569"/>
    <x v="0"/>
    <x v="2"/>
    <x v="10"/>
    <x v="0"/>
    <x v="0"/>
    <x v="3"/>
  </r>
  <r>
    <x v="3754"/>
    <x v="6"/>
    <x v="2"/>
    <x v="15"/>
    <x v="1"/>
    <x v="2570"/>
    <x v="0"/>
    <x v="1"/>
    <x v="3"/>
    <x v="3"/>
    <x v="0"/>
    <x v="3"/>
  </r>
  <r>
    <x v="3755"/>
    <x v="4"/>
    <x v="3"/>
    <x v="2"/>
    <x v="0"/>
    <x v="2571"/>
    <x v="0"/>
    <x v="1"/>
    <x v="1"/>
    <x v="2"/>
    <x v="0"/>
    <x v="1"/>
  </r>
  <r>
    <x v="3756"/>
    <x v="7"/>
    <x v="1"/>
    <x v="13"/>
    <x v="2"/>
    <x v="2571"/>
    <x v="0"/>
    <x v="2"/>
    <x v="7"/>
    <x v="1"/>
    <x v="0"/>
    <x v="4"/>
  </r>
  <r>
    <x v="3757"/>
    <x v="2"/>
    <x v="3"/>
    <x v="5"/>
    <x v="2"/>
    <x v="2572"/>
    <x v="0"/>
    <x v="0"/>
    <x v="3"/>
    <x v="2"/>
    <x v="0"/>
    <x v="6"/>
  </r>
  <r>
    <x v="3758"/>
    <x v="3"/>
    <x v="4"/>
    <x v="14"/>
    <x v="2"/>
    <x v="2572"/>
    <x v="0"/>
    <x v="1"/>
    <x v="5"/>
    <x v="4"/>
    <x v="0"/>
    <x v="0"/>
  </r>
  <r>
    <x v="3759"/>
    <x v="10"/>
    <x v="0"/>
    <x v="8"/>
    <x v="2"/>
    <x v="2573"/>
    <x v="0"/>
    <x v="2"/>
    <x v="7"/>
    <x v="0"/>
    <x v="0"/>
    <x v="0"/>
  </r>
  <r>
    <x v="3760"/>
    <x v="6"/>
    <x v="1"/>
    <x v="7"/>
    <x v="1"/>
    <x v="2573"/>
    <x v="0"/>
    <x v="0"/>
    <x v="2"/>
    <x v="1"/>
    <x v="0"/>
    <x v="3"/>
  </r>
  <r>
    <x v="3761"/>
    <x v="4"/>
    <x v="1"/>
    <x v="4"/>
    <x v="2"/>
    <x v="2573"/>
    <x v="0"/>
    <x v="0"/>
    <x v="3"/>
    <x v="1"/>
    <x v="0"/>
    <x v="1"/>
  </r>
  <r>
    <x v="3762"/>
    <x v="11"/>
    <x v="0"/>
    <x v="11"/>
    <x v="2"/>
    <x v="2574"/>
    <x v="0"/>
    <x v="2"/>
    <x v="7"/>
    <x v="0"/>
    <x v="0"/>
    <x v="1"/>
  </r>
  <r>
    <x v="3763"/>
    <x v="10"/>
    <x v="2"/>
    <x v="8"/>
    <x v="3"/>
    <x v="2575"/>
    <x v="0"/>
    <x v="2"/>
    <x v="9"/>
    <x v="3"/>
    <x v="0"/>
    <x v="0"/>
  </r>
  <r>
    <x v="3764"/>
    <x v="6"/>
    <x v="1"/>
    <x v="5"/>
    <x v="1"/>
    <x v="2576"/>
    <x v="0"/>
    <x v="0"/>
    <x v="2"/>
    <x v="1"/>
    <x v="0"/>
    <x v="3"/>
  </r>
  <r>
    <x v="3765"/>
    <x v="0"/>
    <x v="1"/>
    <x v="8"/>
    <x v="3"/>
    <x v="2576"/>
    <x v="0"/>
    <x v="2"/>
    <x v="9"/>
    <x v="1"/>
    <x v="0"/>
    <x v="4"/>
  </r>
  <r>
    <x v="3766"/>
    <x v="5"/>
    <x v="3"/>
    <x v="8"/>
    <x v="1"/>
    <x v="2576"/>
    <x v="0"/>
    <x v="2"/>
    <x v="4"/>
    <x v="2"/>
    <x v="0"/>
    <x v="2"/>
  </r>
  <r>
    <x v="3767"/>
    <x v="11"/>
    <x v="1"/>
    <x v="2"/>
    <x v="0"/>
    <x v="2577"/>
    <x v="0"/>
    <x v="1"/>
    <x v="1"/>
    <x v="1"/>
    <x v="0"/>
    <x v="1"/>
  </r>
  <r>
    <x v="3768"/>
    <x v="3"/>
    <x v="3"/>
    <x v="7"/>
    <x v="3"/>
    <x v="2577"/>
    <x v="0"/>
    <x v="0"/>
    <x v="4"/>
    <x v="2"/>
    <x v="0"/>
    <x v="0"/>
  </r>
  <r>
    <x v="3769"/>
    <x v="9"/>
    <x v="3"/>
    <x v="2"/>
    <x v="2"/>
    <x v="2577"/>
    <x v="0"/>
    <x v="1"/>
    <x v="5"/>
    <x v="2"/>
    <x v="0"/>
    <x v="6"/>
  </r>
  <r>
    <x v="3770"/>
    <x v="6"/>
    <x v="4"/>
    <x v="5"/>
    <x v="4"/>
    <x v="2578"/>
    <x v="0"/>
    <x v="0"/>
    <x v="6"/>
    <x v="4"/>
    <x v="0"/>
    <x v="3"/>
  </r>
  <r>
    <x v="3771"/>
    <x v="7"/>
    <x v="1"/>
    <x v="11"/>
    <x v="1"/>
    <x v="2578"/>
    <x v="0"/>
    <x v="2"/>
    <x v="4"/>
    <x v="1"/>
    <x v="0"/>
    <x v="4"/>
  </r>
  <r>
    <x v="3772"/>
    <x v="1"/>
    <x v="1"/>
    <x v="9"/>
    <x v="2"/>
    <x v="2579"/>
    <x v="0"/>
    <x v="2"/>
    <x v="7"/>
    <x v="1"/>
    <x v="0"/>
    <x v="5"/>
  </r>
  <r>
    <x v="3773"/>
    <x v="12"/>
    <x v="0"/>
    <x v="7"/>
    <x v="3"/>
    <x v="2580"/>
    <x v="0"/>
    <x v="0"/>
    <x v="4"/>
    <x v="0"/>
    <x v="0"/>
    <x v="2"/>
  </r>
  <r>
    <x v="3774"/>
    <x v="0"/>
    <x v="1"/>
    <x v="13"/>
    <x v="4"/>
    <x v="2581"/>
    <x v="0"/>
    <x v="2"/>
    <x v="10"/>
    <x v="1"/>
    <x v="0"/>
    <x v="4"/>
  </r>
  <r>
    <x v="3775"/>
    <x v="2"/>
    <x v="0"/>
    <x v="3"/>
    <x v="2"/>
    <x v="2582"/>
    <x v="0"/>
    <x v="0"/>
    <x v="3"/>
    <x v="0"/>
    <x v="0"/>
    <x v="6"/>
  </r>
  <r>
    <x v="3776"/>
    <x v="7"/>
    <x v="1"/>
    <x v="12"/>
    <x v="0"/>
    <x v="2582"/>
    <x v="0"/>
    <x v="0"/>
    <x v="0"/>
    <x v="1"/>
    <x v="0"/>
    <x v="4"/>
  </r>
  <r>
    <x v="3777"/>
    <x v="6"/>
    <x v="3"/>
    <x v="7"/>
    <x v="3"/>
    <x v="2583"/>
    <x v="0"/>
    <x v="0"/>
    <x v="4"/>
    <x v="2"/>
    <x v="0"/>
    <x v="3"/>
  </r>
  <r>
    <x v="3778"/>
    <x v="9"/>
    <x v="2"/>
    <x v="3"/>
    <x v="3"/>
    <x v="2583"/>
    <x v="0"/>
    <x v="0"/>
    <x v="4"/>
    <x v="3"/>
    <x v="0"/>
    <x v="6"/>
  </r>
  <r>
    <x v="3779"/>
    <x v="10"/>
    <x v="4"/>
    <x v="8"/>
    <x v="3"/>
    <x v="2584"/>
    <x v="0"/>
    <x v="2"/>
    <x v="9"/>
    <x v="4"/>
    <x v="0"/>
    <x v="0"/>
  </r>
  <r>
    <x v="3780"/>
    <x v="12"/>
    <x v="2"/>
    <x v="12"/>
    <x v="2"/>
    <x v="2585"/>
    <x v="0"/>
    <x v="0"/>
    <x v="3"/>
    <x v="3"/>
    <x v="0"/>
    <x v="2"/>
  </r>
  <r>
    <x v="3781"/>
    <x v="7"/>
    <x v="3"/>
    <x v="0"/>
    <x v="1"/>
    <x v="2586"/>
    <x v="0"/>
    <x v="2"/>
    <x v="4"/>
    <x v="2"/>
    <x v="0"/>
    <x v="4"/>
  </r>
  <r>
    <x v="3782"/>
    <x v="7"/>
    <x v="4"/>
    <x v="7"/>
    <x v="2"/>
    <x v="2587"/>
    <x v="0"/>
    <x v="0"/>
    <x v="3"/>
    <x v="4"/>
    <x v="0"/>
    <x v="4"/>
  </r>
  <r>
    <x v="3783"/>
    <x v="8"/>
    <x v="4"/>
    <x v="1"/>
    <x v="4"/>
    <x v="2588"/>
    <x v="0"/>
    <x v="2"/>
    <x v="10"/>
    <x v="4"/>
    <x v="0"/>
    <x v="5"/>
  </r>
  <r>
    <x v="3784"/>
    <x v="12"/>
    <x v="4"/>
    <x v="13"/>
    <x v="0"/>
    <x v="2588"/>
    <x v="0"/>
    <x v="2"/>
    <x v="2"/>
    <x v="4"/>
    <x v="0"/>
    <x v="2"/>
  </r>
  <r>
    <x v="3785"/>
    <x v="1"/>
    <x v="4"/>
    <x v="2"/>
    <x v="3"/>
    <x v="2588"/>
    <x v="0"/>
    <x v="1"/>
    <x v="7"/>
    <x v="4"/>
    <x v="0"/>
    <x v="5"/>
  </r>
  <r>
    <x v="3786"/>
    <x v="1"/>
    <x v="3"/>
    <x v="11"/>
    <x v="0"/>
    <x v="2589"/>
    <x v="0"/>
    <x v="2"/>
    <x v="2"/>
    <x v="2"/>
    <x v="0"/>
    <x v="5"/>
  </r>
  <r>
    <x v="3787"/>
    <x v="8"/>
    <x v="0"/>
    <x v="3"/>
    <x v="4"/>
    <x v="2590"/>
    <x v="0"/>
    <x v="0"/>
    <x v="6"/>
    <x v="0"/>
    <x v="0"/>
    <x v="5"/>
  </r>
  <r>
    <x v="3788"/>
    <x v="9"/>
    <x v="4"/>
    <x v="0"/>
    <x v="2"/>
    <x v="2591"/>
    <x v="0"/>
    <x v="2"/>
    <x v="7"/>
    <x v="4"/>
    <x v="0"/>
    <x v="6"/>
  </r>
  <r>
    <x v="3789"/>
    <x v="4"/>
    <x v="3"/>
    <x v="10"/>
    <x v="0"/>
    <x v="2592"/>
    <x v="0"/>
    <x v="1"/>
    <x v="1"/>
    <x v="2"/>
    <x v="0"/>
    <x v="1"/>
  </r>
  <r>
    <x v="3790"/>
    <x v="11"/>
    <x v="0"/>
    <x v="8"/>
    <x v="1"/>
    <x v="2593"/>
    <x v="0"/>
    <x v="2"/>
    <x v="4"/>
    <x v="0"/>
    <x v="0"/>
    <x v="1"/>
  </r>
  <r>
    <x v="3791"/>
    <x v="5"/>
    <x v="3"/>
    <x v="14"/>
    <x v="4"/>
    <x v="2593"/>
    <x v="0"/>
    <x v="1"/>
    <x v="8"/>
    <x v="2"/>
    <x v="0"/>
    <x v="2"/>
  </r>
  <r>
    <x v="3792"/>
    <x v="4"/>
    <x v="3"/>
    <x v="0"/>
    <x v="1"/>
    <x v="2594"/>
    <x v="0"/>
    <x v="2"/>
    <x v="4"/>
    <x v="2"/>
    <x v="0"/>
    <x v="1"/>
  </r>
  <r>
    <x v="3793"/>
    <x v="0"/>
    <x v="1"/>
    <x v="10"/>
    <x v="1"/>
    <x v="2595"/>
    <x v="0"/>
    <x v="1"/>
    <x v="3"/>
    <x v="1"/>
    <x v="0"/>
    <x v="4"/>
  </r>
  <r>
    <x v="3794"/>
    <x v="11"/>
    <x v="2"/>
    <x v="2"/>
    <x v="2"/>
    <x v="2596"/>
    <x v="0"/>
    <x v="1"/>
    <x v="5"/>
    <x v="3"/>
    <x v="0"/>
    <x v="1"/>
  </r>
  <r>
    <x v="3795"/>
    <x v="10"/>
    <x v="2"/>
    <x v="11"/>
    <x v="0"/>
    <x v="2597"/>
    <x v="0"/>
    <x v="2"/>
    <x v="2"/>
    <x v="3"/>
    <x v="0"/>
    <x v="0"/>
  </r>
  <r>
    <x v="3796"/>
    <x v="9"/>
    <x v="3"/>
    <x v="8"/>
    <x v="3"/>
    <x v="2597"/>
    <x v="0"/>
    <x v="2"/>
    <x v="9"/>
    <x v="2"/>
    <x v="0"/>
    <x v="6"/>
  </r>
  <r>
    <x v="3797"/>
    <x v="9"/>
    <x v="0"/>
    <x v="2"/>
    <x v="0"/>
    <x v="2597"/>
    <x v="0"/>
    <x v="1"/>
    <x v="1"/>
    <x v="0"/>
    <x v="0"/>
    <x v="6"/>
  </r>
  <r>
    <x v="3798"/>
    <x v="5"/>
    <x v="2"/>
    <x v="5"/>
    <x v="4"/>
    <x v="2598"/>
    <x v="0"/>
    <x v="0"/>
    <x v="6"/>
    <x v="3"/>
    <x v="0"/>
    <x v="2"/>
  </r>
  <r>
    <x v="3799"/>
    <x v="7"/>
    <x v="3"/>
    <x v="7"/>
    <x v="2"/>
    <x v="2598"/>
    <x v="0"/>
    <x v="0"/>
    <x v="3"/>
    <x v="2"/>
    <x v="0"/>
    <x v="4"/>
  </r>
  <r>
    <x v="3800"/>
    <x v="3"/>
    <x v="3"/>
    <x v="2"/>
    <x v="4"/>
    <x v="2599"/>
    <x v="0"/>
    <x v="1"/>
    <x v="8"/>
    <x v="2"/>
    <x v="0"/>
    <x v="0"/>
  </r>
  <r>
    <x v="3801"/>
    <x v="11"/>
    <x v="1"/>
    <x v="0"/>
    <x v="2"/>
    <x v="2599"/>
    <x v="0"/>
    <x v="2"/>
    <x v="7"/>
    <x v="1"/>
    <x v="0"/>
    <x v="1"/>
  </r>
  <r>
    <x v="3802"/>
    <x v="7"/>
    <x v="0"/>
    <x v="7"/>
    <x v="0"/>
    <x v="2600"/>
    <x v="0"/>
    <x v="0"/>
    <x v="0"/>
    <x v="0"/>
    <x v="0"/>
    <x v="4"/>
  </r>
  <r>
    <x v="3803"/>
    <x v="7"/>
    <x v="1"/>
    <x v="3"/>
    <x v="0"/>
    <x v="2600"/>
    <x v="0"/>
    <x v="0"/>
    <x v="0"/>
    <x v="1"/>
    <x v="0"/>
    <x v="4"/>
  </r>
  <r>
    <x v="3804"/>
    <x v="8"/>
    <x v="3"/>
    <x v="0"/>
    <x v="1"/>
    <x v="2601"/>
    <x v="0"/>
    <x v="2"/>
    <x v="4"/>
    <x v="2"/>
    <x v="0"/>
    <x v="5"/>
  </r>
  <r>
    <x v="3805"/>
    <x v="1"/>
    <x v="2"/>
    <x v="3"/>
    <x v="0"/>
    <x v="2601"/>
    <x v="0"/>
    <x v="0"/>
    <x v="0"/>
    <x v="3"/>
    <x v="0"/>
    <x v="5"/>
  </r>
  <r>
    <x v="3806"/>
    <x v="3"/>
    <x v="0"/>
    <x v="1"/>
    <x v="2"/>
    <x v="2602"/>
    <x v="0"/>
    <x v="2"/>
    <x v="7"/>
    <x v="0"/>
    <x v="0"/>
    <x v="0"/>
  </r>
  <r>
    <x v="3807"/>
    <x v="11"/>
    <x v="1"/>
    <x v="6"/>
    <x v="1"/>
    <x v="2603"/>
    <x v="0"/>
    <x v="2"/>
    <x v="4"/>
    <x v="1"/>
    <x v="0"/>
    <x v="1"/>
  </r>
  <r>
    <x v="3808"/>
    <x v="3"/>
    <x v="0"/>
    <x v="15"/>
    <x v="3"/>
    <x v="2604"/>
    <x v="0"/>
    <x v="1"/>
    <x v="7"/>
    <x v="0"/>
    <x v="0"/>
    <x v="0"/>
  </r>
  <r>
    <x v="3809"/>
    <x v="12"/>
    <x v="0"/>
    <x v="3"/>
    <x v="3"/>
    <x v="2605"/>
    <x v="0"/>
    <x v="0"/>
    <x v="4"/>
    <x v="0"/>
    <x v="0"/>
    <x v="2"/>
  </r>
  <r>
    <x v="3810"/>
    <x v="5"/>
    <x v="3"/>
    <x v="2"/>
    <x v="4"/>
    <x v="2606"/>
    <x v="0"/>
    <x v="1"/>
    <x v="8"/>
    <x v="2"/>
    <x v="0"/>
    <x v="2"/>
  </r>
  <r>
    <x v="3811"/>
    <x v="0"/>
    <x v="0"/>
    <x v="14"/>
    <x v="0"/>
    <x v="2607"/>
    <x v="0"/>
    <x v="1"/>
    <x v="1"/>
    <x v="0"/>
    <x v="0"/>
    <x v="4"/>
  </r>
  <r>
    <x v="3812"/>
    <x v="11"/>
    <x v="0"/>
    <x v="9"/>
    <x v="0"/>
    <x v="2607"/>
    <x v="0"/>
    <x v="2"/>
    <x v="2"/>
    <x v="0"/>
    <x v="0"/>
    <x v="1"/>
  </r>
  <r>
    <x v="3813"/>
    <x v="0"/>
    <x v="4"/>
    <x v="1"/>
    <x v="1"/>
    <x v="2608"/>
    <x v="0"/>
    <x v="2"/>
    <x v="4"/>
    <x v="4"/>
    <x v="0"/>
    <x v="4"/>
  </r>
  <r>
    <x v="3814"/>
    <x v="12"/>
    <x v="4"/>
    <x v="14"/>
    <x v="4"/>
    <x v="2608"/>
    <x v="0"/>
    <x v="1"/>
    <x v="8"/>
    <x v="4"/>
    <x v="0"/>
    <x v="2"/>
  </r>
  <r>
    <x v="3815"/>
    <x v="8"/>
    <x v="3"/>
    <x v="9"/>
    <x v="2"/>
    <x v="2609"/>
    <x v="0"/>
    <x v="2"/>
    <x v="7"/>
    <x v="2"/>
    <x v="0"/>
    <x v="5"/>
  </r>
  <r>
    <x v="3816"/>
    <x v="4"/>
    <x v="4"/>
    <x v="3"/>
    <x v="0"/>
    <x v="2610"/>
    <x v="0"/>
    <x v="0"/>
    <x v="0"/>
    <x v="4"/>
    <x v="0"/>
    <x v="1"/>
  </r>
  <r>
    <x v="3817"/>
    <x v="8"/>
    <x v="1"/>
    <x v="6"/>
    <x v="3"/>
    <x v="2610"/>
    <x v="0"/>
    <x v="2"/>
    <x v="9"/>
    <x v="1"/>
    <x v="0"/>
    <x v="5"/>
  </r>
  <r>
    <x v="3818"/>
    <x v="7"/>
    <x v="4"/>
    <x v="13"/>
    <x v="3"/>
    <x v="2610"/>
    <x v="0"/>
    <x v="2"/>
    <x v="9"/>
    <x v="4"/>
    <x v="0"/>
    <x v="4"/>
  </r>
  <r>
    <x v="3819"/>
    <x v="6"/>
    <x v="3"/>
    <x v="10"/>
    <x v="2"/>
    <x v="2611"/>
    <x v="0"/>
    <x v="1"/>
    <x v="5"/>
    <x v="2"/>
    <x v="0"/>
    <x v="3"/>
  </r>
  <r>
    <x v="3820"/>
    <x v="2"/>
    <x v="1"/>
    <x v="8"/>
    <x v="2"/>
    <x v="2611"/>
    <x v="0"/>
    <x v="2"/>
    <x v="7"/>
    <x v="1"/>
    <x v="0"/>
    <x v="6"/>
  </r>
  <r>
    <x v="3821"/>
    <x v="6"/>
    <x v="3"/>
    <x v="10"/>
    <x v="3"/>
    <x v="2611"/>
    <x v="0"/>
    <x v="1"/>
    <x v="7"/>
    <x v="2"/>
    <x v="0"/>
    <x v="3"/>
  </r>
  <r>
    <x v="3822"/>
    <x v="3"/>
    <x v="2"/>
    <x v="1"/>
    <x v="4"/>
    <x v="2612"/>
    <x v="0"/>
    <x v="2"/>
    <x v="10"/>
    <x v="3"/>
    <x v="0"/>
    <x v="0"/>
  </r>
  <r>
    <x v="3823"/>
    <x v="5"/>
    <x v="2"/>
    <x v="14"/>
    <x v="3"/>
    <x v="2612"/>
    <x v="0"/>
    <x v="1"/>
    <x v="7"/>
    <x v="3"/>
    <x v="0"/>
    <x v="2"/>
  </r>
  <r>
    <x v="3824"/>
    <x v="10"/>
    <x v="0"/>
    <x v="12"/>
    <x v="0"/>
    <x v="2613"/>
    <x v="0"/>
    <x v="0"/>
    <x v="0"/>
    <x v="0"/>
    <x v="0"/>
    <x v="0"/>
  </r>
  <r>
    <x v="3825"/>
    <x v="0"/>
    <x v="4"/>
    <x v="12"/>
    <x v="3"/>
    <x v="2613"/>
    <x v="0"/>
    <x v="0"/>
    <x v="4"/>
    <x v="4"/>
    <x v="0"/>
    <x v="4"/>
  </r>
  <r>
    <x v="3826"/>
    <x v="0"/>
    <x v="0"/>
    <x v="6"/>
    <x v="0"/>
    <x v="2614"/>
    <x v="0"/>
    <x v="2"/>
    <x v="2"/>
    <x v="0"/>
    <x v="0"/>
    <x v="4"/>
  </r>
  <r>
    <x v="3827"/>
    <x v="8"/>
    <x v="4"/>
    <x v="4"/>
    <x v="4"/>
    <x v="2615"/>
    <x v="0"/>
    <x v="0"/>
    <x v="6"/>
    <x v="4"/>
    <x v="0"/>
    <x v="5"/>
  </r>
  <r>
    <x v="3828"/>
    <x v="3"/>
    <x v="2"/>
    <x v="8"/>
    <x v="4"/>
    <x v="2616"/>
    <x v="0"/>
    <x v="2"/>
    <x v="10"/>
    <x v="3"/>
    <x v="0"/>
    <x v="0"/>
  </r>
  <r>
    <x v="3829"/>
    <x v="0"/>
    <x v="2"/>
    <x v="10"/>
    <x v="4"/>
    <x v="2616"/>
    <x v="0"/>
    <x v="1"/>
    <x v="8"/>
    <x v="3"/>
    <x v="0"/>
    <x v="4"/>
  </r>
  <r>
    <x v="3830"/>
    <x v="7"/>
    <x v="2"/>
    <x v="4"/>
    <x v="3"/>
    <x v="2617"/>
    <x v="0"/>
    <x v="0"/>
    <x v="4"/>
    <x v="3"/>
    <x v="0"/>
    <x v="4"/>
  </r>
  <r>
    <x v="3831"/>
    <x v="8"/>
    <x v="0"/>
    <x v="10"/>
    <x v="2"/>
    <x v="2618"/>
    <x v="0"/>
    <x v="1"/>
    <x v="5"/>
    <x v="0"/>
    <x v="0"/>
    <x v="5"/>
  </r>
  <r>
    <x v="3832"/>
    <x v="12"/>
    <x v="1"/>
    <x v="9"/>
    <x v="4"/>
    <x v="2618"/>
    <x v="0"/>
    <x v="2"/>
    <x v="10"/>
    <x v="1"/>
    <x v="0"/>
    <x v="2"/>
  </r>
  <r>
    <x v="3833"/>
    <x v="3"/>
    <x v="3"/>
    <x v="12"/>
    <x v="1"/>
    <x v="2619"/>
    <x v="0"/>
    <x v="0"/>
    <x v="2"/>
    <x v="2"/>
    <x v="0"/>
    <x v="0"/>
  </r>
  <r>
    <x v="3834"/>
    <x v="6"/>
    <x v="1"/>
    <x v="15"/>
    <x v="3"/>
    <x v="2620"/>
    <x v="0"/>
    <x v="1"/>
    <x v="7"/>
    <x v="1"/>
    <x v="0"/>
    <x v="3"/>
  </r>
  <r>
    <x v="3835"/>
    <x v="10"/>
    <x v="0"/>
    <x v="11"/>
    <x v="4"/>
    <x v="2621"/>
    <x v="0"/>
    <x v="2"/>
    <x v="10"/>
    <x v="0"/>
    <x v="0"/>
    <x v="0"/>
  </r>
  <r>
    <x v="3836"/>
    <x v="2"/>
    <x v="3"/>
    <x v="9"/>
    <x v="2"/>
    <x v="2621"/>
    <x v="0"/>
    <x v="2"/>
    <x v="7"/>
    <x v="2"/>
    <x v="0"/>
    <x v="6"/>
  </r>
  <r>
    <x v="3837"/>
    <x v="1"/>
    <x v="2"/>
    <x v="1"/>
    <x v="3"/>
    <x v="2622"/>
    <x v="0"/>
    <x v="2"/>
    <x v="9"/>
    <x v="3"/>
    <x v="0"/>
    <x v="5"/>
  </r>
  <r>
    <x v="3838"/>
    <x v="6"/>
    <x v="4"/>
    <x v="2"/>
    <x v="4"/>
    <x v="2622"/>
    <x v="0"/>
    <x v="1"/>
    <x v="8"/>
    <x v="4"/>
    <x v="0"/>
    <x v="3"/>
  </r>
  <r>
    <x v="3839"/>
    <x v="5"/>
    <x v="1"/>
    <x v="7"/>
    <x v="0"/>
    <x v="2622"/>
    <x v="0"/>
    <x v="0"/>
    <x v="0"/>
    <x v="1"/>
    <x v="0"/>
    <x v="2"/>
  </r>
  <r>
    <x v="3840"/>
    <x v="5"/>
    <x v="0"/>
    <x v="12"/>
    <x v="3"/>
    <x v="2622"/>
    <x v="0"/>
    <x v="0"/>
    <x v="4"/>
    <x v="0"/>
    <x v="0"/>
    <x v="2"/>
  </r>
  <r>
    <x v="3841"/>
    <x v="1"/>
    <x v="3"/>
    <x v="12"/>
    <x v="2"/>
    <x v="2622"/>
    <x v="0"/>
    <x v="0"/>
    <x v="3"/>
    <x v="2"/>
    <x v="0"/>
    <x v="5"/>
  </r>
  <r>
    <x v="3842"/>
    <x v="11"/>
    <x v="3"/>
    <x v="14"/>
    <x v="4"/>
    <x v="2623"/>
    <x v="0"/>
    <x v="1"/>
    <x v="8"/>
    <x v="2"/>
    <x v="0"/>
    <x v="1"/>
  </r>
  <r>
    <x v="3843"/>
    <x v="0"/>
    <x v="4"/>
    <x v="2"/>
    <x v="4"/>
    <x v="2623"/>
    <x v="0"/>
    <x v="1"/>
    <x v="8"/>
    <x v="4"/>
    <x v="0"/>
    <x v="4"/>
  </r>
  <r>
    <x v="3844"/>
    <x v="4"/>
    <x v="4"/>
    <x v="4"/>
    <x v="1"/>
    <x v="2624"/>
    <x v="0"/>
    <x v="0"/>
    <x v="2"/>
    <x v="4"/>
    <x v="0"/>
    <x v="1"/>
  </r>
  <r>
    <x v="3845"/>
    <x v="3"/>
    <x v="0"/>
    <x v="11"/>
    <x v="4"/>
    <x v="2625"/>
    <x v="0"/>
    <x v="2"/>
    <x v="10"/>
    <x v="0"/>
    <x v="0"/>
    <x v="0"/>
  </r>
  <r>
    <x v="3846"/>
    <x v="10"/>
    <x v="3"/>
    <x v="4"/>
    <x v="2"/>
    <x v="2626"/>
    <x v="0"/>
    <x v="0"/>
    <x v="3"/>
    <x v="2"/>
    <x v="0"/>
    <x v="0"/>
  </r>
  <r>
    <x v="3847"/>
    <x v="1"/>
    <x v="4"/>
    <x v="14"/>
    <x v="1"/>
    <x v="2626"/>
    <x v="0"/>
    <x v="1"/>
    <x v="3"/>
    <x v="4"/>
    <x v="0"/>
    <x v="5"/>
  </r>
  <r>
    <x v="3848"/>
    <x v="7"/>
    <x v="0"/>
    <x v="10"/>
    <x v="0"/>
    <x v="2627"/>
    <x v="0"/>
    <x v="1"/>
    <x v="1"/>
    <x v="0"/>
    <x v="0"/>
    <x v="4"/>
  </r>
  <r>
    <x v="3849"/>
    <x v="3"/>
    <x v="2"/>
    <x v="0"/>
    <x v="1"/>
    <x v="2628"/>
    <x v="0"/>
    <x v="2"/>
    <x v="4"/>
    <x v="3"/>
    <x v="0"/>
    <x v="0"/>
  </r>
  <r>
    <x v="3850"/>
    <x v="12"/>
    <x v="0"/>
    <x v="6"/>
    <x v="2"/>
    <x v="2629"/>
    <x v="0"/>
    <x v="2"/>
    <x v="7"/>
    <x v="0"/>
    <x v="0"/>
    <x v="2"/>
  </r>
  <r>
    <x v="3851"/>
    <x v="3"/>
    <x v="2"/>
    <x v="14"/>
    <x v="4"/>
    <x v="2629"/>
    <x v="0"/>
    <x v="1"/>
    <x v="8"/>
    <x v="3"/>
    <x v="0"/>
    <x v="0"/>
  </r>
  <r>
    <x v="3852"/>
    <x v="7"/>
    <x v="1"/>
    <x v="15"/>
    <x v="1"/>
    <x v="2629"/>
    <x v="0"/>
    <x v="1"/>
    <x v="3"/>
    <x v="1"/>
    <x v="0"/>
    <x v="4"/>
  </r>
  <r>
    <x v="3853"/>
    <x v="10"/>
    <x v="2"/>
    <x v="11"/>
    <x v="1"/>
    <x v="2630"/>
    <x v="0"/>
    <x v="2"/>
    <x v="4"/>
    <x v="3"/>
    <x v="0"/>
    <x v="0"/>
  </r>
  <r>
    <x v="3854"/>
    <x v="3"/>
    <x v="1"/>
    <x v="6"/>
    <x v="2"/>
    <x v="2630"/>
    <x v="0"/>
    <x v="2"/>
    <x v="7"/>
    <x v="1"/>
    <x v="0"/>
    <x v="0"/>
  </r>
  <r>
    <x v="3855"/>
    <x v="8"/>
    <x v="2"/>
    <x v="14"/>
    <x v="2"/>
    <x v="2630"/>
    <x v="0"/>
    <x v="1"/>
    <x v="5"/>
    <x v="3"/>
    <x v="0"/>
    <x v="5"/>
  </r>
  <r>
    <x v="3856"/>
    <x v="2"/>
    <x v="1"/>
    <x v="0"/>
    <x v="1"/>
    <x v="2631"/>
    <x v="0"/>
    <x v="2"/>
    <x v="4"/>
    <x v="1"/>
    <x v="0"/>
    <x v="6"/>
  </r>
  <r>
    <x v="3857"/>
    <x v="3"/>
    <x v="0"/>
    <x v="8"/>
    <x v="0"/>
    <x v="2632"/>
    <x v="0"/>
    <x v="2"/>
    <x v="2"/>
    <x v="0"/>
    <x v="0"/>
    <x v="0"/>
  </r>
  <r>
    <x v="3858"/>
    <x v="4"/>
    <x v="3"/>
    <x v="7"/>
    <x v="2"/>
    <x v="2632"/>
    <x v="0"/>
    <x v="0"/>
    <x v="3"/>
    <x v="2"/>
    <x v="0"/>
    <x v="1"/>
  </r>
  <r>
    <x v="3859"/>
    <x v="5"/>
    <x v="4"/>
    <x v="8"/>
    <x v="2"/>
    <x v="2632"/>
    <x v="0"/>
    <x v="2"/>
    <x v="7"/>
    <x v="4"/>
    <x v="0"/>
    <x v="2"/>
  </r>
  <r>
    <x v="3860"/>
    <x v="2"/>
    <x v="1"/>
    <x v="3"/>
    <x v="3"/>
    <x v="2632"/>
    <x v="0"/>
    <x v="0"/>
    <x v="4"/>
    <x v="1"/>
    <x v="0"/>
    <x v="6"/>
  </r>
  <r>
    <x v="3861"/>
    <x v="3"/>
    <x v="4"/>
    <x v="2"/>
    <x v="4"/>
    <x v="2633"/>
    <x v="0"/>
    <x v="1"/>
    <x v="8"/>
    <x v="4"/>
    <x v="0"/>
    <x v="0"/>
  </r>
  <r>
    <x v="3862"/>
    <x v="1"/>
    <x v="3"/>
    <x v="6"/>
    <x v="2"/>
    <x v="2633"/>
    <x v="0"/>
    <x v="2"/>
    <x v="7"/>
    <x v="2"/>
    <x v="0"/>
    <x v="5"/>
  </r>
  <r>
    <x v="3863"/>
    <x v="3"/>
    <x v="1"/>
    <x v="12"/>
    <x v="4"/>
    <x v="2634"/>
    <x v="0"/>
    <x v="0"/>
    <x v="6"/>
    <x v="1"/>
    <x v="0"/>
    <x v="0"/>
  </r>
  <r>
    <x v="3864"/>
    <x v="2"/>
    <x v="4"/>
    <x v="1"/>
    <x v="2"/>
    <x v="2635"/>
    <x v="0"/>
    <x v="2"/>
    <x v="7"/>
    <x v="4"/>
    <x v="0"/>
    <x v="6"/>
  </r>
  <r>
    <x v="3865"/>
    <x v="0"/>
    <x v="4"/>
    <x v="10"/>
    <x v="3"/>
    <x v="2635"/>
    <x v="0"/>
    <x v="1"/>
    <x v="7"/>
    <x v="4"/>
    <x v="0"/>
    <x v="4"/>
  </r>
  <r>
    <x v="3866"/>
    <x v="5"/>
    <x v="0"/>
    <x v="3"/>
    <x v="0"/>
    <x v="2636"/>
    <x v="0"/>
    <x v="0"/>
    <x v="0"/>
    <x v="0"/>
    <x v="0"/>
    <x v="2"/>
  </r>
  <r>
    <x v="3867"/>
    <x v="8"/>
    <x v="1"/>
    <x v="12"/>
    <x v="3"/>
    <x v="2637"/>
    <x v="0"/>
    <x v="0"/>
    <x v="4"/>
    <x v="1"/>
    <x v="0"/>
    <x v="5"/>
  </r>
  <r>
    <x v="3868"/>
    <x v="0"/>
    <x v="1"/>
    <x v="9"/>
    <x v="0"/>
    <x v="2637"/>
    <x v="0"/>
    <x v="2"/>
    <x v="2"/>
    <x v="1"/>
    <x v="0"/>
    <x v="4"/>
  </r>
  <r>
    <x v="3869"/>
    <x v="11"/>
    <x v="4"/>
    <x v="13"/>
    <x v="3"/>
    <x v="2637"/>
    <x v="0"/>
    <x v="2"/>
    <x v="9"/>
    <x v="4"/>
    <x v="0"/>
    <x v="1"/>
  </r>
  <r>
    <x v="3870"/>
    <x v="1"/>
    <x v="0"/>
    <x v="10"/>
    <x v="3"/>
    <x v="2637"/>
    <x v="0"/>
    <x v="1"/>
    <x v="7"/>
    <x v="0"/>
    <x v="0"/>
    <x v="5"/>
  </r>
  <r>
    <x v="3871"/>
    <x v="8"/>
    <x v="1"/>
    <x v="12"/>
    <x v="4"/>
    <x v="2637"/>
    <x v="0"/>
    <x v="0"/>
    <x v="6"/>
    <x v="1"/>
    <x v="0"/>
    <x v="5"/>
  </r>
  <r>
    <x v="3872"/>
    <x v="5"/>
    <x v="3"/>
    <x v="14"/>
    <x v="0"/>
    <x v="2638"/>
    <x v="0"/>
    <x v="1"/>
    <x v="1"/>
    <x v="2"/>
    <x v="0"/>
    <x v="2"/>
  </r>
  <r>
    <x v="3873"/>
    <x v="2"/>
    <x v="1"/>
    <x v="9"/>
    <x v="0"/>
    <x v="2638"/>
    <x v="0"/>
    <x v="2"/>
    <x v="2"/>
    <x v="1"/>
    <x v="0"/>
    <x v="6"/>
  </r>
  <r>
    <x v="3874"/>
    <x v="8"/>
    <x v="0"/>
    <x v="7"/>
    <x v="0"/>
    <x v="2639"/>
    <x v="0"/>
    <x v="0"/>
    <x v="0"/>
    <x v="0"/>
    <x v="0"/>
    <x v="5"/>
  </r>
  <r>
    <x v="3875"/>
    <x v="5"/>
    <x v="1"/>
    <x v="14"/>
    <x v="0"/>
    <x v="2639"/>
    <x v="0"/>
    <x v="1"/>
    <x v="1"/>
    <x v="1"/>
    <x v="0"/>
    <x v="2"/>
  </r>
  <r>
    <x v="3876"/>
    <x v="2"/>
    <x v="0"/>
    <x v="0"/>
    <x v="2"/>
    <x v="2639"/>
    <x v="0"/>
    <x v="2"/>
    <x v="7"/>
    <x v="0"/>
    <x v="0"/>
    <x v="6"/>
  </r>
  <r>
    <x v="3877"/>
    <x v="2"/>
    <x v="2"/>
    <x v="0"/>
    <x v="2"/>
    <x v="2639"/>
    <x v="0"/>
    <x v="2"/>
    <x v="7"/>
    <x v="3"/>
    <x v="0"/>
    <x v="6"/>
  </r>
  <r>
    <x v="3878"/>
    <x v="2"/>
    <x v="1"/>
    <x v="2"/>
    <x v="2"/>
    <x v="2640"/>
    <x v="0"/>
    <x v="1"/>
    <x v="5"/>
    <x v="1"/>
    <x v="0"/>
    <x v="6"/>
  </r>
  <r>
    <x v="3879"/>
    <x v="7"/>
    <x v="4"/>
    <x v="6"/>
    <x v="4"/>
    <x v="2640"/>
    <x v="0"/>
    <x v="2"/>
    <x v="10"/>
    <x v="4"/>
    <x v="0"/>
    <x v="4"/>
  </r>
  <r>
    <x v="3880"/>
    <x v="9"/>
    <x v="3"/>
    <x v="14"/>
    <x v="4"/>
    <x v="2641"/>
    <x v="0"/>
    <x v="1"/>
    <x v="8"/>
    <x v="2"/>
    <x v="0"/>
    <x v="6"/>
  </r>
  <r>
    <x v="3881"/>
    <x v="8"/>
    <x v="2"/>
    <x v="3"/>
    <x v="4"/>
    <x v="2642"/>
    <x v="0"/>
    <x v="0"/>
    <x v="6"/>
    <x v="3"/>
    <x v="0"/>
    <x v="5"/>
  </r>
  <r>
    <x v="3882"/>
    <x v="11"/>
    <x v="3"/>
    <x v="5"/>
    <x v="0"/>
    <x v="2642"/>
    <x v="0"/>
    <x v="0"/>
    <x v="0"/>
    <x v="2"/>
    <x v="0"/>
    <x v="1"/>
  </r>
  <r>
    <x v="3883"/>
    <x v="1"/>
    <x v="4"/>
    <x v="12"/>
    <x v="0"/>
    <x v="2642"/>
    <x v="0"/>
    <x v="0"/>
    <x v="0"/>
    <x v="4"/>
    <x v="0"/>
    <x v="5"/>
  </r>
  <r>
    <x v="3884"/>
    <x v="6"/>
    <x v="4"/>
    <x v="7"/>
    <x v="2"/>
    <x v="2643"/>
    <x v="0"/>
    <x v="0"/>
    <x v="3"/>
    <x v="4"/>
    <x v="0"/>
    <x v="3"/>
  </r>
  <r>
    <x v="3885"/>
    <x v="5"/>
    <x v="1"/>
    <x v="1"/>
    <x v="1"/>
    <x v="2644"/>
    <x v="0"/>
    <x v="2"/>
    <x v="4"/>
    <x v="1"/>
    <x v="0"/>
    <x v="2"/>
  </r>
  <r>
    <x v="3886"/>
    <x v="2"/>
    <x v="1"/>
    <x v="8"/>
    <x v="3"/>
    <x v="2644"/>
    <x v="0"/>
    <x v="2"/>
    <x v="9"/>
    <x v="1"/>
    <x v="0"/>
    <x v="6"/>
  </r>
  <r>
    <x v="3887"/>
    <x v="3"/>
    <x v="4"/>
    <x v="6"/>
    <x v="3"/>
    <x v="2644"/>
    <x v="0"/>
    <x v="2"/>
    <x v="9"/>
    <x v="4"/>
    <x v="0"/>
    <x v="0"/>
  </r>
  <r>
    <x v="3888"/>
    <x v="4"/>
    <x v="1"/>
    <x v="2"/>
    <x v="4"/>
    <x v="2645"/>
    <x v="0"/>
    <x v="1"/>
    <x v="8"/>
    <x v="1"/>
    <x v="0"/>
    <x v="1"/>
  </r>
  <r>
    <x v="3889"/>
    <x v="7"/>
    <x v="3"/>
    <x v="12"/>
    <x v="0"/>
    <x v="2646"/>
    <x v="0"/>
    <x v="0"/>
    <x v="0"/>
    <x v="2"/>
    <x v="0"/>
    <x v="4"/>
  </r>
  <r>
    <x v="3890"/>
    <x v="12"/>
    <x v="2"/>
    <x v="5"/>
    <x v="1"/>
    <x v="2647"/>
    <x v="0"/>
    <x v="0"/>
    <x v="2"/>
    <x v="3"/>
    <x v="0"/>
    <x v="2"/>
  </r>
  <r>
    <x v="3891"/>
    <x v="2"/>
    <x v="3"/>
    <x v="6"/>
    <x v="4"/>
    <x v="2648"/>
    <x v="0"/>
    <x v="2"/>
    <x v="10"/>
    <x v="2"/>
    <x v="0"/>
    <x v="6"/>
  </r>
  <r>
    <x v="3892"/>
    <x v="11"/>
    <x v="4"/>
    <x v="14"/>
    <x v="1"/>
    <x v="2648"/>
    <x v="0"/>
    <x v="1"/>
    <x v="3"/>
    <x v="4"/>
    <x v="0"/>
    <x v="1"/>
  </r>
  <r>
    <x v="3893"/>
    <x v="2"/>
    <x v="4"/>
    <x v="0"/>
    <x v="0"/>
    <x v="2649"/>
    <x v="0"/>
    <x v="2"/>
    <x v="2"/>
    <x v="4"/>
    <x v="0"/>
    <x v="6"/>
  </r>
  <r>
    <x v="3894"/>
    <x v="0"/>
    <x v="1"/>
    <x v="3"/>
    <x v="4"/>
    <x v="2649"/>
    <x v="0"/>
    <x v="0"/>
    <x v="6"/>
    <x v="1"/>
    <x v="0"/>
    <x v="4"/>
  </r>
  <r>
    <x v="3895"/>
    <x v="8"/>
    <x v="0"/>
    <x v="5"/>
    <x v="4"/>
    <x v="2650"/>
    <x v="0"/>
    <x v="0"/>
    <x v="6"/>
    <x v="0"/>
    <x v="0"/>
    <x v="5"/>
  </r>
  <r>
    <x v="3896"/>
    <x v="7"/>
    <x v="2"/>
    <x v="8"/>
    <x v="0"/>
    <x v="2650"/>
    <x v="0"/>
    <x v="2"/>
    <x v="2"/>
    <x v="3"/>
    <x v="0"/>
    <x v="4"/>
  </r>
  <r>
    <x v="3897"/>
    <x v="4"/>
    <x v="4"/>
    <x v="9"/>
    <x v="4"/>
    <x v="2651"/>
    <x v="0"/>
    <x v="2"/>
    <x v="10"/>
    <x v="4"/>
    <x v="0"/>
    <x v="1"/>
  </r>
  <r>
    <x v="3898"/>
    <x v="11"/>
    <x v="2"/>
    <x v="6"/>
    <x v="3"/>
    <x v="2652"/>
    <x v="0"/>
    <x v="2"/>
    <x v="9"/>
    <x v="3"/>
    <x v="0"/>
    <x v="1"/>
  </r>
  <r>
    <x v="3899"/>
    <x v="6"/>
    <x v="4"/>
    <x v="12"/>
    <x v="2"/>
    <x v="2653"/>
    <x v="0"/>
    <x v="0"/>
    <x v="3"/>
    <x v="4"/>
    <x v="0"/>
    <x v="3"/>
  </r>
  <r>
    <x v="3900"/>
    <x v="9"/>
    <x v="1"/>
    <x v="0"/>
    <x v="0"/>
    <x v="2654"/>
    <x v="0"/>
    <x v="2"/>
    <x v="2"/>
    <x v="1"/>
    <x v="0"/>
    <x v="6"/>
  </r>
  <r>
    <x v="3901"/>
    <x v="5"/>
    <x v="2"/>
    <x v="14"/>
    <x v="2"/>
    <x v="2654"/>
    <x v="0"/>
    <x v="1"/>
    <x v="5"/>
    <x v="3"/>
    <x v="0"/>
    <x v="2"/>
  </r>
  <r>
    <x v="3902"/>
    <x v="3"/>
    <x v="4"/>
    <x v="14"/>
    <x v="1"/>
    <x v="2654"/>
    <x v="0"/>
    <x v="1"/>
    <x v="3"/>
    <x v="4"/>
    <x v="0"/>
    <x v="0"/>
  </r>
  <r>
    <x v="3903"/>
    <x v="11"/>
    <x v="2"/>
    <x v="15"/>
    <x v="2"/>
    <x v="2655"/>
    <x v="0"/>
    <x v="1"/>
    <x v="5"/>
    <x v="3"/>
    <x v="0"/>
    <x v="1"/>
  </r>
  <r>
    <x v="3904"/>
    <x v="6"/>
    <x v="4"/>
    <x v="2"/>
    <x v="0"/>
    <x v="2655"/>
    <x v="0"/>
    <x v="1"/>
    <x v="1"/>
    <x v="4"/>
    <x v="0"/>
    <x v="3"/>
  </r>
  <r>
    <x v="3905"/>
    <x v="2"/>
    <x v="2"/>
    <x v="7"/>
    <x v="4"/>
    <x v="2656"/>
    <x v="0"/>
    <x v="0"/>
    <x v="6"/>
    <x v="3"/>
    <x v="0"/>
    <x v="6"/>
  </r>
  <r>
    <x v="3906"/>
    <x v="3"/>
    <x v="3"/>
    <x v="6"/>
    <x v="4"/>
    <x v="2657"/>
    <x v="0"/>
    <x v="2"/>
    <x v="10"/>
    <x v="2"/>
    <x v="0"/>
    <x v="0"/>
  </r>
  <r>
    <x v="3907"/>
    <x v="12"/>
    <x v="0"/>
    <x v="3"/>
    <x v="3"/>
    <x v="2658"/>
    <x v="0"/>
    <x v="0"/>
    <x v="4"/>
    <x v="0"/>
    <x v="0"/>
    <x v="2"/>
  </r>
  <r>
    <x v="3908"/>
    <x v="10"/>
    <x v="0"/>
    <x v="8"/>
    <x v="1"/>
    <x v="2659"/>
    <x v="0"/>
    <x v="2"/>
    <x v="4"/>
    <x v="0"/>
    <x v="0"/>
    <x v="0"/>
  </r>
  <r>
    <x v="3909"/>
    <x v="8"/>
    <x v="1"/>
    <x v="12"/>
    <x v="0"/>
    <x v="2659"/>
    <x v="0"/>
    <x v="0"/>
    <x v="0"/>
    <x v="1"/>
    <x v="0"/>
    <x v="5"/>
  </r>
  <r>
    <x v="3910"/>
    <x v="7"/>
    <x v="3"/>
    <x v="12"/>
    <x v="0"/>
    <x v="2659"/>
    <x v="0"/>
    <x v="0"/>
    <x v="0"/>
    <x v="2"/>
    <x v="0"/>
    <x v="4"/>
  </r>
  <r>
    <x v="3911"/>
    <x v="9"/>
    <x v="0"/>
    <x v="3"/>
    <x v="3"/>
    <x v="2660"/>
    <x v="0"/>
    <x v="0"/>
    <x v="4"/>
    <x v="0"/>
    <x v="0"/>
    <x v="6"/>
  </r>
  <r>
    <x v="3912"/>
    <x v="3"/>
    <x v="0"/>
    <x v="15"/>
    <x v="2"/>
    <x v="2661"/>
    <x v="0"/>
    <x v="1"/>
    <x v="5"/>
    <x v="0"/>
    <x v="0"/>
    <x v="0"/>
  </r>
  <r>
    <x v="3913"/>
    <x v="3"/>
    <x v="3"/>
    <x v="7"/>
    <x v="2"/>
    <x v="2661"/>
    <x v="0"/>
    <x v="0"/>
    <x v="3"/>
    <x v="2"/>
    <x v="0"/>
    <x v="0"/>
  </r>
  <r>
    <x v="3914"/>
    <x v="4"/>
    <x v="0"/>
    <x v="7"/>
    <x v="4"/>
    <x v="2662"/>
    <x v="0"/>
    <x v="0"/>
    <x v="6"/>
    <x v="0"/>
    <x v="0"/>
    <x v="1"/>
  </r>
  <r>
    <x v="3915"/>
    <x v="4"/>
    <x v="3"/>
    <x v="0"/>
    <x v="4"/>
    <x v="2662"/>
    <x v="0"/>
    <x v="2"/>
    <x v="10"/>
    <x v="2"/>
    <x v="0"/>
    <x v="1"/>
  </r>
  <r>
    <x v="3916"/>
    <x v="8"/>
    <x v="4"/>
    <x v="5"/>
    <x v="2"/>
    <x v="2663"/>
    <x v="0"/>
    <x v="0"/>
    <x v="3"/>
    <x v="4"/>
    <x v="0"/>
    <x v="5"/>
  </r>
  <r>
    <x v="3917"/>
    <x v="5"/>
    <x v="0"/>
    <x v="1"/>
    <x v="3"/>
    <x v="2664"/>
    <x v="0"/>
    <x v="2"/>
    <x v="9"/>
    <x v="0"/>
    <x v="0"/>
    <x v="2"/>
  </r>
  <r>
    <x v="3918"/>
    <x v="8"/>
    <x v="0"/>
    <x v="9"/>
    <x v="3"/>
    <x v="2665"/>
    <x v="0"/>
    <x v="2"/>
    <x v="9"/>
    <x v="0"/>
    <x v="0"/>
    <x v="5"/>
  </r>
  <r>
    <x v="3919"/>
    <x v="7"/>
    <x v="2"/>
    <x v="15"/>
    <x v="3"/>
    <x v="2666"/>
    <x v="0"/>
    <x v="1"/>
    <x v="7"/>
    <x v="3"/>
    <x v="0"/>
    <x v="4"/>
  </r>
  <r>
    <x v="3920"/>
    <x v="11"/>
    <x v="2"/>
    <x v="1"/>
    <x v="2"/>
    <x v="2666"/>
    <x v="0"/>
    <x v="2"/>
    <x v="7"/>
    <x v="3"/>
    <x v="0"/>
    <x v="1"/>
  </r>
  <r>
    <x v="3921"/>
    <x v="1"/>
    <x v="2"/>
    <x v="2"/>
    <x v="4"/>
    <x v="2667"/>
    <x v="0"/>
    <x v="1"/>
    <x v="8"/>
    <x v="3"/>
    <x v="0"/>
    <x v="5"/>
  </r>
  <r>
    <x v="3922"/>
    <x v="12"/>
    <x v="2"/>
    <x v="8"/>
    <x v="4"/>
    <x v="2668"/>
    <x v="0"/>
    <x v="2"/>
    <x v="10"/>
    <x v="3"/>
    <x v="0"/>
    <x v="2"/>
  </r>
  <r>
    <x v="3923"/>
    <x v="1"/>
    <x v="0"/>
    <x v="11"/>
    <x v="2"/>
    <x v="2669"/>
    <x v="0"/>
    <x v="2"/>
    <x v="7"/>
    <x v="0"/>
    <x v="0"/>
    <x v="5"/>
  </r>
  <r>
    <x v="3924"/>
    <x v="5"/>
    <x v="1"/>
    <x v="4"/>
    <x v="1"/>
    <x v="2669"/>
    <x v="0"/>
    <x v="0"/>
    <x v="2"/>
    <x v="1"/>
    <x v="0"/>
    <x v="2"/>
  </r>
  <r>
    <x v="3925"/>
    <x v="4"/>
    <x v="1"/>
    <x v="15"/>
    <x v="2"/>
    <x v="2670"/>
    <x v="0"/>
    <x v="1"/>
    <x v="5"/>
    <x v="1"/>
    <x v="0"/>
    <x v="1"/>
  </r>
  <r>
    <x v="3926"/>
    <x v="12"/>
    <x v="1"/>
    <x v="5"/>
    <x v="4"/>
    <x v="2671"/>
    <x v="0"/>
    <x v="0"/>
    <x v="6"/>
    <x v="1"/>
    <x v="0"/>
    <x v="2"/>
  </r>
  <r>
    <x v="3927"/>
    <x v="2"/>
    <x v="4"/>
    <x v="3"/>
    <x v="2"/>
    <x v="2671"/>
    <x v="0"/>
    <x v="0"/>
    <x v="3"/>
    <x v="4"/>
    <x v="0"/>
    <x v="6"/>
  </r>
  <r>
    <x v="3928"/>
    <x v="9"/>
    <x v="4"/>
    <x v="15"/>
    <x v="0"/>
    <x v="2672"/>
    <x v="0"/>
    <x v="1"/>
    <x v="1"/>
    <x v="4"/>
    <x v="0"/>
    <x v="6"/>
  </r>
  <r>
    <x v="3929"/>
    <x v="9"/>
    <x v="3"/>
    <x v="7"/>
    <x v="0"/>
    <x v="2672"/>
    <x v="0"/>
    <x v="0"/>
    <x v="0"/>
    <x v="2"/>
    <x v="0"/>
    <x v="6"/>
  </r>
  <r>
    <x v="3930"/>
    <x v="3"/>
    <x v="3"/>
    <x v="9"/>
    <x v="3"/>
    <x v="2673"/>
    <x v="0"/>
    <x v="2"/>
    <x v="9"/>
    <x v="2"/>
    <x v="0"/>
    <x v="0"/>
  </r>
  <r>
    <x v="3931"/>
    <x v="1"/>
    <x v="0"/>
    <x v="12"/>
    <x v="0"/>
    <x v="2674"/>
    <x v="0"/>
    <x v="0"/>
    <x v="0"/>
    <x v="0"/>
    <x v="0"/>
    <x v="5"/>
  </r>
  <r>
    <x v="3932"/>
    <x v="8"/>
    <x v="0"/>
    <x v="12"/>
    <x v="1"/>
    <x v="2675"/>
    <x v="0"/>
    <x v="0"/>
    <x v="2"/>
    <x v="0"/>
    <x v="0"/>
    <x v="5"/>
  </r>
  <r>
    <x v="3933"/>
    <x v="12"/>
    <x v="4"/>
    <x v="3"/>
    <x v="0"/>
    <x v="2676"/>
    <x v="0"/>
    <x v="0"/>
    <x v="0"/>
    <x v="4"/>
    <x v="0"/>
    <x v="2"/>
  </r>
  <r>
    <x v="3934"/>
    <x v="12"/>
    <x v="0"/>
    <x v="0"/>
    <x v="1"/>
    <x v="2676"/>
    <x v="0"/>
    <x v="2"/>
    <x v="4"/>
    <x v="0"/>
    <x v="0"/>
    <x v="2"/>
  </r>
  <r>
    <x v="3935"/>
    <x v="5"/>
    <x v="4"/>
    <x v="0"/>
    <x v="0"/>
    <x v="2676"/>
    <x v="0"/>
    <x v="2"/>
    <x v="2"/>
    <x v="4"/>
    <x v="0"/>
    <x v="2"/>
  </r>
  <r>
    <x v="3936"/>
    <x v="10"/>
    <x v="3"/>
    <x v="11"/>
    <x v="2"/>
    <x v="2677"/>
    <x v="0"/>
    <x v="2"/>
    <x v="7"/>
    <x v="2"/>
    <x v="0"/>
    <x v="0"/>
  </r>
  <r>
    <x v="3937"/>
    <x v="12"/>
    <x v="3"/>
    <x v="5"/>
    <x v="1"/>
    <x v="2678"/>
    <x v="0"/>
    <x v="0"/>
    <x v="2"/>
    <x v="2"/>
    <x v="0"/>
    <x v="2"/>
  </r>
  <r>
    <x v="3938"/>
    <x v="9"/>
    <x v="2"/>
    <x v="11"/>
    <x v="3"/>
    <x v="2678"/>
    <x v="0"/>
    <x v="2"/>
    <x v="9"/>
    <x v="3"/>
    <x v="0"/>
    <x v="6"/>
  </r>
  <r>
    <x v="3939"/>
    <x v="12"/>
    <x v="0"/>
    <x v="9"/>
    <x v="4"/>
    <x v="2678"/>
    <x v="0"/>
    <x v="2"/>
    <x v="10"/>
    <x v="0"/>
    <x v="0"/>
    <x v="2"/>
  </r>
  <r>
    <x v="3940"/>
    <x v="7"/>
    <x v="2"/>
    <x v="7"/>
    <x v="4"/>
    <x v="2678"/>
    <x v="0"/>
    <x v="0"/>
    <x v="6"/>
    <x v="3"/>
    <x v="0"/>
    <x v="4"/>
  </r>
  <r>
    <x v="3941"/>
    <x v="3"/>
    <x v="3"/>
    <x v="1"/>
    <x v="2"/>
    <x v="2679"/>
    <x v="0"/>
    <x v="2"/>
    <x v="7"/>
    <x v="2"/>
    <x v="0"/>
    <x v="0"/>
  </r>
  <r>
    <x v="3942"/>
    <x v="9"/>
    <x v="0"/>
    <x v="3"/>
    <x v="3"/>
    <x v="2680"/>
    <x v="0"/>
    <x v="0"/>
    <x v="4"/>
    <x v="0"/>
    <x v="0"/>
    <x v="6"/>
  </r>
  <r>
    <x v="3943"/>
    <x v="3"/>
    <x v="2"/>
    <x v="4"/>
    <x v="2"/>
    <x v="2680"/>
    <x v="0"/>
    <x v="0"/>
    <x v="3"/>
    <x v="3"/>
    <x v="0"/>
    <x v="0"/>
  </r>
  <r>
    <x v="3944"/>
    <x v="12"/>
    <x v="4"/>
    <x v="14"/>
    <x v="1"/>
    <x v="2680"/>
    <x v="0"/>
    <x v="1"/>
    <x v="3"/>
    <x v="4"/>
    <x v="0"/>
    <x v="2"/>
  </r>
  <r>
    <x v="3945"/>
    <x v="4"/>
    <x v="1"/>
    <x v="1"/>
    <x v="4"/>
    <x v="2681"/>
    <x v="0"/>
    <x v="2"/>
    <x v="10"/>
    <x v="1"/>
    <x v="0"/>
    <x v="1"/>
  </r>
  <r>
    <x v="3946"/>
    <x v="3"/>
    <x v="2"/>
    <x v="2"/>
    <x v="0"/>
    <x v="2682"/>
    <x v="0"/>
    <x v="1"/>
    <x v="1"/>
    <x v="3"/>
    <x v="0"/>
    <x v="0"/>
  </r>
  <r>
    <x v="3947"/>
    <x v="7"/>
    <x v="2"/>
    <x v="5"/>
    <x v="1"/>
    <x v="2683"/>
    <x v="0"/>
    <x v="0"/>
    <x v="2"/>
    <x v="3"/>
    <x v="0"/>
    <x v="4"/>
  </r>
  <r>
    <x v="3948"/>
    <x v="10"/>
    <x v="0"/>
    <x v="5"/>
    <x v="1"/>
    <x v="2684"/>
    <x v="0"/>
    <x v="0"/>
    <x v="2"/>
    <x v="0"/>
    <x v="0"/>
    <x v="0"/>
  </r>
  <r>
    <x v="3949"/>
    <x v="1"/>
    <x v="1"/>
    <x v="13"/>
    <x v="0"/>
    <x v="2685"/>
    <x v="0"/>
    <x v="2"/>
    <x v="2"/>
    <x v="1"/>
    <x v="0"/>
    <x v="5"/>
  </r>
  <r>
    <x v="3950"/>
    <x v="11"/>
    <x v="3"/>
    <x v="11"/>
    <x v="4"/>
    <x v="2686"/>
    <x v="0"/>
    <x v="2"/>
    <x v="10"/>
    <x v="2"/>
    <x v="0"/>
    <x v="1"/>
  </r>
  <r>
    <x v="3951"/>
    <x v="12"/>
    <x v="4"/>
    <x v="11"/>
    <x v="0"/>
    <x v="2687"/>
    <x v="0"/>
    <x v="2"/>
    <x v="2"/>
    <x v="4"/>
    <x v="0"/>
    <x v="2"/>
  </r>
  <r>
    <x v="3952"/>
    <x v="9"/>
    <x v="1"/>
    <x v="13"/>
    <x v="4"/>
    <x v="2688"/>
    <x v="0"/>
    <x v="2"/>
    <x v="10"/>
    <x v="1"/>
    <x v="0"/>
    <x v="6"/>
  </r>
  <r>
    <x v="3953"/>
    <x v="7"/>
    <x v="2"/>
    <x v="8"/>
    <x v="1"/>
    <x v="2688"/>
    <x v="0"/>
    <x v="2"/>
    <x v="4"/>
    <x v="3"/>
    <x v="0"/>
    <x v="4"/>
  </r>
  <r>
    <x v="3954"/>
    <x v="5"/>
    <x v="3"/>
    <x v="14"/>
    <x v="1"/>
    <x v="2688"/>
    <x v="0"/>
    <x v="1"/>
    <x v="3"/>
    <x v="2"/>
    <x v="0"/>
    <x v="2"/>
  </r>
  <r>
    <x v="3955"/>
    <x v="6"/>
    <x v="0"/>
    <x v="0"/>
    <x v="1"/>
    <x v="2689"/>
    <x v="0"/>
    <x v="2"/>
    <x v="4"/>
    <x v="0"/>
    <x v="0"/>
    <x v="3"/>
  </r>
  <r>
    <x v="3956"/>
    <x v="3"/>
    <x v="2"/>
    <x v="15"/>
    <x v="0"/>
    <x v="2690"/>
    <x v="0"/>
    <x v="1"/>
    <x v="1"/>
    <x v="3"/>
    <x v="0"/>
    <x v="0"/>
  </r>
  <r>
    <x v="3957"/>
    <x v="2"/>
    <x v="0"/>
    <x v="2"/>
    <x v="4"/>
    <x v="2691"/>
    <x v="0"/>
    <x v="1"/>
    <x v="8"/>
    <x v="0"/>
    <x v="0"/>
    <x v="6"/>
  </r>
  <r>
    <x v="3958"/>
    <x v="7"/>
    <x v="0"/>
    <x v="1"/>
    <x v="0"/>
    <x v="2692"/>
    <x v="0"/>
    <x v="2"/>
    <x v="2"/>
    <x v="0"/>
    <x v="0"/>
    <x v="4"/>
  </r>
  <r>
    <x v="3959"/>
    <x v="6"/>
    <x v="2"/>
    <x v="3"/>
    <x v="1"/>
    <x v="2693"/>
    <x v="0"/>
    <x v="0"/>
    <x v="2"/>
    <x v="3"/>
    <x v="0"/>
    <x v="3"/>
  </r>
  <r>
    <x v="3960"/>
    <x v="8"/>
    <x v="2"/>
    <x v="0"/>
    <x v="3"/>
    <x v="2694"/>
    <x v="0"/>
    <x v="2"/>
    <x v="9"/>
    <x v="3"/>
    <x v="0"/>
    <x v="5"/>
  </r>
  <r>
    <x v="3961"/>
    <x v="10"/>
    <x v="1"/>
    <x v="13"/>
    <x v="2"/>
    <x v="2695"/>
    <x v="0"/>
    <x v="2"/>
    <x v="7"/>
    <x v="1"/>
    <x v="0"/>
    <x v="0"/>
  </r>
  <r>
    <x v="3962"/>
    <x v="6"/>
    <x v="0"/>
    <x v="5"/>
    <x v="3"/>
    <x v="2696"/>
    <x v="0"/>
    <x v="0"/>
    <x v="4"/>
    <x v="0"/>
    <x v="0"/>
    <x v="3"/>
  </r>
  <r>
    <x v="3963"/>
    <x v="12"/>
    <x v="4"/>
    <x v="6"/>
    <x v="0"/>
    <x v="2697"/>
    <x v="0"/>
    <x v="2"/>
    <x v="2"/>
    <x v="4"/>
    <x v="0"/>
    <x v="2"/>
  </r>
  <r>
    <x v="3964"/>
    <x v="11"/>
    <x v="2"/>
    <x v="5"/>
    <x v="2"/>
    <x v="2698"/>
    <x v="0"/>
    <x v="0"/>
    <x v="3"/>
    <x v="3"/>
    <x v="0"/>
    <x v="1"/>
  </r>
  <r>
    <x v="3965"/>
    <x v="9"/>
    <x v="3"/>
    <x v="3"/>
    <x v="0"/>
    <x v="2698"/>
    <x v="0"/>
    <x v="0"/>
    <x v="0"/>
    <x v="2"/>
    <x v="0"/>
    <x v="6"/>
  </r>
  <r>
    <x v="3966"/>
    <x v="2"/>
    <x v="4"/>
    <x v="14"/>
    <x v="0"/>
    <x v="2699"/>
    <x v="0"/>
    <x v="1"/>
    <x v="1"/>
    <x v="4"/>
    <x v="0"/>
    <x v="6"/>
  </r>
  <r>
    <x v="3967"/>
    <x v="0"/>
    <x v="0"/>
    <x v="10"/>
    <x v="4"/>
    <x v="2700"/>
    <x v="0"/>
    <x v="1"/>
    <x v="8"/>
    <x v="0"/>
    <x v="0"/>
    <x v="4"/>
  </r>
  <r>
    <x v="3968"/>
    <x v="6"/>
    <x v="4"/>
    <x v="11"/>
    <x v="3"/>
    <x v="2700"/>
    <x v="0"/>
    <x v="2"/>
    <x v="9"/>
    <x v="4"/>
    <x v="0"/>
    <x v="3"/>
  </r>
  <r>
    <x v="3969"/>
    <x v="12"/>
    <x v="2"/>
    <x v="8"/>
    <x v="3"/>
    <x v="2700"/>
    <x v="0"/>
    <x v="2"/>
    <x v="9"/>
    <x v="3"/>
    <x v="0"/>
    <x v="2"/>
  </r>
  <r>
    <x v="3970"/>
    <x v="11"/>
    <x v="3"/>
    <x v="7"/>
    <x v="1"/>
    <x v="2700"/>
    <x v="0"/>
    <x v="0"/>
    <x v="2"/>
    <x v="2"/>
    <x v="0"/>
    <x v="1"/>
  </r>
  <r>
    <x v="3971"/>
    <x v="4"/>
    <x v="3"/>
    <x v="4"/>
    <x v="0"/>
    <x v="2701"/>
    <x v="0"/>
    <x v="0"/>
    <x v="0"/>
    <x v="2"/>
    <x v="0"/>
    <x v="1"/>
  </r>
  <r>
    <x v="3972"/>
    <x v="7"/>
    <x v="3"/>
    <x v="2"/>
    <x v="0"/>
    <x v="2702"/>
    <x v="0"/>
    <x v="1"/>
    <x v="1"/>
    <x v="2"/>
    <x v="0"/>
    <x v="4"/>
  </r>
  <r>
    <x v="3973"/>
    <x v="0"/>
    <x v="1"/>
    <x v="3"/>
    <x v="4"/>
    <x v="2702"/>
    <x v="0"/>
    <x v="0"/>
    <x v="6"/>
    <x v="1"/>
    <x v="0"/>
    <x v="4"/>
  </r>
  <r>
    <x v="3974"/>
    <x v="9"/>
    <x v="3"/>
    <x v="2"/>
    <x v="1"/>
    <x v="2703"/>
    <x v="0"/>
    <x v="1"/>
    <x v="3"/>
    <x v="2"/>
    <x v="0"/>
    <x v="6"/>
  </r>
  <r>
    <x v="3975"/>
    <x v="8"/>
    <x v="0"/>
    <x v="6"/>
    <x v="2"/>
    <x v="2703"/>
    <x v="0"/>
    <x v="2"/>
    <x v="7"/>
    <x v="0"/>
    <x v="0"/>
    <x v="5"/>
  </r>
  <r>
    <x v="3976"/>
    <x v="2"/>
    <x v="4"/>
    <x v="15"/>
    <x v="1"/>
    <x v="2704"/>
    <x v="0"/>
    <x v="1"/>
    <x v="3"/>
    <x v="4"/>
    <x v="0"/>
    <x v="6"/>
  </r>
  <r>
    <x v="3977"/>
    <x v="9"/>
    <x v="1"/>
    <x v="11"/>
    <x v="4"/>
    <x v="2705"/>
    <x v="0"/>
    <x v="2"/>
    <x v="10"/>
    <x v="1"/>
    <x v="0"/>
    <x v="6"/>
  </r>
  <r>
    <x v="3978"/>
    <x v="8"/>
    <x v="0"/>
    <x v="2"/>
    <x v="3"/>
    <x v="2706"/>
    <x v="0"/>
    <x v="1"/>
    <x v="7"/>
    <x v="0"/>
    <x v="0"/>
    <x v="5"/>
  </r>
  <r>
    <x v="3979"/>
    <x v="4"/>
    <x v="2"/>
    <x v="11"/>
    <x v="3"/>
    <x v="2707"/>
    <x v="0"/>
    <x v="2"/>
    <x v="9"/>
    <x v="3"/>
    <x v="0"/>
    <x v="1"/>
  </r>
  <r>
    <x v="3980"/>
    <x v="5"/>
    <x v="4"/>
    <x v="2"/>
    <x v="4"/>
    <x v="2708"/>
    <x v="0"/>
    <x v="1"/>
    <x v="8"/>
    <x v="4"/>
    <x v="0"/>
    <x v="2"/>
  </r>
  <r>
    <x v="3981"/>
    <x v="2"/>
    <x v="2"/>
    <x v="5"/>
    <x v="1"/>
    <x v="2709"/>
    <x v="0"/>
    <x v="0"/>
    <x v="2"/>
    <x v="3"/>
    <x v="0"/>
    <x v="6"/>
  </r>
  <r>
    <x v="3982"/>
    <x v="5"/>
    <x v="3"/>
    <x v="11"/>
    <x v="1"/>
    <x v="2710"/>
    <x v="0"/>
    <x v="2"/>
    <x v="4"/>
    <x v="2"/>
    <x v="0"/>
    <x v="2"/>
  </r>
  <r>
    <x v="3983"/>
    <x v="9"/>
    <x v="2"/>
    <x v="7"/>
    <x v="3"/>
    <x v="2710"/>
    <x v="0"/>
    <x v="0"/>
    <x v="4"/>
    <x v="3"/>
    <x v="0"/>
    <x v="6"/>
  </r>
  <r>
    <x v="3984"/>
    <x v="3"/>
    <x v="2"/>
    <x v="4"/>
    <x v="4"/>
    <x v="2711"/>
    <x v="0"/>
    <x v="0"/>
    <x v="6"/>
    <x v="3"/>
    <x v="0"/>
    <x v="0"/>
  </r>
  <r>
    <x v="3985"/>
    <x v="12"/>
    <x v="1"/>
    <x v="6"/>
    <x v="1"/>
    <x v="2712"/>
    <x v="0"/>
    <x v="2"/>
    <x v="4"/>
    <x v="1"/>
    <x v="0"/>
    <x v="2"/>
  </r>
  <r>
    <x v="3986"/>
    <x v="9"/>
    <x v="3"/>
    <x v="15"/>
    <x v="4"/>
    <x v="2713"/>
    <x v="0"/>
    <x v="1"/>
    <x v="8"/>
    <x v="2"/>
    <x v="0"/>
    <x v="6"/>
  </r>
  <r>
    <x v="3987"/>
    <x v="10"/>
    <x v="2"/>
    <x v="1"/>
    <x v="2"/>
    <x v="2714"/>
    <x v="0"/>
    <x v="2"/>
    <x v="7"/>
    <x v="3"/>
    <x v="0"/>
    <x v="0"/>
  </r>
  <r>
    <x v="3988"/>
    <x v="7"/>
    <x v="4"/>
    <x v="8"/>
    <x v="3"/>
    <x v="2715"/>
    <x v="0"/>
    <x v="2"/>
    <x v="9"/>
    <x v="4"/>
    <x v="0"/>
    <x v="4"/>
  </r>
  <r>
    <x v="3989"/>
    <x v="12"/>
    <x v="4"/>
    <x v="3"/>
    <x v="3"/>
    <x v="2716"/>
    <x v="0"/>
    <x v="0"/>
    <x v="4"/>
    <x v="4"/>
    <x v="0"/>
    <x v="2"/>
  </r>
  <r>
    <x v="3990"/>
    <x v="6"/>
    <x v="3"/>
    <x v="11"/>
    <x v="1"/>
    <x v="2717"/>
    <x v="0"/>
    <x v="2"/>
    <x v="4"/>
    <x v="2"/>
    <x v="0"/>
    <x v="3"/>
  </r>
  <r>
    <x v="3991"/>
    <x v="5"/>
    <x v="4"/>
    <x v="15"/>
    <x v="3"/>
    <x v="2718"/>
    <x v="0"/>
    <x v="1"/>
    <x v="7"/>
    <x v="4"/>
    <x v="0"/>
    <x v="2"/>
  </r>
  <r>
    <x v="3992"/>
    <x v="3"/>
    <x v="1"/>
    <x v="9"/>
    <x v="1"/>
    <x v="2718"/>
    <x v="0"/>
    <x v="2"/>
    <x v="4"/>
    <x v="1"/>
    <x v="0"/>
    <x v="0"/>
  </r>
  <r>
    <x v="3993"/>
    <x v="8"/>
    <x v="3"/>
    <x v="15"/>
    <x v="2"/>
    <x v="2718"/>
    <x v="0"/>
    <x v="1"/>
    <x v="5"/>
    <x v="2"/>
    <x v="0"/>
    <x v="5"/>
  </r>
  <r>
    <x v="3994"/>
    <x v="12"/>
    <x v="1"/>
    <x v="5"/>
    <x v="1"/>
    <x v="2718"/>
    <x v="0"/>
    <x v="0"/>
    <x v="2"/>
    <x v="1"/>
    <x v="0"/>
    <x v="2"/>
  </r>
  <r>
    <x v="3995"/>
    <x v="9"/>
    <x v="0"/>
    <x v="14"/>
    <x v="4"/>
    <x v="2719"/>
    <x v="0"/>
    <x v="1"/>
    <x v="8"/>
    <x v="0"/>
    <x v="0"/>
    <x v="6"/>
  </r>
  <r>
    <x v="3996"/>
    <x v="9"/>
    <x v="3"/>
    <x v="4"/>
    <x v="2"/>
    <x v="2720"/>
    <x v="0"/>
    <x v="0"/>
    <x v="3"/>
    <x v="2"/>
    <x v="0"/>
    <x v="6"/>
  </r>
  <r>
    <x v="3997"/>
    <x v="9"/>
    <x v="1"/>
    <x v="1"/>
    <x v="0"/>
    <x v="2721"/>
    <x v="0"/>
    <x v="2"/>
    <x v="2"/>
    <x v="1"/>
    <x v="0"/>
    <x v="6"/>
  </r>
  <r>
    <x v="3998"/>
    <x v="9"/>
    <x v="3"/>
    <x v="14"/>
    <x v="0"/>
    <x v="2722"/>
    <x v="0"/>
    <x v="1"/>
    <x v="1"/>
    <x v="2"/>
    <x v="0"/>
    <x v="6"/>
  </r>
  <r>
    <x v="3999"/>
    <x v="2"/>
    <x v="4"/>
    <x v="8"/>
    <x v="1"/>
    <x v="2722"/>
    <x v="0"/>
    <x v="2"/>
    <x v="4"/>
    <x v="4"/>
    <x v="0"/>
    <x v="6"/>
  </r>
  <r>
    <x v="4000"/>
    <x v="10"/>
    <x v="1"/>
    <x v="9"/>
    <x v="1"/>
    <x v="2723"/>
    <x v="0"/>
    <x v="2"/>
    <x v="4"/>
    <x v="1"/>
    <x v="0"/>
    <x v="0"/>
  </r>
  <r>
    <x v="4001"/>
    <x v="12"/>
    <x v="0"/>
    <x v="10"/>
    <x v="1"/>
    <x v="2724"/>
    <x v="0"/>
    <x v="1"/>
    <x v="3"/>
    <x v="0"/>
    <x v="0"/>
    <x v="2"/>
  </r>
  <r>
    <x v="4002"/>
    <x v="11"/>
    <x v="2"/>
    <x v="5"/>
    <x v="2"/>
    <x v="2724"/>
    <x v="0"/>
    <x v="0"/>
    <x v="3"/>
    <x v="3"/>
    <x v="0"/>
    <x v="1"/>
  </r>
  <r>
    <x v="4003"/>
    <x v="8"/>
    <x v="0"/>
    <x v="6"/>
    <x v="4"/>
    <x v="2724"/>
    <x v="0"/>
    <x v="2"/>
    <x v="10"/>
    <x v="0"/>
    <x v="0"/>
    <x v="5"/>
  </r>
  <r>
    <x v="4004"/>
    <x v="1"/>
    <x v="4"/>
    <x v="8"/>
    <x v="0"/>
    <x v="2725"/>
    <x v="0"/>
    <x v="2"/>
    <x v="2"/>
    <x v="4"/>
    <x v="0"/>
    <x v="5"/>
  </r>
  <r>
    <x v="4005"/>
    <x v="9"/>
    <x v="0"/>
    <x v="0"/>
    <x v="1"/>
    <x v="2725"/>
    <x v="0"/>
    <x v="2"/>
    <x v="4"/>
    <x v="0"/>
    <x v="0"/>
    <x v="6"/>
  </r>
  <r>
    <x v="4006"/>
    <x v="3"/>
    <x v="3"/>
    <x v="3"/>
    <x v="1"/>
    <x v="2726"/>
    <x v="0"/>
    <x v="0"/>
    <x v="2"/>
    <x v="2"/>
    <x v="0"/>
    <x v="0"/>
  </r>
  <r>
    <x v="4007"/>
    <x v="8"/>
    <x v="3"/>
    <x v="6"/>
    <x v="0"/>
    <x v="2727"/>
    <x v="0"/>
    <x v="2"/>
    <x v="2"/>
    <x v="2"/>
    <x v="0"/>
    <x v="5"/>
  </r>
  <r>
    <x v="4008"/>
    <x v="8"/>
    <x v="3"/>
    <x v="7"/>
    <x v="2"/>
    <x v="2727"/>
    <x v="0"/>
    <x v="0"/>
    <x v="3"/>
    <x v="2"/>
    <x v="0"/>
    <x v="5"/>
  </r>
  <r>
    <x v="4009"/>
    <x v="3"/>
    <x v="2"/>
    <x v="3"/>
    <x v="3"/>
    <x v="2728"/>
    <x v="0"/>
    <x v="0"/>
    <x v="4"/>
    <x v="3"/>
    <x v="0"/>
    <x v="0"/>
  </r>
  <r>
    <x v="4010"/>
    <x v="12"/>
    <x v="2"/>
    <x v="9"/>
    <x v="3"/>
    <x v="2729"/>
    <x v="0"/>
    <x v="2"/>
    <x v="9"/>
    <x v="3"/>
    <x v="0"/>
    <x v="2"/>
  </r>
  <r>
    <x v="4011"/>
    <x v="12"/>
    <x v="3"/>
    <x v="0"/>
    <x v="4"/>
    <x v="2729"/>
    <x v="0"/>
    <x v="2"/>
    <x v="10"/>
    <x v="2"/>
    <x v="0"/>
    <x v="2"/>
  </r>
  <r>
    <x v="4012"/>
    <x v="5"/>
    <x v="0"/>
    <x v="1"/>
    <x v="2"/>
    <x v="2730"/>
    <x v="0"/>
    <x v="2"/>
    <x v="7"/>
    <x v="0"/>
    <x v="0"/>
    <x v="2"/>
  </r>
  <r>
    <x v="4013"/>
    <x v="7"/>
    <x v="1"/>
    <x v="15"/>
    <x v="2"/>
    <x v="2731"/>
    <x v="0"/>
    <x v="1"/>
    <x v="5"/>
    <x v="1"/>
    <x v="0"/>
    <x v="4"/>
  </r>
  <r>
    <x v="4014"/>
    <x v="4"/>
    <x v="4"/>
    <x v="13"/>
    <x v="1"/>
    <x v="2732"/>
    <x v="0"/>
    <x v="2"/>
    <x v="4"/>
    <x v="4"/>
    <x v="0"/>
    <x v="1"/>
  </r>
  <r>
    <x v="4015"/>
    <x v="0"/>
    <x v="3"/>
    <x v="9"/>
    <x v="4"/>
    <x v="2733"/>
    <x v="0"/>
    <x v="2"/>
    <x v="10"/>
    <x v="2"/>
    <x v="0"/>
    <x v="4"/>
  </r>
  <r>
    <x v="4016"/>
    <x v="5"/>
    <x v="1"/>
    <x v="7"/>
    <x v="0"/>
    <x v="2733"/>
    <x v="0"/>
    <x v="0"/>
    <x v="0"/>
    <x v="1"/>
    <x v="0"/>
    <x v="2"/>
  </r>
  <r>
    <x v="4017"/>
    <x v="1"/>
    <x v="4"/>
    <x v="10"/>
    <x v="0"/>
    <x v="2733"/>
    <x v="0"/>
    <x v="1"/>
    <x v="1"/>
    <x v="4"/>
    <x v="0"/>
    <x v="5"/>
  </r>
  <r>
    <x v="4018"/>
    <x v="3"/>
    <x v="2"/>
    <x v="7"/>
    <x v="0"/>
    <x v="2734"/>
    <x v="0"/>
    <x v="0"/>
    <x v="0"/>
    <x v="3"/>
    <x v="0"/>
    <x v="0"/>
  </r>
  <r>
    <x v="4019"/>
    <x v="10"/>
    <x v="0"/>
    <x v="4"/>
    <x v="0"/>
    <x v="2734"/>
    <x v="0"/>
    <x v="0"/>
    <x v="0"/>
    <x v="0"/>
    <x v="0"/>
    <x v="0"/>
  </r>
  <r>
    <x v="4020"/>
    <x v="9"/>
    <x v="1"/>
    <x v="8"/>
    <x v="4"/>
    <x v="2735"/>
    <x v="0"/>
    <x v="2"/>
    <x v="10"/>
    <x v="1"/>
    <x v="0"/>
    <x v="6"/>
  </r>
  <r>
    <x v="4021"/>
    <x v="0"/>
    <x v="4"/>
    <x v="12"/>
    <x v="1"/>
    <x v="2736"/>
    <x v="0"/>
    <x v="0"/>
    <x v="2"/>
    <x v="4"/>
    <x v="0"/>
    <x v="4"/>
  </r>
  <r>
    <x v="4022"/>
    <x v="9"/>
    <x v="2"/>
    <x v="7"/>
    <x v="2"/>
    <x v="2736"/>
    <x v="0"/>
    <x v="0"/>
    <x v="3"/>
    <x v="3"/>
    <x v="0"/>
    <x v="6"/>
  </r>
  <r>
    <x v="4023"/>
    <x v="4"/>
    <x v="0"/>
    <x v="15"/>
    <x v="1"/>
    <x v="2736"/>
    <x v="0"/>
    <x v="1"/>
    <x v="3"/>
    <x v="0"/>
    <x v="0"/>
    <x v="1"/>
  </r>
  <r>
    <x v="4024"/>
    <x v="5"/>
    <x v="4"/>
    <x v="14"/>
    <x v="4"/>
    <x v="2737"/>
    <x v="0"/>
    <x v="1"/>
    <x v="8"/>
    <x v="4"/>
    <x v="0"/>
    <x v="2"/>
  </r>
  <r>
    <x v="4025"/>
    <x v="3"/>
    <x v="4"/>
    <x v="4"/>
    <x v="1"/>
    <x v="2738"/>
    <x v="0"/>
    <x v="0"/>
    <x v="2"/>
    <x v="4"/>
    <x v="0"/>
    <x v="0"/>
  </r>
  <r>
    <x v="4026"/>
    <x v="0"/>
    <x v="1"/>
    <x v="6"/>
    <x v="3"/>
    <x v="2739"/>
    <x v="0"/>
    <x v="2"/>
    <x v="9"/>
    <x v="1"/>
    <x v="0"/>
    <x v="4"/>
  </r>
  <r>
    <x v="4027"/>
    <x v="4"/>
    <x v="1"/>
    <x v="13"/>
    <x v="1"/>
    <x v="2739"/>
    <x v="0"/>
    <x v="2"/>
    <x v="4"/>
    <x v="1"/>
    <x v="0"/>
    <x v="1"/>
  </r>
  <r>
    <x v="4028"/>
    <x v="4"/>
    <x v="0"/>
    <x v="8"/>
    <x v="0"/>
    <x v="2740"/>
    <x v="0"/>
    <x v="2"/>
    <x v="2"/>
    <x v="0"/>
    <x v="0"/>
    <x v="1"/>
  </r>
  <r>
    <x v="4029"/>
    <x v="4"/>
    <x v="4"/>
    <x v="3"/>
    <x v="4"/>
    <x v="2741"/>
    <x v="0"/>
    <x v="0"/>
    <x v="6"/>
    <x v="4"/>
    <x v="0"/>
    <x v="1"/>
  </r>
  <r>
    <x v="4030"/>
    <x v="10"/>
    <x v="1"/>
    <x v="0"/>
    <x v="3"/>
    <x v="2742"/>
    <x v="0"/>
    <x v="2"/>
    <x v="9"/>
    <x v="1"/>
    <x v="0"/>
    <x v="0"/>
  </r>
  <r>
    <x v="4031"/>
    <x v="0"/>
    <x v="0"/>
    <x v="14"/>
    <x v="4"/>
    <x v="2742"/>
    <x v="0"/>
    <x v="1"/>
    <x v="8"/>
    <x v="0"/>
    <x v="0"/>
    <x v="4"/>
  </r>
  <r>
    <x v="4032"/>
    <x v="6"/>
    <x v="2"/>
    <x v="9"/>
    <x v="2"/>
    <x v="2743"/>
    <x v="0"/>
    <x v="2"/>
    <x v="7"/>
    <x v="3"/>
    <x v="0"/>
    <x v="3"/>
  </r>
  <r>
    <x v="4033"/>
    <x v="2"/>
    <x v="0"/>
    <x v="8"/>
    <x v="3"/>
    <x v="2743"/>
    <x v="0"/>
    <x v="2"/>
    <x v="9"/>
    <x v="0"/>
    <x v="0"/>
    <x v="6"/>
  </r>
  <r>
    <x v="4034"/>
    <x v="1"/>
    <x v="1"/>
    <x v="10"/>
    <x v="3"/>
    <x v="2743"/>
    <x v="0"/>
    <x v="1"/>
    <x v="7"/>
    <x v="1"/>
    <x v="0"/>
    <x v="5"/>
  </r>
  <r>
    <x v="4035"/>
    <x v="0"/>
    <x v="2"/>
    <x v="4"/>
    <x v="3"/>
    <x v="2744"/>
    <x v="0"/>
    <x v="0"/>
    <x v="4"/>
    <x v="3"/>
    <x v="0"/>
    <x v="4"/>
  </r>
  <r>
    <x v="4036"/>
    <x v="12"/>
    <x v="1"/>
    <x v="9"/>
    <x v="3"/>
    <x v="2745"/>
    <x v="0"/>
    <x v="2"/>
    <x v="9"/>
    <x v="1"/>
    <x v="0"/>
    <x v="2"/>
  </r>
  <r>
    <x v="4037"/>
    <x v="10"/>
    <x v="1"/>
    <x v="9"/>
    <x v="3"/>
    <x v="2745"/>
    <x v="0"/>
    <x v="2"/>
    <x v="9"/>
    <x v="1"/>
    <x v="0"/>
    <x v="0"/>
  </r>
  <r>
    <x v="4038"/>
    <x v="9"/>
    <x v="3"/>
    <x v="12"/>
    <x v="0"/>
    <x v="2745"/>
    <x v="0"/>
    <x v="0"/>
    <x v="0"/>
    <x v="2"/>
    <x v="0"/>
    <x v="6"/>
  </r>
  <r>
    <x v="4039"/>
    <x v="7"/>
    <x v="3"/>
    <x v="4"/>
    <x v="3"/>
    <x v="2746"/>
    <x v="0"/>
    <x v="0"/>
    <x v="4"/>
    <x v="2"/>
    <x v="0"/>
    <x v="4"/>
  </r>
  <r>
    <x v="4040"/>
    <x v="11"/>
    <x v="2"/>
    <x v="4"/>
    <x v="1"/>
    <x v="2747"/>
    <x v="0"/>
    <x v="0"/>
    <x v="2"/>
    <x v="3"/>
    <x v="0"/>
    <x v="1"/>
  </r>
  <r>
    <x v="4041"/>
    <x v="12"/>
    <x v="2"/>
    <x v="12"/>
    <x v="2"/>
    <x v="2748"/>
    <x v="0"/>
    <x v="0"/>
    <x v="3"/>
    <x v="3"/>
    <x v="0"/>
    <x v="2"/>
  </r>
  <r>
    <x v="4042"/>
    <x v="5"/>
    <x v="3"/>
    <x v="6"/>
    <x v="0"/>
    <x v="2748"/>
    <x v="0"/>
    <x v="2"/>
    <x v="2"/>
    <x v="2"/>
    <x v="0"/>
    <x v="2"/>
  </r>
  <r>
    <x v="4043"/>
    <x v="11"/>
    <x v="3"/>
    <x v="4"/>
    <x v="2"/>
    <x v="2748"/>
    <x v="0"/>
    <x v="0"/>
    <x v="3"/>
    <x v="2"/>
    <x v="0"/>
    <x v="1"/>
  </r>
  <r>
    <x v="4044"/>
    <x v="7"/>
    <x v="1"/>
    <x v="14"/>
    <x v="3"/>
    <x v="2749"/>
    <x v="0"/>
    <x v="1"/>
    <x v="7"/>
    <x v="1"/>
    <x v="0"/>
    <x v="4"/>
  </r>
  <r>
    <x v="4045"/>
    <x v="8"/>
    <x v="2"/>
    <x v="14"/>
    <x v="2"/>
    <x v="2749"/>
    <x v="0"/>
    <x v="1"/>
    <x v="5"/>
    <x v="3"/>
    <x v="0"/>
    <x v="5"/>
  </r>
  <r>
    <x v="4046"/>
    <x v="7"/>
    <x v="4"/>
    <x v="13"/>
    <x v="0"/>
    <x v="2750"/>
    <x v="0"/>
    <x v="2"/>
    <x v="2"/>
    <x v="4"/>
    <x v="0"/>
    <x v="4"/>
  </r>
  <r>
    <x v="4047"/>
    <x v="9"/>
    <x v="2"/>
    <x v="8"/>
    <x v="2"/>
    <x v="2750"/>
    <x v="0"/>
    <x v="2"/>
    <x v="7"/>
    <x v="3"/>
    <x v="0"/>
    <x v="6"/>
  </r>
  <r>
    <x v="4048"/>
    <x v="4"/>
    <x v="0"/>
    <x v="14"/>
    <x v="1"/>
    <x v="2750"/>
    <x v="0"/>
    <x v="1"/>
    <x v="3"/>
    <x v="0"/>
    <x v="0"/>
    <x v="1"/>
  </r>
  <r>
    <x v="4049"/>
    <x v="1"/>
    <x v="3"/>
    <x v="1"/>
    <x v="0"/>
    <x v="2750"/>
    <x v="0"/>
    <x v="2"/>
    <x v="2"/>
    <x v="2"/>
    <x v="0"/>
    <x v="5"/>
  </r>
  <r>
    <x v="4050"/>
    <x v="9"/>
    <x v="3"/>
    <x v="3"/>
    <x v="1"/>
    <x v="2751"/>
    <x v="0"/>
    <x v="0"/>
    <x v="2"/>
    <x v="2"/>
    <x v="0"/>
    <x v="6"/>
  </r>
  <r>
    <x v="4051"/>
    <x v="2"/>
    <x v="1"/>
    <x v="12"/>
    <x v="1"/>
    <x v="2752"/>
    <x v="0"/>
    <x v="0"/>
    <x v="2"/>
    <x v="1"/>
    <x v="0"/>
    <x v="6"/>
  </r>
  <r>
    <x v="4052"/>
    <x v="7"/>
    <x v="3"/>
    <x v="14"/>
    <x v="2"/>
    <x v="2752"/>
    <x v="0"/>
    <x v="1"/>
    <x v="5"/>
    <x v="2"/>
    <x v="0"/>
    <x v="4"/>
  </r>
  <r>
    <x v="4053"/>
    <x v="11"/>
    <x v="4"/>
    <x v="3"/>
    <x v="4"/>
    <x v="2753"/>
    <x v="0"/>
    <x v="0"/>
    <x v="6"/>
    <x v="4"/>
    <x v="0"/>
    <x v="1"/>
  </r>
  <r>
    <x v="4054"/>
    <x v="8"/>
    <x v="4"/>
    <x v="3"/>
    <x v="2"/>
    <x v="2753"/>
    <x v="0"/>
    <x v="0"/>
    <x v="3"/>
    <x v="4"/>
    <x v="0"/>
    <x v="5"/>
  </r>
  <r>
    <x v="4055"/>
    <x v="0"/>
    <x v="2"/>
    <x v="7"/>
    <x v="2"/>
    <x v="2754"/>
    <x v="0"/>
    <x v="0"/>
    <x v="3"/>
    <x v="3"/>
    <x v="0"/>
    <x v="4"/>
  </r>
  <r>
    <x v="4056"/>
    <x v="12"/>
    <x v="4"/>
    <x v="9"/>
    <x v="3"/>
    <x v="2754"/>
    <x v="0"/>
    <x v="2"/>
    <x v="9"/>
    <x v="4"/>
    <x v="0"/>
    <x v="2"/>
  </r>
  <r>
    <x v="4057"/>
    <x v="4"/>
    <x v="4"/>
    <x v="12"/>
    <x v="3"/>
    <x v="2755"/>
    <x v="0"/>
    <x v="0"/>
    <x v="4"/>
    <x v="4"/>
    <x v="0"/>
    <x v="1"/>
  </r>
  <r>
    <x v="4058"/>
    <x v="1"/>
    <x v="1"/>
    <x v="4"/>
    <x v="1"/>
    <x v="2756"/>
    <x v="0"/>
    <x v="0"/>
    <x v="2"/>
    <x v="1"/>
    <x v="0"/>
    <x v="5"/>
  </r>
  <r>
    <x v="4059"/>
    <x v="0"/>
    <x v="2"/>
    <x v="0"/>
    <x v="3"/>
    <x v="2757"/>
    <x v="0"/>
    <x v="2"/>
    <x v="9"/>
    <x v="3"/>
    <x v="0"/>
    <x v="4"/>
  </r>
  <r>
    <x v="4060"/>
    <x v="0"/>
    <x v="3"/>
    <x v="9"/>
    <x v="4"/>
    <x v="2757"/>
    <x v="0"/>
    <x v="2"/>
    <x v="10"/>
    <x v="2"/>
    <x v="0"/>
    <x v="4"/>
  </r>
  <r>
    <x v="4061"/>
    <x v="0"/>
    <x v="1"/>
    <x v="13"/>
    <x v="0"/>
    <x v="2757"/>
    <x v="0"/>
    <x v="2"/>
    <x v="2"/>
    <x v="1"/>
    <x v="0"/>
    <x v="4"/>
  </r>
  <r>
    <x v="4062"/>
    <x v="4"/>
    <x v="4"/>
    <x v="10"/>
    <x v="0"/>
    <x v="2758"/>
    <x v="0"/>
    <x v="1"/>
    <x v="1"/>
    <x v="4"/>
    <x v="0"/>
    <x v="1"/>
  </r>
  <r>
    <x v="4063"/>
    <x v="6"/>
    <x v="2"/>
    <x v="3"/>
    <x v="3"/>
    <x v="2758"/>
    <x v="0"/>
    <x v="0"/>
    <x v="4"/>
    <x v="3"/>
    <x v="0"/>
    <x v="3"/>
  </r>
  <r>
    <x v="4064"/>
    <x v="1"/>
    <x v="4"/>
    <x v="2"/>
    <x v="2"/>
    <x v="2758"/>
    <x v="0"/>
    <x v="1"/>
    <x v="5"/>
    <x v="4"/>
    <x v="0"/>
    <x v="5"/>
  </r>
  <r>
    <x v="4065"/>
    <x v="12"/>
    <x v="2"/>
    <x v="14"/>
    <x v="0"/>
    <x v="2759"/>
    <x v="0"/>
    <x v="1"/>
    <x v="1"/>
    <x v="3"/>
    <x v="0"/>
    <x v="2"/>
  </r>
  <r>
    <x v="4066"/>
    <x v="4"/>
    <x v="1"/>
    <x v="13"/>
    <x v="4"/>
    <x v="2759"/>
    <x v="0"/>
    <x v="2"/>
    <x v="10"/>
    <x v="1"/>
    <x v="0"/>
    <x v="1"/>
  </r>
  <r>
    <x v="4067"/>
    <x v="0"/>
    <x v="2"/>
    <x v="15"/>
    <x v="3"/>
    <x v="2760"/>
    <x v="0"/>
    <x v="1"/>
    <x v="7"/>
    <x v="3"/>
    <x v="0"/>
    <x v="4"/>
  </r>
  <r>
    <x v="4068"/>
    <x v="1"/>
    <x v="1"/>
    <x v="4"/>
    <x v="3"/>
    <x v="2761"/>
    <x v="0"/>
    <x v="0"/>
    <x v="4"/>
    <x v="1"/>
    <x v="0"/>
    <x v="5"/>
  </r>
  <r>
    <x v="4069"/>
    <x v="8"/>
    <x v="1"/>
    <x v="1"/>
    <x v="2"/>
    <x v="2762"/>
    <x v="0"/>
    <x v="2"/>
    <x v="7"/>
    <x v="1"/>
    <x v="0"/>
    <x v="5"/>
  </r>
  <r>
    <x v="4070"/>
    <x v="11"/>
    <x v="4"/>
    <x v="3"/>
    <x v="0"/>
    <x v="2762"/>
    <x v="0"/>
    <x v="0"/>
    <x v="0"/>
    <x v="4"/>
    <x v="0"/>
    <x v="1"/>
  </r>
  <r>
    <x v="4071"/>
    <x v="4"/>
    <x v="2"/>
    <x v="9"/>
    <x v="1"/>
    <x v="2763"/>
    <x v="0"/>
    <x v="2"/>
    <x v="4"/>
    <x v="3"/>
    <x v="0"/>
    <x v="1"/>
  </r>
  <r>
    <x v="4072"/>
    <x v="1"/>
    <x v="3"/>
    <x v="6"/>
    <x v="4"/>
    <x v="2763"/>
    <x v="0"/>
    <x v="2"/>
    <x v="10"/>
    <x v="2"/>
    <x v="0"/>
    <x v="5"/>
  </r>
  <r>
    <x v="4073"/>
    <x v="0"/>
    <x v="3"/>
    <x v="0"/>
    <x v="4"/>
    <x v="2764"/>
    <x v="0"/>
    <x v="2"/>
    <x v="10"/>
    <x v="2"/>
    <x v="0"/>
    <x v="4"/>
  </r>
  <r>
    <x v="4074"/>
    <x v="6"/>
    <x v="3"/>
    <x v="15"/>
    <x v="2"/>
    <x v="2765"/>
    <x v="0"/>
    <x v="1"/>
    <x v="5"/>
    <x v="2"/>
    <x v="0"/>
    <x v="3"/>
  </r>
  <r>
    <x v="4075"/>
    <x v="4"/>
    <x v="3"/>
    <x v="0"/>
    <x v="0"/>
    <x v="2766"/>
    <x v="0"/>
    <x v="2"/>
    <x v="2"/>
    <x v="2"/>
    <x v="0"/>
    <x v="1"/>
  </r>
  <r>
    <x v="4076"/>
    <x v="12"/>
    <x v="1"/>
    <x v="12"/>
    <x v="2"/>
    <x v="2766"/>
    <x v="0"/>
    <x v="0"/>
    <x v="3"/>
    <x v="1"/>
    <x v="0"/>
    <x v="2"/>
  </r>
  <r>
    <x v="4077"/>
    <x v="11"/>
    <x v="4"/>
    <x v="2"/>
    <x v="2"/>
    <x v="2767"/>
    <x v="0"/>
    <x v="1"/>
    <x v="5"/>
    <x v="4"/>
    <x v="0"/>
    <x v="1"/>
  </r>
  <r>
    <x v="4078"/>
    <x v="12"/>
    <x v="1"/>
    <x v="5"/>
    <x v="1"/>
    <x v="2768"/>
    <x v="0"/>
    <x v="0"/>
    <x v="2"/>
    <x v="1"/>
    <x v="0"/>
    <x v="2"/>
  </r>
  <r>
    <x v="4079"/>
    <x v="8"/>
    <x v="0"/>
    <x v="10"/>
    <x v="0"/>
    <x v="2768"/>
    <x v="0"/>
    <x v="1"/>
    <x v="1"/>
    <x v="0"/>
    <x v="0"/>
    <x v="5"/>
  </r>
  <r>
    <x v="4080"/>
    <x v="8"/>
    <x v="4"/>
    <x v="12"/>
    <x v="1"/>
    <x v="2769"/>
    <x v="0"/>
    <x v="0"/>
    <x v="2"/>
    <x v="4"/>
    <x v="0"/>
    <x v="5"/>
  </r>
  <r>
    <x v="4081"/>
    <x v="6"/>
    <x v="3"/>
    <x v="10"/>
    <x v="3"/>
    <x v="2769"/>
    <x v="0"/>
    <x v="1"/>
    <x v="7"/>
    <x v="2"/>
    <x v="0"/>
    <x v="3"/>
  </r>
  <r>
    <x v="4082"/>
    <x v="7"/>
    <x v="1"/>
    <x v="9"/>
    <x v="2"/>
    <x v="2770"/>
    <x v="0"/>
    <x v="2"/>
    <x v="7"/>
    <x v="1"/>
    <x v="0"/>
    <x v="4"/>
  </r>
  <r>
    <x v="4083"/>
    <x v="8"/>
    <x v="0"/>
    <x v="13"/>
    <x v="2"/>
    <x v="2771"/>
    <x v="0"/>
    <x v="2"/>
    <x v="7"/>
    <x v="0"/>
    <x v="0"/>
    <x v="5"/>
  </r>
  <r>
    <x v="4084"/>
    <x v="6"/>
    <x v="3"/>
    <x v="10"/>
    <x v="0"/>
    <x v="2772"/>
    <x v="0"/>
    <x v="1"/>
    <x v="1"/>
    <x v="2"/>
    <x v="0"/>
    <x v="3"/>
  </r>
  <r>
    <x v="4085"/>
    <x v="9"/>
    <x v="1"/>
    <x v="4"/>
    <x v="3"/>
    <x v="2773"/>
    <x v="0"/>
    <x v="0"/>
    <x v="4"/>
    <x v="1"/>
    <x v="0"/>
    <x v="6"/>
  </r>
  <r>
    <x v="4086"/>
    <x v="0"/>
    <x v="1"/>
    <x v="8"/>
    <x v="4"/>
    <x v="2774"/>
    <x v="0"/>
    <x v="2"/>
    <x v="10"/>
    <x v="1"/>
    <x v="0"/>
    <x v="4"/>
  </r>
  <r>
    <x v="4087"/>
    <x v="8"/>
    <x v="0"/>
    <x v="0"/>
    <x v="1"/>
    <x v="2774"/>
    <x v="0"/>
    <x v="2"/>
    <x v="4"/>
    <x v="0"/>
    <x v="0"/>
    <x v="5"/>
  </r>
  <r>
    <x v="4088"/>
    <x v="8"/>
    <x v="0"/>
    <x v="11"/>
    <x v="1"/>
    <x v="2775"/>
    <x v="0"/>
    <x v="2"/>
    <x v="4"/>
    <x v="0"/>
    <x v="0"/>
    <x v="5"/>
  </r>
  <r>
    <x v="4089"/>
    <x v="12"/>
    <x v="1"/>
    <x v="1"/>
    <x v="4"/>
    <x v="2775"/>
    <x v="0"/>
    <x v="2"/>
    <x v="10"/>
    <x v="1"/>
    <x v="0"/>
    <x v="2"/>
  </r>
  <r>
    <x v="4090"/>
    <x v="12"/>
    <x v="4"/>
    <x v="9"/>
    <x v="1"/>
    <x v="2776"/>
    <x v="0"/>
    <x v="2"/>
    <x v="4"/>
    <x v="4"/>
    <x v="0"/>
    <x v="2"/>
  </r>
  <r>
    <x v="4091"/>
    <x v="9"/>
    <x v="0"/>
    <x v="2"/>
    <x v="0"/>
    <x v="2777"/>
    <x v="0"/>
    <x v="1"/>
    <x v="1"/>
    <x v="0"/>
    <x v="0"/>
    <x v="6"/>
  </r>
  <r>
    <x v="4092"/>
    <x v="9"/>
    <x v="0"/>
    <x v="2"/>
    <x v="1"/>
    <x v="2777"/>
    <x v="0"/>
    <x v="1"/>
    <x v="3"/>
    <x v="0"/>
    <x v="0"/>
    <x v="6"/>
  </r>
  <r>
    <x v="4093"/>
    <x v="6"/>
    <x v="3"/>
    <x v="7"/>
    <x v="0"/>
    <x v="2778"/>
    <x v="0"/>
    <x v="0"/>
    <x v="0"/>
    <x v="2"/>
    <x v="0"/>
    <x v="3"/>
  </r>
  <r>
    <x v="4094"/>
    <x v="12"/>
    <x v="3"/>
    <x v="2"/>
    <x v="1"/>
    <x v="2779"/>
    <x v="0"/>
    <x v="1"/>
    <x v="3"/>
    <x v="2"/>
    <x v="0"/>
    <x v="2"/>
  </r>
  <r>
    <x v="4095"/>
    <x v="3"/>
    <x v="1"/>
    <x v="3"/>
    <x v="1"/>
    <x v="2779"/>
    <x v="0"/>
    <x v="0"/>
    <x v="2"/>
    <x v="1"/>
    <x v="0"/>
    <x v="0"/>
  </r>
  <r>
    <x v="4096"/>
    <x v="4"/>
    <x v="3"/>
    <x v="15"/>
    <x v="4"/>
    <x v="2780"/>
    <x v="0"/>
    <x v="1"/>
    <x v="8"/>
    <x v="2"/>
    <x v="0"/>
    <x v="1"/>
  </r>
  <r>
    <x v="4097"/>
    <x v="2"/>
    <x v="2"/>
    <x v="3"/>
    <x v="0"/>
    <x v="2781"/>
    <x v="0"/>
    <x v="0"/>
    <x v="0"/>
    <x v="3"/>
    <x v="0"/>
    <x v="6"/>
  </r>
  <r>
    <x v="4098"/>
    <x v="7"/>
    <x v="4"/>
    <x v="4"/>
    <x v="2"/>
    <x v="2782"/>
    <x v="0"/>
    <x v="0"/>
    <x v="3"/>
    <x v="4"/>
    <x v="0"/>
    <x v="4"/>
  </r>
  <r>
    <x v="4099"/>
    <x v="9"/>
    <x v="1"/>
    <x v="13"/>
    <x v="2"/>
    <x v="2782"/>
    <x v="0"/>
    <x v="2"/>
    <x v="7"/>
    <x v="1"/>
    <x v="0"/>
    <x v="6"/>
  </r>
  <r>
    <x v="4100"/>
    <x v="3"/>
    <x v="3"/>
    <x v="13"/>
    <x v="1"/>
    <x v="2782"/>
    <x v="0"/>
    <x v="2"/>
    <x v="4"/>
    <x v="2"/>
    <x v="0"/>
    <x v="0"/>
  </r>
  <r>
    <x v="4101"/>
    <x v="3"/>
    <x v="4"/>
    <x v="10"/>
    <x v="2"/>
    <x v="2782"/>
    <x v="0"/>
    <x v="1"/>
    <x v="5"/>
    <x v="4"/>
    <x v="0"/>
    <x v="0"/>
  </r>
  <r>
    <x v="4102"/>
    <x v="2"/>
    <x v="3"/>
    <x v="0"/>
    <x v="4"/>
    <x v="2783"/>
    <x v="0"/>
    <x v="2"/>
    <x v="10"/>
    <x v="2"/>
    <x v="0"/>
    <x v="6"/>
  </r>
  <r>
    <x v="4103"/>
    <x v="5"/>
    <x v="4"/>
    <x v="14"/>
    <x v="3"/>
    <x v="2783"/>
    <x v="0"/>
    <x v="1"/>
    <x v="7"/>
    <x v="4"/>
    <x v="0"/>
    <x v="2"/>
  </r>
  <r>
    <x v="4104"/>
    <x v="0"/>
    <x v="4"/>
    <x v="1"/>
    <x v="3"/>
    <x v="2784"/>
    <x v="0"/>
    <x v="2"/>
    <x v="9"/>
    <x v="4"/>
    <x v="0"/>
    <x v="4"/>
  </r>
  <r>
    <x v="4105"/>
    <x v="4"/>
    <x v="2"/>
    <x v="12"/>
    <x v="1"/>
    <x v="2785"/>
    <x v="0"/>
    <x v="0"/>
    <x v="2"/>
    <x v="3"/>
    <x v="0"/>
    <x v="1"/>
  </r>
  <r>
    <x v="4106"/>
    <x v="5"/>
    <x v="3"/>
    <x v="8"/>
    <x v="4"/>
    <x v="2786"/>
    <x v="0"/>
    <x v="2"/>
    <x v="10"/>
    <x v="2"/>
    <x v="0"/>
    <x v="2"/>
  </r>
  <r>
    <x v="4107"/>
    <x v="3"/>
    <x v="1"/>
    <x v="4"/>
    <x v="0"/>
    <x v="2787"/>
    <x v="0"/>
    <x v="0"/>
    <x v="0"/>
    <x v="1"/>
    <x v="0"/>
    <x v="0"/>
  </r>
  <r>
    <x v="4108"/>
    <x v="12"/>
    <x v="1"/>
    <x v="0"/>
    <x v="0"/>
    <x v="2787"/>
    <x v="0"/>
    <x v="2"/>
    <x v="2"/>
    <x v="1"/>
    <x v="0"/>
    <x v="2"/>
  </r>
  <r>
    <x v="4109"/>
    <x v="2"/>
    <x v="3"/>
    <x v="14"/>
    <x v="4"/>
    <x v="2788"/>
    <x v="0"/>
    <x v="1"/>
    <x v="8"/>
    <x v="2"/>
    <x v="0"/>
    <x v="6"/>
  </r>
  <r>
    <x v="4110"/>
    <x v="6"/>
    <x v="0"/>
    <x v="10"/>
    <x v="2"/>
    <x v="2788"/>
    <x v="0"/>
    <x v="1"/>
    <x v="5"/>
    <x v="0"/>
    <x v="0"/>
    <x v="3"/>
  </r>
  <r>
    <x v="4111"/>
    <x v="9"/>
    <x v="2"/>
    <x v="12"/>
    <x v="2"/>
    <x v="2789"/>
    <x v="0"/>
    <x v="0"/>
    <x v="3"/>
    <x v="3"/>
    <x v="0"/>
    <x v="6"/>
  </r>
  <r>
    <x v="4112"/>
    <x v="7"/>
    <x v="3"/>
    <x v="14"/>
    <x v="2"/>
    <x v="2790"/>
    <x v="0"/>
    <x v="1"/>
    <x v="5"/>
    <x v="2"/>
    <x v="0"/>
    <x v="4"/>
  </r>
  <r>
    <x v="4113"/>
    <x v="4"/>
    <x v="0"/>
    <x v="15"/>
    <x v="4"/>
    <x v="2790"/>
    <x v="0"/>
    <x v="1"/>
    <x v="8"/>
    <x v="0"/>
    <x v="0"/>
    <x v="1"/>
  </r>
  <r>
    <x v="4114"/>
    <x v="3"/>
    <x v="3"/>
    <x v="14"/>
    <x v="3"/>
    <x v="2790"/>
    <x v="0"/>
    <x v="1"/>
    <x v="7"/>
    <x v="2"/>
    <x v="0"/>
    <x v="0"/>
  </r>
  <r>
    <x v="4115"/>
    <x v="8"/>
    <x v="4"/>
    <x v="2"/>
    <x v="4"/>
    <x v="2791"/>
    <x v="0"/>
    <x v="1"/>
    <x v="8"/>
    <x v="4"/>
    <x v="0"/>
    <x v="5"/>
  </r>
  <r>
    <x v="4116"/>
    <x v="9"/>
    <x v="3"/>
    <x v="11"/>
    <x v="4"/>
    <x v="2792"/>
    <x v="0"/>
    <x v="2"/>
    <x v="10"/>
    <x v="2"/>
    <x v="0"/>
    <x v="6"/>
  </r>
  <r>
    <x v="4117"/>
    <x v="2"/>
    <x v="1"/>
    <x v="4"/>
    <x v="2"/>
    <x v="2792"/>
    <x v="0"/>
    <x v="0"/>
    <x v="3"/>
    <x v="1"/>
    <x v="0"/>
    <x v="6"/>
  </r>
  <r>
    <x v="4118"/>
    <x v="5"/>
    <x v="2"/>
    <x v="12"/>
    <x v="4"/>
    <x v="2793"/>
    <x v="0"/>
    <x v="0"/>
    <x v="6"/>
    <x v="3"/>
    <x v="0"/>
    <x v="2"/>
  </r>
  <r>
    <x v="4119"/>
    <x v="11"/>
    <x v="3"/>
    <x v="1"/>
    <x v="4"/>
    <x v="2794"/>
    <x v="0"/>
    <x v="2"/>
    <x v="10"/>
    <x v="2"/>
    <x v="0"/>
    <x v="1"/>
  </r>
  <r>
    <x v="4120"/>
    <x v="1"/>
    <x v="3"/>
    <x v="7"/>
    <x v="2"/>
    <x v="2795"/>
    <x v="0"/>
    <x v="0"/>
    <x v="3"/>
    <x v="2"/>
    <x v="0"/>
    <x v="5"/>
  </r>
  <r>
    <x v="4121"/>
    <x v="1"/>
    <x v="4"/>
    <x v="9"/>
    <x v="3"/>
    <x v="2796"/>
    <x v="0"/>
    <x v="2"/>
    <x v="9"/>
    <x v="4"/>
    <x v="0"/>
    <x v="5"/>
  </r>
  <r>
    <x v="4122"/>
    <x v="12"/>
    <x v="4"/>
    <x v="14"/>
    <x v="0"/>
    <x v="2797"/>
    <x v="0"/>
    <x v="1"/>
    <x v="1"/>
    <x v="4"/>
    <x v="0"/>
    <x v="2"/>
  </r>
  <r>
    <x v="4123"/>
    <x v="8"/>
    <x v="4"/>
    <x v="3"/>
    <x v="1"/>
    <x v="2797"/>
    <x v="0"/>
    <x v="0"/>
    <x v="2"/>
    <x v="4"/>
    <x v="0"/>
    <x v="5"/>
  </r>
  <r>
    <x v="4124"/>
    <x v="11"/>
    <x v="3"/>
    <x v="12"/>
    <x v="4"/>
    <x v="2798"/>
    <x v="0"/>
    <x v="0"/>
    <x v="6"/>
    <x v="2"/>
    <x v="0"/>
    <x v="1"/>
  </r>
  <r>
    <x v="4125"/>
    <x v="5"/>
    <x v="3"/>
    <x v="4"/>
    <x v="2"/>
    <x v="2798"/>
    <x v="0"/>
    <x v="0"/>
    <x v="3"/>
    <x v="2"/>
    <x v="0"/>
    <x v="2"/>
  </r>
  <r>
    <x v="4126"/>
    <x v="12"/>
    <x v="3"/>
    <x v="5"/>
    <x v="0"/>
    <x v="2799"/>
    <x v="0"/>
    <x v="0"/>
    <x v="0"/>
    <x v="2"/>
    <x v="0"/>
    <x v="2"/>
  </r>
  <r>
    <x v="4127"/>
    <x v="6"/>
    <x v="1"/>
    <x v="1"/>
    <x v="4"/>
    <x v="2800"/>
    <x v="0"/>
    <x v="2"/>
    <x v="10"/>
    <x v="1"/>
    <x v="0"/>
    <x v="3"/>
  </r>
  <r>
    <x v="4128"/>
    <x v="12"/>
    <x v="0"/>
    <x v="5"/>
    <x v="3"/>
    <x v="2800"/>
    <x v="0"/>
    <x v="0"/>
    <x v="4"/>
    <x v="0"/>
    <x v="0"/>
    <x v="2"/>
  </r>
  <r>
    <x v="4129"/>
    <x v="10"/>
    <x v="1"/>
    <x v="5"/>
    <x v="1"/>
    <x v="2801"/>
    <x v="0"/>
    <x v="0"/>
    <x v="2"/>
    <x v="1"/>
    <x v="0"/>
    <x v="0"/>
  </r>
  <r>
    <x v="4130"/>
    <x v="8"/>
    <x v="4"/>
    <x v="11"/>
    <x v="1"/>
    <x v="2802"/>
    <x v="0"/>
    <x v="2"/>
    <x v="4"/>
    <x v="4"/>
    <x v="0"/>
    <x v="5"/>
  </r>
  <r>
    <x v="4131"/>
    <x v="3"/>
    <x v="3"/>
    <x v="1"/>
    <x v="2"/>
    <x v="2802"/>
    <x v="0"/>
    <x v="2"/>
    <x v="7"/>
    <x v="2"/>
    <x v="0"/>
    <x v="0"/>
  </r>
  <r>
    <x v="4132"/>
    <x v="9"/>
    <x v="1"/>
    <x v="11"/>
    <x v="0"/>
    <x v="2803"/>
    <x v="0"/>
    <x v="2"/>
    <x v="2"/>
    <x v="1"/>
    <x v="0"/>
    <x v="6"/>
  </r>
  <r>
    <x v="4133"/>
    <x v="1"/>
    <x v="0"/>
    <x v="10"/>
    <x v="1"/>
    <x v="2804"/>
    <x v="0"/>
    <x v="1"/>
    <x v="3"/>
    <x v="0"/>
    <x v="0"/>
    <x v="5"/>
  </r>
  <r>
    <x v="4134"/>
    <x v="5"/>
    <x v="0"/>
    <x v="8"/>
    <x v="3"/>
    <x v="2804"/>
    <x v="0"/>
    <x v="2"/>
    <x v="9"/>
    <x v="0"/>
    <x v="0"/>
    <x v="2"/>
  </r>
  <r>
    <x v="4135"/>
    <x v="9"/>
    <x v="2"/>
    <x v="14"/>
    <x v="0"/>
    <x v="2805"/>
    <x v="0"/>
    <x v="1"/>
    <x v="1"/>
    <x v="3"/>
    <x v="0"/>
    <x v="6"/>
  </r>
  <r>
    <x v="4136"/>
    <x v="3"/>
    <x v="0"/>
    <x v="14"/>
    <x v="4"/>
    <x v="2805"/>
    <x v="0"/>
    <x v="1"/>
    <x v="8"/>
    <x v="0"/>
    <x v="0"/>
    <x v="0"/>
  </r>
  <r>
    <x v="4137"/>
    <x v="6"/>
    <x v="3"/>
    <x v="14"/>
    <x v="3"/>
    <x v="2806"/>
    <x v="0"/>
    <x v="1"/>
    <x v="7"/>
    <x v="2"/>
    <x v="0"/>
    <x v="3"/>
  </r>
  <r>
    <x v="4138"/>
    <x v="5"/>
    <x v="1"/>
    <x v="14"/>
    <x v="4"/>
    <x v="2807"/>
    <x v="0"/>
    <x v="1"/>
    <x v="8"/>
    <x v="1"/>
    <x v="0"/>
    <x v="2"/>
  </r>
  <r>
    <x v="4139"/>
    <x v="3"/>
    <x v="3"/>
    <x v="1"/>
    <x v="2"/>
    <x v="2808"/>
    <x v="0"/>
    <x v="2"/>
    <x v="7"/>
    <x v="2"/>
    <x v="0"/>
    <x v="0"/>
  </r>
  <r>
    <x v="4140"/>
    <x v="11"/>
    <x v="1"/>
    <x v="3"/>
    <x v="4"/>
    <x v="2808"/>
    <x v="0"/>
    <x v="0"/>
    <x v="6"/>
    <x v="1"/>
    <x v="0"/>
    <x v="1"/>
  </r>
  <r>
    <x v="4141"/>
    <x v="10"/>
    <x v="0"/>
    <x v="2"/>
    <x v="3"/>
    <x v="2809"/>
    <x v="0"/>
    <x v="1"/>
    <x v="7"/>
    <x v="0"/>
    <x v="0"/>
    <x v="0"/>
  </r>
  <r>
    <x v="4142"/>
    <x v="7"/>
    <x v="4"/>
    <x v="15"/>
    <x v="2"/>
    <x v="2809"/>
    <x v="0"/>
    <x v="1"/>
    <x v="5"/>
    <x v="4"/>
    <x v="0"/>
    <x v="4"/>
  </r>
  <r>
    <x v="4143"/>
    <x v="6"/>
    <x v="3"/>
    <x v="13"/>
    <x v="2"/>
    <x v="2810"/>
    <x v="0"/>
    <x v="2"/>
    <x v="7"/>
    <x v="2"/>
    <x v="0"/>
    <x v="3"/>
  </r>
  <r>
    <x v="4144"/>
    <x v="10"/>
    <x v="1"/>
    <x v="3"/>
    <x v="1"/>
    <x v="2811"/>
    <x v="0"/>
    <x v="0"/>
    <x v="2"/>
    <x v="1"/>
    <x v="0"/>
    <x v="0"/>
  </r>
  <r>
    <x v="4145"/>
    <x v="4"/>
    <x v="3"/>
    <x v="13"/>
    <x v="1"/>
    <x v="2812"/>
    <x v="0"/>
    <x v="2"/>
    <x v="4"/>
    <x v="2"/>
    <x v="0"/>
    <x v="1"/>
  </r>
  <r>
    <x v="4146"/>
    <x v="4"/>
    <x v="1"/>
    <x v="13"/>
    <x v="0"/>
    <x v="2813"/>
    <x v="0"/>
    <x v="2"/>
    <x v="2"/>
    <x v="1"/>
    <x v="0"/>
    <x v="1"/>
  </r>
  <r>
    <x v="4147"/>
    <x v="12"/>
    <x v="3"/>
    <x v="10"/>
    <x v="2"/>
    <x v="2813"/>
    <x v="0"/>
    <x v="1"/>
    <x v="5"/>
    <x v="2"/>
    <x v="0"/>
    <x v="2"/>
  </r>
  <r>
    <x v="4148"/>
    <x v="1"/>
    <x v="4"/>
    <x v="3"/>
    <x v="0"/>
    <x v="2814"/>
    <x v="0"/>
    <x v="0"/>
    <x v="0"/>
    <x v="4"/>
    <x v="0"/>
    <x v="5"/>
  </r>
  <r>
    <x v="4149"/>
    <x v="3"/>
    <x v="4"/>
    <x v="11"/>
    <x v="2"/>
    <x v="2814"/>
    <x v="0"/>
    <x v="2"/>
    <x v="7"/>
    <x v="4"/>
    <x v="0"/>
    <x v="0"/>
  </r>
  <r>
    <x v="4150"/>
    <x v="1"/>
    <x v="3"/>
    <x v="9"/>
    <x v="2"/>
    <x v="2815"/>
    <x v="0"/>
    <x v="2"/>
    <x v="7"/>
    <x v="2"/>
    <x v="0"/>
    <x v="5"/>
  </r>
  <r>
    <x v="4151"/>
    <x v="8"/>
    <x v="1"/>
    <x v="10"/>
    <x v="2"/>
    <x v="2816"/>
    <x v="0"/>
    <x v="1"/>
    <x v="5"/>
    <x v="1"/>
    <x v="0"/>
    <x v="5"/>
  </r>
  <r>
    <x v="4152"/>
    <x v="10"/>
    <x v="4"/>
    <x v="3"/>
    <x v="1"/>
    <x v="2816"/>
    <x v="0"/>
    <x v="0"/>
    <x v="2"/>
    <x v="4"/>
    <x v="0"/>
    <x v="0"/>
  </r>
  <r>
    <x v="4153"/>
    <x v="7"/>
    <x v="0"/>
    <x v="13"/>
    <x v="4"/>
    <x v="2817"/>
    <x v="0"/>
    <x v="2"/>
    <x v="10"/>
    <x v="0"/>
    <x v="0"/>
    <x v="4"/>
  </r>
  <r>
    <x v="4154"/>
    <x v="8"/>
    <x v="4"/>
    <x v="10"/>
    <x v="0"/>
    <x v="2817"/>
    <x v="0"/>
    <x v="1"/>
    <x v="1"/>
    <x v="4"/>
    <x v="0"/>
    <x v="5"/>
  </r>
  <r>
    <x v="4155"/>
    <x v="5"/>
    <x v="4"/>
    <x v="14"/>
    <x v="0"/>
    <x v="2817"/>
    <x v="0"/>
    <x v="1"/>
    <x v="1"/>
    <x v="4"/>
    <x v="0"/>
    <x v="2"/>
  </r>
  <r>
    <x v="4156"/>
    <x v="3"/>
    <x v="2"/>
    <x v="0"/>
    <x v="2"/>
    <x v="2818"/>
    <x v="0"/>
    <x v="2"/>
    <x v="7"/>
    <x v="3"/>
    <x v="0"/>
    <x v="0"/>
  </r>
  <r>
    <x v="4157"/>
    <x v="12"/>
    <x v="3"/>
    <x v="8"/>
    <x v="2"/>
    <x v="2819"/>
    <x v="0"/>
    <x v="2"/>
    <x v="7"/>
    <x v="2"/>
    <x v="0"/>
    <x v="2"/>
  </r>
  <r>
    <x v="4158"/>
    <x v="11"/>
    <x v="4"/>
    <x v="0"/>
    <x v="3"/>
    <x v="2819"/>
    <x v="0"/>
    <x v="2"/>
    <x v="9"/>
    <x v="4"/>
    <x v="0"/>
    <x v="1"/>
  </r>
  <r>
    <x v="4159"/>
    <x v="6"/>
    <x v="1"/>
    <x v="8"/>
    <x v="1"/>
    <x v="2820"/>
    <x v="0"/>
    <x v="2"/>
    <x v="4"/>
    <x v="1"/>
    <x v="0"/>
    <x v="3"/>
  </r>
  <r>
    <x v="4160"/>
    <x v="2"/>
    <x v="4"/>
    <x v="3"/>
    <x v="4"/>
    <x v="2821"/>
    <x v="0"/>
    <x v="0"/>
    <x v="6"/>
    <x v="4"/>
    <x v="0"/>
    <x v="6"/>
  </r>
  <r>
    <x v="4161"/>
    <x v="8"/>
    <x v="1"/>
    <x v="14"/>
    <x v="2"/>
    <x v="2822"/>
    <x v="0"/>
    <x v="1"/>
    <x v="5"/>
    <x v="1"/>
    <x v="0"/>
    <x v="5"/>
  </r>
  <r>
    <x v="4162"/>
    <x v="7"/>
    <x v="1"/>
    <x v="8"/>
    <x v="4"/>
    <x v="2823"/>
    <x v="0"/>
    <x v="2"/>
    <x v="10"/>
    <x v="1"/>
    <x v="0"/>
    <x v="4"/>
  </r>
  <r>
    <x v="4163"/>
    <x v="5"/>
    <x v="3"/>
    <x v="6"/>
    <x v="4"/>
    <x v="2824"/>
    <x v="0"/>
    <x v="2"/>
    <x v="10"/>
    <x v="2"/>
    <x v="0"/>
    <x v="2"/>
  </r>
  <r>
    <x v="4164"/>
    <x v="11"/>
    <x v="1"/>
    <x v="3"/>
    <x v="2"/>
    <x v="2825"/>
    <x v="0"/>
    <x v="0"/>
    <x v="3"/>
    <x v="1"/>
    <x v="0"/>
    <x v="1"/>
  </r>
  <r>
    <x v="4165"/>
    <x v="11"/>
    <x v="4"/>
    <x v="13"/>
    <x v="0"/>
    <x v="2826"/>
    <x v="0"/>
    <x v="2"/>
    <x v="2"/>
    <x v="4"/>
    <x v="0"/>
    <x v="1"/>
  </r>
  <r>
    <x v="4166"/>
    <x v="8"/>
    <x v="2"/>
    <x v="11"/>
    <x v="3"/>
    <x v="2827"/>
    <x v="0"/>
    <x v="2"/>
    <x v="9"/>
    <x v="3"/>
    <x v="0"/>
    <x v="5"/>
  </r>
  <r>
    <x v="4167"/>
    <x v="5"/>
    <x v="2"/>
    <x v="6"/>
    <x v="2"/>
    <x v="2827"/>
    <x v="0"/>
    <x v="2"/>
    <x v="7"/>
    <x v="3"/>
    <x v="0"/>
    <x v="2"/>
  </r>
  <r>
    <x v="4168"/>
    <x v="1"/>
    <x v="3"/>
    <x v="5"/>
    <x v="1"/>
    <x v="2828"/>
    <x v="0"/>
    <x v="0"/>
    <x v="2"/>
    <x v="2"/>
    <x v="0"/>
    <x v="5"/>
  </r>
  <r>
    <x v="4169"/>
    <x v="0"/>
    <x v="3"/>
    <x v="8"/>
    <x v="1"/>
    <x v="2829"/>
    <x v="0"/>
    <x v="2"/>
    <x v="4"/>
    <x v="2"/>
    <x v="0"/>
    <x v="4"/>
  </r>
  <r>
    <x v="4170"/>
    <x v="3"/>
    <x v="2"/>
    <x v="15"/>
    <x v="4"/>
    <x v="2830"/>
    <x v="0"/>
    <x v="1"/>
    <x v="8"/>
    <x v="3"/>
    <x v="0"/>
    <x v="0"/>
  </r>
  <r>
    <x v="4171"/>
    <x v="8"/>
    <x v="4"/>
    <x v="4"/>
    <x v="0"/>
    <x v="2831"/>
    <x v="0"/>
    <x v="0"/>
    <x v="0"/>
    <x v="4"/>
    <x v="0"/>
    <x v="5"/>
  </r>
  <r>
    <x v="4172"/>
    <x v="3"/>
    <x v="4"/>
    <x v="14"/>
    <x v="3"/>
    <x v="2831"/>
    <x v="0"/>
    <x v="1"/>
    <x v="7"/>
    <x v="4"/>
    <x v="0"/>
    <x v="0"/>
  </r>
  <r>
    <x v="4173"/>
    <x v="7"/>
    <x v="2"/>
    <x v="13"/>
    <x v="4"/>
    <x v="2832"/>
    <x v="0"/>
    <x v="2"/>
    <x v="10"/>
    <x v="3"/>
    <x v="0"/>
    <x v="4"/>
  </r>
  <r>
    <x v="4174"/>
    <x v="1"/>
    <x v="1"/>
    <x v="0"/>
    <x v="3"/>
    <x v="2833"/>
    <x v="0"/>
    <x v="2"/>
    <x v="9"/>
    <x v="1"/>
    <x v="0"/>
    <x v="5"/>
  </r>
  <r>
    <x v="4175"/>
    <x v="3"/>
    <x v="0"/>
    <x v="4"/>
    <x v="3"/>
    <x v="2834"/>
    <x v="0"/>
    <x v="0"/>
    <x v="4"/>
    <x v="0"/>
    <x v="0"/>
    <x v="0"/>
  </r>
  <r>
    <x v="4176"/>
    <x v="12"/>
    <x v="2"/>
    <x v="12"/>
    <x v="0"/>
    <x v="2835"/>
    <x v="0"/>
    <x v="0"/>
    <x v="0"/>
    <x v="3"/>
    <x v="0"/>
    <x v="2"/>
  </r>
  <r>
    <x v="4177"/>
    <x v="10"/>
    <x v="3"/>
    <x v="10"/>
    <x v="4"/>
    <x v="2836"/>
    <x v="0"/>
    <x v="1"/>
    <x v="8"/>
    <x v="2"/>
    <x v="0"/>
    <x v="0"/>
  </r>
  <r>
    <x v="4178"/>
    <x v="9"/>
    <x v="3"/>
    <x v="1"/>
    <x v="3"/>
    <x v="2837"/>
    <x v="0"/>
    <x v="2"/>
    <x v="9"/>
    <x v="2"/>
    <x v="0"/>
    <x v="6"/>
  </r>
  <r>
    <x v="4179"/>
    <x v="7"/>
    <x v="1"/>
    <x v="2"/>
    <x v="4"/>
    <x v="2838"/>
    <x v="0"/>
    <x v="1"/>
    <x v="8"/>
    <x v="1"/>
    <x v="0"/>
    <x v="4"/>
  </r>
  <r>
    <x v="4180"/>
    <x v="12"/>
    <x v="4"/>
    <x v="15"/>
    <x v="1"/>
    <x v="2839"/>
    <x v="0"/>
    <x v="1"/>
    <x v="3"/>
    <x v="4"/>
    <x v="0"/>
    <x v="2"/>
  </r>
  <r>
    <x v="4181"/>
    <x v="6"/>
    <x v="0"/>
    <x v="3"/>
    <x v="0"/>
    <x v="2839"/>
    <x v="0"/>
    <x v="0"/>
    <x v="0"/>
    <x v="0"/>
    <x v="0"/>
    <x v="3"/>
  </r>
  <r>
    <x v="4182"/>
    <x v="2"/>
    <x v="4"/>
    <x v="5"/>
    <x v="2"/>
    <x v="2840"/>
    <x v="0"/>
    <x v="0"/>
    <x v="3"/>
    <x v="4"/>
    <x v="0"/>
    <x v="6"/>
  </r>
  <r>
    <x v="4183"/>
    <x v="7"/>
    <x v="0"/>
    <x v="11"/>
    <x v="0"/>
    <x v="2840"/>
    <x v="0"/>
    <x v="2"/>
    <x v="2"/>
    <x v="0"/>
    <x v="0"/>
    <x v="4"/>
  </r>
  <r>
    <x v="4184"/>
    <x v="5"/>
    <x v="2"/>
    <x v="7"/>
    <x v="3"/>
    <x v="2840"/>
    <x v="0"/>
    <x v="0"/>
    <x v="4"/>
    <x v="3"/>
    <x v="0"/>
    <x v="2"/>
  </r>
  <r>
    <x v="4185"/>
    <x v="11"/>
    <x v="4"/>
    <x v="14"/>
    <x v="3"/>
    <x v="2841"/>
    <x v="0"/>
    <x v="1"/>
    <x v="7"/>
    <x v="4"/>
    <x v="0"/>
    <x v="1"/>
  </r>
  <r>
    <x v="4186"/>
    <x v="2"/>
    <x v="2"/>
    <x v="10"/>
    <x v="1"/>
    <x v="2842"/>
    <x v="0"/>
    <x v="1"/>
    <x v="3"/>
    <x v="3"/>
    <x v="0"/>
    <x v="6"/>
  </r>
  <r>
    <x v="4187"/>
    <x v="1"/>
    <x v="3"/>
    <x v="14"/>
    <x v="1"/>
    <x v="2843"/>
    <x v="0"/>
    <x v="1"/>
    <x v="3"/>
    <x v="2"/>
    <x v="0"/>
    <x v="5"/>
  </r>
  <r>
    <x v="4188"/>
    <x v="6"/>
    <x v="0"/>
    <x v="3"/>
    <x v="0"/>
    <x v="2843"/>
    <x v="0"/>
    <x v="0"/>
    <x v="0"/>
    <x v="0"/>
    <x v="0"/>
    <x v="3"/>
  </r>
  <r>
    <x v="4189"/>
    <x v="9"/>
    <x v="4"/>
    <x v="3"/>
    <x v="4"/>
    <x v="2844"/>
    <x v="0"/>
    <x v="0"/>
    <x v="6"/>
    <x v="4"/>
    <x v="0"/>
    <x v="6"/>
  </r>
  <r>
    <x v="4190"/>
    <x v="2"/>
    <x v="1"/>
    <x v="10"/>
    <x v="2"/>
    <x v="2845"/>
    <x v="0"/>
    <x v="1"/>
    <x v="5"/>
    <x v="1"/>
    <x v="0"/>
    <x v="6"/>
  </r>
  <r>
    <x v="4191"/>
    <x v="9"/>
    <x v="2"/>
    <x v="11"/>
    <x v="3"/>
    <x v="2846"/>
    <x v="0"/>
    <x v="2"/>
    <x v="9"/>
    <x v="3"/>
    <x v="0"/>
    <x v="6"/>
  </r>
  <r>
    <x v="4192"/>
    <x v="2"/>
    <x v="1"/>
    <x v="5"/>
    <x v="1"/>
    <x v="2847"/>
    <x v="0"/>
    <x v="0"/>
    <x v="2"/>
    <x v="1"/>
    <x v="0"/>
    <x v="6"/>
  </r>
  <r>
    <x v="4193"/>
    <x v="3"/>
    <x v="0"/>
    <x v="14"/>
    <x v="0"/>
    <x v="2848"/>
    <x v="0"/>
    <x v="1"/>
    <x v="1"/>
    <x v="0"/>
    <x v="0"/>
    <x v="0"/>
  </r>
  <r>
    <x v="4194"/>
    <x v="7"/>
    <x v="1"/>
    <x v="4"/>
    <x v="2"/>
    <x v="2849"/>
    <x v="0"/>
    <x v="0"/>
    <x v="3"/>
    <x v="1"/>
    <x v="0"/>
    <x v="4"/>
  </r>
  <r>
    <x v="4195"/>
    <x v="6"/>
    <x v="1"/>
    <x v="0"/>
    <x v="0"/>
    <x v="2849"/>
    <x v="0"/>
    <x v="2"/>
    <x v="2"/>
    <x v="1"/>
    <x v="0"/>
    <x v="3"/>
  </r>
  <r>
    <x v="4196"/>
    <x v="7"/>
    <x v="3"/>
    <x v="12"/>
    <x v="4"/>
    <x v="2850"/>
    <x v="0"/>
    <x v="0"/>
    <x v="6"/>
    <x v="2"/>
    <x v="0"/>
    <x v="4"/>
  </r>
  <r>
    <x v="4197"/>
    <x v="0"/>
    <x v="2"/>
    <x v="9"/>
    <x v="0"/>
    <x v="2851"/>
    <x v="0"/>
    <x v="2"/>
    <x v="2"/>
    <x v="3"/>
    <x v="0"/>
    <x v="4"/>
  </r>
  <r>
    <x v="4198"/>
    <x v="6"/>
    <x v="3"/>
    <x v="1"/>
    <x v="1"/>
    <x v="2851"/>
    <x v="0"/>
    <x v="2"/>
    <x v="4"/>
    <x v="2"/>
    <x v="0"/>
    <x v="3"/>
  </r>
  <r>
    <x v="4199"/>
    <x v="6"/>
    <x v="0"/>
    <x v="11"/>
    <x v="2"/>
    <x v="2851"/>
    <x v="0"/>
    <x v="2"/>
    <x v="7"/>
    <x v="0"/>
    <x v="0"/>
    <x v="3"/>
  </r>
  <r>
    <x v="4200"/>
    <x v="7"/>
    <x v="1"/>
    <x v="9"/>
    <x v="0"/>
    <x v="2851"/>
    <x v="0"/>
    <x v="2"/>
    <x v="2"/>
    <x v="1"/>
    <x v="0"/>
    <x v="4"/>
  </r>
  <r>
    <x v="4201"/>
    <x v="7"/>
    <x v="1"/>
    <x v="7"/>
    <x v="3"/>
    <x v="2852"/>
    <x v="0"/>
    <x v="0"/>
    <x v="4"/>
    <x v="1"/>
    <x v="0"/>
    <x v="4"/>
  </r>
  <r>
    <x v="4202"/>
    <x v="3"/>
    <x v="3"/>
    <x v="15"/>
    <x v="2"/>
    <x v="2853"/>
    <x v="0"/>
    <x v="1"/>
    <x v="5"/>
    <x v="2"/>
    <x v="0"/>
    <x v="0"/>
  </r>
  <r>
    <x v="4203"/>
    <x v="0"/>
    <x v="0"/>
    <x v="9"/>
    <x v="0"/>
    <x v="2854"/>
    <x v="0"/>
    <x v="2"/>
    <x v="2"/>
    <x v="0"/>
    <x v="0"/>
    <x v="4"/>
  </r>
  <r>
    <x v="4204"/>
    <x v="1"/>
    <x v="0"/>
    <x v="4"/>
    <x v="1"/>
    <x v="2854"/>
    <x v="0"/>
    <x v="0"/>
    <x v="2"/>
    <x v="0"/>
    <x v="0"/>
    <x v="5"/>
  </r>
  <r>
    <x v="4205"/>
    <x v="8"/>
    <x v="0"/>
    <x v="15"/>
    <x v="3"/>
    <x v="2855"/>
    <x v="0"/>
    <x v="1"/>
    <x v="7"/>
    <x v="0"/>
    <x v="0"/>
    <x v="5"/>
  </r>
  <r>
    <x v="4206"/>
    <x v="7"/>
    <x v="2"/>
    <x v="9"/>
    <x v="1"/>
    <x v="2856"/>
    <x v="0"/>
    <x v="2"/>
    <x v="4"/>
    <x v="3"/>
    <x v="0"/>
    <x v="4"/>
  </r>
  <r>
    <x v="4207"/>
    <x v="5"/>
    <x v="1"/>
    <x v="5"/>
    <x v="0"/>
    <x v="2857"/>
    <x v="0"/>
    <x v="0"/>
    <x v="0"/>
    <x v="1"/>
    <x v="0"/>
    <x v="2"/>
  </r>
  <r>
    <x v="4208"/>
    <x v="7"/>
    <x v="1"/>
    <x v="12"/>
    <x v="3"/>
    <x v="2858"/>
    <x v="0"/>
    <x v="0"/>
    <x v="4"/>
    <x v="1"/>
    <x v="0"/>
    <x v="4"/>
  </r>
  <r>
    <x v="4209"/>
    <x v="5"/>
    <x v="2"/>
    <x v="2"/>
    <x v="4"/>
    <x v="2859"/>
    <x v="0"/>
    <x v="1"/>
    <x v="8"/>
    <x v="3"/>
    <x v="0"/>
    <x v="2"/>
  </r>
  <r>
    <x v="4210"/>
    <x v="10"/>
    <x v="2"/>
    <x v="11"/>
    <x v="2"/>
    <x v="2860"/>
    <x v="0"/>
    <x v="2"/>
    <x v="7"/>
    <x v="3"/>
    <x v="0"/>
    <x v="0"/>
  </r>
  <r>
    <x v="4211"/>
    <x v="5"/>
    <x v="0"/>
    <x v="8"/>
    <x v="4"/>
    <x v="2861"/>
    <x v="0"/>
    <x v="2"/>
    <x v="10"/>
    <x v="0"/>
    <x v="0"/>
    <x v="2"/>
  </r>
  <r>
    <x v="4212"/>
    <x v="10"/>
    <x v="3"/>
    <x v="12"/>
    <x v="0"/>
    <x v="2861"/>
    <x v="0"/>
    <x v="0"/>
    <x v="0"/>
    <x v="2"/>
    <x v="0"/>
    <x v="0"/>
  </r>
  <r>
    <x v="4213"/>
    <x v="12"/>
    <x v="1"/>
    <x v="11"/>
    <x v="2"/>
    <x v="2861"/>
    <x v="0"/>
    <x v="2"/>
    <x v="7"/>
    <x v="1"/>
    <x v="0"/>
    <x v="2"/>
  </r>
  <r>
    <x v="4214"/>
    <x v="12"/>
    <x v="2"/>
    <x v="13"/>
    <x v="0"/>
    <x v="2862"/>
    <x v="0"/>
    <x v="2"/>
    <x v="2"/>
    <x v="3"/>
    <x v="0"/>
    <x v="2"/>
  </r>
  <r>
    <x v="4215"/>
    <x v="9"/>
    <x v="2"/>
    <x v="9"/>
    <x v="3"/>
    <x v="2862"/>
    <x v="0"/>
    <x v="2"/>
    <x v="9"/>
    <x v="3"/>
    <x v="0"/>
    <x v="6"/>
  </r>
  <r>
    <x v="4216"/>
    <x v="9"/>
    <x v="3"/>
    <x v="3"/>
    <x v="3"/>
    <x v="2863"/>
    <x v="0"/>
    <x v="0"/>
    <x v="4"/>
    <x v="2"/>
    <x v="0"/>
    <x v="6"/>
  </r>
  <r>
    <x v="4217"/>
    <x v="0"/>
    <x v="2"/>
    <x v="0"/>
    <x v="4"/>
    <x v="2863"/>
    <x v="0"/>
    <x v="2"/>
    <x v="10"/>
    <x v="3"/>
    <x v="0"/>
    <x v="4"/>
  </r>
  <r>
    <x v="4218"/>
    <x v="10"/>
    <x v="2"/>
    <x v="14"/>
    <x v="0"/>
    <x v="2864"/>
    <x v="0"/>
    <x v="1"/>
    <x v="1"/>
    <x v="3"/>
    <x v="0"/>
    <x v="0"/>
  </r>
  <r>
    <x v="4219"/>
    <x v="8"/>
    <x v="3"/>
    <x v="2"/>
    <x v="2"/>
    <x v="2865"/>
    <x v="0"/>
    <x v="1"/>
    <x v="5"/>
    <x v="2"/>
    <x v="0"/>
    <x v="5"/>
  </r>
  <r>
    <x v="4220"/>
    <x v="3"/>
    <x v="1"/>
    <x v="0"/>
    <x v="3"/>
    <x v="2865"/>
    <x v="0"/>
    <x v="2"/>
    <x v="9"/>
    <x v="1"/>
    <x v="0"/>
    <x v="0"/>
  </r>
  <r>
    <x v="4221"/>
    <x v="12"/>
    <x v="2"/>
    <x v="7"/>
    <x v="0"/>
    <x v="2866"/>
    <x v="0"/>
    <x v="0"/>
    <x v="0"/>
    <x v="3"/>
    <x v="0"/>
    <x v="2"/>
  </r>
  <r>
    <x v="4222"/>
    <x v="6"/>
    <x v="3"/>
    <x v="11"/>
    <x v="4"/>
    <x v="2866"/>
    <x v="0"/>
    <x v="2"/>
    <x v="10"/>
    <x v="2"/>
    <x v="0"/>
    <x v="3"/>
  </r>
  <r>
    <x v="4223"/>
    <x v="12"/>
    <x v="4"/>
    <x v="9"/>
    <x v="2"/>
    <x v="2867"/>
    <x v="0"/>
    <x v="2"/>
    <x v="7"/>
    <x v="4"/>
    <x v="0"/>
    <x v="2"/>
  </r>
  <r>
    <x v="4224"/>
    <x v="11"/>
    <x v="4"/>
    <x v="11"/>
    <x v="1"/>
    <x v="2867"/>
    <x v="0"/>
    <x v="2"/>
    <x v="4"/>
    <x v="4"/>
    <x v="0"/>
    <x v="1"/>
  </r>
  <r>
    <x v="4225"/>
    <x v="2"/>
    <x v="3"/>
    <x v="4"/>
    <x v="1"/>
    <x v="2868"/>
    <x v="0"/>
    <x v="0"/>
    <x v="2"/>
    <x v="2"/>
    <x v="0"/>
    <x v="6"/>
  </r>
  <r>
    <x v="4226"/>
    <x v="1"/>
    <x v="2"/>
    <x v="14"/>
    <x v="2"/>
    <x v="2869"/>
    <x v="0"/>
    <x v="1"/>
    <x v="5"/>
    <x v="3"/>
    <x v="0"/>
    <x v="5"/>
  </r>
  <r>
    <x v="4227"/>
    <x v="0"/>
    <x v="3"/>
    <x v="2"/>
    <x v="2"/>
    <x v="2870"/>
    <x v="0"/>
    <x v="1"/>
    <x v="5"/>
    <x v="2"/>
    <x v="0"/>
    <x v="4"/>
  </r>
  <r>
    <x v="4228"/>
    <x v="0"/>
    <x v="1"/>
    <x v="15"/>
    <x v="1"/>
    <x v="2871"/>
    <x v="0"/>
    <x v="1"/>
    <x v="3"/>
    <x v="1"/>
    <x v="0"/>
    <x v="4"/>
  </r>
  <r>
    <x v="4229"/>
    <x v="7"/>
    <x v="2"/>
    <x v="3"/>
    <x v="3"/>
    <x v="2872"/>
    <x v="0"/>
    <x v="0"/>
    <x v="4"/>
    <x v="3"/>
    <x v="0"/>
    <x v="4"/>
  </r>
  <r>
    <x v="4230"/>
    <x v="6"/>
    <x v="0"/>
    <x v="12"/>
    <x v="2"/>
    <x v="2873"/>
    <x v="0"/>
    <x v="0"/>
    <x v="3"/>
    <x v="0"/>
    <x v="0"/>
    <x v="3"/>
  </r>
  <r>
    <x v="4231"/>
    <x v="11"/>
    <x v="3"/>
    <x v="3"/>
    <x v="1"/>
    <x v="2874"/>
    <x v="0"/>
    <x v="0"/>
    <x v="2"/>
    <x v="2"/>
    <x v="0"/>
    <x v="1"/>
  </r>
  <r>
    <x v="4232"/>
    <x v="4"/>
    <x v="4"/>
    <x v="10"/>
    <x v="0"/>
    <x v="2875"/>
    <x v="0"/>
    <x v="1"/>
    <x v="1"/>
    <x v="4"/>
    <x v="0"/>
    <x v="1"/>
  </r>
  <r>
    <x v="4233"/>
    <x v="8"/>
    <x v="1"/>
    <x v="13"/>
    <x v="1"/>
    <x v="2875"/>
    <x v="0"/>
    <x v="2"/>
    <x v="4"/>
    <x v="1"/>
    <x v="0"/>
    <x v="5"/>
  </r>
  <r>
    <x v="4234"/>
    <x v="8"/>
    <x v="3"/>
    <x v="7"/>
    <x v="4"/>
    <x v="2875"/>
    <x v="0"/>
    <x v="0"/>
    <x v="6"/>
    <x v="2"/>
    <x v="0"/>
    <x v="5"/>
  </r>
  <r>
    <x v="4235"/>
    <x v="1"/>
    <x v="2"/>
    <x v="2"/>
    <x v="1"/>
    <x v="2876"/>
    <x v="0"/>
    <x v="1"/>
    <x v="3"/>
    <x v="3"/>
    <x v="0"/>
    <x v="5"/>
  </r>
  <r>
    <x v="4236"/>
    <x v="1"/>
    <x v="0"/>
    <x v="5"/>
    <x v="1"/>
    <x v="2877"/>
    <x v="0"/>
    <x v="0"/>
    <x v="2"/>
    <x v="0"/>
    <x v="0"/>
    <x v="5"/>
  </r>
  <r>
    <x v="4237"/>
    <x v="8"/>
    <x v="1"/>
    <x v="11"/>
    <x v="4"/>
    <x v="2878"/>
    <x v="0"/>
    <x v="2"/>
    <x v="10"/>
    <x v="1"/>
    <x v="0"/>
    <x v="5"/>
  </r>
  <r>
    <x v="4238"/>
    <x v="0"/>
    <x v="1"/>
    <x v="9"/>
    <x v="2"/>
    <x v="2878"/>
    <x v="0"/>
    <x v="2"/>
    <x v="7"/>
    <x v="1"/>
    <x v="0"/>
    <x v="4"/>
  </r>
  <r>
    <x v="4239"/>
    <x v="9"/>
    <x v="0"/>
    <x v="14"/>
    <x v="3"/>
    <x v="2879"/>
    <x v="0"/>
    <x v="1"/>
    <x v="7"/>
    <x v="0"/>
    <x v="0"/>
    <x v="6"/>
  </r>
  <r>
    <x v="4240"/>
    <x v="6"/>
    <x v="3"/>
    <x v="9"/>
    <x v="1"/>
    <x v="2880"/>
    <x v="0"/>
    <x v="2"/>
    <x v="4"/>
    <x v="2"/>
    <x v="0"/>
    <x v="3"/>
  </r>
  <r>
    <x v="4241"/>
    <x v="7"/>
    <x v="2"/>
    <x v="4"/>
    <x v="1"/>
    <x v="2880"/>
    <x v="0"/>
    <x v="0"/>
    <x v="2"/>
    <x v="3"/>
    <x v="0"/>
    <x v="4"/>
  </r>
  <r>
    <x v="4242"/>
    <x v="12"/>
    <x v="0"/>
    <x v="13"/>
    <x v="3"/>
    <x v="2881"/>
    <x v="0"/>
    <x v="2"/>
    <x v="9"/>
    <x v="0"/>
    <x v="0"/>
    <x v="2"/>
  </r>
  <r>
    <x v="4243"/>
    <x v="0"/>
    <x v="0"/>
    <x v="8"/>
    <x v="2"/>
    <x v="2882"/>
    <x v="0"/>
    <x v="2"/>
    <x v="7"/>
    <x v="0"/>
    <x v="0"/>
    <x v="4"/>
  </r>
  <r>
    <x v="4244"/>
    <x v="2"/>
    <x v="4"/>
    <x v="7"/>
    <x v="3"/>
    <x v="2883"/>
    <x v="0"/>
    <x v="0"/>
    <x v="4"/>
    <x v="4"/>
    <x v="0"/>
    <x v="6"/>
  </r>
  <r>
    <x v="4245"/>
    <x v="5"/>
    <x v="2"/>
    <x v="11"/>
    <x v="3"/>
    <x v="2884"/>
    <x v="0"/>
    <x v="2"/>
    <x v="9"/>
    <x v="3"/>
    <x v="0"/>
    <x v="2"/>
  </r>
  <r>
    <x v="4246"/>
    <x v="11"/>
    <x v="4"/>
    <x v="7"/>
    <x v="4"/>
    <x v="2885"/>
    <x v="0"/>
    <x v="0"/>
    <x v="6"/>
    <x v="4"/>
    <x v="0"/>
    <x v="1"/>
  </r>
  <r>
    <x v="4247"/>
    <x v="4"/>
    <x v="4"/>
    <x v="14"/>
    <x v="2"/>
    <x v="2885"/>
    <x v="0"/>
    <x v="1"/>
    <x v="5"/>
    <x v="4"/>
    <x v="0"/>
    <x v="1"/>
  </r>
  <r>
    <x v="4248"/>
    <x v="12"/>
    <x v="1"/>
    <x v="11"/>
    <x v="4"/>
    <x v="2886"/>
    <x v="0"/>
    <x v="2"/>
    <x v="10"/>
    <x v="1"/>
    <x v="0"/>
    <x v="2"/>
  </r>
  <r>
    <x v="4249"/>
    <x v="7"/>
    <x v="2"/>
    <x v="15"/>
    <x v="3"/>
    <x v="2886"/>
    <x v="0"/>
    <x v="1"/>
    <x v="7"/>
    <x v="3"/>
    <x v="0"/>
    <x v="4"/>
  </r>
  <r>
    <x v="4250"/>
    <x v="6"/>
    <x v="2"/>
    <x v="10"/>
    <x v="1"/>
    <x v="2887"/>
    <x v="0"/>
    <x v="1"/>
    <x v="3"/>
    <x v="3"/>
    <x v="0"/>
    <x v="3"/>
  </r>
  <r>
    <x v="4251"/>
    <x v="8"/>
    <x v="1"/>
    <x v="14"/>
    <x v="1"/>
    <x v="2888"/>
    <x v="0"/>
    <x v="1"/>
    <x v="3"/>
    <x v="1"/>
    <x v="0"/>
    <x v="5"/>
  </r>
  <r>
    <x v="4252"/>
    <x v="3"/>
    <x v="1"/>
    <x v="14"/>
    <x v="4"/>
    <x v="2888"/>
    <x v="0"/>
    <x v="1"/>
    <x v="8"/>
    <x v="1"/>
    <x v="0"/>
    <x v="0"/>
  </r>
  <r>
    <x v="4253"/>
    <x v="3"/>
    <x v="0"/>
    <x v="6"/>
    <x v="1"/>
    <x v="2889"/>
    <x v="0"/>
    <x v="2"/>
    <x v="4"/>
    <x v="0"/>
    <x v="0"/>
    <x v="0"/>
  </r>
  <r>
    <x v="4254"/>
    <x v="11"/>
    <x v="1"/>
    <x v="4"/>
    <x v="3"/>
    <x v="2890"/>
    <x v="0"/>
    <x v="0"/>
    <x v="4"/>
    <x v="1"/>
    <x v="0"/>
    <x v="1"/>
  </r>
  <r>
    <x v="4255"/>
    <x v="10"/>
    <x v="4"/>
    <x v="12"/>
    <x v="1"/>
    <x v="2890"/>
    <x v="0"/>
    <x v="0"/>
    <x v="2"/>
    <x v="4"/>
    <x v="0"/>
    <x v="0"/>
  </r>
  <r>
    <x v="4256"/>
    <x v="12"/>
    <x v="2"/>
    <x v="14"/>
    <x v="3"/>
    <x v="2891"/>
    <x v="0"/>
    <x v="1"/>
    <x v="7"/>
    <x v="3"/>
    <x v="0"/>
    <x v="2"/>
  </r>
  <r>
    <x v="4257"/>
    <x v="3"/>
    <x v="0"/>
    <x v="9"/>
    <x v="2"/>
    <x v="2891"/>
    <x v="0"/>
    <x v="2"/>
    <x v="7"/>
    <x v="0"/>
    <x v="0"/>
    <x v="0"/>
  </r>
  <r>
    <x v="4258"/>
    <x v="1"/>
    <x v="3"/>
    <x v="5"/>
    <x v="1"/>
    <x v="2892"/>
    <x v="0"/>
    <x v="0"/>
    <x v="2"/>
    <x v="2"/>
    <x v="0"/>
    <x v="5"/>
  </r>
  <r>
    <x v="4259"/>
    <x v="5"/>
    <x v="3"/>
    <x v="13"/>
    <x v="2"/>
    <x v="2892"/>
    <x v="0"/>
    <x v="2"/>
    <x v="7"/>
    <x v="2"/>
    <x v="0"/>
    <x v="2"/>
  </r>
  <r>
    <x v="4260"/>
    <x v="3"/>
    <x v="1"/>
    <x v="15"/>
    <x v="2"/>
    <x v="2892"/>
    <x v="0"/>
    <x v="1"/>
    <x v="5"/>
    <x v="1"/>
    <x v="0"/>
    <x v="0"/>
  </r>
  <r>
    <x v="4261"/>
    <x v="8"/>
    <x v="1"/>
    <x v="9"/>
    <x v="3"/>
    <x v="2893"/>
    <x v="0"/>
    <x v="2"/>
    <x v="9"/>
    <x v="1"/>
    <x v="0"/>
    <x v="5"/>
  </r>
  <r>
    <x v="4262"/>
    <x v="1"/>
    <x v="1"/>
    <x v="5"/>
    <x v="4"/>
    <x v="2893"/>
    <x v="0"/>
    <x v="0"/>
    <x v="6"/>
    <x v="1"/>
    <x v="0"/>
    <x v="5"/>
  </r>
  <r>
    <x v="4263"/>
    <x v="3"/>
    <x v="0"/>
    <x v="5"/>
    <x v="4"/>
    <x v="2894"/>
    <x v="0"/>
    <x v="0"/>
    <x v="6"/>
    <x v="0"/>
    <x v="0"/>
    <x v="0"/>
  </r>
  <r>
    <x v="4264"/>
    <x v="2"/>
    <x v="1"/>
    <x v="6"/>
    <x v="1"/>
    <x v="2895"/>
    <x v="0"/>
    <x v="2"/>
    <x v="4"/>
    <x v="1"/>
    <x v="0"/>
    <x v="6"/>
  </r>
  <r>
    <x v="4265"/>
    <x v="10"/>
    <x v="3"/>
    <x v="3"/>
    <x v="3"/>
    <x v="2896"/>
    <x v="0"/>
    <x v="0"/>
    <x v="4"/>
    <x v="2"/>
    <x v="0"/>
    <x v="0"/>
  </r>
  <r>
    <x v="4266"/>
    <x v="8"/>
    <x v="0"/>
    <x v="15"/>
    <x v="0"/>
    <x v="2897"/>
    <x v="0"/>
    <x v="1"/>
    <x v="1"/>
    <x v="0"/>
    <x v="0"/>
    <x v="5"/>
  </r>
  <r>
    <x v="4267"/>
    <x v="3"/>
    <x v="3"/>
    <x v="10"/>
    <x v="4"/>
    <x v="2897"/>
    <x v="0"/>
    <x v="1"/>
    <x v="8"/>
    <x v="2"/>
    <x v="0"/>
    <x v="0"/>
  </r>
  <r>
    <x v="4268"/>
    <x v="5"/>
    <x v="4"/>
    <x v="6"/>
    <x v="0"/>
    <x v="2897"/>
    <x v="0"/>
    <x v="2"/>
    <x v="2"/>
    <x v="4"/>
    <x v="0"/>
    <x v="2"/>
  </r>
  <r>
    <x v="4269"/>
    <x v="3"/>
    <x v="1"/>
    <x v="9"/>
    <x v="4"/>
    <x v="2898"/>
    <x v="0"/>
    <x v="2"/>
    <x v="10"/>
    <x v="1"/>
    <x v="0"/>
    <x v="0"/>
  </r>
  <r>
    <x v="4270"/>
    <x v="1"/>
    <x v="3"/>
    <x v="6"/>
    <x v="0"/>
    <x v="2899"/>
    <x v="0"/>
    <x v="2"/>
    <x v="2"/>
    <x v="2"/>
    <x v="0"/>
    <x v="5"/>
  </r>
  <r>
    <x v="4271"/>
    <x v="9"/>
    <x v="4"/>
    <x v="8"/>
    <x v="1"/>
    <x v="2900"/>
    <x v="0"/>
    <x v="2"/>
    <x v="4"/>
    <x v="4"/>
    <x v="0"/>
    <x v="6"/>
  </r>
  <r>
    <x v="4272"/>
    <x v="1"/>
    <x v="1"/>
    <x v="8"/>
    <x v="4"/>
    <x v="2900"/>
    <x v="0"/>
    <x v="2"/>
    <x v="10"/>
    <x v="1"/>
    <x v="0"/>
    <x v="5"/>
  </r>
  <r>
    <x v="4273"/>
    <x v="0"/>
    <x v="4"/>
    <x v="0"/>
    <x v="3"/>
    <x v="2901"/>
    <x v="0"/>
    <x v="2"/>
    <x v="9"/>
    <x v="4"/>
    <x v="0"/>
    <x v="4"/>
  </r>
  <r>
    <x v="4274"/>
    <x v="11"/>
    <x v="2"/>
    <x v="8"/>
    <x v="2"/>
    <x v="2902"/>
    <x v="0"/>
    <x v="2"/>
    <x v="7"/>
    <x v="3"/>
    <x v="0"/>
    <x v="1"/>
  </r>
  <r>
    <x v="4275"/>
    <x v="8"/>
    <x v="2"/>
    <x v="12"/>
    <x v="1"/>
    <x v="2902"/>
    <x v="0"/>
    <x v="0"/>
    <x v="2"/>
    <x v="3"/>
    <x v="0"/>
    <x v="5"/>
  </r>
  <r>
    <x v="4276"/>
    <x v="6"/>
    <x v="2"/>
    <x v="12"/>
    <x v="1"/>
    <x v="2903"/>
    <x v="0"/>
    <x v="0"/>
    <x v="2"/>
    <x v="3"/>
    <x v="0"/>
    <x v="3"/>
  </r>
  <r>
    <x v="4277"/>
    <x v="3"/>
    <x v="3"/>
    <x v="14"/>
    <x v="2"/>
    <x v="2903"/>
    <x v="0"/>
    <x v="1"/>
    <x v="5"/>
    <x v="2"/>
    <x v="0"/>
    <x v="0"/>
  </r>
  <r>
    <x v="4278"/>
    <x v="12"/>
    <x v="1"/>
    <x v="8"/>
    <x v="0"/>
    <x v="2904"/>
    <x v="0"/>
    <x v="2"/>
    <x v="2"/>
    <x v="1"/>
    <x v="0"/>
    <x v="2"/>
  </r>
  <r>
    <x v="4279"/>
    <x v="4"/>
    <x v="4"/>
    <x v="6"/>
    <x v="0"/>
    <x v="2904"/>
    <x v="0"/>
    <x v="2"/>
    <x v="2"/>
    <x v="4"/>
    <x v="0"/>
    <x v="1"/>
  </r>
  <r>
    <x v="4280"/>
    <x v="4"/>
    <x v="2"/>
    <x v="1"/>
    <x v="3"/>
    <x v="2905"/>
    <x v="0"/>
    <x v="2"/>
    <x v="9"/>
    <x v="3"/>
    <x v="0"/>
    <x v="1"/>
  </r>
  <r>
    <x v="4281"/>
    <x v="6"/>
    <x v="2"/>
    <x v="3"/>
    <x v="2"/>
    <x v="2905"/>
    <x v="0"/>
    <x v="0"/>
    <x v="3"/>
    <x v="3"/>
    <x v="0"/>
    <x v="3"/>
  </r>
  <r>
    <x v="4282"/>
    <x v="3"/>
    <x v="3"/>
    <x v="0"/>
    <x v="3"/>
    <x v="2906"/>
    <x v="0"/>
    <x v="2"/>
    <x v="9"/>
    <x v="2"/>
    <x v="0"/>
    <x v="0"/>
  </r>
  <r>
    <x v="4283"/>
    <x v="10"/>
    <x v="3"/>
    <x v="11"/>
    <x v="3"/>
    <x v="2906"/>
    <x v="0"/>
    <x v="2"/>
    <x v="9"/>
    <x v="2"/>
    <x v="0"/>
    <x v="0"/>
  </r>
  <r>
    <x v="4284"/>
    <x v="8"/>
    <x v="4"/>
    <x v="8"/>
    <x v="3"/>
    <x v="2907"/>
    <x v="0"/>
    <x v="2"/>
    <x v="9"/>
    <x v="4"/>
    <x v="0"/>
    <x v="5"/>
  </r>
  <r>
    <x v="4285"/>
    <x v="4"/>
    <x v="3"/>
    <x v="2"/>
    <x v="4"/>
    <x v="2908"/>
    <x v="0"/>
    <x v="1"/>
    <x v="8"/>
    <x v="2"/>
    <x v="0"/>
    <x v="1"/>
  </r>
  <r>
    <x v="4286"/>
    <x v="0"/>
    <x v="3"/>
    <x v="6"/>
    <x v="4"/>
    <x v="2908"/>
    <x v="0"/>
    <x v="2"/>
    <x v="10"/>
    <x v="2"/>
    <x v="0"/>
    <x v="4"/>
  </r>
  <r>
    <x v="4287"/>
    <x v="4"/>
    <x v="1"/>
    <x v="14"/>
    <x v="2"/>
    <x v="2909"/>
    <x v="0"/>
    <x v="1"/>
    <x v="5"/>
    <x v="1"/>
    <x v="0"/>
    <x v="1"/>
  </r>
  <r>
    <x v="4288"/>
    <x v="2"/>
    <x v="0"/>
    <x v="6"/>
    <x v="0"/>
    <x v="2910"/>
    <x v="0"/>
    <x v="2"/>
    <x v="2"/>
    <x v="0"/>
    <x v="0"/>
    <x v="6"/>
  </r>
  <r>
    <x v="4289"/>
    <x v="4"/>
    <x v="2"/>
    <x v="5"/>
    <x v="2"/>
    <x v="2911"/>
    <x v="0"/>
    <x v="0"/>
    <x v="3"/>
    <x v="3"/>
    <x v="0"/>
    <x v="1"/>
  </r>
  <r>
    <x v="4290"/>
    <x v="8"/>
    <x v="1"/>
    <x v="13"/>
    <x v="4"/>
    <x v="2912"/>
    <x v="0"/>
    <x v="2"/>
    <x v="10"/>
    <x v="1"/>
    <x v="0"/>
    <x v="5"/>
  </r>
  <r>
    <x v="4291"/>
    <x v="5"/>
    <x v="2"/>
    <x v="10"/>
    <x v="2"/>
    <x v="2912"/>
    <x v="0"/>
    <x v="1"/>
    <x v="5"/>
    <x v="3"/>
    <x v="0"/>
    <x v="2"/>
  </r>
  <r>
    <x v="4292"/>
    <x v="0"/>
    <x v="1"/>
    <x v="0"/>
    <x v="4"/>
    <x v="2913"/>
    <x v="0"/>
    <x v="2"/>
    <x v="10"/>
    <x v="1"/>
    <x v="0"/>
    <x v="4"/>
  </r>
  <r>
    <x v="4293"/>
    <x v="9"/>
    <x v="0"/>
    <x v="2"/>
    <x v="1"/>
    <x v="2914"/>
    <x v="0"/>
    <x v="1"/>
    <x v="3"/>
    <x v="0"/>
    <x v="0"/>
    <x v="6"/>
  </r>
  <r>
    <x v="4294"/>
    <x v="12"/>
    <x v="2"/>
    <x v="15"/>
    <x v="4"/>
    <x v="2915"/>
    <x v="0"/>
    <x v="1"/>
    <x v="8"/>
    <x v="3"/>
    <x v="0"/>
    <x v="2"/>
  </r>
  <r>
    <x v="4295"/>
    <x v="1"/>
    <x v="3"/>
    <x v="5"/>
    <x v="0"/>
    <x v="2916"/>
    <x v="0"/>
    <x v="0"/>
    <x v="0"/>
    <x v="2"/>
    <x v="0"/>
    <x v="5"/>
  </r>
  <r>
    <x v="4296"/>
    <x v="3"/>
    <x v="1"/>
    <x v="3"/>
    <x v="0"/>
    <x v="2916"/>
    <x v="0"/>
    <x v="0"/>
    <x v="0"/>
    <x v="1"/>
    <x v="0"/>
    <x v="0"/>
  </r>
  <r>
    <x v="4297"/>
    <x v="0"/>
    <x v="1"/>
    <x v="15"/>
    <x v="0"/>
    <x v="2916"/>
    <x v="0"/>
    <x v="1"/>
    <x v="1"/>
    <x v="1"/>
    <x v="0"/>
    <x v="4"/>
  </r>
  <r>
    <x v="4298"/>
    <x v="2"/>
    <x v="4"/>
    <x v="1"/>
    <x v="1"/>
    <x v="2917"/>
    <x v="0"/>
    <x v="2"/>
    <x v="4"/>
    <x v="4"/>
    <x v="0"/>
    <x v="6"/>
  </r>
  <r>
    <x v="4299"/>
    <x v="3"/>
    <x v="3"/>
    <x v="15"/>
    <x v="1"/>
    <x v="2917"/>
    <x v="0"/>
    <x v="1"/>
    <x v="3"/>
    <x v="2"/>
    <x v="0"/>
    <x v="0"/>
  </r>
  <r>
    <x v="4300"/>
    <x v="2"/>
    <x v="0"/>
    <x v="11"/>
    <x v="3"/>
    <x v="2918"/>
    <x v="0"/>
    <x v="2"/>
    <x v="9"/>
    <x v="0"/>
    <x v="0"/>
    <x v="6"/>
  </r>
  <r>
    <x v="4301"/>
    <x v="5"/>
    <x v="4"/>
    <x v="8"/>
    <x v="4"/>
    <x v="2918"/>
    <x v="0"/>
    <x v="2"/>
    <x v="10"/>
    <x v="4"/>
    <x v="0"/>
    <x v="2"/>
  </r>
  <r>
    <x v="4302"/>
    <x v="3"/>
    <x v="3"/>
    <x v="7"/>
    <x v="2"/>
    <x v="2919"/>
    <x v="0"/>
    <x v="0"/>
    <x v="3"/>
    <x v="2"/>
    <x v="0"/>
    <x v="0"/>
  </r>
  <r>
    <x v="4303"/>
    <x v="1"/>
    <x v="1"/>
    <x v="12"/>
    <x v="1"/>
    <x v="2920"/>
    <x v="0"/>
    <x v="0"/>
    <x v="2"/>
    <x v="1"/>
    <x v="0"/>
    <x v="5"/>
  </r>
  <r>
    <x v="4304"/>
    <x v="9"/>
    <x v="0"/>
    <x v="8"/>
    <x v="2"/>
    <x v="2921"/>
    <x v="0"/>
    <x v="2"/>
    <x v="7"/>
    <x v="0"/>
    <x v="0"/>
    <x v="6"/>
  </r>
  <r>
    <x v="4305"/>
    <x v="6"/>
    <x v="0"/>
    <x v="9"/>
    <x v="1"/>
    <x v="2921"/>
    <x v="0"/>
    <x v="2"/>
    <x v="4"/>
    <x v="0"/>
    <x v="0"/>
    <x v="3"/>
  </r>
  <r>
    <x v="4306"/>
    <x v="12"/>
    <x v="1"/>
    <x v="9"/>
    <x v="0"/>
    <x v="2922"/>
    <x v="0"/>
    <x v="2"/>
    <x v="2"/>
    <x v="1"/>
    <x v="0"/>
    <x v="2"/>
  </r>
  <r>
    <x v="4307"/>
    <x v="11"/>
    <x v="1"/>
    <x v="10"/>
    <x v="3"/>
    <x v="2923"/>
    <x v="0"/>
    <x v="1"/>
    <x v="7"/>
    <x v="1"/>
    <x v="0"/>
    <x v="1"/>
  </r>
  <r>
    <x v="4308"/>
    <x v="1"/>
    <x v="0"/>
    <x v="14"/>
    <x v="1"/>
    <x v="2924"/>
    <x v="0"/>
    <x v="1"/>
    <x v="3"/>
    <x v="0"/>
    <x v="0"/>
    <x v="5"/>
  </r>
  <r>
    <x v="4309"/>
    <x v="4"/>
    <x v="0"/>
    <x v="2"/>
    <x v="1"/>
    <x v="2924"/>
    <x v="0"/>
    <x v="1"/>
    <x v="3"/>
    <x v="0"/>
    <x v="0"/>
    <x v="1"/>
  </r>
  <r>
    <x v="4310"/>
    <x v="5"/>
    <x v="1"/>
    <x v="7"/>
    <x v="0"/>
    <x v="2925"/>
    <x v="0"/>
    <x v="0"/>
    <x v="0"/>
    <x v="1"/>
    <x v="0"/>
    <x v="2"/>
  </r>
  <r>
    <x v="4311"/>
    <x v="7"/>
    <x v="0"/>
    <x v="4"/>
    <x v="2"/>
    <x v="2925"/>
    <x v="0"/>
    <x v="0"/>
    <x v="3"/>
    <x v="0"/>
    <x v="0"/>
    <x v="4"/>
  </r>
  <r>
    <x v="4312"/>
    <x v="8"/>
    <x v="0"/>
    <x v="5"/>
    <x v="3"/>
    <x v="2925"/>
    <x v="0"/>
    <x v="0"/>
    <x v="4"/>
    <x v="0"/>
    <x v="0"/>
    <x v="5"/>
  </r>
  <r>
    <x v="4313"/>
    <x v="5"/>
    <x v="1"/>
    <x v="11"/>
    <x v="4"/>
    <x v="2926"/>
    <x v="0"/>
    <x v="2"/>
    <x v="10"/>
    <x v="1"/>
    <x v="0"/>
    <x v="2"/>
  </r>
  <r>
    <x v="4314"/>
    <x v="0"/>
    <x v="0"/>
    <x v="8"/>
    <x v="3"/>
    <x v="2927"/>
    <x v="0"/>
    <x v="2"/>
    <x v="9"/>
    <x v="0"/>
    <x v="0"/>
    <x v="4"/>
  </r>
  <r>
    <x v="4315"/>
    <x v="8"/>
    <x v="3"/>
    <x v="3"/>
    <x v="2"/>
    <x v="2927"/>
    <x v="0"/>
    <x v="0"/>
    <x v="3"/>
    <x v="2"/>
    <x v="0"/>
    <x v="5"/>
  </r>
  <r>
    <x v="4316"/>
    <x v="10"/>
    <x v="1"/>
    <x v="6"/>
    <x v="4"/>
    <x v="2928"/>
    <x v="0"/>
    <x v="2"/>
    <x v="10"/>
    <x v="1"/>
    <x v="0"/>
    <x v="0"/>
  </r>
  <r>
    <x v="4317"/>
    <x v="1"/>
    <x v="0"/>
    <x v="7"/>
    <x v="2"/>
    <x v="2929"/>
    <x v="0"/>
    <x v="0"/>
    <x v="3"/>
    <x v="0"/>
    <x v="0"/>
    <x v="5"/>
  </r>
  <r>
    <x v="4318"/>
    <x v="2"/>
    <x v="0"/>
    <x v="5"/>
    <x v="4"/>
    <x v="2929"/>
    <x v="0"/>
    <x v="0"/>
    <x v="6"/>
    <x v="0"/>
    <x v="0"/>
    <x v="6"/>
  </r>
  <r>
    <x v="4319"/>
    <x v="0"/>
    <x v="2"/>
    <x v="4"/>
    <x v="0"/>
    <x v="2930"/>
    <x v="0"/>
    <x v="0"/>
    <x v="0"/>
    <x v="3"/>
    <x v="0"/>
    <x v="4"/>
  </r>
  <r>
    <x v="4320"/>
    <x v="1"/>
    <x v="0"/>
    <x v="9"/>
    <x v="1"/>
    <x v="2931"/>
    <x v="0"/>
    <x v="2"/>
    <x v="4"/>
    <x v="0"/>
    <x v="0"/>
    <x v="5"/>
  </r>
  <r>
    <x v="4321"/>
    <x v="1"/>
    <x v="3"/>
    <x v="2"/>
    <x v="2"/>
    <x v="2932"/>
    <x v="0"/>
    <x v="1"/>
    <x v="5"/>
    <x v="2"/>
    <x v="0"/>
    <x v="5"/>
  </r>
  <r>
    <x v="4322"/>
    <x v="0"/>
    <x v="1"/>
    <x v="8"/>
    <x v="3"/>
    <x v="2933"/>
    <x v="0"/>
    <x v="2"/>
    <x v="9"/>
    <x v="1"/>
    <x v="0"/>
    <x v="4"/>
  </r>
  <r>
    <x v="4323"/>
    <x v="6"/>
    <x v="2"/>
    <x v="10"/>
    <x v="4"/>
    <x v="2934"/>
    <x v="0"/>
    <x v="1"/>
    <x v="8"/>
    <x v="3"/>
    <x v="0"/>
    <x v="3"/>
  </r>
  <r>
    <x v="4324"/>
    <x v="5"/>
    <x v="2"/>
    <x v="1"/>
    <x v="2"/>
    <x v="2935"/>
    <x v="0"/>
    <x v="2"/>
    <x v="7"/>
    <x v="3"/>
    <x v="0"/>
    <x v="2"/>
  </r>
  <r>
    <x v="4325"/>
    <x v="11"/>
    <x v="0"/>
    <x v="6"/>
    <x v="1"/>
    <x v="2936"/>
    <x v="0"/>
    <x v="2"/>
    <x v="4"/>
    <x v="0"/>
    <x v="0"/>
    <x v="1"/>
  </r>
  <r>
    <x v="4326"/>
    <x v="8"/>
    <x v="3"/>
    <x v="7"/>
    <x v="2"/>
    <x v="2937"/>
    <x v="0"/>
    <x v="0"/>
    <x v="3"/>
    <x v="2"/>
    <x v="0"/>
    <x v="5"/>
  </r>
  <r>
    <x v="4327"/>
    <x v="5"/>
    <x v="0"/>
    <x v="1"/>
    <x v="3"/>
    <x v="2938"/>
    <x v="0"/>
    <x v="2"/>
    <x v="9"/>
    <x v="0"/>
    <x v="0"/>
    <x v="2"/>
  </r>
  <r>
    <x v="4328"/>
    <x v="2"/>
    <x v="4"/>
    <x v="8"/>
    <x v="0"/>
    <x v="2938"/>
    <x v="0"/>
    <x v="2"/>
    <x v="2"/>
    <x v="4"/>
    <x v="0"/>
    <x v="6"/>
  </r>
  <r>
    <x v="4329"/>
    <x v="1"/>
    <x v="3"/>
    <x v="13"/>
    <x v="0"/>
    <x v="2938"/>
    <x v="0"/>
    <x v="2"/>
    <x v="2"/>
    <x v="2"/>
    <x v="0"/>
    <x v="5"/>
  </r>
  <r>
    <x v="4330"/>
    <x v="10"/>
    <x v="3"/>
    <x v="4"/>
    <x v="2"/>
    <x v="2939"/>
    <x v="0"/>
    <x v="0"/>
    <x v="3"/>
    <x v="2"/>
    <x v="0"/>
    <x v="0"/>
  </r>
  <r>
    <x v="4331"/>
    <x v="11"/>
    <x v="4"/>
    <x v="6"/>
    <x v="1"/>
    <x v="2939"/>
    <x v="0"/>
    <x v="2"/>
    <x v="4"/>
    <x v="4"/>
    <x v="0"/>
    <x v="1"/>
  </r>
  <r>
    <x v="4332"/>
    <x v="7"/>
    <x v="2"/>
    <x v="5"/>
    <x v="2"/>
    <x v="2940"/>
    <x v="0"/>
    <x v="0"/>
    <x v="3"/>
    <x v="3"/>
    <x v="0"/>
    <x v="4"/>
  </r>
  <r>
    <x v="4333"/>
    <x v="5"/>
    <x v="0"/>
    <x v="11"/>
    <x v="1"/>
    <x v="2940"/>
    <x v="0"/>
    <x v="2"/>
    <x v="4"/>
    <x v="0"/>
    <x v="0"/>
    <x v="2"/>
  </r>
  <r>
    <x v="4334"/>
    <x v="12"/>
    <x v="0"/>
    <x v="13"/>
    <x v="1"/>
    <x v="2941"/>
    <x v="0"/>
    <x v="2"/>
    <x v="4"/>
    <x v="0"/>
    <x v="0"/>
    <x v="2"/>
  </r>
  <r>
    <x v="4335"/>
    <x v="11"/>
    <x v="1"/>
    <x v="4"/>
    <x v="4"/>
    <x v="2942"/>
    <x v="0"/>
    <x v="0"/>
    <x v="6"/>
    <x v="1"/>
    <x v="0"/>
    <x v="1"/>
  </r>
  <r>
    <x v="4336"/>
    <x v="9"/>
    <x v="0"/>
    <x v="13"/>
    <x v="0"/>
    <x v="2942"/>
    <x v="0"/>
    <x v="2"/>
    <x v="2"/>
    <x v="0"/>
    <x v="0"/>
    <x v="6"/>
  </r>
  <r>
    <x v="4337"/>
    <x v="0"/>
    <x v="3"/>
    <x v="8"/>
    <x v="2"/>
    <x v="2942"/>
    <x v="0"/>
    <x v="2"/>
    <x v="7"/>
    <x v="2"/>
    <x v="0"/>
    <x v="4"/>
  </r>
  <r>
    <x v="4338"/>
    <x v="11"/>
    <x v="0"/>
    <x v="5"/>
    <x v="3"/>
    <x v="2943"/>
    <x v="0"/>
    <x v="0"/>
    <x v="4"/>
    <x v="0"/>
    <x v="0"/>
    <x v="1"/>
  </r>
  <r>
    <x v="4339"/>
    <x v="1"/>
    <x v="2"/>
    <x v="10"/>
    <x v="2"/>
    <x v="2944"/>
    <x v="0"/>
    <x v="1"/>
    <x v="5"/>
    <x v="3"/>
    <x v="0"/>
    <x v="5"/>
  </r>
  <r>
    <x v="4340"/>
    <x v="8"/>
    <x v="1"/>
    <x v="7"/>
    <x v="0"/>
    <x v="2945"/>
    <x v="0"/>
    <x v="0"/>
    <x v="0"/>
    <x v="1"/>
    <x v="0"/>
    <x v="5"/>
  </r>
  <r>
    <x v="4341"/>
    <x v="0"/>
    <x v="0"/>
    <x v="4"/>
    <x v="4"/>
    <x v="2946"/>
    <x v="0"/>
    <x v="0"/>
    <x v="6"/>
    <x v="0"/>
    <x v="0"/>
    <x v="4"/>
  </r>
  <r>
    <x v="4342"/>
    <x v="7"/>
    <x v="4"/>
    <x v="12"/>
    <x v="1"/>
    <x v="2946"/>
    <x v="0"/>
    <x v="0"/>
    <x v="2"/>
    <x v="4"/>
    <x v="0"/>
    <x v="4"/>
  </r>
  <r>
    <x v="4343"/>
    <x v="8"/>
    <x v="2"/>
    <x v="6"/>
    <x v="1"/>
    <x v="2947"/>
    <x v="0"/>
    <x v="2"/>
    <x v="4"/>
    <x v="3"/>
    <x v="0"/>
    <x v="5"/>
  </r>
  <r>
    <x v="4344"/>
    <x v="8"/>
    <x v="1"/>
    <x v="10"/>
    <x v="4"/>
    <x v="2948"/>
    <x v="0"/>
    <x v="1"/>
    <x v="8"/>
    <x v="1"/>
    <x v="0"/>
    <x v="5"/>
  </r>
  <r>
    <x v="4345"/>
    <x v="3"/>
    <x v="1"/>
    <x v="3"/>
    <x v="0"/>
    <x v="2948"/>
    <x v="0"/>
    <x v="0"/>
    <x v="0"/>
    <x v="1"/>
    <x v="0"/>
    <x v="0"/>
  </r>
  <r>
    <x v="4346"/>
    <x v="12"/>
    <x v="2"/>
    <x v="15"/>
    <x v="1"/>
    <x v="2948"/>
    <x v="0"/>
    <x v="1"/>
    <x v="3"/>
    <x v="3"/>
    <x v="0"/>
    <x v="2"/>
  </r>
  <r>
    <x v="4347"/>
    <x v="5"/>
    <x v="3"/>
    <x v="3"/>
    <x v="3"/>
    <x v="2949"/>
    <x v="0"/>
    <x v="0"/>
    <x v="4"/>
    <x v="2"/>
    <x v="0"/>
    <x v="2"/>
  </r>
  <r>
    <x v="4348"/>
    <x v="1"/>
    <x v="2"/>
    <x v="7"/>
    <x v="1"/>
    <x v="2949"/>
    <x v="0"/>
    <x v="0"/>
    <x v="2"/>
    <x v="3"/>
    <x v="0"/>
    <x v="5"/>
  </r>
  <r>
    <x v="4349"/>
    <x v="10"/>
    <x v="2"/>
    <x v="0"/>
    <x v="2"/>
    <x v="2949"/>
    <x v="0"/>
    <x v="2"/>
    <x v="7"/>
    <x v="3"/>
    <x v="0"/>
    <x v="0"/>
  </r>
  <r>
    <x v="4350"/>
    <x v="2"/>
    <x v="3"/>
    <x v="1"/>
    <x v="3"/>
    <x v="2950"/>
    <x v="0"/>
    <x v="2"/>
    <x v="9"/>
    <x v="2"/>
    <x v="0"/>
    <x v="6"/>
  </r>
  <r>
    <x v="4351"/>
    <x v="11"/>
    <x v="2"/>
    <x v="2"/>
    <x v="0"/>
    <x v="2950"/>
    <x v="0"/>
    <x v="1"/>
    <x v="1"/>
    <x v="3"/>
    <x v="0"/>
    <x v="1"/>
  </r>
  <r>
    <x v="4352"/>
    <x v="1"/>
    <x v="0"/>
    <x v="12"/>
    <x v="2"/>
    <x v="2950"/>
    <x v="0"/>
    <x v="0"/>
    <x v="3"/>
    <x v="0"/>
    <x v="0"/>
    <x v="5"/>
  </r>
  <r>
    <x v="4353"/>
    <x v="8"/>
    <x v="2"/>
    <x v="15"/>
    <x v="0"/>
    <x v="2951"/>
    <x v="0"/>
    <x v="1"/>
    <x v="1"/>
    <x v="3"/>
    <x v="0"/>
    <x v="5"/>
  </r>
  <r>
    <x v="4354"/>
    <x v="4"/>
    <x v="2"/>
    <x v="10"/>
    <x v="3"/>
    <x v="2952"/>
    <x v="0"/>
    <x v="1"/>
    <x v="7"/>
    <x v="3"/>
    <x v="0"/>
    <x v="1"/>
  </r>
  <r>
    <x v="4355"/>
    <x v="1"/>
    <x v="4"/>
    <x v="6"/>
    <x v="2"/>
    <x v="2952"/>
    <x v="0"/>
    <x v="2"/>
    <x v="7"/>
    <x v="4"/>
    <x v="0"/>
    <x v="5"/>
  </r>
  <r>
    <x v="4356"/>
    <x v="9"/>
    <x v="0"/>
    <x v="14"/>
    <x v="2"/>
    <x v="2953"/>
    <x v="0"/>
    <x v="1"/>
    <x v="5"/>
    <x v="0"/>
    <x v="0"/>
    <x v="6"/>
  </r>
  <r>
    <x v="4357"/>
    <x v="1"/>
    <x v="2"/>
    <x v="15"/>
    <x v="1"/>
    <x v="2954"/>
    <x v="0"/>
    <x v="1"/>
    <x v="3"/>
    <x v="3"/>
    <x v="0"/>
    <x v="5"/>
  </r>
  <r>
    <x v="4358"/>
    <x v="6"/>
    <x v="1"/>
    <x v="11"/>
    <x v="0"/>
    <x v="2955"/>
    <x v="0"/>
    <x v="2"/>
    <x v="2"/>
    <x v="1"/>
    <x v="0"/>
    <x v="3"/>
  </r>
  <r>
    <x v="4359"/>
    <x v="1"/>
    <x v="0"/>
    <x v="8"/>
    <x v="1"/>
    <x v="2956"/>
    <x v="0"/>
    <x v="2"/>
    <x v="4"/>
    <x v="0"/>
    <x v="0"/>
    <x v="5"/>
  </r>
  <r>
    <x v="4360"/>
    <x v="12"/>
    <x v="2"/>
    <x v="11"/>
    <x v="1"/>
    <x v="2956"/>
    <x v="0"/>
    <x v="2"/>
    <x v="4"/>
    <x v="3"/>
    <x v="0"/>
    <x v="2"/>
  </r>
  <r>
    <x v="4361"/>
    <x v="5"/>
    <x v="1"/>
    <x v="13"/>
    <x v="4"/>
    <x v="2956"/>
    <x v="0"/>
    <x v="2"/>
    <x v="10"/>
    <x v="1"/>
    <x v="0"/>
    <x v="2"/>
  </r>
  <r>
    <x v="4362"/>
    <x v="0"/>
    <x v="2"/>
    <x v="14"/>
    <x v="2"/>
    <x v="2956"/>
    <x v="0"/>
    <x v="1"/>
    <x v="5"/>
    <x v="3"/>
    <x v="0"/>
    <x v="4"/>
  </r>
  <r>
    <x v="4363"/>
    <x v="1"/>
    <x v="3"/>
    <x v="0"/>
    <x v="0"/>
    <x v="2957"/>
    <x v="0"/>
    <x v="2"/>
    <x v="2"/>
    <x v="2"/>
    <x v="0"/>
    <x v="5"/>
  </r>
  <r>
    <x v="4364"/>
    <x v="6"/>
    <x v="3"/>
    <x v="2"/>
    <x v="3"/>
    <x v="2958"/>
    <x v="0"/>
    <x v="1"/>
    <x v="7"/>
    <x v="2"/>
    <x v="0"/>
    <x v="3"/>
  </r>
  <r>
    <x v="4365"/>
    <x v="5"/>
    <x v="1"/>
    <x v="1"/>
    <x v="1"/>
    <x v="2959"/>
    <x v="0"/>
    <x v="2"/>
    <x v="4"/>
    <x v="1"/>
    <x v="0"/>
    <x v="2"/>
  </r>
  <r>
    <x v="4366"/>
    <x v="9"/>
    <x v="3"/>
    <x v="10"/>
    <x v="3"/>
    <x v="2960"/>
    <x v="0"/>
    <x v="1"/>
    <x v="7"/>
    <x v="2"/>
    <x v="0"/>
    <x v="6"/>
  </r>
  <r>
    <x v="4367"/>
    <x v="1"/>
    <x v="2"/>
    <x v="12"/>
    <x v="2"/>
    <x v="2961"/>
    <x v="0"/>
    <x v="0"/>
    <x v="3"/>
    <x v="3"/>
    <x v="0"/>
    <x v="5"/>
  </r>
  <r>
    <x v="4368"/>
    <x v="3"/>
    <x v="1"/>
    <x v="1"/>
    <x v="0"/>
    <x v="2962"/>
    <x v="0"/>
    <x v="2"/>
    <x v="2"/>
    <x v="1"/>
    <x v="0"/>
    <x v="0"/>
  </r>
  <r>
    <x v="4369"/>
    <x v="10"/>
    <x v="1"/>
    <x v="9"/>
    <x v="3"/>
    <x v="2962"/>
    <x v="0"/>
    <x v="2"/>
    <x v="9"/>
    <x v="1"/>
    <x v="0"/>
    <x v="0"/>
  </r>
  <r>
    <x v="4370"/>
    <x v="7"/>
    <x v="1"/>
    <x v="3"/>
    <x v="3"/>
    <x v="2963"/>
    <x v="0"/>
    <x v="0"/>
    <x v="4"/>
    <x v="1"/>
    <x v="0"/>
    <x v="4"/>
  </r>
  <r>
    <x v="4371"/>
    <x v="4"/>
    <x v="0"/>
    <x v="15"/>
    <x v="0"/>
    <x v="2963"/>
    <x v="0"/>
    <x v="1"/>
    <x v="1"/>
    <x v="0"/>
    <x v="0"/>
    <x v="1"/>
  </r>
  <r>
    <x v="4372"/>
    <x v="2"/>
    <x v="1"/>
    <x v="15"/>
    <x v="3"/>
    <x v="2964"/>
    <x v="0"/>
    <x v="1"/>
    <x v="7"/>
    <x v="1"/>
    <x v="0"/>
    <x v="6"/>
  </r>
  <r>
    <x v="4373"/>
    <x v="7"/>
    <x v="0"/>
    <x v="15"/>
    <x v="0"/>
    <x v="2965"/>
    <x v="0"/>
    <x v="1"/>
    <x v="1"/>
    <x v="0"/>
    <x v="0"/>
    <x v="4"/>
  </r>
  <r>
    <x v="4374"/>
    <x v="10"/>
    <x v="0"/>
    <x v="13"/>
    <x v="3"/>
    <x v="2966"/>
    <x v="0"/>
    <x v="2"/>
    <x v="9"/>
    <x v="0"/>
    <x v="0"/>
    <x v="0"/>
  </r>
  <r>
    <x v="4375"/>
    <x v="0"/>
    <x v="1"/>
    <x v="13"/>
    <x v="4"/>
    <x v="2967"/>
    <x v="0"/>
    <x v="2"/>
    <x v="10"/>
    <x v="1"/>
    <x v="0"/>
    <x v="4"/>
  </r>
  <r>
    <x v="4376"/>
    <x v="9"/>
    <x v="0"/>
    <x v="3"/>
    <x v="2"/>
    <x v="2967"/>
    <x v="0"/>
    <x v="0"/>
    <x v="3"/>
    <x v="0"/>
    <x v="0"/>
    <x v="6"/>
  </r>
  <r>
    <x v="4377"/>
    <x v="8"/>
    <x v="2"/>
    <x v="0"/>
    <x v="0"/>
    <x v="2967"/>
    <x v="0"/>
    <x v="2"/>
    <x v="2"/>
    <x v="3"/>
    <x v="0"/>
    <x v="5"/>
  </r>
  <r>
    <x v="4378"/>
    <x v="2"/>
    <x v="0"/>
    <x v="11"/>
    <x v="0"/>
    <x v="2968"/>
    <x v="0"/>
    <x v="2"/>
    <x v="2"/>
    <x v="0"/>
    <x v="0"/>
    <x v="6"/>
  </r>
  <r>
    <x v="4379"/>
    <x v="5"/>
    <x v="3"/>
    <x v="15"/>
    <x v="0"/>
    <x v="2969"/>
    <x v="0"/>
    <x v="1"/>
    <x v="1"/>
    <x v="2"/>
    <x v="0"/>
    <x v="2"/>
  </r>
  <r>
    <x v="4380"/>
    <x v="10"/>
    <x v="3"/>
    <x v="15"/>
    <x v="1"/>
    <x v="2969"/>
    <x v="0"/>
    <x v="1"/>
    <x v="3"/>
    <x v="2"/>
    <x v="0"/>
    <x v="0"/>
  </r>
  <r>
    <x v="4381"/>
    <x v="5"/>
    <x v="2"/>
    <x v="8"/>
    <x v="2"/>
    <x v="2969"/>
    <x v="0"/>
    <x v="2"/>
    <x v="7"/>
    <x v="3"/>
    <x v="0"/>
    <x v="2"/>
  </r>
  <r>
    <x v="4382"/>
    <x v="12"/>
    <x v="4"/>
    <x v="1"/>
    <x v="3"/>
    <x v="2969"/>
    <x v="0"/>
    <x v="2"/>
    <x v="9"/>
    <x v="4"/>
    <x v="0"/>
    <x v="2"/>
  </r>
  <r>
    <x v="4383"/>
    <x v="8"/>
    <x v="4"/>
    <x v="2"/>
    <x v="2"/>
    <x v="2970"/>
    <x v="0"/>
    <x v="1"/>
    <x v="5"/>
    <x v="4"/>
    <x v="0"/>
    <x v="5"/>
  </r>
  <r>
    <x v="4384"/>
    <x v="1"/>
    <x v="2"/>
    <x v="6"/>
    <x v="1"/>
    <x v="2971"/>
    <x v="0"/>
    <x v="2"/>
    <x v="4"/>
    <x v="3"/>
    <x v="0"/>
    <x v="5"/>
  </r>
  <r>
    <x v="4385"/>
    <x v="12"/>
    <x v="1"/>
    <x v="15"/>
    <x v="2"/>
    <x v="2972"/>
    <x v="0"/>
    <x v="1"/>
    <x v="5"/>
    <x v="1"/>
    <x v="0"/>
    <x v="2"/>
  </r>
  <r>
    <x v="4386"/>
    <x v="6"/>
    <x v="2"/>
    <x v="15"/>
    <x v="0"/>
    <x v="2972"/>
    <x v="0"/>
    <x v="1"/>
    <x v="1"/>
    <x v="3"/>
    <x v="0"/>
    <x v="3"/>
  </r>
  <r>
    <x v="4387"/>
    <x v="0"/>
    <x v="1"/>
    <x v="5"/>
    <x v="2"/>
    <x v="2972"/>
    <x v="0"/>
    <x v="0"/>
    <x v="3"/>
    <x v="1"/>
    <x v="0"/>
    <x v="4"/>
  </r>
  <r>
    <x v="4388"/>
    <x v="9"/>
    <x v="1"/>
    <x v="13"/>
    <x v="1"/>
    <x v="2973"/>
    <x v="0"/>
    <x v="2"/>
    <x v="4"/>
    <x v="1"/>
    <x v="0"/>
    <x v="6"/>
  </r>
  <r>
    <x v="4389"/>
    <x v="5"/>
    <x v="2"/>
    <x v="1"/>
    <x v="1"/>
    <x v="2973"/>
    <x v="0"/>
    <x v="2"/>
    <x v="4"/>
    <x v="3"/>
    <x v="0"/>
    <x v="2"/>
  </r>
  <r>
    <x v="4390"/>
    <x v="10"/>
    <x v="2"/>
    <x v="8"/>
    <x v="2"/>
    <x v="2974"/>
    <x v="0"/>
    <x v="2"/>
    <x v="7"/>
    <x v="3"/>
    <x v="0"/>
    <x v="0"/>
  </r>
  <r>
    <x v="4391"/>
    <x v="2"/>
    <x v="1"/>
    <x v="2"/>
    <x v="0"/>
    <x v="2975"/>
    <x v="0"/>
    <x v="1"/>
    <x v="1"/>
    <x v="1"/>
    <x v="0"/>
    <x v="6"/>
  </r>
  <r>
    <x v="4392"/>
    <x v="1"/>
    <x v="3"/>
    <x v="8"/>
    <x v="4"/>
    <x v="2976"/>
    <x v="0"/>
    <x v="2"/>
    <x v="10"/>
    <x v="2"/>
    <x v="0"/>
    <x v="5"/>
  </r>
  <r>
    <x v="4393"/>
    <x v="4"/>
    <x v="1"/>
    <x v="1"/>
    <x v="0"/>
    <x v="2976"/>
    <x v="0"/>
    <x v="2"/>
    <x v="2"/>
    <x v="1"/>
    <x v="0"/>
    <x v="1"/>
  </r>
  <r>
    <x v="4394"/>
    <x v="1"/>
    <x v="2"/>
    <x v="9"/>
    <x v="0"/>
    <x v="2977"/>
    <x v="0"/>
    <x v="2"/>
    <x v="2"/>
    <x v="3"/>
    <x v="0"/>
    <x v="5"/>
  </r>
  <r>
    <x v="4395"/>
    <x v="3"/>
    <x v="2"/>
    <x v="11"/>
    <x v="4"/>
    <x v="2977"/>
    <x v="0"/>
    <x v="2"/>
    <x v="10"/>
    <x v="3"/>
    <x v="0"/>
    <x v="0"/>
  </r>
  <r>
    <x v="4396"/>
    <x v="7"/>
    <x v="4"/>
    <x v="12"/>
    <x v="2"/>
    <x v="2977"/>
    <x v="0"/>
    <x v="0"/>
    <x v="3"/>
    <x v="4"/>
    <x v="0"/>
    <x v="4"/>
  </r>
  <r>
    <x v="4397"/>
    <x v="1"/>
    <x v="1"/>
    <x v="2"/>
    <x v="2"/>
    <x v="2977"/>
    <x v="0"/>
    <x v="1"/>
    <x v="5"/>
    <x v="1"/>
    <x v="0"/>
    <x v="5"/>
  </r>
  <r>
    <x v="4398"/>
    <x v="9"/>
    <x v="0"/>
    <x v="4"/>
    <x v="3"/>
    <x v="2977"/>
    <x v="0"/>
    <x v="0"/>
    <x v="4"/>
    <x v="0"/>
    <x v="0"/>
    <x v="6"/>
  </r>
  <r>
    <x v="4399"/>
    <x v="10"/>
    <x v="4"/>
    <x v="14"/>
    <x v="3"/>
    <x v="2978"/>
    <x v="0"/>
    <x v="1"/>
    <x v="7"/>
    <x v="4"/>
    <x v="0"/>
    <x v="0"/>
  </r>
  <r>
    <x v="4400"/>
    <x v="1"/>
    <x v="0"/>
    <x v="14"/>
    <x v="4"/>
    <x v="2979"/>
    <x v="0"/>
    <x v="1"/>
    <x v="8"/>
    <x v="0"/>
    <x v="0"/>
    <x v="5"/>
  </r>
  <r>
    <x v="4401"/>
    <x v="6"/>
    <x v="1"/>
    <x v="3"/>
    <x v="0"/>
    <x v="2979"/>
    <x v="0"/>
    <x v="0"/>
    <x v="0"/>
    <x v="1"/>
    <x v="0"/>
    <x v="3"/>
  </r>
  <r>
    <x v="4402"/>
    <x v="10"/>
    <x v="3"/>
    <x v="12"/>
    <x v="0"/>
    <x v="2980"/>
    <x v="0"/>
    <x v="0"/>
    <x v="0"/>
    <x v="2"/>
    <x v="0"/>
    <x v="0"/>
  </r>
  <r>
    <x v="4403"/>
    <x v="7"/>
    <x v="2"/>
    <x v="10"/>
    <x v="0"/>
    <x v="2981"/>
    <x v="0"/>
    <x v="1"/>
    <x v="1"/>
    <x v="3"/>
    <x v="0"/>
    <x v="4"/>
  </r>
  <r>
    <x v="4404"/>
    <x v="10"/>
    <x v="2"/>
    <x v="5"/>
    <x v="4"/>
    <x v="2981"/>
    <x v="0"/>
    <x v="0"/>
    <x v="6"/>
    <x v="3"/>
    <x v="0"/>
    <x v="0"/>
  </r>
  <r>
    <x v="4405"/>
    <x v="1"/>
    <x v="2"/>
    <x v="15"/>
    <x v="3"/>
    <x v="2982"/>
    <x v="0"/>
    <x v="1"/>
    <x v="7"/>
    <x v="3"/>
    <x v="0"/>
    <x v="5"/>
  </r>
  <r>
    <x v="4406"/>
    <x v="3"/>
    <x v="0"/>
    <x v="12"/>
    <x v="2"/>
    <x v="2983"/>
    <x v="0"/>
    <x v="0"/>
    <x v="3"/>
    <x v="0"/>
    <x v="0"/>
    <x v="0"/>
  </r>
  <r>
    <x v="4407"/>
    <x v="4"/>
    <x v="4"/>
    <x v="12"/>
    <x v="2"/>
    <x v="2983"/>
    <x v="0"/>
    <x v="0"/>
    <x v="3"/>
    <x v="4"/>
    <x v="0"/>
    <x v="1"/>
  </r>
  <r>
    <x v="4408"/>
    <x v="0"/>
    <x v="3"/>
    <x v="9"/>
    <x v="1"/>
    <x v="2984"/>
    <x v="0"/>
    <x v="2"/>
    <x v="4"/>
    <x v="2"/>
    <x v="0"/>
    <x v="4"/>
  </r>
  <r>
    <x v="4409"/>
    <x v="12"/>
    <x v="4"/>
    <x v="11"/>
    <x v="2"/>
    <x v="2985"/>
    <x v="0"/>
    <x v="2"/>
    <x v="7"/>
    <x v="4"/>
    <x v="0"/>
    <x v="2"/>
  </r>
  <r>
    <x v="4410"/>
    <x v="10"/>
    <x v="1"/>
    <x v="13"/>
    <x v="2"/>
    <x v="2986"/>
    <x v="0"/>
    <x v="2"/>
    <x v="7"/>
    <x v="1"/>
    <x v="0"/>
    <x v="0"/>
  </r>
  <r>
    <x v="4411"/>
    <x v="12"/>
    <x v="0"/>
    <x v="9"/>
    <x v="4"/>
    <x v="2987"/>
    <x v="0"/>
    <x v="2"/>
    <x v="10"/>
    <x v="0"/>
    <x v="0"/>
    <x v="2"/>
  </r>
  <r>
    <x v="4412"/>
    <x v="9"/>
    <x v="0"/>
    <x v="9"/>
    <x v="3"/>
    <x v="2987"/>
    <x v="0"/>
    <x v="2"/>
    <x v="9"/>
    <x v="0"/>
    <x v="0"/>
    <x v="6"/>
  </r>
  <r>
    <x v="4413"/>
    <x v="2"/>
    <x v="4"/>
    <x v="1"/>
    <x v="2"/>
    <x v="2988"/>
    <x v="0"/>
    <x v="2"/>
    <x v="7"/>
    <x v="4"/>
    <x v="0"/>
    <x v="6"/>
  </r>
  <r>
    <x v="4414"/>
    <x v="8"/>
    <x v="2"/>
    <x v="10"/>
    <x v="0"/>
    <x v="2989"/>
    <x v="0"/>
    <x v="1"/>
    <x v="1"/>
    <x v="3"/>
    <x v="0"/>
    <x v="5"/>
  </r>
  <r>
    <x v="4415"/>
    <x v="8"/>
    <x v="4"/>
    <x v="0"/>
    <x v="3"/>
    <x v="2990"/>
    <x v="0"/>
    <x v="2"/>
    <x v="9"/>
    <x v="4"/>
    <x v="0"/>
    <x v="5"/>
  </r>
  <r>
    <x v="4416"/>
    <x v="6"/>
    <x v="0"/>
    <x v="15"/>
    <x v="1"/>
    <x v="2990"/>
    <x v="0"/>
    <x v="1"/>
    <x v="3"/>
    <x v="0"/>
    <x v="0"/>
    <x v="3"/>
  </r>
  <r>
    <x v="4417"/>
    <x v="3"/>
    <x v="1"/>
    <x v="7"/>
    <x v="0"/>
    <x v="2990"/>
    <x v="0"/>
    <x v="0"/>
    <x v="0"/>
    <x v="1"/>
    <x v="0"/>
    <x v="0"/>
  </r>
  <r>
    <x v="4418"/>
    <x v="2"/>
    <x v="3"/>
    <x v="12"/>
    <x v="2"/>
    <x v="2991"/>
    <x v="0"/>
    <x v="0"/>
    <x v="3"/>
    <x v="2"/>
    <x v="0"/>
    <x v="6"/>
  </r>
  <r>
    <x v="4419"/>
    <x v="5"/>
    <x v="1"/>
    <x v="10"/>
    <x v="0"/>
    <x v="2991"/>
    <x v="0"/>
    <x v="1"/>
    <x v="1"/>
    <x v="1"/>
    <x v="0"/>
    <x v="2"/>
  </r>
  <r>
    <x v="4420"/>
    <x v="0"/>
    <x v="0"/>
    <x v="5"/>
    <x v="0"/>
    <x v="2991"/>
    <x v="0"/>
    <x v="0"/>
    <x v="0"/>
    <x v="0"/>
    <x v="0"/>
    <x v="4"/>
  </r>
  <r>
    <x v="4421"/>
    <x v="0"/>
    <x v="3"/>
    <x v="11"/>
    <x v="0"/>
    <x v="2992"/>
    <x v="0"/>
    <x v="2"/>
    <x v="2"/>
    <x v="2"/>
    <x v="0"/>
    <x v="4"/>
  </r>
  <r>
    <x v="4422"/>
    <x v="10"/>
    <x v="0"/>
    <x v="13"/>
    <x v="0"/>
    <x v="2992"/>
    <x v="0"/>
    <x v="2"/>
    <x v="2"/>
    <x v="0"/>
    <x v="0"/>
    <x v="0"/>
  </r>
  <r>
    <x v="4423"/>
    <x v="9"/>
    <x v="0"/>
    <x v="9"/>
    <x v="2"/>
    <x v="2993"/>
    <x v="0"/>
    <x v="2"/>
    <x v="7"/>
    <x v="0"/>
    <x v="0"/>
    <x v="6"/>
  </r>
  <r>
    <x v="4424"/>
    <x v="1"/>
    <x v="2"/>
    <x v="3"/>
    <x v="0"/>
    <x v="2993"/>
    <x v="0"/>
    <x v="0"/>
    <x v="0"/>
    <x v="3"/>
    <x v="0"/>
    <x v="5"/>
  </r>
  <r>
    <x v="4425"/>
    <x v="8"/>
    <x v="3"/>
    <x v="6"/>
    <x v="1"/>
    <x v="2994"/>
    <x v="0"/>
    <x v="2"/>
    <x v="4"/>
    <x v="2"/>
    <x v="0"/>
    <x v="5"/>
  </r>
  <r>
    <x v="4426"/>
    <x v="8"/>
    <x v="4"/>
    <x v="7"/>
    <x v="4"/>
    <x v="2994"/>
    <x v="0"/>
    <x v="0"/>
    <x v="6"/>
    <x v="4"/>
    <x v="0"/>
    <x v="5"/>
  </r>
  <r>
    <x v="4427"/>
    <x v="8"/>
    <x v="2"/>
    <x v="9"/>
    <x v="4"/>
    <x v="2994"/>
    <x v="0"/>
    <x v="2"/>
    <x v="10"/>
    <x v="3"/>
    <x v="0"/>
    <x v="5"/>
  </r>
  <r>
    <x v="4428"/>
    <x v="0"/>
    <x v="1"/>
    <x v="10"/>
    <x v="2"/>
    <x v="2995"/>
    <x v="0"/>
    <x v="1"/>
    <x v="5"/>
    <x v="1"/>
    <x v="0"/>
    <x v="4"/>
  </r>
  <r>
    <x v="4429"/>
    <x v="5"/>
    <x v="3"/>
    <x v="10"/>
    <x v="0"/>
    <x v="2995"/>
    <x v="0"/>
    <x v="1"/>
    <x v="1"/>
    <x v="2"/>
    <x v="0"/>
    <x v="2"/>
  </r>
  <r>
    <x v="4430"/>
    <x v="0"/>
    <x v="1"/>
    <x v="10"/>
    <x v="1"/>
    <x v="2996"/>
    <x v="0"/>
    <x v="1"/>
    <x v="3"/>
    <x v="1"/>
    <x v="0"/>
    <x v="4"/>
  </r>
  <r>
    <x v="4431"/>
    <x v="11"/>
    <x v="1"/>
    <x v="2"/>
    <x v="0"/>
    <x v="2997"/>
    <x v="0"/>
    <x v="1"/>
    <x v="1"/>
    <x v="1"/>
    <x v="0"/>
    <x v="1"/>
  </r>
  <r>
    <x v="4432"/>
    <x v="4"/>
    <x v="4"/>
    <x v="7"/>
    <x v="4"/>
    <x v="2998"/>
    <x v="0"/>
    <x v="0"/>
    <x v="6"/>
    <x v="4"/>
    <x v="0"/>
    <x v="1"/>
  </r>
  <r>
    <x v="4433"/>
    <x v="12"/>
    <x v="2"/>
    <x v="14"/>
    <x v="0"/>
    <x v="2999"/>
    <x v="0"/>
    <x v="1"/>
    <x v="1"/>
    <x v="3"/>
    <x v="0"/>
    <x v="2"/>
  </r>
  <r>
    <x v="4434"/>
    <x v="7"/>
    <x v="0"/>
    <x v="6"/>
    <x v="4"/>
    <x v="3000"/>
    <x v="0"/>
    <x v="2"/>
    <x v="10"/>
    <x v="0"/>
    <x v="0"/>
    <x v="4"/>
  </r>
  <r>
    <x v="4435"/>
    <x v="11"/>
    <x v="4"/>
    <x v="0"/>
    <x v="3"/>
    <x v="3001"/>
    <x v="0"/>
    <x v="2"/>
    <x v="9"/>
    <x v="4"/>
    <x v="0"/>
    <x v="1"/>
  </r>
  <r>
    <x v="4436"/>
    <x v="0"/>
    <x v="2"/>
    <x v="0"/>
    <x v="0"/>
    <x v="3002"/>
    <x v="0"/>
    <x v="2"/>
    <x v="2"/>
    <x v="3"/>
    <x v="0"/>
    <x v="4"/>
  </r>
  <r>
    <x v="4437"/>
    <x v="2"/>
    <x v="0"/>
    <x v="13"/>
    <x v="4"/>
    <x v="3003"/>
    <x v="0"/>
    <x v="2"/>
    <x v="10"/>
    <x v="0"/>
    <x v="0"/>
    <x v="6"/>
  </r>
  <r>
    <x v="4438"/>
    <x v="11"/>
    <x v="1"/>
    <x v="9"/>
    <x v="4"/>
    <x v="3004"/>
    <x v="0"/>
    <x v="2"/>
    <x v="10"/>
    <x v="1"/>
    <x v="0"/>
    <x v="1"/>
  </r>
  <r>
    <x v="4439"/>
    <x v="6"/>
    <x v="3"/>
    <x v="3"/>
    <x v="0"/>
    <x v="3005"/>
    <x v="0"/>
    <x v="0"/>
    <x v="0"/>
    <x v="2"/>
    <x v="0"/>
    <x v="3"/>
  </r>
  <r>
    <x v="4440"/>
    <x v="8"/>
    <x v="2"/>
    <x v="4"/>
    <x v="4"/>
    <x v="3005"/>
    <x v="0"/>
    <x v="0"/>
    <x v="6"/>
    <x v="3"/>
    <x v="0"/>
    <x v="5"/>
  </r>
  <r>
    <x v="4441"/>
    <x v="7"/>
    <x v="2"/>
    <x v="7"/>
    <x v="4"/>
    <x v="3006"/>
    <x v="0"/>
    <x v="0"/>
    <x v="6"/>
    <x v="3"/>
    <x v="0"/>
    <x v="4"/>
  </r>
  <r>
    <x v="4442"/>
    <x v="0"/>
    <x v="4"/>
    <x v="10"/>
    <x v="3"/>
    <x v="3006"/>
    <x v="0"/>
    <x v="1"/>
    <x v="7"/>
    <x v="4"/>
    <x v="0"/>
    <x v="4"/>
  </r>
  <r>
    <x v="4443"/>
    <x v="2"/>
    <x v="1"/>
    <x v="14"/>
    <x v="4"/>
    <x v="3007"/>
    <x v="0"/>
    <x v="1"/>
    <x v="8"/>
    <x v="1"/>
    <x v="0"/>
    <x v="6"/>
  </r>
  <r>
    <x v="4444"/>
    <x v="3"/>
    <x v="3"/>
    <x v="9"/>
    <x v="0"/>
    <x v="3008"/>
    <x v="0"/>
    <x v="2"/>
    <x v="2"/>
    <x v="2"/>
    <x v="0"/>
    <x v="0"/>
  </r>
  <r>
    <x v="4445"/>
    <x v="6"/>
    <x v="0"/>
    <x v="7"/>
    <x v="0"/>
    <x v="3009"/>
    <x v="0"/>
    <x v="0"/>
    <x v="0"/>
    <x v="0"/>
    <x v="0"/>
    <x v="3"/>
  </r>
  <r>
    <x v="4446"/>
    <x v="9"/>
    <x v="2"/>
    <x v="5"/>
    <x v="3"/>
    <x v="3010"/>
    <x v="0"/>
    <x v="0"/>
    <x v="4"/>
    <x v="3"/>
    <x v="0"/>
    <x v="6"/>
  </r>
  <r>
    <x v="4447"/>
    <x v="5"/>
    <x v="0"/>
    <x v="12"/>
    <x v="1"/>
    <x v="3010"/>
    <x v="0"/>
    <x v="0"/>
    <x v="2"/>
    <x v="0"/>
    <x v="0"/>
    <x v="2"/>
  </r>
  <r>
    <x v="4448"/>
    <x v="1"/>
    <x v="0"/>
    <x v="6"/>
    <x v="2"/>
    <x v="3011"/>
    <x v="0"/>
    <x v="2"/>
    <x v="7"/>
    <x v="0"/>
    <x v="0"/>
    <x v="5"/>
  </r>
  <r>
    <x v="4449"/>
    <x v="9"/>
    <x v="0"/>
    <x v="5"/>
    <x v="1"/>
    <x v="3011"/>
    <x v="0"/>
    <x v="0"/>
    <x v="2"/>
    <x v="0"/>
    <x v="0"/>
    <x v="6"/>
  </r>
  <r>
    <x v="4450"/>
    <x v="8"/>
    <x v="2"/>
    <x v="2"/>
    <x v="4"/>
    <x v="3012"/>
    <x v="0"/>
    <x v="1"/>
    <x v="8"/>
    <x v="3"/>
    <x v="0"/>
    <x v="5"/>
  </r>
  <r>
    <x v="4451"/>
    <x v="2"/>
    <x v="0"/>
    <x v="4"/>
    <x v="0"/>
    <x v="3013"/>
    <x v="0"/>
    <x v="0"/>
    <x v="0"/>
    <x v="0"/>
    <x v="0"/>
    <x v="6"/>
  </r>
  <r>
    <x v="4452"/>
    <x v="3"/>
    <x v="1"/>
    <x v="6"/>
    <x v="1"/>
    <x v="3014"/>
    <x v="0"/>
    <x v="2"/>
    <x v="4"/>
    <x v="1"/>
    <x v="0"/>
    <x v="0"/>
  </r>
  <r>
    <x v="4453"/>
    <x v="6"/>
    <x v="4"/>
    <x v="15"/>
    <x v="2"/>
    <x v="3014"/>
    <x v="0"/>
    <x v="1"/>
    <x v="5"/>
    <x v="4"/>
    <x v="0"/>
    <x v="3"/>
  </r>
  <r>
    <x v="4454"/>
    <x v="7"/>
    <x v="0"/>
    <x v="4"/>
    <x v="2"/>
    <x v="3015"/>
    <x v="0"/>
    <x v="0"/>
    <x v="3"/>
    <x v="0"/>
    <x v="0"/>
    <x v="4"/>
  </r>
  <r>
    <x v="4455"/>
    <x v="11"/>
    <x v="0"/>
    <x v="4"/>
    <x v="0"/>
    <x v="3016"/>
    <x v="0"/>
    <x v="0"/>
    <x v="0"/>
    <x v="0"/>
    <x v="0"/>
    <x v="1"/>
  </r>
  <r>
    <x v="4456"/>
    <x v="7"/>
    <x v="2"/>
    <x v="5"/>
    <x v="2"/>
    <x v="3017"/>
    <x v="0"/>
    <x v="0"/>
    <x v="3"/>
    <x v="3"/>
    <x v="0"/>
    <x v="4"/>
  </r>
  <r>
    <x v="4457"/>
    <x v="11"/>
    <x v="3"/>
    <x v="15"/>
    <x v="1"/>
    <x v="3017"/>
    <x v="0"/>
    <x v="1"/>
    <x v="3"/>
    <x v="2"/>
    <x v="0"/>
    <x v="1"/>
  </r>
  <r>
    <x v="4458"/>
    <x v="0"/>
    <x v="2"/>
    <x v="14"/>
    <x v="3"/>
    <x v="3018"/>
    <x v="0"/>
    <x v="1"/>
    <x v="7"/>
    <x v="3"/>
    <x v="0"/>
    <x v="4"/>
  </r>
  <r>
    <x v="4459"/>
    <x v="11"/>
    <x v="1"/>
    <x v="7"/>
    <x v="0"/>
    <x v="3019"/>
    <x v="0"/>
    <x v="0"/>
    <x v="0"/>
    <x v="1"/>
    <x v="0"/>
    <x v="1"/>
  </r>
  <r>
    <x v="4460"/>
    <x v="7"/>
    <x v="3"/>
    <x v="7"/>
    <x v="1"/>
    <x v="3019"/>
    <x v="0"/>
    <x v="0"/>
    <x v="2"/>
    <x v="2"/>
    <x v="0"/>
    <x v="4"/>
  </r>
  <r>
    <x v="4461"/>
    <x v="5"/>
    <x v="0"/>
    <x v="4"/>
    <x v="0"/>
    <x v="3019"/>
    <x v="0"/>
    <x v="0"/>
    <x v="0"/>
    <x v="0"/>
    <x v="0"/>
    <x v="2"/>
  </r>
  <r>
    <x v="4462"/>
    <x v="12"/>
    <x v="4"/>
    <x v="4"/>
    <x v="1"/>
    <x v="3020"/>
    <x v="0"/>
    <x v="0"/>
    <x v="2"/>
    <x v="4"/>
    <x v="0"/>
    <x v="2"/>
  </r>
  <r>
    <x v="4463"/>
    <x v="9"/>
    <x v="1"/>
    <x v="6"/>
    <x v="1"/>
    <x v="3021"/>
    <x v="0"/>
    <x v="2"/>
    <x v="4"/>
    <x v="1"/>
    <x v="0"/>
    <x v="6"/>
  </r>
  <r>
    <x v="4464"/>
    <x v="2"/>
    <x v="2"/>
    <x v="3"/>
    <x v="2"/>
    <x v="3021"/>
    <x v="0"/>
    <x v="0"/>
    <x v="3"/>
    <x v="3"/>
    <x v="0"/>
    <x v="6"/>
  </r>
  <r>
    <x v="4465"/>
    <x v="10"/>
    <x v="1"/>
    <x v="1"/>
    <x v="4"/>
    <x v="3021"/>
    <x v="0"/>
    <x v="2"/>
    <x v="10"/>
    <x v="1"/>
    <x v="0"/>
    <x v="0"/>
  </r>
  <r>
    <x v="4466"/>
    <x v="8"/>
    <x v="4"/>
    <x v="10"/>
    <x v="4"/>
    <x v="3022"/>
    <x v="0"/>
    <x v="1"/>
    <x v="8"/>
    <x v="4"/>
    <x v="0"/>
    <x v="5"/>
  </r>
  <r>
    <x v="4467"/>
    <x v="0"/>
    <x v="4"/>
    <x v="9"/>
    <x v="2"/>
    <x v="3022"/>
    <x v="0"/>
    <x v="2"/>
    <x v="7"/>
    <x v="4"/>
    <x v="0"/>
    <x v="4"/>
  </r>
  <r>
    <x v="4468"/>
    <x v="0"/>
    <x v="4"/>
    <x v="4"/>
    <x v="2"/>
    <x v="3022"/>
    <x v="0"/>
    <x v="0"/>
    <x v="3"/>
    <x v="4"/>
    <x v="0"/>
    <x v="4"/>
  </r>
  <r>
    <x v="4469"/>
    <x v="9"/>
    <x v="3"/>
    <x v="12"/>
    <x v="0"/>
    <x v="3022"/>
    <x v="0"/>
    <x v="0"/>
    <x v="0"/>
    <x v="2"/>
    <x v="0"/>
    <x v="6"/>
  </r>
  <r>
    <x v="4470"/>
    <x v="3"/>
    <x v="0"/>
    <x v="7"/>
    <x v="4"/>
    <x v="3023"/>
    <x v="0"/>
    <x v="0"/>
    <x v="6"/>
    <x v="0"/>
    <x v="0"/>
    <x v="0"/>
  </r>
  <r>
    <x v="4471"/>
    <x v="1"/>
    <x v="4"/>
    <x v="8"/>
    <x v="4"/>
    <x v="3024"/>
    <x v="0"/>
    <x v="2"/>
    <x v="10"/>
    <x v="4"/>
    <x v="0"/>
    <x v="5"/>
  </r>
  <r>
    <x v="4472"/>
    <x v="6"/>
    <x v="3"/>
    <x v="14"/>
    <x v="4"/>
    <x v="3025"/>
    <x v="0"/>
    <x v="1"/>
    <x v="8"/>
    <x v="2"/>
    <x v="0"/>
    <x v="3"/>
  </r>
  <r>
    <x v="4473"/>
    <x v="1"/>
    <x v="1"/>
    <x v="3"/>
    <x v="3"/>
    <x v="3026"/>
    <x v="0"/>
    <x v="0"/>
    <x v="4"/>
    <x v="1"/>
    <x v="0"/>
    <x v="5"/>
  </r>
  <r>
    <x v="4474"/>
    <x v="10"/>
    <x v="4"/>
    <x v="7"/>
    <x v="1"/>
    <x v="3027"/>
    <x v="0"/>
    <x v="0"/>
    <x v="2"/>
    <x v="4"/>
    <x v="0"/>
    <x v="0"/>
  </r>
  <r>
    <x v="4475"/>
    <x v="5"/>
    <x v="1"/>
    <x v="4"/>
    <x v="3"/>
    <x v="3028"/>
    <x v="0"/>
    <x v="0"/>
    <x v="4"/>
    <x v="1"/>
    <x v="0"/>
    <x v="2"/>
  </r>
  <r>
    <x v="4476"/>
    <x v="4"/>
    <x v="1"/>
    <x v="10"/>
    <x v="3"/>
    <x v="3028"/>
    <x v="0"/>
    <x v="1"/>
    <x v="7"/>
    <x v="1"/>
    <x v="0"/>
    <x v="1"/>
  </r>
  <r>
    <x v="4477"/>
    <x v="11"/>
    <x v="0"/>
    <x v="15"/>
    <x v="2"/>
    <x v="3029"/>
    <x v="0"/>
    <x v="1"/>
    <x v="5"/>
    <x v="0"/>
    <x v="0"/>
    <x v="1"/>
  </r>
  <r>
    <x v="4478"/>
    <x v="1"/>
    <x v="3"/>
    <x v="2"/>
    <x v="4"/>
    <x v="3030"/>
    <x v="0"/>
    <x v="1"/>
    <x v="8"/>
    <x v="2"/>
    <x v="0"/>
    <x v="5"/>
  </r>
  <r>
    <x v="4479"/>
    <x v="11"/>
    <x v="4"/>
    <x v="2"/>
    <x v="2"/>
    <x v="3031"/>
    <x v="0"/>
    <x v="1"/>
    <x v="5"/>
    <x v="4"/>
    <x v="0"/>
    <x v="1"/>
  </r>
  <r>
    <x v="4480"/>
    <x v="12"/>
    <x v="4"/>
    <x v="9"/>
    <x v="0"/>
    <x v="3031"/>
    <x v="0"/>
    <x v="2"/>
    <x v="2"/>
    <x v="4"/>
    <x v="0"/>
    <x v="2"/>
  </r>
  <r>
    <x v="4481"/>
    <x v="1"/>
    <x v="3"/>
    <x v="3"/>
    <x v="1"/>
    <x v="3032"/>
    <x v="0"/>
    <x v="0"/>
    <x v="2"/>
    <x v="2"/>
    <x v="0"/>
    <x v="5"/>
  </r>
  <r>
    <x v="4482"/>
    <x v="2"/>
    <x v="1"/>
    <x v="7"/>
    <x v="4"/>
    <x v="3033"/>
    <x v="0"/>
    <x v="0"/>
    <x v="6"/>
    <x v="1"/>
    <x v="0"/>
    <x v="6"/>
  </r>
  <r>
    <x v="4483"/>
    <x v="10"/>
    <x v="3"/>
    <x v="3"/>
    <x v="3"/>
    <x v="3034"/>
    <x v="0"/>
    <x v="0"/>
    <x v="4"/>
    <x v="2"/>
    <x v="0"/>
    <x v="0"/>
  </r>
  <r>
    <x v="4484"/>
    <x v="1"/>
    <x v="1"/>
    <x v="7"/>
    <x v="3"/>
    <x v="3034"/>
    <x v="0"/>
    <x v="0"/>
    <x v="4"/>
    <x v="1"/>
    <x v="0"/>
    <x v="5"/>
  </r>
  <r>
    <x v="4485"/>
    <x v="10"/>
    <x v="0"/>
    <x v="9"/>
    <x v="2"/>
    <x v="3035"/>
    <x v="0"/>
    <x v="2"/>
    <x v="7"/>
    <x v="0"/>
    <x v="0"/>
    <x v="0"/>
  </r>
  <r>
    <x v="4486"/>
    <x v="6"/>
    <x v="1"/>
    <x v="7"/>
    <x v="2"/>
    <x v="3035"/>
    <x v="0"/>
    <x v="0"/>
    <x v="3"/>
    <x v="1"/>
    <x v="0"/>
    <x v="3"/>
  </r>
  <r>
    <x v="4487"/>
    <x v="4"/>
    <x v="0"/>
    <x v="1"/>
    <x v="3"/>
    <x v="3036"/>
    <x v="0"/>
    <x v="2"/>
    <x v="9"/>
    <x v="0"/>
    <x v="0"/>
    <x v="1"/>
  </r>
  <r>
    <x v="4488"/>
    <x v="7"/>
    <x v="3"/>
    <x v="10"/>
    <x v="0"/>
    <x v="3037"/>
    <x v="0"/>
    <x v="1"/>
    <x v="1"/>
    <x v="2"/>
    <x v="0"/>
    <x v="4"/>
  </r>
  <r>
    <x v="4489"/>
    <x v="10"/>
    <x v="3"/>
    <x v="10"/>
    <x v="4"/>
    <x v="3037"/>
    <x v="0"/>
    <x v="1"/>
    <x v="8"/>
    <x v="2"/>
    <x v="0"/>
    <x v="0"/>
  </r>
  <r>
    <x v="4490"/>
    <x v="11"/>
    <x v="3"/>
    <x v="2"/>
    <x v="3"/>
    <x v="3038"/>
    <x v="0"/>
    <x v="1"/>
    <x v="7"/>
    <x v="2"/>
    <x v="0"/>
    <x v="1"/>
  </r>
  <r>
    <x v="4491"/>
    <x v="7"/>
    <x v="4"/>
    <x v="2"/>
    <x v="2"/>
    <x v="3038"/>
    <x v="0"/>
    <x v="1"/>
    <x v="5"/>
    <x v="4"/>
    <x v="0"/>
    <x v="4"/>
  </r>
  <r>
    <x v="4492"/>
    <x v="10"/>
    <x v="3"/>
    <x v="6"/>
    <x v="2"/>
    <x v="3038"/>
    <x v="0"/>
    <x v="2"/>
    <x v="7"/>
    <x v="2"/>
    <x v="0"/>
    <x v="0"/>
  </r>
  <r>
    <x v="4493"/>
    <x v="3"/>
    <x v="3"/>
    <x v="11"/>
    <x v="0"/>
    <x v="3039"/>
    <x v="0"/>
    <x v="2"/>
    <x v="2"/>
    <x v="2"/>
    <x v="0"/>
    <x v="0"/>
  </r>
  <r>
    <x v="4494"/>
    <x v="8"/>
    <x v="0"/>
    <x v="4"/>
    <x v="4"/>
    <x v="3040"/>
    <x v="0"/>
    <x v="0"/>
    <x v="6"/>
    <x v="0"/>
    <x v="0"/>
    <x v="5"/>
  </r>
  <r>
    <x v="4495"/>
    <x v="9"/>
    <x v="1"/>
    <x v="6"/>
    <x v="3"/>
    <x v="3041"/>
    <x v="0"/>
    <x v="2"/>
    <x v="9"/>
    <x v="1"/>
    <x v="0"/>
    <x v="6"/>
  </r>
  <r>
    <x v="4496"/>
    <x v="8"/>
    <x v="0"/>
    <x v="12"/>
    <x v="4"/>
    <x v="3042"/>
    <x v="0"/>
    <x v="0"/>
    <x v="6"/>
    <x v="0"/>
    <x v="0"/>
    <x v="5"/>
  </r>
  <r>
    <x v="4497"/>
    <x v="2"/>
    <x v="2"/>
    <x v="3"/>
    <x v="0"/>
    <x v="3043"/>
    <x v="0"/>
    <x v="0"/>
    <x v="0"/>
    <x v="3"/>
    <x v="0"/>
    <x v="6"/>
  </r>
  <r>
    <x v="4498"/>
    <x v="3"/>
    <x v="4"/>
    <x v="6"/>
    <x v="3"/>
    <x v="3044"/>
    <x v="0"/>
    <x v="2"/>
    <x v="9"/>
    <x v="4"/>
    <x v="0"/>
    <x v="0"/>
  </r>
  <r>
    <x v="4499"/>
    <x v="6"/>
    <x v="0"/>
    <x v="15"/>
    <x v="0"/>
    <x v="3044"/>
    <x v="0"/>
    <x v="1"/>
    <x v="1"/>
    <x v="0"/>
    <x v="0"/>
    <x v="3"/>
  </r>
  <r>
    <x v="4500"/>
    <x v="11"/>
    <x v="2"/>
    <x v="11"/>
    <x v="4"/>
    <x v="3045"/>
    <x v="0"/>
    <x v="2"/>
    <x v="10"/>
    <x v="3"/>
    <x v="0"/>
    <x v="1"/>
  </r>
  <r>
    <x v="4501"/>
    <x v="0"/>
    <x v="4"/>
    <x v="2"/>
    <x v="1"/>
    <x v="3045"/>
    <x v="0"/>
    <x v="1"/>
    <x v="3"/>
    <x v="4"/>
    <x v="0"/>
    <x v="4"/>
  </r>
  <r>
    <x v="4502"/>
    <x v="7"/>
    <x v="3"/>
    <x v="9"/>
    <x v="0"/>
    <x v="3045"/>
    <x v="0"/>
    <x v="2"/>
    <x v="2"/>
    <x v="2"/>
    <x v="0"/>
    <x v="4"/>
  </r>
  <r>
    <x v="4503"/>
    <x v="5"/>
    <x v="0"/>
    <x v="8"/>
    <x v="2"/>
    <x v="3046"/>
    <x v="0"/>
    <x v="2"/>
    <x v="7"/>
    <x v="0"/>
    <x v="0"/>
    <x v="2"/>
  </r>
  <r>
    <x v="4504"/>
    <x v="7"/>
    <x v="4"/>
    <x v="2"/>
    <x v="2"/>
    <x v="3047"/>
    <x v="0"/>
    <x v="1"/>
    <x v="5"/>
    <x v="4"/>
    <x v="0"/>
    <x v="4"/>
  </r>
  <r>
    <x v="4505"/>
    <x v="1"/>
    <x v="4"/>
    <x v="0"/>
    <x v="1"/>
    <x v="3048"/>
    <x v="0"/>
    <x v="2"/>
    <x v="4"/>
    <x v="4"/>
    <x v="0"/>
    <x v="5"/>
  </r>
  <r>
    <x v="4506"/>
    <x v="4"/>
    <x v="3"/>
    <x v="11"/>
    <x v="0"/>
    <x v="3048"/>
    <x v="0"/>
    <x v="2"/>
    <x v="2"/>
    <x v="2"/>
    <x v="0"/>
    <x v="1"/>
  </r>
  <r>
    <x v="4507"/>
    <x v="3"/>
    <x v="4"/>
    <x v="15"/>
    <x v="4"/>
    <x v="3049"/>
    <x v="0"/>
    <x v="1"/>
    <x v="8"/>
    <x v="4"/>
    <x v="0"/>
    <x v="0"/>
  </r>
  <r>
    <x v="4508"/>
    <x v="0"/>
    <x v="2"/>
    <x v="7"/>
    <x v="4"/>
    <x v="3050"/>
    <x v="0"/>
    <x v="0"/>
    <x v="6"/>
    <x v="3"/>
    <x v="0"/>
    <x v="4"/>
  </r>
  <r>
    <x v="4509"/>
    <x v="3"/>
    <x v="2"/>
    <x v="14"/>
    <x v="2"/>
    <x v="3051"/>
    <x v="0"/>
    <x v="1"/>
    <x v="5"/>
    <x v="3"/>
    <x v="0"/>
    <x v="0"/>
  </r>
  <r>
    <x v="4510"/>
    <x v="8"/>
    <x v="3"/>
    <x v="8"/>
    <x v="3"/>
    <x v="3052"/>
    <x v="0"/>
    <x v="2"/>
    <x v="9"/>
    <x v="2"/>
    <x v="0"/>
    <x v="5"/>
  </r>
  <r>
    <x v="4511"/>
    <x v="5"/>
    <x v="2"/>
    <x v="10"/>
    <x v="2"/>
    <x v="3053"/>
    <x v="0"/>
    <x v="1"/>
    <x v="5"/>
    <x v="3"/>
    <x v="0"/>
    <x v="2"/>
  </r>
  <r>
    <x v="4512"/>
    <x v="5"/>
    <x v="3"/>
    <x v="3"/>
    <x v="1"/>
    <x v="3054"/>
    <x v="0"/>
    <x v="0"/>
    <x v="2"/>
    <x v="2"/>
    <x v="0"/>
    <x v="2"/>
  </r>
  <r>
    <x v="4513"/>
    <x v="2"/>
    <x v="3"/>
    <x v="6"/>
    <x v="0"/>
    <x v="3055"/>
    <x v="0"/>
    <x v="2"/>
    <x v="2"/>
    <x v="2"/>
    <x v="0"/>
    <x v="6"/>
  </r>
  <r>
    <x v="4514"/>
    <x v="0"/>
    <x v="1"/>
    <x v="9"/>
    <x v="2"/>
    <x v="3056"/>
    <x v="0"/>
    <x v="2"/>
    <x v="7"/>
    <x v="1"/>
    <x v="0"/>
    <x v="4"/>
  </r>
  <r>
    <x v="4515"/>
    <x v="1"/>
    <x v="2"/>
    <x v="1"/>
    <x v="1"/>
    <x v="3057"/>
    <x v="0"/>
    <x v="2"/>
    <x v="4"/>
    <x v="3"/>
    <x v="0"/>
    <x v="5"/>
  </r>
  <r>
    <x v="4516"/>
    <x v="2"/>
    <x v="3"/>
    <x v="7"/>
    <x v="0"/>
    <x v="3058"/>
    <x v="0"/>
    <x v="0"/>
    <x v="0"/>
    <x v="2"/>
    <x v="0"/>
    <x v="6"/>
  </r>
  <r>
    <x v="4517"/>
    <x v="7"/>
    <x v="2"/>
    <x v="1"/>
    <x v="2"/>
    <x v="3058"/>
    <x v="0"/>
    <x v="2"/>
    <x v="7"/>
    <x v="3"/>
    <x v="0"/>
    <x v="4"/>
  </r>
  <r>
    <x v="4518"/>
    <x v="11"/>
    <x v="1"/>
    <x v="9"/>
    <x v="0"/>
    <x v="3058"/>
    <x v="0"/>
    <x v="2"/>
    <x v="2"/>
    <x v="1"/>
    <x v="0"/>
    <x v="1"/>
  </r>
  <r>
    <x v="4519"/>
    <x v="3"/>
    <x v="2"/>
    <x v="15"/>
    <x v="0"/>
    <x v="3059"/>
    <x v="0"/>
    <x v="1"/>
    <x v="1"/>
    <x v="3"/>
    <x v="0"/>
    <x v="0"/>
  </r>
  <r>
    <x v="4520"/>
    <x v="8"/>
    <x v="3"/>
    <x v="3"/>
    <x v="3"/>
    <x v="3059"/>
    <x v="0"/>
    <x v="0"/>
    <x v="4"/>
    <x v="2"/>
    <x v="0"/>
    <x v="5"/>
  </r>
  <r>
    <x v="4521"/>
    <x v="3"/>
    <x v="3"/>
    <x v="14"/>
    <x v="1"/>
    <x v="3060"/>
    <x v="0"/>
    <x v="1"/>
    <x v="3"/>
    <x v="2"/>
    <x v="0"/>
    <x v="0"/>
  </r>
  <r>
    <x v="4522"/>
    <x v="8"/>
    <x v="3"/>
    <x v="2"/>
    <x v="3"/>
    <x v="3060"/>
    <x v="0"/>
    <x v="1"/>
    <x v="7"/>
    <x v="2"/>
    <x v="0"/>
    <x v="5"/>
  </r>
  <r>
    <x v="4523"/>
    <x v="4"/>
    <x v="2"/>
    <x v="15"/>
    <x v="4"/>
    <x v="3060"/>
    <x v="0"/>
    <x v="1"/>
    <x v="8"/>
    <x v="3"/>
    <x v="0"/>
    <x v="1"/>
  </r>
  <r>
    <x v="4524"/>
    <x v="0"/>
    <x v="4"/>
    <x v="3"/>
    <x v="0"/>
    <x v="3060"/>
    <x v="0"/>
    <x v="0"/>
    <x v="0"/>
    <x v="4"/>
    <x v="0"/>
    <x v="4"/>
  </r>
  <r>
    <x v="4525"/>
    <x v="3"/>
    <x v="0"/>
    <x v="10"/>
    <x v="4"/>
    <x v="3060"/>
    <x v="0"/>
    <x v="1"/>
    <x v="8"/>
    <x v="0"/>
    <x v="0"/>
    <x v="0"/>
  </r>
  <r>
    <x v="4526"/>
    <x v="12"/>
    <x v="2"/>
    <x v="4"/>
    <x v="2"/>
    <x v="3061"/>
    <x v="0"/>
    <x v="0"/>
    <x v="3"/>
    <x v="3"/>
    <x v="0"/>
    <x v="2"/>
  </r>
  <r>
    <x v="4527"/>
    <x v="4"/>
    <x v="0"/>
    <x v="9"/>
    <x v="3"/>
    <x v="3061"/>
    <x v="0"/>
    <x v="2"/>
    <x v="9"/>
    <x v="0"/>
    <x v="0"/>
    <x v="1"/>
  </r>
  <r>
    <x v="4528"/>
    <x v="10"/>
    <x v="4"/>
    <x v="1"/>
    <x v="3"/>
    <x v="3062"/>
    <x v="0"/>
    <x v="2"/>
    <x v="9"/>
    <x v="4"/>
    <x v="0"/>
    <x v="0"/>
  </r>
  <r>
    <x v="4529"/>
    <x v="7"/>
    <x v="0"/>
    <x v="10"/>
    <x v="1"/>
    <x v="3063"/>
    <x v="0"/>
    <x v="1"/>
    <x v="3"/>
    <x v="0"/>
    <x v="0"/>
    <x v="4"/>
  </r>
  <r>
    <x v="4530"/>
    <x v="9"/>
    <x v="1"/>
    <x v="3"/>
    <x v="4"/>
    <x v="3063"/>
    <x v="0"/>
    <x v="0"/>
    <x v="6"/>
    <x v="1"/>
    <x v="0"/>
    <x v="6"/>
  </r>
  <r>
    <x v="4531"/>
    <x v="5"/>
    <x v="1"/>
    <x v="5"/>
    <x v="0"/>
    <x v="3064"/>
    <x v="0"/>
    <x v="0"/>
    <x v="0"/>
    <x v="1"/>
    <x v="0"/>
    <x v="2"/>
  </r>
  <r>
    <x v="4532"/>
    <x v="1"/>
    <x v="0"/>
    <x v="12"/>
    <x v="2"/>
    <x v="3065"/>
    <x v="0"/>
    <x v="0"/>
    <x v="3"/>
    <x v="0"/>
    <x v="0"/>
    <x v="5"/>
  </r>
  <r>
    <x v="4533"/>
    <x v="5"/>
    <x v="2"/>
    <x v="12"/>
    <x v="0"/>
    <x v="3066"/>
    <x v="0"/>
    <x v="0"/>
    <x v="0"/>
    <x v="3"/>
    <x v="0"/>
    <x v="2"/>
  </r>
  <r>
    <x v="4534"/>
    <x v="7"/>
    <x v="1"/>
    <x v="2"/>
    <x v="4"/>
    <x v="3066"/>
    <x v="0"/>
    <x v="1"/>
    <x v="8"/>
    <x v="1"/>
    <x v="0"/>
    <x v="4"/>
  </r>
  <r>
    <x v="4535"/>
    <x v="11"/>
    <x v="1"/>
    <x v="12"/>
    <x v="4"/>
    <x v="3067"/>
    <x v="0"/>
    <x v="0"/>
    <x v="6"/>
    <x v="1"/>
    <x v="0"/>
    <x v="1"/>
  </r>
  <r>
    <x v="4536"/>
    <x v="5"/>
    <x v="1"/>
    <x v="4"/>
    <x v="4"/>
    <x v="3067"/>
    <x v="0"/>
    <x v="0"/>
    <x v="6"/>
    <x v="1"/>
    <x v="0"/>
    <x v="2"/>
  </r>
  <r>
    <x v="4537"/>
    <x v="1"/>
    <x v="1"/>
    <x v="8"/>
    <x v="4"/>
    <x v="3068"/>
    <x v="0"/>
    <x v="2"/>
    <x v="10"/>
    <x v="1"/>
    <x v="0"/>
    <x v="5"/>
  </r>
  <r>
    <x v="4538"/>
    <x v="5"/>
    <x v="1"/>
    <x v="6"/>
    <x v="0"/>
    <x v="3069"/>
    <x v="0"/>
    <x v="2"/>
    <x v="2"/>
    <x v="1"/>
    <x v="0"/>
    <x v="2"/>
  </r>
  <r>
    <x v="4539"/>
    <x v="0"/>
    <x v="1"/>
    <x v="1"/>
    <x v="4"/>
    <x v="3069"/>
    <x v="0"/>
    <x v="2"/>
    <x v="10"/>
    <x v="1"/>
    <x v="0"/>
    <x v="4"/>
  </r>
  <r>
    <x v="4540"/>
    <x v="1"/>
    <x v="3"/>
    <x v="13"/>
    <x v="3"/>
    <x v="3069"/>
    <x v="0"/>
    <x v="2"/>
    <x v="9"/>
    <x v="2"/>
    <x v="0"/>
    <x v="5"/>
  </r>
  <r>
    <x v="4541"/>
    <x v="4"/>
    <x v="3"/>
    <x v="12"/>
    <x v="4"/>
    <x v="3070"/>
    <x v="0"/>
    <x v="0"/>
    <x v="6"/>
    <x v="2"/>
    <x v="0"/>
    <x v="1"/>
  </r>
  <r>
    <x v="4542"/>
    <x v="6"/>
    <x v="4"/>
    <x v="13"/>
    <x v="2"/>
    <x v="3070"/>
    <x v="0"/>
    <x v="2"/>
    <x v="7"/>
    <x v="4"/>
    <x v="0"/>
    <x v="3"/>
  </r>
  <r>
    <x v="4543"/>
    <x v="3"/>
    <x v="0"/>
    <x v="6"/>
    <x v="2"/>
    <x v="3071"/>
    <x v="0"/>
    <x v="2"/>
    <x v="7"/>
    <x v="0"/>
    <x v="0"/>
    <x v="0"/>
  </r>
  <r>
    <x v="4544"/>
    <x v="2"/>
    <x v="4"/>
    <x v="15"/>
    <x v="4"/>
    <x v="3072"/>
    <x v="0"/>
    <x v="1"/>
    <x v="8"/>
    <x v="4"/>
    <x v="0"/>
    <x v="6"/>
  </r>
  <r>
    <x v="4545"/>
    <x v="10"/>
    <x v="1"/>
    <x v="7"/>
    <x v="2"/>
    <x v="3073"/>
    <x v="0"/>
    <x v="0"/>
    <x v="3"/>
    <x v="1"/>
    <x v="0"/>
    <x v="0"/>
  </r>
  <r>
    <x v="4546"/>
    <x v="6"/>
    <x v="3"/>
    <x v="6"/>
    <x v="3"/>
    <x v="3074"/>
    <x v="0"/>
    <x v="2"/>
    <x v="9"/>
    <x v="2"/>
    <x v="0"/>
    <x v="3"/>
  </r>
  <r>
    <x v="4547"/>
    <x v="3"/>
    <x v="4"/>
    <x v="2"/>
    <x v="0"/>
    <x v="3074"/>
    <x v="0"/>
    <x v="1"/>
    <x v="1"/>
    <x v="4"/>
    <x v="0"/>
    <x v="0"/>
  </r>
  <r>
    <x v="4548"/>
    <x v="11"/>
    <x v="3"/>
    <x v="1"/>
    <x v="3"/>
    <x v="3075"/>
    <x v="0"/>
    <x v="2"/>
    <x v="9"/>
    <x v="2"/>
    <x v="0"/>
    <x v="1"/>
  </r>
  <r>
    <x v="4549"/>
    <x v="5"/>
    <x v="4"/>
    <x v="7"/>
    <x v="4"/>
    <x v="3076"/>
    <x v="0"/>
    <x v="0"/>
    <x v="6"/>
    <x v="4"/>
    <x v="0"/>
    <x v="2"/>
  </r>
  <r>
    <x v="4550"/>
    <x v="8"/>
    <x v="3"/>
    <x v="6"/>
    <x v="3"/>
    <x v="3077"/>
    <x v="0"/>
    <x v="2"/>
    <x v="9"/>
    <x v="2"/>
    <x v="0"/>
    <x v="5"/>
  </r>
  <r>
    <x v="4551"/>
    <x v="11"/>
    <x v="4"/>
    <x v="1"/>
    <x v="3"/>
    <x v="3078"/>
    <x v="0"/>
    <x v="2"/>
    <x v="9"/>
    <x v="4"/>
    <x v="0"/>
    <x v="1"/>
  </r>
  <r>
    <x v="4552"/>
    <x v="6"/>
    <x v="2"/>
    <x v="1"/>
    <x v="1"/>
    <x v="3078"/>
    <x v="0"/>
    <x v="2"/>
    <x v="4"/>
    <x v="3"/>
    <x v="0"/>
    <x v="3"/>
  </r>
  <r>
    <x v="4553"/>
    <x v="11"/>
    <x v="1"/>
    <x v="6"/>
    <x v="4"/>
    <x v="3078"/>
    <x v="0"/>
    <x v="2"/>
    <x v="10"/>
    <x v="1"/>
    <x v="0"/>
    <x v="1"/>
  </r>
  <r>
    <x v="4554"/>
    <x v="3"/>
    <x v="0"/>
    <x v="4"/>
    <x v="0"/>
    <x v="3079"/>
    <x v="0"/>
    <x v="0"/>
    <x v="0"/>
    <x v="0"/>
    <x v="0"/>
    <x v="0"/>
  </r>
  <r>
    <x v="4555"/>
    <x v="3"/>
    <x v="4"/>
    <x v="5"/>
    <x v="4"/>
    <x v="3079"/>
    <x v="0"/>
    <x v="0"/>
    <x v="6"/>
    <x v="4"/>
    <x v="0"/>
    <x v="0"/>
  </r>
  <r>
    <x v="4556"/>
    <x v="2"/>
    <x v="2"/>
    <x v="4"/>
    <x v="2"/>
    <x v="3080"/>
    <x v="0"/>
    <x v="0"/>
    <x v="3"/>
    <x v="3"/>
    <x v="0"/>
    <x v="6"/>
  </r>
  <r>
    <x v="4557"/>
    <x v="4"/>
    <x v="1"/>
    <x v="2"/>
    <x v="3"/>
    <x v="3080"/>
    <x v="0"/>
    <x v="1"/>
    <x v="7"/>
    <x v="1"/>
    <x v="0"/>
    <x v="1"/>
  </r>
  <r>
    <x v="4558"/>
    <x v="8"/>
    <x v="3"/>
    <x v="12"/>
    <x v="1"/>
    <x v="3080"/>
    <x v="0"/>
    <x v="0"/>
    <x v="2"/>
    <x v="2"/>
    <x v="0"/>
    <x v="5"/>
  </r>
  <r>
    <x v="4559"/>
    <x v="11"/>
    <x v="4"/>
    <x v="7"/>
    <x v="1"/>
    <x v="3081"/>
    <x v="0"/>
    <x v="0"/>
    <x v="2"/>
    <x v="4"/>
    <x v="0"/>
    <x v="1"/>
  </r>
  <r>
    <x v="4560"/>
    <x v="8"/>
    <x v="3"/>
    <x v="14"/>
    <x v="4"/>
    <x v="3081"/>
    <x v="0"/>
    <x v="1"/>
    <x v="8"/>
    <x v="2"/>
    <x v="0"/>
    <x v="5"/>
  </r>
  <r>
    <x v="4561"/>
    <x v="4"/>
    <x v="4"/>
    <x v="12"/>
    <x v="0"/>
    <x v="3081"/>
    <x v="0"/>
    <x v="0"/>
    <x v="0"/>
    <x v="4"/>
    <x v="0"/>
    <x v="1"/>
  </r>
  <r>
    <x v="4562"/>
    <x v="1"/>
    <x v="3"/>
    <x v="10"/>
    <x v="0"/>
    <x v="3082"/>
    <x v="0"/>
    <x v="1"/>
    <x v="1"/>
    <x v="2"/>
    <x v="0"/>
    <x v="5"/>
  </r>
  <r>
    <x v="4563"/>
    <x v="0"/>
    <x v="3"/>
    <x v="13"/>
    <x v="4"/>
    <x v="3082"/>
    <x v="0"/>
    <x v="2"/>
    <x v="10"/>
    <x v="2"/>
    <x v="0"/>
    <x v="4"/>
  </r>
  <r>
    <x v="4564"/>
    <x v="11"/>
    <x v="3"/>
    <x v="8"/>
    <x v="3"/>
    <x v="3082"/>
    <x v="0"/>
    <x v="2"/>
    <x v="9"/>
    <x v="2"/>
    <x v="0"/>
    <x v="1"/>
  </r>
  <r>
    <x v="4565"/>
    <x v="7"/>
    <x v="4"/>
    <x v="11"/>
    <x v="4"/>
    <x v="3083"/>
    <x v="0"/>
    <x v="2"/>
    <x v="10"/>
    <x v="4"/>
    <x v="0"/>
    <x v="4"/>
  </r>
  <r>
    <x v="4566"/>
    <x v="6"/>
    <x v="3"/>
    <x v="1"/>
    <x v="4"/>
    <x v="3084"/>
    <x v="0"/>
    <x v="2"/>
    <x v="10"/>
    <x v="2"/>
    <x v="0"/>
    <x v="3"/>
  </r>
  <r>
    <x v="4567"/>
    <x v="6"/>
    <x v="1"/>
    <x v="6"/>
    <x v="0"/>
    <x v="3084"/>
    <x v="0"/>
    <x v="2"/>
    <x v="2"/>
    <x v="1"/>
    <x v="0"/>
    <x v="3"/>
  </r>
  <r>
    <x v="4568"/>
    <x v="5"/>
    <x v="4"/>
    <x v="6"/>
    <x v="2"/>
    <x v="3085"/>
    <x v="0"/>
    <x v="2"/>
    <x v="7"/>
    <x v="4"/>
    <x v="0"/>
    <x v="2"/>
  </r>
  <r>
    <x v="4569"/>
    <x v="3"/>
    <x v="2"/>
    <x v="2"/>
    <x v="2"/>
    <x v="3085"/>
    <x v="0"/>
    <x v="1"/>
    <x v="5"/>
    <x v="3"/>
    <x v="0"/>
    <x v="0"/>
  </r>
  <r>
    <x v="4570"/>
    <x v="1"/>
    <x v="2"/>
    <x v="11"/>
    <x v="4"/>
    <x v="3085"/>
    <x v="0"/>
    <x v="2"/>
    <x v="10"/>
    <x v="3"/>
    <x v="0"/>
    <x v="5"/>
  </r>
  <r>
    <x v="4571"/>
    <x v="11"/>
    <x v="4"/>
    <x v="8"/>
    <x v="4"/>
    <x v="3086"/>
    <x v="0"/>
    <x v="2"/>
    <x v="10"/>
    <x v="4"/>
    <x v="0"/>
    <x v="1"/>
  </r>
  <r>
    <x v="4572"/>
    <x v="12"/>
    <x v="4"/>
    <x v="7"/>
    <x v="3"/>
    <x v="3086"/>
    <x v="0"/>
    <x v="0"/>
    <x v="4"/>
    <x v="4"/>
    <x v="0"/>
    <x v="2"/>
  </r>
  <r>
    <x v="4573"/>
    <x v="0"/>
    <x v="4"/>
    <x v="8"/>
    <x v="4"/>
    <x v="3087"/>
    <x v="0"/>
    <x v="2"/>
    <x v="10"/>
    <x v="4"/>
    <x v="0"/>
    <x v="4"/>
  </r>
  <r>
    <x v="4574"/>
    <x v="6"/>
    <x v="4"/>
    <x v="1"/>
    <x v="1"/>
    <x v="3087"/>
    <x v="0"/>
    <x v="2"/>
    <x v="4"/>
    <x v="4"/>
    <x v="0"/>
    <x v="3"/>
  </r>
  <r>
    <x v="4575"/>
    <x v="7"/>
    <x v="1"/>
    <x v="5"/>
    <x v="0"/>
    <x v="3087"/>
    <x v="0"/>
    <x v="0"/>
    <x v="0"/>
    <x v="1"/>
    <x v="0"/>
    <x v="4"/>
  </r>
  <r>
    <x v="4576"/>
    <x v="9"/>
    <x v="4"/>
    <x v="13"/>
    <x v="2"/>
    <x v="3088"/>
    <x v="0"/>
    <x v="2"/>
    <x v="7"/>
    <x v="4"/>
    <x v="0"/>
    <x v="6"/>
  </r>
  <r>
    <x v="4577"/>
    <x v="10"/>
    <x v="0"/>
    <x v="13"/>
    <x v="4"/>
    <x v="3088"/>
    <x v="0"/>
    <x v="2"/>
    <x v="10"/>
    <x v="0"/>
    <x v="0"/>
    <x v="0"/>
  </r>
  <r>
    <x v="4578"/>
    <x v="7"/>
    <x v="3"/>
    <x v="6"/>
    <x v="2"/>
    <x v="3089"/>
    <x v="0"/>
    <x v="2"/>
    <x v="7"/>
    <x v="2"/>
    <x v="0"/>
    <x v="4"/>
  </r>
  <r>
    <x v="4579"/>
    <x v="6"/>
    <x v="1"/>
    <x v="2"/>
    <x v="1"/>
    <x v="3089"/>
    <x v="0"/>
    <x v="1"/>
    <x v="3"/>
    <x v="1"/>
    <x v="0"/>
    <x v="3"/>
  </r>
  <r>
    <x v="4580"/>
    <x v="5"/>
    <x v="0"/>
    <x v="13"/>
    <x v="4"/>
    <x v="3089"/>
    <x v="0"/>
    <x v="2"/>
    <x v="10"/>
    <x v="0"/>
    <x v="0"/>
    <x v="2"/>
  </r>
  <r>
    <x v="4581"/>
    <x v="8"/>
    <x v="1"/>
    <x v="7"/>
    <x v="2"/>
    <x v="3090"/>
    <x v="0"/>
    <x v="0"/>
    <x v="3"/>
    <x v="1"/>
    <x v="0"/>
    <x v="5"/>
  </r>
  <r>
    <x v="4582"/>
    <x v="4"/>
    <x v="0"/>
    <x v="9"/>
    <x v="3"/>
    <x v="3090"/>
    <x v="0"/>
    <x v="2"/>
    <x v="9"/>
    <x v="0"/>
    <x v="0"/>
    <x v="1"/>
  </r>
  <r>
    <x v="4583"/>
    <x v="9"/>
    <x v="3"/>
    <x v="5"/>
    <x v="3"/>
    <x v="3091"/>
    <x v="0"/>
    <x v="0"/>
    <x v="4"/>
    <x v="2"/>
    <x v="0"/>
    <x v="6"/>
  </r>
  <r>
    <x v="4584"/>
    <x v="8"/>
    <x v="4"/>
    <x v="4"/>
    <x v="3"/>
    <x v="3091"/>
    <x v="0"/>
    <x v="0"/>
    <x v="4"/>
    <x v="4"/>
    <x v="0"/>
    <x v="5"/>
  </r>
  <r>
    <x v="4585"/>
    <x v="2"/>
    <x v="2"/>
    <x v="11"/>
    <x v="4"/>
    <x v="3092"/>
    <x v="0"/>
    <x v="2"/>
    <x v="10"/>
    <x v="3"/>
    <x v="0"/>
    <x v="6"/>
  </r>
  <r>
    <x v="4586"/>
    <x v="6"/>
    <x v="4"/>
    <x v="5"/>
    <x v="3"/>
    <x v="3093"/>
    <x v="0"/>
    <x v="0"/>
    <x v="4"/>
    <x v="4"/>
    <x v="0"/>
    <x v="3"/>
  </r>
  <r>
    <x v="4587"/>
    <x v="1"/>
    <x v="3"/>
    <x v="15"/>
    <x v="0"/>
    <x v="3093"/>
    <x v="0"/>
    <x v="1"/>
    <x v="1"/>
    <x v="2"/>
    <x v="0"/>
    <x v="5"/>
  </r>
  <r>
    <x v="4588"/>
    <x v="7"/>
    <x v="1"/>
    <x v="13"/>
    <x v="0"/>
    <x v="3094"/>
    <x v="0"/>
    <x v="2"/>
    <x v="2"/>
    <x v="1"/>
    <x v="0"/>
    <x v="4"/>
  </r>
  <r>
    <x v="4589"/>
    <x v="9"/>
    <x v="4"/>
    <x v="10"/>
    <x v="1"/>
    <x v="3094"/>
    <x v="0"/>
    <x v="1"/>
    <x v="3"/>
    <x v="4"/>
    <x v="0"/>
    <x v="6"/>
  </r>
  <r>
    <x v="4590"/>
    <x v="4"/>
    <x v="0"/>
    <x v="13"/>
    <x v="0"/>
    <x v="3095"/>
    <x v="0"/>
    <x v="2"/>
    <x v="2"/>
    <x v="0"/>
    <x v="0"/>
    <x v="1"/>
  </r>
  <r>
    <x v="4591"/>
    <x v="10"/>
    <x v="3"/>
    <x v="10"/>
    <x v="0"/>
    <x v="3096"/>
    <x v="0"/>
    <x v="1"/>
    <x v="1"/>
    <x v="2"/>
    <x v="0"/>
    <x v="0"/>
  </r>
  <r>
    <x v="4592"/>
    <x v="4"/>
    <x v="2"/>
    <x v="3"/>
    <x v="0"/>
    <x v="3096"/>
    <x v="0"/>
    <x v="0"/>
    <x v="0"/>
    <x v="3"/>
    <x v="0"/>
    <x v="1"/>
  </r>
  <r>
    <x v="4593"/>
    <x v="5"/>
    <x v="1"/>
    <x v="0"/>
    <x v="4"/>
    <x v="3096"/>
    <x v="0"/>
    <x v="2"/>
    <x v="10"/>
    <x v="1"/>
    <x v="0"/>
    <x v="2"/>
  </r>
  <r>
    <x v="4594"/>
    <x v="5"/>
    <x v="3"/>
    <x v="4"/>
    <x v="4"/>
    <x v="3097"/>
    <x v="0"/>
    <x v="0"/>
    <x v="6"/>
    <x v="2"/>
    <x v="0"/>
    <x v="2"/>
  </r>
  <r>
    <x v="4595"/>
    <x v="10"/>
    <x v="1"/>
    <x v="6"/>
    <x v="1"/>
    <x v="3097"/>
    <x v="0"/>
    <x v="2"/>
    <x v="4"/>
    <x v="1"/>
    <x v="0"/>
    <x v="0"/>
  </r>
  <r>
    <x v="4596"/>
    <x v="10"/>
    <x v="0"/>
    <x v="13"/>
    <x v="2"/>
    <x v="3098"/>
    <x v="0"/>
    <x v="2"/>
    <x v="7"/>
    <x v="0"/>
    <x v="0"/>
    <x v="0"/>
  </r>
  <r>
    <x v="4597"/>
    <x v="9"/>
    <x v="2"/>
    <x v="3"/>
    <x v="0"/>
    <x v="3098"/>
    <x v="0"/>
    <x v="0"/>
    <x v="0"/>
    <x v="3"/>
    <x v="0"/>
    <x v="6"/>
  </r>
  <r>
    <x v="4598"/>
    <x v="7"/>
    <x v="0"/>
    <x v="14"/>
    <x v="2"/>
    <x v="3098"/>
    <x v="0"/>
    <x v="1"/>
    <x v="5"/>
    <x v="0"/>
    <x v="0"/>
    <x v="4"/>
  </r>
  <r>
    <x v="4599"/>
    <x v="12"/>
    <x v="0"/>
    <x v="6"/>
    <x v="3"/>
    <x v="3098"/>
    <x v="0"/>
    <x v="2"/>
    <x v="9"/>
    <x v="0"/>
    <x v="0"/>
    <x v="2"/>
  </r>
  <r>
    <x v="4600"/>
    <x v="3"/>
    <x v="0"/>
    <x v="4"/>
    <x v="2"/>
    <x v="3099"/>
    <x v="0"/>
    <x v="0"/>
    <x v="3"/>
    <x v="0"/>
    <x v="0"/>
    <x v="0"/>
  </r>
  <r>
    <x v="4601"/>
    <x v="1"/>
    <x v="0"/>
    <x v="2"/>
    <x v="4"/>
    <x v="3100"/>
    <x v="0"/>
    <x v="1"/>
    <x v="8"/>
    <x v="0"/>
    <x v="0"/>
    <x v="5"/>
  </r>
  <r>
    <x v="4602"/>
    <x v="4"/>
    <x v="1"/>
    <x v="15"/>
    <x v="1"/>
    <x v="3100"/>
    <x v="0"/>
    <x v="1"/>
    <x v="3"/>
    <x v="1"/>
    <x v="0"/>
    <x v="1"/>
  </r>
  <r>
    <x v="4603"/>
    <x v="7"/>
    <x v="0"/>
    <x v="8"/>
    <x v="3"/>
    <x v="3101"/>
    <x v="0"/>
    <x v="2"/>
    <x v="9"/>
    <x v="0"/>
    <x v="0"/>
    <x v="4"/>
  </r>
  <r>
    <x v="4604"/>
    <x v="11"/>
    <x v="2"/>
    <x v="3"/>
    <x v="1"/>
    <x v="3101"/>
    <x v="0"/>
    <x v="0"/>
    <x v="2"/>
    <x v="3"/>
    <x v="0"/>
    <x v="1"/>
  </r>
  <r>
    <x v="4605"/>
    <x v="7"/>
    <x v="3"/>
    <x v="3"/>
    <x v="4"/>
    <x v="3102"/>
    <x v="0"/>
    <x v="0"/>
    <x v="6"/>
    <x v="2"/>
    <x v="0"/>
    <x v="4"/>
  </r>
  <r>
    <x v="4606"/>
    <x v="4"/>
    <x v="4"/>
    <x v="15"/>
    <x v="1"/>
    <x v="3103"/>
    <x v="0"/>
    <x v="1"/>
    <x v="3"/>
    <x v="4"/>
    <x v="0"/>
    <x v="1"/>
  </r>
  <r>
    <x v="4607"/>
    <x v="12"/>
    <x v="1"/>
    <x v="10"/>
    <x v="3"/>
    <x v="3104"/>
    <x v="0"/>
    <x v="1"/>
    <x v="7"/>
    <x v="1"/>
    <x v="0"/>
    <x v="2"/>
  </r>
  <r>
    <x v="4608"/>
    <x v="7"/>
    <x v="4"/>
    <x v="14"/>
    <x v="0"/>
    <x v="3105"/>
    <x v="0"/>
    <x v="1"/>
    <x v="1"/>
    <x v="4"/>
    <x v="0"/>
    <x v="4"/>
  </r>
  <r>
    <x v="4609"/>
    <x v="11"/>
    <x v="1"/>
    <x v="2"/>
    <x v="3"/>
    <x v="3105"/>
    <x v="0"/>
    <x v="1"/>
    <x v="7"/>
    <x v="1"/>
    <x v="0"/>
    <x v="1"/>
  </r>
  <r>
    <x v="4610"/>
    <x v="0"/>
    <x v="1"/>
    <x v="10"/>
    <x v="1"/>
    <x v="3106"/>
    <x v="0"/>
    <x v="1"/>
    <x v="3"/>
    <x v="1"/>
    <x v="0"/>
    <x v="4"/>
  </r>
  <r>
    <x v="4611"/>
    <x v="9"/>
    <x v="2"/>
    <x v="7"/>
    <x v="3"/>
    <x v="3107"/>
    <x v="0"/>
    <x v="0"/>
    <x v="4"/>
    <x v="3"/>
    <x v="0"/>
    <x v="6"/>
  </r>
  <r>
    <x v="4612"/>
    <x v="0"/>
    <x v="2"/>
    <x v="14"/>
    <x v="3"/>
    <x v="3107"/>
    <x v="0"/>
    <x v="1"/>
    <x v="7"/>
    <x v="3"/>
    <x v="0"/>
    <x v="4"/>
  </r>
  <r>
    <x v="4613"/>
    <x v="7"/>
    <x v="3"/>
    <x v="1"/>
    <x v="0"/>
    <x v="3107"/>
    <x v="0"/>
    <x v="2"/>
    <x v="2"/>
    <x v="2"/>
    <x v="0"/>
    <x v="4"/>
  </r>
  <r>
    <x v="4614"/>
    <x v="1"/>
    <x v="3"/>
    <x v="4"/>
    <x v="4"/>
    <x v="3108"/>
    <x v="0"/>
    <x v="0"/>
    <x v="6"/>
    <x v="2"/>
    <x v="0"/>
    <x v="5"/>
  </r>
  <r>
    <x v="4615"/>
    <x v="5"/>
    <x v="1"/>
    <x v="14"/>
    <x v="2"/>
    <x v="3109"/>
    <x v="0"/>
    <x v="1"/>
    <x v="5"/>
    <x v="1"/>
    <x v="0"/>
    <x v="2"/>
  </r>
  <r>
    <x v="4616"/>
    <x v="6"/>
    <x v="0"/>
    <x v="3"/>
    <x v="4"/>
    <x v="3110"/>
    <x v="0"/>
    <x v="0"/>
    <x v="6"/>
    <x v="0"/>
    <x v="0"/>
    <x v="3"/>
  </r>
  <r>
    <x v="4617"/>
    <x v="8"/>
    <x v="1"/>
    <x v="10"/>
    <x v="2"/>
    <x v="3110"/>
    <x v="0"/>
    <x v="1"/>
    <x v="5"/>
    <x v="1"/>
    <x v="0"/>
    <x v="5"/>
  </r>
  <r>
    <x v="4618"/>
    <x v="1"/>
    <x v="4"/>
    <x v="15"/>
    <x v="0"/>
    <x v="3110"/>
    <x v="0"/>
    <x v="1"/>
    <x v="1"/>
    <x v="4"/>
    <x v="0"/>
    <x v="5"/>
  </r>
  <r>
    <x v="4619"/>
    <x v="8"/>
    <x v="1"/>
    <x v="11"/>
    <x v="2"/>
    <x v="3111"/>
    <x v="0"/>
    <x v="2"/>
    <x v="7"/>
    <x v="1"/>
    <x v="0"/>
    <x v="5"/>
  </r>
  <r>
    <x v="4620"/>
    <x v="3"/>
    <x v="2"/>
    <x v="14"/>
    <x v="0"/>
    <x v="3111"/>
    <x v="0"/>
    <x v="1"/>
    <x v="1"/>
    <x v="3"/>
    <x v="0"/>
    <x v="0"/>
  </r>
  <r>
    <x v="4621"/>
    <x v="9"/>
    <x v="0"/>
    <x v="4"/>
    <x v="0"/>
    <x v="3111"/>
    <x v="0"/>
    <x v="0"/>
    <x v="0"/>
    <x v="0"/>
    <x v="0"/>
    <x v="6"/>
  </r>
  <r>
    <x v="4622"/>
    <x v="1"/>
    <x v="0"/>
    <x v="11"/>
    <x v="3"/>
    <x v="3112"/>
    <x v="0"/>
    <x v="2"/>
    <x v="9"/>
    <x v="0"/>
    <x v="0"/>
    <x v="5"/>
  </r>
  <r>
    <x v="4623"/>
    <x v="8"/>
    <x v="0"/>
    <x v="9"/>
    <x v="0"/>
    <x v="3112"/>
    <x v="0"/>
    <x v="2"/>
    <x v="2"/>
    <x v="0"/>
    <x v="0"/>
    <x v="5"/>
  </r>
  <r>
    <x v="4624"/>
    <x v="2"/>
    <x v="2"/>
    <x v="11"/>
    <x v="0"/>
    <x v="3112"/>
    <x v="0"/>
    <x v="2"/>
    <x v="2"/>
    <x v="3"/>
    <x v="0"/>
    <x v="6"/>
  </r>
  <r>
    <x v="4625"/>
    <x v="2"/>
    <x v="1"/>
    <x v="7"/>
    <x v="3"/>
    <x v="3113"/>
    <x v="0"/>
    <x v="0"/>
    <x v="4"/>
    <x v="1"/>
    <x v="0"/>
    <x v="6"/>
  </r>
  <r>
    <x v="4626"/>
    <x v="10"/>
    <x v="2"/>
    <x v="12"/>
    <x v="1"/>
    <x v="3113"/>
    <x v="0"/>
    <x v="0"/>
    <x v="2"/>
    <x v="3"/>
    <x v="0"/>
    <x v="0"/>
  </r>
  <r>
    <x v="4627"/>
    <x v="6"/>
    <x v="0"/>
    <x v="1"/>
    <x v="0"/>
    <x v="3114"/>
    <x v="0"/>
    <x v="2"/>
    <x v="2"/>
    <x v="0"/>
    <x v="0"/>
    <x v="3"/>
  </r>
  <r>
    <x v="4628"/>
    <x v="8"/>
    <x v="2"/>
    <x v="7"/>
    <x v="3"/>
    <x v="3114"/>
    <x v="0"/>
    <x v="0"/>
    <x v="4"/>
    <x v="3"/>
    <x v="0"/>
    <x v="5"/>
  </r>
  <r>
    <x v="4629"/>
    <x v="6"/>
    <x v="4"/>
    <x v="1"/>
    <x v="3"/>
    <x v="3115"/>
    <x v="0"/>
    <x v="2"/>
    <x v="9"/>
    <x v="4"/>
    <x v="0"/>
    <x v="3"/>
  </r>
  <r>
    <x v="4630"/>
    <x v="3"/>
    <x v="3"/>
    <x v="9"/>
    <x v="2"/>
    <x v="3116"/>
    <x v="0"/>
    <x v="2"/>
    <x v="7"/>
    <x v="2"/>
    <x v="0"/>
    <x v="0"/>
  </r>
  <r>
    <x v="4631"/>
    <x v="5"/>
    <x v="0"/>
    <x v="8"/>
    <x v="0"/>
    <x v="3117"/>
    <x v="0"/>
    <x v="2"/>
    <x v="2"/>
    <x v="0"/>
    <x v="0"/>
    <x v="2"/>
  </r>
  <r>
    <x v="4632"/>
    <x v="4"/>
    <x v="4"/>
    <x v="6"/>
    <x v="4"/>
    <x v="3117"/>
    <x v="0"/>
    <x v="2"/>
    <x v="10"/>
    <x v="4"/>
    <x v="0"/>
    <x v="1"/>
  </r>
  <r>
    <x v="4633"/>
    <x v="9"/>
    <x v="4"/>
    <x v="13"/>
    <x v="0"/>
    <x v="3117"/>
    <x v="0"/>
    <x v="2"/>
    <x v="2"/>
    <x v="4"/>
    <x v="0"/>
    <x v="6"/>
  </r>
  <r>
    <x v="4634"/>
    <x v="9"/>
    <x v="4"/>
    <x v="5"/>
    <x v="2"/>
    <x v="3118"/>
    <x v="0"/>
    <x v="0"/>
    <x v="3"/>
    <x v="4"/>
    <x v="0"/>
    <x v="6"/>
  </r>
  <r>
    <x v="4635"/>
    <x v="4"/>
    <x v="2"/>
    <x v="7"/>
    <x v="2"/>
    <x v="3118"/>
    <x v="0"/>
    <x v="0"/>
    <x v="3"/>
    <x v="3"/>
    <x v="0"/>
    <x v="1"/>
  </r>
  <r>
    <x v="4636"/>
    <x v="1"/>
    <x v="0"/>
    <x v="7"/>
    <x v="2"/>
    <x v="3119"/>
    <x v="0"/>
    <x v="0"/>
    <x v="3"/>
    <x v="0"/>
    <x v="0"/>
    <x v="5"/>
  </r>
  <r>
    <x v="4637"/>
    <x v="8"/>
    <x v="3"/>
    <x v="14"/>
    <x v="2"/>
    <x v="3120"/>
    <x v="0"/>
    <x v="1"/>
    <x v="5"/>
    <x v="2"/>
    <x v="0"/>
    <x v="5"/>
  </r>
  <r>
    <x v="4638"/>
    <x v="1"/>
    <x v="0"/>
    <x v="8"/>
    <x v="1"/>
    <x v="3121"/>
    <x v="0"/>
    <x v="2"/>
    <x v="4"/>
    <x v="0"/>
    <x v="0"/>
    <x v="5"/>
  </r>
  <r>
    <x v="4639"/>
    <x v="7"/>
    <x v="3"/>
    <x v="5"/>
    <x v="3"/>
    <x v="3121"/>
    <x v="0"/>
    <x v="0"/>
    <x v="4"/>
    <x v="2"/>
    <x v="0"/>
    <x v="4"/>
  </r>
  <r>
    <x v="4640"/>
    <x v="10"/>
    <x v="3"/>
    <x v="8"/>
    <x v="2"/>
    <x v="3122"/>
    <x v="0"/>
    <x v="2"/>
    <x v="7"/>
    <x v="2"/>
    <x v="0"/>
    <x v="0"/>
  </r>
  <r>
    <x v="4641"/>
    <x v="1"/>
    <x v="0"/>
    <x v="5"/>
    <x v="4"/>
    <x v="3122"/>
    <x v="0"/>
    <x v="0"/>
    <x v="6"/>
    <x v="0"/>
    <x v="0"/>
    <x v="5"/>
  </r>
  <r>
    <x v="4642"/>
    <x v="0"/>
    <x v="1"/>
    <x v="7"/>
    <x v="4"/>
    <x v="3123"/>
    <x v="0"/>
    <x v="0"/>
    <x v="6"/>
    <x v="1"/>
    <x v="0"/>
    <x v="4"/>
  </r>
  <r>
    <x v="4643"/>
    <x v="5"/>
    <x v="1"/>
    <x v="7"/>
    <x v="2"/>
    <x v="3123"/>
    <x v="0"/>
    <x v="0"/>
    <x v="3"/>
    <x v="1"/>
    <x v="0"/>
    <x v="2"/>
  </r>
  <r>
    <x v="4644"/>
    <x v="0"/>
    <x v="0"/>
    <x v="0"/>
    <x v="4"/>
    <x v="3124"/>
    <x v="0"/>
    <x v="2"/>
    <x v="10"/>
    <x v="0"/>
    <x v="0"/>
    <x v="4"/>
  </r>
  <r>
    <x v="4645"/>
    <x v="6"/>
    <x v="2"/>
    <x v="15"/>
    <x v="4"/>
    <x v="3124"/>
    <x v="0"/>
    <x v="1"/>
    <x v="8"/>
    <x v="3"/>
    <x v="0"/>
    <x v="3"/>
  </r>
  <r>
    <x v="4646"/>
    <x v="11"/>
    <x v="0"/>
    <x v="4"/>
    <x v="1"/>
    <x v="3125"/>
    <x v="0"/>
    <x v="0"/>
    <x v="2"/>
    <x v="0"/>
    <x v="0"/>
    <x v="1"/>
  </r>
  <r>
    <x v="4647"/>
    <x v="7"/>
    <x v="0"/>
    <x v="11"/>
    <x v="3"/>
    <x v="3125"/>
    <x v="0"/>
    <x v="2"/>
    <x v="9"/>
    <x v="0"/>
    <x v="0"/>
    <x v="4"/>
  </r>
  <r>
    <x v="4648"/>
    <x v="3"/>
    <x v="0"/>
    <x v="13"/>
    <x v="1"/>
    <x v="3126"/>
    <x v="0"/>
    <x v="2"/>
    <x v="4"/>
    <x v="0"/>
    <x v="0"/>
    <x v="0"/>
  </r>
  <r>
    <x v="4649"/>
    <x v="0"/>
    <x v="0"/>
    <x v="3"/>
    <x v="1"/>
    <x v="3127"/>
    <x v="0"/>
    <x v="0"/>
    <x v="2"/>
    <x v="0"/>
    <x v="0"/>
    <x v="4"/>
  </r>
  <r>
    <x v="4650"/>
    <x v="10"/>
    <x v="0"/>
    <x v="4"/>
    <x v="0"/>
    <x v="3128"/>
    <x v="0"/>
    <x v="0"/>
    <x v="0"/>
    <x v="0"/>
    <x v="0"/>
    <x v="0"/>
  </r>
  <r>
    <x v="4651"/>
    <x v="4"/>
    <x v="1"/>
    <x v="10"/>
    <x v="1"/>
    <x v="3128"/>
    <x v="0"/>
    <x v="1"/>
    <x v="3"/>
    <x v="1"/>
    <x v="0"/>
    <x v="1"/>
  </r>
  <r>
    <x v="4652"/>
    <x v="9"/>
    <x v="3"/>
    <x v="8"/>
    <x v="2"/>
    <x v="3129"/>
    <x v="0"/>
    <x v="2"/>
    <x v="7"/>
    <x v="2"/>
    <x v="0"/>
    <x v="6"/>
  </r>
  <r>
    <x v="4653"/>
    <x v="11"/>
    <x v="2"/>
    <x v="1"/>
    <x v="4"/>
    <x v="3130"/>
    <x v="0"/>
    <x v="2"/>
    <x v="10"/>
    <x v="3"/>
    <x v="0"/>
    <x v="1"/>
  </r>
  <r>
    <x v="4654"/>
    <x v="7"/>
    <x v="4"/>
    <x v="0"/>
    <x v="1"/>
    <x v="3131"/>
    <x v="0"/>
    <x v="2"/>
    <x v="4"/>
    <x v="4"/>
    <x v="0"/>
    <x v="4"/>
  </r>
  <r>
    <x v="4655"/>
    <x v="4"/>
    <x v="1"/>
    <x v="11"/>
    <x v="0"/>
    <x v="3132"/>
    <x v="0"/>
    <x v="2"/>
    <x v="2"/>
    <x v="1"/>
    <x v="0"/>
    <x v="1"/>
  </r>
  <r>
    <x v="4656"/>
    <x v="11"/>
    <x v="0"/>
    <x v="3"/>
    <x v="4"/>
    <x v="3132"/>
    <x v="0"/>
    <x v="0"/>
    <x v="6"/>
    <x v="0"/>
    <x v="0"/>
    <x v="1"/>
  </r>
  <r>
    <x v="4657"/>
    <x v="2"/>
    <x v="1"/>
    <x v="3"/>
    <x v="0"/>
    <x v="3132"/>
    <x v="0"/>
    <x v="0"/>
    <x v="0"/>
    <x v="1"/>
    <x v="0"/>
    <x v="6"/>
  </r>
  <r>
    <x v="4658"/>
    <x v="9"/>
    <x v="0"/>
    <x v="12"/>
    <x v="0"/>
    <x v="3133"/>
    <x v="0"/>
    <x v="0"/>
    <x v="0"/>
    <x v="0"/>
    <x v="0"/>
    <x v="6"/>
  </r>
  <r>
    <x v="4659"/>
    <x v="12"/>
    <x v="4"/>
    <x v="6"/>
    <x v="4"/>
    <x v="3134"/>
    <x v="0"/>
    <x v="2"/>
    <x v="10"/>
    <x v="4"/>
    <x v="0"/>
    <x v="2"/>
  </r>
  <r>
    <x v="4660"/>
    <x v="4"/>
    <x v="3"/>
    <x v="2"/>
    <x v="3"/>
    <x v="3134"/>
    <x v="0"/>
    <x v="1"/>
    <x v="7"/>
    <x v="2"/>
    <x v="0"/>
    <x v="1"/>
  </r>
  <r>
    <x v="4661"/>
    <x v="8"/>
    <x v="0"/>
    <x v="5"/>
    <x v="1"/>
    <x v="3134"/>
    <x v="0"/>
    <x v="0"/>
    <x v="2"/>
    <x v="0"/>
    <x v="0"/>
    <x v="5"/>
  </r>
  <r>
    <x v="4662"/>
    <x v="4"/>
    <x v="0"/>
    <x v="3"/>
    <x v="0"/>
    <x v="3135"/>
    <x v="0"/>
    <x v="0"/>
    <x v="0"/>
    <x v="0"/>
    <x v="0"/>
    <x v="1"/>
  </r>
  <r>
    <x v="4663"/>
    <x v="9"/>
    <x v="3"/>
    <x v="9"/>
    <x v="1"/>
    <x v="3136"/>
    <x v="0"/>
    <x v="2"/>
    <x v="4"/>
    <x v="2"/>
    <x v="0"/>
    <x v="6"/>
  </r>
  <r>
    <x v="4664"/>
    <x v="6"/>
    <x v="0"/>
    <x v="9"/>
    <x v="1"/>
    <x v="3137"/>
    <x v="0"/>
    <x v="2"/>
    <x v="4"/>
    <x v="0"/>
    <x v="0"/>
    <x v="3"/>
  </r>
  <r>
    <x v="4665"/>
    <x v="12"/>
    <x v="3"/>
    <x v="7"/>
    <x v="0"/>
    <x v="3138"/>
    <x v="0"/>
    <x v="0"/>
    <x v="0"/>
    <x v="2"/>
    <x v="0"/>
    <x v="2"/>
  </r>
  <r>
    <x v="4666"/>
    <x v="9"/>
    <x v="0"/>
    <x v="15"/>
    <x v="1"/>
    <x v="3139"/>
    <x v="0"/>
    <x v="1"/>
    <x v="3"/>
    <x v="0"/>
    <x v="0"/>
    <x v="6"/>
  </r>
  <r>
    <x v="4667"/>
    <x v="2"/>
    <x v="0"/>
    <x v="8"/>
    <x v="1"/>
    <x v="3140"/>
    <x v="0"/>
    <x v="2"/>
    <x v="4"/>
    <x v="0"/>
    <x v="0"/>
    <x v="6"/>
  </r>
  <r>
    <x v="4668"/>
    <x v="9"/>
    <x v="0"/>
    <x v="12"/>
    <x v="2"/>
    <x v="3140"/>
    <x v="0"/>
    <x v="0"/>
    <x v="3"/>
    <x v="0"/>
    <x v="0"/>
    <x v="6"/>
  </r>
  <r>
    <x v="4669"/>
    <x v="6"/>
    <x v="0"/>
    <x v="5"/>
    <x v="3"/>
    <x v="3141"/>
    <x v="0"/>
    <x v="0"/>
    <x v="4"/>
    <x v="0"/>
    <x v="0"/>
    <x v="3"/>
  </r>
  <r>
    <x v="4670"/>
    <x v="5"/>
    <x v="3"/>
    <x v="3"/>
    <x v="0"/>
    <x v="3141"/>
    <x v="0"/>
    <x v="0"/>
    <x v="0"/>
    <x v="2"/>
    <x v="0"/>
    <x v="2"/>
  </r>
  <r>
    <x v="4671"/>
    <x v="1"/>
    <x v="2"/>
    <x v="11"/>
    <x v="1"/>
    <x v="3142"/>
    <x v="0"/>
    <x v="2"/>
    <x v="4"/>
    <x v="3"/>
    <x v="0"/>
    <x v="5"/>
  </r>
  <r>
    <x v="4672"/>
    <x v="11"/>
    <x v="0"/>
    <x v="10"/>
    <x v="4"/>
    <x v="3142"/>
    <x v="0"/>
    <x v="1"/>
    <x v="8"/>
    <x v="0"/>
    <x v="0"/>
    <x v="1"/>
  </r>
  <r>
    <x v="4673"/>
    <x v="3"/>
    <x v="2"/>
    <x v="9"/>
    <x v="4"/>
    <x v="3143"/>
    <x v="0"/>
    <x v="2"/>
    <x v="10"/>
    <x v="3"/>
    <x v="0"/>
    <x v="0"/>
  </r>
  <r>
    <x v="4674"/>
    <x v="9"/>
    <x v="4"/>
    <x v="6"/>
    <x v="1"/>
    <x v="3144"/>
    <x v="0"/>
    <x v="2"/>
    <x v="4"/>
    <x v="4"/>
    <x v="0"/>
    <x v="6"/>
  </r>
  <r>
    <x v="4675"/>
    <x v="3"/>
    <x v="2"/>
    <x v="14"/>
    <x v="0"/>
    <x v="3145"/>
    <x v="0"/>
    <x v="1"/>
    <x v="1"/>
    <x v="3"/>
    <x v="0"/>
    <x v="0"/>
  </r>
  <r>
    <x v="4676"/>
    <x v="5"/>
    <x v="1"/>
    <x v="2"/>
    <x v="0"/>
    <x v="3146"/>
    <x v="0"/>
    <x v="1"/>
    <x v="1"/>
    <x v="1"/>
    <x v="0"/>
    <x v="2"/>
  </r>
  <r>
    <x v="4677"/>
    <x v="2"/>
    <x v="4"/>
    <x v="11"/>
    <x v="2"/>
    <x v="3146"/>
    <x v="0"/>
    <x v="2"/>
    <x v="7"/>
    <x v="4"/>
    <x v="0"/>
    <x v="6"/>
  </r>
  <r>
    <x v="4678"/>
    <x v="4"/>
    <x v="0"/>
    <x v="0"/>
    <x v="2"/>
    <x v="3147"/>
    <x v="0"/>
    <x v="2"/>
    <x v="7"/>
    <x v="0"/>
    <x v="0"/>
    <x v="1"/>
  </r>
  <r>
    <x v="4679"/>
    <x v="0"/>
    <x v="0"/>
    <x v="14"/>
    <x v="4"/>
    <x v="3148"/>
    <x v="0"/>
    <x v="1"/>
    <x v="8"/>
    <x v="0"/>
    <x v="0"/>
    <x v="4"/>
  </r>
  <r>
    <x v="4680"/>
    <x v="3"/>
    <x v="0"/>
    <x v="3"/>
    <x v="0"/>
    <x v="3148"/>
    <x v="0"/>
    <x v="0"/>
    <x v="0"/>
    <x v="0"/>
    <x v="0"/>
    <x v="0"/>
  </r>
  <r>
    <x v="4681"/>
    <x v="12"/>
    <x v="3"/>
    <x v="12"/>
    <x v="4"/>
    <x v="3149"/>
    <x v="0"/>
    <x v="0"/>
    <x v="6"/>
    <x v="2"/>
    <x v="0"/>
    <x v="2"/>
  </r>
  <r>
    <x v="4682"/>
    <x v="7"/>
    <x v="2"/>
    <x v="10"/>
    <x v="4"/>
    <x v="3150"/>
    <x v="0"/>
    <x v="1"/>
    <x v="8"/>
    <x v="3"/>
    <x v="0"/>
    <x v="4"/>
  </r>
  <r>
    <x v="4683"/>
    <x v="5"/>
    <x v="3"/>
    <x v="0"/>
    <x v="0"/>
    <x v="3150"/>
    <x v="0"/>
    <x v="2"/>
    <x v="2"/>
    <x v="2"/>
    <x v="0"/>
    <x v="2"/>
  </r>
  <r>
    <x v="4684"/>
    <x v="8"/>
    <x v="1"/>
    <x v="13"/>
    <x v="4"/>
    <x v="3151"/>
    <x v="0"/>
    <x v="2"/>
    <x v="10"/>
    <x v="1"/>
    <x v="0"/>
    <x v="5"/>
  </r>
  <r>
    <x v="4685"/>
    <x v="3"/>
    <x v="1"/>
    <x v="6"/>
    <x v="0"/>
    <x v="3152"/>
    <x v="0"/>
    <x v="2"/>
    <x v="2"/>
    <x v="1"/>
    <x v="0"/>
    <x v="0"/>
  </r>
  <r>
    <x v="4686"/>
    <x v="7"/>
    <x v="4"/>
    <x v="5"/>
    <x v="3"/>
    <x v="3152"/>
    <x v="0"/>
    <x v="0"/>
    <x v="4"/>
    <x v="4"/>
    <x v="0"/>
    <x v="4"/>
  </r>
  <r>
    <x v="4687"/>
    <x v="4"/>
    <x v="1"/>
    <x v="9"/>
    <x v="3"/>
    <x v="3153"/>
    <x v="0"/>
    <x v="2"/>
    <x v="9"/>
    <x v="1"/>
    <x v="0"/>
    <x v="1"/>
  </r>
  <r>
    <x v="4688"/>
    <x v="4"/>
    <x v="3"/>
    <x v="12"/>
    <x v="2"/>
    <x v="3153"/>
    <x v="0"/>
    <x v="0"/>
    <x v="3"/>
    <x v="2"/>
    <x v="0"/>
    <x v="1"/>
  </r>
  <r>
    <x v="4689"/>
    <x v="4"/>
    <x v="4"/>
    <x v="7"/>
    <x v="1"/>
    <x v="3153"/>
    <x v="0"/>
    <x v="0"/>
    <x v="2"/>
    <x v="4"/>
    <x v="0"/>
    <x v="1"/>
  </r>
  <r>
    <x v="4690"/>
    <x v="6"/>
    <x v="3"/>
    <x v="5"/>
    <x v="1"/>
    <x v="3154"/>
    <x v="0"/>
    <x v="0"/>
    <x v="2"/>
    <x v="2"/>
    <x v="0"/>
    <x v="3"/>
  </r>
  <r>
    <x v="4691"/>
    <x v="1"/>
    <x v="4"/>
    <x v="3"/>
    <x v="2"/>
    <x v="3155"/>
    <x v="0"/>
    <x v="0"/>
    <x v="3"/>
    <x v="4"/>
    <x v="0"/>
    <x v="5"/>
  </r>
  <r>
    <x v="4692"/>
    <x v="9"/>
    <x v="2"/>
    <x v="2"/>
    <x v="4"/>
    <x v="3155"/>
    <x v="0"/>
    <x v="1"/>
    <x v="8"/>
    <x v="3"/>
    <x v="0"/>
    <x v="6"/>
  </r>
  <r>
    <x v="4693"/>
    <x v="4"/>
    <x v="2"/>
    <x v="10"/>
    <x v="4"/>
    <x v="3155"/>
    <x v="0"/>
    <x v="1"/>
    <x v="8"/>
    <x v="3"/>
    <x v="0"/>
    <x v="1"/>
  </r>
  <r>
    <x v="4694"/>
    <x v="4"/>
    <x v="1"/>
    <x v="0"/>
    <x v="2"/>
    <x v="3155"/>
    <x v="0"/>
    <x v="2"/>
    <x v="7"/>
    <x v="1"/>
    <x v="0"/>
    <x v="1"/>
  </r>
  <r>
    <x v="4695"/>
    <x v="10"/>
    <x v="2"/>
    <x v="5"/>
    <x v="1"/>
    <x v="3156"/>
    <x v="0"/>
    <x v="0"/>
    <x v="2"/>
    <x v="3"/>
    <x v="0"/>
    <x v="0"/>
  </r>
  <r>
    <x v="4696"/>
    <x v="1"/>
    <x v="2"/>
    <x v="5"/>
    <x v="2"/>
    <x v="3156"/>
    <x v="0"/>
    <x v="0"/>
    <x v="3"/>
    <x v="3"/>
    <x v="0"/>
    <x v="5"/>
  </r>
  <r>
    <x v="4697"/>
    <x v="3"/>
    <x v="3"/>
    <x v="15"/>
    <x v="3"/>
    <x v="3157"/>
    <x v="0"/>
    <x v="1"/>
    <x v="7"/>
    <x v="2"/>
    <x v="0"/>
    <x v="0"/>
  </r>
  <r>
    <x v="4698"/>
    <x v="2"/>
    <x v="3"/>
    <x v="10"/>
    <x v="3"/>
    <x v="3157"/>
    <x v="0"/>
    <x v="1"/>
    <x v="7"/>
    <x v="2"/>
    <x v="0"/>
    <x v="6"/>
  </r>
  <r>
    <x v="4699"/>
    <x v="12"/>
    <x v="2"/>
    <x v="15"/>
    <x v="2"/>
    <x v="3158"/>
    <x v="0"/>
    <x v="1"/>
    <x v="5"/>
    <x v="3"/>
    <x v="0"/>
    <x v="2"/>
  </r>
  <r>
    <x v="4700"/>
    <x v="8"/>
    <x v="3"/>
    <x v="14"/>
    <x v="0"/>
    <x v="3159"/>
    <x v="0"/>
    <x v="1"/>
    <x v="1"/>
    <x v="2"/>
    <x v="0"/>
    <x v="5"/>
  </r>
  <r>
    <x v="4701"/>
    <x v="11"/>
    <x v="0"/>
    <x v="15"/>
    <x v="2"/>
    <x v="3159"/>
    <x v="0"/>
    <x v="1"/>
    <x v="5"/>
    <x v="0"/>
    <x v="0"/>
    <x v="1"/>
  </r>
  <r>
    <x v="4702"/>
    <x v="2"/>
    <x v="1"/>
    <x v="5"/>
    <x v="2"/>
    <x v="3159"/>
    <x v="0"/>
    <x v="0"/>
    <x v="3"/>
    <x v="1"/>
    <x v="0"/>
    <x v="6"/>
  </r>
  <r>
    <x v="4703"/>
    <x v="11"/>
    <x v="2"/>
    <x v="9"/>
    <x v="1"/>
    <x v="3160"/>
    <x v="0"/>
    <x v="2"/>
    <x v="4"/>
    <x v="3"/>
    <x v="0"/>
    <x v="1"/>
  </r>
  <r>
    <x v="4704"/>
    <x v="3"/>
    <x v="1"/>
    <x v="15"/>
    <x v="2"/>
    <x v="3160"/>
    <x v="0"/>
    <x v="1"/>
    <x v="5"/>
    <x v="1"/>
    <x v="0"/>
    <x v="0"/>
  </r>
  <r>
    <x v="4705"/>
    <x v="6"/>
    <x v="0"/>
    <x v="14"/>
    <x v="1"/>
    <x v="3160"/>
    <x v="0"/>
    <x v="1"/>
    <x v="3"/>
    <x v="0"/>
    <x v="0"/>
    <x v="3"/>
  </r>
  <r>
    <x v="4706"/>
    <x v="8"/>
    <x v="2"/>
    <x v="6"/>
    <x v="2"/>
    <x v="3160"/>
    <x v="0"/>
    <x v="2"/>
    <x v="7"/>
    <x v="3"/>
    <x v="0"/>
    <x v="5"/>
  </r>
  <r>
    <x v="4707"/>
    <x v="5"/>
    <x v="4"/>
    <x v="8"/>
    <x v="3"/>
    <x v="3161"/>
    <x v="0"/>
    <x v="2"/>
    <x v="9"/>
    <x v="4"/>
    <x v="0"/>
    <x v="2"/>
  </r>
  <r>
    <x v="4708"/>
    <x v="8"/>
    <x v="1"/>
    <x v="8"/>
    <x v="2"/>
    <x v="3161"/>
    <x v="0"/>
    <x v="2"/>
    <x v="7"/>
    <x v="1"/>
    <x v="0"/>
    <x v="5"/>
  </r>
  <r>
    <x v="4709"/>
    <x v="1"/>
    <x v="4"/>
    <x v="14"/>
    <x v="3"/>
    <x v="3162"/>
    <x v="0"/>
    <x v="1"/>
    <x v="7"/>
    <x v="4"/>
    <x v="0"/>
    <x v="5"/>
  </r>
  <r>
    <x v="4710"/>
    <x v="8"/>
    <x v="1"/>
    <x v="6"/>
    <x v="2"/>
    <x v="3163"/>
    <x v="0"/>
    <x v="2"/>
    <x v="7"/>
    <x v="1"/>
    <x v="0"/>
    <x v="5"/>
  </r>
  <r>
    <x v="4711"/>
    <x v="1"/>
    <x v="0"/>
    <x v="4"/>
    <x v="2"/>
    <x v="3164"/>
    <x v="0"/>
    <x v="0"/>
    <x v="3"/>
    <x v="0"/>
    <x v="0"/>
    <x v="5"/>
  </r>
  <r>
    <x v="4712"/>
    <x v="9"/>
    <x v="4"/>
    <x v="9"/>
    <x v="1"/>
    <x v="3165"/>
    <x v="0"/>
    <x v="2"/>
    <x v="4"/>
    <x v="4"/>
    <x v="0"/>
    <x v="6"/>
  </r>
  <r>
    <x v="4713"/>
    <x v="4"/>
    <x v="0"/>
    <x v="13"/>
    <x v="2"/>
    <x v="3165"/>
    <x v="0"/>
    <x v="2"/>
    <x v="7"/>
    <x v="0"/>
    <x v="0"/>
    <x v="1"/>
  </r>
  <r>
    <x v="4714"/>
    <x v="6"/>
    <x v="2"/>
    <x v="8"/>
    <x v="0"/>
    <x v="3166"/>
    <x v="0"/>
    <x v="2"/>
    <x v="2"/>
    <x v="3"/>
    <x v="0"/>
    <x v="3"/>
  </r>
  <r>
    <x v="4715"/>
    <x v="5"/>
    <x v="1"/>
    <x v="2"/>
    <x v="2"/>
    <x v="3166"/>
    <x v="0"/>
    <x v="1"/>
    <x v="5"/>
    <x v="1"/>
    <x v="0"/>
    <x v="2"/>
  </r>
  <r>
    <x v="4716"/>
    <x v="0"/>
    <x v="3"/>
    <x v="6"/>
    <x v="3"/>
    <x v="3167"/>
    <x v="0"/>
    <x v="2"/>
    <x v="9"/>
    <x v="2"/>
    <x v="0"/>
    <x v="4"/>
  </r>
  <r>
    <x v="4717"/>
    <x v="12"/>
    <x v="4"/>
    <x v="0"/>
    <x v="1"/>
    <x v="3168"/>
    <x v="0"/>
    <x v="2"/>
    <x v="4"/>
    <x v="4"/>
    <x v="0"/>
    <x v="2"/>
  </r>
  <r>
    <x v="4718"/>
    <x v="7"/>
    <x v="1"/>
    <x v="8"/>
    <x v="4"/>
    <x v="3169"/>
    <x v="0"/>
    <x v="2"/>
    <x v="10"/>
    <x v="1"/>
    <x v="0"/>
    <x v="4"/>
  </r>
  <r>
    <x v="4719"/>
    <x v="5"/>
    <x v="2"/>
    <x v="0"/>
    <x v="0"/>
    <x v="3170"/>
    <x v="0"/>
    <x v="2"/>
    <x v="2"/>
    <x v="3"/>
    <x v="0"/>
    <x v="2"/>
  </r>
  <r>
    <x v="4720"/>
    <x v="10"/>
    <x v="3"/>
    <x v="1"/>
    <x v="4"/>
    <x v="3170"/>
    <x v="0"/>
    <x v="2"/>
    <x v="10"/>
    <x v="2"/>
    <x v="0"/>
    <x v="0"/>
  </r>
  <r>
    <x v="4721"/>
    <x v="7"/>
    <x v="0"/>
    <x v="7"/>
    <x v="4"/>
    <x v="3171"/>
    <x v="0"/>
    <x v="0"/>
    <x v="6"/>
    <x v="0"/>
    <x v="0"/>
    <x v="4"/>
  </r>
  <r>
    <x v="4722"/>
    <x v="12"/>
    <x v="4"/>
    <x v="15"/>
    <x v="2"/>
    <x v="3171"/>
    <x v="0"/>
    <x v="1"/>
    <x v="5"/>
    <x v="4"/>
    <x v="0"/>
    <x v="2"/>
  </r>
  <r>
    <x v="4723"/>
    <x v="11"/>
    <x v="2"/>
    <x v="2"/>
    <x v="1"/>
    <x v="3172"/>
    <x v="0"/>
    <x v="1"/>
    <x v="3"/>
    <x v="3"/>
    <x v="0"/>
    <x v="1"/>
  </r>
  <r>
    <x v="4724"/>
    <x v="10"/>
    <x v="1"/>
    <x v="4"/>
    <x v="4"/>
    <x v="3173"/>
    <x v="0"/>
    <x v="0"/>
    <x v="6"/>
    <x v="1"/>
    <x v="0"/>
    <x v="0"/>
  </r>
  <r>
    <x v="4725"/>
    <x v="11"/>
    <x v="3"/>
    <x v="7"/>
    <x v="2"/>
    <x v="3174"/>
    <x v="0"/>
    <x v="0"/>
    <x v="3"/>
    <x v="2"/>
    <x v="0"/>
    <x v="1"/>
  </r>
  <r>
    <x v="4726"/>
    <x v="0"/>
    <x v="1"/>
    <x v="14"/>
    <x v="4"/>
    <x v="3175"/>
    <x v="0"/>
    <x v="1"/>
    <x v="8"/>
    <x v="1"/>
    <x v="0"/>
    <x v="4"/>
  </r>
  <r>
    <x v="4727"/>
    <x v="6"/>
    <x v="1"/>
    <x v="15"/>
    <x v="1"/>
    <x v="3176"/>
    <x v="0"/>
    <x v="1"/>
    <x v="3"/>
    <x v="1"/>
    <x v="0"/>
    <x v="3"/>
  </r>
  <r>
    <x v="4728"/>
    <x v="8"/>
    <x v="2"/>
    <x v="13"/>
    <x v="3"/>
    <x v="3177"/>
    <x v="0"/>
    <x v="2"/>
    <x v="9"/>
    <x v="3"/>
    <x v="0"/>
    <x v="5"/>
  </r>
  <r>
    <x v="4729"/>
    <x v="6"/>
    <x v="0"/>
    <x v="10"/>
    <x v="4"/>
    <x v="3177"/>
    <x v="0"/>
    <x v="1"/>
    <x v="8"/>
    <x v="0"/>
    <x v="0"/>
    <x v="3"/>
  </r>
  <r>
    <x v="4730"/>
    <x v="11"/>
    <x v="0"/>
    <x v="11"/>
    <x v="2"/>
    <x v="3178"/>
    <x v="0"/>
    <x v="2"/>
    <x v="7"/>
    <x v="0"/>
    <x v="0"/>
    <x v="1"/>
  </r>
  <r>
    <x v="4731"/>
    <x v="7"/>
    <x v="1"/>
    <x v="10"/>
    <x v="2"/>
    <x v="3179"/>
    <x v="0"/>
    <x v="1"/>
    <x v="5"/>
    <x v="1"/>
    <x v="0"/>
    <x v="4"/>
  </r>
  <r>
    <x v="4732"/>
    <x v="1"/>
    <x v="4"/>
    <x v="14"/>
    <x v="1"/>
    <x v="3180"/>
    <x v="0"/>
    <x v="1"/>
    <x v="3"/>
    <x v="4"/>
    <x v="0"/>
    <x v="5"/>
  </r>
  <r>
    <x v="4733"/>
    <x v="9"/>
    <x v="4"/>
    <x v="1"/>
    <x v="4"/>
    <x v="3181"/>
    <x v="0"/>
    <x v="2"/>
    <x v="10"/>
    <x v="4"/>
    <x v="0"/>
    <x v="6"/>
  </r>
  <r>
    <x v="4734"/>
    <x v="4"/>
    <x v="2"/>
    <x v="12"/>
    <x v="1"/>
    <x v="3182"/>
    <x v="0"/>
    <x v="0"/>
    <x v="2"/>
    <x v="3"/>
    <x v="0"/>
    <x v="1"/>
  </r>
  <r>
    <x v="4735"/>
    <x v="9"/>
    <x v="4"/>
    <x v="6"/>
    <x v="0"/>
    <x v="3183"/>
    <x v="0"/>
    <x v="2"/>
    <x v="2"/>
    <x v="4"/>
    <x v="0"/>
    <x v="6"/>
  </r>
  <r>
    <x v="4736"/>
    <x v="0"/>
    <x v="4"/>
    <x v="0"/>
    <x v="0"/>
    <x v="3183"/>
    <x v="0"/>
    <x v="2"/>
    <x v="2"/>
    <x v="4"/>
    <x v="0"/>
    <x v="4"/>
  </r>
  <r>
    <x v="4737"/>
    <x v="8"/>
    <x v="4"/>
    <x v="3"/>
    <x v="4"/>
    <x v="3183"/>
    <x v="0"/>
    <x v="0"/>
    <x v="6"/>
    <x v="4"/>
    <x v="0"/>
    <x v="5"/>
  </r>
  <r>
    <x v="4738"/>
    <x v="12"/>
    <x v="0"/>
    <x v="7"/>
    <x v="2"/>
    <x v="3183"/>
    <x v="0"/>
    <x v="0"/>
    <x v="3"/>
    <x v="0"/>
    <x v="0"/>
    <x v="2"/>
  </r>
  <r>
    <x v="4739"/>
    <x v="4"/>
    <x v="3"/>
    <x v="3"/>
    <x v="1"/>
    <x v="3184"/>
    <x v="0"/>
    <x v="0"/>
    <x v="2"/>
    <x v="2"/>
    <x v="0"/>
    <x v="1"/>
  </r>
  <r>
    <x v="4740"/>
    <x v="12"/>
    <x v="4"/>
    <x v="11"/>
    <x v="3"/>
    <x v="3184"/>
    <x v="0"/>
    <x v="2"/>
    <x v="9"/>
    <x v="4"/>
    <x v="0"/>
    <x v="2"/>
  </r>
  <r>
    <x v="4741"/>
    <x v="9"/>
    <x v="2"/>
    <x v="6"/>
    <x v="0"/>
    <x v="3185"/>
    <x v="0"/>
    <x v="2"/>
    <x v="2"/>
    <x v="3"/>
    <x v="0"/>
    <x v="6"/>
  </r>
  <r>
    <x v="4742"/>
    <x v="3"/>
    <x v="3"/>
    <x v="5"/>
    <x v="2"/>
    <x v="3185"/>
    <x v="0"/>
    <x v="0"/>
    <x v="3"/>
    <x v="2"/>
    <x v="0"/>
    <x v="0"/>
  </r>
  <r>
    <x v="4743"/>
    <x v="8"/>
    <x v="4"/>
    <x v="3"/>
    <x v="2"/>
    <x v="3186"/>
    <x v="0"/>
    <x v="0"/>
    <x v="3"/>
    <x v="4"/>
    <x v="0"/>
    <x v="5"/>
  </r>
  <r>
    <x v="4744"/>
    <x v="4"/>
    <x v="2"/>
    <x v="15"/>
    <x v="1"/>
    <x v="3187"/>
    <x v="0"/>
    <x v="1"/>
    <x v="3"/>
    <x v="3"/>
    <x v="0"/>
    <x v="1"/>
  </r>
  <r>
    <x v="4745"/>
    <x v="10"/>
    <x v="2"/>
    <x v="4"/>
    <x v="3"/>
    <x v="3187"/>
    <x v="0"/>
    <x v="0"/>
    <x v="4"/>
    <x v="3"/>
    <x v="0"/>
    <x v="0"/>
  </r>
  <r>
    <x v="4746"/>
    <x v="2"/>
    <x v="3"/>
    <x v="8"/>
    <x v="2"/>
    <x v="3188"/>
    <x v="0"/>
    <x v="2"/>
    <x v="7"/>
    <x v="2"/>
    <x v="0"/>
    <x v="6"/>
  </r>
  <r>
    <x v="4747"/>
    <x v="8"/>
    <x v="3"/>
    <x v="6"/>
    <x v="4"/>
    <x v="3188"/>
    <x v="0"/>
    <x v="2"/>
    <x v="10"/>
    <x v="2"/>
    <x v="0"/>
    <x v="5"/>
  </r>
  <r>
    <x v="4748"/>
    <x v="0"/>
    <x v="0"/>
    <x v="11"/>
    <x v="3"/>
    <x v="3189"/>
    <x v="0"/>
    <x v="2"/>
    <x v="9"/>
    <x v="0"/>
    <x v="0"/>
    <x v="4"/>
  </r>
  <r>
    <x v="4749"/>
    <x v="6"/>
    <x v="1"/>
    <x v="15"/>
    <x v="1"/>
    <x v="3190"/>
    <x v="0"/>
    <x v="1"/>
    <x v="3"/>
    <x v="1"/>
    <x v="0"/>
    <x v="3"/>
  </r>
  <r>
    <x v="4750"/>
    <x v="2"/>
    <x v="0"/>
    <x v="10"/>
    <x v="0"/>
    <x v="3191"/>
    <x v="0"/>
    <x v="1"/>
    <x v="1"/>
    <x v="0"/>
    <x v="0"/>
    <x v="6"/>
  </r>
  <r>
    <x v="4751"/>
    <x v="7"/>
    <x v="0"/>
    <x v="2"/>
    <x v="3"/>
    <x v="3191"/>
    <x v="0"/>
    <x v="1"/>
    <x v="7"/>
    <x v="0"/>
    <x v="0"/>
    <x v="4"/>
  </r>
  <r>
    <x v="4752"/>
    <x v="4"/>
    <x v="0"/>
    <x v="4"/>
    <x v="2"/>
    <x v="3192"/>
    <x v="0"/>
    <x v="0"/>
    <x v="3"/>
    <x v="0"/>
    <x v="0"/>
    <x v="1"/>
  </r>
  <r>
    <x v="4753"/>
    <x v="1"/>
    <x v="2"/>
    <x v="13"/>
    <x v="1"/>
    <x v="3192"/>
    <x v="0"/>
    <x v="2"/>
    <x v="4"/>
    <x v="3"/>
    <x v="0"/>
    <x v="5"/>
  </r>
  <r>
    <x v="4754"/>
    <x v="9"/>
    <x v="0"/>
    <x v="8"/>
    <x v="0"/>
    <x v="3193"/>
    <x v="0"/>
    <x v="2"/>
    <x v="2"/>
    <x v="0"/>
    <x v="0"/>
    <x v="6"/>
  </r>
  <r>
    <x v="4755"/>
    <x v="4"/>
    <x v="2"/>
    <x v="1"/>
    <x v="2"/>
    <x v="3193"/>
    <x v="0"/>
    <x v="2"/>
    <x v="7"/>
    <x v="3"/>
    <x v="0"/>
    <x v="1"/>
  </r>
  <r>
    <x v="4756"/>
    <x v="3"/>
    <x v="4"/>
    <x v="0"/>
    <x v="0"/>
    <x v="3193"/>
    <x v="0"/>
    <x v="2"/>
    <x v="2"/>
    <x v="4"/>
    <x v="0"/>
    <x v="0"/>
  </r>
  <r>
    <x v="4757"/>
    <x v="9"/>
    <x v="0"/>
    <x v="8"/>
    <x v="3"/>
    <x v="3194"/>
    <x v="0"/>
    <x v="2"/>
    <x v="9"/>
    <x v="0"/>
    <x v="0"/>
    <x v="6"/>
  </r>
  <r>
    <x v="4758"/>
    <x v="4"/>
    <x v="3"/>
    <x v="10"/>
    <x v="4"/>
    <x v="3194"/>
    <x v="0"/>
    <x v="1"/>
    <x v="8"/>
    <x v="2"/>
    <x v="0"/>
    <x v="1"/>
  </r>
  <r>
    <x v="4759"/>
    <x v="4"/>
    <x v="2"/>
    <x v="8"/>
    <x v="3"/>
    <x v="3195"/>
    <x v="0"/>
    <x v="2"/>
    <x v="9"/>
    <x v="3"/>
    <x v="0"/>
    <x v="1"/>
  </r>
  <r>
    <x v="4760"/>
    <x v="7"/>
    <x v="4"/>
    <x v="2"/>
    <x v="1"/>
    <x v="3196"/>
    <x v="0"/>
    <x v="1"/>
    <x v="3"/>
    <x v="4"/>
    <x v="0"/>
    <x v="4"/>
  </r>
  <r>
    <x v="4761"/>
    <x v="1"/>
    <x v="4"/>
    <x v="12"/>
    <x v="4"/>
    <x v="3196"/>
    <x v="0"/>
    <x v="0"/>
    <x v="6"/>
    <x v="4"/>
    <x v="0"/>
    <x v="5"/>
  </r>
  <r>
    <x v="4762"/>
    <x v="0"/>
    <x v="1"/>
    <x v="12"/>
    <x v="1"/>
    <x v="3197"/>
    <x v="0"/>
    <x v="0"/>
    <x v="2"/>
    <x v="1"/>
    <x v="0"/>
    <x v="4"/>
  </r>
  <r>
    <x v="4763"/>
    <x v="0"/>
    <x v="1"/>
    <x v="15"/>
    <x v="4"/>
    <x v="3198"/>
    <x v="0"/>
    <x v="1"/>
    <x v="8"/>
    <x v="1"/>
    <x v="0"/>
    <x v="4"/>
  </r>
  <r>
    <x v="4764"/>
    <x v="9"/>
    <x v="3"/>
    <x v="8"/>
    <x v="1"/>
    <x v="3198"/>
    <x v="0"/>
    <x v="2"/>
    <x v="4"/>
    <x v="2"/>
    <x v="0"/>
    <x v="6"/>
  </r>
  <r>
    <x v="4765"/>
    <x v="4"/>
    <x v="3"/>
    <x v="2"/>
    <x v="1"/>
    <x v="3198"/>
    <x v="0"/>
    <x v="1"/>
    <x v="3"/>
    <x v="2"/>
    <x v="0"/>
    <x v="1"/>
  </r>
  <r>
    <x v="4766"/>
    <x v="6"/>
    <x v="4"/>
    <x v="14"/>
    <x v="0"/>
    <x v="3199"/>
    <x v="0"/>
    <x v="1"/>
    <x v="1"/>
    <x v="4"/>
    <x v="0"/>
    <x v="3"/>
  </r>
  <r>
    <x v="4767"/>
    <x v="3"/>
    <x v="3"/>
    <x v="5"/>
    <x v="1"/>
    <x v="3199"/>
    <x v="0"/>
    <x v="0"/>
    <x v="2"/>
    <x v="2"/>
    <x v="0"/>
    <x v="0"/>
  </r>
  <r>
    <x v="4768"/>
    <x v="8"/>
    <x v="2"/>
    <x v="8"/>
    <x v="4"/>
    <x v="3200"/>
    <x v="0"/>
    <x v="2"/>
    <x v="10"/>
    <x v="3"/>
    <x v="0"/>
    <x v="5"/>
  </r>
  <r>
    <x v="4769"/>
    <x v="10"/>
    <x v="2"/>
    <x v="2"/>
    <x v="3"/>
    <x v="3201"/>
    <x v="0"/>
    <x v="1"/>
    <x v="7"/>
    <x v="3"/>
    <x v="0"/>
    <x v="0"/>
  </r>
  <r>
    <x v="4770"/>
    <x v="4"/>
    <x v="3"/>
    <x v="9"/>
    <x v="1"/>
    <x v="3201"/>
    <x v="0"/>
    <x v="2"/>
    <x v="4"/>
    <x v="2"/>
    <x v="0"/>
    <x v="1"/>
  </r>
  <r>
    <x v="4771"/>
    <x v="9"/>
    <x v="3"/>
    <x v="4"/>
    <x v="1"/>
    <x v="3202"/>
    <x v="0"/>
    <x v="0"/>
    <x v="2"/>
    <x v="2"/>
    <x v="0"/>
    <x v="6"/>
  </r>
  <r>
    <x v="4772"/>
    <x v="3"/>
    <x v="4"/>
    <x v="8"/>
    <x v="0"/>
    <x v="3202"/>
    <x v="0"/>
    <x v="2"/>
    <x v="2"/>
    <x v="4"/>
    <x v="0"/>
    <x v="0"/>
  </r>
  <r>
    <x v="4773"/>
    <x v="2"/>
    <x v="1"/>
    <x v="8"/>
    <x v="4"/>
    <x v="3203"/>
    <x v="0"/>
    <x v="2"/>
    <x v="10"/>
    <x v="1"/>
    <x v="0"/>
    <x v="6"/>
  </r>
  <r>
    <x v="4774"/>
    <x v="5"/>
    <x v="3"/>
    <x v="0"/>
    <x v="4"/>
    <x v="3203"/>
    <x v="0"/>
    <x v="2"/>
    <x v="10"/>
    <x v="2"/>
    <x v="0"/>
    <x v="2"/>
  </r>
  <r>
    <x v="4775"/>
    <x v="0"/>
    <x v="0"/>
    <x v="11"/>
    <x v="3"/>
    <x v="3204"/>
    <x v="0"/>
    <x v="2"/>
    <x v="9"/>
    <x v="0"/>
    <x v="0"/>
    <x v="4"/>
  </r>
  <r>
    <x v="4776"/>
    <x v="10"/>
    <x v="3"/>
    <x v="12"/>
    <x v="4"/>
    <x v="3204"/>
    <x v="0"/>
    <x v="0"/>
    <x v="6"/>
    <x v="2"/>
    <x v="0"/>
    <x v="0"/>
  </r>
  <r>
    <x v="4777"/>
    <x v="11"/>
    <x v="0"/>
    <x v="5"/>
    <x v="2"/>
    <x v="3204"/>
    <x v="0"/>
    <x v="0"/>
    <x v="3"/>
    <x v="0"/>
    <x v="0"/>
    <x v="1"/>
  </r>
  <r>
    <x v="4778"/>
    <x v="11"/>
    <x v="2"/>
    <x v="7"/>
    <x v="1"/>
    <x v="3205"/>
    <x v="0"/>
    <x v="0"/>
    <x v="2"/>
    <x v="3"/>
    <x v="0"/>
    <x v="1"/>
  </r>
  <r>
    <x v="4779"/>
    <x v="12"/>
    <x v="4"/>
    <x v="11"/>
    <x v="4"/>
    <x v="3206"/>
    <x v="0"/>
    <x v="2"/>
    <x v="10"/>
    <x v="4"/>
    <x v="0"/>
    <x v="2"/>
  </r>
  <r>
    <x v="4780"/>
    <x v="2"/>
    <x v="2"/>
    <x v="11"/>
    <x v="0"/>
    <x v="3207"/>
    <x v="0"/>
    <x v="2"/>
    <x v="2"/>
    <x v="3"/>
    <x v="0"/>
    <x v="6"/>
  </r>
  <r>
    <x v="4781"/>
    <x v="4"/>
    <x v="3"/>
    <x v="2"/>
    <x v="2"/>
    <x v="3208"/>
    <x v="0"/>
    <x v="1"/>
    <x v="5"/>
    <x v="2"/>
    <x v="0"/>
    <x v="1"/>
  </r>
  <r>
    <x v="4782"/>
    <x v="3"/>
    <x v="1"/>
    <x v="14"/>
    <x v="2"/>
    <x v="3209"/>
    <x v="0"/>
    <x v="1"/>
    <x v="5"/>
    <x v="1"/>
    <x v="0"/>
    <x v="0"/>
  </r>
  <r>
    <x v="4783"/>
    <x v="11"/>
    <x v="1"/>
    <x v="10"/>
    <x v="2"/>
    <x v="3209"/>
    <x v="0"/>
    <x v="1"/>
    <x v="5"/>
    <x v="1"/>
    <x v="0"/>
    <x v="1"/>
  </r>
  <r>
    <x v="4784"/>
    <x v="3"/>
    <x v="1"/>
    <x v="6"/>
    <x v="2"/>
    <x v="3210"/>
    <x v="0"/>
    <x v="2"/>
    <x v="7"/>
    <x v="1"/>
    <x v="0"/>
    <x v="0"/>
  </r>
  <r>
    <x v="4785"/>
    <x v="0"/>
    <x v="4"/>
    <x v="7"/>
    <x v="1"/>
    <x v="3211"/>
    <x v="0"/>
    <x v="0"/>
    <x v="2"/>
    <x v="4"/>
    <x v="0"/>
    <x v="4"/>
  </r>
  <r>
    <x v="4786"/>
    <x v="4"/>
    <x v="0"/>
    <x v="6"/>
    <x v="3"/>
    <x v="3212"/>
    <x v="0"/>
    <x v="2"/>
    <x v="9"/>
    <x v="0"/>
    <x v="0"/>
    <x v="1"/>
  </r>
  <r>
    <x v="4787"/>
    <x v="12"/>
    <x v="3"/>
    <x v="7"/>
    <x v="3"/>
    <x v="3213"/>
    <x v="0"/>
    <x v="0"/>
    <x v="4"/>
    <x v="2"/>
    <x v="0"/>
    <x v="2"/>
  </r>
  <r>
    <x v="4788"/>
    <x v="9"/>
    <x v="2"/>
    <x v="6"/>
    <x v="2"/>
    <x v="3214"/>
    <x v="0"/>
    <x v="2"/>
    <x v="7"/>
    <x v="3"/>
    <x v="0"/>
    <x v="6"/>
  </r>
  <r>
    <x v="4789"/>
    <x v="10"/>
    <x v="1"/>
    <x v="1"/>
    <x v="3"/>
    <x v="3215"/>
    <x v="0"/>
    <x v="2"/>
    <x v="9"/>
    <x v="1"/>
    <x v="0"/>
    <x v="0"/>
  </r>
  <r>
    <x v="4790"/>
    <x v="9"/>
    <x v="4"/>
    <x v="0"/>
    <x v="4"/>
    <x v="3216"/>
    <x v="0"/>
    <x v="2"/>
    <x v="10"/>
    <x v="4"/>
    <x v="0"/>
    <x v="6"/>
  </r>
  <r>
    <x v="4791"/>
    <x v="9"/>
    <x v="0"/>
    <x v="5"/>
    <x v="0"/>
    <x v="3217"/>
    <x v="0"/>
    <x v="0"/>
    <x v="0"/>
    <x v="0"/>
    <x v="0"/>
    <x v="6"/>
  </r>
  <r>
    <x v="4792"/>
    <x v="10"/>
    <x v="3"/>
    <x v="13"/>
    <x v="1"/>
    <x v="3217"/>
    <x v="0"/>
    <x v="2"/>
    <x v="4"/>
    <x v="2"/>
    <x v="0"/>
    <x v="0"/>
  </r>
  <r>
    <x v="4793"/>
    <x v="9"/>
    <x v="2"/>
    <x v="10"/>
    <x v="3"/>
    <x v="3217"/>
    <x v="0"/>
    <x v="1"/>
    <x v="7"/>
    <x v="3"/>
    <x v="0"/>
    <x v="6"/>
  </r>
  <r>
    <x v="4794"/>
    <x v="4"/>
    <x v="3"/>
    <x v="4"/>
    <x v="4"/>
    <x v="3217"/>
    <x v="0"/>
    <x v="0"/>
    <x v="6"/>
    <x v="2"/>
    <x v="0"/>
    <x v="1"/>
  </r>
  <r>
    <x v="4795"/>
    <x v="7"/>
    <x v="1"/>
    <x v="15"/>
    <x v="0"/>
    <x v="3217"/>
    <x v="0"/>
    <x v="1"/>
    <x v="1"/>
    <x v="1"/>
    <x v="0"/>
    <x v="4"/>
  </r>
  <r>
    <x v="4796"/>
    <x v="9"/>
    <x v="0"/>
    <x v="8"/>
    <x v="2"/>
    <x v="3218"/>
    <x v="0"/>
    <x v="2"/>
    <x v="7"/>
    <x v="0"/>
    <x v="0"/>
    <x v="6"/>
  </r>
  <r>
    <x v="4797"/>
    <x v="1"/>
    <x v="1"/>
    <x v="11"/>
    <x v="0"/>
    <x v="3219"/>
    <x v="0"/>
    <x v="2"/>
    <x v="2"/>
    <x v="1"/>
    <x v="0"/>
    <x v="5"/>
  </r>
  <r>
    <x v="4798"/>
    <x v="3"/>
    <x v="0"/>
    <x v="12"/>
    <x v="1"/>
    <x v="3219"/>
    <x v="0"/>
    <x v="0"/>
    <x v="2"/>
    <x v="0"/>
    <x v="0"/>
    <x v="0"/>
  </r>
  <r>
    <x v="4799"/>
    <x v="6"/>
    <x v="1"/>
    <x v="15"/>
    <x v="3"/>
    <x v="3220"/>
    <x v="0"/>
    <x v="1"/>
    <x v="7"/>
    <x v="1"/>
    <x v="0"/>
    <x v="3"/>
  </r>
  <r>
    <x v="4800"/>
    <x v="8"/>
    <x v="0"/>
    <x v="2"/>
    <x v="0"/>
    <x v="3221"/>
    <x v="0"/>
    <x v="1"/>
    <x v="1"/>
    <x v="0"/>
    <x v="0"/>
    <x v="5"/>
  </r>
  <r>
    <x v="4801"/>
    <x v="5"/>
    <x v="2"/>
    <x v="1"/>
    <x v="4"/>
    <x v="3222"/>
    <x v="0"/>
    <x v="2"/>
    <x v="10"/>
    <x v="3"/>
    <x v="0"/>
    <x v="2"/>
  </r>
  <r>
    <x v="4802"/>
    <x v="12"/>
    <x v="2"/>
    <x v="10"/>
    <x v="1"/>
    <x v="3223"/>
    <x v="0"/>
    <x v="1"/>
    <x v="3"/>
    <x v="3"/>
    <x v="0"/>
    <x v="2"/>
  </r>
  <r>
    <x v="4803"/>
    <x v="9"/>
    <x v="1"/>
    <x v="6"/>
    <x v="1"/>
    <x v="3223"/>
    <x v="0"/>
    <x v="2"/>
    <x v="4"/>
    <x v="1"/>
    <x v="0"/>
    <x v="6"/>
  </r>
  <r>
    <x v="4804"/>
    <x v="4"/>
    <x v="1"/>
    <x v="9"/>
    <x v="4"/>
    <x v="3223"/>
    <x v="0"/>
    <x v="2"/>
    <x v="10"/>
    <x v="1"/>
    <x v="0"/>
    <x v="1"/>
  </r>
  <r>
    <x v="4805"/>
    <x v="6"/>
    <x v="0"/>
    <x v="14"/>
    <x v="0"/>
    <x v="3224"/>
    <x v="0"/>
    <x v="1"/>
    <x v="1"/>
    <x v="0"/>
    <x v="0"/>
    <x v="3"/>
  </r>
  <r>
    <x v="4806"/>
    <x v="0"/>
    <x v="4"/>
    <x v="10"/>
    <x v="3"/>
    <x v="3224"/>
    <x v="0"/>
    <x v="1"/>
    <x v="7"/>
    <x v="4"/>
    <x v="0"/>
    <x v="4"/>
  </r>
  <r>
    <x v="4807"/>
    <x v="11"/>
    <x v="0"/>
    <x v="11"/>
    <x v="4"/>
    <x v="3225"/>
    <x v="0"/>
    <x v="2"/>
    <x v="10"/>
    <x v="0"/>
    <x v="0"/>
    <x v="1"/>
  </r>
  <r>
    <x v="4808"/>
    <x v="4"/>
    <x v="2"/>
    <x v="13"/>
    <x v="2"/>
    <x v="3225"/>
    <x v="0"/>
    <x v="2"/>
    <x v="7"/>
    <x v="3"/>
    <x v="0"/>
    <x v="1"/>
  </r>
  <r>
    <x v="4809"/>
    <x v="10"/>
    <x v="0"/>
    <x v="4"/>
    <x v="2"/>
    <x v="3225"/>
    <x v="0"/>
    <x v="0"/>
    <x v="3"/>
    <x v="0"/>
    <x v="0"/>
    <x v="0"/>
  </r>
  <r>
    <x v="4810"/>
    <x v="3"/>
    <x v="2"/>
    <x v="13"/>
    <x v="4"/>
    <x v="3226"/>
    <x v="0"/>
    <x v="2"/>
    <x v="10"/>
    <x v="3"/>
    <x v="0"/>
    <x v="0"/>
  </r>
  <r>
    <x v="4811"/>
    <x v="0"/>
    <x v="2"/>
    <x v="15"/>
    <x v="1"/>
    <x v="3226"/>
    <x v="0"/>
    <x v="1"/>
    <x v="3"/>
    <x v="3"/>
    <x v="0"/>
    <x v="4"/>
  </r>
  <r>
    <x v="4812"/>
    <x v="1"/>
    <x v="2"/>
    <x v="1"/>
    <x v="0"/>
    <x v="3226"/>
    <x v="0"/>
    <x v="2"/>
    <x v="2"/>
    <x v="3"/>
    <x v="0"/>
    <x v="5"/>
  </r>
  <r>
    <x v="4813"/>
    <x v="10"/>
    <x v="3"/>
    <x v="15"/>
    <x v="0"/>
    <x v="3227"/>
    <x v="0"/>
    <x v="1"/>
    <x v="1"/>
    <x v="2"/>
    <x v="0"/>
    <x v="0"/>
  </r>
  <r>
    <x v="4814"/>
    <x v="5"/>
    <x v="1"/>
    <x v="0"/>
    <x v="4"/>
    <x v="3228"/>
    <x v="0"/>
    <x v="2"/>
    <x v="10"/>
    <x v="1"/>
    <x v="0"/>
    <x v="2"/>
  </r>
  <r>
    <x v="4815"/>
    <x v="11"/>
    <x v="3"/>
    <x v="8"/>
    <x v="3"/>
    <x v="3228"/>
    <x v="0"/>
    <x v="2"/>
    <x v="9"/>
    <x v="2"/>
    <x v="0"/>
    <x v="1"/>
  </r>
  <r>
    <x v="4816"/>
    <x v="12"/>
    <x v="0"/>
    <x v="14"/>
    <x v="1"/>
    <x v="3229"/>
    <x v="0"/>
    <x v="1"/>
    <x v="3"/>
    <x v="0"/>
    <x v="0"/>
    <x v="2"/>
  </r>
  <r>
    <x v="4817"/>
    <x v="11"/>
    <x v="3"/>
    <x v="5"/>
    <x v="2"/>
    <x v="3229"/>
    <x v="0"/>
    <x v="0"/>
    <x v="3"/>
    <x v="2"/>
    <x v="0"/>
    <x v="1"/>
  </r>
  <r>
    <x v="4818"/>
    <x v="5"/>
    <x v="2"/>
    <x v="1"/>
    <x v="1"/>
    <x v="3229"/>
    <x v="0"/>
    <x v="2"/>
    <x v="4"/>
    <x v="3"/>
    <x v="0"/>
    <x v="2"/>
  </r>
  <r>
    <x v="4819"/>
    <x v="8"/>
    <x v="4"/>
    <x v="12"/>
    <x v="4"/>
    <x v="3230"/>
    <x v="0"/>
    <x v="0"/>
    <x v="6"/>
    <x v="4"/>
    <x v="0"/>
    <x v="5"/>
  </r>
  <r>
    <x v="4820"/>
    <x v="1"/>
    <x v="0"/>
    <x v="11"/>
    <x v="4"/>
    <x v="3230"/>
    <x v="0"/>
    <x v="2"/>
    <x v="10"/>
    <x v="0"/>
    <x v="0"/>
    <x v="5"/>
  </r>
  <r>
    <x v="4821"/>
    <x v="6"/>
    <x v="2"/>
    <x v="0"/>
    <x v="3"/>
    <x v="3231"/>
    <x v="0"/>
    <x v="2"/>
    <x v="9"/>
    <x v="3"/>
    <x v="0"/>
    <x v="3"/>
  </r>
  <r>
    <x v="4822"/>
    <x v="8"/>
    <x v="1"/>
    <x v="5"/>
    <x v="3"/>
    <x v="3231"/>
    <x v="0"/>
    <x v="0"/>
    <x v="4"/>
    <x v="1"/>
    <x v="0"/>
    <x v="5"/>
  </r>
  <r>
    <x v="4823"/>
    <x v="3"/>
    <x v="4"/>
    <x v="3"/>
    <x v="1"/>
    <x v="3232"/>
    <x v="0"/>
    <x v="0"/>
    <x v="2"/>
    <x v="4"/>
    <x v="0"/>
    <x v="0"/>
  </r>
  <r>
    <x v="4824"/>
    <x v="2"/>
    <x v="0"/>
    <x v="9"/>
    <x v="1"/>
    <x v="3233"/>
    <x v="0"/>
    <x v="2"/>
    <x v="4"/>
    <x v="0"/>
    <x v="0"/>
    <x v="6"/>
  </r>
  <r>
    <x v="4825"/>
    <x v="9"/>
    <x v="3"/>
    <x v="0"/>
    <x v="3"/>
    <x v="3234"/>
    <x v="0"/>
    <x v="2"/>
    <x v="9"/>
    <x v="2"/>
    <x v="0"/>
    <x v="6"/>
  </r>
  <r>
    <x v="4826"/>
    <x v="7"/>
    <x v="0"/>
    <x v="5"/>
    <x v="2"/>
    <x v="3235"/>
    <x v="0"/>
    <x v="0"/>
    <x v="3"/>
    <x v="0"/>
    <x v="0"/>
    <x v="4"/>
  </r>
  <r>
    <x v="4827"/>
    <x v="11"/>
    <x v="4"/>
    <x v="12"/>
    <x v="2"/>
    <x v="3235"/>
    <x v="0"/>
    <x v="0"/>
    <x v="3"/>
    <x v="4"/>
    <x v="0"/>
    <x v="1"/>
  </r>
  <r>
    <x v="4828"/>
    <x v="12"/>
    <x v="4"/>
    <x v="9"/>
    <x v="0"/>
    <x v="3236"/>
    <x v="0"/>
    <x v="2"/>
    <x v="2"/>
    <x v="4"/>
    <x v="0"/>
    <x v="2"/>
  </r>
  <r>
    <x v="4829"/>
    <x v="11"/>
    <x v="2"/>
    <x v="7"/>
    <x v="1"/>
    <x v="3236"/>
    <x v="0"/>
    <x v="0"/>
    <x v="2"/>
    <x v="3"/>
    <x v="0"/>
    <x v="1"/>
  </r>
  <r>
    <x v="4830"/>
    <x v="4"/>
    <x v="4"/>
    <x v="0"/>
    <x v="0"/>
    <x v="3237"/>
    <x v="0"/>
    <x v="2"/>
    <x v="2"/>
    <x v="4"/>
    <x v="0"/>
    <x v="1"/>
  </r>
  <r>
    <x v="4831"/>
    <x v="8"/>
    <x v="3"/>
    <x v="14"/>
    <x v="3"/>
    <x v="3237"/>
    <x v="0"/>
    <x v="1"/>
    <x v="7"/>
    <x v="2"/>
    <x v="0"/>
    <x v="5"/>
  </r>
  <r>
    <x v="4832"/>
    <x v="1"/>
    <x v="3"/>
    <x v="13"/>
    <x v="3"/>
    <x v="3237"/>
    <x v="0"/>
    <x v="2"/>
    <x v="9"/>
    <x v="2"/>
    <x v="0"/>
    <x v="5"/>
  </r>
  <r>
    <x v="4833"/>
    <x v="5"/>
    <x v="3"/>
    <x v="1"/>
    <x v="1"/>
    <x v="3238"/>
    <x v="0"/>
    <x v="2"/>
    <x v="4"/>
    <x v="2"/>
    <x v="0"/>
    <x v="2"/>
  </r>
  <r>
    <x v="4834"/>
    <x v="2"/>
    <x v="0"/>
    <x v="4"/>
    <x v="1"/>
    <x v="3239"/>
    <x v="0"/>
    <x v="0"/>
    <x v="2"/>
    <x v="0"/>
    <x v="0"/>
    <x v="6"/>
  </r>
  <r>
    <x v="4835"/>
    <x v="1"/>
    <x v="0"/>
    <x v="4"/>
    <x v="4"/>
    <x v="3240"/>
    <x v="0"/>
    <x v="0"/>
    <x v="6"/>
    <x v="0"/>
    <x v="0"/>
    <x v="5"/>
  </r>
  <r>
    <x v="4836"/>
    <x v="6"/>
    <x v="0"/>
    <x v="10"/>
    <x v="4"/>
    <x v="3240"/>
    <x v="0"/>
    <x v="1"/>
    <x v="8"/>
    <x v="0"/>
    <x v="0"/>
    <x v="3"/>
  </r>
  <r>
    <x v="4837"/>
    <x v="6"/>
    <x v="0"/>
    <x v="4"/>
    <x v="4"/>
    <x v="3240"/>
    <x v="0"/>
    <x v="0"/>
    <x v="6"/>
    <x v="0"/>
    <x v="0"/>
    <x v="3"/>
  </r>
  <r>
    <x v="4838"/>
    <x v="9"/>
    <x v="4"/>
    <x v="11"/>
    <x v="0"/>
    <x v="3241"/>
    <x v="0"/>
    <x v="2"/>
    <x v="2"/>
    <x v="4"/>
    <x v="0"/>
    <x v="6"/>
  </r>
  <r>
    <x v="4839"/>
    <x v="4"/>
    <x v="0"/>
    <x v="12"/>
    <x v="0"/>
    <x v="3242"/>
    <x v="0"/>
    <x v="0"/>
    <x v="0"/>
    <x v="0"/>
    <x v="0"/>
    <x v="1"/>
  </r>
  <r>
    <x v="4840"/>
    <x v="8"/>
    <x v="2"/>
    <x v="10"/>
    <x v="4"/>
    <x v="3242"/>
    <x v="0"/>
    <x v="1"/>
    <x v="8"/>
    <x v="3"/>
    <x v="0"/>
    <x v="5"/>
  </r>
  <r>
    <x v="4841"/>
    <x v="9"/>
    <x v="2"/>
    <x v="2"/>
    <x v="3"/>
    <x v="3242"/>
    <x v="0"/>
    <x v="1"/>
    <x v="7"/>
    <x v="3"/>
    <x v="0"/>
    <x v="6"/>
  </r>
  <r>
    <x v="4842"/>
    <x v="10"/>
    <x v="4"/>
    <x v="15"/>
    <x v="4"/>
    <x v="3243"/>
    <x v="0"/>
    <x v="1"/>
    <x v="8"/>
    <x v="4"/>
    <x v="0"/>
    <x v="0"/>
  </r>
  <r>
    <x v="4843"/>
    <x v="7"/>
    <x v="1"/>
    <x v="15"/>
    <x v="3"/>
    <x v="3244"/>
    <x v="0"/>
    <x v="1"/>
    <x v="7"/>
    <x v="1"/>
    <x v="0"/>
    <x v="4"/>
  </r>
  <r>
    <x v="4844"/>
    <x v="5"/>
    <x v="2"/>
    <x v="12"/>
    <x v="2"/>
    <x v="3245"/>
    <x v="0"/>
    <x v="0"/>
    <x v="3"/>
    <x v="3"/>
    <x v="0"/>
    <x v="2"/>
  </r>
  <r>
    <x v="4845"/>
    <x v="10"/>
    <x v="0"/>
    <x v="8"/>
    <x v="3"/>
    <x v="3246"/>
    <x v="0"/>
    <x v="2"/>
    <x v="9"/>
    <x v="0"/>
    <x v="0"/>
    <x v="0"/>
  </r>
  <r>
    <x v="4846"/>
    <x v="6"/>
    <x v="2"/>
    <x v="2"/>
    <x v="3"/>
    <x v="3246"/>
    <x v="0"/>
    <x v="1"/>
    <x v="7"/>
    <x v="3"/>
    <x v="0"/>
    <x v="3"/>
  </r>
  <r>
    <x v="4847"/>
    <x v="11"/>
    <x v="0"/>
    <x v="7"/>
    <x v="2"/>
    <x v="3246"/>
    <x v="0"/>
    <x v="0"/>
    <x v="3"/>
    <x v="0"/>
    <x v="0"/>
    <x v="1"/>
  </r>
  <r>
    <x v="4848"/>
    <x v="4"/>
    <x v="3"/>
    <x v="13"/>
    <x v="4"/>
    <x v="3246"/>
    <x v="0"/>
    <x v="2"/>
    <x v="10"/>
    <x v="2"/>
    <x v="0"/>
    <x v="1"/>
  </r>
  <r>
    <x v="4849"/>
    <x v="11"/>
    <x v="0"/>
    <x v="10"/>
    <x v="3"/>
    <x v="3246"/>
    <x v="0"/>
    <x v="1"/>
    <x v="7"/>
    <x v="0"/>
    <x v="0"/>
    <x v="1"/>
  </r>
  <r>
    <x v="4850"/>
    <x v="5"/>
    <x v="0"/>
    <x v="10"/>
    <x v="3"/>
    <x v="3246"/>
    <x v="0"/>
    <x v="1"/>
    <x v="7"/>
    <x v="0"/>
    <x v="0"/>
    <x v="2"/>
  </r>
  <r>
    <x v="4851"/>
    <x v="9"/>
    <x v="4"/>
    <x v="4"/>
    <x v="3"/>
    <x v="3247"/>
    <x v="0"/>
    <x v="0"/>
    <x v="4"/>
    <x v="4"/>
    <x v="0"/>
    <x v="6"/>
  </r>
  <r>
    <x v="4852"/>
    <x v="8"/>
    <x v="1"/>
    <x v="2"/>
    <x v="3"/>
    <x v="3247"/>
    <x v="0"/>
    <x v="1"/>
    <x v="7"/>
    <x v="1"/>
    <x v="0"/>
    <x v="5"/>
  </r>
  <r>
    <x v="4853"/>
    <x v="5"/>
    <x v="3"/>
    <x v="15"/>
    <x v="3"/>
    <x v="3248"/>
    <x v="0"/>
    <x v="1"/>
    <x v="7"/>
    <x v="2"/>
    <x v="0"/>
    <x v="2"/>
  </r>
  <r>
    <x v="4854"/>
    <x v="12"/>
    <x v="1"/>
    <x v="3"/>
    <x v="1"/>
    <x v="3248"/>
    <x v="0"/>
    <x v="0"/>
    <x v="2"/>
    <x v="1"/>
    <x v="0"/>
    <x v="2"/>
  </r>
  <r>
    <x v="4855"/>
    <x v="6"/>
    <x v="3"/>
    <x v="14"/>
    <x v="3"/>
    <x v="3248"/>
    <x v="0"/>
    <x v="1"/>
    <x v="7"/>
    <x v="2"/>
    <x v="0"/>
    <x v="3"/>
  </r>
  <r>
    <x v="4856"/>
    <x v="2"/>
    <x v="1"/>
    <x v="10"/>
    <x v="3"/>
    <x v="3248"/>
    <x v="0"/>
    <x v="1"/>
    <x v="7"/>
    <x v="1"/>
    <x v="0"/>
    <x v="6"/>
  </r>
  <r>
    <x v="4857"/>
    <x v="4"/>
    <x v="4"/>
    <x v="14"/>
    <x v="0"/>
    <x v="3249"/>
    <x v="0"/>
    <x v="1"/>
    <x v="1"/>
    <x v="4"/>
    <x v="0"/>
    <x v="1"/>
  </r>
  <r>
    <x v="4858"/>
    <x v="5"/>
    <x v="1"/>
    <x v="10"/>
    <x v="3"/>
    <x v="3250"/>
    <x v="0"/>
    <x v="1"/>
    <x v="7"/>
    <x v="1"/>
    <x v="0"/>
    <x v="2"/>
  </r>
  <r>
    <x v="4859"/>
    <x v="7"/>
    <x v="4"/>
    <x v="6"/>
    <x v="3"/>
    <x v="3250"/>
    <x v="0"/>
    <x v="2"/>
    <x v="9"/>
    <x v="4"/>
    <x v="0"/>
    <x v="4"/>
  </r>
  <r>
    <x v="4860"/>
    <x v="12"/>
    <x v="3"/>
    <x v="7"/>
    <x v="0"/>
    <x v="3250"/>
    <x v="0"/>
    <x v="0"/>
    <x v="0"/>
    <x v="2"/>
    <x v="0"/>
    <x v="2"/>
  </r>
  <r>
    <x v="4861"/>
    <x v="5"/>
    <x v="1"/>
    <x v="2"/>
    <x v="2"/>
    <x v="3250"/>
    <x v="0"/>
    <x v="1"/>
    <x v="5"/>
    <x v="1"/>
    <x v="0"/>
    <x v="2"/>
  </r>
  <r>
    <x v="4862"/>
    <x v="5"/>
    <x v="1"/>
    <x v="3"/>
    <x v="0"/>
    <x v="3251"/>
    <x v="0"/>
    <x v="0"/>
    <x v="0"/>
    <x v="1"/>
    <x v="0"/>
    <x v="2"/>
  </r>
  <r>
    <x v="4863"/>
    <x v="1"/>
    <x v="4"/>
    <x v="7"/>
    <x v="1"/>
    <x v="3252"/>
    <x v="0"/>
    <x v="0"/>
    <x v="2"/>
    <x v="4"/>
    <x v="0"/>
    <x v="5"/>
  </r>
  <r>
    <x v="4864"/>
    <x v="1"/>
    <x v="3"/>
    <x v="9"/>
    <x v="1"/>
    <x v="3253"/>
    <x v="0"/>
    <x v="2"/>
    <x v="4"/>
    <x v="2"/>
    <x v="0"/>
    <x v="5"/>
  </r>
  <r>
    <x v="4865"/>
    <x v="1"/>
    <x v="4"/>
    <x v="2"/>
    <x v="0"/>
    <x v="3254"/>
    <x v="0"/>
    <x v="1"/>
    <x v="1"/>
    <x v="4"/>
    <x v="0"/>
    <x v="5"/>
  </r>
  <r>
    <x v="4866"/>
    <x v="8"/>
    <x v="3"/>
    <x v="6"/>
    <x v="2"/>
    <x v="3254"/>
    <x v="0"/>
    <x v="2"/>
    <x v="7"/>
    <x v="2"/>
    <x v="0"/>
    <x v="5"/>
  </r>
  <r>
    <x v="4867"/>
    <x v="7"/>
    <x v="1"/>
    <x v="15"/>
    <x v="3"/>
    <x v="3255"/>
    <x v="0"/>
    <x v="1"/>
    <x v="7"/>
    <x v="1"/>
    <x v="0"/>
    <x v="4"/>
  </r>
  <r>
    <x v="4868"/>
    <x v="9"/>
    <x v="0"/>
    <x v="8"/>
    <x v="3"/>
    <x v="3256"/>
    <x v="0"/>
    <x v="2"/>
    <x v="9"/>
    <x v="0"/>
    <x v="0"/>
    <x v="6"/>
  </r>
  <r>
    <x v="4869"/>
    <x v="6"/>
    <x v="2"/>
    <x v="6"/>
    <x v="4"/>
    <x v="3256"/>
    <x v="0"/>
    <x v="2"/>
    <x v="10"/>
    <x v="3"/>
    <x v="0"/>
    <x v="3"/>
  </r>
  <r>
    <x v="4870"/>
    <x v="0"/>
    <x v="0"/>
    <x v="8"/>
    <x v="3"/>
    <x v="3257"/>
    <x v="0"/>
    <x v="2"/>
    <x v="9"/>
    <x v="0"/>
    <x v="0"/>
    <x v="4"/>
  </r>
  <r>
    <x v="4871"/>
    <x v="2"/>
    <x v="1"/>
    <x v="8"/>
    <x v="3"/>
    <x v="3258"/>
    <x v="0"/>
    <x v="2"/>
    <x v="9"/>
    <x v="1"/>
    <x v="0"/>
    <x v="6"/>
  </r>
  <r>
    <x v="4872"/>
    <x v="11"/>
    <x v="4"/>
    <x v="6"/>
    <x v="2"/>
    <x v="3259"/>
    <x v="0"/>
    <x v="2"/>
    <x v="7"/>
    <x v="4"/>
    <x v="0"/>
    <x v="1"/>
  </r>
  <r>
    <x v="4873"/>
    <x v="1"/>
    <x v="1"/>
    <x v="1"/>
    <x v="1"/>
    <x v="3259"/>
    <x v="0"/>
    <x v="2"/>
    <x v="4"/>
    <x v="1"/>
    <x v="0"/>
    <x v="5"/>
  </r>
  <r>
    <x v="4874"/>
    <x v="11"/>
    <x v="3"/>
    <x v="5"/>
    <x v="1"/>
    <x v="3260"/>
    <x v="0"/>
    <x v="0"/>
    <x v="2"/>
    <x v="2"/>
    <x v="0"/>
    <x v="1"/>
  </r>
  <r>
    <x v="4875"/>
    <x v="8"/>
    <x v="4"/>
    <x v="13"/>
    <x v="2"/>
    <x v="3261"/>
    <x v="0"/>
    <x v="2"/>
    <x v="7"/>
    <x v="4"/>
    <x v="0"/>
    <x v="5"/>
  </r>
  <r>
    <x v="4876"/>
    <x v="11"/>
    <x v="3"/>
    <x v="13"/>
    <x v="0"/>
    <x v="3262"/>
    <x v="0"/>
    <x v="2"/>
    <x v="2"/>
    <x v="2"/>
    <x v="0"/>
    <x v="1"/>
  </r>
  <r>
    <x v="4877"/>
    <x v="1"/>
    <x v="2"/>
    <x v="4"/>
    <x v="1"/>
    <x v="3263"/>
    <x v="0"/>
    <x v="0"/>
    <x v="2"/>
    <x v="3"/>
    <x v="0"/>
    <x v="5"/>
  </r>
  <r>
    <x v="4878"/>
    <x v="4"/>
    <x v="4"/>
    <x v="2"/>
    <x v="3"/>
    <x v="3264"/>
    <x v="0"/>
    <x v="1"/>
    <x v="7"/>
    <x v="4"/>
    <x v="0"/>
    <x v="1"/>
  </r>
  <r>
    <x v="4879"/>
    <x v="8"/>
    <x v="4"/>
    <x v="0"/>
    <x v="0"/>
    <x v="3264"/>
    <x v="0"/>
    <x v="2"/>
    <x v="2"/>
    <x v="4"/>
    <x v="0"/>
    <x v="5"/>
  </r>
  <r>
    <x v="4880"/>
    <x v="4"/>
    <x v="1"/>
    <x v="2"/>
    <x v="3"/>
    <x v="3265"/>
    <x v="0"/>
    <x v="1"/>
    <x v="7"/>
    <x v="1"/>
    <x v="0"/>
    <x v="1"/>
  </r>
  <r>
    <x v="4881"/>
    <x v="0"/>
    <x v="1"/>
    <x v="13"/>
    <x v="2"/>
    <x v="3266"/>
    <x v="0"/>
    <x v="2"/>
    <x v="7"/>
    <x v="1"/>
    <x v="0"/>
    <x v="4"/>
  </r>
  <r>
    <x v="4882"/>
    <x v="2"/>
    <x v="4"/>
    <x v="14"/>
    <x v="4"/>
    <x v="3267"/>
    <x v="0"/>
    <x v="1"/>
    <x v="8"/>
    <x v="4"/>
    <x v="0"/>
    <x v="6"/>
  </r>
  <r>
    <x v="4883"/>
    <x v="4"/>
    <x v="4"/>
    <x v="11"/>
    <x v="3"/>
    <x v="3268"/>
    <x v="0"/>
    <x v="2"/>
    <x v="9"/>
    <x v="4"/>
    <x v="0"/>
    <x v="1"/>
  </r>
  <r>
    <x v="4884"/>
    <x v="0"/>
    <x v="2"/>
    <x v="14"/>
    <x v="3"/>
    <x v="3269"/>
    <x v="0"/>
    <x v="1"/>
    <x v="7"/>
    <x v="3"/>
    <x v="0"/>
    <x v="4"/>
  </r>
  <r>
    <x v="4885"/>
    <x v="10"/>
    <x v="2"/>
    <x v="14"/>
    <x v="0"/>
    <x v="3269"/>
    <x v="0"/>
    <x v="1"/>
    <x v="1"/>
    <x v="3"/>
    <x v="0"/>
    <x v="0"/>
  </r>
  <r>
    <x v="4886"/>
    <x v="8"/>
    <x v="1"/>
    <x v="4"/>
    <x v="1"/>
    <x v="3270"/>
    <x v="0"/>
    <x v="0"/>
    <x v="2"/>
    <x v="1"/>
    <x v="0"/>
    <x v="5"/>
  </r>
  <r>
    <x v="4887"/>
    <x v="2"/>
    <x v="0"/>
    <x v="10"/>
    <x v="1"/>
    <x v="3270"/>
    <x v="0"/>
    <x v="1"/>
    <x v="3"/>
    <x v="0"/>
    <x v="0"/>
    <x v="6"/>
  </r>
  <r>
    <x v="4888"/>
    <x v="2"/>
    <x v="1"/>
    <x v="2"/>
    <x v="0"/>
    <x v="3270"/>
    <x v="0"/>
    <x v="1"/>
    <x v="1"/>
    <x v="1"/>
    <x v="0"/>
    <x v="6"/>
  </r>
  <r>
    <x v="4889"/>
    <x v="2"/>
    <x v="0"/>
    <x v="1"/>
    <x v="2"/>
    <x v="3271"/>
    <x v="0"/>
    <x v="2"/>
    <x v="7"/>
    <x v="0"/>
    <x v="0"/>
    <x v="6"/>
  </r>
  <r>
    <x v="4890"/>
    <x v="8"/>
    <x v="3"/>
    <x v="15"/>
    <x v="4"/>
    <x v="3272"/>
    <x v="0"/>
    <x v="1"/>
    <x v="8"/>
    <x v="2"/>
    <x v="0"/>
    <x v="5"/>
  </r>
  <r>
    <x v="4891"/>
    <x v="5"/>
    <x v="1"/>
    <x v="13"/>
    <x v="1"/>
    <x v="3273"/>
    <x v="0"/>
    <x v="2"/>
    <x v="4"/>
    <x v="1"/>
    <x v="0"/>
    <x v="2"/>
  </r>
  <r>
    <x v="4892"/>
    <x v="12"/>
    <x v="4"/>
    <x v="10"/>
    <x v="3"/>
    <x v="3274"/>
    <x v="0"/>
    <x v="1"/>
    <x v="7"/>
    <x v="4"/>
    <x v="0"/>
    <x v="2"/>
  </r>
  <r>
    <x v="4893"/>
    <x v="8"/>
    <x v="0"/>
    <x v="7"/>
    <x v="0"/>
    <x v="3275"/>
    <x v="0"/>
    <x v="0"/>
    <x v="0"/>
    <x v="0"/>
    <x v="0"/>
    <x v="5"/>
  </r>
  <r>
    <x v="4894"/>
    <x v="4"/>
    <x v="1"/>
    <x v="4"/>
    <x v="1"/>
    <x v="3275"/>
    <x v="0"/>
    <x v="0"/>
    <x v="2"/>
    <x v="1"/>
    <x v="0"/>
    <x v="1"/>
  </r>
  <r>
    <x v="4895"/>
    <x v="5"/>
    <x v="0"/>
    <x v="6"/>
    <x v="3"/>
    <x v="3276"/>
    <x v="0"/>
    <x v="2"/>
    <x v="9"/>
    <x v="0"/>
    <x v="0"/>
    <x v="2"/>
  </r>
  <r>
    <x v="4896"/>
    <x v="1"/>
    <x v="1"/>
    <x v="0"/>
    <x v="1"/>
    <x v="3277"/>
    <x v="0"/>
    <x v="2"/>
    <x v="4"/>
    <x v="1"/>
    <x v="0"/>
    <x v="5"/>
  </r>
  <r>
    <x v="4897"/>
    <x v="3"/>
    <x v="0"/>
    <x v="0"/>
    <x v="3"/>
    <x v="3278"/>
    <x v="0"/>
    <x v="2"/>
    <x v="9"/>
    <x v="0"/>
    <x v="0"/>
    <x v="0"/>
  </r>
  <r>
    <x v="4898"/>
    <x v="6"/>
    <x v="0"/>
    <x v="15"/>
    <x v="0"/>
    <x v="3278"/>
    <x v="0"/>
    <x v="1"/>
    <x v="1"/>
    <x v="0"/>
    <x v="0"/>
    <x v="3"/>
  </r>
  <r>
    <x v="4899"/>
    <x v="0"/>
    <x v="2"/>
    <x v="15"/>
    <x v="0"/>
    <x v="3279"/>
    <x v="0"/>
    <x v="1"/>
    <x v="1"/>
    <x v="3"/>
    <x v="0"/>
    <x v="4"/>
  </r>
  <r>
    <x v="4900"/>
    <x v="12"/>
    <x v="1"/>
    <x v="11"/>
    <x v="4"/>
    <x v="3279"/>
    <x v="0"/>
    <x v="2"/>
    <x v="10"/>
    <x v="1"/>
    <x v="0"/>
    <x v="2"/>
  </r>
  <r>
    <x v="4901"/>
    <x v="12"/>
    <x v="4"/>
    <x v="1"/>
    <x v="4"/>
    <x v="3280"/>
    <x v="0"/>
    <x v="2"/>
    <x v="10"/>
    <x v="4"/>
    <x v="0"/>
    <x v="2"/>
  </r>
  <r>
    <x v="4902"/>
    <x v="7"/>
    <x v="0"/>
    <x v="7"/>
    <x v="2"/>
    <x v="3281"/>
    <x v="0"/>
    <x v="0"/>
    <x v="3"/>
    <x v="0"/>
    <x v="0"/>
    <x v="4"/>
  </r>
  <r>
    <x v="4903"/>
    <x v="10"/>
    <x v="2"/>
    <x v="2"/>
    <x v="4"/>
    <x v="3281"/>
    <x v="0"/>
    <x v="1"/>
    <x v="8"/>
    <x v="3"/>
    <x v="0"/>
    <x v="0"/>
  </r>
  <r>
    <x v="4904"/>
    <x v="2"/>
    <x v="2"/>
    <x v="4"/>
    <x v="3"/>
    <x v="3282"/>
    <x v="0"/>
    <x v="0"/>
    <x v="4"/>
    <x v="3"/>
    <x v="0"/>
    <x v="6"/>
  </r>
  <r>
    <x v="4905"/>
    <x v="0"/>
    <x v="3"/>
    <x v="9"/>
    <x v="1"/>
    <x v="3283"/>
    <x v="0"/>
    <x v="2"/>
    <x v="4"/>
    <x v="2"/>
    <x v="0"/>
    <x v="4"/>
  </r>
  <r>
    <x v="4906"/>
    <x v="6"/>
    <x v="0"/>
    <x v="9"/>
    <x v="4"/>
    <x v="3284"/>
    <x v="0"/>
    <x v="2"/>
    <x v="10"/>
    <x v="0"/>
    <x v="0"/>
    <x v="3"/>
  </r>
  <r>
    <x v="4907"/>
    <x v="3"/>
    <x v="3"/>
    <x v="4"/>
    <x v="2"/>
    <x v="3285"/>
    <x v="0"/>
    <x v="0"/>
    <x v="3"/>
    <x v="2"/>
    <x v="0"/>
    <x v="0"/>
  </r>
  <r>
    <x v="4908"/>
    <x v="2"/>
    <x v="1"/>
    <x v="13"/>
    <x v="0"/>
    <x v="3286"/>
    <x v="0"/>
    <x v="2"/>
    <x v="2"/>
    <x v="1"/>
    <x v="0"/>
    <x v="6"/>
  </r>
  <r>
    <x v="4909"/>
    <x v="3"/>
    <x v="1"/>
    <x v="7"/>
    <x v="4"/>
    <x v="3287"/>
    <x v="0"/>
    <x v="0"/>
    <x v="6"/>
    <x v="1"/>
    <x v="0"/>
    <x v="0"/>
  </r>
  <r>
    <x v="4910"/>
    <x v="12"/>
    <x v="2"/>
    <x v="11"/>
    <x v="2"/>
    <x v="3287"/>
    <x v="0"/>
    <x v="2"/>
    <x v="7"/>
    <x v="3"/>
    <x v="0"/>
    <x v="2"/>
  </r>
  <r>
    <x v="4911"/>
    <x v="12"/>
    <x v="2"/>
    <x v="6"/>
    <x v="2"/>
    <x v="3287"/>
    <x v="0"/>
    <x v="2"/>
    <x v="7"/>
    <x v="3"/>
    <x v="0"/>
    <x v="2"/>
  </r>
  <r>
    <x v="4912"/>
    <x v="1"/>
    <x v="1"/>
    <x v="2"/>
    <x v="4"/>
    <x v="3288"/>
    <x v="0"/>
    <x v="1"/>
    <x v="8"/>
    <x v="1"/>
    <x v="0"/>
    <x v="5"/>
  </r>
  <r>
    <x v="4913"/>
    <x v="7"/>
    <x v="4"/>
    <x v="13"/>
    <x v="2"/>
    <x v="3289"/>
    <x v="0"/>
    <x v="2"/>
    <x v="7"/>
    <x v="4"/>
    <x v="0"/>
    <x v="4"/>
  </r>
  <r>
    <x v="4914"/>
    <x v="1"/>
    <x v="3"/>
    <x v="4"/>
    <x v="3"/>
    <x v="3290"/>
    <x v="0"/>
    <x v="0"/>
    <x v="4"/>
    <x v="2"/>
    <x v="0"/>
    <x v="5"/>
  </r>
  <r>
    <x v="4915"/>
    <x v="5"/>
    <x v="4"/>
    <x v="15"/>
    <x v="0"/>
    <x v="3291"/>
    <x v="0"/>
    <x v="1"/>
    <x v="1"/>
    <x v="4"/>
    <x v="0"/>
    <x v="2"/>
  </r>
  <r>
    <x v="4916"/>
    <x v="2"/>
    <x v="1"/>
    <x v="13"/>
    <x v="2"/>
    <x v="3292"/>
    <x v="0"/>
    <x v="2"/>
    <x v="7"/>
    <x v="1"/>
    <x v="0"/>
    <x v="6"/>
  </r>
  <r>
    <x v="4917"/>
    <x v="8"/>
    <x v="3"/>
    <x v="0"/>
    <x v="0"/>
    <x v="3293"/>
    <x v="0"/>
    <x v="2"/>
    <x v="2"/>
    <x v="2"/>
    <x v="0"/>
    <x v="5"/>
  </r>
  <r>
    <x v="4918"/>
    <x v="7"/>
    <x v="0"/>
    <x v="10"/>
    <x v="1"/>
    <x v="3293"/>
    <x v="0"/>
    <x v="1"/>
    <x v="3"/>
    <x v="0"/>
    <x v="0"/>
    <x v="4"/>
  </r>
  <r>
    <x v="4919"/>
    <x v="5"/>
    <x v="4"/>
    <x v="3"/>
    <x v="4"/>
    <x v="3294"/>
    <x v="0"/>
    <x v="0"/>
    <x v="6"/>
    <x v="4"/>
    <x v="0"/>
    <x v="2"/>
  </r>
  <r>
    <x v="4920"/>
    <x v="11"/>
    <x v="3"/>
    <x v="9"/>
    <x v="2"/>
    <x v="3295"/>
    <x v="0"/>
    <x v="2"/>
    <x v="7"/>
    <x v="2"/>
    <x v="0"/>
    <x v="1"/>
  </r>
  <r>
    <x v="4921"/>
    <x v="6"/>
    <x v="0"/>
    <x v="12"/>
    <x v="3"/>
    <x v="3296"/>
    <x v="0"/>
    <x v="0"/>
    <x v="4"/>
    <x v="0"/>
    <x v="0"/>
    <x v="3"/>
  </r>
  <r>
    <x v="4922"/>
    <x v="4"/>
    <x v="0"/>
    <x v="8"/>
    <x v="4"/>
    <x v="3297"/>
    <x v="0"/>
    <x v="2"/>
    <x v="10"/>
    <x v="0"/>
    <x v="0"/>
    <x v="1"/>
  </r>
  <r>
    <x v="4923"/>
    <x v="1"/>
    <x v="0"/>
    <x v="4"/>
    <x v="2"/>
    <x v="3297"/>
    <x v="0"/>
    <x v="0"/>
    <x v="3"/>
    <x v="0"/>
    <x v="0"/>
    <x v="5"/>
  </r>
  <r>
    <x v="4924"/>
    <x v="10"/>
    <x v="0"/>
    <x v="11"/>
    <x v="3"/>
    <x v="3298"/>
    <x v="0"/>
    <x v="2"/>
    <x v="9"/>
    <x v="0"/>
    <x v="0"/>
    <x v="0"/>
  </r>
  <r>
    <x v="4925"/>
    <x v="6"/>
    <x v="4"/>
    <x v="1"/>
    <x v="3"/>
    <x v="3299"/>
    <x v="0"/>
    <x v="2"/>
    <x v="9"/>
    <x v="4"/>
    <x v="0"/>
    <x v="3"/>
  </r>
  <r>
    <x v="4926"/>
    <x v="11"/>
    <x v="1"/>
    <x v="14"/>
    <x v="1"/>
    <x v="3300"/>
    <x v="0"/>
    <x v="1"/>
    <x v="3"/>
    <x v="1"/>
    <x v="0"/>
    <x v="1"/>
  </r>
  <r>
    <x v="4927"/>
    <x v="10"/>
    <x v="1"/>
    <x v="15"/>
    <x v="4"/>
    <x v="3300"/>
    <x v="0"/>
    <x v="1"/>
    <x v="8"/>
    <x v="1"/>
    <x v="0"/>
    <x v="0"/>
  </r>
  <r>
    <x v="4928"/>
    <x v="11"/>
    <x v="0"/>
    <x v="6"/>
    <x v="3"/>
    <x v="3301"/>
    <x v="0"/>
    <x v="2"/>
    <x v="9"/>
    <x v="0"/>
    <x v="0"/>
    <x v="1"/>
  </r>
  <r>
    <x v="4929"/>
    <x v="10"/>
    <x v="3"/>
    <x v="12"/>
    <x v="3"/>
    <x v="3301"/>
    <x v="0"/>
    <x v="0"/>
    <x v="4"/>
    <x v="2"/>
    <x v="0"/>
    <x v="0"/>
  </r>
  <r>
    <x v="4930"/>
    <x v="12"/>
    <x v="3"/>
    <x v="12"/>
    <x v="0"/>
    <x v="3302"/>
    <x v="0"/>
    <x v="0"/>
    <x v="0"/>
    <x v="2"/>
    <x v="0"/>
    <x v="2"/>
  </r>
  <r>
    <x v="4931"/>
    <x v="1"/>
    <x v="0"/>
    <x v="6"/>
    <x v="1"/>
    <x v="3303"/>
    <x v="0"/>
    <x v="2"/>
    <x v="4"/>
    <x v="0"/>
    <x v="0"/>
    <x v="5"/>
  </r>
  <r>
    <x v="4932"/>
    <x v="8"/>
    <x v="3"/>
    <x v="9"/>
    <x v="2"/>
    <x v="3304"/>
    <x v="0"/>
    <x v="2"/>
    <x v="7"/>
    <x v="2"/>
    <x v="0"/>
    <x v="5"/>
  </r>
  <r>
    <x v="4933"/>
    <x v="2"/>
    <x v="0"/>
    <x v="2"/>
    <x v="4"/>
    <x v="3304"/>
    <x v="0"/>
    <x v="1"/>
    <x v="8"/>
    <x v="0"/>
    <x v="0"/>
    <x v="6"/>
  </r>
  <r>
    <x v="4934"/>
    <x v="4"/>
    <x v="0"/>
    <x v="0"/>
    <x v="4"/>
    <x v="3305"/>
    <x v="0"/>
    <x v="2"/>
    <x v="10"/>
    <x v="0"/>
    <x v="0"/>
    <x v="1"/>
  </r>
  <r>
    <x v="4935"/>
    <x v="8"/>
    <x v="2"/>
    <x v="10"/>
    <x v="0"/>
    <x v="3306"/>
    <x v="0"/>
    <x v="1"/>
    <x v="1"/>
    <x v="3"/>
    <x v="0"/>
    <x v="5"/>
  </r>
  <r>
    <x v="4936"/>
    <x v="8"/>
    <x v="3"/>
    <x v="5"/>
    <x v="3"/>
    <x v="3307"/>
    <x v="0"/>
    <x v="0"/>
    <x v="4"/>
    <x v="2"/>
    <x v="0"/>
    <x v="5"/>
  </r>
  <r>
    <x v="4937"/>
    <x v="4"/>
    <x v="4"/>
    <x v="13"/>
    <x v="3"/>
    <x v="3308"/>
    <x v="0"/>
    <x v="2"/>
    <x v="9"/>
    <x v="4"/>
    <x v="0"/>
    <x v="1"/>
  </r>
  <r>
    <x v="4938"/>
    <x v="8"/>
    <x v="0"/>
    <x v="2"/>
    <x v="3"/>
    <x v="3308"/>
    <x v="0"/>
    <x v="1"/>
    <x v="7"/>
    <x v="0"/>
    <x v="0"/>
    <x v="5"/>
  </r>
  <r>
    <x v="4939"/>
    <x v="10"/>
    <x v="0"/>
    <x v="5"/>
    <x v="3"/>
    <x v="3309"/>
    <x v="0"/>
    <x v="0"/>
    <x v="4"/>
    <x v="0"/>
    <x v="0"/>
    <x v="0"/>
  </r>
  <r>
    <x v="4940"/>
    <x v="12"/>
    <x v="1"/>
    <x v="9"/>
    <x v="1"/>
    <x v="3309"/>
    <x v="0"/>
    <x v="2"/>
    <x v="4"/>
    <x v="1"/>
    <x v="0"/>
    <x v="2"/>
  </r>
  <r>
    <x v="4941"/>
    <x v="4"/>
    <x v="4"/>
    <x v="3"/>
    <x v="1"/>
    <x v="3310"/>
    <x v="0"/>
    <x v="0"/>
    <x v="2"/>
    <x v="4"/>
    <x v="0"/>
    <x v="1"/>
  </r>
  <r>
    <x v="4942"/>
    <x v="6"/>
    <x v="4"/>
    <x v="8"/>
    <x v="1"/>
    <x v="3311"/>
    <x v="0"/>
    <x v="2"/>
    <x v="4"/>
    <x v="4"/>
    <x v="0"/>
    <x v="3"/>
  </r>
  <r>
    <x v="4943"/>
    <x v="4"/>
    <x v="3"/>
    <x v="0"/>
    <x v="3"/>
    <x v="3312"/>
    <x v="0"/>
    <x v="2"/>
    <x v="9"/>
    <x v="2"/>
    <x v="0"/>
    <x v="1"/>
  </r>
  <r>
    <x v="4944"/>
    <x v="1"/>
    <x v="4"/>
    <x v="11"/>
    <x v="0"/>
    <x v="3313"/>
    <x v="0"/>
    <x v="2"/>
    <x v="2"/>
    <x v="4"/>
    <x v="0"/>
    <x v="5"/>
  </r>
  <r>
    <x v="4945"/>
    <x v="1"/>
    <x v="3"/>
    <x v="4"/>
    <x v="1"/>
    <x v="3314"/>
    <x v="0"/>
    <x v="0"/>
    <x v="2"/>
    <x v="2"/>
    <x v="0"/>
    <x v="5"/>
  </r>
  <r>
    <x v="4946"/>
    <x v="8"/>
    <x v="1"/>
    <x v="2"/>
    <x v="3"/>
    <x v="3314"/>
    <x v="0"/>
    <x v="1"/>
    <x v="7"/>
    <x v="1"/>
    <x v="0"/>
    <x v="5"/>
  </r>
  <r>
    <x v="4947"/>
    <x v="9"/>
    <x v="3"/>
    <x v="9"/>
    <x v="1"/>
    <x v="3315"/>
    <x v="0"/>
    <x v="2"/>
    <x v="4"/>
    <x v="2"/>
    <x v="0"/>
    <x v="6"/>
  </r>
  <r>
    <x v="4948"/>
    <x v="1"/>
    <x v="4"/>
    <x v="8"/>
    <x v="1"/>
    <x v="3316"/>
    <x v="0"/>
    <x v="2"/>
    <x v="4"/>
    <x v="4"/>
    <x v="0"/>
    <x v="5"/>
  </r>
  <r>
    <x v="4949"/>
    <x v="2"/>
    <x v="1"/>
    <x v="12"/>
    <x v="1"/>
    <x v="3317"/>
    <x v="0"/>
    <x v="0"/>
    <x v="2"/>
    <x v="1"/>
    <x v="0"/>
    <x v="6"/>
  </r>
  <r>
    <x v="4950"/>
    <x v="9"/>
    <x v="4"/>
    <x v="1"/>
    <x v="3"/>
    <x v="3318"/>
    <x v="0"/>
    <x v="2"/>
    <x v="9"/>
    <x v="4"/>
    <x v="0"/>
    <x v="6"/>
  </r>
  <r>
    <x v="4951"/>
    <x v="3"/>
    <x v="2"/>
    <x v="7"/>
    <x v="4"/>
    <x v="3319"/>
    <x v="0"/>
    <x v="0"/>
    <x v="6"/>
    <x v="3"/>
    <x v="0"/>
    <x v="0"/>
  </r>
  <r>
    <x v="4952"/>
    <x v="10"/>
    <x v="1"/>
    <x v="13"/>
    <x v="1"/>
    <x v="3319"/>
    <x v="0"/>
    <x v="2"/>
    <x v="4"/>
    <x v="1"/>
    <x v="0"/>
    <x v="0"/>
  </r>
  <r>
    <x v="4953"/>
    <x v="2"/>
    <x v="4"/>
    <x v="15"/>
    <x v="3"/>
    <x v="3320"/>
    <x v="0"/>
    <x v="1"/>
    <x v="7"/>
    <x v="4"/>
    <x v="0"/>
    <x v="6"/>
  </r>
  <r>
    <x v="4954"/>
    <x v="11"/>
    <x v="0"/>
    <x v="15"/>
    <x v="0"/>
    <x v="3320"/>
    <x v="0"/>
    <x v="1"/>
    <x v="1"/>
    <x v="0"/>
    <x v="0"/>
    <x v="1"/>
  </r>
  <r>
    <x v="4955"/>
    <x v="4"/>
    <x v="3"/>
    <x v="12"/>
    <x v="4"/>
    <x v="3321"/>
    <x v="0"/>
    <x v="0"/>
    <x v="6"/>
    <x v="2"/>
    <x v="0"/>
    <x v="1"/>
  </r>
  <r>
    <x v="4956"/>
    <x v="5"/>
    <x v="1"/>
    <x v="14"/>
    <x v="2"/>
    <x v="3322"/>
    <x v="0"/>
    <x v="1"/>
    <x v="5"/>
    <x v="1"/>
    <x v="0"/>
    <x v="2"/>
  </r>
  <r>
    <x v="4957"/>
    <x v="10"/>
    <x v="4"/>
    <x v="3"/>
    <x v="1"/>
    <x v="3323"/>
    <x v="0"/>
    <x v="0"/>
    <x v="2"/>
    <x v="4"/>
    <x v="0"/>
    <x v="0"/>
  </r>
  <r>
    <x v="4958"/>
    <x v="2"/>
    <x v="0"/>
    <x v="1"/>
    <x v="0"/>
    <x v="3323"/>
    <x v="0"/>
    <x v="2"/>
    <x v="2"/>
    <x v="0"/>
    <x v="0"/>
    <x v="6"/>
  </r>
  <r>
    <x v="4959"/>
    <x v="5"/>
    <x v="0"/>
    <x v="0"/>
    <x v="0"/>
    <x v="3324"/>
    <x v="0"/>
    <x v="2"/>
    <x v="2"/>
    <x v="0"/>
    <x v="0"/>
    <x v="2"/>
  </r>
  <r>
    <x v="4960"/>
    <x v="4"/>
    <x v="0"/>
    <x v="3"/>
    <x v="0"/>
    <x v="3325"/>
    <x v="0"/>
    <x v="0"/>
    <x v="0"/>
    <x v="0"/>
    <x v="0"/>
    <x v="1"/>
  </r>
  <r>
    <x v="4961"/>
    <x v="6"/>
    <x v="4"/>
    <x v="7"/>
    <x v="3"/>
    <x v="3326"/>
    <x v="0"/>
    <x v="0"/>
    <x v="4"/>
    <x v="4"/>
    <x v="0"/>
    <x v="3"/>
  </r>
  <r>
    <x v="4962"/>
    <x v="4"/>
    <x v="1"/>
    <x v="6"/>
    <x v="3"/>
    <x v="3327"/>
    <x v="0"/>
    <x v="2"/>
    <x v="9"/>
    <x v="1"/>
    <x v="0"/>
    <x v="1"/>
  </r>
  <r>
    <x v="4963"/>
    <x v="9"/>
    <x v="4"/>
    <x v="8"/>
    <x v="2"/>
    <x v="3328"/>
    <x v="0"/>
    <x v="2"/>
    <x v="7"/>
    <x v="4"/>
    <x v="0"/>
    <x v="6"/>
  </r>
  <r>
    <x v="4964"/>
    <x v="12"/>
    <x v="4"/>
    <x v="4"/>
    <x v="1"/>
    <x v="3329"/>
    <x v="0"/>
    <x v="0"/>
    <x v="2"/>
    <x v="4"/>
    <x v="0"/>
    <x v="2"/>
  </r>
  <r>
    <x v="4965"/>
    <x v="0"/>
    <x v="3"/>
    <x v="5"/>
    <x v="3"/>
    <x v="3330"/>
    <x v="0"/>
    <x v="0"/>
    <x v="4"/>
    <x v="2"/>
    <x v="0"/>
    <x v="4"/>
  </r>
  <r>
    <x v="4966"/>
    <x v="2"/>
    <x v="2"/>
    <x v="10"/>
    <x v="1"/>
    <x v="3330"/>
    <x v="0"/>
    <x v="1"/>
    <x v="3"/>
    <x v="3"/>
    <x v="0"/>
    <x v="6"/>
  </r>
  <r>
    <x v="4967"/>
    <x v="0"/>
    <x v="4"/>
    <x v="6"/>
    <x v="4"/>
    <x v="3331"/>
    <x v="0"/>
    <x v="2"/>
    <x v="10"/>
    <x v="4"/>
    <x v="0"/>
    <x v="4"/>
  </r>
  <r>
    <x v="4968"/>
    <x v="8"/>
    <x v="3"/>
    <x v="12"/>
    <x v="2"/>
    <x v="3332"/>
    <x v="0"/>
    <x v="0"/>
    <x v="3"/>
    <x v="2"/>
    <x v="0"/>
    <x v="5"/>
  </r>
  <r>
    <x v="4969"/>
    <x v="10"/>
    <x v="3"/>
    <x v="14"/>
    <x v="1"/>
    <x v="3332"/>
    <x v="0"/>
    <x v="1"/>
    <x v="3"/>
    <x v="2"/>
    <x v="0"/>
    <x v="0"/>
  </r>
  <r>
    <x v="4970"/>
    <x v="3"/>
    <x v="4"/>
    <x v="7"/>
    <x v="1"/>
    <x v="3333"/>
    <x v="0"/>
    <x v="0"/>
    <x v="2"/>
    <x v="4"/>
    <x v="0"/>
    <x v="0"/>
  </r>
  <r>
    <x v="4971"/>
    <x v="11"/>
    <x v="3"/>
    <x v="3"/>
    <x v="0"/>
    <x v="3334"/>
    <x v="0"/>
    <x v="0"/>
    <x v="0"/>
    <x v="2"/>
    <x v="0"/>
    <x v="1"/>
  </r>
  <r>
    <x v="4972"/>
    <x v="9"/>
    <x v="3"/>
    <x v="8"/>
    <x v="4"/>
    <x v="3335"/>
    <x v="0"/>
    <x v="2"/>
    <x v="10"/>
    <x v="2"/>
    <x v="0"/>
    <x v="6"/>
  </r>
  <r>
    <x v="4973"/>
    <x v="1"/>
    <x v="4"/>
    <x v="12"/>
    <x v="2"/>
    <x v="3336"/>
    <x v="0"/>
    <x v="0"/>
    <x v="3"/>
    <x v="4"/>
    <x v="0"/>
    <x v="5"/>
  </r>
  <r>
    <x v="4974"/>
    <x v="9"/>
    <x v="1"/>
    <x v="14"/>
    <x v="3"/>
    <x v="3337"/>
    <x v="0"/>
    <x v="1"/>
    <x v="7"/>
    <x v="1"/>
    <x v="0"/>
    <x v="6"/>
  </r>
  <r>
    <x v="4975"/>
    <x v="3"/>
    <x v="2"/>
    <x v="12"/>
    <x v="0"/>
    <x v="3338"/>
    <x v="0"/>
    <x v="0"/>
    <x v="0"/>
    <x v="3"/>
    <x v="0"/>
    <x v="0"/>
  </r>
  <r>
    <x v="4976"/>
    <x v="2"/>
    <x v="0"/>
    <x v="7"/>
    <x v="4"/>
    <x v="3339"/>
    <x v="0"/>
    <x v="0"/>
    <x v="6"/>
    <x v="0"/>
    <x v="0"/>
    <x v="6"/>
  </r>
  <r>
    <x v="4977"/>
    <x v="10"/>
    <x v="3"/>
    <x v="15"/>
    <x v="3"/>
    <x v="3339"/>
    <x v="0"/>
    <x v="1"/>
    <x v="7"/>
    <x v="2"/>
    <x v="0"/>
    <x v="0"/>
  </r>
  <r>
    <x v="4978"/>
    <x v="6"/>
    <x v="2"/>
    <x v="3"/>
    <x v="0"/>
    <x v="3340"/>
    <x v="0"/>
    <x v="0"/>
    <x v="0"/>
    <x v="3"/>
    <x v="0"/>
    <x v="3"/>
  </r>
  <r>
    <x v="4979"/>
    <x v="12"/>
    <x v="1"/>
    <x v="9"/>
    <x v="1"/>
    <x v="3340"/>
    <x v="0"/>
    <x v="2"/>
    <x v="4"/>
    <x v="1"/>
    <x v="0"/>
    <x v="2"/>
  </r>
  <r>
    <x v="4980"/>
    <x v="6"/>
    <x v="4"/>
    <x v="15"/>
    <x v="2"/>
    <x v="3341"/>
    <x v="0"/>
    <x v="1"/>
    <x v="5"/>
    <x v="4"/>
    <x v="0"/>
    <x v="3"/>
  </r>
  <r>
    <x v="4981"/>
    <x v="9"/>
    <x v="3"/>
    <x v="0"/>
    <x v="1"/>
    <x v="3342"/>
    <x v="0"/>
    <x v="2"/>
    <x v="4"/>
    <x v="2"/>
    <x v="0"/>
    <x v="6"/>
  </r>
  <r>
    <x v="4982"/>
    <x v="2"/>
    <x v="1"/>
    <x v="9"/>
    <x v="0"/>
    <x v="3342"/>
    <x v="0"/>
    <x v="2"/>
    <x v="2"/>
    <x v="1"/>
    <x v="0"/>
    <x v="6"/>
  </r>
  <r>
    <x v="4983"/>
    <x v="8"/>
    <x v="4"/>
    <x v="0"/>
    <x v="3"/>
    <x v="3343"/>
    <x v="0"/>
    <x v="2"/>
    <x v="9"/>
    <x v="4"/>
    <x v="0"/>
    <x v="5"/>
  </r>
  <r>
    <x v="4984"/>
    <x v="10"/>
    <x v="2"/>
    <x v="14"/>
    <x v="2"/>
    <x v="3343"/>
    <x v="0"/>
    <x v="1"/>
    <x v="5"/>
    <x v="3"/>
    <x v="0"/>
    <x v="0"/>
  </r>
  <r>
    <x v="4985"/>
    <x v="10"/>
    <x v="2"/>
    <x v="0"/>
    <x v="3"/>
    <x v="3344"/>
    <x v="0"/>
    <x v="2"/>
    <x v="9"/>
    <x v="3"/>
    <x v="0"/>
    <x v="0"/>
  </r>
  <r>
    <x v="4986"/>
    <x v="6"/>
    <x v="2"/>
    <x v="10"/>
    <x v="1"/>
    <x v="3345"/>
    <x v="0"/>
    <x v="1"/>
    <x v="3"/>
    <x v="3"/>
    <x v="0"/>
    <x v="3"/>
  </r>
  <r>
    <x v="4987"/>
    <x v="9"/>
    <x v="4"/>
    <x v="15"/>
    <x v="3"/>
    <x v="3345"/>
    <x v="0"/>
    <x v="1"/>
    <x v="7"/>
    <x v="4"/>
    <x v="0"/>
    <x v="6"/>
  </r>
  <r>
    <x v="4988"/>
    <x v="11"/>
    <x v="3"/>
    <x v="0"/>
    <x v="2"/>
    <x v="3346"/>
    <x v="0"/>
    <x v="2"/>
    <x v="7"/>
    <x v="2"/>
    <x v="0"/>
    <x v="1"/>
  </r>
  <r>
    <x v="4989"/>
    <x v="6"/>
    <x v="0"/>
    <x v="8"/>
    <x v="4"/>
    <x v="3347"/>
    <x v="0"/>
    <x v="2"/>
    <x v="10"/>
    <x v="0"/>
    <x v="0"/>
    <x v="3"/>
  </r>
  <r>
    <x v="4990"/>
    <x v="5"/>
    <x v="3"/>
    <x v="13"/>
    <x v="1"/>
    <x v="3348"/>
    <x v="0"/>
    <x v="2"/>
    <x v="4"/>
    <x v="2"/>
    <x v="0"/>
    <x v="2"/>
  </r>
  <r>
    <x v="4991"/>
    <x v="5"/>
    <x v="1"/>
    <x v="1"/>
    <x v="0"/>
    <x v="3349"/>
    <x v="0"/>
    <x v="2"/>
    <x v="2"/>
    <x v="1"/>
    <x v="0"/>
    <x v="2"/>
  </r>
  <r>
    <x v="4992"/>
    <x v="7"/>
    <x v="2"/>
    <x v="0"/>
    <x v="3"/>
    <x v="3350"/>
    <x v="0"/>
    <x v="2"/>
    <x v="9"/>
    <x v="3"/>
    <x v="0"/>
    <x v="4"/>
  </r>
  <r>
    <x v="4993"/>
    <x v="7"/>
    <x v="1"/>
    <x v="2"/>
    <x v="2"/>
    <x v="3351"/>
    <x v="0"/>
    <x v="1"/>
    <x v="5"/>
    <x v="1"/>
    <x v="0"/>
    <x v="4"/>
  </r>
  <r>
    <x v="4994"/>
    <x v="1"/>
    <x v="2"/>
    <x v="6"/>
    <x v="3"/>
    <x v="3352"/>
    <x v="0"/>
    <x v="2"/>
    <x v="9"/>
    <x v="3"/>
    <x v="0"/>
    <x v="5"/>
  </r>
  <r>
    <x v="4995"/>
    <x v="10"/>
    <x v="2"/>
    <x v="11"/>
    <x v="0"/>
    <x v="3352"/>
    <x v="0"/>
    <x v="2"/>
    <x v="2"/>
    <x v="3"/>
    <x v="0"/>
    <x v="0"/>
  </r>
  <r>
    <x v="4996"/>
    <x v="4"/>
    <x v="4"/>
    <x v="2"/>
    <x v="4"/>
    <x v="3353"/>
    <x v="0"/>
    <x v="1"/>
    <x v="8"/>
    <x v="4"/>
    <x v="0"/>
    <x v="1"/>
  </r>
  <r>
    <x v="4997"/>
    <x v="4"/>
    <x v="1"/>
    <x v="14"/>
    <x v="3"/>
    <x v="3354"/>
    <x v="0"/>
    <x v="1"/>
    <x v="7"/>
    <x v="1"/>
    <x v="0"/>
    <x v="1"/>
  </r>
  <r>
    <x v="4998"/>
    <x v="5"/>
    <x v="3"/>
    <x v="10"/>
    <x v="0"/>
    <x v="3354"/>
    <x v="0"/>
    <x v="1"/>
    <x v="1"/>
    <x v="2"/>
    <x v="0"/>
    <x v="2"/>
  </r>
  <r>
    <x v="4999"/>
    <x v="7"/>
    <x v="1"/>
    <x v="2"/>
    <x v="4"/>
    <x v="3355"/>
    <x v="0"/>
    <x v="1"/>
    <x v="8"/>
    <x v="1"/>
    <x v="0"/>
    <x v="4"/>
  </r>
</pivotCacheRecords>
</file>

<file path=xl/pivotTables/_rels/pivotTable1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_rels/pivotTable2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_rels/pivotTable3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_rels/pivotTable4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_rels/pivotTable5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_rels/pivotTable6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_rels/pivotTable7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_rels/pivotTable8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_rels/pivotTable9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pivotTable1.xml><?xml version="1.0" encoding="utf-8"?>
<pivotTableDefinition xmlns="http://schemas.openxmlformats.org/spreadsheetml/2006/main" name="PivotTable4" cacheId="1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CQ3:CW21" firstHeaderRow="1" firstDataRow="2" firstDataCol="1"/>
  <pivotFields count="12">
    <pivotField compact="0" showAll="0" outline="0"/>
    <pivotField compact="0" showAll="0" outline="0"/>
    <pivotField axis="axisCol" compact="0" showAll="0" outline="0">
      <items count="7">
        <item x="0"/>
        <item x="1"/>
        <item x="2"/>
        <item x="3"/>
        <item x="4"/>
        <item x="5"/>
        <item t="default"/>
      </items>
    </pivotField>
    <pivotField axis="axisRow" compact="0" showAll="0" outline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h="1" x="16"/>
        <item t="default"/>
      </items>
    </pivotField>
    <pivotField compact="0" showAll="0" outline="0"/>
    <pivotField compact="0" showAll="0" outline="0"/>
    <pivotField compact="0" showAll="0" outline="0"/>
    <pivotField compact="0" showAll="0" outline="0"/>
    <pivotField dataField="1" compact="0" showAll="0" outline="0"/>
    <pivotField compact="0" showAll="0" outline="0"/>
    <pivotField compact="0" showAll="0" outline="0"/>
    <pivotField compact="0" showAll="0" outline="0"/>
  </pivotFields>
  <rowFields count="1">
    <field x="3"/>
  </rowFields>
  <colFields count="1">
    <field x="2"/>
  </colFields>
  <dataFields count="1">
    <dataField name="Sum of Revenue" fld="8" subtotal="sum" numFmtId="164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SingleKPI" cacheId="1" applyNumberFormats="0" applyBorderFormats="0" applyFontFormats="0" applyPatternFormats="0" applyAlignmentFormats="0" applyWidthHeightFormats="0" dataCaption="Values" useAutoFormatting="0" itemPrintTitles="1" indent="0" outline="1" outlineData="1" compact="0" compactData="0">
  <location ref="BD3:BF5" firstHeaderRow="1" firstDataRow="2" firstDataCol="0"/>
  <pivotFields count="12">
    <pivotField compact="0" showAll="0"/>
    <pivotField compact="0" showAll="0"/>
    <pivotField compact="0" showAll="0"/>
    <pivotField compact="0" showAll="0"/>
    <pivotField dataField="1" compact="0" showAll="0"/>
    <pivotField compact="0" showAll="0"/>
    <pivotField compact="0" showAll="0"/>
    <pivotField compact="0" showAll="0"/>
    <pivotField dataField="1" compact="0" showAll="0"/>
    <pivotField compact="0" showAll="0"/>
    <pivotField compact="0" showAll="0"/>
    <pivotField compact="0" showAll="0"/>
  </pivotFields>
  <colFields count="1">
    <field x="-2"/>
  </colFields>
  <dataFields count="3">
    <dataField name="Sum of Revenue" fld="8" subtotal="sum" numFmtId="164"/>
    <dataField name="Sum of Quantity" fld="4" subtotal="sum" numFmtId="164"/>
    <dataField name="Average" fld="8" subtotal="average" numFmtId="164"/>
  </dataField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0" dataCaption="Values" useAutoFormatting="0" itemPrintTitles="1" indent="0" outline="1" outlineData="1" compact="0" compactData="0">
  <location ref="CI3:CJ9" firstHeaderRow="1" firstDataRow="1" firstDataCol="1"/>
  <pivotFields count="12">
    <pivotField compact="0" showAll="0"/>
    <pivotField compact="0" showAll="0"/>
    <pivotField axis="axisRow"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compact="0" showAll="0"/>
    <pivotField compact="0" showAll="0"/>
    <pivotField compact="0" showAll="0"/>
  </pivotFields>
  <rowFields count="1">
    <field x="2"/>
  </rowFields>
  <dataFields count="1">
    <dataField name="Count of Revenue" fld="8" subtotal="count" numFmtId="164"/>
  </dataFields>
  <pivotTableStyleInfo name="PivotStyleLight16"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ManagerView" cacheId="1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A3:B9" firstHeaderRow="1" firstDataRow="1" firstDataCol="1"/>
  <pivotFields count="12">
    <pivotField compact="0" showAll="0" outline="0"/>
    <pivotField compact="0" showAll="0" outline="0"/>
    <pivotField compact="0" showAll="0" outline="0"/>
    <pivotField compact="0" showAll="0" outline="0"/>
    <pivotField compact="0" showAll="0" outline="0"/>
    <pivotField compact="0" showAll="0" outline="0"/>
    <pivotField compact="0" showAll="0" outline="0"/>
    <pivotField compact="0" showAll="0" outline="0"/>
    <pivotField dataField="1" compact="0" showAll="0" outline="0"/>
    <pivotField axis="axisRow" compact="0" showAll="0" outline="0">
      <items count="7">
        <item x="0"/>
        <item x="1"/>
        <item x="2"/>
        <item x="3"/>
        <item x="4"/>
        <item x="5"/>
        <item t="default"/>
      </items>
    </pivotField>
    <pivotField compact="0" showAll="0" outline="0"/>
    <pivotField compact="0" showAll="0" outline="0"/>
  </pivotFields>
  <rowFields count="1">
    <field x="9"/>
  </rowFields>
  <dataFields count="1">
    <dataField name="Sum of Revenue" fld="8" subtotal="sum" numFmtId="164"/>
  </dataFields>
  <pivotTableStyleInfo name="PivotStyleLight16"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PivotTable16" cacheId="1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AI3:AZ10" firstHeaderRow="1" firstDataRow="2" firstDataCol="1"/>
  <pivotFields count="12">
    <pivotField compact="0" showAll="0" outline="0"/>
    <pivotField compact="0" showAll="0" outline="0"/>
    <pivotField axis="axisRow" compact="0" showAll="0" outline="0">
      <items count="7">
        <item x="0"/>
        <item x="1"/>
        <item x="2"/>
        <item x="3"/>
        <item x="4"/>
        <item x="5"/>
        <item t="default"/>
      </items>
    </pivotField>
    <pivotField axis="axisCol" compact="0" showAll="0" outline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dataField="1" compact="0" showAll="0" outline="0"/>
    <pivotField compact="0" showAll="0" outline="0"/>
    <pivotField compact="0" showAll="0" outline="0"/>
    <pivotField compact="0" showAll="0" outline="0"/>
    <pivotField compact="0" showAll="0" outline="0"/>
    <pivotField compact="0" showAll="0" outline="0"/>
    <pivotField compact="0" showAll="0" outline="0"/>
    <pivotField compact="0" showAll="0" outline="0"/>
  </pivotFields>
  <rowFields count="1">
    <field x="2"/>
  </rowFields>
  <colFields count="1">
    <field x="3"/>
  </colFields>
  <dataFields count="1">
    <dataField name="Sum of Quantity" fld="4" subtotal="sum" numFmtId="164"/>
  </dataFields>
  <pivotTableStyleInfo name="PivotStyleLight16"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BestTime" cacheId="1" applyNumberFormats="0" applyBorderFormats="0" applyFontFormats="0" applyPatternFormats="0" applyAlignmentFormats="0" applyWidthHeightFormats="0" dataCaption="Values" useAutoFormatting="0" itemPrintTitles="1" indent="0" outline="1" outlineData="1" compact="0" compactData="0">
  <location ref="BJ3:BL5" firstHeaderRow="1" firstDataRow="2" firstDataCol="0"/>
  <pivotFields count="12"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Col" compact="0" showAll="0">
      <items count="4">
        <item x="0"/>
        <item x="1"/>
        <item x="2"/>
        <item t="default"/>
      </items>
    </pivotField>
    <pivotField compact="0" showAll="0"/>
    <pivotField dataField="1" compact="0" showAll="0"/>
    <pivotField compact="0" showAll="0"/>
    <pivotField compact="0" showAll="0"/>
    <pivotField compact="0" showAll="0"/>
  </pivotFields>
  <colFields count="1">
    <field x="6"/>
  </colFields>
  <dataFields count="1">
    <dataField name="Sum of Revenue" fld="8" subtotal="sum" numFmtId="164"/>
  </dataFields>
  <pivotTableStyleInfo name="PivotStyleLight16" showRowHeaders="1" showColHeaders="1" showRowStripes="0" showColStripes="0" showLastColumn="1"/>
</pivotTableDefinition>
</file>

<file path=xl/pivotTables/pivotTable7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0" dataCaption="Values" useAutoFormatting="0" itemPrintTitles="1" indent="0" outline="1" outlineData="1" compact="0" compactData="0">
  <location ref="BU4:BW8" firstHeaderRow="1" firstDataRow="2" firstDataCol="1"/>
  <pivotFields count="12">
    <pivotField compact="0" showAll="0"/>
    <pivotField compact="0" showAll="0"/>
    <pivotField compact="0" showAll="0"/>
    <pivotField axis="axisRow" dataField="1" compact="0"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/>
    <pivotField compact="0" showAll="0"/>
    <pivotField compact="0" showAll="0"/>
    <pivotField compact="0" showAll="0"/>
    <pivotField dataField="1" compact="0" showAll="0"/>
    <pivotField compact="0" showAll="0"/>
    <pivotField compact="0" showAll="0"/>
    <pivotField compact="0" showAll="0"/>
  </pivotFields>
  <rowFields count="1">
    <field x="3"/>
  </rowFields>
  <colFields count="1">
    <field x="-2"/>
  </colFields>
  <dataFields count="2">
    <dataField name="Total Revenue" fld="8" subtotal="sum" numFmtId="164"/>
    <dataField name="Count of Pizza Type" fld="3" subtotal="count" numFmtId="164"/>
  </dataFields>
  <pivotTableStyleInfo name="PivotStyleLight16" showRowHeaders="1" showColHeaders="1" showRowStripes="0" showColStripes="0" showLastColumn="1"/>
</pivotTableDefinition>
</file>

<file path=xl/pivotTables/pivotTable8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0" dataCaption="Values" useAutoFormatting="0" itemPrintTitles="1" indent="0" outline="1" outlineData="1" compact="0" compactData="0">
  <location ref="CM3:CN7" firstHeaderRow="1" firstDataRow="1" firstDataCol="1"/>
  <pivotFields count="12"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Row" compact="0" showAll="0">
      <items count="4">
        <item x="0"/>
        <item x="1"/>
        <item x="2"/>
        <item t="default"/>
      </items>
    </pivotField>
    <pivotField compact="0" showAll="0"/>
    <pivotField dataField="1" compact="0" showAll="0"/>
    <pivotField compact="0" showAll="0"/>
    <pivotField compact="0" showAll="0"/>
    <pivotField compact="0" showAll="0"/>
  </pivotFields>
  <rowFields count="1">
    <field x="6"/>
  </rowFields>
  <dataFields count="1">
    <dataField name="Count of Revenue" fld="8" subtotal="count" numFmtId="164"/>
  </dataFields>
  <pivotTableStyleInfo name="PivotStyleLight16" showRowHeaders="1" showColHeaders="1" showRowStripes="0" showColStripes="0" showLastColumn="1"/>
</pivotTableDefinition>
</file>

<file path=xl/pivotTables/pivotTable9.xml><?xml version="1.0" encoding="utf-8"?>
<pivotTableDefinition xmlns="http://schemas.openxmlformats.org/spreadsheetml/2006/main" name="PivotTable9" cacheId="1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I3:Y9" firstHeaderRow="1" firstDataRow="2" firstDataCol="1"/>
  <pivotFields count="12">
    <pivotField compact="0" showAll="0" outline="0"/>
    <pivotField compact="0" showAll="0" outline="0"/>
    <pivotField axis="axisRow" compact="0" showAll="0" outline="0">
      <items count="7">
        <item x="0"/>
        <item x="1"/>
        <item x="2"/>
        <item x="3"/>
        <item x="4"/>
        <item x="5"/>
        <item t="default"/>
      </items>
    </pivotField>
    <pivotField axis="axisCol" compact="0" showAll="0" outline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h="1" x="16"/>
        <item t="default"/>
      </items>
    </pivotField>
    <pivotField compact="0" showAll="0" outline="0"/>
    <pivotField compact="0" showAll="0" outline="0"/>
    <pivotField compact="0" showAll="0" outline="0"/>
    <pivotField compact="0" showAll="0" outline="0"/>
    <pivotField dataField="1" compact="0" showAll="0" outline="0"/>
    <pivotField compact="0" showAll="0" outline="0"/>
    <pivotField compact="0" showAll="0" outline="0"/>
    <pivotField compact="0" showAll="0" outline="0"/>
  </pivotFields>
  <rowFields count="1">
    <field x="2"/>
  </rowFields>
  <colFields count="1">
    <field x="3"/>
  </colFields>
  <dataFields count="1">
    <dataField name="Sum of Revenue" fld="8" subtotal="sum" numFmtId="164"/>
  </dataFields>
  <pivotTableStyleInfo name="PivotStyleLight16" showRowHeaders="1" showColHeaders="1" showRowStripes="0" showColStripes="0" showLastColumn="1"/>
</pivotTableDefinition>
</file>

<file path=xl/tables/table1.xml><?xml version="1.0" encoding="utf-8"?>
<table xmlns="http://schemas.openxmlformats.org/spreadsheetml/2006/main" id="1" name="Table1" displayName="Table1" ref="A1:L5001" headerRowCount="1" totalsRowCount="0" totalsRowShown="0">
  <autoFilter ref="A1:L5001"/>
  <tableColumns count="12">
    <tableColumn id="1" name="S/N"/>
    <tableColumn id="2" name="Date"/>
    <tableColumn id="3" name="Branch"/>
    <tableColumn id="4" name="Pizza Type"/>
    <tableColumn id="5" name="Quantity"/>
    <tableColumn id="6" name="Time"/>
    <tableColumn id="7" name="Time Range"/>
    <tableColumn id="8" name="Price"/>
    <tableColumn id="9" name="Revenue"/>
    <tableColumn id="10" name="Manager"/>
    <tableColumn id="11" name="Location"/>
    <tableColumn id="12" name="Weekday"/>
  </tableColumns>
</tabl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table" Target="../tables/table1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ivotTable" Target="../pivotTables/pivotTable1.xml"/><Relationship Id="rId3" Type="http://schemas.openxmlformats.org/officeDocument/2006/relationships/pivotTable" Target="../pivotTables/pivotTable2.xml"/><Relationship Id="rId4" Type="http://schemas.openxmlformats.org/officeDocument/2006/relationships/pivotTable" Target="../pivotTables/pivotTable3.xml"/><Relationship Id="rId5" Type="http://schemas.openxmlformats.org/officeDocument/2006/relationships/pivotTable" Target="../pivotTables/pivotTable4.xml"/><Relationship Id="rId6" Type="http://schemas.openxmlformats.org/officeDocument/2006/relationships/pivotTable" Target="../pivotTables/pivotTable5.xml"/><Relationship Id="rId7" Type="http://schemas.openxmlformats.org/officeDocument/2006/relationships/pivotTable" Target="../pivotTables/pivotTable6.xml"/><Relationship Id="rId8" Type="http://schemas.openxmlformats.org/officeDocument/2006/relationships/pivotTable" Target="../pivotTables/pivotTable7.xml"/><Relationship Id="rId9" Type="http://schemas.openxmlformats.org/officeDocument/2006/relationships/pivotTable" Target="../pivotTables/pivotTable8.xml"/><Relationship Id="rId10" Type="http://schemas.openxmlformats.org/officeDocument/2006/relationships/pivotTable" Target="../pivotTables/pivotTable9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9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M5001"/>
  <sheetViews>
    <sheetView showFormulas="false" showGridLines="true" showRowColHeaders="true" showZeros="true" rightToLeft="false" tabSelected="false" showOutlineSymbols="true" defaultGridColor="true" view="normal" topLeftCell="A2" colorId="64" zoomScale="100" zoomScaleNormal="100" zoomScalePageLayoutView="100" workbookViewId="0">
      <selection pane="topLeft" activeCell="F15" activeCellId="0" sqref="F15"/>
    </sheetView>
  </sheetViews>
  <sheetFormatPr defaultColWidth="8.6796875" defaultRowHeight="15" zeroHeight="false" outlineLevelRow="0" outlineLevelCol="0"/>
  <cols>
    <col collapsed="false" customWidth="true" hidden="false" outlineLevel="0" max="1" min="1" style="1" width="6.43"/>
    <col collapsed="false" customWidth="true" hidden="false" outlineLevel="0" max="2" min="2" style="2" width="10.71"/>
    <col collapsed="false" customWidth="true" hidden="false" outlineLevel="0" max="3" min="3" style="1" width="9.57"/>
    <col collapsed="false" customWidth="true" hidden="false" outlineLevel="0" max="4" min="4" style="1" width="19.29"/>
    <col collapsed="false" customWidth="true" hidden="false" outlineLevel="0" max="5" min="5" style="1" width="10.85"/>
    <col collapsed="false" customWidth="true" hidden="false" outlineLevel="0" max="6" min="6" style="3" width="10.57"/>
    <col collapsed="false" customWidth="true" hidden="false" outlineLevel="0" max="7" min="7" style="1" width="13.86"/>
    <col collapsed="false" customWidth="true" hidden="false" outlineLevel="0" max="9" min="9" style="4" width="11.14"/>
    <col collapsed="false" customWidth="true" hidden="false" outlineLevel="0" max="10" min="10" style="0" width="13.29"/>
    <col collapsed="false" customWidth="true" hidden="false" outlineLevel="0" max="11" min="11" style="0" width="10.57"/>
    <col collapsed="false" customWidth="true" hidden="false" outlineLevel="0" max="12" min="12" style="5" width="11.57"/>
  </cols>
  <sheetData>
    <row r="1" customFormat="false" ht="15" hidden="false" customHeight="false" outlineLevel="0" collapsed="false">
      <c r="A1" s="6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8" t="s">
        <v>7</v>
      </c>
      <c r="I1" s="9" t="s">
        <v>8</v>
      </c>
      <c r="J1" s="10" t="s">
        <v>9</v>
      </c>
      <c r="K1" s="10" t="s">
        <v>10</v>
      </c>
      <c r="L1" s="10" t="s">
        <v>11</v>
      </c>
    </row>
    <row r="2" customFormat="false" ht="15" hidden="false" customHeight="false" outlineLevel="0" collapsed="false">
      <c r="A2" s="11" t="n">
        <v>1</v>
      </c>
      <c r="B2" s="2" t="n">
        <v>42349</v>
      </c>
      <c r="C2" s="1" t="s">
        <v>12</v>
      </c>
      <c r="D2" s="1" t="s">
        <v>13</v>
      </c>
      <c r="E2" s="1" t="n">
        <v>5</v>
      </c>
      <c r="F2" s="3" t="n">
        <v>0.333344907407407</v>
      </c>
      <c r="G2" s="1" t="s">
        <v>14</v>
      </c>
      <c r="H2" s="12" t="n">
        <v>8</v>
      </c>
      <c r="I2" s="4" t="n">
        <f aca="false">E2*H2</f>
        <v>40</v>
      </c>
      <c r="J2" s="0" t="str">
        <f aca="false">INDEX(Branch_Data!$A$2:$C$6,MATCH(Sales_Data!C2,Branch_Data!$A$2:$A$6,0),MATCH(Sales_Data!$J$1,Branch_Data!$A$1:$C$1,0))</f>
        <v>Christy  Olson</v>
      </c>
      <c r="K2" s="0" t="str">
        <f aca="false">INDEX(Branch_Data!$A$2:$C$6,MATCH(Sales_Data!C2,Branch_Data!$A$2:$A$6,0),MATCH(Sales_Data!$K$1,Branch_Data!$A$1:$C$1,0))</f>
        <v>Nigeria</v>
      </c>
      <c r="L2" s="5" t="n">
        <f aca="false">WEEKDAY(Sales_Data!$B2)</f>
        <v>6</v>
      </c>
      <c r="M2" s="12"/>
    </row>
    <row r="3" customFormat="false" ht="15" hidden="false" customHeight="false" outlineLevel="0" collapsed="false">
      <c r="A3" s="11" t="n">
        <v>2</v>
      </c>
      <c r="B3" s="2" t="n">
        <v>42352</v>
      </c>
      <c r="C3" s="1" t="s">
        <v>15</v>
      </c>
      <c r="D3" s="1" t="s">
        <v>16</v>
      </c>
      <c r="E3" s="1" t="n">
        <v>4</v>
      </c>
      <c r="F3" s="3" t="n">
        <v>0.333356481481482</v>
      </c>
      <c r="G3" s="1" t="s">
        <v>14</v>
      </c>
      <c r="H3" s="12" t="n">
        <v>8</v>
      </c>
      <c r="I3" s="4" t="n">
        <f aca="false">E3*H3</f>
        <v>32</v>
      </c>
      <c r="J3" s="0" t="str">
        <f aca="false">INDEX(Branch_Data!$A$2:$C$6,MATCH(Sales_Data!C3,Branch_Data!$A$2:$A$6,0),MATCH(Sales_Data!$J$1,Branch_Data!$A$1:$C$1,0))</f>
        <v>Dan  Peterson</v>
      </c>
      <c r="K3" s="0" t="str">
        <f aca="false">INDEX(Branch_Data!$A$2:$C$6,MATCH(Sales_Data!C3,Branch_Data!$A$2:$A$6,0),MATCH(Sales_Data!$K$1,Branch_Data!$A$1:$C$1,0))</f>
        <v>Nigeria</v>
      </c>
      <c r="L3" s="5" t="n">
        <f aca="false">WEEKDAY(Sales_Data!$B3)</f>
        <v>2</v>
      </c>
    </row>
    <row r="4" customFormat="false" ht="15" hidden="false" customHeight="false" outlineLevel="0" collapsed="false">
      <c r="A4" s="11" t="n">
        <v>3</v>
      </c>
      <c r="B4" s="2" t="n">
        <v>42342</v>
      </c>
      <c r="C4" s="1" t="s">
        <v>17</v>
      </c>
      <c r="D4" s="1" t="s">
        <v>18</v>
      </c>
      <c r="E4" s="1" t="n">
        <v>5</v>
      </c>
      <c r="F4" s="3" t="n">
        <v>0.33337962962963</v>
      </c>
      <c r="G4" s="1" t="s">
        <v>14</v>
      </c>
      <c r="H4" s="12" t="n">
        <v>16</v>
      </c>
      <c r="I4" s="4" t="n">
        <f aca="false">E4*H4</f>
        <v>80</v>
      </c>
      <c r="J4" s="0" t="str">
        <f aca="false">INDEX(Branch_Data!$A$2:$C$6,MATCH(Sales_Data!C4,Branch_Data!$A$2:$A$6,0),MATCH(Sales_Data!$J$1,Branch_Data!$A$1:$C$1,0))</f>
        <v>Mable  Lindsey</v>
      </c>
      <c r="K4" s="0" t="str">
        <f aca="false">INDEX(Branch_Data!$A$2:$C$6,MATCH(Sales_Data!C4,Branch_Data!$A$2:$A$6,0),MATCH(Sales_Data!$K$1,Branch_Data!$A$1:$C$1,0))</f>
        <v>Nigeria</v>
      </c>
      <c r="L4" s="5" t="n">
        <f aca="false">WEEKDAY(Sales_Data!$B4)</f>
        <v>6</v>
      </c>
    </row>
    <row r="5" customFormat="false" ht="15" hidden="false" customHeight="false" outlineLevel="0" collapsed="false">
      <c r="A5" s="11" t="n">
        <v>4</v>
      </c>
      <c r="B5" s="2" t="n">
        <v>42352</v>
      </c>
      <c r="C5" s="1" t="s">
        <v>15</v>
      </c>
      <c r="D5" s="1" t="s">
        <v>16</v>
      </c>
      <c r="E5" s="1" t="n">
        <v>1</v>
      </c>
      <c r="F5" s="3" t="n">
        <v>0.333414351851852</v>
      </c>
      <c r="G5" s="1" t="s">
        <v>14</v>
      </c>
      <c r="H5" s="12" t="n">
        <v>8</v>
      </c>
      <c r="I5" s="4" t="n">
        <f aca="false">E5*H5</f>
        <v>8</v>
      </c>
      <c r="J5" s="0" t="str">
        <f aca="false">INDEX(Branch_Data!$A$2:$C$6,MATCH(Sales_Data!C5,Branch_Data!$A$2:$A$6,0),MATCH(Sales_Data!$J$1,Branch_Data!$A$1:$C$1,0))</f>
        <v>Dan  Peterson</v>
      </c>
      <c r="K5" s="0" t="str">
        <f aca="false">INDEX(Branch_Data!$A$2:$C$6,MATCH(Sales_Data!C5,Branch_Data!$A$2:$A$6,0),MATCH(Sales_Data!$K$1,Branch_Data!$A$1:$C$1,0))</f>
        <v>Nigeria</v>
      </c>
      <c r="L5" s="5" t="n">
        <f aca="false">WEEKDAY(Sales_Data!$B5)</f>
        <v>2</v>
      </c>
    </row>
    <row r="6" customFormat="false" ht="15" hidden="false" customHeight="false" outlineLevel="0" collapsed="false">
      <c r="A6" s="11" t="n">
        <v>5</v>
      </c>
      <c r="B6" s="2" t="n">
        <v>42345</v>
      </c>
      <c r="C6" s="1" t="s">
        <v>19</v>
      </c>
      <c r="D6" s="1" t="s">
        <v>13</v>
      </c>
      <c r="E6" s="1" t="n">
        <v>4</v>
      </c>
      <c r="F6" s="3" t="n">
        <v>0.333425925925926</v>
      </c>
      <c r="G6" s="1" t="s">
        <v>14</v>
      </c>
      <c r="H6" s="12" t="n">
        <v>8</v>
      </c>
      <c r="I6" s="4" t="n">
        <f aca="false">E6*H6</f>
        <v>32</v>
      </c>
      <c r="J6" s="0" t="str">
        <f aca="false">INDEX(Branch_Data!$A$2:$C$6,MATCH(Sales_Data!C6,Branch_Data!$A$2:$A$6,0),MATCH(Sales_Data!$J$1,Branch_Data!$A$1:$C$1,0))</f>
        <v>Kyle  Carr</v>
      </c>
      <c r="K6" s="0" t="str">
        <f aca="false">INDEX(Branch_Data!$A$2:$C$6,MATCH(Sales_Data!C6,Branch_Data!$A$2:$A$6,0),MATCH(Sales_Data!$K$1,Branch_Data!$A$1:$C$1,0))</f>
        <v>Nigeria</v>
      </c>
      <c r="L6" s="5" t="n">
        <f aca="false">WEEKDAY(Sales_Data!$B6)</f>
        <v>2</v>
      </c>
    </row>
    <row r="7" customFormat="false" ht="15" hidden="false" customHeight="false" outlineLevel="0" collapsed="false">
      <c r="A7" s="11" t="n">
        <v>6</v>
      </c>
      <c r="B7" s="2" t="n">
        <v>42346</v>
      </c>
      <c r="C7" s="1" t="s">
        <v>20</v>
      </c>
      <c r="D7" s="1" t="s">
        <v>21</v>
      </c>
      <c r="E7" s="1" t="n">
        <v>2</v>
      </c>
      <c r="F7" s="3" t="n">
        <v>0.33349537037037</v>
      </c>
      <c r="G7" s="1" t="s">
        <v>14</v>
      </c>
      <c r="H7" s="12" t="n">
        <v>16</v>
      </c>
      <c r="I7" s="4" t="n">
        <f aca="false">E7*H7</f>
        <v>32</v>
      </c>
      <c r="J7" s="0" t="str">
        <f aca="false">INDEX(Branch_Data!$A$2:$C$6,MATCH(Sales_Data!C7,Branch_Data!$A$2:$A$6,0),MATCH(Sales_Data!$J$1,Branch_Data!$A$1:$C$1,0))</f>
        <v>Rachel  Gomez</v>
      </c>
      <c r="K7" s="0" t="str">
        <f aca="false">INDEX(Branch_Data!$A$2:$C$6,MATCH(Sales_Data!C7,Branch_Data!$A$2:$A$6,0),MATCH(Sales_Data!$K$1,Branch_Data!$A$1:$C$1,0))</f>
        <v>Nigeria</v>
      </c>
      <c r="L7" s="5" t="n">
        <f aca="false">WEEKDAY(Sales_Data!$B7)</f>
        <v>3</v>
      </c>
    </row>
    <row r="8" customFormat="false" ht="15" hidden="false" customHeight="false" outlineLevel="0" collapsed="false">
      <c r="A8" s="11" t="n">
        <v>7</v>
      </c>
      <c r="B8" s="2" t="n">
        <v>42342</v>
      </c>
      <c r="C8" s="1" t="s">
        <v>12</v>
      </c>
      <c r="D8" s="1" t="s">
        <v>22</v>
      </c>
      <c r="E8" s="1" t="n">
        <v>5</v>
      </c>
      <c r="F8" s="3" t="n">
        <v>0.333564814814815</v>
      </c>
      <c r="G8" s="1" t="s">
        <v>14</v>
      </c>
      <c r="H8" s="12" t="n">
        <v>16</v>
      </c>
      <c r="I8" s="4" t="n">
        <f aca="false">E8*H8</f>
        <v>80</v>
      </c>
      <c r="J8" s="0" t="str">
        <f aca="false">INDEX(Branch_Data!$A$2:$C$6,MATCH(Sales_Data!C8,Branch_Data!$A$2:$A$6,0),MATCH(Sales_Data!$J$1,Branch_Data!$A$1:$C$1,0))</f>
        <v>Christy  Olson</v>
      </c>
      <c r="K8" s="0" t="str">
        <f aca="false">INDEX(Branch_Data!$A$2:$C$6,MATCH(Sales_Data!C8,Branch_Data!$A$2:$A$6,0),MATCH(Sales_Data!$K$1,Branch_Data!$A$1:$C$1,0))</f>
        <v>Nigeria</v>
      </c>
      <c r="L8" s="5" t="n">
        <f aca="false">WEEKDAY(Sales_Data!$B8)</f>
        <v>6</v>
      </c>
    </row>
    <row r="9" customFormat="false" ht="15" hidden="false" customHeight="false" outlineLevel="0" collapsed="false">
      <c r="A9" s="11" t="n">
        <v>8</v>
      </c>
      <c r="B9" s="2" t="n">
        <v>42345</v>
      </c>
      <c r="C9" s="1" t="s">
        <v>15</v>
      </c>
      <c r="D9" s="1" t="s">
        <v>23</v>
      </c>
      <c r="E9" s="1" t="n">
        <v>1</v>
      </c>
      <c r="F9" s="3" t="n">
        <v>0.333564814814815</v>
      </c>
      <c r="G9" s="1" t="s">
        <v>14</v>
      </c>
      <c r="H9" s="12" t="n">
        <v>8</v>
      </c>
      <c r="I9" s="4" t="n">
        <f aca="false">E9*H9</f>
        <v>8</v>
      </c>
      <c r="J9" s="0" t="str">
        <f aca="false">INDEX(Branch_Data!$A$2:$C$6,MATCH(Sales_Data!C9,Branch_Data!$A$2:$A$6,0),MATCH(Sales_Data!$J$1,Branch_Data!$A$1:$C$1,0))</f>
        <v>Dan  Peterson</v>
      </c>
      <c r="K9" s="0" t="str">
        <f aca="false">INDEX(Branch_Data!$A$2:$C$6,MATCH(Sales_Data!C9,Branch_Data!$A$2:$A$6,0),MATCH(Sales_Data!$K$1,Branch_Data!$A$1:$C$1,0))</f>
        <v>Nigeria</v>
      </c>
      <c r="L9" s="5" t="n">
        <f aca="false">WEEKDAY(Sales_Data!$B9)</f>
        <v>2</v>
      </c>
    </row>
    <row r="10" customFormat="false" ht="15" hidden="false" customHeight="false" outlineLevel="0" collapsed="false">
      <c r="A10" s="11" t="n">
        <v>9</v>
      </c>
      <c r="B10" s="2" t="n">
        <v>42345</v>
      </c>
      <c r="C10" s="1" t="s">
        <v>19</v>
      </c>
      <c r="D10" s="1" t="s">
        <v>13</v>
      </c>
      <c r="E10" s="1" t="n">
        <v>3</v>
      </c>
      <c r="F10" s="3" t="n">
        <v>0.333587962962963</v>
      </c>
      <c r="G10" s="1" t="s">
        <v>14</v>
      </c>
      <c r="H10" s="12" t="n">
        <v>8</v>
      </c>
      <c r="I10" s="4" t="n">
        <f aca="false">E10*H10</f>
        <v>24</v>
      </c>
      <c r="J10" s="0" t="str">
        <f aca="false">INDEX(Branch_Data!$A$2:$C$6,MATCH(Sales_Data!C10,Branch_Data!$A$2:$A$6,0),MATCH(Sales_Data!$J$1,Branch_Data!$A$1:$C$1,0))</f>
        <v>Kyle  Carr</v>
      </c>
      <c r="K10" s="0" t="str">
        <f aca="false">INDEX(Branch_Data!$A$2:$C$6,MATCH(Sales_Data!C10,Branch_Data!$A$2:$A$6,0),MATCH(Sales_Data!$K$1,Branch_Data!$A$1:$C$1,0))</f>
        <v>Nigeria</v>
      </c>
      <c r="L10" s="5" t="n">
        <f aca="false">WEEKDAY(Sales_Data!$B10)</f>
        <v>2</v>
      </c>
    </row>
    <row r="11" customFormat="false" ht="15" hidden="false" customHeight="false" outlineLevel="0" collapsed="false">
      <c r="A11" s="11" t="n">
        <v>10</v>
      </c>
      <c r="B11" s="2" t="n">
        <v>42342</v>
      </c>
      <c r="C11" s="1" t="s">
        <v>12</v>
      </c>
      <c r="D11" s="1" t="s">
        <v>24</v>
      </c>
      <c r="E11" s="1" t="n">
        <v>5</v>
      </c>
      <c r="F11" s="3" t="n">
        <v>0.333622685185185</v>
      </c>
      <c r="G11" s="1" t="s">
        <v>14</v>
      </c>
      <c r="H11" s="12" t="n">
        <v>16</v>
      </c>
      <c r="I11" s="4" t="n">
        <f aca="false">E11*H11</f>
        <v>80</v>
      </c>
      <c r="J11" s="0" t="str">
        <f aca="false">INDEX(Branch_Data!$A$2:$C$6,MATCH(Sales_Data!C11,Branch_Data!$A$2:$A$6,0),MATCH(Sales_Data!$J$1,Branch_Data!$A$1:$C$1,0))</f>
        <v>Christy  Olson</v>
      </c>
      <c r="K11" s="0" t="str">
        <f aca="false">INDEX(Branch_Data!$A$2:$C$6,MATCH(Sales_Data!C11,Branch_Data!$A$2:$A$6,0),MATCH(Sales_Data!$K$1,Branch_Data!$A$1:$C$1,0))</f>
        <v>Nigeria</v>
      </c>
      <c r="L11" s="5" t="n">
        <f aca="false">WEEKDAY(Sales_Data!$B11)</f>
        <v>6</v>
      </c>
    </row>
    <row r="12" customFormat="false" ht="15" hidden="false" customHeight="false" outlineLevel="0" collapsed="false">
      <c r="A12" s="11" t="n">
        <v>11</v>
      </c>
      <c r="B12" s="2" t="n">
        <v>42350</v>
      </c>
      <c r="C12" s="1" t="s">
        <v>17</v>
      </c>
      <c r="D12" s="1" t="s">
        <v>25</v>
      </c>
      <c r="E12" s="1" t="n">
        <v>5</v>
      </c>
      <c r="F12" s="3" t="n">
        <v>0.333634259259259</v>
      </c>
      <c r="G12" s="1" t="s">
        <v>14</v>
      </c>
      <c r="H12" s="12" t="n">
        <v>8</v>
      </c>
      <c r="I12" s="4" t="n">
        <f aca="false">E12*H12</f>
        <v>40</v>
      </c>
      <c r="J12" s="0" t="str">
        <f aca="false">INDEX(Branch_Data!$A$2:$C$6,MATCH(Sales_Data!C12,Branch_Data!$A$2:$A$6,0),MATCH(Sales_Data!$J$1,Branch_Data!$A$1:$C$1,0))</f>
        <v>Mable  Lindsey</v>
      </c>
      <c r="K12" s="0" t="str">
        <f aca="false">INDEX(Branch_Data!$A$2:$C$6,MATCH(Sales_Data!C12,Branch_Data!$A$2:$A$6,0),MATCH(Sales_Data!$K$1,Branch_Data!$A$1:$C$1,0))</f>
        <v>Nigeria</v>
      </c>
      <c r="L12" s="5" t="n">
        <f aca="false">WEEKDAY(Sales_Data!$B12)</f>
        <v>7</v>
      </c>
    </row>
    <row r="13" customFormat="false" ht="15" hidden="false" customHeight="false" outlineLevel="0" collapsed="false">
      <c r="A13" s="11" t="n">
        <v>12</v>
      </c>
      <c r="B13" s="2" t="n">
        <v>42347</v>
      </c>
      <c r="C13" s="1" t="s">
        <v>19</v>
      </c>
      <c r="D13" s="1" t="s">
        <v>22</v>
      </c>
      <c r="E13" s="1" t="n">
        <v>4</v>
      </c>
      <c r="F13" s="3" t="n">
        <v>0.333645833333333</v>
      </c>
      <c r="G13" s="1" t="s">
        <v>14</v>
      </c>
      <c r="H13" s="12" t="n">
        <v>16</v>
      </c>
      <c r="I13" s="4" t="n">
        <f aca="false">E13*H13</f>
        <v>64</v>
      </c>
      <c r="J13" s="0" t="str">
        <f aca="false">INDEX(Branch_Data!$A$2:$C$6,MATCH(Sales_Data!C13,Branch_Data!$A$2:$A$6,0),MATCH(Sales_Data!$J$1,Branch_Data!$A$1:$C$1,0))</f>
        <v>Kyle  Carr</v>
      </c>
      <c r="K13" s="0" t="str">
        <f aca="false">INDEX(Branch_Data!$A$2:$C$6,MATCH(Sales_Data!C13,Branch_Data!$A$2:$A$6,0),MATCH(Sales_Data!$K$1,Branch_Data!$A$1:$C$1,0))</f>
        <v>Nigeria</v>
      </c>
      <c r="L13" s="5" t="n">
        <f aca="false">WEEKDAY(Sales_Data!$B13)</f>
        <v>4</v>
      </c>
    </row>
    <row r="14" customFormat="false" ht="15" hidden="false" customHeight="false" outlineLevel="0" collapsed="false">
      <c r="A14" s="11" t="n">
        <v>13</v>
      </c>
      <c r="B14" s="2" t="n">
        <v>42353</v>
      </c>
      <c r="C14" s="1" t="s">
        <v>19</v>
      </c>
      <c r="D14" s="1" t="s">
        <v>24</v>
      </c>
      <c r="E14" s="1" t="n">
        <v>2</v>
      </c>
      <c r="F14" s="3" t="n">
        <v>0.333668981481482</v>
      </c>
      <c r="G14" s="1" t="s">
        <v>14</v>
      </c>
      <c r="H14" s="12" t="n">
        <v>16</v>
      </c>
      <c r="I14" s="4" t="n">
        <f aca="false">E14*H14</f>
        <v>32</v>
      </c>
      <c r="J14" s="0" t="str">
        <f aca="false">INDEX(Branch_Data!$A$2:$C$6,MATCH(Sales_Data!C14,Branch_Data!$A$2:$A$6,0),MATCH(Sales_Data!$J$1,Branch_Data!$A$1:$C$1,0))</f>
        <v>Kyle  Carr</v>
      </c>
      <c r="K14" s="0" t="str">
        <f aca="false">INDEX(Branch_Data!$A$2:$C$6,MATCH(Sales_Data!C14,Branch_Data!$A$2:$A$6,0),MATCH(Sales_Data!$K$1,Branch_Data!$A$1:$C$1,0))</f>
        <v>Nigeria</v>
      </c>
      <c r="L14" s="5" t="n">
        <f aca="false">WEEKDAY(Sales_Data!$B14)</f>
        <v>3</v>
      </c>
    </row>
    <row r="15" customFormat="false" ht="15" hidden="false" customHeight="false" outlineLevel="0" collapsed="false">
      <c r="A15" s="11" t="n">
        <v>14</v>
      </c>
      <c r="B15" s="2" t="n">
        <v>42349</v>
      </c>
      <c r="C15" s="1" t="s">
        <v>12</v>
      </c>
      <c r="D15" s="1" t="s">
        <v>23</v>
      </c>
      <c r="E15" s="1" t="n">
        <v>5</v>
      </c>
      <c r="F15" s="3" t="n">
        <v>0.333715277777778</v>
      </c>
      <c r="G15" s="1" t="s">
        <v>14</v>
      </c>
      <c r="H15" s="12" t="n">
        <v>8</v>
      </c>
      <c r="I15" s="4" t="n">
        <f aca="false">E15*H15</f>
        <v>40</v>
      </c>
      <c r="J15" s="0" t="str">
        <f aca="false">INDEX(Branch_Data!$A$2:$C$6,MATCH(Sales_Data!C15,Branch_Data!$A$2:$A$6,0),MATCH(Sales_Data!$J$1,Branch_Data!$A$1:$C$1,0))</f>
        <v>Christy  Olson</v>
      </c>
      <c r="K15" s="0" t="str">
        <f aca="false">INDEX(Branch_Data!$A$2:$C$6,MATCH(Sales_Data!C15,Branch_Data!$A$2:$A$6,0),MATCH(Sales_Data!$K$1,Branch_Data!$A$1:$C$1,0))</f>
        <v>Nigeria</v>
      </c>
      <c r="L15" s="5" t="n">
        <f aca="false">WEEKDAY(Sales_Data!$B15)</f>
        <v>6</v>
      </c>
    </row>
    <row r="16" customFormat="false" ht="15" hidden="false" customHeight="false" outlineLevel="0" collapsed="false">
      <c r="A16" s="11" t="n">
        <v>15</v>
      </c>
      <c r="B16" s="2" t="n">
        <v>42343</v>
      </c>
      <c r="C16" s="1" t="s">
        <v>20</v>
      </c>
      <c r="D16" s="1" t="s">
        <v>23</v>
      </c>
      <c r="E16" s="1" t="n">
        <v>4</v>
      </c>
      <c r="F16" s="3" t="n">
        <v>0.333715277777778</v>
      </c>
      <c r="G16" s="1" t="s">
        <v>14</v>
      </c>
      <c r="H16" s="12" t="n">
        <v>8</v>
      </c>
      <c r="I16" s="4" t="n">
        <f aca="false">E16*H16</f>
        <v>32</v>
      </c>
      <c r="J16" s="0" t="str">
        <f aca="false">INDEX(Branch_Data!$A$2:$C$6,MATCH(Sales_Data!C16,Branch_Data!$A$2:$A$6,0),MATCH(Sales_Data!$J$1,Branch_Data!$A$1:$C$1,0))</f>
        <v>Rachel  Gomez</v>
      </c>
      <c r="K16" s="0" t="str">
        <f aca="false">INDEX(Branch_Data!$A$2:$C$6,MATCH(Sales_Data!C16,Branch_Data!$A$2:$A$6,0),MATCH(Sales_Data!$K$1,Branch_Data!$A$1:$C$1,0))</f>
        <v>Nigeria</v>
      </c>
      <c r="L16" s="5" t="n">
        <f aca="false">WEEKDAY(Sales_Data!$B16)</f>
        <v>7</v>
      </c>
    </row>
    <row r="17" customFormat="false" ht="15" hidden="false" customHeight="false" outlineLevel="0" collapsed="false">
      <c r="A17" s="11" t="n">
        <v>16</v>
      </c>
      <c r="B17" s="2" t="n">
        <v>42345</v>
      </c>
      <c r="C17" s="1" t="s">
        <v>17</v>
      </c>
      <c r="D17" s="1" t="s">
        <v>26</v>
      </c>
      <c r="E17" s="1" t="n">
        <v>5</v>
      </c>
      <c r="F17" s="3" t="n">
        <v>0.333726851851852</v>
      </c>
      <c r="G17" s="1" t="s">
        <v>14</v>
      </c>
      <c r="H17" s="12" t="n">
        <v>12</v>
      </c>
      <c r="I17" s="4" t="n">
        <f aca="false">E17*H17</f>
        <v>60</v>
      </c>
      <c r="J17" s="0" t="str">
        <f aca="false">INDEX(Branch_Data!$A$2:$C$6,MATCH(Sales_Data!C17,Branch_Data!$A$2:$A$6,0),MATCH(Sales_Data!$J$1,Branch_Data!$A$1:$C$1,0))</f>
        <v>Mable  Lindsey</v>
      </c>
      <c r="K17" s="0" t="str">
        <f aca="false">INDEX(Branch_Data!$A$2:$C$6,MATCH(Sales_Data!C17,Branch_Data!$A$2:$A$6,0),MATCH(Sales_Data!$K$1,Branch_Data!$A$1:$C$1,0))</f>
        <v>Nigeria</v>
      </c>
      <c r="L17" s="5" t="n">
        <f aca="false">WEEKDAY(Sales_Data!$B17)</f>
        <v>2</v>
      </c>
    </row>
    <row r="18" customFormat="false" ht="15" hidden="false" customHeight="false" outlineLevel="0" collapsed="false">
      <c r="A18" s="11" t="n">
        <v>17</v>
      </c>
      <c r="B18" s="2" t="n">
        <v>42346</v>
      </c>
      <c r="C18" s="1" t="s">
        <v>19</v>
      </c>
      <c r="D18" s="1" t="s">
        <v>23</v>
      </c>
      <c r="E18" s="1" t="n">
        <v>5</v>
      </c>
      <c r="F18" s="3" t="n">
        <v>0.333738425925926</v>
      </c>
      <c r="G18" s="1" t="s">
        <v>14</v>
      </c>
      <c r="H18" s="12" t="n">
        <v>8</v>
      </c>
      <c r="I18" s="4" t="n">
        <f aca="false">E18*H18</f>
        <v>40</v>
      </c>
      <c r="J18" s="0" t="str">
        <f aca="false">INDEX(Branch_Data!$A$2:$C$6,MATCH(Sales_Data!C18,Branch_Data!$A$2:$A$6,0),MATCH(Sales_Data!$J$1,Branch_Data!$A$1:$C$1,0))</f>
        <v>Kyle  Carr</v>
      </c>
      <c r="K18" s="0" t="str">
        <f aca="false">INDEX(Branch_Data!$A$2:$C$6,MATCH(Sales_Data!C18,Branch_Data!$A$2:$A$6,0),MATCH(Sales_Data!$K$1,Branch_Data!$A$1:$C$1,0))</f>
        <v>Nigeria</v>
      </c>
      <c r="L18" s="5" t="n">
        <f aca="false">WEEKDAY(Sales_Data!$B18)</f>
        <v>3</v>
      </c>
    </row>
    <row r="19" customFormat="false" ht="15" hidden="false" customHeight="false" outlineLevel="0" collapsed="false">
      <c r="A19" s="11" t="n">
        <v>18</v>
      </c>
      <c r="B19" s="2" t="n">
        <v>42352</v>
      </c>
      <c r="C19" s="1" t="s">
        <v>17</v>
      </c>
      <c r="D19" s="1" t="s">
        <v>21</v>
      </c>
      <c r="E19" s="1" t="n">
        <v>5</v>
      </c>
      <c r="F19" s="3" t="n">
        <v>0.333738425925926</v>
      </c>
      <c r="G19" s="1" t="s">
        <v>14</v>
      </c>
      <c r="H19" s="12" t="n">
        <v>16</v>
      </c>
      <c r="I19" s="4" t="n">
        <f aca="false">E19*H19</f>
        <v>80</v>
      </c>
      <c r="J19" s="0" t="str">
        <f aca="false">INDEX(Branch_Data!$A$2:$C$6,MATCH(Sales_Data!C19,Branch_Data!$A$2:$A$6,0),MATCH(Sales_Data!$J$1,Branch_Data!$A$1:$C$1,0))</f>
        <v>Mable  Lindsey</v>
      </c>
      <c r="K19" s="0" t="str">
        <f aca="false">INDEX(Branch_Data!$A$2:$C$6,MATCH(Sales_Data!C19,Branch_Data!$A$2:$A$6,0),MATCH(Sales_Data!$K$1,Branch_Data!$A$1:$C$1,0))</f>
        <v>Nigeria</v>
      </c>
      <c r="L19" s="5" t="n">
        <f aca="false">WEEKDAY(Sales_Data!$B19)</f>
        <v>2</v>
      </c>
    </row>
    <row r="20" customFormat="false" ht="15" hidden="false" customHeight="false" outlineLevel="0" collapsed="false">
      <c r="A20" s="11" t="n">
        <v>19</v>
      </c>
      <c r="B20" s="2" t="n">
        <v>42349</v>
      </c>
      <c r="C20" s="1" t="s">
        <v>20</v>
      </c>
      <c r="D20" s="1" t="s">
        <v>13</v>
      </c>
      <c r="E20" s="1" t="n">
        <v>5</v>
      </c>
      <c r="F20" s="3" t="n">
        <v>0.333738425925926</v>
      </c>
      <c r="G20" s="1" t="s">
        <v>14</v>
      </c>
      <c r="H20" s="12" t="n">
        <v>8</v>
      </c>
      <c r="I20" s="4" t="n">
        <f aca="false">E20*H20</f>
        <v>40</v>
      </c>
      <c r="J20" s="0" t="str">
        <f aca="false">INDEX(Branch_Data!$A$2:$C$6,MATCH(Sales_Data!C20,Branch_Data!$A$2:$A$6,0),MATCH(Sales_Data!$J$1,Branch_Data!$A$1:$C$1,0))</f>
        <v>Rachel  Gomez</v>
      </c>
      <c r="K20" s="0" t="str">
        <f aca="false">INDEX(Branch_Data!$A$2:$C$6,MATCH(Sales_Data!C20,Branch_Data!$A$2:$A$6,0),MATCH(Sales_Data!$K$1,Branch_Data!$A$1:$C$1,0))</f>
        <v>Nigeria</v>
      </c>
      <c r="L20" s="5" t="n">
        <f aca="false">WEEKDAY(Sales_Data!$B20)</f>
        <v>6</v>
      </c>
    </row>
    <row r="21" customFormat="false" ht="15" hidden="false" customHeight="false" outlineLevel="0" collapsed="false">
      <c r="A21" s="11" t="n">
        <v>20</v>
      </c>
      <c r="B21" s="2" t="n">
        <v>42349</v>
      </c>
      <c r="C21" s="1" t="s">
        <v>12</v>
      </c>
      <c r="D21" s="1" t="s">
        <v>13</v>
      </c>
      <c r="E21" s="1" t="n">
        <v>2</v>
      </c>
      <c r="F21" s="3" t="n">
        <v>0.33375</v>
      </c>
      <c r="G21" s="1" t="s">
        <v>14</v>
      </c>
      <c r="H21" s="12" t="n">
        <v>8</v>
      </c>
      <c r="I21" s="4" t="n">
        <f aca="false">E21*H21</f>
        <v>16</v>
      </c>
      <c r="J21" s="0" t="str">
        <f aca="false">INDEX(Branch_Data!$A$2:$C$6,MATCH(Sales_Data!C21,Branch_Data!$A$2:$A$6,0),MATCH(Sales_Data!$J$1,Branch_Data!$A$1:$C$1,0))</f>
        <v>Christy  Olson</v>
      </c>
      <c r="K21" s="0" t="str">
        <f aca="false">INDEX(Branch_Data!$A$2:$C$6,MATCH(Sales_Data!C21,Branch_Data!$A$2:$A$6,0),MATCH(Sales_Data!$K$1,Branch_Data!$A$1:$C$1,0))</f>
        <v>Nigeria</v>
      </c>
      <c r="L21" s="5" t="n">
        <f aca="false">WEEKDAY(Sales_Data!$B21)</f>
        <v>6</v>
      </c>
    </row>
    <row r="22" customFormat="false" ht="15" hidden="false" customHeight="false" outlineLevel="0" collapsed="false">
      <c r="A22" s="11" t="n">
        <v>21</v>
      </c>
      <c r="B22" s="2" t="n">
        <v>42344</v>
      </c>
      <c r="C22" s="1" t="s">
        <v>17</v>
      </c>
      <c r="D22" s="1" t="s">
        <v>27</v>
      </c>
      <c r="E22" s="1" t="n">
        <v>3</v>
      </c>
      <c r="F22" s="3" t="n">
        <v>0.333761574074074</v>
      </c>
      <c r="G22" s="1" t="s">
        <v>14</v>
      </c>
      <c r="H22" s="12" t="n">
        <v>16</v>
      </c>
      <c r="I22" s="4" t="n">
        <f aca="false">E22*H22</f>
        <v>48</v>
      </c>
      <c r="J22" s="0" t="str">
        <f aca="false">INDEX(Branch_Data!$A$2:$C$6,MATCH(Sales_Data!C22,Branch_Data!$A$2:$A$6,0),MATCH(Sales_Data!$J$1,Branch_Data!$A$1:$C$1,0))</f>
        <v>Mable  Lindsey</v>
      </c>
      <c r="K22" s="0" t="str">
        <f aca="false">INDEX(Branch_Data!$A$2:$C$6,MATCH(Sales_Data!C22,Branch_Data!$A$2:$A$6,0),MATCH(Sales_Data!$K$1,Branch_Data!$A$1:$C$1,0))</f>
        <v>Nigeria</v>
      </c>
      <c r="L22" s="5" t="n">
        <f aca="false">WEEKDAY(Sales_Data!$B22)</f>
        <v>1</v>
      </c>
    </row>
    <row r="23" customFormat="false" ht="15" hidden="false" customHeight="false" outlineLevel="0" collapsed="false">
      <c r="A23" s="11" t="n">
        <v>22</v>
      </c>
      <c r="B23" s="2" t="n">
        <v>42352</v>
      </c>
      <c r="C23" s="1" t="s">
        <v>20</v>
      </c>
      <c r="D23" s="1" t="s">
        <v>28</v>
      </c>
      <c r="E23" s="1" t="n">
        <v>5</v>
      </c>
      <c r="F23" s="3" t="n">
        <v>0.333796296296296</v>
      </c>
      <c r="G23" s="1" t="s">
        <v>14</v>
      </c>
      <c r="H23" s="12" t="n">
        <v>12</v>
      </c>
      <c r="I23" s="4" t="n">
        <f aca="false">E23*H23</f>
        <v>60</v>
      </c>
      <c r="J23" s="0" t="str">
        <f aca="false">INDEX(Branch_Data!$A$2:$C$6,MATCH(Sales_Data!C23,Branch_Data!$A$2:$A$6,0),MATCH(Sales_Data!$J$1,Branch_Data!$A$1:$C$1,0))</f>
        <v>Rachel  Gomez</v>
      </c>
      <c r="K23" s="0" t="str">
        <f aca="false">INDEX(Branch_Data!$A$2:$C$6,MATCH(Sales_Data!C23,Branch_Data!$A$2:$A$6,0),MATCH(Sales_Data!$K$1,Branch_Data!$A$1:$C$1,0))</f>
        <v>Nigeria</v>
      </c>
      <c r="L23" s="5" t="n">
        <f aca="false">WEEKDAY(Sales_Data!$B23)</f>
        <v>2</v>
      </c>
    </row>
    <row r="24" customFormat="false" ht="15" hidden="false" customHeight="false" outlineLevel="0" collapsed="false">
      <c r="A24" s="11" t="n">
        <v>23</v>
      </c>
      <c r="B24" s="2" t="n">
        <v>42352</v>
      </c>
      <c r="C24" s="1" t="s">
        <v>19</v>
      </c>
      <c r="D24" s="1" t="s">
        <v>21</v>
      </c>
      <c r="E24" s="1" t="n">
        <v>2</v>
      </c>
      <c r="F24" s="3" t="n">
        <v>0.333854166666667</v>
      </c>
      <c r="G24" s="1" t="s">
        <v>14</v>
      </c>
      <c r="H24" s="12" t="n">
        <v>16</v>
      </c>
      <c r="I24" s="4" t="n">
        <f aca="false">E24*H24</f>
        <v>32</v>
      </c>
      <c r="J24" s="0" t="str">
        <f aca="false">INDEX(Branch_Data!$A$2:$C$6,MATCH(Sales_Data!C24,Branch_Data!$A$2:$A$6,0),MATCH(Sales_Data!$J$1,Branch_Data!$A$1:$C$1,0))</f>
        <v>Kyle  Carr</v>
      </c>
      <c r="K24" s="0" t="str">
        <f aca="false">INDEX(Branch_Data!$A$2:$C$6,MATCH(Sales_Data!C24,Branch_Data!$A$2:$A$6,0),MATCH(Sales_Data!$K$1,Branch_Data!$A$1:$C$1,0))</f>
        <v>Nigeria</v>
      </c>
      <c r="L24" s="5" t="n">
        <f aca="false">WEEKDAY(Sales_Data!$B24)</f>
        <v>2</v>
      </c>
    </row>
    <row r="25" customFormat="false" ht="15" hidden="false" customHeight="false" outlineLevel="0" collapsed="false">
      <c r="A25" s="11" t="n">
        <v>24</v>
      </c>
      <c r="B25" s="2" t="n">
        <v>42346</v>
      </c>
      <c r="C25" s="1" t="s">
        <v>15</v>
      </c>
      <c r="D25" s="1" t="s">
        <v>29</v>
      </c>
      <c r="E25" s="1" t="n">
        <v>3</v>
      </c>
      <c r="F25" s="3" t="n">
        <v>0.333854166666667</v>
      </c>
      <c r="G25" s="1" t="s">
        <v>14</v>
      </c>
      <c r="H25" s="12" t="n">
        <v>12</v>
      </c>
      <c r="I25" s="4" t="n">
        <f aca="false">E25*H25</f>
        <v>36</v>
      </c>
      <c r="J25" s="0" t="str">
        <f aca="false">INDEX(Branch_Data!$A$2:$C$6,MATCH(Sales_Data!C25,Branch_Data!$A$2:$A$6,0),MATCH(Sales_Data!$J$1,Branch_Data!$A$1:$C$1,0))</f>
        <v>Dan  Peterson</v>
      </c>
      <c r="K25" s="0" t="str">
        <f aca="false">INDEX(Branch_Data!$A$2:$C$6,MATCH(Sales_Data!C25,Branch_Data!$A$2:$A$6,0),MATCH(Sales_Data!$K$1,Branch_Data!$A$1:$C$1,0))</f>
        <v>Nigeria</v>
      </c>
      <c r="L25" s="5" t="n">
        <f aca="false">WEEKDAY(Sales_Data!$B25)</f>
        <v>3</v>
      </c>
    </row>
    <row r="26" customFormat="false" ht="15" hidden="false" customHeight="false" outlineLevel="0" collapsed="false">
      <c r="A26" s="11" t="n">
        <v>25</v>
      </c>
      <c r="B26" s="2" t="n">
        <v>42347</v>
      </c>
      <c r="C26" s="1" t="s">
        <v>17</v>
      </c>
      <c r="D26" s="1" t="s">
        <v>30</v>
      </c>
      <c r="E26" s="1" t="n">
        <v>5</v>
      </c>
      <c r="F26" s="3" t="n">
        <v>0.333888888888889</v>
      </c>
      <c r="G26" s="1" t="s">
        <v>14</v>
      </c>
      <c r="H26" s="12" t="n">
        <v>12</v>
      </c>
      <c r="I26" s="4" t="n">
        <f aca="false">E26*H26</f>
        <v>60</v>
      </c>
      <c r="J26" s="0" t="str">
        <f aca="false">INDEX(Branch_Data!$A$2:$C$6,MATCH(Sales_Data!C26,Branch_Data!$A$2:$A$6,0),MATCH(Sales_Data!$J$1,Branch_Data!$A$1:$C$1,0))</f>
        <v>Mable  Lindsey</v>
      </c>
      <c r="K26" s="0" t="str">
        <f aca="false">INDEX(Branch_Data!$A$2:$C$6,MATCH(Sales_Data!C26,Branch_Data!$A$2:$A$6,0),MATCH(Sales_Data!$K$1,Branch_Data!$A$1:$C$1,0))</f>
        <v>Nigeria</v>
      </c>
      <c r="L26" s="5" t="n">
        <f aca="false">WEEKDAY(Sales_Data!$B26)</f>
        <v>4</v>
      </c>
    </row>
    <row r="27" customFormat="false" ht="15" hidden="false" customHeight="false" outlineLevel="0" collapsed="false">
      <c r="A27" s="11" t="n">
        <v>26</v>
      </c>
      <c r="B27" s="2" t="n">
        <v>42342</v>
      </c>
      <c r="C27" s="1" t="s">
        <v>12</v>
      </c>
      <c r="D27" s="1" t="s">
        <v>31</v>
      </c>
      <c r="E27" s="1" t="n">
        <v>3</v>
      </c>
      <c r="F27" s="3" t="n">
        <v>0.333900462962963</v>
      </c>
      <c r="G27" s="1" t="s">
        <v>14</v>
      </c>
      <c r="H27" s="12" t="n">
        <v>16</v>
      </c>
      <c r="I27" s="4" t="n">
        <f aca="false">E27*H27</f>
        <v>48</v>
      </c>
      <c r="J27" s="0" t="str">
        <f aca="false">INDEX(Branch_Data!$A$2:$C$6,MATCH(Sales_Data!C27,Branch_Data!$A$2:$A$6,0),MATCH(Sales_Data!$J$1,Branch_Data!$A$1:$C$1,0))</f>
        <v>Christy  Olson</v>
      </c>
      <c r="K27" s="0" t="str">
        <f aca="false">INDEX(Branch_Data!$A$2:$C$6,MATCH(Sales_Data!C27,Branch_Data!$A$2:$A$6,0),MATCH(Sales_Data!$K$1,Branch_Data!$A$1:$C$1,0))</f>
        <v>Nigeria</v>
      </c>
      <c r="L27" s="5" t="n">
        <f aca="false">WEEKDAY(Sales_Data!$B27)</f>
        <v>6</v>
      </c>
    </row>
    <row r="28" customFormat="false" ht="15" hidden="false" customHeight="false" outlineLevel="0" collapsed="false">
      <c r="A28" s="11" t="n">
        <v>27</v>
      </c>
      <c r="B28" s="2" t="n">
        <v>42347</v>
      </c>
      <c r="C28" s="1" t="s">
        <v>15</v>
      </c>
      <c r="D28" s="1" t="s">
        <v>25</v>
      </c>
      <c r="E28" s="1" t="n">
        <v>4</v>
      </c>
      <c r="F28" s="3" t="n">
        <v>0.333900462962963</v>
      </c>
      <c r="G28" s="1" t="s">
        <v>14</v>
      </c>
      <c r="H28" s="12" t="n">
        <v>8</v>
      </c>
      <c r="I28" s="4" t="n">
        <f aca="false">E28*H28</f>
        <v>32</v>
      </c>
      <c r="J28" s="0" t="str">
        <f aca="false">INDEX(Branch_Data!$A$2:$C$6,MATCH(Sales_Data!C28,Branch_Data!$A$2:$A$6,0),MATCH(Sales_Data!$J$1,Branch_Data!$A$1:$C$1,0))</f>
        <v>Dan  Peterson</v>
      </c>
      <c r="K28" s="0" t="str">
        <f aca="false">INDEX(Branch_Data!$A$2:$C$6,MATCH(Sales_Data!C28,Branch_Data!$A$2:$A$6,0),MATCH(Sales_Data!$K$1,Branch_Data!$A$1:$C$1,0))</f>
        <v>Nigeria</v>
      </c>
      <c r="L28" s="5" t="n">
        <f aca="false">WEEKDAY(Sales_Data!$B28)</f>
        <v>4</v>
      </c>
    </row>
    <row r="29" customFormat="false" ht="15" hidden="false" customHeight="false" outlineLevel="0" collapsed="false">
      <c r="A29" s="11" t="n">
        <v>28</v>
      </c>
      <c r="B29" s="2" t="n">
        <v>42341</v>
      </c>
      <c r="C29" s="1" t="s">
        <v>12</v>
      </c>
      <c r="D29" s="1" t="s">
        <v>22</v>
      </c>
      <c r="E29" s="1" t="n">
        <v>1</v>
      </c>
      <c r="F29" s="3" t="n">
        <v>0.333935185185185</v>
      </c>
      <c r="G29" s="1" t="s">
        <v>14</v>
      </c>
      <c r="H29" s="12" t="n">
        <v>16</v>
      </c>
      <c r="I29" s="4" t="n">
        <f aca="false">E29*H29</f>
        <v>16</v>
      </c>
      <c r="J29" s="0" t="str">
        <f aca="false">INDEX(Branch_Data!$A$2:$C$6,MATCH(Sales_Data!C29,Branch_Data!$A$2:$A$6,0),MATCH(Sales_Data!$J$1,Branch_Data!$A$1:$C$1,0))</f>
        <v>Christy  Olson</v>
      </c>
      <c r="K29" s="0" t="str">
        <f aca="false">INDEX(Branch_Data!$A$2:$C$6,MATCH(Sales_Data!C29,Branch_Data!$A$2:$A$6,0),MATCH(Sales_Data!$K$1,Branch_Data!$A$1:$C$1,0))</f>
        <v>Nigeria</v>
      </c>
      <c r="L29" s="5" t="n">
        <f aca="false">WEEKDAY(Sales_Data!$B29)</f>
        <v>5</v>
      </c>
    </row>
    <row r="30" customFormat="false" ht="15" hidden="false" customHeight="false" outlineLevel="0" collapsed="false">
      <c r="A30" s="11" t="n">
        <v>29</v>
      </c>
      <c r="B30" s="2" t="n">
        <v>42352</v>
      </c>
      <c r="C30" s="1" t="s">
        <v>15</v>
      </c>
      <c r="D30" s="1" t="s">
        <v>31</v>
      </c>
      <c r="E30" s="1" t="n">
        <v>2</v>
      </c>
      <c r="F30" s="3" t="n">
        <v>0.333981481481481</v>
      </c>
      <c r="G30" s="1" t="s">
        <v>14</v>
      </c>
      <c r="H30" s="12" t="n">
        <v>16</v>
      </c>
      <c r="I30" s="4" t="n">
        <f aca="false">E30*H30</f>
        <v>32</v>
      </c>
      <c r="J30" s="0" t="str">
        <f aca="false">INDEX(Branch_Data!$A$2:$C$6,MATCH(Sales_Data!C30,Branch_Data!$A$2:$A$6,0),MATCH(Sales_Data!$J$1,Branch_Data!$A$1:$C$1,0))</f>
        <v>Dan  Peterson</v>
      </c>
      <c r="K30" s="0" t="str">
        <f aca="false">INDEX(Branch_Data!$A$2:$C$6,MATCH(Sales_Data!C30,Branch_Data!$A$2:$A$6,0),MATCH(Sales_Data!$K$1,Branch_Data!$A$1:$C$1,0))</f>
        <v>Nigeria</v>
      </c>
      <c r="L30" s="5" t="n">
        <f aca="false">WEEKDAY(Sales_Data!$B30)</f>
        <v>2</v>
      </c>
    </row>
    <row r="31" customFormat="false" ht="15" hidden="false" customHeight="false" outlineLevel="0" collapsed="false">
      <c r="A31" s="11" t="n">
        <v>30</v>
      </c>
      <c r="B31" s="2" t="n">
        <v>42344</v>
      </c>
      <c r="C31" s="1" t="s">
        <v>17</v>
      </c>
      <c r="D31" s="1" t="s">
        <v>32</v>
      </c>
      <c r="E31" s="1" t="n">
        <v>4</v>
      </c>
      <c r="F31" s="3" t="n">
        <v>0.333981481481481</v>
      </c>
      <c r="G31" s="1" t="s">
        <v>14</v>
      </c>
      <c r="H31" s="12" t="n">
        <v>8</v>
      </c>
      <c r="I31" s="4" t="n">
        <f aca="false">E31*H31</f>
        <v>32</v>
      </c>
      <c r="J31" s="0" t="str">
        <f aca="false">INDEX(Branch_Data!$A$2:$C$6,MATCH(Sales_Data!C31,Branch_Data!$A$2:$A$6,0),MATCH(Sales_Data!$J$1,Branch_Data!$A$1:$C$1,0))</f>
        <v>Mable  Lindsey</v>
      </c>
      <c r="K31" s="0" t="str">
        <f aca="false">INDEX(Branch_Data!$A$2:$C$6,MATCH(Sales_Data!C31,Branch_Data!$A$2:$A$6,0),MATCH(Sales_Data!$K$1,Branch_Data!$A$1:$C$1,0))</f>
        <v>Nigeria</v>
      </c>
      <c r="L31" s="5" t="n">
        <f aca="false">WEEKDAY(Sales_Data!$B31)</f>
        <v>1</v>
      </c>
    </row>
    <row r="32" customFormat="false" ht="15" hidden="false" customHeight="false" outlineLevel="0" collapsed="false">
      <c r="A32" s="11" t="n">
        <v>31</v>
      </c>
      <c r="B32" s="2" t="n">
        <v>42341</v>
      </c>
      <c r="C32" s="1" t="s">
        <v>17</v>
      </c>
      <c r="D32" s="1" t="s">
        <v>23</v>
      </c>
      <c r="E32" s="1" t="n">
        <v>3</v>
      </c>
      <c r="F32" s="3" t="n">
        <v>0.333993055555556</v>
      </c>
      <c r="G32" s="1" t="s">
        <v>14</v>
      </c>
      <c r="H32" s="12" t="n">
        <v>8</v>
      </c>
      <c r="I32" s="4" t="n">
        <f aca="false">E32*H32</f>
        <v>24</v>
      </c>
      <c r="J32" s="0" t="str">
        <f aca="false">INDEX(Branch_Data!$A$2:$C$6,MATCH(Sales_Data!C32,Branch_Data!$A$2:$A$6,0),MATCH(Sales_Data!$J$1,Branch_Data!$A$1:$C$1,0))</f>
        <v>Mable  Lindsey</v>
      </c>
      <c r="K32" s="0" t="str">
        <f aca="false">INDEX(Branch_Data!$A$2:$C$6,MATCH(Sales_Data!C32,Branch_Data!$A$2:$A$6,0),MATCH(Sales_Data!$K$1,Branch_Data!$A$1:$C$1,0))</f>
        <v>Nigeria</v>
      </c>
      <c r="L32" s="5" t="n">
        <f aca="false">WEEKDAY(Sales_Data!$B32)</f>
        <v>5</v>
      </c>
    </row>
    <row r="33" customFormat="false" ht="15" hidden="false" customHeight="false" outlineLevel="0" collapsed="false">
      <c r="A33" s="11" t="n">
        <v>32</v>
      </c>
      <c r="B33" s="2" t="n">
        <v>42343</v>
      </c>
      <c r="C33" s="1" t="s">
        <v>15</v>
      </c>
      <c r="D33" s="1" t="s">
        <v>30</v>
      </c>
      <c r="E33" s="1" t="n">
        <v>2</v>
      </c>
      <c r="F33" s="3" t="n">
        <v>0.333993055555556</v>
      </c>
      <c r="G33" s="1" t="s">
        <v>14</v>
      </c>
      <c r="H33" s="12" t="n">
        <v>12</v>
      </c>
      <c r="I33" s="4" t="n">
        <f aca="false">E33*H33</f>
        <v>24</v>
      </c>
      <c r="J33" s="0" t="str">
        <f aca="false">INDEX(Branch_Data!$A$2:$C$6,MATCH(Sales_Data!C33,Branch_Data!$A$2:$A$6,0),MATCH(Sales_Data!$J$1,Branch_Data!$A$1:$C$1,0))</f>
        <v>Dan  Peterson</v>
      </c>
      <c r="K33" s="0" t="str">
        <f aca="false">INDEX(Branch_Data!$A$2:$C$6,MATCH(Sales_Data!C33,Branch_Data!$A$2:$A$6,0),MATCH(Sales_Data!$K$1,Branch_Data!$A$1:$C$1,0))</f>
        <v>Nigeria</v>
      </c>
      <c r="L33" s="5" t="n">
        <f aca="false">WEEKDAY(Sales_Data!$B33)</f>
        <v>7</v>
      </c>
    </row>
    <row r="34" customFormat="false" ht="15" hidden="false" customHeight="false" outlineLevel="0" collapsed="false">
      <c r="A34" s="11" t="n">
        <v>33</v>
      </c>
      <c r="B34" s="2" t="n">
        <v>42351</v>
      </c>
      <c r="C34" s="1" t="s">
        <v>19</v>
      </c>
      <c r="D34" s="1" t="s">
        <v>16</v>
      </c>
      <c r="E34" s="1" t="n">
        <v>4</v>
      </c>
      <c r="F34" s="3" t="n">
        <v>0.334027777777778</v>
      </c>
      <c r="G34" s="1" t="s">
        <v>14</v>
      </c>
      <c r="H34" s="12" t="n">
        <v>8</v>
      </c>
      <c r="I34" s="4" t="n">
        <f aca="false">E34*H34</f>
        <v>32</v>
      </c>
      <c r="J34" s="0" t="str">
        <f aca="false">INDEX(Branch_Data!$A$2:$C$6,MATCH(Sales_Data!C34,Branch_Data!$A$2:$A$6,0),MATCH(Sales_Data!$J$1,Branch_Data!$A$1:$C$1,0))</f>
        <v>Kyle  Carr</v>
      </c>
      <c r="K34" s="0" t="str">
        <f aca="false">INDEX(Branch_Data!$A$2:$C$6,MATCH(Sales_Data!C34,Branch_Data!$A$2:$A$6,0),MATCH(Sales_Data!$K$1,Branch_Data!$A$1:$C$1,0))</f>
        <v>Nigeria</v>
      </c>
      <c r="L34" s="5" t="n">
        <f aca="false">WEEKDAY(Sales_Data!$B34)</f>
        <v>1</v>
      </c>
    </row>
    <row r="35" customFormat="false" ht="15" hidden="false" customHeight="false" outlineLevel="0" collapsed="false">
      <c r="A35" s="11" t="n">
        <v>34</v>
      </c>
      <c r="B35" s="2" t="n">
        <v>42351</v>
      </c>
      <c r="C35" s="1" t="s">
        <v>12</v>
      </c>
      <c r="D35" s="1" t="s">
        <v>29</v>
      </c>
      <c r="E35" s="1" t="n">
        <v>4</v>
      </c>
      <c r="F35" s="3" t="n">
        <v>0.334039351851852</v>
      </c>
      <c r="G35" s="1" t="s">
        <v>14</v>
      </c>
      <c r="H35" s="12" t="n">
        <v>12</v>
      </c>
      <c r="I35" s="4" t="n">
        <f aca="false">E35*H35</f>
        <v>48</v>
      </c>
      <c r="J35" s="0" t="str">
        <f aca="false">INDEX(Branch_Data!$A$2:$C$6,MATCH(Sales_Data!C35,Branch_Data!$A$2:$A$6,0),MATCH(Sales_Data!$J$1,Branch_Data!$A$1:$C$1,0))</f>
        <v>Christy  Olson</v>
      </c>
      <c r="K35" s="0" t="str">
        <f aca="false">INDEX(Branch_Data!$A$2:$C$6,MATCH(Sales_Data!C35,Branch_Data!$A$2:$A$6,0),MATCH(Sales_Data!$K$1,Branch_Data!$A$1:$C$1,0))</f>
        <v>Nigeria</v>
      </c>
      <c r="L35" s="5" t="n">
        <f aca="false">WEEKDAY(Sales_Data!$B35)</f>
        <v>1</v>
      </c>
    </row>
    <row r="36" customFormat="false" ht="15" hidden="false" customHeight="false" outlineLevel="0" collapsed="false">
      <c r="A36" s="11" t="n">
        <v>35</v>
      </c>
      <c r="B36" s="2" t="n">
        <v>42342</v>
      </c>
      <c r="C36" s="1" t="s">
        <v>19</v>
      </c>
      <c r="D36" s="1" t="s">
        <v>30</v>
      </c>
      <c r="E36" s="1" t="n">
        <v>2</v>
      </c>
      <c r="F36" s="3" t="n">
        <v>0.334050925925926</v>
      </c>
      <c r="G36" s="1" t="s">
        <v>14</v>
      </c>
      <c r="H36" s="12" t="n">
        <v>12</v>
      </c>
      <c r="I36" s="4" t="n">
        <f aca="false">E36*H36</f>
        <v>24</v>
      </c>
      <c r="J36" s="0" t="str">
        <f aca="false">INDEX(Branch_Data!$A$2:$C$6,MATCH(Sales_Data!C36,Branch_Data!$A$2:$A$6,0),MATCH(Sales_Data!$J$1,Branch_Data!$A$1:$C$1,0))</f>
        <v>Kyle  Carr</v>
      </c>
      <c r="K36" s="0" t="str">
        <f aca="false">INDEX(Branch_Data!$A$2:$C$6,MATCH(Sales_Data!C36,Branch_Data!$A$2:$A$6,0),MATCH(Sales_Data!$K$1,Branch_Data!$A$1:$C$1,0))</f>
        <v>Nigeria</v>
      </c>
      <c r="L36" s="5" t="n">
        <f aca="false">WEEKDAY(Sales_Data!$B36)</f>
        <v>6</v>
      </c>
    </row>
    <row r="37" customFormat="false" ht="15" hidden="false" customHeight="false" outlineLevel="0" collapsed="false">
      <c r="A37" s="11" t="n">
        <v>36</v>
      </c>
      <c r="B37" s="2" t="n">
        <v>42346</v>
      </c>
      <c r="C37" s="1" t="s">
        <v>15</v>
      </c>
      <c r="D37" s="1" t="s">
        <v>16</v>
      </c>
      <c r="E37" s="1" t="n">
        <v>2</v>
      </c>
      <c r="F37" s="3" t="n">
        <v>0.33412037037037</v>
      </c>
      <c r="G37" s="1" t="s">
        <v>14</v>
      </c>
      <c r="H37" s="12" t="n">
        <v>8</v>
      </c>
      <c r="I37" s="4" t="n">
        <f aca="false">E37*H37</f>
        <v>16</v>
      </c>
      <c r="J37" s="0" t="str">
        <f aca="false">INDEX(Branch_Data!$A$2:$C$6,MATCH(Sales_Data!C37,Branch_Data!$A$2:$A$6,0),MATCH(Sales_Data!$J$1,Branch_Data!$A$1:$C$1,0))</f>
        <v>Dan  Peterson</v>
      </c>
      <c r="K37" s="0" t="str">
        <f aca="false">INDEX(Branch_Data!$A$2:$C$6,MATCH(Sales_Data!C37,Branch_Data!$A$2:$A$6,0),MATCH(Sales_Data!$K$1,Branch_Data!$A$1:$C$1,0))</f>
        <v>Nigeria</v>
      </c>
      <c r="L37" s="5" t="n">
        <f aca="false">WEEKDAY(Sales_Data!$B37)</f>
        <v>3</v>
      </c>
    </row>
    <row r="38" customFormat="false" ht="15" hidden="false" customHeight="false" outlineLevel="0" collapsed="false">
      <c r="A38" s="11" t="n">
        <v>37</v>
      </c>
      <c r="B38" s="2" t="n">
        <v>42349</v>
      </c>
      <c r="C38" s="1" t="s">
        <v>17</v>
      </c>
      <c r="D38" s="1" t="s">
        <v>28</v>
      </c>
      <c r="E38" s="1" t="n">
        <v>2</v>
      </c>
      <c r="F38" s="3" t="n">
        <v>0.334189814814815</v>
      </c>
      <c r="G38" s="1" t="s">
        <v>14</v>
      </c>
      <c r="H38" s="12" t="n">
        <v>12</v>
      </c>
      <c r="I38" s="4" t="n">
        <f aca="false">E38*H38</f>
        <v>24</v>
      </c>
      <c r="J38" s="0" t="str">
        <f aca="false">INDEX(Branch_Data!$A$2:$C$6,MATCH(Sales_Data!C38,Branch_Data!$A$2:$A$6,0),MATCH(Sales_Data!$J$1,Branch_Data!$A$1:$C$1,0))</f>
        <v>Mable  Lindsey</v>
      </c>
      <c r="K38" s="0" t="str">
        <f aca="false">INDEX(Branch_Data!$A$2:$C$6,MATCH(Sales_Data!C38,Branch_Data!$A$2:$A$6,0),MATCH(Sales_Data!$K$1,Branch_Data!$A$1:$C$1,0))</f>
        <v>Nigeria</v>
      </c>
      <c r="L38" s="5" t="n">
        <f aca="false">WEEKDAY(Sales_Data!$B38)</f>
        <v>6</v>
      </c>
    </row>
    <row r="39" customFormat="false" ht="15" hidden="false" customHeight="false" outlineLevel="0" collapsed="false">
      <c r="A39" s="11" t="n">
        <v>38</v>
      </c>
      <c r="B39" s="2" t="n">
        <v>42347</v>
      </c>
      <c r="C39" s="1" t="s">
        <v>17</v>
      </c>
      <c r="D39" s="1" t="s">
        <v>22</v>
      </c>
      <c r="E39" s="1" t="n">
        <v>2</v>
      </c>
      <c r="F39" s="3" t="n">
        <v>0.334212962962963</v>
      </c>
      <c r="G39" s="1" t="s">
        <v>14</v>
      </c>
      <c r="H39" s="12" t="n">
        <v>16</v>
      </c>
      <c r="I39" s="4" t="n">
        <f aca="false">E39*H39</f>
        <v>32</v>
      </c>
      <c r="J39" s="0" t="str">
        <f aca="false">INDEX(Branch_Data!$A$2:$C$6,MATCH(Sales_Data!C39,Branch_Data!$A$2:$A$6,0),MATCH(Sales_Data!$J$1,Branch_Data!$A$1:$C$1,0))</f>
        <v>Mable  Lindsey</v>
      </c>
      <c r="K39" s="0" t="str">
        <f aca="false">INDEX(Branch_Data!$A$2:$C$6,MATCH(Sales_Data!C39,Branch_Data!$A$2:$A$6,0),MATCH(Sales_Data!$K$1,Branch_Data!$A$1:$C$1,0))</f>
        <v>Nigeria</v>
      </c>
      <c r="L39" s="5" t="n">
        <f aca="false">WEEKDAY(Sales_Data!$B39)</f>
        <v>4</v>
      </c>
    </row>
    <row r="40" customFormat="false" ht="15" hidden="false" customHeight="false" outlineLevel="0" collapsed="false">
      <c r="A40" s="11" t="n">
        <v>39</v>
      </c>
      <c r="B40" s="2" t="n">
        <v>42352</v>
      </c>
      <c r="C40" s="1" t="s">
        <v>12</v>
      </c>
      <c r="D40" s="1" t="s">
        <v>33</v>
      </c>
      <c r="E40" s="1" t="n">
        <v>5</v>
      </c>
      <c r="F40" s="3" t="n">
        <v>0.334212962962963</v>
      </c>
      <c r="G40" s="1" t="s">
        <v>14</v>
      </c>
      <c r="H40" s="12" t="n">
        <v>16</v>
      </c>
      <c r="I40" s="4" t="n">
        <f aca="false">E40*H40</f>
        <v>80</v>
      </c>
      <c r="J40" s="0" t="str">
        <f aca="false">INDEX(Branch_Data!$A$2:$C$6,MATCH(Sales_Data!C40,Branch_Data!$A$2:$A$6,0),MATCH(Sales_Data!$J$1,Branch_Data!$A$1:$C$1,0))</f>
        <v>Christy  Olson</v>
      </c>
      <c r="K40" s="0" t="str">
        <f aca="false">INDEX(Branch_Data!$A$2:$C$6,MATCH(Sales_Data!C40,Branch_Data!$A$2:$A$6,0),MATCH(Sales_Data!$K$1,Branch_Data!$A$1:$C$1,0))</f>
        <v>Nigeria</v>
      </c>
      <c r="L40" s="5" t="n">
        <f aca="false">WEEKDAY(Sales_Data!$B40)</f>
        <v>2</v>
      </c>
    </row>
    <row r="41" customFormat="false" ht="15" hidden="false" customHeight="false" outlineLevel="0" collapsed="false">
      <c r="A41" s="11" t="n">
        <v>40</v>
      </c>
      <c r="B41" s="2" t="n">
        <v>42343</v>
      </c>
      <c r="C41" s="1" t="s">
        <v>17</v>
      </c>
      <c r="D41" s="1" t="s">
        <v>32</v>
      </c>
      <c r="E41" s="1" t="n">
        <v>4</v>
      </c>
      <c r="F41" s="3" t="n">
        <v>0.334224537037037</v>
      </c>
      <c r="G41" s="1" t="s">
        <v>14</v>
      </c>
      <c r="H41" s="12" t="n">
        <v>8</v>
      </c>
      <c r="I41" s="4" t="n">
        <f aca="false">E41*H41</f>
        <v>32</v>
      </c>
      <c r="J41" s="0" t="str">
        <f aca="false">INDEX(Branch_Data!$A$2:$C$6,MATCH(Sales_Data!C41,Branch_Data!$A$2:$A$6,0),MATCH(Sales_Data!$J$1,Branch_Data!$A$1:$C$1,0))</f>
        <v>Mable  Lindsey</v>
      </c>
      <c r="K41" s="0" t="str">
        <f aca="false">INDEX(Branch_Data!$A$2:$C$6,MATCH(Sales_Data!C41,Branch_Data!$A$2:$A$6,0),MATCH(Sales_Data!$K$1,Branch_Data!$A$1:$C$1,0))</f>
        <v>Nigeria</v>
      </c>
      <c r="L41" s="5" t="n">
        <f aca="false">WEEKDAY(Sales_Data!$B41)</f>
        <v>7</v>
      </c>
    </row>
    <row r="42" customFormat="false" ht="15" hidden="false" customHeight="false" outlineLevel="0" collapsed="false">
      <c r="A42" s="11" t="n">
        <v>41</v>
      </c>
      <c r="B42" s="2" t="n">
        <v>42343</v>
      </c>
      <c r="C42" s="1" t="s">
        <v>17</v>
      </c>
      <c r="D42" s="1" t="s">
        <v>29</v>
      </c>
      <c r="E42" s="1" t="n">
        <v>2</v>
      </c>
      <c r="F42" s="3" t="n">
        <v>0.334236111111111</v>
      </c>
      <c r="G42" s="1" t="s">
        <v>14</v>
      </c>
      <c r="H42" s="12" t="n">
        <v>12</v>
      </c>
      <c r="I42" s="4" t="n">
        <f aca="false">E42*H42</f>
        <v>24</v>
      </c>
      <c r="J42" s="0" t="str">
        <f aca="false">INDEX(Branch_Data!$A$2:$C$6,MATCH(Sales_Data!C42,Branch_Data!$A$2:$A$6,0),MATCH(Sales_Data!$J$1,Branch_Data!$A$1:$C$1,0))</f>
        <v>Mable  Lindsey</v>
      </c>
      <c r="K42" s="0" t="str">
        <f aca="false">INDEX(Branch_Data!$A$2:$C$6,MATCH(Sales_Data!C42,Branch_Data!$A$2:$A$6,0),MATCH(Sales_Data!$K$1,Branch_Data!$A$1:$C$1,0))</f>
        <v>Nigeria</v>
      </c>
      <c r="L42" s="5" t="n">
        <f aca="false">WEEKDAY(Sales_Data!$B42)</f>
        <v>7</v>
      </c>
    </row>
    <row r="43" customFormat="false" ht="15" hidden="false" customHeight="false" outlineLevel="0" collapsed="false">
      <c r="A43" s="11" t="n">
        <v>42</v>
      </c>
      <c r="B43" s="2" t="n">
        <v>42348</v>
      </c>
      <c r="C43" s="1" t="s">
        <v>19</v>
      </c>
      <c r="D43" s="1" t="s">
        <v>22</v>
      </c>
      <c r="E43" s="1" t="n">
        <v>5</v>
      </c>
      <c r="F43" s="3" t="n">
        <v>0.334259259259259</v>
      </c>
      <c r="G43" s="1" t="s">
        <v>14</v>
      </c>
      <c r="H43" s="12" t="n">
        <v>16</v>
      </c>
      <c r="I43" s="4" t="n">
        <f aca="false">E43*H43</f>
        <v>80</v>
      </c>
      <c r="J43" s="0" t="str">
        <f aca="false">INDEX(Branch_Data!$A$2:$C$6,MATCH(Sales_Data!C43,Branch_Data!$A$2:$A$6,0),MATCH(Sales_Data!$J$1,Branch_Data!$A$1:$C$1,0))</f>
        <v>Kyle  Carr</v>
      </c>
      <c r="K43" s="0" t="str">
        <f aca="false">INDEX(Branch_Data!$A$2:$C$6,MATCH(Sales_Data!C43,Branch_Data!$A$2:$A$6,0),MATCH(Sales_Data!$K$1,Branch_Data!$A$1:$C$1,0))</f>
        <v>Nigeria</v>
      </c>
      <c r="L43" s="5" t="n">
        <f aca="false">WEEKDAY(Sales_Data!$B43)</f>
        <v>5</v>
      </c>
    </row>
    <row r="44" customFormat="false" ht="15" hidden="false" customHeight="false" outlineLevel="0" collapsed="false">
      <c r="A44" s="11" t="n">
        <v>43</v>
      </c>
      <c r="B44" s="2" t="n">
        <v>42350</v>
      </c>
      <c r="C44" s="1" t="s">
        <v>20</v>
      </c>
      <c r="D44" s="1" t="s">
        <v>32</v>
      </c>
      <c r="E44" s="1" t="n">
        <v>3</v>
      </c>
      <c r="F44" s="3" t="n">
        <v>0.334270833333333</v>
      </c>
      <c r="G44" s="1" t="s">
        <v>14</v>
      </c>
      <c r="H44" s="12" t="n">
        <v>8</v>
      </c>
      <c r="I44" s="4" t="n">
        <f aca="false">E44*H44</f>
        <v>24</v>
      </c>
      <c r="J44" s="0" t="str">
        <f aca="false">INDEX(Branch_Data!$A$2:$C$6,MATCH(Sales_Data!C44,Branch_Data!$A$2:$A$6,0),MATCH(Sales_Data!$J$1,Branch_Data!$A$1:$C$1,0))</f>
        <v>Rachel  Gomez</v>
      </c>
      <c r="K44" s="0" t="str">
        <f aca="false">INDEX(Branch_Data!$A$2:$C$6,MATCH(Sales_Data!C44,Branch_Data!$A$2:$A$6,0),MATCH(Sales_Data!$K$1,Branch_Data!$A$1:$C$1,0))</f>
        <v>Nigeria</v>
      </c>
      <c r="L44" s="5" t="n">
        <f aca="false">WEEKDAY(Sales_Data!$B44)</f>
        <v>7</v>
      </c>
    </row>
    <row r="45" customFormat="false" ht="15" hidden="false" customHeight="false" outlineLevel="0" collapsed="false">
      <c r="A45" s="11" t="n">
        <v>44</v>
      </c>
      <c r="B45" s="2" t="n">
        <v>42349</v>
      </c>
      <c r="C45" s="1" t="s">
        <v>19</v>
      </c>
      <c r="D45" s="1" t="s">
        <v>28</v>
      </c>
      <c r="E45" s="1" t="n">
        <v>5</v>
      </c>
      <c r="F45" s="3" t="n">
        <v>0.334282407407407</v>
      </c>
      <c r="G45" s="1" t="s">
        <v>14</v>
      </c>
      <c r="H45" s="12" t="n">
        <v>12</v>
      </c>
      <c r="I45" s="4" t="n">
        <f aca="false">E45*H45</f>
        <v>60</v>
      </c>
      <c r="J45" s="0" t="str">
        <f aca="false">INDEX(Branch_Data!$A$2:$C$6,MATCH(Sales_Data!C45,Branch_Data!$A$2:$A$6,0),MATCH(Sales_Data!$J$1,Branch_Data!$A$1:$C$1,0))</f>
        <v>Kyle  Carr</v>
      </c>
      <c r="K45" s="0" t="str">
        <f aca="false">INDEX(Branch_Data!$A$2:$C$6,MATCH(Sales_Data!C45,Branch_Data!$A$2:$A$6,0),MATCH(Sales_Data!$K$1,Branch_Data!$A$1:$C$1,0))</f>
        <v>Nigeria</v>
      </c>
      <c r="L45" s="5" t="n">
        <f aca="false">WEEKDAY(Sales_Data!$B45)</f>
        <v>6</v>
      </c>
    </row>
    <row r="46" customFormat="false" ht="15" hidden="false" customHeight="false" outlineLevel="0" collapsed="false">
      <c r="A46" s="11" t="n">
        <v>45</v>
      </c>
      <c r="B46" s="2" t="n">
        <v>42348</v>
      </c>
      <c r="C46" s="1" t="s">
        <v>19</v>
      </c>
      <c r="D46" s="1" t="s">
        <v>22</v>
      </c>
      <c r="E46" s="1" t="n">
        <v>4</v>
      </c>
      <c r="F46" s="3" t="n">
        <v>0.334328703703704</v>
      </c>
      <c r="G46" s="1" t="s">
        <v>14</v>
      </c>
      <c r="H46" s="12" t="n">
        <v>16</v>
      </c>
      <c r="I46" s="4" t="n">
        <f aca="false">E46*H46</f>
        <v>64</v>
      </c>
      <c r="J46" s="0" t="str">
        <f aca="false">INDEX(Branch_Data!$A$2:$C$6,MATCH(Sales_Data!C46,Branch_Data!$A$2:$A$6,0),MATCH(Sales_Data!$J$1,Branch_Data!$A$1:$C$1,0))</f>
        <v>Kyle  Carr</v>
      </c>
      <c r="K46" s="0" t="str">
        <f aca="false">INDEX(Branch_Data!$A$2:$C$6,MATCH(Sales_Data!C46,Branch_Data!$A$2:$A$6,0),MATCH(Sales_Data!$K$1,Branch_Data!$A$1:$C$1,0))</f>
        <v>Nigeria</v>
      </c>
      <c r="L46" s="5" t="n">
        <f aca="false">WEEKDAY(Sales_Data!$B46)</f>
        <v>5</v>
      </c>
    </row>
    <row r="47" customFormat="false" ht="15" hidden="false" customHeight="false" outlineLevel="0" collapsed="false">
      <c r="A47" s="11" t="n">
        <v>46</v>
      </c>
      <c r="B47" s="2" t="n">
        <v>42346</v>
      </c>
      <c r="C47" s="1" t="s">
        <v>17</v>
      </c>
      <c r="D47" s="1" t="s">
        <v>31</v>
      </c>
      <c r="E47" s="1" t="n">
        <v>5</v>
      </c>
      <c r="F47" s="3" t="n">
        <v>0.334351851851852</v>
      </c>
      <c r="G47" s="1" t="s">
        <v>14</v>
      </c>
      <c r="H47" s="12" t="n">
        <v>16</v>
      </c>
      <c r="I47" s="4" t="n">
        <f aca="false">E47*H47</f>
        <v>80</v>
      </c>
      <c r="J47" s="0" t="str">
        <f aca="false">INDEX(Branch_Data!$A$2:$C$6,MATCH(Sales_Data!C47,Branch_Data!$A$2:$A$6,0),MATCH(Sales_Data!$J$1,Branch_Data!$A$1:$C$1,0))</f>
        <v>Mable  Lindsey</v>
      </c>
      <c r="K47" s="0" t="str">
        <f aca="false">INDEX(Branch_Data!$A$2:$C$6,MATCH(Sales_Data!C47,Branch_Data!$A$2:$A$6,0),MATCH(Sales_Data!$K$1,Branch_Data!$A$1:$C$1,0))</f>
        <v>Nigeria</v>
      </c>
      <c r="L47" s="5" t="n">
        <f aca="false">WEEKDAY(Sales_Data!$B47)</f>
        <v>3</v>
      </c>
    </row>
    <row r="48" customFormat="false" ht="15" hidden="false" customHeight="false" outlineLevel="0" collapsed="false">
      <c r="A48" s="11" t="n">
        <v>47</v>
      </c>
      <c r="B48" s="2" t="n">
        <v>42347</v>
      </c>
      <c r="C48" s="1" t="s">
        <v>17</v>
      </c>
      <c r="D48" s="1" t="s">
        <v>25</v>
      </c>
      <c r="E48" s="1" t="n">
        <v>2</v>
      </c>
      <c r="F48" s="3" t="n">
        <v>0.334386574074074</v>
      </c>
      <c r="G48" s="1" t="s">
        <v>14</v>
      </c>
      <c r="H48" s="12" t="n">
        <v>8</v>
      </c>
      <c r="I48" s="4" t="n">
        <f aca="false">E48*H48</f>
        <v>16</v>
      </c>
      <c r="J48" s="0" t="str">
        <f aca="false">INDEX(Branch_Data!$A$2:$C$6,MATCH(Sales_Data!C48,Branch_Data!$A$2:$A$6,0),MATCH(Sales_Data!$J$1,Branch_Data!$A$1:$C$1,0))</f>
        <v>Mable  Lindsey</v>
      </c>
      <c r="K48" s="0" t="str">
        <f aca="false">INDEX(Branch_Data!$A$2:$C$6,MATCH(Sales_Data!C48,Branch_Data!$A$2:$A$6,0),MATCH(Sales_Data!$K$1,Branch_Data!$A$1:$C$1,0))</f>
        <v>Nigeria</v>
      </c>
      <c r="L48" s="5" t="n">
        <f aca="false">WEEKDAY(Sales_Data!$B48)</f>
        <v>4</v>
      </c>
    </row>
    <row r="49" customFormat="false" ht="15" hidden="false" customHeight="false" outlineLevel="0" collapsed="false">
      <c r="A49" s="11" t="n">
        <v>48</v>
      </c>
      <c r="B49" s="2" t="n">
        <v>42345</v>
      </c>
      <c r="C49" s="1" t="s">
        <v>17</v>
      </c>
      <c r="D49" s="1" t="s">
        <v>32</v>
      </c>
      <c r="E49" s="1" t="n">
        <v>2</v>
      </c>
      <c r="F49" s="3" t="n">
        <v>0.334398148148148</v>
      </c>
      <c r="G49" s="1" t="s">
        <v>14</v>
      </c>
      <c r="H49" s="12" t="n">
        <v>8</v>
      </c>
      <c r="I49" s="4" t="n">
        <f aca="false">E49*H49</f>
        <v>16</v>
      </c>
      <c r="J49" s="0" t="str">
        <f aca="false">INDEX(Branch_Data!$A$2:$C$6,MATCH(Sales_Data!C49,Branch_Data!$A$2:$A$6,0),MATCH(Sales_Data!$J$1,Branch_Data!$A$1:$C$1,0))</f>
        <v>Mable  Lindsey</v>
      </c>
      <c r="K49" s="0" t="str">
        <f aca="false">INDEX(Branch_Data!$A$2:$C$6,MATCH(Sales_Data!C49,Branch_Data!$A$2:$A$6,0),MATCH(Sales_Data!$K$1,Branch_Data!$A$1:$C$1,0))</f>
        <v>Nigeria</v>
      </c>
      <c r="L49" s="5" t="n">
        <f aca="false">WEEKDAY(Sales_Data!$B49)</f>
        <v>2</v>
      </c>
    </row>
    <row r="50" customFormat="false" ht="15" hidden="false" customHeight="false" outlineLevel="0" collapsed="false">
      <c r="A50" s="11" t="n">
        <v>49</v>
      </c>
      <c r="B50" s="2" t="n">
        <v>42350</v>
      </c>
      <c r="C50" s="1" t="s">
        <v>17</v>
      </c>
      <c r="D50" s="1" t="s">
        <v>22</v>
      </c>
      <c r="E50" s="1" t="n">
        <v>1</v>
      </c>
      <c r="F50" s="3" t="n">
        <v>0.334421296296296</v>
      </c>
      <c r="G50" s="1" t="s">
        <v>14</v>
      </c>
      <c r="H50" s="12" t="n">
        <v>16</v>
      </c>
      <c r="I50" s="4" t="n">
        <f aca="false">E50*H50</f>
        <v>16</v>
      </c>
      <c r="J50" s="0" t="str">
        <f aca="false">INDEX(Branch_Data!$A$2:$C$6,MATCH(Sales_Data!C50,Branch_Data!$A$2:$A$6,0),MATCH(Sales_Data!$J$1,Branch_Data!$A$1:$C$1,0))</f>
        <v>Mable  Lindsey</v>
      </c>
      <c r="K50" s="0" t="str">
        <f aca="false">INDEX(Branch_Data!$A$2:$C$6,MATCH(Sales_Data!C50,Branch_Data!$A$2:$A$6,0),MATCH(Sales_Data!$K$1,Branch_Data!$A$1:$C$1,0))</f>
        <v>Nigeria</v>
      </c>
      <c r="L50" s="5" t="n">
        <f aca="false">WEEKDAY(Sales_Data!$B50)</f>
        <v>7</v>
      </c>
    </row>
    <row r="51" customFormat="false" ht="15" hidden="false" customHeight="false" outlineLevel="0" collapsed="false">
      <c r="A51" s="11" t="n">
        <v>50</v>
      </c>
      <c r="B51" s="2" t="n">
        <v>42344</v>
      </c>
      <c r="C51" s="1" t="s">
        <v>20</v>
      </c>
      <c r="D51" s="1" t="s">
        <v>18</v>
      </c>
      <c r="E51" s="1" t="n">
        <v>4</v>
      </c>
      <c r="F51" s="3" t="n">
        <v>0.334421296296296</v>
      </c>
      <c r="G51" s="1" t="s">
        <v>14</v>
      </c>
      <c r="H51" s="12" t="n">
        <v>16</v>
      </c>
      <c r="I51" s="4" t="n">
        <f aca="false">E51*H51</f>
        <v>64</v>
      </c>
      <c r="J51" s="0" t="str">
        <f aca="false">INDEX(Branch_Data!$A$2:$C$6,MATCH(Sales_Data!C51,Branch_Data!$A$2:$A$6,0),MATCH(Sales_Data!$J$1,Branch_Data!$A$1:$C$1,0))</f>
        <v>Rachel  Gomez</v>
      </c>
      <c r="K51" s="0" t="str">
        <f aca="false">INDEX(Branch_Data!$A$2:$C$6,MATCH(Sales_Data!C51,Branch_Data!$A$2:$A$6,0),MATCH(Sales_Data!$K$1,Branch_Data!$A$1:$C$1,0))</f>
        <v>Nigeria</v>
      </c>
      <c r="L51" s="5" t="n">
        <f aca="false">WEEKDAY(Sales_Data!$B51)</f>
        <v>1</v>
      </c>
    </row>
    <row r="52" customFormat="false" ht="15" hidden="false" customHeight="false" outlineLevel="0" collapsed="false">
      <c r="A52" s="11" t="n">
        <v>51</v>
      </c>
      <c r="B52" s="2" t="n">
        <v>42343</v>
      </c>
      <c r="C52" s="1" t="s">
        <v>15</v>
      </c>
      <c r="D52" s="1" t="s">
        <v>33</v>
      </c>
      <c r="E52" s="1" t="n">
        <v>4</v>
      </c>
      <c r="F52" s="3" t="n">
        <v>0.33443287037037</v>
      </c>
      <c r="G52" s="1" t="s">
        <v>14</v>
      </c>
      <c r="H52" s="12" t="n">
        <v>16</v>
      </c>
      <c r="I52" s="4" t="n">
        <f aca="false">E52*H52</f>
        <v>64</v>
      </c>
      <c r="J52" s="0" t="str">
        <f aca="false">INDEX(Branch_Data!$A$2:$C$6,MATCH(Sales_Data!C52,Branch_Data!$A$2:$A$6,0),MATCH(Sales_Data!$J$1,Branch_Data!$A$1:$C$1,0))</f>
        <v>Dan  Peterson</v>
      </c>
      <c r="K52" s="0" t="str">
        <f aca="false">INDEX(Branch_Data!$A$2:$C$6,MATCH(Sales_Data!C52,Branch_Data!$A$2:$A$6,0),MATCH(Sales_Data!$K$1,Branch_Data!$A$1:$C$1,0))</f>
        <v>Nigeria</v>
      </c>
      <c r="L52" s="5" t="n">
        <f aca="false">WEEKDAY(Sales_Data!$B52)</f>
        <v>7</v>
      </c>
    </row>
    <row r="53" customFormat="false" ht="15" hidden="false" customHeight="false" outlineLevel="0" collapsed="false">
      <c r="A53" s="11" t="n">
        <v>52</v>
      </c>
      <c r="B53" s="2" t="n">
        <v>42350</v>
      </c>
      <c r="C53" s="1" t="s">
        <v>19</v>
      </c>
      <c r="D53" s="1" t="s">
        <v>22</v>
      </c>
      <c r="E53" s="1" t="n">
        <v>1</v>
      </c>
      <c r="F53" s="3" t="n">
        <v>0.334444444444444</v>
      </c>
      <c r="G53" s="1" t="s">
        <v>14</v>
      </c>
      <c r="H53" s="12" t="n">
        <v>16</v>
      </c>
      <c r="I53" s="4" t="n">
        <f aca="false">E53*H53</f>
        <v>16</v>
      </c>
      <c r="J53" s="0" t="str">
        <f aca="false">INDEX(Branch_Data!$A$2:$C$6,MATCH(Sales_Data!C53,Branch_Data!$A$2:$A$6,0),MATCH(Sales_Data!$J$1,Branch_Data!$A$1:$C$1,0))</f>
        <v>Kyle  Carr</v>
      </c>
      <c r="K53" s="0" t="str">
        <f aca="false">INDEX(Branch_Data!$A$2:$C$6,MATCH(Sales_Data!C53,Branch_Data!$A$2:$A$6,0),MATCH(Sales_Data!$K$1,Branch_Data!$A$1:$C$1,0))</f>
        <v>Nigeria</v>
      </c>
      <c r="L53" s="5" t="n">
        <f aca="false">WEEKDAY(Sales_Data!$B53)</f>
        <v>7</v>
      </c>
    </row>
    <row r="54" customFormat="false" ht="15" hidden="false" customHeight="false" outlineLevel="0" collapsed="false">
      <c r="A54" s="11" t="n">
        <v>53</v>
      </c>
      <c r="B54" s="2" t="n">
        <v>42352</v>
      </c>
      <c r="C54" s="1" t="s">
        <v>12</v>
      </c>
      <c r="D54" s="1" t="s">
        <v>22</v>
      </c>
      <c r="E54" s="1" t="n">
        <v>4</v>
      </c>
      <c r="F54" s="3" t="n">
        <v>0.334444444444444</v>
      </c>
      <c r="G54" s="1" t="s">
        <v>14</v>
      </c>
      <c r="H54" s="12" t="n">
        <v>16</v>
      </c>
      <c r="I54" s="4" t="n">
        <f aca="false">E54*H54</f>
        <v>64</v>
      </c>
      <c r="J54" s="0" t="str">
        <f aca="false">INDEX(Branch_Data!$A$2:$C$6,MATCH(Sales_Data!C54,Branch_Data!$A$2:$A$6,0),MATCH(Sales_Data!$J$1,Branch_Data!$A$1:$C$1,0))</f>
        <v>Christy  Olson</v>
      </c>
      <c r="K54" s="0" t="str">
        <f aca="false">INDEX(Branch_Data!$A$2:$C$6,MATCH(Sales_Data!C54,Branch_Data!$A$2:$A$6,0),MATCH(Sales_Data!$K$1,Branch_Data!$A$1:$C$1,0))</f>
        <v>Nigeria</v>
      </c>
      <c r="L54" s="5" t="n">
        <f aca="false">WEEKDAY(Sales_Data!$B54)</f>
        <v>2</v>
      </c>
    </row>
    <row r="55" customFormat="false" ht="15" hidden="false" customHeight="false" outlineLevel="0" collapsed="false">
      <c r="A55" s="11" t="n">
        <v>54</v>
      </c>
      <c r="B55" s="2" t="n">
        <v>42352</v>
      </c>
      <c r="C55" s="1" t="s">
        <v>12</v>
      </c>
      <c r="D55" s="1" t="s">
        <v>29</v>
      </c>
      <c r="E55" s="1" t="n">
        <v>2</v>
      </c>
      <c r="F55" s="3" t="n">
        <v>0.334456018518519</v>
      </c>
      <c r="G55" s="1" t="s">
        <v>14</v>
      </c>
      <c r="H55" s="12" t="n">
        <v>12</v>
      </c>
      <c r="I55" s="4" t="n">
        <f aca="false">E55*H55</f>
        <v>24</v>
      </c>
      <c r="J55" s="0" t="str">
        <f aca="false">INDEX(Branch_Data!$A$2:$C$6,MATCH(Sales_Data!C55,Branch_Data!$A$2:$A$6,0),MATCH(Sales_Data!$J$1,Branch_Data!$A$1:$C$1,0))</f>
        <v>Christy  Olson</v>
      </c>
      <c r="K55" s="0" t="str">
        <f aca="false">INDEX(Branch_Data!$A$2:$C$6,MATCH(Sales_Data!C55,Branch_Data!$A$2:$A$6,0),MATCH(Sales_Data!$K$1,Branch_Data!$A$1:$C$1,0))</f>
        <v>Nigeria</v>
      </c>
      <c r="L55" s="5" t="n">
        <f aca="false">WEEKDAY(Sales_Data!$B55)</f>
        <v>2</v>
      </c>
    </row>
    <row r="56" customFormat="false" ht="15" hidden="false" customHeight="false" outlineLevel="0" collapsed="false">
      <c r="A56" s="11" t="n">
        <v>55</v>
      </c>
      <c r="B56" s="2" t="n">
        <v>42346</v>
      </c>
      <c r="C56" s="1" t="s">
        <v>19</v>
      </c>
      <c r="D56" s="1" t="s">
        <v>30</v>
      </c>
      <c r="E56" s="1" t="n">
        <v>5</v>
      </c>
      <c r="F56" s="3" t="n">
        <v>0.334456018518519</v>
      </c>
      <c r="G56" s="1" t="s">
        <v>14</v>
      </c>
      <c r="H56" s="12" t="n">
        <v>12</v>
      </c>
      <c r="I56" s="4" t="n">
        <f aca="false">E56*H56</f>
        <v>60</v>
      </c>
      <c r="J56" s="0" t="str">
        <f aca="false">INDEX(Branch_Data!$A$2:$C$6,MATCH(Sales_Data!C56,Branch_Data!$A$2:$A$6,0),MATCH(Sales_Data!$J$1,Branch_Data!$A$1:$C$1,0))</f>
        <v>Kyle  Carr</v>
      </c>
      <c r="K56" s="0" t="str">
        <f aca="false">INDEX(Branch_Data!$A$2:$C$6,MATCH(Sales_Data!C56,Branch_Data!$A$2:$A$6,0),MATCH(Sales_Data!$K$1,Branch_Data!$A$1:$C$1,0))</f>
        <v>Nigeria</v>
      </c>
      <c r="L56" s="5" t="n">
        <f aca="false">WEEKDAY(Sales_Data!$B56)</f>
        <v>3</v>
      </c>
    </row>
    <row r="57" customFormat="false" ht="15" hidden="false" customHeight="false" outlineLevel="0" collapsed="false">
      <c r="A57" s="11" t="n">
        <v>56</v>
      </c>
      <c r="B57" s="2" t="n">
        <v>42341</v>
      </c>
      <c r="C57" s="1" t="s">
        <v>20</v>
      </c>
      <c r="D57" s="1" t="s">
        <v>24</v>
      </c>
      <c r="E57" s="1" t="n">
        <v>5</v>
      </c>
      <c r="F57" s="3" t="n">
        <v>0.334479166666667</v>
      </c>
      <c r="G57" s="1" t="s">
        <v>14</v>
      </c>
      <c r="H57" s="12" t="n">
        <v>16</v>
      </c>
      <c r="I57" s="4" t="n">
        <f aca="false">E57*H57</f>
        <v>80</v>
      </c>
      <c r="J57" s="0" t="str">
        <f aca="false">INDEX(Branch_Data!$A$2:$C$6,MATCH(Sales_Data!C57,Branch_Data!$A$2:$A$6,0),MATCH(Sales_Data!$J$1,Branch_Data!$A$1:$C$1,0))</f>
        <v>Rachel  Gomez</v>
      </c>
      <c r="K57" s="0" t="str">
        <f aca="false">INDEX(Branch_Data!$A$2:$C$6,MATCH(Sales_Data!C57,Branch_Data!$A$2:$A$6,0),MATCH(Sales_Data!$K$1,Branch_Data!$A$1:$C$1,0))</f>
        <v>Nigeria</v>
      </c>
      <c r="L57" s="5" t="n">
        <f aca="false">WEEKDAY(Sales_Data!$B57)</f>
        <v>5</v>
      </c>
    </row>
    <row r="58" customFormat="false" ht="15" hidden="false" customHeight="false" outlineLevel="0" collapsed="false">
      <c r="A58" s="11" t="n">
        <v>57</v>
      </c>
      <c r="B58" s="2" t="n">
        <v>42343</v>
      </c>
      <c r="C58" s="1" t="s">
        <v>20</v>
      </c>
      <c r="D58" s="1" t="s">
        <v>27</v>
      </c>
      <c r="E58" s="1" t="n">
        <v>4</v>
      </c>
      <c r="F58" s="3" t="n">
        <v>0.334525462962963</v>
      </c>
      <c r="G58" s="1" t="s">
        <v>14</v>
      </c>
      <c r="H58" s="12" t="n">
        <v>16</v>
      </c>
      <c r="I58" s="4" t="n">
        <f aca="false">E58*H58</f>
        <v>64</v>
      </c>
      <c r="J58" s="0" t="str">
        <f aca="false">INDEX(Branch_Data!$A$2:$C$6,MATCH(Sales_Data!C58,Branch_Data!$A$2:$A$6,0),MATCH(Sales_Data!$J$1,Branch_Data!$A$1:$C$1,0))</f>
        <v>Rachel  Gomez</v>
      </c>
      <c r="K58" s="0" t="str">
        <f aca="false">INDEX(Branch_Data!$A$2:$C$6,MATCH(Sales_Data!C58,Branch_Data!$A$2:$A$6,0),MATCH(Sales_Data!$K$1,Branch_Data!$A$1:$C$1,0))</f>
        <v>Nigeria</v>
      </c>
      <c r="L58" s="5" t="n">
        <f aca="false">WEEKDAY(Sales_Data!$B58)</f>
        <v>7</v>
      </c>
    </row>
    <row r="59" customFormat="false" ht="15" hidden="false" customHeight="false" outlineLevel="0" collapsed="false">
      <c r="A59" s="11" t="n">
        <v>58</v>
      </c>
      <c r="B59" s="2" t="n">
        <v>42351</v>
      </c>
      <c r="C59" s="1" t="s">
        <v>20</v>
      </c>
      <c r="D59" s="1" t="s">
        <v>32</v>
      </c>
      <c r="E59" s="1" t="n">
        <v>5</v>
      </c>
      <c r="F59" s="3" t="n">
        <v>0.334537037037037</v>
      </c>
      <c r="G59" s="1" t="s">
        <v>14</v>
      </c>
      <c r="H59" s="12" t="n">
        <v>8</v>
      </c>
      <c r="I59" s="4" t="n">
        <f aca="false">E59*H59</f>
        <v>40</v>
      </c>
      <c r="J59" s="0" t="str">
        <f aca="false">INDEX(Branch_Data!$A$2:$C$6,MATCH(Sales_Data!C59,Branch_Data!$A$2:$A$6,0),MATCH(Sales_Data!$J$1,Branch_Data!$A$1:$C$1,0))</f>
        <v>Rachel  Gomez</v>
      </c>
      <c r="K59" s="0" t="str">
        <f aca="false">INDEX(Branch_Data!$A$2:$C$6,MATCH(Sales_Data!C59,Branch_Data!$A$2:$A$6,0),MATCH(Sales_Data!$K$1,Branch_Data!$A$1:$C$1,0))</f>
        <v>Nigeria</v>
      </c>
      <c r="L59" s="5" t="n">
        <f aca="false">WEEKDAY(Sales_Data!$B59)</f>
        <v>1</v>
      </c>
    </row>
    <row r="60" customFormat="false" ht="15" hidden="false" customHeight="false" outlineLevel="0" collapsed="false">
      <c r="A60" s="11" t="n">
        <v>59</v>
      </c>
      <c r="B60" s="2" t="n">
        <v>42347</v>
      </c>
      <c r="C60" s="1" t="s">
        <v>19</v>
      </c>
      <c r="D60" s="1" t="s">
        <v>13</v>
      </c>
      <c r="E60" s="1" t="n">
        <v>5</v>
      </c>
      <c r="F60" s="3" t="n">
        <v>0.334537037037037</v>
      </c>
      <c r="G60" s="1" t="s">
        <v>14</v>
      </c>
      <c r="H60" s="12" t="n">
        <v>8</v>
      </c>
      <c r="I60" s="4" t="n">
        <f aca="false">E60*H60</f>
        <v>40</v>
      </c>
      <c r="J60" s="0" t="str">
        <f aca="false">INDEX(Branch_Data!$A$2:$C$6,MATCH(Sales_Data!C60,Branch_Data!$A$2:$A$6,0),MATCH(Sales_Data!$J$1,Branch_Data!$A$1:$C$1,0))</f>
        <v>Kyle  Carr</v>
      </c>
      <c r="K60" s="0" t="str">
        <f aca="false">INDEX(Branch_Data!$A$2:$C$6,MATCH(Sales_Data!C60,Branch_Data!$A$2:$A$6,0),MATCH(Sales_Data!$K$1,Branch_Data!$A$1:$C$1,0))</f>
        <v>Nigeria</v>
      </c>
      <c r="L60" s="5" t="n">
        <f aca="false">WEEKDAY(Sales_Data!$B60)</f>
        <v>4</v>
      </c>
    </row>
    <row r="61" customFormat="false" ht="15" hidden="false" customHeight="false" outlineLevel="0" collapsed="false">
      <c r="A61" s="11" t="n">
        <v>60</v>
      </c>
      <c r="B61" s="2" t="n">
        <v>42347</v>
      </c>
      <c r="C61" s="1" t="s">
        <v>20</v>
      </c>
      <c r="D61" s="1" t="s">
        <v>22</v>
      </c>
      <c r="E61" s="1" t="n">
        <v>3</v>
      </c>
      <c r="F61" s="3" t="n">
        <v>0.334560185185185</v>
      </c>
      <c r="G61" s="1" t="s">
        <v>14</v>
      </c>
      <c r="H61" s="12" t="n">
        <v>16</v>
      </c>
      <c r="I61" s="4" t="n">
        <f aca="false">E61*H61</f>
        <v>48</v>
      </c>
      <c r="J61" s="0" t="str">
        <f aca="false">INDEX(Branch_Data!$A$2:$C$6,MATCH(Sales_Data!C61,Branch_Data!$A$2:$A$6,0),MATCH(Sales_Data!$J$1,Branch_Data!$A$1:$C$1,0))</f>
        <v>Rachel  Gomez</v>
      </c>
      <c r="K61" s="0" t="str">
        <f aca="false">INDEX(Branch_Data!$A$2:$C$6,MATCH(Sales_Data!C61,Branch_Data!$A$2:$A$6,0),MATCH(Sales_Data!$K$1,Branch_Data!$A$1:$C$1,0))</f>
        <v>Nigeria</v>
      </c>
      <c r="L61" s="5" t="n">
        <f aca="false">WEEKDAY(Sales_Data!$B61)</f>
        <v>4</v>
      </c>
    </row>
    <row r="62" customFormat="false" ht="15" hidden="false" customHeight="false" outlineLevel="0" collapsed="false">
      <c r="A62" s="11" t="n">
        <v>61</v>
      </c>
      <c r="B62" s="2" t="n">
        <v>42349</v>
      </c>
      <c r="C62" s="1" t="s">
        <v>17</v>
      </c>
      <c r="D62" s="1" t="s">
        <v>29</v>
      </c>
      <c r="E62" s="1" t="n">
        <v>5</v>
      </c>
      <c r="F62" s="3" t="n">
        <v>0.334583333333333</v>
      </c>
      <c r="G62" s="1" t="s">
        <v>14</v>
      </c>
      <c r="H62" s="12" t="n">
        <v>12</v>
      </c>
      <c r="I62" s="4" t="n">
        <f aca="false">E62*H62</f>
        <v>60</v>
      </c>
      <c r="J62" s="0" t="str">
        <f aca="false">INDEX(Branch_Data!$A$2:$C$6,MATCH(Sales_Data!C62,Branch_Data!$A$2:$A$6,0),MATCH(Sales_Data!$J$1,Branch_Data!$A$1:$C$1,0))</f>
        <v>Mable  Lindsey</v>
      </c>
      <c r="K62" s="0" t="str">
        <f aca="false">INDEX(Branch_Data!$A$2:$C$6,MATCH(Sales_Data!C62,Branch_Data!$A$2:$A$6,0),MATCH(Sales_Data!$K$1,Branch_Data!$A$1:$C$1,0))</f>
        <v>Nigeria</v>
      </c>
      <c r="L62" s="5" t="n">
        <f aca="false">WEEKDAY(Sales_Data!$B62)</f>
        <v>6</v>
      </c>
    </row>
    <row r="63" customFormat="false" ht="15" hidden="false" customHeight="false" outlineLevel="0" collapsed="false">
      <c r="A63" s="11" t="n">
        <v>62</v>
      </c>
      <c r="B63" s="2" t="n">
        <v>42344</v>
      </c>
      <c r="C63" s="1" t="s">
        <v>19</v>
      </c>
      <c r="D63" s="1" t="s">
        <v>23</v>
      </c>
      <c r="E63" s="1" t="n">
        <v>5</v>
      </c>
      <c r="F63" s="3" t="n">
        <v>0.334594907407407</v>
      </c>
      <c r="G63" s="1" t="s">
        <v>14</v>
      </c>
      <c r="H63" s="12" t="n">
        <v>8</v>
      </c>
      <c r="I63" s="4" t="n">
        <f aca="false">E63*H63</f>
        <v>40</v>
      </c>
      <c r="J63" s="0" t="str">
        <f aca="false">INDEX(Branch_Data!$A$2:$C$6,MATCH(Sales_Data!C63,Branch_Data!$A$2:$A$6,0),MATCH(Sales_Data!$J$1,Branch_Data!$A$1:$C$1,0))</f>
        <v>Kyle  Carr</v>
      </c>
      <c r="K63" s="0" t="str">
        <f aca="false">INDEX(Branch_Data!$A$2:$C$6,MATCH(Sales_Data!C63,Branch_Data!$A$2:$A$6,0),MATCH(Sales_Data!$K$1,Branch_Data!$A$1:$C$1,0))</f>
        <v>Nigeria</v>
      </c>
      <c r="L63" s="5" t="n">
        <f aca="false">WEEKDAY(Sales_Data!$B63)</f>
        <v>1</v>
      </c>
    </row>
    <row r="64" customFormat="false" ht="15" hidden="false" customHeight="false" outlineLevel="0" collapsed="false">
      <c r="A64" s="11" t="n">
        <v>63</v>
      </c>
      <c r="B64" s="2" t="n">
        <v>42349</v>
      </c>
      <c r="C64" s="1" t="s">
        <v>19</v>
      </c>
      <c r="D64" s="1" t="s">
        <v>23</v>
      </c>
      <c r="E64" s="1" t="n">
        <v>4</v>
      </c>
      <c r="F64" s="3" t="n">
        <v>0.33462962962963</v>
      </c>
      <c r="G64" s="1" t="s">
        <v>14</v>
      </c>
      <c r="H64" s="12" t="n">
        <v>8</v>
      </c>
      <c r="I64" s="4" t="n">
        <f aca="false">E64*H64</f>
        <v>32</v>
      </c>
      <c r="J64" s="0" t="str">
        <f aca="false">INDEX(Branch_Data!$A$2:$C$6,MATCH(Sales_Data!C64,Branch_Data!$A$2:$A$6,0),MATCH(Sales_Data!$J$1,Branch_Data!$A$1:$C$1,0))</f>
        <v>Kyle  Carr</v>
      </c>
      <c r="K64" s="0" t="str">
        <f aca="false">INDEX(Branch_Data!$A$2:$C$6,MATCH(Sales_Data!C64,Branch_Data!$A$2:$A$6,0),MATCH(Sales_Data!$K$1,Branch_Data!$A$1:$C$1,0))</f>
        <v>Nigeria</v>
      </c>
      <c r="L64" s="5" t="n">
        <f aca="false">WEEKDAY(Sales_Data!$B64)</f>
        <v>6</v>
      </c>
    </row>
    <row r="65" customFormat="false" ht="15" hidden="false" customHeight="false" outlineLevel="0" collapsed="false">
      <c r="A65" s="11" t="n">
        <v>64</v>
      </c>
      <c r="B65" s="2" t="n">
        <v>42343</v>
      </c>
      <c r="C65" s="1" t="s">
        <v>19</v>
      </c>
      <c r="D65" s="1" t="s">
        <v>24</v>
      </c>
      <c r="E65" s="1" t="n">
        <v>2</v>
      </c>
      <c r="F65" s="3" t="n">
        <v>0.334652777777778</v>
      </c>
      <c r="G65" s="1" t="s">
        <v>14</v>
      </c>
      <c r="H65" s="12" t="n">
        <v>16</v>
      </c>
      <c r="I65" s="4" t="n">
        <f aca="false">E65*H65</f>
        <v>32</v>
      </c>
      <c r="J65" s="0" t="str">
        <f aca="false">INDEX(Branch_Data!$A$2:$C$6,MATCH(Sales_Data!C65,Branch_Data!$A$2:$A$6,0),MATCH(Sales_Data!$J$1,Branch_Data!$A$1:$C$1,0))</f>
        <v>Kyle  Carr</v>
      </c>
      <c r="K65" s="0" t="str">
        <f aca="false">INDEX(Branch_Data!$A$2:$C$6,MATCH(Sales_Data!C65,Branch_Data!$A$2:$A$6,0),MATCH(Sales_Data!$K$1,Branch_Data!$A$1:$C$1,0))</f>
        <v>Nigeria</v>
      </c>
      <c r="L65" s="5" t="n">
        <f aca="false">WEEKDAY(Sales_Data!$B65)</f>
        <v>7</v>
      </c>
    </row>
    <row r="66" customFormat="false" ht="15" hidden="false" customHeight="false" outlineLevel="0" collapsed="false">
      <c r="A66" s="11" t="n">
        <v>65</v>
      </c>
      <c r="B66" s="2" t="n">
        <v>42352</v>
      </c>
      <c r="C66" s="1" t="s">
        <v>12</v>
      </c>
      <c r="D66" s="1" t="s">
        <v>25</v>
      </c>
      <c r="E66" s="1" t="n">
        <v>3</v>
      </c>
      <c r="F66" s="3" t="n">
        <v>0.334664351851852</v>
      </c>
      <c r="G66" s="1" t="s">
        <v>14</v>
      </c>
      <c r="H66" s="12" t="n">
        <v>8</v>
      </c>
      <c r="I66" s="4" t="n">
        <f aca="false">E66*H66</f>
        <v>24</v>
      </c>
      <c r="J66" s="0" t="str">
        <f aca="false">INDEX(Branch_Data!$A$2:$C$6,MATCH(Sales_Data!C66,Branch_Data!$A$2:$A$6,0),MATCH(Sales_Data!$J$1,Branch_Data!$A$1:$C$1,0))</f>
        <v>Christy  Olson</v>
      </c>
      <c r="K66" s="0" t="str">
        <f aca="false">INDEX(Branch_Data!$A$2:$C$6,MATCH(Sales_Data!C66,Branch_Data!$A$2:$A$6,0),MATCH(Sales_Data!$K$1,Branch_Data!$A$1:$C$1,0))</f>
        <v>Nigeria</v>
      </c>
      <c r="L66" s="5" t="n">
        <f aca="false">WEEKDAY(Sales_Data!$B66)</f>
        <v>2</v>
      </c>
    </row>
    <row r="67" customFormat="false" ht="15" hidden="false" customHeight="false" outlineLevel="0" collapsed="false">
      <c r="A67" s="11" t="n">
        <v>66</v>
      </c>
      <c r="B67" s="2" t="n">
        <v>42353</v>
      </c>
      <c r="C67" s="1" t="s">
        <v>15</v>
      </c>
      <c r="D67" s="1" t="s">
        <v>23</v>
      </c>
      <c r="E67" s="1" t="n">
        <v>4</v>
      </c>
      <c r="F67" s="3" t="n">
        <v>0.334675925925926</v>
      </c>
      <c r="G67" s="1" t="s">
        <v>14</v>
      </c>
      <c r="H67" s="12" t="n">
        <v>8</v>
      </c>
      <c r="I67" s="4" t="n">
        <f aca="false">E67*H67</f>
        <v>32</v>
      </c>
      <c r="J67" s="0" t="str">
        <f aca="false">INDEX(Branch_Data!$A$2:$C$6,MATCH(Sales_Data!C67,Branch_Data!$A$2:$A$6,0),MATCH(Sales_Data!$J$1,Branch_Data!$A$1:$C$1,0))</f>
        <v>Dan  Peterson</v>
      </c>
      <c r="K67" s="0" t="str">
        <f aca="false">INDEX(Branch_Data!$A$2:$C$6,MATCH(Sales_Data!C67,Branch_Data!$A$2:$A$6,0),MATCH(Sales_Data!$K$1,Branch_Data!$A$1:$C$1,0))</f>
        <v>Nigeria</v>
      </c>
      <c r="L67" s="5" t="n">
        <f aca="false">WEEKDAY(Sales_Data!$B67)</f>
        <v>3</v>
      </c>
    </row>
    <row r="68" customFormat="false" ht="15" hidden="false" customHeight="false" outlineLevel="0" collapsed="false">
      <c r="A68" s="11" t="n">
        <v>67</v>
      </c>
      <c r="B68" s="2" t="n">
        <v>42348</v>
      </c>
      <c r="C68" s="1" t="s">
        <v>17</v>
      </c>
      <c r="D68" s="1" t="s">
        <v>32</v>
      </c>
      <c r="E68" s="1" t="n">
        <v>1</v>
      </c>
      <c r="F68" s="3" t="n">
        <v>0.334756944444444</v>
      </c>
      <c r="G68" s="1" t="s">
        <v>14</v>
      </c>
      <c r="H68" s="12" t="n">
        <v>8</v>
      </c>
      <c r="I68" s="4" t="n">
        <f aca="false">E68*H68</f>
        <v>8</v>
      </c>
      <c r="J68" s="0" t="str">
        <f aca="false">INDEX(Branch_Data!$A$2:$C$6,MATCH(Sales_Data!C68,Branch_Data!$A$2:$A$6,0),MATCH(Sales_Data!$J$1,Branch_Data!$A$1:$C$1,0))</f>
        <v>Mable  Lindsey</v>
      </c>
      <c r="K68" s="0" t="str">
        <f aca="false">INDEX(Branch_Data!$A$2:$C$6,MATCH(Sales_Data!C68,Branch_Data!$A$2:$A$6,0),MATCH(Sales_Data!$K$1,Branch_Data!$A$1:$C$1,0))</f>
        <v>Nigeria</v>
      </c>
      <c r="L68" s="5" t="n">
        <f aca="false">WEEKDAY(Sales_Data!$B68)</f>
        <v>5</v>
      </c>
    </row>
    <row r="69" customFormat="false" ht="15" hidden="false" customHeight="false" outlineLevel="0" collapsed="false">
      <c r="A69" s="11" t="n">
        <v>68</v>
      </c>
      <c r="B69" s="2" t="n">
        <v>42346</v>
      </c>
      <c r="C69" s="1" t="s">
        <v>15</v>
      </c>
      <c r="D69" s="1" t="s">
        <v>29</v>
      </c>
      <c r="E69" s="1" t="n">
        <v>1</v>
      </c>
      <c r="F69" s="3" t="n">
        <v>0.334756944444444</v>
      </c>
      <c r="G69" s="1" t="s">
        <v>14</v>
      </c>
      <c r="H69" s="12" t="n">
        <v>12</v>
      </c>
      <c r="I69" s="4" t="n">
        <f aca="false">E69*H69</f>
        <v>12</v>
      </c>
      <c r="J69" s="0" t="str">
        <f aca="false">INDEX(Branch_Data!$A$2:$C$6,MATCH(Sales_Data!C69,Branch_Data!$A$2:$A$6,0),MATCH(Sales_Data!$J$1,Branch_Data!$A$1:$C$1,0))</f>
        <v>Dan  Peterson</v>
      </c>
      <c r="K69" s="0" t="str">
        <f aca="false">INDEX(Branch_Data!$A$2:$C$6,MATCH(Sales_Data!C69,Branch_Data!$A$2:$A$6,0),MATCH(Sales_Data!$K$1,Branch_Data!$A$1:$C$1,0))</f>
        <v>Nigeria</v>
      </c>
      <c r="L69" s="5" t="n">
        <f aca="false">WEEKDAY(Sales_Data!$B69)</f>
        <v>3</v>
      </c>
    </row>
    <row r="70" customFormat="false" ht="15" hidden="false" customHeight="false" outlineLevel="0" collapsed="false">
      <c r="A70" s="11" t="n">
        <v>69</v>
      </c>
      <c r="B70" s="2" t="n">
        <v>42352</v>
      </c>
      <c r="C70" s="1" t="s">
        <v>17</v>
      </c>
      <c r="D70" s="1" t="s">
        <v>33</v>
      </c>
      <c r="E70" s="1" t="n">
        <v>3</v>
      </c>
      <c r="F70" s="3" t="n">
        <v>0.334768518518519</v>
      </c>
      <c r="G70" s="1" t="s">
        <v>14</v>
      </c>
      <c r="H70" s="12" t="n">
        <v>16</v>
      </c>
      <c r="I70" s="4" t="n">
        <f aca="false">E70*H70</f>
        <v>48</v>
      </c>
      <c r="J70" s="0" t="str">
        <f aca="false">INDEX(Branch_Data!$A$2:$C$6,MATCH(Sales_Data!C70,Branch_Data!$A$2:$A$6,0),MATCH(Sales_Data!$J$1,Branch_Data!$A$1:$C$1,0))</f>
        <v>Mable  Lindsey</v>
      </c>
      <c r="K70" s="0" t="str">
        <f aca="false">INDEX(Branch_Data!$A$2:$C$6,MATCH(Sales_Data!C70,Branch_Data!$A$2:$A$6,0),MATCH(Sales_Data!$K$1,Branch_Data!$A$1:$C$1,0))</f>
        <v>Nigeria</v>
      </c>
      <c r="L70" s="5" t="n">
        <f aca="false">WEEKDAY(Sales_Data!$B70)</f>
        <v>2</v>
      </c>
    </row>
    <row r="71" customFormat="false" ht="15" hidden="false" customHeight="false" outlineLevel="0" collapsed="false">
      <c r="A71" s="11" t="n">
        <v>70</v>
      </c>
      <c r="B71" s="2" t="n">
        <v>42341</v>
      </c>
      <c r="C71" s="1" t="s">
        <v>12</v>
      </c>
      <c r="D71" s="1" t="s">
        <v>26</v>
      </c>
      <c r="E71" s="1" t="n">
        <v>3</v>
      </c>
      <c r="F71" s="3" t="n">
        <v>0.334780092592593</v>
      </c>
      <c r="G71" s="1" t="s">
        <v>14</v>
      </c>
      <c r="H71" s="12" t="n">
        <v>12</v>
      </c>
      <c r="I71" s="4" t="n">
        <f aca="false">E71*H71</f>
        <v>36</v>
      </c>
      <c r="J71" s="0" t="str">
        <f aca="false">INDEX(Branch_Data!$A$2:$C$6,MATCH(Sales_Data!C71,Branch_Data!$A$2:$A$6,0),MATCH(Sales_Data!$J$1,Branch_Data!$A$1:$C$1,0))</f>
        <v>Christy  Olson</v>
      </c>
      <c r="K71" s="0" t="str">
        <f aca="false">INDEX(Branch_Data!$A$2:$C$6,MATCH(Sales_Data!C71,Branch_Data!$A$2:$A$6,0),MATCH(Sales_Data!$K$1,Branch_Data!$A$1:$C$1,0))</f>
        <v>Nigeria</v>
      </c>
      <c r="L71" s="5" t="n">
        <f aca="false">WEEKDAY(Sales_Data!$B71)</f>
        <v>5</v>
      </c>
    </row>
    <row r="72" customFormat="false" ht="15" hidden="false" customHeight="false" outlineLevel="0" collapsed="false">
      <c r="A72" s="11" t="n">
        <v>71</v>
      </c>
      <c r="B72" s="2" t="n">
        <v>42341</v>
      </c>
      <c r="C72" s="1" t="s">
        <v>20</v>
      </c>
      <c r="D72" s="1" t="s">
        <v>18</v>
      </c>
      <c r="E72" s="1" t="n">
        <v>1</v>
      </c>
      <c r="F72" s="3" t="n">
        <v>0.334791666666667</v>
      </c>
      <c r="G72" s="1" t="s">
        <v>14</v>
      </c>
      <c r="H72" s="12" t="n">
        <v>16</v>
      </c>
      <c r="I72" s="4" t="n">
        <f aca="false">E72*H72</f>
        <v>16</v>
      </c>
      <c r="J72" s="0" t="str">
        <f aca="false">INDEX(Branch_Data!$A$2:$C$6,MATCH(Sales_Data!C72,Branch_Data!$A$2:$A$6,0),MATCH(Sales_Data!$J$1,Branch_Data!$A$1:$C$1,0))</f>
        <v>Rachel  Gomez</v>
      </c>
      <c r="K72" s="0" t="str">
        <f aca="false">INDEX(Branch_Data!$A$2:$C$6,MATCH(Sales_Data!C72,Branch_Data!$A$2:$A$6,0),MATCH(Sales_Data!$K$1,Branch_Data!$A$1:$C$1,0))</f>
        <v>Nigeria</v>
      </c>
      <c r="L72" s="5" t="n">
        <f aca="false">WEEKDAY(Sales_Data!$B72)</f>
        <v>5</v>
      </c>
    </row>
    <row r="73" customFormat="false" ht="15" hidden="false" customHeight="false" outlineLevel="0" collapsed="false">
      <c r="A73" s="11" t="n">
        <v>72</v>
      </c>
      <c r="B73" s="2" t="n">
        <v>42348</v>
      </c>
      <c r="C73" s="1" t="s">
        <v>15</v>
      </c>
      <c r="D73" s="1" t="s">
        <v>33</v>
      </c>
      <c r="E73" s="1" t="n">
        <v>3</v>
      </c>
      <c r="F73" s="3" t="n">
        <v>0.334837962962963</v>
      </c>
      <c r="G73" s="1" t="s">
        <v>14</v>
      </c>
      <c r="H73" s="12" t="n">
        <v>16</v>
      </c>
      <c r="I73" s="4" t="n">
        <f aca="false">E73*H73</f>
        <v>48</v>
      </c>
      <c r="J73" s="0" t="str">
        <f aca="false">INDEX(Branch_Data!$A$2:$C$6,MATCH(Sales_Data!C73,Branch_Data!$A$2:$A$6,0),MATCH(Sales_Data!$J$1,Branch_Data!$A$1:$C$1,0))</f>
        <v>Dan  Peterson</v>
      </c>
      <c r="K73" s="0" t="str">
        <f aca="false">INDEX(Branch_Data!$A$2:$C$6,MATCH(Sales_Data!C73,Branch_Data!$A$2:$A$6,0),MATCH(Sales_Data!$K$1,Branch_Data!$A$1:$C$1,0))</f>
        <v>Nigeria</v>
      </c>
      <c r="L73" s="5" t="n">
        <f aca="false">WEEKDAY(Sales_Data!$B73)</f>
        <v>5</v>
      </c>
    </row>
    <row r="74" customFormat="false" ht="15" hidden="false" customHeight="false" outlineLevel="0" collapsed="false">
      <c r="A74" s="11" t="n">
        <v>73</v>
      </c>
      <c r="B74" s="2" t="n">
        <v>42345</v>
      </c>
      <c r="C74" s="1" t="s">
        <v>12</v>
      </c>
      <c r="D74" s="1" t="s">
        <v>33</v>
      </c>
      <c r="E74" s="1" t="n">
        <v>5</v>
      </c>
      <c r="F74" s="3" t="n">
        <v>0.334872685185185</v>
      </c>
      <c r="G74" s="1" t="s">
        <v>14</v>
      </c>
      <c r="H74" s="12" t="n">
        <v>16</v>
      </c>
      <c r="I74" s="4" t="n">
        <f aca="false">E74*H74</f>
        <v>80</v>
      </c>
      <c r="J74" s="0" t="str">
        <f aca="false">INDEX(Branch_Data!$A$2:$C$6,MATCH(Sales_Data!C74,Branch_Data!$A$2:$A$6,0),MATCH(Sales_Data!$J$1,Branch_Data!$A$1:$C$1,0))</f>
        <v>Christy  Olson</v>
      </c>
      <c r="K74" s="0" t="str">
        <f aca="false">INDEX(Branch_Data!$A$2:$C$6,MATCH(Sales_Data!C74,Branch_Data!$A$2:$A$6,0),MATCH(Sales_Data!$K$1,Branch_Data!$A$1:$C$1,0))</f>
        <v>Nigeria</v>
      </c>
      <c r="L74" s="5" t="n">
        <f aca="false">WEEKDAY(Sales_Data!$B74)</f>
        <v>2</v>
      </c>
    </row>
    <row r="75" customFormat="false" ht="15" hidden="false" customHeight="false" outlineLevel="0" collapsed="false">
      <c r="A75" s="11" t="n">
        <v>74</v>
      </c>
      <c r="B75" s="2" t="n">
        <v>42346</v>
      </c>
      <c r="C75" s="1" t="s">
        <v>15</v>
      </c>
      <c r="D75" s="1" t="s">
        <v>18</v>
      </c>
      <c r="E75" s="1" t="n">
        <v>2</v>
      </c>
      <c r="F75" s="3" t="n">
        <v>0.334872685185185</v>
      </c>
      <c r="G75" s="1" t="s">
        <v>14</v>
      </c>
      <c r="H75" s="12" t="n">
        <v>16</v>
      </c>
      <c r="I75" s="4" t="n">
        <f aca="false">E75*H75</f>
        <v>32</v>
      </c>
      <c r="J75" s="0" t="str">
        <f aca="false">INDEX(Branch_Data!$A$2:$C$6,MATCH(Sales_Data!C75,Branch_Data!$A$2:$A$6,0),MATCH(Sales_Data!$J$1,Branch_Data!$A$1:$C$1,0))</f>
        <v>Dan  Peterson</v>
      </c>
      <c r="K75" s="0" t="str">
        <f aca="false">INDEX(Branch_Data!$A$2:$C$6,MATCH(Sales_Data!C75,Branch_Data!$A$2:$A$6,0),MATCH(Sales_Data!$K$1,Branch_Data!$A$1:$C$1,0))</f>
        <v>Nigeria</v>
      </c>
      <c r="L75" s="5" t="n">
        <f aca="false">WEEKDAY(Sales_Data!$B75)</f>
        <v>3</v>
      </c>
    </row>
    <row r="76" customFormat="false" ht="15" hidden="false" customHeight="false" outlineLevel="0" collapsed="false">
      <c r="A76" s="11" t="n">
        <v>75</v>
      </c>
      <c r="B76" s="2" t="n">
        <v>42344</v>
      </c>
      <c r="C76" s="1" t="s">
        <v>19</v>
      </c>
      <c r="D76" s="1" t="s">
        <v>16</v>
      </c>
      <c r="E76" s="1" t="n">
        <v>5</v>
      </c>
      <c r="F76" s="3" t="n">
        <v>0.334930555555556</v>
      </c>
      <c r="G76" s="1" t="s">
        <v>14</v>
      </c>
      <c r="H76" s="12" t="n">
        <v>8</v>
      </c>
      <c r="I76" s="4" t="n">
        <f aca="false">E76*H76</f>
        <v>40</v>
      </c>
      <c r="J76" s="0" t="str">
        <f aca="false">INDEX(Branch_Data!$A$2:$C$6,MATCH(Sales_Data!C76,Branch_Data!$A$2:$A$6,0),MATCH(Sales_Data!$J$1,Branch_Data!$A$1:$C$1,0))</f>
        <v>Kyle  Carr</v>
      </c>
      <c r="K76" s="0" t="str">
        <f aca="false">INDEX(Branch_Data!$A$2:$C$6,MATCH(Sales_Data!C76,Branch_Data!$A$2:$A$6,0),MATCH(Sales_Data!$K$1,Branch_Data!$A$1:$C$1,0))</f>
        <v>Nigeria</v>
      </c>
      <c r="L76" s="5" t="n">
        <f aca="false">WEEKDAY(Sales_Data!$B76)</f>
        <v>1</v>
      </c>
    </row>
    <row r="77" customFormat="false" ht="15" hidden="false" customHeight="false" outlineLevel="0" collapsed="false">
      <c r="A77" s="11" t="n">
        <v>76</v>
      </c>
      <c r="B77" s="2" t="n">
        <v>42347</v>
      </c>
      <c r="C77" s="1" t="s">
        <v>17</v>
      </c>
      <c r="D77" s="1" t="s">
        <v>25</v>
      </c>
      <c r="E77" s="1" t="n">
        <v>1</v>
      </c>
      <c r="F77" s="3" t="n">
        <v>0.334930555555556</v>
      </c>
      <c r="G77" s="1" t="s">
        <v>14</v>
      </c>
      <c r="H77" s="12" t="n">
        <v>8</v>
      </c>
      <c r="I77" s="4" t="n">
        <f aca="false">E77*H77</f>
        <v>8</v>
      </c>
      <c r="J77" s="0" t="str">
        <f aca="false">INDEX(Branch_Data!$A$2:$C$6,MATCH(Sales_Data!C77,Branch_Data!$A$2:$A$6,0),MATCH(Sales_Data!$J$1,Branch_Data!$A$1:$C$1,0))</f>
        <v>Mable  Lindsey</v>
      </c>
      <c r="K77" s="0" t="str">
        <f aca="false">INDEX(Branch_Data!$A$2:$C$6,MATCH(Sales_Data!C77,Branch_Data!$A$2:$A$6,0),MATCH(Sales_Data!$K$1,Branch_Data!$A$1:$C$1,0))</f>
        <v>Nigeria</v>
      </c>
      <c r="L77" s="5" t="n">
        <f aca="false">WEEKDAY(Sales_Data!$B77)</f>
        <v>4</v>
      </c>
    </row>
    <row r="78" customFormat="false" ht="15" hidden="false" customHeight="false" outlineLevel="0" collapsed="false">
      <c r="A78" s="11" t="n">
        <v>77</v>
      </c>
      <c r="B78" s="2" t="n">
        <v>42344</v>
      </c>
      <c r="C78" s="1" t="s">
        <v>15</v>
      </c>
      <c r="D78" s="1" t="s">
        <v>29</v>
      </c>
      <c r="E78" s="1" t="n">
        <v>2</v>
      </c>
      <c r="F78" s="3" t="n">
        <v>0.334976851851852</v>
      </c>
      <c r="G78" s="1" t="s">
        <v>14</v>
      </c>
      <c r="H78" s="12" t="n">
        <v>12</v>
      </c>
      <c r="I78" s="4" t="n">
        <f aca="false">E78*H78</f>
        <v>24</v>
      </c>
      <c r="J78" s="0" t="str">
        <f aca="false">INDEX(Branch_Data!$A$2:$C$6,MATCH(Sales_Data!C78,Branch_Data!$A$2:$A$6,0),MATCH(Sales_Data!$J$1,Branch_Data!$A$1:$C$1,0))</f>
        <v>Dan  Peterson</v>
      </c>
      <c r="K78" s="0" t="str">
        <f aca="false">INDEX(Branch_Data!$A$2:$C$6,MATCH(Sales_Data!C78,Branch_Data!$A$2:$A$6,0),MATCH(Sales_Data!$K$1,Branch_Data!$A$1:$C$1,0))</f>
        <v>Nigeria</v>
      </c>
      <c r="L78" s="5" t="n">
        <f aca="false">WEEKDAY(Sales_Data!$B78)</f>
        <v>1</v>
      </c>
    </row>
    <row r="79" customFormat="false" ht="15" hidden="false" customHeight="false" outlineLevel="0" collapsed="false">
      <c r="A79" s="11" t="n">
        <v>78</v>
      </c>
      <c r="B79" s="2" t="n">
        <v>42351</v>
      </c>
      <c r="C79" s="1" t="s">
        <v>19</v>
      </c>
      <c r="D79" s="1" t="s">
        <v>21</v>
      </c>
      <c r="E79" s="1" t="n">
        <v>2</v>
      </c>
      <c r="F79" s="3" t="n">
        <v>0.334976851851852</v>
      </c>
      <c r="G79" s="1" t="s">
        <v>14</v>
      </c>
      <c r="H79" s="12" t="n">
        <v>16</v>
      </c>
      <c r="I79" s="4" t="n">
        <f aca="false">E79*H79</f>
        <v>32</v>
      </c>
      <c r="J79" s="0" t="str">
        <f aca="false">INDEX(Branch_Data!$A$2:$C$6,MATCH(Sales_Data!C79,Branch_Data!$A$2:$A$6,0),MATCH(Sales_Data!$J$1,Branch_Data!$A$1:$C$1,0))</f>
        <v>Kyle  Carr</v>
      </c>
      <c r="K79" s="0" t="str">
        <f aca="false">INDEX(Branch_Data!$A$2:$C$6,MATCH(Sales_Data!C79,Branch_Data!$A$2:$A$6,0),MATCH(Sales_Data!$K$1,Branch_Data!$A$1:$C$1,0))</f>
        <v>Nigeria</v>
      </c>
      <c r="L79" s="5" t="n">
        <f aca="false">WEEKDAY(Sales_Data!$B79)</f>
        <v>1</v>
      </c>
    </row>
    <row r="80" customFormat="false" ht="15" hidden="false" customHeight="false" outlineLevel="0" collapsed="false">
      <c r="A80" s="11" t="n">
        <v>79</v>
      </c>
      <c r="B80" s="2" t="n">
        <v>42345</v>
      </c>
      <c r="C80" s="1" t="s">
        <v>17</v>
      </c>
      <c r="D80" s="1" t="s">
        <v>16</v>
      </c>
      <c r="E80" s="1" t="n">
        <v>3</v>
      </c>
      <c r="F80" s="3" t="n">
        <v>0.335069444444444</v>
      </c>
      <c r="G80" s="1" t="s">
        <v>14</v>
      </c>
      <c r="H80" s="12" t="n">
        <v>8</v>
      </c>
      <c r="I80" s="4" t="n">
        <f aca="false">E80*H80</f>
        <v>24</v>
      </c>
      <c r="J80" s="0" t="str">
        <f aca="false">INDEX(Branch_Data!$A$2:$C$6,MATCH(Sales_Data!C80,Branch_Data!$A$2:$A$6,0),MATCH(Sales_Data!$J$1,Branch_Data!$A$1:$C$1,0))</f>
        <v>Mable  Lindsey</v>
      </c>
      <c r="K80" s="0" t="str">
        <f aca="false">INDEX(Branch_Data!$A$2:$C$6,MATCH(Sales_Data!C80,Branch_Data!$A$2:$A$6,0),MATCH(Sales_Data!$K$1,Branch_Data!$A$1:$C$1,0))</f>
        <v>Nigeria</v>
      </c>
      <c r="L80" s="5" t="n">
        <f aca="false">WEEKDAY(Sales_Data!$B80)</f>
        <v>2</v>
      </c>
    </row>
    <row r="81" customFormat="false" ht="15" hidden="false" customHeight="false" outlineLevel="0" collapsed="false">
      <c r="A81" s="11" t="n">
        <v>80</v>
      </c>
      <c r="B81" s="2" t="n">
        <v>42342</v>
      </c>
      <c r="C81" s="1" t="s">
        <v>20</v>
      </c>
      <c r="D81" s="1" t="s">
        <v>24</v>
      </c>
      <c r="E81" s="1" t="n">
        <v>3</v>
      </c>
      <c r="F81" s="3" t="n">
        <v>0.335081018518519</v>
      </c>
      <c r="G81" s="1" t="s">
        <v>14</v>
      </c>
      <c r="H81" s="12" t="n">
        <v>16</v>
      </c>
      <c r="I81" s="4" t="n">
        <f aca="false">E81*H81</f>
        <v>48</v>
      </c>
      <c r="J81" s="0" t="str">
        <f aca="false">INDEX(Branch_Data!$A$2:$C$6,MATCH(Sales_Data!C81,Branch_Data!$A$2:$A$6,0),MATCH(Sales_Data!$J$1,Branch_Data!$A$1:$C$1,0))</f>
        <v>Rachel  Gomez</v>
      </c>
      <c r="K81" s="0" t="str">
        <f aca="false">INDEX(Branch_Data!$A$2:$C$6,MATCH(Sales_Data!C81,Branch_Data!$A$2:$A$6,0),MATCH(Sales_Data!$K$1,Branch_Data!$A$1:$C$1,0))</f>
        <v>Nigeria</v>
      </c>
      <c r="L81" s="5" t="n">
        <f aca="false">WEEKDAY(Sales_Data!$B81)</f>
        <v>6</v>
      </c>
    </row>
    <row r="82" customFormat="false" ht="15" hidden="false" customHeight="false" outlineLevel="0" collapsed="false">
      <c r="A82" s="11" t="n">
        <v>81</v>
      </c>
      <c r="B82" s="2" t="n">
        <v>42341</v>
      </c>
      <c r="C82" s="1" t="s">
        <v>12</v>
      </c>
      <c r="D82" s="1" t="s">
        <v>33</v>
      </c>
      <c r="E82" s="1" t="n">
        <v>5</v>
      </c>
      <c r="F82" s="3" t="n">
        <v>0.335127314814815</v>
      </c>
      <c r="G82" s="1" t="s">
        <v>14</v>
      </c>
      <c r="H82" s="12" t="n">
        <v>16</v>
      </c>
      <c r="I82" s="4" t="n">
        <f aca="false">E82*H82</f>
        <v>80</v>
      </c>
      <c r="J82" s="0" t="str">
        <f aca="false">INDEX(Branch_Data!$A$2:$C$6,MATCH(Sales_Data!C82,Branch_Data!$A$2:$A$6,0),MATCH(Sales_Data!$J$1,Branch_Data!$A$1:$C$1,0))</f>
        <v>Christy  Olson</v>
      </c>
      <c r="K82" s="0" t="str">
        <f aca="false">INDEX(Branch_Data!$A$2:$C$6,MATCH(Sales_Data!C82,Branch_Data!$A$2:$A$6,0),MATCH(Sales_Data!$K$1,Branch_Data!$A$1:$C$1,0))</f>
        <v>Nigeria</v>
      </c>
      <c r="L82" s="5" t="n">
        <f aca="false">WEEKDAY(Sales_Data!$B82)</f>
        <v>5</v>
      </c>
    </row>
    <row r="83" customFormat="false" ht="15" hidden="false" customHeight="false" outlineLevel="0" collapsed="false">
      <c r="A83" s="11" t="n">
        <v>82</v>
      </c>
      <c r="B83" s="2" t="n">
        <v>42350</v>
      </c>
      <c r="C83" s="1" t="s">
        <v>15</v>
      </c>
      <c r="D83" s="1" t="s">
        <v>33</v>
      </c>
      <c r="E83" s="1" t="n">
        <v>3</v>
      </c>
      <c r="F83" s="3" t="n">
        <v>0.335138888888889</v>
      </c>
      <c r="G83" s="1" t="s">
        <v>14</v>
      </c>
      <c r="H83" s="12" t="n">
        <v>16</v>
      </c>
      <c r="I83" s="4" t="n">
        <f aca="false">E83*H83</f>
        <v>48</v>
      </c>
      <c r="J83" s="0" t="str">
        <f aca="false">INDEX(Branch_Data!$A$2:$C$6,MATCH(Sales_Data!C83,Branch_Data!$A$2:$A$6,0),MATCH(Sales_Data!$J$1,Branch_Data!$A$1:$C$1,0))</f>
        <v>Dan  Peterson</v>
      </c>
      <c r="K83" s="0" t="str">
        <f aca="false">INDEX(Branch_Data!$A$2:$C$6,MATCH(Sales_Data!C83,Branch_Data!$A$2:$A$6,0),MATCH(Sales_Data!$K$1,Branch_Data!$A$1:$C$1,0))</f>
        <v>Nigeria</v>
      </c>
      <c r="L83" s="5" t="n">
        <f aca="false">WEEKDAY(Sales_Data!$B83)</f>
        <v>7</v>
      </c>
    </row>
    <row r="84" customFormat="false" ht="15" hidden="false" customHeight="false" outlineLevel="0" collapsed="false">
      <c r="A84" s="11" t="n">
        <v>83</v>
      </c>
      <c r="B84" s="2" t="n">
        <v>42342</v>
      </c>
      <c r="C84" s="1" t="s">
        <v>17</v>
      </c>
      <c r="D84" s="1" t="s">
        <v>18</v>
      </c>
      <c r="E84" s="1" t="n">
        <v>3</v>
      </c>
      <c r="F84" s="3" t="n">
        <v>0.335150462962963</v>
      </c>
      <c r="G84" s="1" t="s">
        <v>14</v>
      </c>
      <c r="H84" s="12" t="n">
        <v>16</v>
      </c>
      <c r="I84" s="4" t="n">
        <f aca="false">E84*H84</f>
        <v>48</v>
      </c>
      <c r="J84" s="0" t="str">
        <f aca="false">INDEX(Branch_Data!$A$2:$C$6,MATCH(Sales_Data!C84,Branch_Data!$A$2:$A$6,0),MATCH(Sales_Data!$J$1,Branch_Data!$A$1:$C$1,0))</f>
        <v>Mable  Lindsey</v>
      </c>
      <c r="K84" s="0" t="str">
        <f aca="false">INDEX(Branch_Data!$A$2:$C$6,MATCH(Sales_Data!C84,Branch_Data!$A$2:$A$6,0),MATCH(Sales_Data!$K$1,Branch_Data!$A$1:$C$1,0))</f>
        <v>Nigeria</v>
      </c>
      <c r="L84" s="5" t="n">
        <f aca="false">WEEKDAY(Sales_Data!$B84)</f>
        <v>6</v>
      </c>
    </row>
    <row r="85" customFormat="false" ht="15" hidden="false" customHeight="false" outlineLevel="0" collapsed="false">
      <c r="A85" s="11" t="n">
        <v>84</v>
      </c>
      <c r="B85" s="2" t="n">
        <v>42346</v>
      </c>
      <c r="C85" s="1" t="s">
        <v>12</v>
      </c>
      <c r="D85" s="1" t="s">
        <v>22</v>
      </c>
      <c r="E85" s="1" t="n">
        <v>4</v>
      </c>
      <c r="F85" s="3" t="n">
        <v>0.335162037037037</v>
      </c>
      <c r="G85" s="1" t="s">
        <v>14</v>
      </c>
      <c r="H85" s="12" t="n">
        <v>16</v>
      </c>
      <c r="I85" s="4" t="n">
        <f aca="false">E85*H85</f>
        <v>64</v>
      </c>
      <c r="J85" s="0" t="str">
        <f aca="false">INDEX(Branch_Data!$A$2:$C$6,MATCH(Sales_Data!C85,Branch_Data!$A$2:$A$6,0),MATCH(Sales_Data!$J$1,Branch_Data!$A$1:$C$1,0))</f>
        <v>Christy  Olson</v>
      </c>
      <c r="K85" s="0" t="str">
        <f aca="false">INDEX(Branch_Data!$A$2:$C$6,MATCH(Sales_Data!C85,Branch_Data!$A$2:$A$6,0),MATCH(Sales_Data!$K$1,Branch_Data!$A$1:$C$1,0))</f>
        <v>Nigeria</v>
      </c>
      <c r="L85" s="5" t="n">
        <f aca="false">WEEKDAY(Sales_Data!$B85)</f>
        <v>3</v>
      </c>
    </row>
    <row r="86" customFormat="false" ht="15" hidden="false" customHeight="false" outlineLevel="0" collapsed="false">
      <c r="A86" s="11" t="n">
        <v>85</v>
      </c>
      <c r="B86" s="2" t="n">
        <v>42343</v>
      </c>
      <c r="C86" s="1" t="s">
        <v>17</v>
      </c>
      <c r="D86" s="1" t="s">
        <v>21</v>
      </c>
      <c r="E86" s="1" t="n">
        <v>5</v>
      </c>
      <c r="F86" s="3" t="n">
        <v>0.335162037037037</v>
      </c>
      <c r="G86" s="1" t="s">
        <v>14</v>
      </c>
      <c r="H86" s="12" t="n">
        <v>16</v>
      </c>
      <c r="I86" s="4" t="n">
        <f aca="false">E86*H86</f>
        <v>80</v>
      </c>
      <c r="J86" s="0" t="str">
        <f aca="false">INDEX(Branch_Data!$A$2:$C$6,MATCH(Sales_Data!C86,Branch_Data!$A$2:$A$6,0),MATCH(Sales_Data!$J$1,Branch_Data!$A$1:$C$1,0))</f>
        <v>Mable  Lindsey</v>
      </c>
      <c r="K86" s="0" t="str">
        <f aca="false">INDEX(Branch_Data!$A$2:$C$6,MATCH(Sales_Data!C86,Branch_Data!$A$2:$A$6,0),MATCH(Sales_Data!$K$1,Branch_Data!$A$1:$C$1,0))</f>
        <v>Nigeria</v>
      </c>
      <c r="L86" s="5" t="n">
        <f aca="false">WEEKDAY(Sales_Data!$B86)</f>
        <v>7</v>
      </c>
    </row>
    <row r="87" customFormat="false" ht="15" hidden="false" customHeight="false" outlineLevel="0" collapsed="false">
      <c r="A87" s="11" t="n">
        <v>86</v>
      </c>
      <c r="B87" s="2" t="n">
        <v>42351</v>
      </c>
      <c r="C87" s="1" t="s">
        <v>17</v>
      </c>
      <c r="D87" s="1" t="s">
        <v>32</v>
      </c>
      <c r="E87" s="1" t="n">
        <v>1</v>
      </c>
      <c r="F87" s="3" t="n">
        <v>0.335208333333333</v>
      </c>
      <c r="G87" s="1" t="s">
        <v>14</v>
      </c>
      <c r="H87" s="12" t="n">
        <v>8</v>
      </c>
      <c r="I87" s="4" t="n">
        <f aca="false">E87*H87</f>
        <v>8</v>
      </c>
      <c r="J87" s="0" t="str">
        <f aca="false">INDEX(Branch_Data!$A$2:$C$6,MATCH(Sales_Data!C87,Branch_Data!$A$2:$A$6,0),MATCH(Sales_Data!$J$1,Branch_Data!$A$1:$C$1,0))</f>
        <v>Mable  Lindsey</v>
      </c>
      <c r="K87" s="0" t="str">
        <f aca="false">INDEX(Branch_Data!$A$2:$C$6,MATCH(Sales_Data!C87,Branch_Data!$A$2:$A$6,0),MATCH(Sales_Data!$K$1,Branch_Data!$A$1:$C$1,0))</f>
        <v>Nigeria</v>
      </c>
      <c r="L87" s="5" t="n">
        <f aca="false">WEEKDAY(Sales_Data!$B87)</f>
        <v>1</v>
      </c>
    </row>
    <row r="88" customFormat="false" ht="15" hidden="false" customHeight="false" outlineLevel="0" collapsed="false">
      <c r="A88" s="11" t="n">
        <v>87</v>
      </c>
      <c r="B88" s="2" t="n">
        <v>42343</v>
      </c>
      <c r="C88" s="1" t="s">
        <v>12</v>
      </c>
      <c r="D88" s="1" t="s">
        <v>26</v>
      </c>
      <c r="E88" s="1" t="n">
        <v>2</v>
      </c>
      <c r="F88" s="3" t="n">
        <v>0.335231481481481</v>
      </c>
      <c r="G88" s="1" t="s">
        <v>14</v>
      </c>
      <c r="H88" s="12" t="n">
        <v>12</v>
      </c>
      <c r="I88" s="4" t="n">
        <f aca="false">E88*H88</f>
        <v>24</v>
      </c>
      <c r="J88" s="0" t="str">
        <f aca="false">INDEX(Branch_Data!$A$2:$C$6,MATCH(Sales_Data!C88,Branch_Data!$A$2:$A$6,0),MATCH(Sales_Data!$J$1,Branch_Data!$A$1:$C$1,0))</f>
        <v>Christy  Olson</v>
      </c>
      <c r="K88" s="0" t="str">
        <f aca="false">INDEX(Branch_Data!$A$2:$C$6,MATCH(Sales_Data!C88,Branch_Data!$A$2:$A$6,0),MATCH(Sales_Data!$K$1,Branch_Data!$A$1:$C$1,0))</f>
        <v>Nigeria</v>
      </c>
      <c r="L88" s="5" t="n">
        <f aca="false">WEEKDAY(Sales_Data!$B88)</f>
        <v>7</v>
      </c>
    </row>
    <row r="89" customFormat="false" ht="15" hidden="false" customHeight="false" outlineLevel="0" collapsed="false">
      <c r="A89" s="11" t="n">
        <v>88</v>
      </c>
      <c r="B89" s="2" t="n">
        <v>42342</v>
      </c>
      <c r="C89" s="1" t="s">
        <v>20</v>
      </c>
      <c r="D89" s="1" t="s">
        <v>22</v>
      </c>
      <c r="E89" s="1" t="n">
        <v>2</v>
      </c>
      <c r="F89" s="3" t="n">
        <v>0.33525462962963</v>
      </c>
      <c r="G89" s="1" t="s">
        <v>14</v>
      </c>
      <c r="H89" s="12" t="n">
        <v>16</v>
      </c>
      <c r="I89" s="4" t="n">
        <f aca="false">E89*H89</f>
        <v>32</v>
      </c>
      <c r="J89" s="0" t="str">
        <f aca="false">INDEX(Branch_Data!$A$2:$C$6,MATCH(Sales_Data!C89,Branch_Data!$A$2:$A$6,0),MATCH(Sales_Data!$J$1,Branch_Data!$A$1:$C$1,0))</f>
        <v>Rachel  Gomez</v>
      </c>
      <c r="K89" s="0" t="str">
        <f aca="false">INDEX(Branch_Data!$A$2:$C$6,MATCH(Sales_Data!C89,Branch_Data!$A$2:$A$6,0),MATCH(Sales_Data!$K$1,Branch_Data!$A$1:$C$1,0))</f>
        <v>Nigeria</v>
      </c>
      <c r="L89" s="5" t="n">
        <f aca="false">WEEKDAY(Sales_Data!$B89)</f>
        <v>6</v>
      </c>
    </row>
    <row r="90" customFormat="false" ht="15" hidden="false" customHeight="false" outlineLevel="0" collapsed="false">
      <c r="A90" s="11" t="n">
        <v>89</v>
      </c>
      <c r="B90" s="2" t="n">
        <v>42345</v>
      </c>
      <c r="C90" s="1" t="s">
        <v>15</v>
      </c>
      <c r="D90" s="1" t="s">
        <v>30</v>
      </c>
      <c r="E90" s="1" t="n">
        <v>4</v>
      </c>
      <c r="F90" s="3" t="n">
        <v>0.335266203703704</v>
      </c>
      <c r="G90" s="1" t="s">
        <v>14</v>
      </c>
      <c r="H90" s="12" t="n">
        <v>12</v>
      </c>
      <c r="I90" s="4" t="n">
        <f aca="false">E90*H90</f>
        <v>48</v>
      </c>
      <c r="J90" s="0" t="str">
        <f aca="false">INDEX(Branch_Data!$A$2:$C$6,MATCH(Sales_Data!C90,Branch_Data!$A$2:$A$6,0),MATCH(Sales_Data!$J$1,Branch_Data!$A$1:$C$1,0))</f>
        <v>Dan  Peterson</v>
      </c>
      <c r="K90" s="0" t="str">
        <f aca="false">INDEX(Branch_Data!$A$2:$C$6,MATCH(Sales_Data!C90,Branch_Data!$A$2:$A$6,0),MATCH(Sales_Data!$K$1,Branch_Data!$A$1:$C$1,0))</f>
        <v>Nigeria</v>
      </c>
      <c r="L90" s="5" t="n">
        <f aca="false">WEEKDAY(Sales_Data!$B90)</f>
        <v>2</v>
      </c>
    </row>
    <row r="91" customFormat="false" ht="15" hidden="false" customHeight="false" outlineLevel="0" collapsed="false">
      <c r="A91" s="11" t="n">
        <v>90</v>
      </c>
      <c r="B91" s="2" t="n">
        <v>42347</v>
      </c>
      <c r="C91" s="1" t="s">
        <v>20</v>
      </c>
      <c r="D91" s="1" t="s">
        <v>24</v>
      </c>
      <c r="E91" s="1" t="n">
        <v>1</v>
      </c>
      <c r="F91" s="3" t="n">
        <v>0.335266203703704</v>
      </c>
      <c r="G91" s="1" t="s">
        <v>14</v>
      </c>
      <c r="H91" s="12" t="n">
        <v>16</v>
      </c>
      <c r="I91" s="4" t="n">
        <f aca="false">E91*H91</f>
        <v>16</v>
      </c>
      <c r="J91" s="0" t="str">
        <f aca="false">INDEX(Branch_Data!$A$2:$C$6,MATCH(Sales_Data!C91,Branch_Data!$A$2:$A$6,0),MATCH(Sales_Data!$J$1,Branch_Data!$A$1:$C$1,0))</f>
        <v>Rachel  Gomez</v>
      </c>
      <c r="K91" s="0" t="str">
        <f aca="false">INDEX(Branch_Data!$A$2:$C$6,MATCH(Sales_Data!C91,Branch_Data!$A$2:$A$6,0),MATCH(Sales_Data!$K$1,Branch_Data!$A$1:$C$1,0))</f>
        <v>Nigeria</v>
      </c>
      <c r="L91" s="5" t="n">
        <f aca="false">WEEKDAY(Sales_Data!$B91)</f>
        <v>4</v>
      </c>
    </row>
    <row r="92" customFormat="false" ht="15" hidden="false" customHeight="false" outlineLevel="0" collapsed="false">
      <c r="A92" s="11" t="n">
        <v>91</v>
      </c>
      <c r="B92" s="2" t="n">
        <v>42348</v>
      </c>
      <c r="C92" s="1" t="s">
        <v>12</v>
      </c>
      <c r="D92" s="1" t="s">
        <v>18</v>
      </c>
      <c r="E92" s="1" t="n">
        <v>5</v>
      </c>
      <c r="F92" s="3" t="n">
        <v>0.335289351851852</v>
      </c>
      <c r="G92" s="1" t="s">
        <v>14</v>
      </c>
      <c r="H92" s="12" t="n">
        <v>16</v>
      </c>
      <c r="I92" s="4" t="n">
        <f aca="false">E92*H92</f>
        <v>80</v>
      </c>
      <c r="J92" s="0" t="str">
        <f aca="false">INDEX(Branch_Data!$A$2:$C$6,MATCH(Sales_Data!C92,Branch_Data!$A$2:$A$6,0),MATCH(Sales_Data!$J$1,Branch_Data!$A$1:$C$1,0))</f>
        <v>Christy  Olson</v>
      </c>
      <c r="K92" s="0" t="str">
        <f aca="false">INDEX(Branch_Data!$A$2:$C$6,MATCH(Sales_Data!C92,Branch_Data!$A$2:$A$6,0),MATCH(Sales_Data!$K$1,Branch_Data!$A$1:$C$1,0))</f>
        <v>Nigeria</v>
      </c>
      <c r="L92" s="5" t="n">
        <f aca="false">WEEKDAY(Sales_Data!$B92)</f>
        <v>5</v>
      </c>
    </row>
    <row r="93" customFormat="false" ht="15" hidden="false" customHeight="false" outlineLevel="0" collapsed="false">
      <c r="A93" s="11" t="n">
        <v>92</v>
      </c>
      <c r="B93" s="2" t="n">
        <v>42345</v>
      </c>
      <c r="C93" s="1" t="s">
        <v>15</v>
      </c>
      <c r="D93" s="1" t="s">
        <v>22</v>
      </c>
      <c r="E93" s="1" t="n">
        <v>4</v>
      </c>
      <c r="F93" s="3" t="n">
        <v>0.335300925925926</v>
      </c>
      <c r="G93" s="1" t="s">
        <v>14</v>
      </c>
      <c r="H93" s="12" t="n">
        <v>16</v>
      </c>
      <c r="I93" s="4" t="n">
        <f aca="false">E93*H93</f>
        <v>64</v>
      </c>
      <c r="J93" s="0" t="str">
        <f aca="false">INDEX(Branch_Data!$A$2:$C$6,MATCH(Sales_Data!C93,Branch_Data!$A$2:$A$6,0),MATCH(Sales_Data!$J$1,Branch_Data!$A$1:$C$1,0))</f>
        <v>Dan  Peterson</v>
      </c>
      <c r="K93" s="0" t="str">
        <f aca="false">INDEX(Branch_Data!$A$2:$C$6,MATCH(Sales_Data!C93,Branch_Data!$A$2:$A$6,0),MATCH(Sales_Data!$K$1,Branch_Data!$A$1:$C$1,0))</f>
        <v>Nigeria</v>
      </c>
      <c r="L93" s="5" t="n">
        <f aca="false">WEEKDAY(Sales_Data!$B93)</f>
        <v>2</v>
      </c>
    </row>
    <row r="94" customFormat="false" ht="15" hidden="false" customHeight="false" outlineLevel="0" collapsed="false">
      <c r="A94" s="11" t="n">
        <v>93</v>
      </c>
      <c r="B94" s="2" t="n">
        <v>42352</v>
      </c>
      <c r="C94" s="1" t="s">
        <v>12</v>
      </c>
      <c r="D94" s="1" t="s">
        <v>13</v>
      </c>
      <c r="E94" s="1" t="n">
        <v>5</v>
      </c>
      <c r="F94" s="3" t="n">
        <v>0.335300925925926</v>
      </c>
      <c r="G94" s="1" t="s">
        <v>14</v>
      </c>
      <c r="H94" s="12" t="n">
        <v>8</v>
      </c>
      <c r="I94" s="4" t="n">
        <f aca="false">E94*H94</f>
        <v>40</v>
      </c>
      <c r="J94" s="0" t="str">
        <f aca="false">INDEX(Branch_Data!$A$2:$C$6,MATCH(Sales_Data!C94,Branch_Data!$A$2:$A$6,0),MATCH(Sales_Data!$J$1,Branch_Data!$A$1:$C$1,0))</f>
        <v>Christy  Olson</v>
      </c>
      <c r="K94" s="0" t="str">
        <f aca="false">INDEX(Branch_Data!$A$2:$C$6,MATCH(Sales_Data!C94,Branch_Data!$A$2:$A$6,0),MATCH(Sales_Data!$K$1,Branch_Data!$A$1:$C$1,0))</f>
        <v>Nigeria</v>
      </c>
      <c r="L94" s="5" t="n">
        <f aca="false">WEEKDAY(Sales_Data!$B94)</f>
        <v>2</v>
      </c>
    </row>
    <row r="95" customFormat="false" ht="15" hidden="false" customHeight="false" outlineLevel="0" collapsed="false">
      <c r="A95" s="11" t="n">
        <v>94</v>
      </c>
      <c r="B95" s="2" t="n">
        <v>42343</v>
      </c>
      <c r="C95" s="1" t="s">
        <v>19</v>
      </c>
      <c r="D95" s="1" t="s">
        <v>21</v>
      </c>
      <c r="E95" s="1" t="n">
        <v>5</v>
      </c>
      <c r="F95" s="3" t="n">
        <v>0.335358796296296</v>
      </c>
      <c r="G95" s="1" t="s">
        <v>14</v>
      </c>
      <c r="H95" s="12" t="n">
        <v>16</v>
      </c>
      <c r="I95" s="4" t="n">
        <f aca="false">E95*H95</f>
        <v>80</v>
      </c>
      <c r="J95" s="0" t="str">
        <f aca="false">INDEX(Branch_Data!$A$2:$C$6,MATCH(Sales_Data!C95,Branch_Data!$A$2:$A$6,0),MATCH(Sales_Data!$J$1,Branch_Data!$A$1:$C$1,0))</f>
        <v>Kyle  Carr</v>
      </c>
      <c r="K95" s="0" t="str">
        <f aca="false">INDEX(Branch_Data!$A$2:$C$6,MATCH(Sales_Data!C95,Branch_Data!$A$2:$A$6,0),MATCH(Sales_Data!$K$1,Branch_Data!$A$1:$C$1,0))</f>
        <v>Nigeria</v>
      </c>
      <c r="L95" s="5" t="n">
        <f aca="false">WEEKDAY(Sales_Data!$B95)</f>
        <v>7</v>
      </c>
    </row>
    <row r="96" customFormat="false" ht="15" hidden="false" customHeight="false" outlineLevel="0" collapsed="false">
      <c r="A96" s="11" t="n">
        <v>95</v>
      </c>
      <c r="B96" s="2" t="n">
        <v>42349</v>
      </c>
      <c r="C96" s="1" t="s">
        <v>15</v>
      </c>
      <c r="D96" s="1" t="s">
        <v>28</v>
      </c>
      <c r="E96" s="1" t="n">
        <v>2</v>
      </c>
      <c r="F96" s="3" t="n">
        <v>0.335416666666667</v>
      </c>
      <c r="G96" s="1" t="s">
        <v>14</v>
      </c>
      <c r="H96" s="12" t="n">
        <v>12</v>
      </c>
      <c r="I96" s="4" t="n">
        <f aca="false">E96*H96</f>
        <v>24</v>
      </c>
      <c r="J96" s="0" t="str">
        <f aca="false">INDEX(Branch_Data!$A$2:$C$6,MATCH(Sales_Data!C96,Branch_Data!$A$2:$A$6,0),MATCH(Sales_Data!$J$1,Branch_Data!$A$1:$C$1,0))</f>
        <v>Dan  Peterson</v>
      </c>
      <c r="K96" s="0" t="str">
        <f aca="false">INDEX(Branch_Data!$A$2:$C$6,MATCH(Sales_Data!C96,Branch_Data!$A$2:$A$6,0),MATCH(Sales_Data!$K$1,Branch_Data!$A$1:$C$1,0))</f>
        <v>Nigeria</v>
      </c>
      <c r="L96" s="5" t="n">
        <f aca="false">WEEKDAY(Sales_Data!$B96)</f>
        <v>6</v>
      </c>
    </row>
    <row r="97" customFormat="false" ht="15" hidden="false" customHeight="false" outlineLevel="0" collapsed="false">
      <c r="A97" s="11" t="n">
        <v>96</v>
      </c>
      <c r="B97" s="2" t="n">
        <v>42342</v>
      </c>
      <c r="C97" s="1" t="s">
        <v>15</v>
      </c>
      <c r="D97" s="1" t="s">
        <v>22</v>
      </c>
      <c r="E97" s="1" t="n">
        <v>3</v>
      </c>
      <c r="F97" s="3" t="n">
        <v>0.335428240740741</v>
      </c>
      <c r="G97" s="1" t="s">
        <v>14</v>
      </c>
      <c r="H97" s="12" t="n">
        <v>16</v>
      </c>
      <c r="I97" s="4" t="n">
        <f aca="false">E97*H97</f>
        <v>48</v>
      </c>
      <c r="J97" s="0" t="str">
        <f aca="false">INDEX(Branch_Data!$A$2:$C$6,MATCH(Sales_Data!C97,Branch_Data!$A$2:$A$6,0),MATCH(Sales_Data!$J$1,Branch_Data!$A$1:$C$1,0))</f>
        <v>Dan  Peterson</v>
      </c>
      <c r="K97" s="0" t="str">
        <f aca="false">INDEX(Branch_Data!$A$2:$C$6,MATCH(Sales_Data!C97,Branch_Data!$A$2:$A$6,0),MATCH(Sales_Data!$K$1,Branch_Data!$A$1:$C$1,0))</f>
        <v>Nigeria</v>
      </c>
      <c r="L97" s="5" t="n">
        <f aca="false">WEEKDAY(Sales_Data!$B97)</f>
        <v>6</v>
      </c>
    </row>
    <row r="98" customFormat="false" ht="15" hidden="false" customHeight="false" outlineLevel="0" collapsed="false">
      <c r="A98" s="11" t="n">
        <v>97</v>
      </c>
      <c r="B98" s="2" t="n">
        <v>42342</v>
      </c>
      <c r="C98" s="1" t="s">
        <v>20</v>
      </c>
      <c r="D98" s="1" t="s">
        <v>25</v>
      </c>
      <c r="E98" s="1" t="n">
        <v>1</v>
      </c>
      <c r="F98" s="3" t="n">
        <v>0.335439814814815</v>
      </c>
      <c r="G98" s="1" t="s">
        <v>14</v>
      </c>
      <c r="H98" s="12" t="n">
        <v>8</v>
      </c>
      <c r="I98" s="4" t="n">
        <f aca="false">E98*H98</f>
        <v>8</v>
      </c>
      <c r="J98" s="0" t="str">
        <f aca="false">INDEX(Branch_Data!$A$2:$C$6,MATCH(Sales_Data!C98,Branch_Data!$A$2:$A$6,0),MATCH(Sales_Data!$J$1,Branch_Data!$A$1:$C$1,0))</f>
        <v>Rachel  Gomez</v>
      </c>
      <c r="K98" s="0" t="str">
        <f aca="false">INDEX(Branch_Data!$A$2:$C$6,MATCH(Sales_Data!C98,Branch_Data!$A$2:$A$6,0),MATCH(Sales_Data!$K$1,Branch_Data!$A$1:$C$1,0))</f>
        <v>Nigeria</v>
      </c>
      <c r="L98" s="5" t="n">
        <f aca="false">WEEKDAY(Sales_Data!$B98)</f>
        <v>6</v>
      </c>
    </row>
    <row r="99" customFormat="false" ht="15" hidden="false" customHeight="false" outlineLevel="0" collapsed="false">
      <c r="A99" s="11" t="n">
        <v>98</v>
      </c>
      <c r="B99" s="2" t="n">
        <v>42352</v>
      </c>
      <c r="C99" s="1" t="s">
        <v>20</v>
      </c>
      <c r="D99" s="1" t="s">
        <v>31</v>
      </c>
      <c r="E99" s="1" t="n">
        <v>2</v>
      </c>
      <c r="F99" s="3" t="n">
        <v>0.335474537037037</v>
      </c>
      <c r="G99" s="1" t="s">
        <v>14</v>
      </c>
      <c r="H99" s="12" t="n">
        <v>16</v>
      </c>
      <c r="I99" s="4" t="n">
        <f aca="false">E99*H99</f>
        <v>32</v>
      </c>
      <c r="J99" s="0" t="str">
        <f aca="false">INDEX(Branch_Data!$A$2:$C$6,MATCH(Sales_Data!C99,Branch_Data!$A$2:$A$6,0),MATCH(Sales_Data!$J$1,Branch_Data!$A$1:$C$1,0))</f>
        <v>Rachel  Gomez</v>
      </c>
      <c r="K99" s="0" t="str">
        <f aca="false">INDEX(Branch_Data!$A$2:$C$6,MATCH(Sales_Data!C99,Branch_Data!$A$2:$A$6,0),MATCH(Sales_Data!$K$1,Branch_Data!$A$1:$C$1,0))</f>
        <v>Nigeria</v>
      </c>
      <c r="L99" s="5" t="n">
        <f aca="false">WEEKDAY(Sales_Data!$B99)</f>
        <v>2</v>
      </c>
    </row>
    <row r="100" customFormat="false" ht="15" hidden="false" customHeight="false" outlineLevel="0" collapsed="false">
      <c r="A100" s="11" t="n">
        <v>99</v>
      </c>
      <c r="B100" s="2" t="n">
        <v>42343</v>
      </c>
      <c r="C100" s="1" t="s">
        <v>19</v>
      </c>
      <c r="D100" s="1" t="s">
        <v>31</v>
      </c>
      <c r="E100" s="1" t="n">
        <v>4</v>
      </c>
      <c r="F100" s="3" t="n">
        <v>0.335474537037037</v>
      </c>
      <c r="G100" s="1" t="s">
        <v>14</v>
      </c>
      <c r="H100" s="12" t="n">
        <v>16</v>
      </c>
      <c r="I100" s="4" t="n">
        <f aca="false">E100*H100</f>
        <v>64</v>
      </c>
      <c r="J100" s="0" t="str">
        <f aca="false">INDEX(Branch_Data!$A$2:$C$6,MATCH(Sales_Data!C100,Branch_Data!$A$2:$A$6,0),MATCH(Sales_Data!$J$1,Branch_Data!$A$1:$C$1,0))</f>
        <v>Kyle  Carr</v>
      </c>
      <c r="K100" s="0" t="str">
        <f aca="false">INDEX(Branch_Data!$A$2:$C$6,MATCH(Sales_Data!C100,Branch_Data!$A$2:$A$6,0),MATCH(Sales_Data!$K$1,Branch_Data!$A$1:$C$1,0))</f>
        <v>Nigeria</v>
      </c>
      <c r="L100" s="5" t="n">
        <f aca="false">WEEKDAY(Sales_Data!$B100)</f>
        <v>7</v>
      </c>
    </row>
    <row r="101" customFormat="false" ht="15" hidden="false" customHeight="false" outlineLevel="0" collapsed="false">
      <c r="A101" s="11" t="n">
        <v>100</v>
      </c>
      <c r="B101" s="2" t="n">
        <v>42353</v>
      </c>
      <c r="C101" s="1" t="s">
        <v>15</v>
      </c>
      <c r="D101" s="1" t="s">
        <v>22</v>
      </c>
      <c r="E101" s="1" t="n">
        <v>4</v>
      </c>
      <c r="F101" s="3" t="n">
        <v>0.335520833333333</v>
      </c>
      <c r="G101" s="1" t="s">
        <v>14</v>
      </c>
      <c r="H101" s="12" t="n">
        <v>16</v>
      </c>
      <c r="I101" s="4" t="n">
        <f aca="false">E101*H101</f>
        <v>64</v>
      </c>
      <c r="J101" s="0" t="str">
        <f aca="false">INDEX(Branch_Data!$A$2:$C$6,MATCH(Sales_Data!C101,Branch_Data!$A$2:$A$6,0),MATCH(Sales_Data!$J$1,Branch_Data!$A$1:$C$1,0))</f>
        <v>Dan  Peterson</v>
      </c>
      <c r="K101" s="0" t="str">
        <f aca="false">INDEX(Branch_Data!$A$2:$C$6,MATCH(Sales_Data!C101,Branch_Data!$A$2:$A$6,0),MATCH(Sales_Data!$K$1,Branch_Data!$A$1:$C$1,0))</f>
        <v>Nigeria</v>
      </c>
      <c r="L101" s="5" t="n">
        <f aca="false">WEEKDAY(Sales_Data!$B101)</f>
        <v>3</v>
      </c>
    </row>
    <row r="102" customFormat="false" ht="15" hidden="false" customHeight="false" outlineLevel="0" collapsed="false">
      <c r="A102" s="11" t="n">
        <v>101</v>
      </c>
      <c r="B102" s="2" t="n">
        <v>42352</v>
      </c>
      <c r="C102" s="1" t="s">
        <v>17</v>
      </c>
      <c r="D102" s="1" t="s">
        <v>30</v>
      </c>
      <c r="E102" s="1" t="n">
        <v>3</v>
      </c>
      <c r="F102" s="3" t="n">
        <v>0.335532407407407</v>
      </c>
      <c r="G102" s="1" t="s">
        <v>14</v>
      </c>
      <c r="H102" s="12" t="n">
        <v>12</v>
      </c>
      <c r="I102" s="4" t="n">
        <f aca="false">E102*H102</f>
        <v>36</v>
      </c>
      <c r="J102" s="0" t="str">
        <f aca="false">INDEX(Branch_Data!$A$2:$C$6,MATCH(Sales_Data!C102,Branch_Data!$A$2:$A$6,0),MATCH(Sales_Data!$J$1,Branch_Data!$A$1:$C$1,0))</f>
        <v>Mable  Lindsey</v>
      </c>
      <c r="K102" s="0" t="str">
        <f aca="false">INDEX(Branch_Data!$A$2:$C$6,MATCH(Sales_Data!C102,Branch_Data!$A$2:$A$6,0),MATCH(Sales_Data!$K$1,Branch_Data!$A$1:$C$1,0))</f>
        <v>Nigeria</v>
      </c>
      <c r="L102" s="5" t="n">
        <f aca="false">WEEKDAY(Sales_Data!$B102)</f>
        <v>2</v>
      </c>
    </row>
    <row r="103" customFormat="false" ht="15" hidden="false" customHeight="false" outlineLevel="0" collapsed="false">
      <c r="A103" s="11" t="n">
        <v>102</v>
      </c>
      <c r="B103" s="2" t="n">
        <v>42342</v>
      </c>
      <c r="C103" s="1" t="s">
        <v>20</v>
      </c>
      <c r="D103" s="1" t="s">
        <v>24</v>
      </c>
      <c r="E103" s="1" t="n">
        <v>5</v>
      </c>
      <c r="F103" s="3" t="n">
        <v>0.335532407407407</v>
      </c>
      <c r="G103" s="1" t="s">
        <v>14</v>
      </c>
      <c r="H103" s="12" t="n">
        <v>16</v>
      </c>
      <c r="I103" s="4" t="n">
        <f aca="false">E103*H103</f>
        <v>80</v>
      </c>
      <c r="J103" s="0" t="str">
        <f aca="false">INDEX(Branch_Data!$A$2:$C$6,MATCH(Sales_Data!C103,Branch_Data!$A$2:$A$6,0),MATCH(Sales_Data!$J$1,Branch_Data!$A$1:$C$1,0))</f>
        <v>Rachel  Gomez</v>
      </c>
      <c r="K103" s="0" t="str">
        <f aca="false">INDEX(Branch_Data!$A$2:$C$6,MATCH(Sales_Data!C103,Branch_Data!$A$2:$A$6,0),MATCH(Sales_Data!$K$1,Branch_Data!$A$1:$C$1,0))</f>
        <v>Nigeria</v>
      </c>
      <c r="L103" s="5" t="n">
        <f aca="false">WEEKDAY(Sales_Data!$B103)</f>
        <v>6</v>
      </c>
    </row>
    <row r="104" customFormat="false" ht="15" hidden="false" customHeight="false" outlineLevel="0" collapsed="false">
      <c r="A104" s="11" t="n">
        <v>103</v>
      </c>
      <c r="B104" s="2" t="n">
        <v>42345</v>
      </c>
      <c r="C104" s="1" t="s">
        <v>15</v>
      </c>
      <c r="D104" s="1" t="s">
        <v>29</v>
      </c>
      <c r="E104" s="1" t="n">
        <v>5</v>
      </c>
      <c r="F104" s="3" t="n">
        <v>0.335590277777778</v>
      </c>
      <c r="G104" s="1" t="s">
        <v>14</v>
      </c>
      <c r="H104" s="12" t="n">
        <v>12</v>
      </c>
      <c r="I104" s="4" t="n">
        <f aca="false">E104*H104</f>
        <v>60</v>
      </c>
      <c r="J104" s="0" t="str">
        <f aca="false">INDEX(Branch_Data!$A$2:$C$6,MATCH(Sales_Data!C104,Branch_Data!$A$2:$A$6,0),MATCH(Sales_Data!$J$1,Branch_Data!$A$1:$C$1,0))</f>
        <v>Dan  Peterson</v>
      </c>
      <c r="K104" s="0" t="str">
        <f aca="false">INDEX(Branch_Data!$A$2:$C$6,MATCH(Sales_Data!C104,Branch_Data!$A$2:$A$6,0),MATCH(Sales_Data!$K$1,Branch_Data!$A$1:$C$1,0))</f>
        <v>Nigeria</v>
      </c>
      <c r="L104" s="5" t="n">
        <f aca="false">WEEKDAY(Sales_Data!$B104)</f>
        <v>2</v>
      </c>
    </row>
    <row r="105" customFormat="false" ht="15" hidden="false" customHeight="false" outlineLevel="0" collapsed="false">
      <c r="A105" s="11" t="n">
        <v>104</v>
      </c>
      <c r="B105" s="2" t="n">
        <v>42343</v>
      </c>
      <c r="C105" s="1" t="s">
        <v>20</v>
      </c>
      <c r="D105" s="1" t="s">
        <v>32</v>
      </c>
      <c r="E105" s="1" t="n">
        <v>4</v>
      </c>
      <c r="F105" s="3" t="n">
        <v>0.335613425925926</v>
      </c>
      <c r="G105" s="1" t="s">
        <v>14</v>
      </c>
      <c r="H105" s="12" t="n">
        <v>8</v>
      </c>
      <c r="I105" s="4" t="n">
        <f aca="false">E105*H105</f>
        <v>32</v>
      </c>
      <c r="J105" s="0" t="str">
        <f aca="false">INDEX(Branch_Data!$A$2:$C$6,MATCH(Sales_Data!C105,Branch_Data!$A$2:$A$6,0),MATCH(Sales_Data!$J$1,Branch_Data!$A$1:$C$1,0))</f>
        <v>Rachel  Gomez</v>
      </c>
      <c r="K105" s="0" t="str">
        <f aca="false">INDEX(Branch_Data!$A$2:$C$6,MATCH(Sales_Data!C105,Branch_Data!$A$2:$A$6,0),MATCH(Sales_Data!$K$1,Branch_Data!$A$1:$C$1,0))</f>
        <v>Nigeria</v>
      </c>
      <c r="L105" s="5" t="n">
        <f aca="false">WEEKDAY(Sales_Data!$B105)</f>
        <v>7</v>
      </c>
    </row>
    <row r="106" customFormat="false" ht="15" hidden="false" customHeight="false" outlineLevel="0" collapsed="false">
      <c r="A106" s="11" t="n">
        <v>105</v>
      </c>
      <c r="B106" s="2" t="n">
        <v>42347</v>
      </c>
      <c r="C106" s="1" t="s">
        <v>19</v>
      </c>
      <c r="D106" s="1" t="s">
        <v>16</v>
      </c>
      <c r="E106" s="1" t="n">
        <v>4</v>
      </c>
      <c r="F106" s="3" t="n">
        <v>0.335625</v>
      </c>
      <c r="G106" s="1" t="s">
        <v>14</v>
      </c>
      <c r="H106" s="12" t="n">
        <v>8</v>
      </c>
      <c r="I106" s="4" t="n">
        <f aca="false">E106*H106</f>
        <v>32</v>
      </c>
      <c r="J106" s="0" t="str">
        <f aca="false">INDEX(Branch_Data!$A$2:$C$6,MATCH(Sales_Data!C106,Branch_Data!$A$2:$A$6,0),MATCH(Sales_Data!$J$1,Branch_Data!$A$1:$C$1,0))</f>
        <v>Kyle  Carr</v>
      </c>
      <c r="K106" s="0" t="str">
        <f aca="false">INDEX(Branch_Data!$A$2:$C$6,MATCH(Sales_Data!C106,Branch_Data!$A$2:$A$6,0),MATCH(Sales_Data!$K$1,Branch_Data!$A$1:$C$1,0))</f>
        <v>Nigeria</v>
      </c>
      <c r="L106" s="5" t="n">
        <f aca="false">WEEKDAY(Sales_Data!$B106)</f>
        <v>4</v>
      </c>
    </row>
    <row r="107" customFormat="false" ht="15" hidden="false" customHeight="false" outlineLevel="0" collapsed="false">
      <c r="A107" s="11" t="n">
        <v>106</v>
      </c>
      <c r="B107" s="2" t="n">
        <v>42352</v>
      </c>
      <c r="C107" s="1" t="s">
        <v>12</v>
      </c>
      <c r="D107" s="1" t="s">
        <v>30</v>
      </c>
      <c r="E107" s="1" t="n">
        <v>5</v>
      </c>
      <c r="F107" s="3" t="n">
        <v>0.335671296296296</v>
      </c>
      <c r="G107" s="1" t="s">
        <v>14</v>
      </c>
      <c r="H107" s="12" t="n">
        <v>12</v>
      </c>
      <c r="I107" s="4" t="n">
        <f aca="false">E107*H107</f>
        <v>60</v>
      </c>
      <c r="J107" s="0" t="str">
        <f aca="false">INDEX(Branch_Data!$A$2:$C$6,MATCH(Sales_Data!C107,Branch_Data!$A$2:$A$6,0),MATCH(Sales_Data!$J$1,Branch_Data!$A$1:$C$1,0))</f>
        <v>Christy  Olson</v>
      </c>
      <c r="K107" s="0" t="str">
        <f aca="false">INDEX(Branch_Data!$A$2:$C$6,MATCH(Sales_Data!C107,Branch_Data!$A$2:$A$6,0),MATCH(Sales_Data!$K$1,Branch_Data!$A$1:$C$1,0))</f>
        <v>Nigeria</v>
      </c>
      <c r="L107" s="5" t="n">
        <f aca="false">WEEKDAY(Sales_Data!$B107)</f>
        <v>2</v>
      </c>
    </row>
    <row r="108" customFormat="false" ht="15" hidden="false" customHeight="false" outlineLevel="0" collapsed="false">
      <c r="A108" s="11" t="n">
        <v>107</v>
      </c>
      <c r="B108" s="2" t="n">
        <v>42349</v>
      </c>
      <c r="C108" s="1" t="s">
        <v>19</v>
      </c>
      <c r="D108" s="1" t="s">
        <v>33</v>
      </c>
      <c r="E108" s="1" t="n">
        <v>3</v>
      </c>
      <c r="F108" s="3" t="n">
        <v>0.335706018518519</v>
      </c>
      <c r="G108" s="1" t="s">
        <v>14</v>
      </c>
      <c r="H108" s="12" t="n">
        <v>16</v>
      </c>
      <c r="I108" s="4" t="n">
        <f aca="false">E108*H108</f>
        <v>48</v>
      </c>
      <c r="J108" s="0" t="str">
        <f aca="false">INDEX(Branch_Data!$A$2:$C$6,MATCH(Sales_Data!C108,Branch_Data!$A$2:$A$6,0),MATCH(Sales_Data!$J$1,Branch_Data!$A$1:$C$1,0))</f>
        <v>Kyle  Carr</v>
      </c>
      <c r="K108" s="0" t="str">
        <f aca="false">INDEX(Branch_Data!$A$2:$C$6,MATCH(Sales_Data!C108,Branch_Data!$A$2:$A$6,0),MATCH(Sales_Data!$K$1,Branch_Data!$A$1:$C$1,0))</f>
        <v>Nigeria</v>
      </c>
      <c r="L108" s="5" t="n">
        <f aca="false">WEEKDAY(Sales_Data!$B108)</f>
        <v>6</v>
      </c>
    </row>
    <row r="109" customFormat="false" ht="15" hidden="false" customHeight="false" outlineLevel="0" collapsed="false">
      <c r="A109" s="11" t="n">
        <v>108</v>
      </c>
      <c r="B109" s="2" t="n">
        <v>42346</v>
      </c>
      <c r="C109" s="1" t="s">
        <v>19</v>
      </c>
      <c r="D109" s="1" t="s">
        <v>24</v>
      </c>
      <c r="E109" s="1" t="n">
        <v>5</v>
      </c>
      <c r="F109" s="3" t="n">
        <v>0.335717592592593</v>
      </c>
      <c r="G109" s="1" t="s">
        <v>14</v>
      </c>
      <c r="H109" s="12" t="n">
        <v>16</v>
      </c>
      <c r="I109" s="4" t="n">
        <f aca="false">E109*H109</f>
        <v>80</v>
      </c>
      <c r="J109" s="0" t="str">
        <f aca="false">INDEX(Branch_Data!$A$2:$C$6,MATCH(Sales_Data!C109,Branch_Data!$A$2:$A$6,0),MATCH(Sales_Data!$J$1,Branch_Data!$A$1:$C$1,0))</f>
        <v>Kyle  Carr</v>
      </c>
      <c r="K109" s="0" t="str">
        <f aca="false">INDEX(Branch_Data!$A$2:$C$6,MATCH(Sales_Data!C109,Branch_Data!$A$2:$A$6,0),MATCH(Sales_Data!$K$1,Branch_Data!$A$1:$C$1,0))</f>
        <v>Nigeria</v>
      </c>
      <c r="L109" s="5" t="n">
        <f aca="false">WEEKDAY(Sales_Data!$B109)</f>
        <v>3</v>
      </c>
    </row>
    <row r="110" customFormat="false" ht="15" hidden="false" customHeight="false" outlineLevel="0" collapsed="false">
      <c r="A110" s="11" t="n">
        <v>109</v>
      </c>
      <c r="B110" s="2" t="n">
        <v>42350</v>
      </c>
      <c r="C110" s="1" t="s">
        <v>20</v>
      </c>
      <c r="D110" s="1" t="s">
        <v>28</v>
      </c>
      <c r="E110" s="1" t="n">
        <v>1</v>
      </c>
      <c r="F110" s="3" t="n">
        <v>0.335729166666667</v>
      </c>
      <c r="G110" s="1" t="s">
        <v>14</v>
      </c>
      <c r="H110" s="12" t="n">
        <v>12</v>
      </c>
      <c r="I110" s="4" t="n">
        <f aca="false">E110*H110</f>
        <v>12</v>
      </c>
      <c r="J110" s="0" t="str">
        <f aca="false">INDEX(Branch_Data!$A$2:$C$6,MATCH(Sales_Data!C110,Branch_Data!$A$2:$A$6,0),MATCH(Sales_Data!$J$1,Branch_Data!$A$1:$C$1,0))</f>
        <v>Rachel  Gomez</v>
      </c>
      <c r="K110" s="0" t="str">
        <f aca="false">INDEX(Branch_Data!$A$2:$C$6,MATCH(Sales_Data!C110,Branch_Data!$A$2:$A$6,0),MATCH(Sales_Data!$K$1,Branch_Data!$A$1:$C$1,0))</f>
        <v>Nigeria</v>
      </c>
      <c r="L110" s="5" t="n">
        <f aca="false">WEEKDAY(Sales_Data!$B110)</f>
        <v>7</v>
      </c>
    </row>
    <row r="111" customFormat="false" ht="15" hidden="false" customHeight="false" outlineLevel="0" collapsed="false">
      <c r="A111" s="11" t="n">
        <v>110</v>
      </c>
      <c r="B111" s="2" t="n">
        <v>42343</v>
      </c>
      <c r="C111" s="1" t="s">
        <v>15</v>
      </c>
      <c r="D111" s="1" t="s">
        <v>27</v>
      </c>
      <c r="E111" s="1" t="n">
        <v>4</v>
      </c>
      <c r="F111" s="3" t="n">
        <v>0.335740740740741</v>
      </c>
      <c r="G111" s="1" t="s">
        <v>14</v>
      </c>
      <c r="H111" s="12" t="n">
        <v>16</v>
      </c>
      <c r="I111" s="4" t="n">
        <f aca="false">E111*H111</f>
        <v>64</v>
      </c>
      <c r="J111" s="0" t="str">
        <f aca="false">INDEX(Branch_Data!$A$2:$C$6,MATCH(Sales_Data!C111,Branch_Data!$A$2:$A$6,0),MATCH(Sales_Data!$J$1,Branch_Data!$A$1:$C$1,0))</f>
        <v>Dan  Peterson</v>
      </c>
      <c r="K111" s="0" t="str">
        <f aca="false">INDEX(Branch_Data!$A$2:$C$6,MATCH(Sales_Data!C111,Branch_Data!$A$2:$A$6,0),MATCH(Sales_Data!$K$1,Branch_Data!$A$1:$C$1,0))</f>
        <v>Nigeria</v>
      </c>
      <c r="L111" s="5" t="n">
        <f aca="false">WEEKDAY(Sales_Data!$B111)</f>
        <v>7</v>
      </c>
    </row>
    <row r="112" customFormat="false" ht="15" hidden="false" customHeight="false" outlineLevel="0" collapsed="false">
      <c r="A112" s="11" t="n">
        <v>111</v>
      </c>
      <c r="B112" s="2" t="n">
        <v>42345</v>
      </c>
      <c r="C112" s="1" t="s">
        <v>20</v>
      </c>
      <c r="D112" s="1" t="s">
        <v>24</v>
      </c>
      <c r="E112" s="1" t="n">
        <v>5</v>
      </c>
      <c r="F112" s="3" t="n">
        <v>0.335752314814815</v>
      </c>
      <c r="G112" s="1" t="s">
        <v>14</v>
      </c>
      <c r="H112" s="12" t="n">
        <v>16</v>
      </c>
      <c r="I112" s="4" t="n">
        <f aca="false">E112*H112</f>
        <v>80</v>
      </c>
      <c r="J112" s="0" t="str">
        <f aca="false">INDEX(Branch_Data!$A$2:$C$6,MATCH(Sales_Data!C112,Branch_Data!$A$2:$A$6,0),MATCH(Sales_Data!$J$1,Branch_Data!$A$1:$C$1,0))</f>
        <v>Rachel  Gomez</v>
      </c>
      <c r="K112" s="0" t="str">
        <f aca="false">INDEX(Branch_Data!$A$2:$C$6,MATCH(Sales_Data!C112,Branch_Data!$A$2:$A$6,0),MATCH(Sales_Data!$K$1,Branch_Data!$A$1:$C$1,0))</f>
        <v>Nigeria</v>
      </c>
      <c r="L112" s="5" t="n">
        <f aca="false">WEEKDAY(Sales_Data!$B112)</f>
        <v>2</v>
      </c>
    </row>
    <row r="113" customFormat="false" ht="15" hidden="false" customHeight="false" outlineLevel="0" collapsed="false">
      <c r="A113" s="11" t="n">
        <v>112</v>
      </c>
      <c r="B113" s="2" t="n">
        <v>42347</v>
      </c>
      <c r="C113" s="1" t="s">
        <v>12</v>
      </c>
      <c r="D113" s="1" t="s">
        <v>13</v>
      </c>
      <c r="E113" s="1" t="n">
        <v>4</v>
      </c>
      <c r="F113" s="3" t="n">
        <v>0.335752314814815</v>
      </c>
      <c r="G113" s="1" t="s">
        <v>14</v>
      </c>
      <c r="H113" s="12" t="n">
        <v>8</v>
      </c>
      <c r="I113" s="4" t="n">
        <f aca="false">E113*H113</f>
        <v>32</v>
      </c>
      <c r="J113" s="0" t="str">
        <f aca="false">INDEX(Branch_Data!$A$2:$C$6,MATCH(Sales_Data!C113,Branch_Data!$A$2:$A$6,0),MATCH(Sales_Data!$J$1,Branch_Data!$A$1:$C$1,0))</f>
        <v>Christy  Olson</v>
      </c>
      <c r="K113" s="0" t="str">
        <f aca="false">INDEX(Branch_Data!$A$2:$C$6,MATCH(Sales_Data!C113,Branch_Data!$A$2:$A$6,0),MATCH(Sales_Data!$K$1,Branch_Data!$A$1:$C$1,0))</f>
        <v>Nigeria</v>
      </c>
      <c r="L113" s="5" t="n">
        <f aca="false">WEEKDAY(Sales_Data!$B113)</f>
        <v>4</v>
      </c>
    </row>
    <row r="114" customFormat="false" ht="15" hidden="false" customHeight="false" outlineLevel="0" collapsed="false">
      <c r="A114" s="11" t="n">
        <v>113</v>
      </c>
      <c r="B114" s="2" t="n">
        <v>42341</v>
      </c>
      <c r="C114" s="1" t="s">
        <v>17</v>
      </c>
      <c r="D114" s="1" t="s">
        <v>30</v>
      </c>
      <c r="E114" s="1" t="n">
        <v>2</v>
      </c>
      <c r="F114" s="3" t="n">
        <v>0.335775462962963</v>
      </c>
      <c r="G114" s="1" t="s">
        <v>14</v>
      </c>
      <c r="H114" s="12" t="n">
        <v>12</v>
      </c>
      <c r="I114" s="4" t="n">
        <f aca="false">E114*H114</f>
        <v>24</v>
      </c>
      <c r="J114" s="0" t="str">
        <f aca="false">INDEX(Branch_Data!$A$2:$C$6,MATCH(Sales_Data!C114,Branch_Data!$A$2:$A$6,0),MATCH(Sales_Data!$J$1,Branch_Data!$A$1:$C$1,0))</f>
        <v>Mable  Lindsey</v>
      </c>
      <c r="K114" s="0" t="str">
        <f aca="false">INDEX(Branch_Data!$A$2:$C$6,MATCH(Sales_Data!C114,Branch_Data!$A$2:$A$6,0),MATCH(Sales_Data!$K$1,Branch_Data!$A$1:$C$1,0))</f>
        <v>Nigeria</v>
      </c>
      <c r="L114" s="5" t="n">
        <f aca="false">WEEKDAY(Sales_Data!$B114)</f>
        <v>5</v>
      </c>
    </row>
    <row r="115" customFormat="false" ht="15" hidden="false" customHeight="false" outlineLevel="0" collapsed="false">
      <c r="A115" s="11" t="n">
        <v>114</v>
      </c>
      <c r="B115" s="2" t="n">
        <v>42343</v>
      </c>
      <c r="C115" s="1" t="s">
        <v>15</v>
      </c>
      <c r="D115" s="1" t="s">
        <v>32</v>
      </c>
      <c r="E115" s="1" t="n">
        <v>3</v>
      </c>
      <c r="F115" s="3" t="n">
        <v>0.335787037037037</v>
      </c>
      <c r="G115" s="1" t="s">
        <v>14</v>
      </c>
      <c r="H115" s="12" t="n">
        <v>8</v>
      </c>
      <c r="I115" s="4" t="n">
        <f aca="false">E115*H115</f>
        <v>24</v>
      </c>
      <c r="J115" s="0" t="str">
        <f aca="false">INDEX(Branch_Data!$A$2:$C$6,MATCH(Sales_Data!C115,Branch_Data!$A$2:$A$6,0),MATCH(Sales_Data!$J$1,Branch_Data!$A$1:$C$1,0))</f>
        <v>Dan  Peterson</v>
      </c>
      <c r="K115" s="0" t="str">
        <f aca="false">INDEX(Branch_Data!$A$2:$C$6,MATCH(Sales_Data!C115,Branch_Data!$A$2:$A$6,0),MATCH(Sales_Data!$K$1,Branch_Data!$A$1:$C$1,0))</f>
        <v>Nigeria</v>
      </c>
      <c r="L115" s="5" t="n">
        <f aca="false">WEEKDAY(Sales_Data!$B115)</f>
        <v>7</v>
      </c>
    </row>
    <row r="116" customFormat="false" ht="15" hidden="false" customHeight="false" outlineLevel="0" collapsed="false">
      <c r="A116" s="11" t="n">
        <v>115</v>
      </c>
      <c r="B116" s="2" t="n">
        <v>42347</v>
      </c>
      <c r="C116" s="1" t="s">
        <v>19</v>
      </c>
      <c r="D116" s="1" t="s">
        <v>28</v>
      </c>
      <c r="E116" s="1" t="n">
        <v>3</v>
      </c>
      <c r="F116" s="3" t="n">
        <v>0.335787037037037</v>
      </c>
      <c r="G116" s="1" t="s">
        <v>14</v>
      </c>
      <c r="H116" s="12" t="n">
        <v>12</v>
      </c>
      <c r="I116" s="4" t="n">
        <f aca="false">E116*H116</f>
        <v>36</v>
      </c>
      <c r="J116" s="0" t="str">
        <f aca="false">INDEX(Branch_Data!$A$2:$C$6,MATCH(Sales_Data!C116,Branch_Data!$A$2:$A$6,0),MATCH(Sales_Data!$J$1,Branch_Data!$A$1:$C$1,0))</f>
        <v>Kyle  Carr</v>
      </c>
      <c r="K116" s="0" t="str">
        <f aca="false">INDEX(Branch_Data!$A$2:$C$6,MATCH(Sales_Data!C116,Branch_Data!$A$2:$A$6,0),MATCH(Sales_Data!$K$1,Branch_Data!$A$1:$C$1,0))</f>
        <v>Nigeria</v>
      </c>
      <c r="L116" s="5" t="n">
        <f aca="false">WEEKDAY(Sales_Data!$B116)</f>
        <v>4</v>
      </c>
    </row>
    <row r="117" customFormat="false" ht="15" hidden="false" customHeight="false" outlineLevel="0" collapsed="false">
      <c r="A117" s="11" t="n">
        <v>116</v>
      </c>
      <c r="B117" s="2" t="n">
        <v>42344</v>
      </c>
      <c r="C117" s="1" t="s">
        <v>17</v>
      </c>
      <c r="D117" s="1" t="s">
        <v>31</v>
      </c>
      <c r="E117" s="1" t="n">
        <v>4</v>
      </c>
      <c r="F117" s="3" t="n">
        <v>0.335787037037037</v>
      </c>
      <c r="G117" s="1" t="s">
        <v>14</v>
      </c>
      <c r="H117" s="12" t="n">
        <v>16</v>
      </c>
      <c r="I117" s="4" t="n">
        <f aca="false">E117*H117</f>
        <v>64</v>
      </c>
      <c r="J117" s="0" t="str">
        <f aca="false">INDEX(Branch_Data!$A$2:$C$6,MATCH(Sales_Data!C117,Branch_Data!$A$2:$A$6,0),MATCH(Sales_Data!$J$1,Branch_Data!$A$1:$C$1,0))</f>
        <v>Mable  Lindsey</v>
      </c>
      <c r="K117" s="0" t="str">
        <f aca="false">INDEX(Branch_Data!$A$2:$C$6,MATCH(Sales_Data!C117,Branch_Data!$A$2:$A$6,0),MATCH(Sales_Data!$K$1,Branch_Data!$A$1:$C$1,0))</f>
        <v>Nigeria</v>
      </c>
      <c r="L117" s="5" t="n">
        <f aca="false">WEEKDAY(Sales_Data!$B117)</f>
        <v>1</v>
      </c>
    </row>
    <row r="118" customFormat="false" ht="15" hidden="false" customHeight="false" outlineLevel="0" collapsed="false">
      <c r="A118" s="11" t="n">
        <v>117</v>
      </c>
      <c r="B118" s="2" t="n">
        <v>42348</v>
      </c>
      <c r="C118" s="1" t="s">
        <v>20</v>
      </c>
      <c r="D118" s="1" t="s">
        <v>29</v>
      </c>
      <c r="E118" s="1" t="n">
        <v>4</v>
      </c>
      <c r="F118" s="3" t="n">
        <v>0.335798611111111</v>
      </c>
      <c r="G118" s="1" t="s">
        <v>14</v>
      </c>
      <c r="H118" s="12" t="n">
        <v>12</v>
      </c>
      <c r="I118" s="4" t="n">
        <f aca="false">E118*H118</f>
        <v>48</v>
      </c>
      <c r="J118" s="0" t="str">
        <f aca="false">INDEX(Branch_Data!$A$2:$C$6,MATCH(Sales_Data!C118,Branch_Data!$A$2:$A$6,0),MATCH(Sales_Data!$J$1,Branch_Data!$A$1:$C$1,0))</f>
        <v>Rachel  Gomez</v>
      </c>
      <c r="K118" s="0" t="str">
        <f aca="false">INDEX(Branch_Data!$A$2:$C$6,MATCH(Sales_Data!C118,Branch_Data!$A$2:$A$6,0),MATCH(Sales_Data!$K$1,Branch_Data!$A$1:$C$1,0))</f>
        <v>Nigeria</v>
      </c>
      <c r="L118" s="5" t="n">
        <f aca="false">WEEKDAY(Sales_Data!$B118)</f>
        <v>5</v>
      </c>
    </row>
    <row r="119" customFormat="false" ht="15" hidden="false" customHeight="false" outlineLevel="0" collapsed="false">
      <c r="A119" s="11" t="n">
        <v>118</v>
      </c>
      <c r="B119" s="2" t="n">
        <v>42341</v>
      </c>
      <c r="C119" s="1" t="s">
        <v>12</v>
      </c>
      <c r="D119" s="1" t="s">
        <v>26</v>
      </c>
      <c r="E119" s="1" t="n">
        <v>3</v>
      </c>
      <c r="F119" s="3" t="n">
        <v>0.335833333333333</v>
      </c>
      <c r="G119" s="1" t="s">
        <v>14</v>
      </c>
      <c r="H119" s="12" t="n">
        <v>12</v>
      </c>
      <c r="I119" s="4" t="n">
        <f aca="false">E119*H119</f>
        <v>36</v>
      </c>
      <c r="J119" s="0" t="str">
        <f aca="false">INDEX(Branch_Data!$A$2:$C$6,MATCH(Sales_Data!C119,Branch_Data!$A$2:$A$6,0),MATCH(Sales_Data!$J$1,Branch_Data!$A$1:$C$1,0))</f>
        <v>Christy  Olson</v>
      </c>
      <c r="K119" s="0" t="str">
        <f aca="false">INDEX(Branch_Data!$A$2:$C$6,MATCH(Sales_Data!C119,Branch_Data!$A$2:$A$6,0),MATCH(Sales_Data!$K$1,Branch_Data!$A$1:$C$1,0))</f>
        <v>Nigeria</v>
      </c>
      <c r="L119" s="5" t="n">
        <f aca="false">WEEKDAY(Sales_Data!$B119)</f>
        <v>5</v>
      </c>
    </row>
    <row r="120" customFormat="false" ht="15" hidden="false" customHeight="false" outlineLevel="0" collapsed="false">
      <c r="A120" s="11" t="n">
        <v>119</v>
      </c>
      <c r="B120" s="2" t="n">
        <v>42345</v>
      </c>
      <c r="C120" s="1" t="s">
        <v>17</v>
      </c>
      <c r="D120" s="1" t="s">
        <v>30</v>
      </c>
      <c r="E120" s="1" t="n">
        <v>5</v>
      </c>
      <c r="F120" s="3" t="n">
        <v>0.335868055555556</v>
      </c>
      <c r="G120" s="1" t="s">
        <v>14</v>
      </c>
      <c r="H120" s="12" t="n">
        <v>12</v>
      </c>
      <c r="I120" s="4" t="n">
        <f aca="false">E120*H120</f>
        <v>60</v>
      </c>
      <c r="J120" s="0" t="str">
        <f aca="false">INDEX(Branch_Data!$A$2:$C$6,MATCH(Sales_Data!C120,Branch_Data!$A$2:$A$6,0),MATCH(Sales_Data!$J$1,Branch_Data!$A$1:$C$1,0))</f>
        <v>Mable  Lindsey</v>
      </c>
      <c r="K120" s="0" t="str">
        <f aca="false">INDEX(Branch_Data!$A$2:$C$6,MATCH(Sales_Data!C120,Branch_Data!$A$2:$A$6,0),MATCH(Sales_Data!$K$1,Branch_Data!$A$1:$C$1,0))</f>
        <v>Nigeria</v>
      </c>
      <c r="L120" s="5" t="n">
        <f aca="false">WEEKDAY(Sales_Data!$B120)</f>
        <v>2</v>
      </c>
    </row>
    <row r="121" customFormat="false" ht="15" hidden="false" customHeight="false" outlineLevel="0" collapsed="false">
      <c r="A121" s="11" t="n">
        <v>120</v>
      </c>
      <c r="B121" s="2" t="n">
        <v>42351</v>
      </c>
      <c r="C121" s="1" t="s">
        <v>20</v>
      </c>
      <c r="D121" s="1" t="s">
        <v>28</v>
      </c>
      <c r="E121" s="1" t="n">
        <v>4</v>
      </c>
      <c r="F121" s="3" t="n">
        <v>0.335925925925926</v>
      </c>
      <c r="G121" s="1" t="s">
        <v>14</v>
      </c>
      <c r="H121" s="12" t="n">
        <v>12</v>
      </c>
      <c r="I121" s="4" t="n">
        <f aca="false">E121*H121</f>
        <v>48</v>
      </c>
      <c r="J121" s="0" t="str">
        <f aca="false">INDEX(Branch_Data!$A$2:$C$6,MATCH(Sales_Data!C121,Branch_Data!$A$2:$A$6,0),MATCH(Sales_Data!$J$1,Branch_Data!$A$1:$C$1,0))</f>
        <v>Rachel  Gomez</v>
      </c>
      <c r="K121" s="0" t="str">
        <f aca="false">INDEX(Branch_Data!$A$2:$C$6,MATCH(Sales_Data!C121,Branch_Data!$A$2:$A$6,0),MATCH(Sales_Data!$K$1,Branch_Data!$A$1:$C$1,0))</f>
        <v>Nigeria</v>
      </c>
      <c r="L121" s="5" t="n">
        <f aca="false">WEEKDAY(Sales_Data!$B121)</f>
        <v>1</v>
      </c>
    </row>
    <row r="122" customFormat="false" ht="15" hidden="false" customHeight="false" outlineLevel="0" collapsed="false">
      <c r="A122" s="11" t="n">
        <v>121</v>
      </c>
      <c r="B122" s="2" t="n">
        <v>42345</v>
      </c>
      <c r="C122" s="1" t="s">
        <v>12</v>
      </c>
      <c r="D122" s="1" t="s">
        <v>31</v>
      </c>
      <c r="E122" s="1" t="n">
        <v>2</v>
      </c>
      <c r="F122" s="3" t="n">
        <v>0.335925925925926</v>
      </c>
      <c r="G122" s="1" t="s">
        <v>14</v>
      </c>
      <c r="H122" s="12" t="n">
        <v>16</v>
      </c>
      <c r="I122" s="4" t="n">
        <f aca="false">E122*H122</f>
        <v>32</v>
      </c>
      <c r="J122" s="0" t="str">
        <f aca="false">INDEX(Branch_Data!$A$2:$C$6,MATCH(Sales_Data!C122,Branch_Data!$A$2:$A$6,0),MATCH(Sales_Data!$J$1,Branch_Data!$A$1:$C$1,0))</f>
        <v>Christy  Olson</v>
      </c>
      <c r="K122" s="0" t="str">
        <f aca="false">INDEX(Branch_Data!$A$2:$C$6,MATCH(Sales_Data!C122,Branch_Data!$A$2:$A$6,0),MATCH(Sales_Data!$K$1,Branch_Data!$A$1:$C$1,0))</f>
        <v>Nigeria</v>
      </c>
      <c r="L122" s="5" t="n">
        <f aca="false">WEEKDAY(Sales_Data!$B122)</f>
        <v>2</v>
      </c>
    </row>
    <row r="123" customFormat="false" ht="15" hidden="false" customHeight="false" outlineLevel="0" collapsed="false">
      <c r="A123" s="11" t="n">
        <v>122</v>
      </c>
      <c r="B123" s="2" t="n">
        <v>42348</v>
      </c>
      <c r="C123" s="1" t="s">
        <v>19</v>
      </c>
      <c r="D123" s="1" t="s">
        <v>24</v>
      </c>
      <c r="E123" s="1" t="n">
        <v>2</v>
      </c>
      <c r="F123" s="3" t="n">
        <v>0.336018518518518</v>
      </c>
      <c r="G123" s="1" t="s">
        <v>14</v>
      </c>
      <c r="H123" s="12" t="n">
        <v>16</v>
      </c>
      <c r="I123" s="4" t="n">
        <f aca="false">E123*H123</f>
        <v>32</v>
      </c>
      <c r="J123" s="0" t="str">
        <f aca="false">INDEX(Branch_Data!$A$2:$C$6,MATCH(Sales_Data!C123,Branch_Data!$A$2:$A$6,0),MATCH(Sales_Data!$J$1,Branch_Data!$A$1:$C$1,0))</f>
        <v>Kyle  Carr</v>
      </c>
      <c r="K123" s="0" t="str">
        <f aca="false">INDEX(Branch_Data!$A$2:$C$6,MATCH(Sales_Data!C123,Branch_Data!$A$2:$A$6,0),MATCH(Sales_Data!$K$1,Branch_Data!$A$1:$C$1,0))</f>
        <v>Nigeria</v>
      </c>
      <c r="L123" s="5" t="n">
        <f aca="false">WEEKDAY(Sales_Data!$B123)</f>
        <v>5</v>
      </c>
    </row>
    <row r="124" customFormat="false" ht="15" hidden="false" customHeight="false" outlineLevel="0" collapsed="false">
      <c r="A124" s="11" t="n">
        <v>123</v>
      </c>
      <c r="B124" s="2" t="n">
        <v>42350</v>
      </c>
      <c r="C124" s="1" t="s">
        <v>17</v>
      </c>
      <c r="D124" s="1" t="s">
        <v>30</v>
      </c>
      <c r="E124" s="1" t="n">
        <v>4</v>
      </c>
      <c r="F124" s="3" t="n">
        <v>0.336030092592593</v>
      </c>
      <c r="G124" s="1" t="s">
        <v>14</v>
      </c>
      <c r="H124" s="12" t="n">
        <v>12</v>
      </c>
      <c r="I124" s="4" t="n">
        <f aca="false">E124*H124</f>
        <v>48</v>
      </c>
      <c r="J124" s="0" t="str">
        <f aca="false">INDEX(Branch_Data!$A$2:$C$6,MATCH(Sales_Data!C124,Branch_Data!$A$2:$A$6,0),MATCH(Sales_Data!$J$1,Branch_Data!$A$1:$C$1,0))</f>
        <v>Mable  Lindsey</v>
      </c>
      <c r="K124" s="0" t="str">
        <f aca="false">INDEX(Branch_Data!$A$2:$C$6,MATCH(Sales_Data!C124,Branch_Data!$A$2:$A$6,0),MATCH(Sales_Data!$K$1,Branch_Data!$A$1:$C$1,0))</f>
        <v>Nigeria</v>
      </c>
      <c r="L124" s="5" t="n">
        <f aca="false">WEEKDAY(Sales_Data!$B124)</f>
        <v>7</v>
      </c>
    </row>
    <row r="125" customFormat="false" ht="15" hidden="false" customHeight="false" outlineLevel="0" collapsed="false">
      <c r="A125" s="11" t="n">
        <v>124</v>
      </c>
      <c r="B125" s="2" t="n">
        <v>42341</v>
      </c>
      <c r="C125" s="1" t="s">
        <v>12</v>
      </c>
      <c r="D125" s="1" t="s">
        <v>13</v>
      </c>
      <c r="E125" s="1" t="n">
        <v>4</v>
      </c>
      <c r="F125" s="3" t="n">
        <v>0.336041666666667</v>
      </c>
      <c r="G125" s="1" t="s">
        <v>14</v>
      </c>
      <c r="H125" s="12" t="n">
        <v>8</v>
      </c>
      <c r="I125" s="4" t="n">
        <f aca="false">E125*H125</f>
        <v>32</v>
      </c>
      <c r="J125" s="0" t="str">
        <f aca="false">INDEX(Branch_Data!$A$2:$C$6,MATCH(Sales_Data!C125,Branch_Data!$A$2:$A$6,0),MATCH(Sales_Data!$J$1,Branch_Data!$A$1:$C$1,0))</f>
        <v>Christy  Olson</v>
      </c>
      <c r="K125" s="0" t="str">
        <f aca="false">INDEX(Branch_Data!$A$2:$C$6,MATCH(Sales_Data!C125,Branch_Data!$A$2:$A$6,0),MATCH(Sales_Data!$K$1,Branch_Data!$A$1:$C$1,0))</f>
        <v>Nigeria</v>
      </c>
      <c r="L125" s="5" t="n">
        <f aca="false">WEEKDAY(Sales_Data!$B125)</f>
        <v>5</v>
      </c>
    </row>
    <row r="126" customFormat="false" ht="15" hidden="false" customHeight="false" outlineLevel="0" collapsed="false">
      <c r="A126" s="11" t="n">
        <v>125</v>
      </c>
      <c r="B126" s="2" t="n">
        <v>42341</v>
      </c>
      <c r="C126" s="1" t="s">
        <v>12</v>
      </c>
      <c r="D126" s="1" t="s">
        <v>21</v>
      </c>
      <c r="E126" s="1" t="n">
        <v>5</v>
      </c>
      <c r="F126" s="3" t="n">
        <v>0.336041666666667</v>
      </c>
      <c r="G126" s="1" t="s">
        <v>14</v>
      </c>
      <c r="H126" s="12" t="n">
        <v>16</v>
      </c>
      <c r="I126" s="4" t="n">
        <f aca="false">E126*H126</f>
        <v>80</v>
      </c>
      <c r="J126" s="0" t="str">
        <f aca="false">INDEX(Branch_Data!$A$2:$C$6,MATCH(Sales_Data!C126,Branch_Data!$A$2:$A$6,0),MATCH(Sales_Data!$J$1,Branch_Data!$A$1:$C$1,0))</f>
        <v>Christy  Olson</v>
      </c>
      <c r="K126" s="0" t="str">
        <f aca="false">INDEX(Branch_Data!$A$2:$C$6,MATCH(Sales_Data!C126,Branch_Data!$A$2:$A$6,0),MATCH(Sales_Data!$K$1,Branch_Data!$A$1:$C$1,0))</f>
        <v>Nigeria</v>
      </c>
      <c r="L126" s="5" t="n">
        <f aca="false">WEEKDAY(Sales_Data!$B126)</f>
        <v>5</v>
      </c>
    </row>
    <row r="127" customFormat="false" ht="15" hidden="false" customHeight="false" outlineLevel="0" collapsed="false">
      <c r="A127" s="11" t="n">
        <v>126</v>
      </c>
      <c r="B127" s="2" t="n">
        <v>42351</v>
      </c>
      <c r="C127" s="1" t="s">
        <v>15</v>
      </c>
      <c r="D127" s="1" t="s">
        <v>22</v>
      </c>
      <c r="E127" s="1" t="n">
        <v>4</v>
      </c>
      <c r="F127" s="3" t="n">
        <v>0.336041666666667</v>
      </c>
      <c r="G127" s="1" t="s">
        <v>14</v>
      </c>
      <c r="H127" s="12" t="n">
        <v>16</v>
      </c>
      <c r="I127" s="4" t="n">
        <f aca="false">E127*H127</f>
        <v>64</v>
      </c>
      <c r="J127" s="0" t="str">
        <f aca="false">INDEX(Branch_Data!$A$2:$C$6,MATCH(Sales_Data!C127,Branch_Data!$A$2:$A$6,0),MATCH(Sales_Data!$J$1,Branch_Data!$A$1:$C$1,0))</f>
        <v>Dan  Peterson</v>
      </c>
      <c r="K127" s="0" t="str">
        <f aca="false">INDEX(Branch_Data!$A$2:$C$6,MATCH(Sales_Data!C127,Branch_Data!$A$2:$A$6,0),MATCH(Sales_Data!$K$1,Branch_Data!$A$1:$C$1,0))</f>
        <v>Nigeria</v>
      </c>
      <c r="L127" s="5" t="n">
        <f aca="false">WEEKDAY(Sales_Data!$B127)</f>
        <v>1</v>
      </c>
    </row>
    <row r="128" customFormat="false" ht="15" hidden="false" customHeight="false" outlineLevel="0" collapsed="false">
      <c r="A128" s="11" t="n">
        <v>127</v>
      </c>
      <c r="B128" s="2" t="n">
        <v>42349</v>
      </c>
      <c r="C128" s="1" t="s">
        <v>15</v>
      </c>
      <c r="D128" s="1" t="s">
        <v>26</v>
      </c>
      <c r="E128" s="1" t="n">
        <v>1</v>
      </c>
      <c r="F128" s="3" t="n">
        <v>0.336076388888889</v>
      </c>
      <c r="G128" s="1" t="s">
        <v>14</v>
      </c>
      <c r="H128" s="12" t="n">
        <v>12</v>
      </c>
      <c r="I128" s="4" t="n">
        <f aca="false">E128*H128</f>
        <v>12</v>
      </c>
      <c r="J128" s="0" t="str">
        <f aca="false">INDEX(Branch_Data!$A$2:$C$6,MATCH(Sales_Data!C128,Branch_Data!$A$2:$A$6,0),MATCH(Sales_Data!$J$1,Branch_Data!$A$1:$C$1,0))</f>
        <v>Dan  Peterson</v>
      </c>
      <c r="K128" s="0" t="str">
        <f aca="false">INDEX(Branch_Data!$A$2:$C$6,MATCH(Sales_Data!C128,Branch_Data!$A$2:$A$6,0),MATCH(Sales_Data!$K$1,Branch_Data!$A$1:$C$1,0))</f>
        <v>Nigeria</v>
      </c>
      <c r="L128" s="5" t="n">
        <f aca="false">WEEKDAY(Sales_Data!$B128)</f>
        <v>6</v>
      </c>
    </row>
    <row r="129" customFormat="false" ht="15" hidden="false" customHeight="false" outlineLevel="0" collapsed="false">
      <c r="A129" s="11" t="n">
        <v>128</v>
      </c>
      <c r="B129" s="2" t="n">
        <v>42346</v>
      </c>
      <c r="C129" s="1" t="s">
        <v>17</v>
      </c>
      <c r="D129" s="1" t="s">
        <v>30</v>
      </c>
      <c r="E129" s="1" t="n">
        <v>3</v>
      </c>
      <c r="F129" s="3" t="n">
        <v>0.336111111111111</v>
      </c>
      <c r="G129" s="1" t="s">
        <v>14</v>
      </c>
      <c r="H129" s="12" t="n">
        <v>12</v>
      </c>
      <c r="I129" s="4" t="n">
        <f aca="false">E129*H129</f>
        <v>36</v>
      </c>
      <c r="J129" s="0" t="str">
        <f aca="false">INDEX(Branch_Data!$A$2:$C$6,MATCH(Sales_Data!C129,Branch_Data!$A$2:$A$6,0),MATCH(Sales_Data!$J$1,Branch_Data!$A$1:$C$1,0))</f>
        <v>Mable  Lindsey</v>
      </c>
      <c r="K129" s="0" t="str">
        <f aca="false">INDEX(Branch_Data!$A$2:$C$6,MATCH(Sales_Data!C129,Branch_Data!$A$2:$A$6,0),MATCH(Sales_Data!$K$1,Branch_Data!$A$1:$C$1,0))</f>
        <v>Nigeria</v>
      </c>
      <c r="L129" s="5" t="n">
        <f aca="false">WEEKDAY(Sales_Data!$B129)</f>
        <v>3</v>
      </c>
    </row>
    <row r="130" customFormat="false" ht="15" hidden="false" customHeight="false" outlineLevel="0" collapsed="false">
      <c r="A130" s="11" t="n">
        <v>129</v>
      </c>
      <c r="B130" s="2" t="n">
        <v>42350</v>
      </c>
      <c r="C130" s="1" t="s">
        <v>17</v>
      </c>
      <c r="D130" s="1" t="s">
        <v>21</v>
      </c>
      <c r="E130" s="1" t="n">
        <v>2</v>
      </c>
      <c r="F130" s="3" t="n">
        <v>0.336122685185185</v>
      </c>
      <c r="G130" s="1" t="s">
        <v>14</v>
      </c>
      <c r="H130" s="12" t="n">
        <v>16</v>
      </c>
      <c r="I130" s="4" t="n">
        <f aca="false">E130*H130</f>
        <v>32</v>
      </c>
      <c r="J130" s="0" t="str">
        <f aca="false">INDEX(Branch_Data!$A$2:$C$6,MATCH(Sales_Data!C130,Branch_Data!$A$2:$A$6,0),MATCH(Sales_Data!$J$1,Branch_Data!$A$1:$C$1,0))</f>
        <v>Mable  Lindsey</v>
      </c>
      <c r="K130" s="0" t="str">
        <f aca="false">INDEX(Branch_Data!$A$2:$C$6,MATCH(Sales_Data!C130,Branch_Data!$A$2:$A$6,0),MATCH(Sales_Data!$K$1,Branch_Data!$A$1:$C$1,0))</f>
        <v>Nigeria</v>
      </c>
      <c r="L130" s="5" t="n">
        <f aca="false">WEEKDAY(Sales_Data!$B130)</f>
        <v>7</v>
      </c>
    </row>
    <row r="131" customFormat="false" ht="15" hidden="false" customHeight="false" outlineLevel="0" collapsed="false">
      <c r="A131" s="11" t="n">
        <v>130</v>
      </c>
      <c r="B131" s="2" t="n">
        <v>42348</v>
      </c>
      <c r="C131" s="1" t="s">
        <v>19</v>
      </c>
      <c r="D131" s="1" t="s">
        <v>27</v>
      </c>
      <c r="E131" s="1" t="n">
        <v>4</v>
      </c>
      <c r="F131" s="3" t="n">
        <v>0.336157407407407</v>
      </c>
      <c r="G131" s="1" t="s">
        <v>14</v>
      </c>
      <c r="H131" s="12" t="n">
        <v>16</v>
      </c>
      <c r="I131" s="4" t="n">
        <f aca="false">E131*H131</f>
        <v>64</v>
      </c>
      <c r="J131" s="0" t="str">
        <f aca="false">INDEX(Branch_Data!$A$2:$C$6,MATCH(Sales_Data!C131,Branch_Data!$A$2:$A$6,0),MATCH(Sales_Data!$J$1,Branch_Data!$A$1:$C$1,0))</f>
        <v>Kyle  Carr</v>
      </c>
      <c r="K131" s="0" t="str">
        <f aca="false">INDEX(Branch_Data!$A$2:$C$6,MATCH(Sales_Data!C131,Branch_Data!$A$2:$A$6,0),MATCH(Sales_Data!$K$1,Branch_Data!$A$1:$C$1,0))</f>
        <v>Nigeria</v>
      </c>
      <c r="L131" s="5" t="n">
        <f aca="false">WEEKDAY(Sales_Data!$B131)</f>
        <v>5</v>
      </c>
    </row>
    <row r="132" customFormat="false" ht="15" hidden="false" customHeight="false" outlineLevel="0" collapsed="false">
      <c r="A132" s="11" t="n">
        <v>131</v>
      </c>
      <c r="B132" s="2" t="n">
        <v>42348</v>
      </c>
      <c r="C132" s="1" t="s">
        <v>12</v>
      </c>
      <c r="D132" s="1" t="s">
        <v>25</v>
      </c>
      <c r="E132" s="1" t="n">
        <v>1</v>
      </c>
      <c r="F132" s="3" t="n">
        <v>0.33619212962963</v>
      </c>
      <c r="G132" s="1" t="s">
        <v>14</v>
      </c>
      <c r="H132" s="12" t="n">
        <v>8</v>
      </c>
      <c r="I132" s="4" t="n">
        <f aca="false">E132*H132</f>
        <v>8</v>
      </c>
      <c r="J132" s="0" t="str">
        <f aca="false">INDEX(Branch_Data!$A$2:$C$6,MATCH(Sales_Data!C132,Branch_Data!$A$2:$A$6,0),MATCH(Sales_Data!$J$1,Branch_Data!$A$1:$C$1,0))</f>
        <v>Christy  Olson</v>
      </c>
      <c r="K132" s="0" t="str">
        <f aca="false">INDEX(Branch_Data!$A$2:$C$6,MATCH(Sales_Data!C132,Branch_Data!$A$2:$A$6,0),MATCH(Sales_Data!$K$1,Branch_Data!$A$1:$C$1,0))</f>
        <v>Nigeria</v>
      </c>
      <c r="L132" s="5" t="n">
        <f aca="false">WEEKDAY(Sales_Data!$B132)</f>
        <v>5</v>
      </c>
    </row>
    <row r="133" customFormat="false" ht="15" hidden="false" customHeight="false" outlineLevel="0" collapsed="false">
      <c r="A133" s="11" t="n">
        <v>132</v>
      </c>
      <c r="B133" s="2" t="n">
        <v>42344</v>
      </c>
      <c r="C133" s="1" t="s">
        <v>19</v>
      </c>
      <c r="D133" s="1" t="s">
        <v>30</v>
      </c>
      <c r="E133" s="1" t="n">
        <v>1</v>
      </c>
      <c r="F133" s="3" t="n">
        <v>0.336261574074074</v>
      </c>
      <c r="G133" s="1" t="s">
        <v>14</v>
      </c>
      <c r="H133" s="12" t="n">
        <v>12</v>
      </c>
      <c r="I133" s="4" t="n">
        <f aca="false">E133*H133</f>
        <v>12</v>
      </c>
      <c r="J133" s="0" t="str">
        <f aca="false">INDEX(Branch_Data!$A$2:$C$6,MATCH(Sales_Data!C133,Branch_Data!$A$2:$A$6,0),MATCH(Sales_Data!$J$1,Branch_Data!$A$1:$C$1,0))</f>
        <v>Kyle  Carr</v>
      </c>
      <c r="K133" s="0" t="str">
        <f aca="false">INDEX(Branch_Data!$A$2:$C$6,MATCH(Sales_Data!C133,Branch_Data!$A$2:$A$6,0),MATCH(Sales_Data!$K$1,Branch_Data!$A$1:$C$1,0))</f>
        <v>Nigeria</v>
      </c>
      <c r="L133" s="5" t="n">
        <f aca="false">WEEKDAY(Sales_Data!$B133)</f>
        <v>1</v>
      </c>
    </row>
    <row r="134" customFormat="false" ht="15" hidden="false" customHeight="false" outlineLevel="0" collapsed="false">
      <c r="A134" s="11" t="n">
        <v>133</v>
      </c>
      <c r="B134" s="2" t="n">
        <v>42349</v>
      </c>
      <c r="C134" s="1" t="s">
        <v>20</v>
      </c>
      <c r="D134" s="1" t="s">
        <v>21</v>
      </c>
      <c r="E134" s="1" t="n">
        <v>5</v>
      </c>
      <c r="F134" s="3" t="n">
        <v>0.336273148148148</v>
      </c>
      <c r="G134" s="1" t="s">
        <v>14</v>
      </c>
      <c r="H134" s="12" t="n">
        <v>16</v>
      </c>
      <c r="I134" s="4" t="n">
        <f aca="false">E134*H134</f>
        <v>80</v>
      </c>
      <c r="J134" s="0" t="str">
        <f aca="false">INDEX(Branch_Data!$A$2:$C$6,MATCH(Sales_Data!C134,Branch_Data!$A$2:$A$6,0),MATCH(Sales_Data!$J$1,Branch_Data!$A$1:$C$1,0))</f>
        <v>Rachel  Gomez</v>
      </c>
      <c r="K134" s="0" t="str">
        <f aca="false">INDEX(Branch_Data!$A$2:$C$6,MATCH(Sales_Data!C134,Branch_Data!$A$2:$A$6,0),MATCH(Sales_Data!$K$1,Branch_Data!$A$1:$C$1,0))</f>
        <v>Nigeria</v>
      </c>
      <c r="L134" s="5" t="n">
        <f aca="false">WEEKDAY(Sales_Data!$B134)</f>
        <v>6</v>
      </c>
    </row>
    <row r="135" customFormat="false" ht="15" hidden="false" customHeight="false" outlineLevel="0" collapsed="false">
      <c r="A135" s="11" t="n">
        <v>134</v>
      </c>
      <c r="B135" s="2" t="n">
        <v>42345</v>
      </c>
      <c r="C135" s="1" t="s">
        <v>17</v>
      </c>
      <c r="D135" s="1" t="s">
        <v>29</v>
      </c>
      <c r="E135" s="1" t="n">
        <v>4</v>
      </c>
      <c r="F135" s="3" t="n">
        <v>0.336319444444444</v>
      </c>
      <c r="G135" s="1" t="s">
        <v>14</v>
      </c>
      <c r="H135" s="12" t="n">
        <v>12</v>
      </c>
      <c r="I135" s="4" t="n">
        <f aca="false">E135*H135</f>
        <v>48</v>
      </c>
      <c r="J135" s="0" t="str">
        <f aca="false">INDEX(Branch_Data!$A$2:$C$6,MATCH(Sales_Data!C135,Branch_Data!$A$2:$A$6,0),MATCH(Sales_Data!$J$1,Branch_Data!$A$1:$C$1,0))</f>
        <v>Mable  Lindsey</v>
      </c>
      <c r="K135" s="0" t="str">
        <f aca="false">INDEX(Branch_Data!$A$2:$C$6,MATCH(Sales_Data!C135,Branch_Data!$A$2:$A$6,0),MATCH(Sales_Data!$K$1,Branch_Data!$A$1:$C$1,0))</f>
        <v>Nigeria</v>
      </c>
      <c r="L135" s="5" t="n">
        <f aca="false">WEEKDAY(Sales_Data!$B135)</f>
        <v>2</v>
      </c>
    </row>
    <row r="136" customFormat="false" ht="15" hidden="false" customHeight="false" outlineLevel="0" collapsed="false">
      <c r="A136" s="11" t="n">
        <v>135</v>
      </c>
      <c r="B136" s="2" t="n">
        <v>42353</v>
      </c>
      <c r="C136" s="1" t="s">
        <v>19</v>
      </c>
      <c r="D136" s="1" t="s">
        <v>22</v>
      </c>
      <c r="E136" s="1" t="n">
        <v>4</v>
      </c>
      <c r="F136" s="3" t="n">
        <v>0.336319444444444</v>
      </c>
      <c r="G136" s="1" t="s">
        <v>14</v>
      </c>
      <c r="H136" s="12" t="n">
        <v>16</v>
      </c>
      <c r="I136" s="4" t="n">
        <f aca="false">E136*H136</f>
        <v>64</v>
      </c>
      <c r="J136" s="0" t="str">
        <f aca="false">INDEX(Branch_Data!$A$2:$C$6,MATCH(Sales_Data!C136,Branch_Data!$A$2:$A$6,0),MATCH(Sales_Data!$J$1,Branch_Data!$A$1:$C$1,0))</f>
        <v>Kyle  Carr</v>
      </c>
      <c r="K136" s="0" t="str">
        <f aca="false">INDEX(Branch_Data!$A$2:$C$6,MATCH(Sales_Data!C136,Branch_Data!$A$2:$A$6,0),MATCH(Sales_Data!$K$1,Branch_Data!$A$1:$C$1,0))</f>
        <v>Nigeria</v>
      </c>
      <c r="L136" s="5" t="n">
        <f aca="false">WEEKDAY(Sales_Data!$B136)</f>
        <v>3</v>
      </c>
    </row>
    <row r="137" customFormat="false" ht="15" hidden="false" customHeight="false" outlineLevel="0" collapsed="false">
      <c r="A137" s="11" t="n">
        <v>136</v>
      </c>
      <c r="B137" s="2" t="n">
        <v>42349</v>
      </c>
      <c r="C137" s="1" t="s">
        <v>19</v>
      </c>
      <c r="D137" s="1" t="s">
        <v>13</v>
      </c>
      <c r="E137" s="1" t="n">
        <v>5</v>
      </c>
      <c r="F137" s="3" t="n">
        <v>0.336331018518519</v>
      </c>
      <c r="G137" s="1" t="s">
        <v>14</v>
      </c>
      <c r="H137" s="12" t="n">
        <v>8</v>
      </c>
      <c r="I137" s="4" t="n">
        <f aca="false">E137*H137</f>
        <v>40</v>
      </c>
      <c r="J137" s="0" t="str">
        <f aca="false">INDEX(Branch_Data!$A$2:$C$6,MATCH(Sales_Data!C137,Branch_Data!$A$2:$A$6,0),MATCH(Sales_Data!$J$1,Branch_Data!$A$1:$C$1,0))</f>
        <v>Kyle  Carr</v>
      </c>
      <c r="K137" s="0" t="str">
        <f aca="false">INDEX(Branch_Data!$A$2:$C$6,MATCH(Sales_Data!C137,Branch_Data!$A$2:$A$6,0),MATCH(Sales_Data!$K$1,Branch_Data!$A$1:$C$1,0))</f>
        <v>Nigeria</v>
      </c>
      <c r="L137" s="5" t="n">
        <f aca="false">WEEKDAY(Sales_Data!$B137)</f>
        <v>6</v>
      </c>
    </row>
    <row r="138" customFormat="false" ht="15" hidden="false" customHeight="false" outlineLevel="0" collapsed="false">
      <c r="A138" s="11" t="n">
        <v>137</v>
      </c>
      <c r="B138" s="2" t="n">
        <v>42341</v>
      </c>
      <c r="C138" s="1" t="s">
        <v>12</v>
      </c>
      <c r="D138" s="1" t="s">
        <v>26</v>
      </c>
      <c r="E138" s="1" t="n">
        <v>2</v>
      </c>
      <c r="F138" s="3" t="n">
        <v>0.336342592592593</v>
      </c>
      <c r="G138" s="1" t="s">
        <v>14</v>
      </c>
      <c r="H138" s="12" t="n">
        <v>12</v>
      </c>
      <c r="I138" s="4" t="n">
        <f aca="false">E138*H138</f>
        <v>24</v>
      </c>
      <c r="J138" s="0" t="str">
        <f aca="false">INDEX(Branch_Data!$A$2:$C$6,MATCH(Sales_Data!C138,Branch_Data!$A$2:$A$6,0),MATCH(Sales_Data!$J$1,Branch_Data!$A$1:$C$1,0))</f>
        <v>Christy  Olson</v>
      </c>
      <c r="K138" s="0" t="str">
        <f aca="false">INDEX(Branch_Data!$A$2:$C$6,MATCH(Sales_Data!C138,Branch_Data!$A$2:$A$6,0),MATCH(Sales_Data!$K$1,Branch_Data!$A$1:$C$1,0))</f>
        <v>Nigeria</v>
      </c>
      <c r="L138" s="5" t="n">
        <f aca="false">WEEKDAY(Sales_Data!$B138)</f>
        <v>5</v>
      </c>
    </row>
    <row r="139" customFormat="false" ht="15" hidden="false" customHeight="false" outlineLevel="0" collapsed="false">
      <c r="A139" s="11" t="n">
        <v>138</v>
      </c>
      <c r="B139" s="2" t="n">
        <v>42344</v>
      </c>
      <c r="C139" s="1" t="s">
        <v>12</v>
      </c>
      <c r="D139" s="1" t="s">
        <v>33</v>
      </c>
      <c r="E139" s="1" t="n">
        <v>5</v>
      </c>
      <c r="F139" s="3" t="n">
        <v>0.336354166666667</v>
      </c>
      <c r="G139" s="1" t="s">
        <v>14</v>
      </c>
      <c r="H139" s="12" t="n">
        <v>16</v>
      </c>
      <c r="I139" s="4" t="n">
        <f aca="false">E139*H139</f>
        <v>80</v>
      </c>
      <c r="J139" s="0" t="str">
        <f aca="false">INDEX(Branch_Data!$A$2:$C$6,MATCH(Sales_Data!C139,Branch_Data!$A$2:$A$6,0),MATCH(Sales_Data!$J$1,Branch_Data!$A$1:$C$1,0))</f>
        <v>Christy  Olson</v>
      </c>
      <c r="K139" s="0" t="str">
        <f aca="false">INDEX(Branch_Data!$A$2:$C$6,MATCH(Sales_Data!C139,Branch_Data!$A$2:$A$6,0),MATCH(Sales_Data!$K$1,Branch_Data!$A$1:$C$1,0))</f>
        <v>Nigeria</v>
      </c>
      <c r="L139" s="5" t="n">
        <f aca="false">WEEKDAY(Sales_Data!$B139)</f>
        <v>1</v>
      </c>
    </row>
    <row r="140" customFormat="false" ht="15" hidden="false" customHeight="false" outlineLevel="0" collapsed="false">
      <c r="A140" s="11" t="n">
        <v>139</v>
      </c>
      <c r="B140" s="2" t="n">
        <v>42343</v>
      </c>
      <c r="C140" s="1" t="s">
        <v>12</v>
      </c>
      <c r="D140" s="1" t="s">
        <v>22</v>
      </c>
      <c r="E140" s="1" t="n">
        <v>2</v>
      </c>
      <c r="F140" s="3" t="n">
        <v>0.336354166666667</v>
      </c>
      <c r="G140" s="1" t="s">
        <v>14</v>
      </c>
      <c r="H140" s="12" t="n">
        <v>16</v>
      </c>
      <c r="I140" s="4" t="n">
        <f aca="false">E140*H140</f>
        <v>32</v>
      </c>
      <c r="J140" s="0" t="str">
        <f aca="false">INDEX(Branch_Data!$A$2:$C$6,MATCH(Sales_Data!C140,Branch_Data!$A$2:$A$6,0),MATCH(Sales_Data!$J$1,Branch_Data!$A$1:$C$1,0))</f>
        <v>Christy  Olson</v>
      </c>
      <c r="K140" s="0" t="str">
        <f aca="false">INDEX(Branch_Data!$A$2:$C$6,MATCH(Sales_Data!C140,Branch_Data!$A$2:$A$6,0),MATCH(Sales_Data!$K$1,Branch_Data!$A$1:$C$1,0))</f>
        <v>Nigeria</v>
      </c>
      <c r="L140" s="5" t="n">
        <f aca="false">WEEKDAY(Sales_Data!$B140)</f>
        <v>7</v>
      </c>
    </row>
    <row r="141" customFormat="false" ht="15" hidden="false" customHeight="false" outlineLevel="0" collapsed="false">
      <c r="A141" s="11" t="n">
        <v>140</v>
      </c>
      <c r="B141" s="2" t="n">
        <v>42342</v>
      </c>
      <c r="C141" s="1" t="s">
        <v>19</v>
      </c>
      <c r="D141" s="1" t="s">
        <v>27</v>
      </c>
      <c r="E141" s="1" t="n">
        <v>1</v>
      </c>
      <c r="F141" s="3" t="n">
        <v>0.336354166666667</v>
      </c>
      <c r="G141" s="1" t="s">
        <v>14</v>
      </c>
      <c r="H141" s="12" t="n">
        <v>16</v>
      </c>
      <c r="I141" s="4" t="n">
        <f aca="false">E141*H141</f>
        <v>16</v>
      </c>
      <c r="J141" s="0" t="str">
        <f aca="false">INDEX(Branch_Data!$A$2:$C$6,MATCH(Sales_Data!C141,Branch_Data!$A$2:$A$6,0),MATCH(Sales_Data!$J$1,Branch_Data!$A$1:$C$1,0))</f>
        <v>Kyle  Carr</v>
      </c>
      <c r="K141" s="0" t="str">
        <f aca="false">INDEX(Branch_Data!$A$2:$C$6,MATCH(Sales_Data!C141,Branch_Data!$A$2:$A$6,0),MATCH(Sales_Data!$K$1,Branch_Data!$A$1:$C$1,0))</f>
        <v>Nigeria</v>
      </c>
      <c r="L141" s="5" t="n">
        <f aca="false">WEEKDAY(Sales_Data!$B141)</f>
        <v>6</v>
      </c>
    </row>
    <row r="142" customFormat="false" ht="15" hidden="false" customHeight="false" outlineLevel="0" collapsed="false">
      <c r="A142" s="11" t="n">
        <v>141</v>
      </c>
      <c r="B142" s="2" t="n">
        <v>42353</v>
      </c>
      <c r="C142" s="1" t="s">
        <v>17</v>
      </c>
      <c r="D142" s="1" t="s">
        <v>24</v>
      </c>
      <c r="E142" s="1" t="n">
        <v>2</v>
      </c>
      <c r="F142" s="3" t="n">
        <v>0.336388888888889</v>
      </c>
      <c r="G142" s="1" t="s">
        <v>14</v>
      </c>
      <c r="H142" s="12" t="n">
        <v>16</v>
      </c>
      <c r="I142" s="4" t="n">
        <f aca="false">E142*H142</f>
        <v>32</v>
      </c>
      <c r="J142" s="0" t="str">
        <f aca="false">INDEX(Branch_Data!$A$2:$C$6,MATCH(Sales_Data!C142,Branch_Data!$A$2:$A$6,0),MATCH(Sales_Data!$J$1,Branch_Data!$A$1:$C$1,0))</f>
        <v>Mable  Lindsey</v>
      </c>
      <c r="K142" s="0" t="str">
        <f aca="false">INDEX(Branch_Data!$A$2:$C$6,MATCH(Sales_Data!C142,Branch_Data!$A$2:$A$6,0),MATCH(Sales_Data!$K$1,Branch_Data!$A$1:$C$1,0))</f>
        <v>Nigeria</v>
      </c>
      <c r="L142" s="5" t="n">
        <f aca="false">WEEKDAY(Sales_Data!$B142)</f>
        <v>3</v>
      </c>
    </row>
    <row r="143" customFormat="false" ht="15" hidden="false" customHeight="false" outlineLevel="0" collapsed="false">
      <c r="A143" s="11" t="n">
        <v>142</v>
      </c>
      <c r="B143" s="2" t="n">
        <v>42351</v>
      </c>
      <c r="C143" s="1" t="s">
        <v>17</v>
      </c>
      <c r="D143" s="1" t="s">
        <v>32</v>
      </c>
      <c r="E143" s="1" t="n">
        <v>2</v>
      </c>
      <c r="F143" s="3" t="n">
        <v>0.336423611111111</v>
      </c>
      <c r="G143" s="1" t="s">
        <v>14</v>
      </c>
      <c r="H143" s="12" t="n">
        <v>8</v>
      </c>
      <c r="I143" s="4" t="n">
        <f aca="false">E143*H143</f>
        <v>16</v>
      </c>
      <c r="J143" s="0" t="str">
        <f aca="false">INDEX(Branch_Data!$A$2:$C$6,MATCH(Sales_Data!C143,Branch_Data!$A$2:$A$6,0),MATCH(Sales_Data!$J$1,Branch_Data!$A$1:$C$1,0))</f>
        <v>Mable  Lindsey</v>
      </c>
      <c r="K143" s="0" t="str">
        <f aca="false">INDEX(Branch_Data!$A$2:$C$6,MATCH(Sales_Data!C143,Branch_Data!$A$2:$A$6,0),MATCH(Sales_Data!$K$1,Branch_Data!$A$1:$C$1,0))</f>
        <v>Nigeria</v>
      </c>
      <c r="L143" s="5" t="n">
        <f aca="false">WEEKDAY(Sales_Data!$B143)</f>
        <v>1</v>
      </c>
    </row>
    <row r="144" customFormat="false" ht="15" hidden="false" customHeight="false" outlineLevel="0" collapsed="false">
      <c r="A144" s="11" t="n">
        <v>143</v>
      </c>
      <c r="B144" s="2" t="n">
        <v>42341</v>
      </c>
      <c r="C144" s="1" t="s">
        <v>17</v>
      </c>
      <c r="D144" s="1" t="s">
        <v>27</v>
      </c>
      <c r="E144" s="1" t="n">
        <v>3</v>
      </c>
      <c r="F144" s="3" t="n">
        <v>0.336435185185185</v>
      </c>
      <c r="G144" s="1" t="s">
        <v>14</v>
      </c>
      <c r="H144" s="12" t="n">
        <v>16</v>
      </c>
      <c r="I144" s="4" t="n">
        <f aca="false">E144*H144</f>
        <v>48</v>
      </c>
      <c r="J144" s="0" t="str">
        <f aca="false">INDEX(Branch_Data!$A$2:$C$6,MATCH(Sales_Data!C144,Branch_Data!$A$2:$A$6,0),MATCH(Sales_Data!$J$1,Branch_Data!$A$1:$C$1,0))</f>
        <v>Mable  Lindsey</v>
      </c>
      <c r="K144" s="0" t="str">
        <f aca="false">INDEX(Branch_Data!$A$2:$C$6,MATCH(Sales_Data!C144,Branch_Data!$A$2:$A$6,0),MATCH(Sales_Data!$K$1,Branch_Data!$A$1:$C$1,0))</f>
        <v>Nigeria</v>
      </c>
      <c r="L144" s="5" t="n">
        <f aca="false">WEEKDAY(Sales_Data!$B144)</f>
        <v>5</v>
      </c>
    </row>
    <row r="145" customFormat="false" ht="15" hidden="false" customHeight="false" outlineLevel="0" collapsed="false">
      <c r="A145" s="11" t="n">
        <v>144</v>
      </c>
      <c r="B145" s="2" t="n">
        <v>42353</v>
      </c>
      <c r="C145" s="1" t="s">
        <v>15</v>
      </c>
      <c r="D145" s="1" t="s">
        <v>33</v>
      </c>
      <c r="E145" s="1" t="n">
        <v>5</v>
      </c>
      <c r="F145" s="3" t="n">
        <v>0.336516203703704</v>
      </c>
      <c r="G145" s="1" t="s">
        <v>14</v>
      </c>
      <c r="H145" s="12" t="n">
        <v>16</v>
      </c>
      <c r="I145" s="4" t="n">
        <f aca="false">E145*H145</f>
        <v>80</v>
      </c>
      <c r="J145" s="0" t="str">
        <f aca="false">INDEX(Branch_Data!$A$2:$C$6,MATCH(Sales_Data!C145,Branch_Data!$A$2:$A$6,0),MATCH(Sales_Data!$J$1,Branch_Data!$A$1:$C$1,0))</f>
        <v>Dan  Peterson</v>
      </c>
      <c r="K145" s="0" t="str">
        <f aca="false">INDEX(Branch_Data!$A$2:$C$6,MATCH(Sales_Data!C145,Branch_Data!$A$2:$A$6,0),MATCH(Sales_Data!$K$1,Branch_Data!$A$1:$C$1,0))</f>
        <v>Nigeria</v>
      </c>
      <c r="L145" s="5" t="n">
        <f aca="false">WEEKDAY(Sales_Data!$B145)</f>
        <v>3</v>
      </c>
    </row>
    <row r="146" customFormat="false" ht="15" hidden="false" customHeight="false" outlineLevel="0" collapsed="false">
      <c r="A146" s="11" t="n">
        <v>145</v>
      </c>
      <c r="B146" s="2" t="n">
        <v>42349</v>
      </c>
      <c r="C146" s="1" t="s">
        <v>15</v>
      </c>
      <c r="D146" s="1" t="s">
        <v>33</v>
      </c>
      <c r="E146" s="1" t="n">
        <v>3</v>
      </c>
      <c r="F146" s="3" t="n">
        <v>0.336516203703704</v>
      </c>
      <c r="G146" s="1" t="s">
        <v>14</v>
      </c>
      <c r="H146" s="12" t="n">
        <v>16</v>
      </c>
      <c r="I146" s="4" t="n">
        <f aca="false">E146*H146</f>
        <v>48</v>
      </c>
      <c r="J146" s="0" t="str">
        <f aca="false">INDEX(Branch_Data!$A$2:$C$6,MATCH(Sales_Data!C146,Branch_Data!$A$2:$A$6,0),MATCH(Sales_Data!$J$1,Branch_Data!$A$1:$C$1,0))</f>
        <v>Dan  Peterson</v>
      </c>
      <c r="K146" s="0" t="str">
        <f aca="false">INDEX(Branch_Data!$A$2:$C$6,MATCH(Sales_Data!C146,Branch_Data!$A$2:$A$6,0),MATCH(Sales_Data!$K$1,Branch_Data!$A$1:$C$1,0))</f>
        <v>Nigeria</v>
      </c>
      <c r="L146" s="5" t="n">
        <f aca="false">WEEKDAY(Sales_Data!$B146)</f>
        <v>6</v>
      </c>
    </row>
    <row r="147" customFormat="false" ht="15" hidden="false" customHeight="false" outlineLevel="0" collapsed="false">
      <c r="A147" s="11" t="n">
        <v>146</v>
      </c>
      <c r="B147" s="2" t="n">
        <v>42351</v>
      </c>
      <c r="C147" s="1" t="s">
        <v>15</v>
      </c>
      <c r="D147" s="1" t="s">
        <v>26</v>
      </c>
      <c r="E147" s="1" t="n">
        <v>1</v>
      </c>
      <c r="F147" s="3" t="n">
        <v>0.336574074074074</v>
      </c>
      <c r="G147" s="1" t="s">
        <v>14</v>
      </c>
      <c r="H147" s="12" t="n">
        <v>12</v>
      </c>
      <c r="I147" s="4" t="n">
        <f aca="false">E147*H147</f>
        <v>12</v>
      </c>
      <c r="J147" s="0" t="str">
        <f aca="false">INDEX(Branch_Data!$A$2:$C$6,MATCH(Sales_Data!C147,Branch_Data!$A$2:$A$6,0),MATCH(Sales_Data!$J$1,Branch_Data!$A$1:$C$1,0))</f>
        <v>Dan  Peterson</v>
      </c>
      <c r="K147" s="0" t="str">
        <f aca="false">INDEX(Branch_Data!$A$2:$C$6,MATCH(Sales_Data!C147,Branch_Data!$A$2:$A$6,0),MATCH(Sales_Data!$K$1,Branch_Data!$A$1:$C$1,0))</f>
        <v>Nigeria</v>
      </c>
      <c r="L147" s="5" t="n">
        <f aca="false">WEEKDAY(Sales_Data!$B147)</f>
        <v>1</v>
      </c>
    </row>
    <row r="148" customFormat="false" ht="15" hidden="false" customHeight="false" outlineLevel="0" collapsed="false">
      <c r="A148" s="11" t="n">
        <v>147</v>
      </c>
      <c r="B148" s="2" t="n">
        <v>42350</v>
      </c>
      <c r="C148" s="1" t="s">
        <v>12</v>
      </c>
      <c r="D148" s="1" t="s">
        <v>31</v>
      </c>
      <c r="E148" s="1" t="n">
        <v>5</v>
      </c>
      <c r="F148" s="3" t="n">
        <v>0.336585648148148</v>
      </c>
      <c r="G148" s="1" t="s">
        <v>14</v>
      </c>
      <c r="H148" s="12" t="n">
        <v>16</v>
      </c>
      <c r="I148" s="4" t="n">
        <f aca="false">E148*H148</f>
        <v>80</v>
      </c>
      <c r="J148" s="0" t="str">
        <f aca="false">INDEX(Branch_Data!$A$2:$C$6,MATCH(Sales_Data!C148,Branch_Data!$A$2:$A$6,0),MATCH(Sales_Data!$J$1,Branch_Data!$A$1:$C$1,0))</f>
        <v>Christy  Olson</v>
      </c>
      <c r="K148" s="0" t="str">
        <f aca="false">INDEX(Branch_Data!$A$2:$C$6,MATCH(Sales_Data!C148,Branch_Data!$A$2:$A$6,0),MATCH(Sales_Data!$K$1,Branch_Data!$A$1:$C$1,0))</f>
        <v>Nigeria</v>
      </c>
      <c r="L148" s="5" t="n">
        <f aca="false">WEEKDAY(Sales_Data!$B148)</f>
        <v>7</v>
      </c>
    </row>
    <row r="149" customFormat="false" ht="15" hidden="false" customHeight="false" outlineLevel="0" collapsed="false">
      <c r="A149" s="11" t="n">
        <v>148</v>
      </c>
      <c r="B149" s="2" t="n">
        <v>42346</v>
      </c>
      <c r="C149" s="1" t="s">
        <v>15</v>
      </c>
      <c r="D149" s="1" t="s">
        <v>29</v>
      </c>
      <c r="E149" s="1" t="n">
        <v>1</v>
      </c>
      <c r="F149" s="3" t="n">
        <v>0.336597222222222</v>
      </c>
      <c r="G149" s="1" t="s">
        <v>14</v>
      </c>
      <c r="H149" s="12" t="n">
        <v>12</v>
      </c>
      <c r="I149" s="4" t="n">
        <f aca="false">E149*H149</f>
        <v>12</v>
      </c>
      <c r="J149" s="0" t="str">
        <f aca="false">INDEX(Branch_Data!$A$2:$C$6,MATCH(Sales_Data!C149,Branch_Data!$A$2:$A$6,0),MATCH(Sales_Data!$J$1,Branch_Data!$A$1:$C$1,0))</f>
        <v>Dan  Peterson</v>
      </c>
      <c r="K149" s="0" t="str">
        <f aca="false">INDEX(Branch_Data!$A$2:$C$6,MATCH(Sales_Data!C149,Branch_Data!$A$2:$A$6,0),MATCH(Sales_Data!$K$1,Branch_Data!$A$1:$C$1,0))</f>
        <v>Nigeria</v>
      </c>
      <c r="L149" s="5" t="n">
        <f aca="false">WEEKDAY(Sales_Data!$B149)</f>
        <v>3</v>
      </c>
    </row>
    <row r="150" customFormat="false" ht="15" hidden="false" customHeight="false" outlineLevel="0" collapsed="false">
      <c r="A150" s="11" t="n">
        <v>149</v>
      </c>
      <c r="B150" s="2" t="n">
        <v>42353</v>
      </c>
      <c r="C150" s="1" t="s">
        <v>17</v>
      </c>
      <c r="D150" s="1" t="s">
        <v>24</v>
      </c>
      <c r="E150" s="1" t="n">
        <v>3</v>
      </c>
      <c r="F150" s="3" t="n">
        <v>0.336608796296296</v>
      </c>
      <c r="G150" s="1" t="s">
        <v>14</v>
      </c>
      <c r="H150" s="12" t="n">
        <v>16</v>
      </c>
      <c r="I150" s="4" t="n">
        <f aca="false">E150*H150</f>
        <v>48</v>
      </c>
      <c r="J150" s="0" t="str">
        <f aca="false">INDEX(Branch_Data!$A$2:$C$6,MATCH(Sales_Data!C150,Branch_Data!$A$2:$A$6,0),MATCH(Sales_Data!$J$1,Branch_Data!$A$1:$C$1,0))</f>
        <v>Mable  Lindsey</v>
      </c>
      <c r="K150" s="0" t="str">
        <f aca="false">INDEX(Branch_Data!$A$2:$C$6,MATCH(Sales_Data!C150,Branch_Data!$A$2:$A$6,0),MATCH(Sales_Data!$K$1,Branch_Data!$A$1:$C$1,0))</f>
        <v>Nigeria</v>
      </c>
      <c r="L150" s="5" t="n">
        <f aca="false">WEEKDAY(Sales_Data!$B150)</f>
        <v>3</v>
      </c>
    </row>
    <row r="151" customFormat="false" ht="15" hidden="false" customHeight="false" outlineLevel="0" collapsed="false">
      <c r="A151" s="11" t="n">
        <v>150</v>
      </c>
      <c r="B151" s="2" t="n">
        <v>42343</v>
      </c>
      <c r="C151" s="1" t="s">
        <v>20</v>
      </c>
      <c r="D151" s="1" t="s">
        <v>31</v>
      </c>
      <c r="E151" s="1" t="n">
        <v>2</v>
      </c>
      <c r="F151" s="3" t="n">
        <v>0.33662037037037</v>
      </c>
      <c r="G151" s="1" t="s">
        <v>14</v>
      </c>
      <c r="H151" s="12" t="n">
        <v>16</v>
      </c>
      <c r="I151" s="4" t="n">
        <f aca="false">E151*H151</f>
        <v>32</v>
      </c>
      <c r="J151" s="0" t="str">
        <f aca="false">INDEX(Branch_Data!$A$2:$C$6,MATCH(Sales_Data!C151,Branch_Data!$A$2:$A$6,0),MATCH(Sales_Data!$J$1,Branch_Data!$A$1:$C$1,0))</f>
        <v>Rachel  Gomez</v>
      </c>
      <c r="K151" s="0" t="str">
        <f aca="false">INDEX(Branch_Data!$A$2:$C$6,MATCH(Sales_Data!C151,Branch_Data!$A$2:$A$6,0),MATCH(Sales_Data!$K$1,Branch_Data!$A$1:$C$1,0))</f>
        <v>Nigeria</v>
      </c>
      <c r="L151" s="5" t="n">
        <f aca="false">WEEKDAY(Sales_Data!$B151)</f>
        <v>7</v>
      </c>
    </row>
    <row r="152" customFormat="false" ht="15" hidden="false" customHeight="false" outlineLevel="0" collapsed="false">
      <c r="A152" s="11" t="n">
        <v>151</v>
      </c>
      <c r="B152" s="2" t="n">
        <v>42352</v>
      </c>
      <c r="C152" s="1" t="s">
        <v>12</v>
      </c>
      <c r="D152" s="1" t="s">
        <v>25</v>
      </c>
      <c r="E152" s="1" t="n">
        <v>5</v>
      </c>
      <c r="F152" s="3" t="n">
        <v>0.336631944444444</v>
      </c>
      <c r="G152" s="1" t="s">
        <v>14</v>
      </c>
      <c r="H152" s="12" t="n">
        <v>8</v>
      </c>
      <c r="I152" s="4" t="n">
        <f aca="false">E152*H152</f>
        <v>40</v>
      </c>
      <c r="J152" s="0" t="str">
        <f aca="false">INDEX(Branch_Data!$A$2:$C$6,MATCH(Sales_Data!C152,Branch_Data!$A$2:$A$6,0),MATCH(Sales_Data!$J$1,Branch_Data!$A$1:$C$1,0))</f>
        <v>Christy  Olson</v>
      </c>
      <c r="K152" s="0" t="str">
        <f aca="false">INDEX(Branch_Data!$A$2:$C$6,MATCH(Sales_Data!C152,Branch_Data!$A$2:$A$6,0),MATCH(Sales_Data!$K$1,Branch_Data!$A$1:$C$1,0))</f>
        <v>Nigeria</v>
      </c>
      <c r="L152" s="5" t="n">
        <f aca="false">WEEKDAY(Sales_Data!$B152)</f>
        <v>2</v>
      </c>
    </row>
    <row r="153" customFormat="false" ht="15" hidden="false" customHeight="false" outlineLevel="0" collapsed="false">
      <c r="A153" s="11" t="n">
        <v>152</v>
      </c>
      <c r="B153" s="2" t="n">
        <v>42342</v>
      </c>
      <c r="C153" s="1" t="s">
        <v>20</v>
      </c>
      <c r="D153" s="1" t="s">
        <v>16</v>
      </c>
      <c r="E153" s="1" t="n">
        <v>5</v>
      </c>
      <c r="F153" s="3" t="n">
        <v>0.336689814814815</v>
      </c>
      <c r="G153" s="1" t="s">
        <v>14</v>
      </c>
      <c r="H153" s="12" t="n">
        <v>8</v>
      </c>
      <c r="I153" s="4" t="n">
        <f aca="false">E153*H153</f>
        <v>40</v>
      </c>
      <c r="J153" s="0" t="str">
        <f aca="false">INDEX(Branch_Data!$A$2:$C$6,MATCH(Sales_Data!C153,Branch_Data!$A$2:$A$6,0),MATCH(Sales_Data!$J$1,Branch_Data!$A$1:$C$1,0))</f>
        <v>Rachel  Gomez</v>
      </c>
      <c r="K153" s="0" t="str">
        <f aca="false">INDEX(Branch_Data!$A$2:$C$6,MATCH(Sales_Data!C153,Branch_Data!$A$2:$A$6,0),MATCH(Sales_Data!$K$1,Branch_Data!$A$1:$C$1,0))</f>
        <v>Nigeria</v>
      </c>
      <c r="L153" s="5" t="n">
        <f aca="false">WEEKDAY(Sales_Data!$B153)</f>
        <v>6</v>
      </c>
    </row>
    <row r="154" customFormat="false" ht="15" hidden="false" customHeight="false" outlineLevel="0" collapsed="false">
      <c r="A154" s="11" t="n">
        <v>153</v>
      </c>
      <c r="B154" s="2" t="n">
        <v>42352</v>
      </c>
      <c r="C154" s="1" t="s">
        <v>19</v>
      </c>
      <c r="D154" s="1" t="s">
        <v>26</v>
      </c>
      <c r="E154" s="1" t="n">
        <v>2</v>
      </c>
      <c r="F154" s="3" t="n">
        <v>0.336689814814815</v>
      </c>
      <c r="G154" s="1" t="s">
        <v>14</v>
      </c>
      <c r="H154" s="12" t="n">
        <v>12</v>
      </c>
      <c r="I154" s="4" t="n">
        <f aca="false">E154*H154</f>
        <v>24</v>
      </c>
      <c r="J154" s="0" t="str">
        <f aca="false">INDEX(Branch_Data!$A$2:$C$6,MATCH(Sales_Data!C154,Branch_Data!$A$2:$A$6,0),MATCH(Sales_Data!$J$1,Branch_Data!$A$1:$C$1,0))</f>
        <v>Kyle  Carr</v>
      </c>
      <c r="K154" s="0" t="str">
        <f aca="false">INDEX(Branch_Data!$A$2:$C$6,MATCH(Sales_Data!C154,Branch_Data!$A$2:$A$6,0),MATCH(Sales_Data!$K$1,Branch_Data!$A$1:$C$1,0))</f>
        <v>Nigeria</v>
      </c>
      <c r="L154" s="5" t="n">
        <f aca="false">WEEKDAY(Sales_Data!$B154)</f>
        <v>2</v>
      </c>
    </row>
    <row r="155" customFormat="false" ht="15" hidden="false" customHeight="false" outlineLevel="0" collapsed="false">
      <c r="A155" s="11" t="n">
        <v>154</v>
      </c>
      <c r="B155" s="2" t="n">
        <v>42348</v>
      </c>
      <c r="C155" s="1" t="s">
        <v>17</v>
      </c>
      <c r="D155" s="1" t="s">
        <v>16</v>
      </c>
      <c r="E155" s="1" t="n">
        <v>4</v>
      </c>
      <c r="F155" s="3" t="n">
        <v>0.336724537037037</v>
      </c>
      <c r="G155" s="1" t="s">
        <v>14</v>
      </c>
      <c r="H155" s="12" t="n">
        <v>8</v>
      </c>
      <c r="I155" s="4" t="n">
        <f aca="false">E155*H155</f>
        <v>32</v>
      </c>
      <c r="J155" s="0" t="str">
        <f aca="false">INDEX(Branch_Data!$A$2:$C$6,MATCH(Sales_Data!C155,Branch_Data!$A$2:$A$6,0),MATCH(Sales_Data!$J$1,Branch_Data!$A$1:$C$1,0))</f>
        <v>Mable  Lindsey</v>
      </c>
      <c r="K155" s="0" t="str">
        <f aca="false">INDEX(Branch_Data!$A$2:$C$6,MATCH(Sales_Data!C155,Branch_Data!$A$2:$A$6,0),MATCH(Sales_Data!$K$1,Branch_Data!$A$1:$C$1,0))</f>
        <v>Nigeria</v>
      </c>
      <c r="L155" s="5" t="n">
        <f aca="false">WEEKDAY(Sales_Data!$B155)</f>
        <v>5</v>
      </c>
    </row>
    <row r="156" customFormat="false" ht="15" hidden="false" customHeight="false" outlineLevel="0" collapsed="false">
      <c r="A156" s="11" t="n">
        <v>155</v>
      </c>
      <c r="B156" s="2" t="n">
        <v>42349</v>
      </c>
      <c r="C156" s="1" t="s">
        <v>17</v>
      </c>
      <c r="D156" s="1" t="s">
        <v>29</v>
      </c>
      <c r="E156" s="1" t="n">
        <v>2</v>
      </c>
      <c r="F156" s="3" t="n">
        <v>0.336747685185185</v>
      </c>
      <c r="G156" s="1" t="s">
        <v>14</v>
      </c>
      <c r="H156" s="12" t="n">
        <v>12</v>
      </c>
      <c r="I156" s="4" t="n">
        <f aca="false">E156*H156</f>
        <v>24</v>
      </c>
      <c r="J156" s="0" t="str">
        <f aca="false">INDEX(Branch_Data!$A$2:$C$6,MATCH(Sales_Data!C156,Branch_Data!$A$2:$A$6,0),MATCH(Sales_Data!$J$1,Branch_Data!$A$1:$C$1,0))</f>
        <v>Mable  Lindsey</v>
      </c>
      <c r="K156" s="0" t="str">
        <f aca="false">INDEX(Branch_Data!$A$2:$C$6,MATCH(Sales_Data!C156,Branch_Data!$A$2:$A$6,0),MATCH(Sales_Data!$K$1,Branch_Data!$A$1:$C$1,0))</f>
        <v>Nigeria</v>
      </c>
      <c r="L156" s="5" t="n">
        <f aca="false">WEEKDAY(Sales_Data!$B156)</f>
        <v>6</v>
      </c>
    </row>
    <row r="157" customFormat="false" ht="15" hidden="false" customHeight="false" outlineLevel="0" collapsed="false">
      <c r="A157" s="11" t="n">
        <v>156</v>
      </c>
      <c r="B157" s="2" t="n">
        <v>42347</v>
      </c>
      <c r="C157" s="1" t="s">
        <v>12</v>
      </c>
      <c r="D157" s="1" t="s">
        <v>22</v>
      </c>
      <c r="E157" s="1" t="n">
        <v>3</v>
      </c>
      <c r="F157" s="3" t="n">
        <v>0.336759259259259</v>
      </c>
      <c r="G157" s="1" t="s">
        <v>14</v>
      </c>
      <c r="H157" s="12" t="n">
        <v>16</v>
      </c>
      <c r="I157" s="4" t="n">
        <f aca="false">E157*H157</f>
        <v>48</v>
      </c>
      <c r="J157" s="0" t="str">
        <f aca="false">INDEX(Branch_Data!$A$2:$C$6,MATCH(Sales_Data!C157,Branch_Data!$A$2:$A$6,0),MATCH(Sales_Data!$J$1,Branch_Data!$A$1:$C$1,0))</f>
        <v>Christy  Olson</v>
      </c>
      <c r="K157" s="0" t="str">
        <f aca="false">INDEX(Branch_Data!$A$2:$C$6,MATCH(Sales_Data!C157,Branch_Data!$A$2:$A$6,0),MATCH(Sales_Data!$K$1,Branch_Data!$A$1:$C$1,0))</f>
        <v>Nigeria</v>
      </c>
      <c r="L157" s="5" t="n">
        <f aca="false">WEEKDAY(Sales_Data!$B157)</f>
        <v>4</v>
      </c>
    </row>
    <row r="158" customFormat="false" ht="15" hidden="false" customHeight="false" outlineLevel="0" collapsed="false">
      <c r="A158" s="11" t="n">
        <v>157</v>
      </c>
      <c r="B158" s="2" t="n">
        <v>42344</v>
      </c>
      <c r="C158" s="1" t="s">
        <v>19</v>
      </c>
      <c r="D158" s="1" t="s">
        <v>28</v>
      </c>
      <c r="E158" s="1" t="n">
        <v>1</v>
      </c>
      <c r="F158" s="3" t="n">
        <v>0.336759259259259</v>
      </c>
      <c r="G158" s="1" t="s">
        <v>14</v>
      </c>
      <c r="H158" s="12" t="n">
        <v>12</v>
      </c>
      <c r="I158" s="4" t="n">
        <f aca="false">E158*H158</f>
        <v>12</v>
      </c>
      <c r="J158" s="0" t="str">
        <f aca="false">INDEX(Branch_Data!$A$2:$C$6,MATCH(Sales_Data!C158,Branch_Data!$A$2:$A$6,0),MATCH(Sales_Data!$J$1,Branch_Data!$A$1:$C$1,0))</f>
        <v>Kyle  Carr</v>
      </c>
      <c r="K158" s="0" t="str">
        <f aca="false">INDEX(Branch_Data!$A$2:$C$6,MATCH(Sales_Data!C158,Branch_Data!$A$2:$A$6,0),MATCH(Sales_Data!$K$1,Branch_Data!$A$1:$C$1,0))</f>
        <v>Nigeria</v>
      </c>
      <c r="L158" s="5" t="n">
        <f aca="false">WEEKDAY(Sales_Data!$B158)</f>
        <v>1</v>
      </c>
    </row>
    <row r="159" customFormat="false" ht="15" hidden="false" customHeight="false" outlineLevel="0" collapsed="false">
      <c r="A159" s="11" t="n">
        <v>158</v>
      </c>
      <c r="B159" s="2" t="n">
        <v>42353</v>
      </c>
      <c r="C159" s="1" t="s">
        <v>15</v>
      </c>
      <c r="D159" s="1" t="s">
        <v>16</v>
      </c>
      <c r="E159" s="1" t="n">
        <v>1</v>
      </c>
      <c r="F159" s="3" t="n">
        <v>0.336805555555556</v>
      </c>
      <c r="G159" s="1" t="s">
        <v>14</v>
      </c>
      <c r="H159" s="12" t="n">
        <v>8</v>
      </c>
      <c r="I159" s="4" t="n">
        <f aca="false">E159*H159</f>
        <v>8</v>
      </c>
      <c r="J159" s="0" t="str">
        <f aca="false">INDEX(Branch_Data!$A$2:$C$6,MATCH(Sales_Data!C159,Branch_Data!$A$2:$A$6,0),MATCH(Sales_Data!$J$1,Branch_Data!$A$1:$C$1,0))</f>
        <v>Dan  Peterson</v>
      </c>
      <c r="K159" s="0" t="str">
        <f aca="false">INDEX(Branch_Data!$A$2:$C$6,MATCH(Sales_Data!C159,Branch_Data!$A$2:$A$6,0),MATCH(Sales_Data!$K$1,Branch_Data!$A$1:$C$1,0))</f>
        <v>Nigeria</v>
      </c>
      <c r="L159" s="5" t="n">
        <f aca="false">WEEKDAY(Sales_Data!$B159)</f>
        <v>3</v>
      </c>
    </row>
    <row r="160" customFormat="false" ht="15" hidden="false" customHeight="false" outlineLevel="0" collapsed="false">
      <c r="A160" s="11" t="n">
        <v>159</v>
      </c>
      <c r="B160" s="2" t="n">
        <v>42344</v>
      </c>
      <c r="C160" s="1" t="s">
        <v>20</v>
      </c>
      <c r="D160" s="1" t="s">
        <v>22</v>
      </c>
      <c r="E160" s="1" t="n">
        <v>2</v>
      </c>
      <c r="F160" s="3" t="n">
        <v>0.336840277777778</v>
      </c>
      <c r="G160" s="1" t="s">
        <v>14</v>
      </c>
      <c r="H160" s="12" t="n">
        <v>16</v>
      </c>
      <c r="I160" s="4" t="n">
        <f aca="false">E160*H160</f>
        <v>32</v>
      </c>
      <c r="J160" s="0" t="str">
        <f aca="false">INDEX(Branch_Data!$A$2:$C$6,MATCH(Sales_Data!C160,Branch_Data!$A$2:$A$6,0),MATCH(Sales_Data!$J$1,Branch_Data!$A$1:$C$1,0))</f>
        <v>Rachel  Gomez</v>
      </c>
      <c r="K160" s="0" t="str">
        <f aca="false">INDEX(Branch_Data!$A$2:$C$6,MATCH(Sales_Data!C160,Branch_Data!$A$2:$A$6,0),MATCH(Sales_Data!$K$1,Branch_Data!$A$1:$C$1,0))</f>
        <v>Nigeria</v>
      </c>
      <c r="L160" s="5" t="n">
        <f aca="false">WEEKDAY(Sales_Data!$B160)</f>
        <v>1</v>
      </c>
    </row>
    <row r="161" customFormat="false" ht="15" hidden="false" customHeight="false" outlineLevel="0" collapsed="false">
      <c r="A161" s="11" t="n">
        <v>160</v>
      </c>
      <c r="B161" s="2" t="n">
        <v>42351</v>
      </c>
      <c r="C161" s="1" t="s">
        <v>19</v>
      </c>
      <c r="D161" s="1" t="s">
        <v>28</v>
      </c>
      <c r="E161" s="1" t="n">
        <v>1</v>
      </c>
      <c r="F161" s="3" t="n">
        <v>0.336875</v>
      </c>
      <c r="G161" s="1" t="s">
        <v>14</v>
      </c>
      <c r="H161" s="12" t="n">
        <v>12</v>
      </c>
      <c r="I161" s="4" t="n">
        <f aca="false">E161*H161</f>
        <v>12</v>
      </c>
      <c r="J161" s="0" t="str">
        <f aca="false">INDEX(Branch_Data!$A$2:$C$6,MATCH(Sales_Data!C161,Branch_Data!$A$2:$A$6,0),MATCH(Sales_Data!$J$1,Branch_Data!$A$1:$C$1,0))</f>
        <v>Kyle  Carr</v>
      </c>
      <c r="K161" s="0" t="str">
        <f aca="false">INDEX(Branch_Data!$A$2:$C$6,MATCH(Sales_Data!C161,Branch_Data!$A$2:$A$6,0),MATCH(Sales_Data!$K$1,Branch_Data!$A$1:$C$1,0))</f>
        <v>Nigeria</v>
      </c>
      <c r="L161" s="5" t="n">
        <f aca="false">WEEKDAY(Sales_Data!$B161)</f>
        <v>1</v>
      </c>
    </row>
    <row r="162" customFormat="false" ht="15" hidden="false" customHeight="false" outlineLevel="0" collapsed="false">
      <c r="A162" s="11" t="n">
        <v>161</v>
      </c>
      <c r="B162" s="2" t="n">
        <v>42351</v>
      </c>
      <c r="C162" s="1" t="s">
        <v>20</v>
      </c>
      <c r="D162" s="1" t="s">
        <v>25</v>
      </c>
      <c r="E162" s="1" t="n">
        <v>2</v>
      </c>
      <c r="F162" s="3" t="n">
        <v>0.336921296296296</v>
      </c>
      <c r="G162" s="1" t="s">
        <v>14</v>
      </c>
      <c r="H162" s="12" t="n">
        <v>8</v>
      </c>
      <c r="I162" s="4" t="n">
        <f aca="false">E162*H162</f>
        <v>16</v>
      </c>
      <c r="J162" s="0" t="str">
        <f aca="false">INDEX(Branch_Data!$A$2:$C$6,MATCH(Sales_Data!C162,Branch_Data!$A$2:$A$6,0),MATCH(Sales_Data!$J$1,Branch_Data!$A$1:$C$1,0))</f>
        <v>Rachel  Gomez</v>
      </c>
      <c r="K162" s="0" t="str">
        <f aca="false">INDEX(Branch_Data!$A$2:$C$6,MATCH(Sales_Data!C162,Branch_Data!$A$2:$A$6,0),MATCH(Sales_Data!$K$1,Branch_Data!$A$1:$C$1,0))</f>
        <v>Nigeria</v>
      </c>
      <c r="L162" s="5" t="n">
        <f aca="false">WEEKDAY(Sales_Data!$B162)</f>
        <v>1</v>
      </c>
    </row>
    <row r="163" customFormat="false" ht="15" hidden="false" customHeight="false" outlineLevel="0" collapsed="false">
      <c r="A163" s="11" t="n">
        <v>162</v>
      </c>
      <c r="B163" s="2" t="n">
        <v>42345</v>
      </c>
      <c r="C163" s="1" t="s">
        <v>15</v>
      </c>
      <c r="D163" s="1" t="s">
        <v>28</v>
      </c>
      <c r="E163" s="1" t="n">
        <v>4</v>
      </c>
      <c r="F163" s="3" t="n">
        <v>0.33693287037037</v>
      </c>
      <c r="G163" s="1" t="s">
        <v>14</v>
      </c>
      <c r="H163" s="12" t="n">
        <v>12</v>
      </c>
      <c r="I163" s="4" t="n">
        <f aca="false">E163*H163</f>
        <v>48</v>
      </c>
      <c r="J163" s="0" t="str">
        <f aca="false">INDEX(Branch_Data!$A$2:$C$6,MATCH(Sales_Data!C163,Branch_Data!$A$2:$A$6,0),MATCH(Sales_Data!$J$1,Branch_Data!$A$1:$C$1,0))</f>
        <v>Dan  Peterson</v>
      </c>
      <c r="K163" s="0" t="str">
        <f aca="false">INDEX(Branch_Data!$A$2:$C$6,MATCH(Sales_Data!C163,Branch_Data!$A$2:$A$6,0),MATCH(Sales_Data!$K$1,Branch_Data!$A$1:$C$1,0))</f>
        <v>Nigeria</v>
      </c>
      <c r="L163" s="5" t="n">
        <f aca="false">WEEKDAY(Sales_Data!$B163)</f>
        <v>2</v>
      </c>
    </row>
    <row r="164" customFormat="false" ht="15" hidden="false" customHeight="false" outlineLevel="0" collapsed="false">
      <c r="A164" s="11" t="n">
        <v>163</v>
      </c>
      <c r="B164" s="2" t="n">
        <v>42350</v>
      </c>
      <c r="C164" s="1" t="s">
        <v>12</v>
      </c>
      <c r="D164" s="1" t="s">
        <v>21</v>
      </c>
      <c r="E164" s="1" t="n">
        <v>4</v>
      </c>
      <c r="F164" s="3" t="n">
        <v>0.33693287037037</v>
      </c>
      <c r="G164" s="1" t="s">
        <v>14</v>
      </c>
      <c r="H164" s="12" t="n">
        <v>16</v>
      </c>
      <c r="I164" s="4" t="n">
        <f aca="false">E164*H164</f>
        <v>64</v>
      </c>
      <c r="J164" s="0" t="str">
        <f aca="false">INDEX(Branch_Data!$A$2:$C$6,MATCH(Sales_Data!C164,Branch_Data!$A$2:$A$6,0),MATCH(Sales_Data!$J$1,Branch_Data!$A$1:$C$1,0))</f>
        <v>Christy  Olson</v>
      </c>
      <c r="K164" s="0" t="str">
        <f aca="false">INDEX(Branch_Data!$A$2:$C$6,MATCH(Sales_Data!C164,Branch_Data!$A$2:$A$6,0),MATCH(Sales_Data!$K$1,Branch_Data!$A$1:$C$1,0))</f>
        <v>Nigeria</v>
      </c>
      <c r="L164" s="5" t="n">
        <f aca="false">WEEKDAY(Sales_Data!$B164)</f>
        <v>7</v>
      </c>
    </row>
    <row r="165" customFormat="false" ht="15" hidden="false" customHeight="false" outlineLevel="0" collapsed="false">
      <c r="A165" s="11" t="n">
        <v>164</v>
      </c>
      <c r="B165" s="2" t="n">
        <v>42344</v>
      </c>
      <c r="C165" s="1" t="s">
        <v>12</v>
      </c>
      <c r="D165" s="1" t="s">
        <v>23</v>
      </c>
      <c r="E165" s="1" t="n">
        <v>3</v>
      </c>
      <c r="F165" s="3" t="n">
        <v>0.33693287037037</v>
      </c>
      <c r="G165" s="1" t="s">
        <v>14</v>
      </c>
      <c r="H165" s="12" t="n">
        <v>8</v>
      </c>
      <c r="I165" s="4" t="n">
        <f aca="false">E165*H165</f>
        <v>24</v>
      </c>
      <c r="J165" s="0" t="str">
        <f aca="false">INDEX(Branch_Data!$A$2:$C$6,MATCH(Sales_Data!C165,Branch_Data!$A$2:$A$6,0),MATCH(Sales_Data!$J$1,Branch_Data!$A$1:$C$1,0))</f>
        <v>Christy  Olson</v>
      </c>
      <c r="K165" s="0" t="str">
        <f aca="false">INDEX(Branch_Data!$A$2:$C$6,MATCH(Sales_Data!C165,Branch_Data!$A$2:$A$6,0),MATCH(Sales_Data!$K$1,Branch_Data!$A$1:$C$1,0))</f>
        <v>Nigeria</v>
      </c>
      <c r="L165" s="5" t="n">
        <f aca="false">WEEKDAY(Sales_Data!$B165)</f>
        <v>1</v>
      </c>
    </row>
    <row r="166" customFormat="false" ht="15" hidden="false" customHeight="false" outlineLevel="0" collapsed="false">
      <c r="A166" s="11" t="n">
        <v>165</v>
      </c>
      <c r="B166" s="2" t="n">
        <v>42347</v>
      </c>
      <c r="C166" s="1" t="s">
        <v>15</v>
      </c>
      <c r="D166" s="1" t="s">
        <v>13</v>
      </c>
      <c r="E166" s="1" t="n">
        <v>2</v>
      </c>
      <c r="F166" s="3" t="n">
        <v>0.336944444444444</v>
      </c>
      <c r="G166" s="1" t="s">
        <v>14</v>
      </c>
      <c r="H166" s="12" t="n">
        <v>8</v>
      </c>
      <c r="I166" s="4" t="n">
        <f aca="false">E166*H166</f>
        <v>16</v>
      </c>
      <c r="J166" s="0" t="str">
        <f aca="false">INDEX(Branch_Data!$A$2:$C$6,MATCH(Sales_Data!C166,Branch_Data!$A$2:$A$6,0),MATCH(Sales_Data!$J$1,Branch_Data!$A$1:$C$1,0))</f>
        <v>Dan  Peterson</v>
      </c>
      <c r="K166" s="0" t="str">
        <f aca="false">INDEX(Branch_Data!$A$2:$C$6,MATCH(Sales_Data!C166,Branch_Data!$A$2:$A$6,0),MATCH(Sales_Data!$K$1,Branch_Data!$A$1:$C$1,0))</f>
        <v>Nigeria</v>
      </c>
      <c r="L166" s="5" t="n">
        <f aca="false">WEEKDAY(Sales_Data!$B166)</f>
        <v>4</v>
      </c>
    </row>
    <row r="167" customFormat="false" ht="15" hidden="false" customHeight="false" outlineLevel="0" collapsed="false">
      <c r="A167" s="11" t="n">
        <v>166</v>
      </c>
      <c r="B167" s="2" t="n">
        <v>42353</v>
      </c>
      <c r="C167" s="1" t="s">
        <v>15</v>
      </c>
      <c r="D167" s="1" t="s">
        <v>27</v>
      </c>
      <c r="E167" s="1" t="n">
        <v>5</v>
      </c>
      <c r="F167" s="3" t="n">
        <v>0.336944444444444</v>
      </c>
      <c r="G167" s="1" t="s">
        <v>14</v>
      </c>
      <c r="H167" s="12" t="n">
        <v>16</v>
      </c>
      <c r="I167" s="4" t="n">
        <f aca="false">E167*H167</f>
        <v>80</v>
      </c>
      <c r="J167" s="0" t="str">
        <f aca="false">INDEX(Branch_Data!$A$2:$C$6,MATCH(Sales_Data!C167,Branch_Data!$A$2:$A$6,0),MATCH(Sales_Data!$J$1,Branch_Data!$A$1:$C$1,0))</f>
        <v>Dan  Peterson</v>
      </c>
      <c r="K167" s="0" t="str">
        <f aca="false">INDEX(Branch_Data!$A$2:$C$6,MATCH(Sales_Data!C167,Branch_Data!$A$2:$A$6,0),MATCH(Sales_Data!$K$1,Branch_Data!$A$1:$C$1,0))</f>
        <v>Nigeria</v>
      </c>
      <c r="L167" s="5" t="n">
        <f aca="false">WEEKDAY(Sales_Data!$B167)</f>
        <v>3</v>
      </c>
    </row>
    <row r="168" customFormat="false" ht="15" hidden="false" customHeight="false" outlineLevel="0" collapsed="false">
      <c r="A168" s="11" t="n">
        <v>167</v>
      </c>
      <c r="B168" s="2" t="n">
        <v>42343</v>
      </c>
      <c r="C168" s="1" t="s">
        <v>17</v>
      </c>
      <c r="D168" s="1" t="s">
        <v>31</v>
      </c>
      <c r="E168" s="1" t="n">
        <v>5</v>
      </c>
      <c r="F168" s="3" t="n">
        <v>0.336967592592593</v>
      </c>
      <c r="G168" s="1" t="s">
        <v>14</v>
      </c>
      <c r="H168" s="12" t="n">
        <v>16</v>
      </c>
      <c r="I168" s="4" t="n">
        <f aca="false">E168*H168</f>
        <v>80</v>
      </c>
      <c r="J168" s="0" t="str">
        <f aca="false">INDEX(Branch_Data!$A$2:$C$6,MATCH(Sales_Data!C168,Branch_Data!$A$2:$A$6,0),MATCH(Sales_Data!$J$1,Branch_Data!$A$1:$C$1,0))</f>
        <v>Mable  Lindsey</v>
      </c>
      <c r="K168" s="0" t="str">
        <f aca="false">INDEX(Branch_Data!$A$2:$C$6,MATCH(Sales_Data!C168,Branch_Data!$A$2:$A$6,0),MATCH(Sales_Data!$K$1,Branch_Data!$A$1:$C$1,0))</f>
        <v>Nigeria</v>
      </c>
      <c r="L168" s="5" t="n">
        <f aca="false">WEEKDAY(Sales_Data!$B168)</f>
        <v>7</v>
      </c>
    </row>
    <row r="169" customFormat="false" ht="15" hidden="false" customHeight="false" outlineLevel="0" collapsed="false">
      <c r="A169" s="11" t="n">
        <v>168</v>
      </c>
      <c r="B169" s="2" t="n">
        <v>42350</v>
      </c>
      <c r="C169" s="1" t="s">
        <v>12</v>
      </c>
      <c r="D169" s="1" t="s">
        <v>18</v>
      </c>
      <c r="E169" s="1" t="n">
        <v>3</v>
      </c>
      <c r="F169" s="3" t="n">
        <v>0.337071759259259</v>
      </c>
      <c r="G169" s="1" t="s">
        <v>14</v>
      </c>
      <c r="H169" s="12" t="n">
        <v>16</v>
      </c>
      <c r="I169" s="4" t="n">
        <f aca="false">E169*H169</f>
        <v>48</v>
      </c>
      <c r="J169" s="0" t="str">
        <f aca="false">INDEX(Branch_Data!$A$2:$C$6,MATCH(Sales_Data!C169,Branch_Data!$A$2:$A$6,0),MATCH(Sales_Data!$J$1,Branch_Data!$A$1:$C$1,0))</f>
        <v>Christy  Olson</v>
      </c>
      <c r="K169" s="0" t="str">
        <f aca="false">INDEX(Branch_Data!$A$2:$C$6,MATCH(Sales_Data!C169,Branch_Data!$A$2:$A$6,0),MATCH(Sales_Data!$K$1,Branch_Data!$A$1:$C$1,0))</f>
        <v>Nigeria</v>
      </c>
      <c r="L169" s="5" t="n">
        <f aca="false">WEEKDAY(Sales_Data!$B169)</f>
        <v>7</v>
      </c>
    </row>
    <row r="170" customFormat="false" ht="15" hidden="false" customHeight="false" outlineLevel="0" collapsed="false">
      <c r="A170" s="11" t="n">
        <v>169</v>
      </c>
      <c r="B170" s="2" t="n">
        <v>42345</v>
      </c>
      <c r="C170" s="1" t="s">
        <v>17</v>
      </c>
      <c r="D170" s="1" t="s">
        <v>31</v>
      </c>
      <c r="E170" s="1" t="n">
        <v>5</v>
      </c>
      <c r="F170" s="3" t="n">
        <v>0.337071759259259</v>
      </c>
      <c r="G170" s="1" t="s">
        <v>14</v>
      </c>
      <c r="H170" s="12" t="n">
        <v>16</v>
      </c>
      <c r="I170" s="4" t="n">
        <f aca="false">E170*H170</f>
        <v>80</v>
      </c>
      <c r="J170" s="0" t="str">
        <f aca="false">INDEX(Branch_Data!$A$2:$C$6,MATCH(Sales_Data!C170,Branch_Data!$A$2:$A$6,0),MATCH(Sales_Data!$J$1,Branch_Data!$A$1:$C$1,0))</f>
        <v>Mable  Lindsey</v>
      </c>
      <c r="K170" s="0" t="str">
        <f aca="false">INDEX(Branch_Data!$A$2:$C$6,MATCH(Sales_Data!C170,Branch_Data!$A$2:$A$6,0),MATCH(Sales_Data!$K$1,Branch_Data!$A$1:$C$1,0))</f>
        <v>Nigeria</v>
      </c>
      <c r="L170" s="5" t="n">
        <f aca="false">WEEKDAY(Sales_Data!$B170)</f>
        <v>2</v>
      </c>
    </row>
    <row r="171" customFormat="false" ht="15" hidden="false" customHeight="false" outlineLevel="0" collapsed="false">
      <c r="A171" s="11" t="n">
        <v>170</v>
      </c>
      <c r="B171" s="2" t="n">
        <v>42341</v>
      </c>
      <c r="C171" s="1" t="s">
        <v>15</v>
      </c>
      <c r="D171" s="1" t="s">
        <v>25</v>
      </c>
      <c r="E171" s="1" t="n">
        <v>4</v>
      </c>
      <c r="F171" s="3" t="n">
        <v>0.337071759259259</v>
      </c>
      <c r="G171" s="1" t="s">
        <v>14</v>
      </c>
      <c r="H171" s="12" t="n">
        <v>8</v>
      </c>
      <c r="I171" s="4" t="n">
        <f aca="false">E171*H171</f>
        <v>32</v>
      </c>
      <c r="J171" s="0" t="str">
        <f aca="false">INDEX(Branch_Data!$A$2:$C$6,MATCH(Sales_Data!C171,Branch_Data!$A$2:$A$6,0),MATCH(Sales_Data!$J$1,Branch_Data!$A$1:$C$1,0))</f>
        <v>Dan  Peterson</v>
      </c>
      <c r="K171" s="0" t="str">
        <f aca="false">INDEX(Branch_Data!$A$2:$C$6,MATCH(Sales_Data!C171,Branch_Data!$A$2:$A$6,0),MATCH(Sales_Data!$K$1,Branch_Data!$A$1:$C$1,0))</f>
        <v>Nigeria</v>
      </c>
      <c r="L171" s="5" t="n">
        <f aca="false">WEEKDAY(Sales_Data!$B171)</f>
        <v>5</v>
      </c>
    </row>
    <row r="172" customFormat="false" ht="15" hidden="false" customHeight="false" outlineLevel="0" collapsed="false">
      <c r="A172" s="11" t="n">
        <v>171</v>
      </c>
      <c r="B172" s="2" t="n">
        <v>42351</v>
      </c>
      <c r="C172" s="1" t="s">
        <v>20</v>
      </c>
      <c r="D172" s="1" t="s">
        <v>32</v>
      </c>
      <c r="E172" s="1" t="n">
        <v>3</v>
      </c>
      <c r="F172" s="3" t="n">
        <v>0.337094907407407</v>
      </c>
      <c r="G172" s="1" t="s">
        <v>14</v>
      </c>
      <c r="H172" s="12" t="n">
        <v>8</v>
      </c>
      <c r="I172" s="4" t="n">
        <f aca="false">E172*H172</f>
        <v>24</v>
      </c>
      <c r="J172" s="0" t="str">
        <f aca="false">INDEX(Branch_Data!$A$2:$C$6,MATCH(Sales_Data!C172,Branch_Data!$A$2:$A$6,0),MATCH(Sales_Data!$J$1,Branch_Data!$A$1:$C$1,0))</f>
        <v>Rachel  Gomez</v>
      </c>
      <c r="K172" s="0" t="str">
        <f aca="false">INDEX(Branch_Data!$A$2:$C$6,MATCH(Sales_Data!C172,Branch_Data!$A$2:$A$6,0),MATCH(Sales_Data!$K$1,Branch_Data!$A$1:$C$1,0))</f>
        <v>Nigeria</v>
      </c>
      <c r="L172" s="5" t="n">
        <f aca="false">WEEKDAY(Sales_Data!$B172)</f>
        <v>1</v>
      </c>
    </row>
    <row r="173" customFormat="false" ht="15" hidden="false" customHeight="false" outlineLevel="0" collapsed="false">
      <c r="A173" s="11" t="n">
        <v>172</v>
      </c>
      <c r="B173" s="2" t="n">
        <v>42345</v>
      </c>
      <c r="C173" s="1" t="s">
        <v>20</v>
      </c>
      <c r="D173" s="1" t="s">
        <v>24</v>
      </c>
      <c r="E173" s="1" t="n">
        <v>5</v>
      </c>
      <c r="F173" s="3" t="n">
        <v>0.337094907407407</v>
      </c>
      <c r="G173" s="1" t="s">
        <v>14</v>
      </c>
      <c r="H173" s="12" t="n">
        <v>16</v>
      </c>
      <c r="I173" s="4" t="n">
        <f aca="false">E173*H173</f>
        <v>80</v>
      </c>
      <c r="J173" s="0" t="str">
        <f aca="false">INDEX(Branch_Data!$A$2:$C$6,MATCH(Sales_Data!C173,Branch_Data!$A$2:$A$6,0),MATCH(Sales_Data!$J$1,Branch_Data!$A$1:$C$1,0))</f>
        <v>Rachel  Gomez</v>
      </c>
      <c r="K173" s="0" t="str">
        <f aca="false">INDEX(Branch_Data!$A$2:$C$6,MATCH(Sales_Data!C173,Branch_Data!$A$2:$A$6,0),MATCH(Sales_Data!$K$1,Branch_Data!$A$1:$C$1,0))</f>
        <v>Nigeria</v>
      </c>
      <c r="L173" s="5" t="n">
        <f aca="false">WEEKDAY(Sales_Data!$B173)</f>
        <v>2</v>
      </c>
    </row>
    <row r="174" customFormat="false" ht="15" hidden="false" customHeight="false" outlineLevel="0" collapsed="false">
      <c r="A174" s="11" t="n">
        <v>173</v>
      </c>
      <c r="B174" s="2" t="n">
        <v>42348</v>
      </c>
      <c r="C174" s="1" t="s">
        <v>20</v>
      </c>
      <c r="D174" s="1" t="s">
        <v>31</v>
      </c>
      <c r="E174" s="1" t="n">
        <v>4</v>
      </c>
      <c r="F174" s="3" t="n">
        <v>0.337094907407407</v>
      </c>
      <c r="G174" s="1" t="s">
        <v>14</v>
      </c>
      <c r="H174" s="12" t="n">
        <v>16</v>
      </c>
      <c r="I174" s="4" t="n">
        <f aca="false">E174*H174</f>
        <v>64</v>
      </c>
      <c r="J174" s="0" t="str">
        <f aca="false">INDEX(Branch_Data!$A$2:$C$6,MATCH(Sales_Data!C174,Branch_Data!$A$2:$A$6,0),MATCH(Sales_Data!$J$1,Branch_Data!$A$1:$C$1,0))</f>
        <v>Rachel  Gomez</v>
      </c>
      <c r="K174" s="0" t="str">
        <f aca="false">INDEX(Branch_Data!$A$2:$C$6,MATCH(Sales_Data!C174,Branch_Data!$A$2:$A$6,0),MATCH(Sales_Data!$K$1,Branch_Data!$A$1:$C$1,0))</f>
        <v>Nigeria</v>
      </c>
      <c r="L174" s="5" t="n">
        <f aca="false">WEEKDAY(Sales_Data!$B174)</f>
        <v>5</v>
      </c>
    </row>
    <row r="175" customFormat="false" ht="15" hidden="false" customHeight="false" outlineLevel="0" collapsed="false">
      <c r="A175" s="11" t="n">
        <v>174</v>
      </c>
      <c r="B175" s="2" t="n">
        <v>42352</v>
      </c>
      <c r="C175" s="1" t="s">
        <v>20</v>
      </c>
      <c r="D175" s="1" t="s">
        <v>31</v>
      </c>
      <c r="E175" s="1" t="n">
        <v>2</v>
      </c>
      <c r="F175" s="3" t="n">
        <v>0.33712962962963</v>
      </c>
      <c r="G175" s="1" t="s">
        <v>14</v>
      </c>
      <c r="H175" s="12" t="n">
        <v>16</v>
      </c>
      <c r="I175" s="4" t="n">
        <f aca="false">E175*H175</f>
        <v>32</v>
      </c>
      <c r="J175" s="0" t="str">
        <f aca="false">INDEX(Branch_Data!$A$2:$C$6,MATCH(Sales_Data!C175,Branch_Data!$A$2:$A$6,0),MATCH(Sales_Data!$J$1,Branch_Data!$A$1:$C$1,0))</f>
        <v>Rachel  Gomez</v>
      </c>
      <c r="K175" s="0" t="str">
        <f aca="false">INDEX(Branch_Data!$A$2:$C$6,MATCH(Sales_Data!C175,Branch_Data!$A$2:$A$6,0),MATCH(Sales_Data!$K$1,Branch_Data!$A$1:$C$1,0))</f>
        <v>Nigeria</v>
      </c>
      <c r="L175" s="5" t="n">
        <f aca="false">WEEKDAY(Sales_Data!$B175)</f>
        <v>2</v>
      </c>
    </row>
    <row r="176" customFormat="false" ht="15" hidden="false" customHeight="false" outlineLevel="0" collapsed="false">
      <c r="A176" s="11" t="n">
        <v>175</v>
      </c>
      <c r="B176" s="2" t="n">
        <v>42352</v>
      </c>
      <c r="C176" s="1" t="s">
        <v>19</v>
      </c>
      <c r="D176" s="1" t="s">
        <v>23</v>
      </c>
      <c r="E176" s="1" t="n">
        <v>1</v>
      </c>
      <c r="F176" s="3" t="n">
        <v>0.337175925925926</v>
      </c>
      <c r="G176" s="1" t="s">
        <v>14</v>
      </c>
      <c r="H176" s="12" t="n">
        <v>8</v>
      </c>
      <c r="I176" s="4" t="n">
        <f aca="false">E176*H176</f>
        <v>8</v>
      </c>
      <c r="J176" s="0" t="str">
        <f aca="false">INDEX(Branch_Data!$A$2:$C$6,MATCH(Sales_Data!C176,Branch_Data!$A$2:$A$6,0),MATCH(Sales_Data!$J$1,Branch_Data!$A$1:$C$1,0))</f>
        <v>Kyle  Carr</v>
      </c>
      <c r="K176" s="0" t="str">
        <f aca="false">INDEX(Branch_Data!$A$2:$C$6,MATCH(Sales_Data!C176,Branch_Data!$A$2:$A$6,0),MATCH(Sales_Data!$K$1,Branch_Data!$A$1:$C$1,0))</f>
        <v>Nigeria</v>
      </c>
      <c r="L176" s="5" t="n">
        <f aca="false">WEEKDAY(Sales_Data!$B176)</f>
        <v>2</v>
      </c>
    </row>
    <row r="177" customFormat="false" ht="15" hidden="false" customHeight="false" outlineLevel="0" collapsed="false">
      <c r="A177" s="11" t="n">
        <v>176</v>
      </c>
      <c r="B177" s="2" t="n">
        <v>42350</v>
      </c>
      <c r="C177" s="1" t="s">
        <v>17</v>
      </c>
      <c r="D177" s="1" t="s">
        <v>18</v>
      </c>
      <c r="E177" s="1" t="n">
        <v>2</v>
      </c>
      <c r="F177" s="3" t="n">
        <v>0.337199074074074</v>
      </c>
      <c r="G177" s="1" t="s">
        <v>14</v>
      </c>
      <c r="H177" s="12" t="n">
        <v>16</v>
      </c>
      <c r="I177" s="4" t="n">
        <f aca="false">E177*H177</f>
        <v>32</v>
      </c>
      <c r="J177" s="0" t="str">
        <f aca="false">INDEX(Branch_Data!$A$2:$C$6,MATCH(Sales_Data!C177,Branch_Data!$A$2:$A$6,0),MATCH(Sales_Data!$J$1,Branch_Data!$A$1:$C$1,0))</f>
        <v>Mable  Lindsey</v>
      </c>
      <c r="K177" s="0" t="str">
        <f aca="false">INDEX(Branch_Data!$A$2:$C$6,MATCH(Sales_Data!C177,Branch_Data!$A$2:$A$6,0),MATCH(Sales_Data!$K$1,Branch_Data!$A$1:$C$1,0))</f>
        <v>Nigeria</v>
      </c>
      <c r="L177" s="5" t="n">
        <f aca="false">WEEKDAY(Sales_Data!$B177)</f>
        <v>7</v>
      </c>
    </row>
    <row r="178" customFormat="false" ht="15" hidden="false" customHeight="false" outlineLevel="0" collapsed="false">
      <c r="A178" s="11" t="n">
        <v>177</v>
      </c>
      <c r="B178" s="2" t="n">
        <v>42344</v>
      </c>
      <c r="C178" s="1" t="s">
        <v>15</v>
      </c>
      <c r="D178" s="1" t="s">
        <v>16</v>
      </c>
      <c r="E178" s="1" t="n">
        <v>1</v>
      </c>
      <c r="F178" s="3" t="n">
        <v>0.337199074074074</v>
      </c>
      <c r="G178" s="1" t="s">
        <v>14</v>
      </c>
      <c r="H178" s="12" t="n">
        <v>8</v>
      </c>
      <c r="I178" s="4" t="n">
        <f aca="false">E178*H178</f>
        <v>8</v>
      </c>
      <c r="J178" s="0" t="str">
        <f aca="false">INDEX(Branch_Data!$A$2:$C$6,MATCH(Sales_Data!C178,Branch_Data!$A$2:$A$6,0),MATCH(Sales_Data!$J$1,Branch_Data!$A$1:$C$1,0))</f>
        <v>Dan  Peterson</v>
      </c>
      <c r="K178" s="0" t="str">
        <f aca="false">INDEX(Branch_Data!$A$2:$C$6,MATCH(Sales_Data!C178,Branch_Data!$A$2:$A$6,0),MATCH(Sales_Data!$K$1,Branch_Data!$A$1:$C$1,0))</f>
        <v>Nigeria</v>
      </c>
      <c r="L178" s="5" t="n">
        <f aca="false">WEEKDAY(Sales_Data!$B178)</f>
        <v>1</v>
      </c>
    </row>
    <row r="179" customFormat="false" ht="15" hidden="false" customHeight="false" outlineLevel="0" collapsed="false">
      <c r="A179" s="11" t="n">
        <v>178</v>
      </c>
      <c r="B179" s="2" t="n">
        <v>42343</v>
      </c>
      <c r="C179" s="1" t="s">
        <v>12</v>
      </c>
      <c r="D179" s="1" t="s">
        <v>13</v>
      </c>
      <c r="E179" s="1" t="n">
        <v>2</v>
      </c>
      <c r="F179" s="3" t="n">
        <v>0.337199074074074</v>
      </c>
      <c r="G179" s="1" t="s">
        <v>14</v>
      </c>
      <c r="H179" s="12" t="n">
        <v>8</v>
      </c>
      <c r="I179" s="4" t="n">
        <f aca="false">E179*H179</f>
        <v>16</v>
      </c>
      <c r="J179" s="0" t="str">
        <f aca="false">INDEX(Branch_Data!$A$2:$C$6,MATCH(Sales_Data!C179,Branch_Data!$A$2:$A$6,0),MATCH(Sales_Data!$J$1,Branch_Data!$A$1:$C$1,0))</f>
        <v>Christy  Olson</v>
      </c>
      <c r="K179" s="0" t="str">
        <f aca="false">INDEX(Branch_Data!$A$2:$C$6,MATCH(Sales_Data!C179,Branch_Data!$A$2:$A$6,0),MATCH(Sales_Data!$K$1,Branch_Data!$A$1:$C$1,0))</f>
        <v>Nigeria</v>
      </c>
      <c r="L179" s="5" t="n">
        <f aca="false">WEEKDAY(Sales_Data!$B179)</f>
        <v>7</v>
      </c>
    </row>
    <row r="180" customFormat="false" ht="15" hidden="false" customHeight="false" outlineLevel="0" collapsed="false">
      <c r="A180" s="11" t="n">
        <v>179</v>
      </c>
      <c r="B180" s="2" t="n">
        <v>42353</v>
      </c>
      <c r="C180" s="1" t="s">
        <v>15</v>
      </c>
      <c r="D180" s="1" t="s">
        <v>33</v>
      </c>
      <c r="E180" s="1" t="n">
        <v>3</v>
      </c>
      <c r="F180" s="3" t="n">
        <v>0.337233796296296</v>
      </c>
      <c r="G180" s="1" t="s">
        <v>14</v>
      </c>
      <c r="H180" s="12" t="n">
        <v>16</v>
      </c>
      <c r="I180" s="4" t="n">
        <f aca="false">E180*H180</f>
        <v>48</v>
      </c>
      <c r="J180" s="0" t="str">
        <f aca="false">INDEX(Branch_Data!$A$2:$C$6,MATCH(Sales_Data!C180,Branch_Data!$A$2:$A$6,0),MATCH(Sales_Data!$J$1,Branch_Data!$A$1:$C$1,0))</f>
        <v>Dan  Peterson</v>
      </c>
      <c r="K180" s="0" t="str">
        <f aca="false">INDEX(Branch_Data!$A$2:$C$6,MATCH(Sales_Data!C180,Branch_Data!$A$2:$A$6,0),MATCH(Sales_Data!$K$1,Branch_Data!$A$1:$C$1,0))</f>
        <v>Nigeria</v>
      </c>
      <c r="L180" s="5" t="n">
        <f aca="false">WEEKDAY(Sales_Data!$B180)</f>
        <v>3</v>
      </c>
    </row>
    <row r="181" customFormat="false" ht="15" hidden="false" customHeight="false" outlineLevel="0" collapsed="false">
      <c r="A181" s="11" t="n">
        <v>180</v>
      </c>
      <c r="B181" s="2" t="n">
        <v>42347</v>
      </c>
      <c r="C181" s="1" t="s">
        <v>19</v>
      </c>
      <c r="D181" s="1" t="s">
        <v>31</v>
      </c>
      <c r="E181" s="1" t="n">
        <v>1</v>
      </c>
      <c r="F181" s="3" t="n">
        <v>0.33724537037037</v>
      </c>
      <c r="G181" s="1" t="s">
        <v>14</v>
      </c>
      <c r="H181" s="12" t="n">
        <v>16</v>
      </c>
      <c r="I181" s="4" t="n">
        <f aca="false">E181*H181</f>
        <v>16</v>
      </c>
      <c r="J181" s="0" t="str">
        <f aca="false">INDEX(Branch_Data!$A$2:$C$6,MATCH(Sales_Data!C181,Branch_Data!$A$2:$A$6,0),MATCH(Sales_Data!$J$1,Branch_Data!$A$1:$C$1,0))</f>
        <v>Kyle  Carr</v>
      </c>
      <c r="K181" s="0" t="str">
        <f aca="false">INDEX(Branch_Data!$A$2:$C$6,MATCH(Sales_Data!C181,Branch_Data!$A$2:$A$6,0),MATCH(Sales_Data!$K$1,Branch_Data!$A$1:$C$1,0))</f>
        <v>Nigeria</v>
      </c>
      <c r="L181" s="5" t="n">
        <f aca="false">WEEKDAY(Sales_Data!$B181)</f>
        <v>4</v>
      </c>
    </row>
    <row r="182" customFormat="false" ht="15" hidden="false" customHeight="false" outlineLevel="0" collapsed="false">
      <c r="A182" s="11" t="n">
        <v>181</v>
      </c>
      <c r="B182" s="2" t="n">
        <v>42351</v>
      </c>
      <c r="C182" s="1" t="s">
        <v>12</v>
      </c>
      <c r="D182" s="1" t="s">
        <v>18</v>
      </c>
      <c r="E182" s="1" t="n">
        <v>3</v>
      </c>
      <c r="F182" s="3" t="n">
        <v>0.337256944444444</v>
      </c>
      <c r="G182" s="1" t="s">
        <v>14</v>
      </c>
      <c r="H182" s="12" t="n">
        <v>16</v>
      </c>
      <c r="I182" s="4" t="n">
        <f aca="false">E182*H182</f>
        <v>48</v>
      </c>
      <c r="J182" s="0" t="str">
        <f aca="false">INDEX(Branch_Data!$A$2:$C$6,MATCH(Sales_Data!C182,Branch_Data!$A$2:$A$6,0),MATCH(Sales_Data!$J$1,Branch_Data!$A$1:$C$1,0))</f>
        <v>Christy  Olson</v>
      </c>
      <c r="K182" s="0" t="str">
        <f aca="false">INDEX(Branch_Data!$A$2:$C$6,MATCH(Sales_Data!C182,Branch_Data!$A$2:$A$6,0),MATCH(Sales_Data!$K$1,Branch_Data!$A$1:$C$1,0))</f>
        <v>Nigeria</v>
      </c>
      <c r="L182" s="5" t="n">
        <f aca="false">WEEKDAY(Sales_Data!$B182)</f>
        <v>1</v>
      </c>
    </row>
    <row r="183" customFormat="false" ht="15" hidden="false" customHeight="false" outlineLevel="0" collapsed="false">
      <c r="A183" s="11" t="n">
        <v>182</v>
      </c>
      <c r="B183" s="2" t="n">
        <v>42350</v>
      </c>
      <c r="C183" s="1" t="s">
        <v>12</v>
      </c>
      <c r="D183" s="1" t="s">
        <v>18</v>
      </c>
      <c r="E183" s="1" t="n">
        <v>4</v>
      </c>
      <c r="F183" s="3" t="n">
        <v>0.337268518518519</v>
      </c>
      <c r="G183" s="1" t="s">
        <v>14</v>
      </c>
      <c r="H183" s="12" t="n">
        <v>16</v>
      </c>
      <c r="I183" s="4" t="n">
        <f aca="false">E183*H183</f>
        <v>64</v>
      </c>
      <c r="J183" s="0" t="str">
        <f aca="false">INDEX(Branch_Data!$A$2:$C$6,MATCH(Sales_Data!C183,Branch_Data!$A$2:$A$6,0),MATCH(Sales_Data!$J$1,Branch_Data!$A$1:$C$1,0))</f>
        <v>Christy  Olson</v>
      </c>
      <c r="K183" s="0" t="str">
        <f aca="false">INDEX(Branch_Data!$A$2:$C$6,MATCH(Sales_Data!C183,Branch_Data!$A$2:$A$6,0),MATCH(Sales_Data!$K$1,Branch_Data!$A$1:$C$1,0))</f>
        <v>Nigeria</v>
      </c>
      <c r="L183" s="5" t="n">
        <f aca="false">WEEKDAY(Sales_Data!$B183)</f>
        <v>7</v>
      </c>
    </row>
    <row r="184" customFormat="false" ht="15" hidden="false" customHeight="false" outlineLevel="0" collapsed="false">
      <c r="A184" s="11" t="n">
        <v>183</v>
      </c>
      <c r="B184" s="2" t="n">
        <v>42349</v>
      </c>
      <c r="C184" s="1" t="s">
        <v>15</v>
      </c>
      <c r="D184" s="1" t="s">
        <v>23</v>
      </c>
      <c r="E184" s="1" t="n">
        <v>3</v>
      </c>
      <c r="F184" s="3" t="n">
        <v>0.337280092592593</v>
      </c>
      <c r="G184" s="1" t="s">
        <v>14</v>
      </c>
      <c r="H184" s="12" t="n">
        <v>8</v>
      </c>
      <c r="I184" s="4" t="n">
        <f aca="false">E184*H184</f>
        <v>24</v>
      </c>
      <c r="J184" s="0" t="str">
        <f aca="false">INDEX(Branch_Data!$A$2:$C$6,MATCH(Sales_Data!C184,Branch_Data!$A$2:$A$6,0),MATCH(Sales_Data!$J$1,Branch_Data!$A$1:$C$1,0))</f>
        <v>Dan  Peterson</v>
      </c>
      <c r="K184" s="0" t="str">
        <f aca="false">INDEX(Branch_Data!$A$2:$C$6,MATCH(Sales_Data!C184,Branch_Data!$A$2:$A$6,0),MATCH(Sales_Data!$K$1,Branch_Data!$A$1:$C$1,0))</f>
        <v>Nigeria</v>
      </c>
      <c r="L184" s="5" t="n">
        <f aca="false">WEEKDAY(Sales_Data!$B184)</f>
        <v>6</v>
      </c>
    </row>
    <row r="185" customFormat="false" ht="15" hidden="false" customHeight="false" outlineLevel="0" collapsed="false">
      <c r="A185" s="11" t="n">
        <v>184</v>
      </c>
      <c r="B185" s="2" t="n">
        <v>42342</v>
      </c>
      <c r="C185" s="1" t="s">
        <v>20</v>
      </c>
      <c r="D185" s="1" t="s">
        <v>26</v>
      </c>
      <c r="E185" s="1" t="n">
        <v>1</v>
      </c>
      <c r="F185" s="3" t="n">
        <v>0.337280092592593</v>
      </c>
      <c r="G185" s="1" t="s">
        <v>14</v>
      </c>
      <c r="H185" s="12" t="n">
        <v>12</v>
      </c>
      <c r="I185" s="4" t="n">
        <f aca="false">E185*H185</f>
        <v>12</v>
      </c>
      <c r="J185" s="0" t="str">
        <f aca="false">INDEX(Branch_Data!$A$2:$C$6,MATCH(Sales_Data!C185,Branch_Data!$A$2:$A$6,0),MATCH(Sales_Data!$J$1,Branch_Data!$A$1:$C$1,0))</f>
        <v>Rachel  Gomez</v>
      </c>
      <c r="K185" s="0" t="str">
        <f aca="false">INDEX(Branch_Data!$A$2:$C$6,MATCH(Sales_Data!C185,Branch_Data!$A$2:$A$6,0),MATCH(Sales_Data!$K$1,Branch_Data!$A$1:$C$1,0))</f>
        <v>Nigeria</v>
      </c>
      <c r="L185" s="5" t="n">
        <f aca="false">WEEKDAY(Sales_Data!$B185)</f>
        <v>6</v>
      </c>
    </row>
    <row r="186" customFormat="false" ht="15" hidden="false" customHeight="false" outlineLevel="0" collapsed="false">
      <c r="A186" s="11" t="n">
        <v>185</v>
      </c>
      <c r="B186" s="2" t="n">
        <v>42348</v>
      </c>
      <c r="C186" s="1" t="s">
        <v>20</v>
      </c>
      <c r="D186" s="1" t="s">
        <v>16</v>
      </c>
      <c r="E186" s="1" t="n">
        <v>1</v>
      </c>
      <c r="F186" s="3" t="n">
        <v>0.337303240740741</v>
      </c>
      <c r="G186" s="1" t="s">
        <v>14</v>
      </c>
      <c r="H186" s="12" t="n">
        <v>8</v>
      </c>
      <c r="I186" s="4" t="n">
        <f aca="false">E186*H186</f>
        <v>8</v>
      </c>
      <c r="J186" s="0" t="str">
        <f aca="false">INDEX(Branch_Data!$A$2:$C$6,MATCH(Sales_Data!C186,Branch_Data!$A$2:$A$6,0),MATCH(Sales_Data!$J$1,Branch_Data!$A$1:$C$1,0))</f>
        <v>Rachel  Gomez</v>
      </c>
      <c r="K186" s="0" t="str">
        <f aca="false">INDEX(Branch_Data!$A$2:$C$6,MATCH(Sales_Data!C186,Branch_Data!$A$2:$A$6,0),MATCH(Sales_Data!$K$1,Branch_Data!$A$1:$C$1,0))</f>
        <v>Nigeria</v>
      </c>
      <c r="L186" s="5" t="n">
        <f aca="false">WEEKDAY(Sales_Data!$B186)</f>
        <v>5</v>
      </c>
    </row>
    <row r="187" customFormat="false" ht="15" hidden="false" customHeight="false" outlineLevel="0" collapsed="false">
      <c r="A187" s="11" t="n">
        <v>186</v>
      </c>
      <c r="B187" s="2" t="n">
        <v>42344</v>
      </c>
      <c r="C187" s="1" t="s">
        <v>20</v>
      </c>
      <c r="D187" s="1" t="s">
        <v>33</v>
      </c>
      <c r="E187" s="1" t="n">
        <v>2</v>
      </c>
      <c r="F187" s="3" t="n">
        <v>0.337314814814815</v>
      </c>
      <c r="G187" s="1" t="s">
        <v>14</v>
      </c>
      <c r="H187" s="12" t="n">
        <v>16</v>
      </c>
      <c r="I187" s="4" t="n">
        <f aca="false">E187*H187</f>
        <v>32</v>
      </c>
      <c r="J187" s="0" t="str">
        <f aca="false">INDEX(Branch_Data!$A$2:$C$6,MATCH(Sales_Data!C187,Branch_Data!$A$2:$A$6,0),MATCH(Sales_Data!$J$1,Branch_Data!$A$1:$C$1,0))</f>
        <v>Rachel  Gomez</v>
      </c>
      <c r="K187" s="0" t="str">
        <f aca="false">INDEX(Branch_Data!$A$2:$C$6,MATCH(Sales_Data!C187,Branch_Data!$A$2:$A$6,0),MATCH(Sales_Data!$K$1,Branch_Data!$A$1:$C$1,0))</f>
        <v>Nigeria</v>
      </c>
      <c r="L187" s="5" t="n">
        <f aca="false">WEEKDAY(Sales_Data!$B187)</f>
        <v>1</v>
      </c>
    </row>
    <row r="188" customFormat="false" ht="15" hidden="false" customHeight="false" outlineLevel="0" collapsed="false">
      <c r="A188" s="11" t="n">
        <v>187</v>
      </c>
      <c r="B188" s="2" t="n">
        <v>42352</v>
      </c>
      <c r="C188" s="1" t="s">
        <v>19</v>
      </c>
      <c r="D188" s="1" t="s">
        <v>26</v>
      </c>
      <c r="E188" s="1" t="n">
        <v>4</v>
      </c>
      <c r="F188" s="3" t="n">
        <v>0.337337962962963</v>
      </c>
      <c r="G188" s="1" t="s">
        <v>14</v>
      </c>
      <c r="H188" s="12" t="n">
        <v>12</v>
      </c>
      <c r="I188" s="4" t="n">
        <f aca="false">E188*H188</f>
        <v>48</v>
      </c>
      <c r="J188" s="0" t="str">
        <f aca="false">INDEX(Branch_Data!$A$2:$C$6,MATCH(Sales_Data!C188,Branch_Data!$A$2:$A$6,0),MATCH(Sales_Data!$J$1,Branch_Data!$A$1:$C$1,0))</f>
        <v>Kyle  Carr</v>
      </c>
      <c r="K188" s="0" t="str">
        <f aca="false">INDEX(Branch_Data!$A$2:$C$6,MATCH(Sales_Data!C188,Branch_Data!$A$2:$A$6,0),MATCH(Sales_Data!$K$1,Branch_Data!$A$1:$C$1,0))</f>
        <v>Nigeria</v>
      </c>
      <c r="L188" s="5" t="n">
        <f aca="false">WEEKDAY(Sales_Data!$B188)</f>
        <v>2</v>
      </c>
    </row>
    <row r="189" customFormat="false" ht="15" hidden="false" customHeight="false" outlineLevel="0" collapsed="false">
      <c r="A189" s="11" t="n">
        <v>188</v>
      </c>
      <c r="B189" s="2" t="n">
        <v>42349</v>
      </c>
      <c r="C189" s="1" t="s">
        <v>20</v>
      </c>
      <c r="D189" s="1" t="s">
        <v>30</v>
      </c>
      <c r="E189" s="1" t="n">
        <v>3</v>
      </c>
      <c r="F189" s="3" t="n">
        <v>0.337349537037037</v>
      </c>
      <c r="G189" s="1" t="s">
        <v>14</v>
      </c>
      <c r="H189" s="12" t="n">
        <v>12</v>
      </c>
      <c r="I189" s="4" t="n">
        <f aca="false">E189*H189</f>
        <v>36</v>
      </c>
      <c r="J189" s="0" t="str">
        <f aca="false">INDEX(Branch_Data!$A$2:$C$6,MATCH(Sales_Data!C189,Branch_Data!$A$2:$A$6,0),MATCH(Sales_Data!$J$1,Branch_Data!$A$1:$C$1,0))</f>
        <v>Rachel  Gomez</v>
      </c>
      <c r="K189" s="0" t="str">
        <f aca="false">INDEX(Branch_Data!$A$2:$C$6,MATCH(Sales_Data!C189,Branch_Data!$A$2:$A$6,0),MATCH(Sales_Data!$K$1,Branch_Data!$A$1:$C$1,0))</f>
        <v>Nigeria</v>
      </c>
      <c r="L189" s="5" t="n">
        <f aca="false">WEEKDAY(Sales_Data!$B189)</f>
        <v>6</v>
      </c>
    </row>
    <row r="190" customFormat="false" ht="15" hidden="false" customHeight="false" outlineLevel="0" collapsed="false">
      <c r="A190" s="11" t="n">
        <v>189</v>
      </c>
      <c r="B190" s="2" t="n">
        <v>42348</v>
      </c>
      <c r="C190" s="1" t="s">
        <v>19</v>
      </c>
      <c r="D190" s="1" t="s">
        <v>13</v>
      </c>
      <c r="E190" s="1" t="n">
        <v>5</v>
      </c>
      <c r="F190" s="3" t="n">
        <v>0.337395833333333</v>
      </c>
      <c r="G190" s="1" t="s">
        <v>14</v>
      </c>
      <c r="H190" s="12" t="n">
        <v>8</v>
      </c>
      <c r="I190" s="4" t="n">
        <f aca="false">E190*H190</f>
        <v>40</v>
      </c>
      <c r="J190" s="0" t="str">
        <f aca="false">INDEX(Branch_Data!$A$2:$C$6,MATCH(Sales_Data!C190,Branch_Data!$A$2:$A$6,0),MATCH(Sales_Data!$J$1,Branch_Data!$A$1:$C$1,0))</f>
        <v>Kyle  Carr</v>
      </c>
      <c r="K190" s="0" t="str">
        <f aca="false">INDEX(Branch_Data!$A$2:$C$6,MATCH(Sales_Data!C190,Branch_Data!$A$2:$A$6,0),MATCH(Sales_Data!$K$1,Branch_Data!$A$1:$C$1,0))</f>
        <v>Nigeria</v>
      </c>
      <c r="L190" s="5" t="n">
        <f aca="false">WEEKDAY(Sales_Data!$B190)</f>
        <v>5</v>
      </c>
    </row>
    <row r="191" customFormat="false" ht="15" hidden="false" customHeight="false" outlineLevel="0" collapsed="false">
      <c r="A191" s="11" t="n">
        <v>190</v>
      </c>
      <c r="B191" s="2" t="n">
        <v>42344</v>
      </c>
      <c r="C191" s="1" t="s">
        <v>19</v>
      </c>
      <c r="D191" s="1" t="s">
        <v>32</v>
      </c>
      <c r="E191" s="1" t="n">
        <v>3</v>
      </c>
      <c r="F191" s="3" t="n">
        <v>0.337418981481481</v>
      </c>
      <c r="G191" s="1" t="s">
        <v>14</v>
      </c>
      <c r="H191" s="12" t="n">
        <v>8</v>
      </c>
      <c r="I191" s="4" t="n">
        <f aca="false">E191*H191</f>
        <v>24</v>
      </c>
      <c r="J191" s="0" t="str">
        <f aca="false">INDEX(Branch_Data!$A$2:$C$6,MATCH(Sales_Data!C191,Branch_Data!$A$2:$A$6,0),MATCH(Sales_Data!$J$1,Branch_Data!$A$1:$C$1,0))</f>
        <v>Kyle  Carr</v>
      </c>
      <c r="K191" s="0" t="str">
        <f aca="false">INDEX(Branch_Data!$A$2:$C$6,MATCH(Sales_Data!C191,Branch_Data!$A$2:$A$6,0),MATCH(Sales_Data!$K$1,Branch_Data!$A$1:$C$1,0))</f>
        <v>Nigeria</v>
      </c>
      <c r="L191" s="5" t="n">
        <f aca="false">WEEKDAY(Sales_Data!$B191)</f>
        <v>1</v>
      </c>
    </row>
    <row r="192" customFormat="false" ht="15" hidden="false" customHeight="false" outlineLevel="0" collapsed="false">
      <c r="A192" s="11" t="n">
        <v>191</v>
      </c>
      <c r="B192" s="2" t="n">
        <v>42353</v>
      </c>
      <c r="C192" s="1" t="s">
        <v>19</v>
      </c>
      <c r="D192" s="1" t="s">
        <v>29</v>
      </c>
      <c r="E192" s="1" t="n">
        <v>1</v>
      </c>
      <c r="F192" s="3" t="n">
        <v>0.337418981481481</v>
      </c>
      <c r="G192" s="1" t="s">
        <v>14</v>
      </c>
      <c r="H192" s="12" t="n">
        <v>12</v>
      </c>
      <c r="I192" s="4" t="n">
        <f aca="false">E192*H192</f>
        <v>12</v>
      </c>
      <c r="J192" s="0" t="str">
        <f aca="false">INDEX(Branch_Data!$A$2:$C$6,MATCH(Sales_Data!C192,Branch_Data!$A$2:$A$6,0),MATCH(Sales_Data!$J$1,Branch_Data!$A$1:$C$1,0))</f>
        <v>Kyle  Carr</v>
      </c>
      <c r="K192" s="0" t="str">
        <f aca="false">INDEX(Branch_Data!$A$2:$C$6,MATCH(Sales_Data!C192,Branch_Data!$A$2:$A$6,0),MATCH(Sales_Data!$K$1,Branch_Data!$A$1:$C$1,0))</f>
        <v>Nigeria</v>
      </c>
      <c r="L192" s="5" t="n">
        <f aca="false">WEEKDAY(Sales_Data!$B192)</f>
        <v>3</v>
      </c>
    </row>
    <row r="193" customFormat="false" ht="15" hidden="false" customHeight="false" outlineLevel="0" collapsed="false">
      <c r="A193" s="11" t="n">
        <v>192</v>
      </c>
      <c r="B193" s="2" t="n">
        <v>42353</v>
      </c>
      <c r="C193" s="1" t="s">
        <v>15</v>
      </c>
      <c r="D193" s="1" t="s">
        <v>29</v>
      </c>
      <c r="E193" s="1" t="n">
        <v>5</v>
      </c>
      <c r="F193" s="3" t="n">
        <v>0.33744212962963</v>
      </c>
      <c r="G193" s="1" t="s">
        <v>14</v>
      </c>
      <c r="H193" s="12" t="n">
        <v>12</v>
      </c>
      <c r="I193" s="4" t="n">
        <f aca="false">E193*H193</f>
        <v>60</v>
      </c>
      <c r="J193" s="0" t="str">
        <f aca="false">INDEX(Branch_Data!$A$2:$C$6,MATCH(Sales_Data!C193,Branch_Data!$A$2:$A$6,0),MATCH(Sales_Data!$J$1,Branch_Data!$A$1:$C$1,0))</f>
        <v>Dan  Peterson</v>
      </c>
      <c r="K193" s="0" t="str">
        <f aca="false">INDEX(Branch_Data!$A$2:$C$6,MATCH(Sales_Data!C193,Branch_Data!$A$2:$A$6,0),MATCH(Sales_Data!$K$1,Branch_Data!$A$1:$C$1,0))</f>
        <v>Nigeria</v>
      </c>
      <c r="L193" s="5" t="n">
        <f aca="false">WEEKDAY(Sales_Data!$B193)</f>
        <v>3</v>
      </c>
    </row>
    <row r="194" customFormat="false" ht="15" hidden="false" customHeight="false" outlineLevel="0" collapsed="false">
      <c r="A194" s="11" t="n">
        <v>193</v>
      </c>
      <c r="B194" s="2" t="n">
        <v>42341</v>
      </c>
      <c r="C194" s="1" t="s">
        <v>15</v>
      </c>
      <c r="D194" s="1" t="s">
        <v>30</v>
      </c>
      <c r="E194" s="1" t="n">
        <v>3</v>
      </c>
      <c r="F194" s="3" t="n">
        <v>0.33744212962963</v>
      </c>
      <c r="G194" s="1" t="s">
        <v>14</v>
      </c>
      <c r="H194" s="12" t="n">
        <v>12</v>
      </c>
      <c r="I194" s="4" t="n">
        <f aca="false">E194*H194</f>
        <v>36</v>
      </c>
      <c r="J194" s="0" t="str">
        <f aca="false">INDEX(Branch_Data!$A$2:$C$6,MATCH(Sales_Data!C194,Branch_Data!$A$2:$A$6,0),MATCH(Sales_Data!$J$1,Branch_Data!$A$1:$C$1,0))</f>
        <v>Dan  Peterson</v>
      </c>
      <c r="K194" s="0" t="str">
        <f aca="false">INDEX(Branch_Data!$A$2:$C$6,MATCH(Sales_Data!C194,Branch_Data!$A$2:$A$6,0),MATCH(Sales_Data!$K$1,Branch_Data!$A$1:$C$1,0))</f>
        <v>Nigeria</v>
      </c>
      <c r="L194" s="5" t="n">
        <f aca="false">WEEKDAY(Sales_Data!$B194)</f>
        <v>5</v>
      </c>
    </row>
    <row r="195" customFormat="false" ht="15" hidden="false" customHeight="false" outlineLevel="0" collapsed="false">
      <c r="A195" s="11" t="n">
        <v>194</v>
      </c>
      <c r="B195" s="2" t="n">
        <v>42350</v>
      </c>
      <c r="C195" s="1" t="s">
        <v>19</v>
      </c>
      <c r="D195" s="1" t="s">
        <v>22</v>
      </c>
      <c r="E195" s="1" t="n">
        <v>3</v>
      </c>
      <c r="F195" s="3" t="n">
        <v>0.337453703703704</v>
      </c>
      <c r="G195" s="1" t="s">
        <v>14</v>
      </c>
      <c r="H195" s="12" t="n">
        <v>16</v>
      </c>
      <c r="I195" s="4" t="n">
        <f aca="false">E195*H195</f>
        <v>48</v>
      </c>
      <c r="J195" s="0" t="str">
        <f aca="false">INDEX(Branch_Data!$A$2:$C$6,MATCH(Sales_Data!C195,Branch_Data!$A$2:$A$6,0),MATCH(Sales_Data!$J$1,Branch_Data!$A$1:$C$1,0))</f>
        <v>Kyle  Carr</v>
      </c>
      <c r="K195" s="0" t="str">
        <f aca="false">INDEX(Branch_Data!$A$2:$C$6,MATCH(Sales_Data!C195,Branch_Data!$A$2:$A$6,0),MATCH(Sales_Data!$K$1,Branch_Data!$A$1:$C$1,0))</f>
        <v>Nigeria</v>
      </c>
      <c r="L195" s="5" t="n">
        <f aca="false">WEEKDAY(Sales_Data!$B195)</f>
        <v>7</v>
      </c>
    </row>
    <row r="196" customFormat="false" ht="15" hidden="false" customHeight="false" outlineLevel="0" collapsed="false">
      <c r="A196" s="11" t="n">
        <v>195</v>
      </c>
      <c r="B196" s="2" t="n">
        <v>42341</v>
      </c>
      <c r="C196" s="1" t="s">
        <v>19</v>
      </c>
      <c r="D196" s="1" t="s">
        <v>27</v>
      </c>
      <c r="E196" s="1" t="n">
        <v>4</v>
      </c>
      <c r="F196" s="3" t="n">
        <v>0.3375</v>
      </c>
      <c r="G196" s="1" t="s">
        <v>14</v>
      </c>
      <c r="H196" s="12" t="n">
        <v>16</v>
      </c>
      <c r="I196" s="4" t="n">
        <f aca="false">E196*H196</f>
        <v>64</v>
      </c>
      <c r="J196" s="0" t="str">
        <f aca="false">INDEX(Branch_Data!$A$2:$C$6,MATCH(Sales_Data!C196,Branch_Data!$A$2:$A$6,0),MATCH(Sales_Data!$J$1,Branch_Data!$A$1:$C$1,0))</f>
        <v>Kyle  Carr</v>
      </c>
      <c r="K196" s="0" t="str">
        <f aca="false">INDEX(Branch_Data!$A$2:$C$6,MATCH(Sales_Data!C196,Branch_Data!$A$2:$A$6,0),MATCH(Sales_Data!$K$1,Branch_Data!$A$1:$C$1,0))</f>
        <v>Nigeria</v>
      </c>
      <c r="L196" s="5" t="n">
        <f aca="false">WEEKDAY(Sales_Data!$B196)</f>
        <v>5</v>
      </c>
    </row>
    <row r="197" customFormat="false" ht="15" hidden="false" customHeight="false" outlineLevel="0" collapsed="false">
      <c r="A197" s="11" t="n">
        <v>196</v>
      </c>
      <c r="B197" s="2" t="n">
        <v>42351</v>
      </c>
      <c r="C197" s="1" t="s">
        <v>17</v>
      </c>
      <c r="D197" s="1" t="s">
        <v>18</v>
      </c>
      <c r="E197" s="1" t="n">
        <v>4</v>
      </c>
      <c r="F197" s="3" t="n">
        <v>0.337511574074074</v>
      </c>
      <c r="G197" s="1" t="s">
        <v>14</v>
      </c>
      <c r="H197" s="12" t="n">
        <v>16</v>
      </c>
      <c r="I197" s="4" t="n">
        <f aca="false">E197*H197</f>
        <v>64</v>
      </c>
      <c r="J197" s="0" t="str">
        <f aca="false">INDEX(Branch_Data!$A$2:$C$6,MATCH(Sales_Data!C197,Branch_Data!$A$2:$A$6,0),MATCH(Sales_Data!$J$1,Branch_Data!$A$1:$C$1,0))</f>
        <v>Mable  Lindsey</v>
      </c>
      <c r="K197" s="0" t="str">
        <f aca="false">INDEX(Branch_Data!$A$2:$C$6,MATCH(Sales_Data!C197,Branch_Data!$A$2:$A$6,0),MATCH(Sales_Data!$K$1,Branch_Data!$A$1:$C$1,0))</f>
        <v>Nigeria</v>
      </c>
      <c r="L197" s="5" t="n">
        <f aca="false">WEEKDAY(Sales_Data!$B197)</f>
        <v>1</v>
      </c>
    </row>
    <row r="198" customFormat="false" ht="15" hidden="false" customHeight="false" outlineLevel="0" collapsed="false">
      <c r="A198" s="11" t="n">
        <v>197</v>
      </c>
      <c r="B198" s="2" t="n">
        <v>42348</v>
      </c>
      <c r="C198" s="1" t="s">
        <v>17</v>
      </c>
      <c r="D198" s="1" t="s">
        <v>26</v>
      </c>
      <c r="E198" s="1" t="n">
        <v>1</v>
      </c>
      <c r="F198" s="3" t="n">
        <v>0.337511574074074</v>
      </c>
      <c r="G198" s="1" t="s">
        <v>14</v>
      </c>
      <c r="H198" s="12" t="n">
        <v>12</v>
      </c>
      <c r="I198" s="4" t="n">
        <f aca="false">E198*H198</f>
        <v>12</v>
      </c>
      <c r="J198" s="0" t="str">
        <f aca="false">INDEX(Branch_Data!$A$2:$C$6,MATCH(Sales_Data!C198,Branch_Data!$A$2:$A$6,0),MATCH(Sales_Data!$J$1,Branch_Data!$A$1:$C$1,0))</f>
        <v>Mable  Lindsey</v>
      </c>
      <c r="K198" s="0" t="str">
        <f aca="false">INDEX(Branch_Data!$A$2:$C$6,MATCH(Sales_Data!C198,Branch_Data!$A$2:$A$6,0),MATCH(Sales_Data!$K$1,Branch_Data!$A$1:$C$1,0))</f>
        <v>Nigeria</v>
      </c>
      <c r="L198" s="5" t="n">
        <f aca="false">WEEKDAY(Sales_Data!$B198)</f>
        <v>5</v>
      </c>
    </row>
    <row r="199" customFormat="false" ht="15" hidden="false" customHeight="false" outlineLevel="0" collapsed="false">
      <c r="A199" s="11" t="n">
        <v>198</v>
      </c>
      <c r="B199" s="2" t="n">
        <v>42345</v>
      </c>
      <c r="C199" s="1" t="s">
        <v>12</v>
      </c>
      <c r="D199" s="1" t="s">
        <v>18</v>
      </c>
      <c r="E199" s="1" t="n">
        <v>1</v>
      </c>
      <c r="F199" s="3" t="n">
        <v>0.337534722222222</v>
      </c>
      <c r="G199" s="1" t="s">
        <v>14</v>
      </c>
      <c r="H199" s="12" t="n">
        <v>16</v>
      </c>
      <c r="I199" s="4" t="n">
        <f aca="false">E199*H199</f>
        <v>16</v>
      </c>
      <c r="J199" s="0" t="str">
        <f aca="false">INDEX(Branch_Data!$A$2:$C$6,MATCH(Sales_Data!C199,Branch_Data!$A$2:$A$6,0),MATCH(Sales_Data!$J$1,Branch_Data!$A$1:$C$1,0))</f>
        <v>Christy  Olson</v>
      </c>
      <c r="K199" s="0" t="str">
        <f aca="false">INDEX(Branch_Data!$A$2:$C$6,MATCH(Sales_Data!C199,Branch_Data!$A$2:$A$6,0),MATCH(Sales_Data!$K$1,Branch_Data!$A$1:$C$1,0))</f>
        <v>Nigeria</v>
      </c>
      <c r="L199" s="5" t="n">
        <f aca="false">WEEKDAY(Sales_Data!$B199)</f>
        <v>2</v>
      </c>
    </row>
    <row r="200" customFormat="false" ht="15" hidden="false" customHeight="false" outlineLevel="0" collapsed="false">
      <c r="A200" s="11" t="n">
        <v>199</v>
      </c>
      <c r="B200" s="2" t="n">
        <v>42350</v>
      </c>
      <c r="C200" s="1" t="s">
        <v>15</v>
      </c>
      <c r="D200" s="1" t="s">
        <v>26</v>
      </c>
      <c r="E200" s="1" t="n">
        <v>4</v>
      </c>
      <c r="F200" s="3" t="n">
        <v>0.337581018518519</v>
      </c>
      <c r="G200" s="1" t="s">
        <v>14</v>
      </c>
      <c r="H200" s="12" t="n">
        <v>12</v>
      </c>
      <c r="I200" s="4" t="n">
        <f aca="false">E200*H200</f>
        <v>48</v>
      </c>
      <c r="J200" s="0" t="str">
        <f aca="false">INDEX(Branch_Data!$A$2:$C$6,MATCH(Sales_Data!C200,Branch_Data!$A$2:$A$6,0),MATCH(Sales_Data!$J$1,Branch_Data!$A$1:$C$1,0))</f>
        <v>Dan  Peterson</v>
      </c>
      <c r="K200" s="0" t="str">
        <f aca="false">INDEX(Branch_Data!$A$2:$C$6,MATCH(Sales_Data!C200,Branch_Data!$A$2:$A$6,0),MATCH(Sales_Data!$K$1,Branch_Data!$A$1:$C$1,0))</f>
        <v>Nigeria</v>
      </c>
      <c r="L200" s="5" t="n">
        <f aca="false">WEEKDAY(Sales_Data!$B200)</f>
        <v>7</v>
      </c>
    </row>
    <row r="201" customFormat="false" ht="15" hidden="false" customHeight="false" outlineLevel="0" collapsed="false">
      <c r="A201" s="11" t="n">
        <v>200</v>
      </c>
      <c r="B201" s="2" t="n">
        <v>42346</v>
      </c>
      <c r="C201" s="1" t="s">
        <v>19</v>
      </c>
      <c r="D201" s="1" t="s">
        <v>33</v>
      </c>
      <c r="E201" s="1" t="n">
        <v>3</v>
      </c>
      <c r="F201" s="3" t="n">
        <v>0.337592592592593</v>
      </c>
      <c r="G201" s="1" t="s">
        <v>14</v>
      </c>
      <c r="H201" s="12" t="n">
        <v>16</v>
      </c>
      <c r="I201" s="4" t="n">
        <f aca="false">E201*H201</f>
        <v>48</v>
      </c>
      <c r="J201" s="0" t="str">
        <f aca="false">INDEX(Branch_Data!$A$2:$C$6,MATCH(Sales_Data!C201,Branch_Data!$A$2:$A$6,0),MATCH(Sales_Data!$J$1,Branch_Data!$A$1:$C$1,0))</f>
        <v>Kyle  Carr</v>
      </c>
      <c r="K201" s="0" t="str">
        <f aca="false">INDEX(Branch_Data!$A$2:$C$6,MATCH(Sales_Data!C201,Branch_Data!$A$2:$A$6,0),MATCH(Sales_Data!$K$1,Branch_Data!$A$1:$C$1,0))</f>
        <v>Nigeria</v>
      </c>
      <c r="L201" s="5" t="n">
        <f aca="false">WEEKDAY(Sales_Data!$B201)</f>
        <v>3</v>
      </c>
    </row>
    <row r="202" customFormat="false" ht="15" hidden="false" customHeight="false" outlineLevel="0" collapsed="false">
      <c r="A202" s="11" t="n">
        <v>201</v>
      </c>
      <c r="B202" s="2" t="n">
        <v>42345</v>
      </c>
      <c r="C202" s="1" t="s">
        <v>17</v>
      </c>
      <c r="D202" s="1" t="s">
        <v>31</v>
      </c>
      <c r="E202" s="1" t="n">
        <v>2</v>
      </c>
      <c r="F202" s="3" t="n">
        <v>0.337615740740741</v>
      </c>
      <c r="G202" s="1" t="s">
        <v>14</v>
      </c>
      <c r="H202" s="12" t="n">
        <v>16</v>
      </c>
      <c r="I202" s="4" t="n">
        <f aca="false">E202*H202</f>
        <v>32</v>
      </c>
      <c r="J202" s="0" t="str">
        <f aca="false">INDEX(Branch_Data!$A$2:$C$6,MATCH(Sales_Data!C202,Branch_Data!$A$2:$A$6,0),MATCH(Sales_Data!$J$1,Branch_Data!$A$1:$C$1,0))</f>
        <v>Mable  Lindsey</v>
      </c>
      <c r="K202" s="0" t="str">
        <f aca="false">INDEX(Branch_Data!$A$2:$C$6,MATCH(Sales_Data!C202,Branch_Data!$A$2:$A$6,0),MATCH(Sales_Data!$K$1,Branch_Data!$A$1:$C$1,0))</f>
        <v>Nigeria</v>
      </c>
      <c r="L202" s="5" t="n">
        <f aca="false">WEEKDAY(Sales_Data!$B202)</f>
        <v>2</v>
      </c>
    </row>
    <row r="203" customFormat="false" ht="15" hidden="false" customHeight="false" outlineLevel="0" collapsed="false">
      <c r="A203" s="11" t="n">
        <v>202</v>
      </c>
      <c r="B203" s="2" t="n">
        <v>42352</v>
      </c>
      <c r="C203" s="1" t="s">
        <v>20</v>
      </c>
      <c r="D203" s="1" t="s">
        <v>31</v>
      </c>
      <c r="E203" s="1" t="n">
        <v>4</v>
      </c>
      <c r="F203" s="3" t="n">
        <v>0.337615740740741</v>
      </c>
      <c r="G203" s="1" t="s">
        <v>14</v>
      </c>
      <c r="H203" s="12" t="n">
        <v>16</v>
      </c>
      <c r="I203" s="4" t="n">
        <f aca="false">E203*H203</f>
        <v>64</v>
      </c>
      <c r="J203" s="0" t="str">
        <f aca="false">INDEX(Branch_Data!$A$2:$C$6,MATCH(Sales_Data!C203,Branch_Data!$A$2:$A$6,0),MATCH(Sales_Data!$J$1,Branch_Data!$A$1:$C$1,0))</f>
        <v>Rachel  Gomez</v>
      </c>
      <c r="K203" s="0" t="str">
        <f aca="false">INDEX(Branch_Data!$A$2:$C$6,MATCH(Sales_Data!C203,Branch_Data!$A$2:$A$6,0),MATCH(Sales_Data!$K$1,Branch_Data!$A$1:$C$1,0))</f>
        <v>Nigeria</v>
      </c>
      <c r="L203" s="5" t="n">
        <f aca="false">WEEKDAY(Sales_Data!$B203)</f>
        <v>2</v>
      </c>
    </row>
    <row r="204" customFormat="false" ht="15" hidden="false" customHeight="false" outlineLevel="0" collapsed="false">
      <c r="A204" s="11" t="n">
        <v>203</v>
      </c>
      <c r="B204" s="2" t="n">
        <v>42343</v>
      </c>
      <c r="C204" s="1" t="s">
        <v>19</v>
      </c>
      <c r="D204" s="1" t="s">
        <v>33</v>
      </c>
      <c r="E204" s="1" t="n">
        <v>3</v>
      </c>
      <c r="F204" s="3" t="n">
        <v>0.337638888888889</v>
      </c>
      <c r="G204" s="1" t="s">
        <v>14</v>
      </c>
      <c r="H204" s="12" t="n">
        <v>16</v>
      </c>
      <c r="I204" s="4" t="n">
        <f aca="false">E204*H204</f>
        <v>48</v>
      </c>
      <c r="J204" s="0" t="str">
        <f aca="false">INDEX(Branch_Data!$A$2:$C$6,MATCH(Sales_Data!C204,Branch_Data!$A$2:$A$6,0),MATCH(Sales_Data!$J$1,Branch_Data!$A$1:$C$1,0))</f>
        <v>Kyle  Carr</v>
      </c>
      <c r="K204" s="0" t="str">
        <f aca="false">INDEX(Branch_Data!$A$2:$C$6,MATCH(Sales_Data!C204,Branch_Data!$A$2:$A$6,0),MATCH(Sales_Data!$K$1,Branch_Data!$A$1:$C$1,0))</f>
        <v>Nigeria</v>
      </c>
      <c r="L204" s="5" t="n">
        <f aca="false">WEEKDAY(Sales_Data!$B204)</f>
        <v>7</v>
      </c>
    </row>
    <row r="205" customFormat="false" ht="15" hidden="false" customHeight="false" outlineLevel="0" collapsed="false">
      <c r="A205" s="11" t="n">
        <v>204</v>
      </c>
      <c r="B205" s="2" t="n">
        <v>42352</v>
      </c>
      <c r="C205" s="1" t="s">
        <v>17</v>
      </c>
      <c r="D205" s="1" t="s">
        <v>32</v>
      </c>
      <c r="E205" s="1" t="n">
        <v>5</v>
      </c>
      <c r="F205" s="3" t="n">
        <v>0.33775462962963</v>
      </c>
      <c r="G205" s="1" t="s">
        <v>14</v>
      </c>
      <c r="H205" s="12" t="n">
        <v>8</v>
      </c>
      <c r="I205" s="4" t="n">
        <f aca="false">E205*H205</f>
        <v>40</v>
      </c>
      <c r="J205" s="0" t="str">
        <f aca="false">INDEX(Branch_Data!$A$2:$C$6,MATCH(Sales_Data!C205,Branch_Data!$A$2:$A$6,0),MATCH(Sales_Data!$J$1,Branch_Data!$A$1:$C$1,0))</f>
        <v>Mable  Lindsey</v>
      </c>
      <c r="K205" s="0" t="str">
        <f aca="false">INDEX(Branch_Data!$A$2:$C$6,MATCH(Sales_Data!C205,Branch_Data!$A$2:$A$6,0),MATCH(Sales_Data!$K$1,Branch_Data!$A$1:$C$1,0))</f>
        <v>Nigeria</v>
      </c>
      <c r="L205" s="5" t="n">
        <f aca="false">WEEKDAY(Sales_Data!$B205)</f>
        <v>2</v>
      </c>
    </row>
    <row r="206" customFormat="false" ht="15" hidden="false" customHeight="false" outlineLevel="0" collapsed="false">
      <c r="A206" s="11" t="n">
        <v>205</v>
      </c>
      <c r="B206" s="2" t="n">
        <v>42347</v>
      </c>
      <c r="C206" s="1" t="s">
        <v>19</v>
      </c>
      <c r="D206" s="1" t="s">
        <v>18</v>
      </c>
      <c r="E206" s="1" t="n">
        <v>5</v>
      </c>
      <c r="F206" s="3" t="n">
        <v>0.33775462962963</v>
      </c>
      <c r="G206" s="1" t="s">
        <v>14</v>
      </c>
      <c r="H206" s="12" t="n">
        <v>16</v>
      </c>
      <c r="I206" s="4" t="n">
        <f aca="false">E206*H206</f>
        <v>80</v>
      </c>
      <c r="J206" s="0" t="str">
        <f aca="false">INDEX(Branch_Data!$A$2:$C$6,MATCH(Sales_Data!C206,Branch_Data!$A$2:$A$6,0),MATCH(Sales_Data!$J$1,Branch_Data!$A$1:$C$1,0))</f>
        <v>Kyle  Carr</v>
      </c>
      <c r="K206" s="0" t="str">
        <f aca="false">INDEX(Branch_Data!$A$2:$C$6,MATCH(Sales_Data!C206,Branch_Data!$A$2:$A$6,0),MATCH(Sales_Data!$K$1,Branch_Data!$A$1:$C$1,0))</f>
        <v>Nigeria</v>
      </c>
      <c r="L206" s="5" t="n">
        <f aca="false">WEEKDAY(Sales_Data!$B206)</f>
        <v>4</v>
      </c>
    </row>
    <row r="207" customFormat="false" ht="15" hidden="false" customHeight="false" outlineLevel="0" collapsed="false">
      <c r="A207" s="11" t="n">
        <v>206</v>
      </c>
      <c r="B207" s="2" t="n">
        <v>42348</v>
      </c>
      <c r="C207" s="1" t="s">
        <v>15</v>
      </c>
      <c r="D207" s="1" t="s">
        <v>25</v>
      </c>
      <c r="E207" s="1" t="n">
        <v>2</v>
      </c>
      <c r="F207" s="3" t="n">
        <v>0.337824074074074</v>
      </c>
      <c r="G207" s="1" t="s">
        <v>14</v>
      </c>
      <c r="H207" s="12" t="n">
        <v>8</v>
      </c>
      <c r="I207" s="4" t="n">
        <f aca="false">E207*H207</f>
        <v>16</v>
      </c>
      <c r="J207" s="0" t="str">
        <f aca="false">INDEX(Branch_Data!$A$2:$C$6,MATCH(Sales_Data!C207,Branch_Data!$A$2:$A$6,0),MATCH(Sales_Data!$J$1,Branch_Data!$A$1:$C$1,0))</f>
        <v>Dan  Peterson</v>
      </c>
      <c r="K207" s="0" t="str">
        <f aca="false">INDEX(Branch_Data!$A$2:$C$6,MATCH(Sales_Data!C207,Branch_Data!$A$2:$A$6,0),MATCH(Sales_Data!$K$1,Branch_Data!$A$1:$C$1,0))</f>
        <v>Nigeria</v>
      </c>
      <c r="L207" s="5" t="n">
        <f aca="false">WEEKDAY(Sales_Data!$B207)</f>
        <v>5</v>
      </c>
    </row>
    <row r="208" customFormat="false" ht="15" hidden="false" customHeight="false" outlineLevel="0" collapsed="false">
      <c r="A208" s="11" t="n">
        <v>207</v>
      </c>
      <c r="B208" s="2" t="n">
        <v>42345</v>
      </c>
      <c r="C208" s="1" t="s">
        <v>12</v>
      </c>
      <c r="D208" s="1" t="s">
        <v>21</v>
      </c>
      <c r="E208" s="1" t="n">
        <v>5</v>
      </c>
      <c r="F208" s="3" t="n">
        <v>0.337847222222222</v>
      </c>
      <c r="G208" s="1" t="s">
        <v>14</v>
      </c>
      <c r="H208" s="12" t="n">
        <v>16</v>
      </c>
      <c r="I208" s="4" t="n">
        <f aca="false">E208*H208</f>
        <v>80</v>
      </c>
      <c r="J208" s="0" t="str">
        <f aca="false">INDEX(Branch_Data!$A$2:$C$6,MATCH(Sales_Data!C208,Branch_Data!$A$2:$A$6,0),MATCH(Sales_Data!$J$1,Branch_Data!$A$1:$C$1,0))</f>
        <v>Christy  Olson</v>
      </c>
      <c r="K208" s="0" t="str">
        <f aca="false">INDEX(Branch_Data!$A$2:$C$6,MATCH(Sales_Data!C208,Branch_Data!$A$2:$A$6,0),MATCH(Sales_Data!$K$1,Branch_Data!$A$1:$C$1,0))</f>
        <v>Nigeria</v>
      </c>
      <c r="L208" s="5" t="n">
        <f aca="false">WEEKDAY(Sales_Data!$B208)</f>
        <v>2</v>
      </c>
    </row>
    <row r="209" customFormat="false" ht="15" hidden="false" customHeight="false" outlineLevel="0" collapsed="false">
      <c r="A209" s="11" t="n">
        <v>208</v>
      </c>
      <c r="B209" s="2" t="n">
        <v>42348</v>
      </c>
      <c r="C209" s="1" t="s">
        <v>12</v>
      </c>
      <c r="D209" s="1" t="s">
        <v>22</v>
      </c>
      <c r="E209" s="1" t="n">
        <v>4</v>
      </c>
      <c r="F209" s="3" t="n">
        <v>0.33787037037037</v>
      </c>
      <c r="G209" s="1" t="s">
        <v>14</v>
      </c>
      <c r="H209" s="12" t="n">
        <v>16</v>
      </c>
      <c r="I209" s="4" t="n">
        <f aca="false">E209*H209</f>
        <v>64</v>
      </c>
      <c r="J209" s="0" t="str">
        <f aca="false">INDEX(Branch_Data!$A$2:$C$6,MATCH(Sales_Data!C209,Branch_Data!$A$2:$A$6,0),MATCH(Sales_Data!$J$1,Branch_Data!$A$1:$C$1,0))</f>
        <v>Christy  Olson</v>
      </c>
      <c r="K209" s="0" t="str">
        <f aca="false">INDEX(Branch_Data!$A$2:$C$6,MATCH(Sales_Data!C209,Branch_Data!$A$2:$A$6,0),MATCH(Sales_Data!$K$1,Branch_Data!$A$1:$C$1,0))</f>
        <v>Nigeria</v>
      </c>
      <c r="L209" s="5" t="n">
        <f aca="false">WEEKDAY(Sales_Data!$B209)</f>
        <v>5</v>
      </c>
    </row>
    <row r="210" customFormat="false" ht="15" hidden="false" customHeight="false" outlineLevel="0" collapsed="false">
      <c r="A210" s="11" t="n">
        <v>209</v>
      </c>
      <c r="B210" s="2" t="n">
        <v>42350</v>
      </c>
      <c r="C210" s="1" t="s">
        <v>12</v>
      </c>
      <c r="D210" s="1" t="s">
        <v>27</v>
      </c>
      <c r="E210" s="1" t="n">
        <v>4</v>
      </c>
      <c r="F210" s="3" t="n">
        <v>0.337881944444444</v>
      </c>
      <c r="G210" s="1" t="s">
        <v>14</v>
      </c>
      <c r="H210" s="12" t="n">
        <v>16</v>
      </c>
      <c r="I210" s="4" t="n">
        <f aca="false">E210*H210</f>
        <v>64</v>
      </c>
      <c r="J210" s="0" t="str">
        <f aca="false">INDEX(Branch_Data!$A$2:$C$6,MATCH(Sales_Data!C210,Branch_Data!$A$2:$A$6,0),MATCH(Sales_Data!$J$1,Branch_Data!$A$1:$C$1,0))</f>
        <v>Christy  Olson</v>
      </c>
      <c r="K210" s="0" t="str">
        <f aca="false">INDEX(Branch_Data!$A$2:$C$6,MATCH(Sales_Data!C210,Branch_Data!$A$2:$A$6,0),MATCH(Sales_Data!$K$1,Branch_Data!$A$1:$C$1,0))</f>
        <v>Nigeria</v>
      </c>
      <c r="L210" s="5" t="n">
        <f aca="false">WEEKDAY(Sales_Data!$B210)</f>
        <v>7</v>
      </c>
    </row>
    <row r="211" customFormat="false" ht="15" hidden="false" customHeight="false" outlineLevel="0" collapsed="false">
      <c r="A211" s="11" t="n">
        <v>210</v>
      </c>
      <c r="B211" s="2" t="n">
        <v>42341</v>
      </c>
      <c r="C211" s="1" t="s">
        <v>12</v>
      </c>
      <c r="D211" s="1" t="s">
        <v>13</v>
      </c>
      <c r="E211" s="1" t="n">
        <v>1</v>
      </c>
      <c r="F211" s="3" t="n">
        <v>0.337881944444444</v>
      </c>
      <c r="G211" s="1" t="s">
        <v>14</v>
      </c>
      <c r="H211" s="12" t="n">
        <v>8</v>
      </c>
      <c r="I211" s="4" t="n">
        <f aca="false">E211*H211</f>
        <v>8</v>
      </c>
      <c r="J211" s="0" t="str">
        <f aca="false">INDEX(Branch_Data!$A$2:$C$6,MATCH(Sales_Data!C211,Branch_Data!$A$2:$A$6,0),MATCH(Sales_Data!$J$1,Branch_Data!$A$1:$C$1,0))</f>
        <v>Christy  Olson</v>
      </c>
      <c r="K211" s="0" t="str">
        <f aca="false">INDEX(Branch_Data!$A$2:$C$6,MATCH(Sales_Data!C211,Branch_Data!$A$2:$A$6,0),MATCH(Sales_Data!$K$1,Branch_Data!$A$1:$C$1,0))</f>
        <v>Nigeria</v>
      </c>
      <c r="L211" s="5" t="n">
        <f aca="false">WEEKDAY(Sales_Data!$B211)</f>
        <v>5</v>
      </c>
    </row>
    <row r="212" customFormat="false" ht="15" hidden="false" customHeight="false" outlineLevel="0" collapsed="false">
      <c r="A212" s="11" t="n">
        <v>211</v>
      </c>
      <c r="B212" s="2" t="n">
        <v>42348</v>
      </c>
      <c r="C212" s="1" t="s">
        <v>19</v>
      </c>
      <c r="D212" s="1" t="s">
        <v>16</v>
      </c>
      <c r="E212" s="1" t="n">
        <v>5</v>
      </c>
      <c r="F212" s="3" t="n">
        <v>0.337928240740741</v>
      </c>
      <c r="G212" s="1" t="s">
        <v>14</v>
      </c>
      <c r="H212" s="12" t="n">
        <v>8</v>
      </c>
      <c r="I212" s="4" t="n">
        <f aca="false">E212*H212</f>
        <v>40</v>
      </c>
      <c r="J212" s="0" t="str">
        <f aca="false">INDEX(Branch_Data!$A$2:$C$6,MATCH(Sales_Data!C212,Branch_Data!$A$2:$A$6,0),MATCH(Sales_Data!$J$1,Branch_Data!$A$1:$C$1,0))</f>
        <v>Kyle  Carr</v>
      </c>
      <c r="K212" s="0" t="str">
        <f aca="false">INDEX(Branch_Data!$A$2:$C$6,MATCH(Sales_Data!C212,Branch_Data!$A$2:$A$6,0),MATCH(Sales_Data!$K$1,Branch_Data!$A$1:$C$1,0))</f>
        <v>Nigeria</v>
      </c>
      <c r="L212" s="5" t="n">
        <f aca="false">WEEKDAY(Sales_Data!$B212)</f>
        <v>5</v>
      </c>
    </row>
    <row r="213" customFormat="false" ht="15" hidden="false" customHeight="false" outlineLevel="0" collapsed="false">
      <c r="A213" s="11" t="n">
        <v>212</v>
      </c>
      <c r="B213" s="2" t="n">
        <v>42344</v>
      </c>
      <c r="C213" s="1" t="s">
        <v>19</v>
      </c>
      <c r="D213" s="1" t="s">
        <v>13</v>
      </c>
      <c r="E213" s="1" t="n">
        <v>4</v>
      </c>
      <c r="F213" s="3" t="n">
        <v>0.337928240740741</v>
      </c>
      <c r="G213" s="1" t="s">
        <v>14</v>
      </c>
      <c r="H213" s="12" t="n">
        <v>8</v>
      </c>
      <c r="I213" s="4" t="n">
        <f aca="false">E213*H213</f>
        <v>32</v>
      </c>
      <c r="J213" s="0" t="str">
        <f aca="false">INDEX(Branch_Data!$A$2:$C$6,MATCH(Sales_Data!C213,Branch_Data!$A$2:$A$6,0),MATCH(Sales_Data!$J$1,Branch_Data!$A$1:$C$1,0))</f>
        <v>Kyle  Carr</v>
      </c>
      <c r="K213" s="0" t="str">
        <f aca="false">INDEX(Branch_Data!$A$2:$C$6,MATCH(Sales_Data!C213,Branch_Data!$A$2:$A$6,0),MATCH(Sales_Data!$K$1,Branch_Data!$A$1:$C$1,0))</f>
        <v>Nigeria</v>
      </c>
      <c r="L213" s="5" t="n">
        <f aca="false">WEEKDAY(Sales_Data!$B213)</f>
        <v>1</v>
      </c>
    </row>
    <row r="214" customFormat="false" ht="15" hidden="false" customHeight="false" outlineLevel="0" collapsed="false">
      <c r="A214" s="11" t="n">
        <v>213</v>
      </c>
      <c r="B214" s="2" t="n">
        <v>42347</v>
      </c>
      <c r="C214" s="1" t="s">
        <v>19</v>
      </c>
      <c r="D214" s="1" t="s">
        <v>18</v>
      </c>
      <c r="E214" s="1" t="n">
        <v>2</v>
      </c>
      <c r="F214" s="3" t="n">
        <v>0.337962962962963</v>
      </c>
      <c r="G214" s="1" t="s">
        <v>14</v>
      </c>
      <c r="H214" s="12" t="n">
        <v>16</v>
      </c>
      <c r="I214" s="4" t="n">
        <f aca="false">E214*H214</f>
        <v>32</v>
      </c>
      <c r="J214" s="0" t="str">
        <f aca="false">INDEX(Branch_Data!$A$2:$C$6,MATCH(Sales_Data!C214,Branch_Data!$A$2:$A$6,0),MATCH(Sales_Data!$J$1,Branch_Data!$A$1:$C$1,0))</f>
        <v>Kyle  Carr</v>
      </c>
      <c r="K214" s="0" t="str">
        <f aca="false">INDEX(Branch_Data!$A$2:$C$6,MATCH(Sales_Data!C214,Branch_Data!$A$2:$A$6,0),MATCH(Sales_Data!$K$1,Branch_Data!$A$1:$C$1,0))</f>
        <v>Nigeria</v>
      </c>
      <c r="L214" s="5" t="n">
        <f aca="false">WEEKDAY(Sales_Data!$B214)</f>
        <v>4</v>
      </c>
    </row>
    <row r="215" customFormat="false" ht="15" hidden="false" customHeight="false" outlineLevel="0" collapsed="false">
      <c r="A215" s="11" t="n">
        <v>214</v>
      </c>
      <c r="B215" s="2" t="n">
        <v>42341</v>
      </c>
      <c r="C215" s="1" t="s">
        <v>19</v>
      </c>
      <c r="D215" s="1" t="s">
        <v>30</v>
      </c>
      <c r="E215" s="1" t="n">
        <v>3</v>
      </c>
      <c r="F215" s="3" t="n">
        <v>0.338020833333333</v>
      </c>
      <c r="G215" s="1" t="s">
        <v>14</v>
      </c>
      <c r="H215" s="12" t="n">
        <v>12</v>
      </c>
      <c r="I215" s="4" t="n">
        <f aca="false">E215*H215</f>
        <v>36</v>
      </c>
      <c r="J215" s="0" t="str">
        <f aca="false">INDEX(Branch_Data!$A$2:$C$6,MATCH(Sales_Data!C215,Branch_Data!$A$2:$A$6,0),MATCH(Sales_Data!$J$1,Branch_Data!$A$1:$C$1,0))</f>
        <v>Kyle  Carr</v>
      </c>
      <c r="K215" s="0" t="str">
        <f aca="false">INDEX(Branch_Data!$A$2:$C$6,MATCH(Sales_Data!C215,Branch_Data!$A$2:$A$6,0),MATCH(Sales_Data!$K$1,Branch_Data!$A$1:$C$1,0))</f>
        <v>Nigeria</v>
      </c>
      <c r="L215" s="5" t="n">
        <f aca="false">WEEKDAY(Sales_Data!$B215)</f>
        <v>5</v>
      </c>
    </row>
    <row r="216" customFormat="false" ht="15" hidden="false" customHeight="false" outlineLevel="0" collapsed="false">
      <c r="A216" s="11" t="n">
        <v>215</v>
      </c>
      <c r="B216" s="2" t="n">
        <v>42349</v>
      </c>
      <c r="C216" s="1" t="s">
        <v>15</v>
      </c>
      <c r="D216" s="1" t="s">
        <v>18</v>
      </c>
      <c r="E216" s="1" t="n">
        <v>5</v>
      </c>
      <c r="F216" s="3" t="n">
        <v>0.338032407407407</v>
      </c>
      <c r="G216" s="1" t="s">
        <v>14</v>
      </c>
      <c r="H216" s="12" t="n">
        <v>16</v>
      </c>
      <c r="I216" s="4" t="n">
        <f aca="false">E216*H216</f>
        <v>80</v>
      </c>
      <c r="J216" s="0" t="str">
        <f aca="false">INDEX(Branch_Data!$A$2:$C$6,MATCH(Sales_Data!C216,Branch_Data!$A$2:$A$6,0),MATCH(Sales_Data!$J$1,Branch_Data!$A$1:$C$1,0))</f>
        <v>Dan  Peterson</v>
      </c>
      <c r="K216" s="0" t="str">
        <f aca="false">INDEX(Branch_Data!$A$2:$C$6,MATCH(Sales_Data!C216,Branch_Data!$A$2:$A$6,0),MATCH(Sales_Data!$K$1,Branch_Data!$A$1:$C$1,0))</f>
        <v>Nigeria</v>
      </c>
      <c r="L216" s="5" t="n">
        <f aca="false">WEEKDAY(Sales_Data!$B216)</f>
        <v>6</v>
      </c>
    </row>
    <row r="217" customFormat="false" ht="15" hidden="false" customHeight="false" outlineLevel="0" collapsed="false">
      <c r="A217" s="11" t="n">
        <v>216</v>
      </c>
      <c r="B217" s="2" t="n">
        <v>42346</v>
      </c>
      <c r="C217" s="1" t="s">
        <v>15</v>
      </c>
      <c r="D217" s="1" t="s">
        <v>22</v>
      </c>
      <c r="E217" s="1" t="n">
        <v>2</v>
      </c>
      <c r="F217" s="3" t="n">
        <v>0.338032407407407</v>
      </c>
      <c r="G217" s="1" t="s">
        <v>14</v>
      </c>
      <c r="H217" s="12" t="n">
        <v>16</v>
      </c>
      <c r="I217" s="4" t="n">
        <f aca="false">E217*H217</f>
        <v>32</v>
      </c>
      <c r="J217" s="0" t="str">
        <f aca="false">INDEX(Branch_Data!$A$2:$C$6,MATCH(Sales_Data!C217,Branch_Data!$A$2:$A$6,0),MATCH(Sales_Data!$J$1,Branch_Data!$A$1:$C$1,0))</f>
        <v>Dan  Peterson</v>
      </c>
      <c r="K217" s="0" t="str">
        <f aca="false">INDEX(Branch_Data!$A$2:$C$6,MATCH(Sales_Data!C217,Branch_Data!$A$2:$A$6,0),MATCH(Sales_Data!$K$1,Branch_Data!$A$1:$C$1,0))</f>
        <v>Nigeria</v>
      </c>
      <c r="L217" s="5" t="n">
        <f aca="false">WEEKDAY(Sales_Data!$B217)</f>
        <v>3</v>
      </c>
    </row>
    <row r="218" customFormat="false" ht="15" hidden="false" customHeight="false" outlineLevel="0" collapsed="false">
      <c r="A218" s="11" t="n">
        <v>217</v>
      </c>
      <c r="B218" s="2" t="n">
        <v>42352</v>
      </c>
      <c r="C218" s="1" t="s">
        <v>15</v>
      </c>
      <c r="D218" s="1" t="s">
        <v>27</v>
      </c>
      <c r="E218" s="1" t="n">
        <v>1</v>
      </c>
      <c r="F218" s="3" t="n">
        <v>0.338078703703704</v>
      </c>
      <c r="G218" s="1" t="s">
        <v>14</v>
      </c>
      <c r="H218" s="12" t="n">
        <v>16</v>
      </c>
      <c r="I218" s="4" t="n">
        <f aca="false">E218*H218</f>
        <v>16</v>
      </c>
      <c r="J218" s="0" t="str">
        <f aca="false">INDEX(Branch_Data!$A$2:$C$6,MATCH(Sales_Data!C218,Branch_Data!$A$2:$A$6,0),MATCH(Sales_Data!$J$1,Branch_Data!$A$1:$C$1,0))</f>
        <v>Dan  Peterson</v>
      </c>
      <c r="K218" s="0" t="str">
        <f aca="false">INDEX(Branch_Data!$A$2:$C$6,MATCH(Sales_Data!C218,Branch_Data!$A$2:$A$6,0),MATCH(Sales_Data!$K$1,Branch_Data!$A$1:$C$1,0))</f>
        <v>Nigeria</v>
      </c>
      <c r="L218" s="5" t="n">
        <f aca="false">WEEKDAY(Sales_Data!$B218)</f>
        <v>2</v>
      </c>
    </row>
    <row r="219" customFormat="false" ht="15" hidden="false" customHeight="false" outlineLevel="0" collapsed="false">
      <c r="A219" s="11" t="n">
        <v>218</v>
      </c>
      <c r="B219" s="2" t="n">
        <v>42349</v>
      </c>
      <c r="C219" s="1" t="s">
        <v>12</v>
      </c>
      <c r="D219" s="1" t="s">
        <v>21</v>
      </c>
      <c r="E219" s="1" t="n">
        <v>5</v>
      </c>
      <c r="F219" s="3" t="n">
        <v>0.338078703703704</v>
      </c>
      <c r="G219" s="1" t="s">
        <v>14</v>
      </c>
      <c r="H219" s="12" t="n">
        <v>16</v>
      </c>
      <c r="I219" s="4" t="n">
        <f aca="false">E219*H219</f>
        <v>80</v>
      </c>
      <c r="J219" s="0" t="str">
        <f aca="false">INDEX(Branch_Data!$A$2:$C$6,MATCH(Sales_Data!C219,Branch_Data!$A$2:$A$6,0),MATCH(Sales_Data!$J$1,Branch_Data!$A$1:$C$1,0))</f>
        <v>Christy  Olson</v>
      </c>
      <c r="K219" s="0" t="str">
        <f aca="false">INDEX(Branch_Data!$A$2:$C$6,MATCH(Sales_Data!C219,Branch_Data!$A$2:$A$6,0),MATCH(Sales_Data!$K$1,Branch_Data!$A$1:$C$1,0))</f>
        <v>Nigeria</v>
      </c>
      <c r="L219" s="5" t="n">
        <f aca="false">WEEKDAY(Sales_Data!$B219)</f>
        <v>6</v>
      </c>
    </row>
    <row r="220" customFormat="false" ht="15" hidden="false" customHeight="false" outlineLevel="0" collapsed="false">
      <c r="A220" s="11" t="n">
        <v>219</v>
      </c>
      <c r="B220" s="2" t="n">
        <v>42346</v>
      </c>
      <c r="C220" s="1" t="s">
        <v>19</v>
      </c>
      <c r="D220" s="1" t="s">
        <v>25</v>
      </c>
      <c r="E220" s="1" t="n">
        <v>5</v>
      </c>
      <c r="F220" s="3" t="n">
        <v>0.338090277777778</v>
      </c>
      <c r="G220" s="1" t="s">
        <v>14</v>
      </c>
      <c r="H220" s="12" t="n">
        <v>8</v>
      </c>
      <c r="I220" s="4" t="n">
        <f aca="false">E220*H220</f>
        <v>40</v>
      </c>
      <c r="J220" s="0" t="str">
        <f aca="false">INDEX(Branch_Data!$A$2:$C$6,MATCH(Sales_Data!C220,Branch_Data!$A$2:$A$6,0),MATCH(Sales_Data!$J$1,Branch_Data!$A$1:$C$1,0))</f>
        <v>Kyle  Carr</v>
      </c>
      <c r="K220" s="0" t="str">
        <f aca="false">INDEX(Branch_Data!$A$2:$C$6,MATCH(Sales_Data!C220,Branch_Data!$A$2:$A$6,0),MATCH(Sales_Data!$K$1,Branch_Data!$A$1:$C$1,0))</f>
        <v>Nigeria</v>
      </c>
      <c r="L220" s="5" t="n">
        <f aca="false">WEEKDAY(Sales_Data!$B220)</f>
        <v>3</v>
      </c>
    </row>
    <row r="221" customFormat="false" ht="15" hidden="false" customHeight="false" outlineLevel="0" collapsed="false">
      <c r="A221" s="11" t="n">
        <v>220</v>
      </c>
      <c r="B221" s="2" t="n">
        <v>42348</v>
      </c>
      <c r="C221" s="1" t="s">
        <v>15</v>
      </c>
      <c r="D221" s="1" t="s">
        <v>21</v>
      </c>
      <c r="E221" s="1" t="n">
        <v>3</v>
      </c>
      <c r="F221" s="3" t="n">
        <v>0.338113425925926</v>
      </c>
      <c r="G221" s="1" t="s">
        <v>14</v>
      </c>
      <c r="H221" s="12" t="n">
        <v>16</v>
      </c>
      <c r="I221" s="4" t="n">
        <f aca="false">E221*H221</f>
        <v>48</v>
      </c>
      <c r="J221" s="0" t="str">
        <f aca="false">INDEX(Branch_Data!$A$2:$C$6,MATCH(Sales_Data!C221,Branch_Data!$A$2:$A$6,0),MATCH(Sales_Data!$J$1,Branch_Data!$A$1:$C$1,0))</f>
        <v>Dan  Peterson</v>
      </c>
      <c r="K221" s="0" t="str">
        <f aca="false">INDEX(Branch_Data!$A$2:$C$6,MATCH(Sales_Data!C221,Branch_Data!$A$2:$A$6,0),MATCH(Sales_Data!$K$1,Branch_Data!$A$1:$C$1,0))</f>
        <v>Nigeria</v>
      </c>
      <c r="L221" s="5" t="n">
        <f aca="false">WEEKDAY(Sales_Data!$B221)</f>
        <v>5</v>
      </c>
    </row>
    <row r="222" customFormat="false" ht="15" hidden="false" customHeight="false" outlineLevel="0" collapsed="false">
      <c r="A222" s="11" t="n">
        <v>221</v>
      </c>
      <c r="B222" s="2" t="n">
        <v>42353</v>
      </c>
      <c r="C222" s="1" t="s">
        <v>15</v>
      </c>
      <c r="D222" s="1" t="s">
        <v>25</v>
      </c>
      <c r="E222" s="1" t="n">
        <v>5</v>
      </c>
      <c r="F222" s="3" t="n">
        <v>0.338125</v>
      </c>
      <c r="G222" s="1" t="s">
        <v>14</v>
      </c>
      <c r="H222" s="12" t="n">
        <v>8</v>
      </c>
      <c r="I222" s="4" t="n">
        <f aca="false">E222*H222</f>
        <v>40</v>
      </c>
      <c r="J222" s="0" t="str">
        <f aca="false">INDEX(Branch_Data!$A$2:$C$6,MATCH(Sales_Data!C222,Branch_Data!$A$2:$A$6,0),MATCH(Sales_Data!$J$1,Branch_Data!$A$1:$C$1,0))</f>
        <v>Dan  Peterson</v>
      </c>
      <c r="K222" s="0" t="str">
        <f aca="false">INDEX(Branch_Data!$A$2:$C$6,MATCH(Sales_Data!C222,Branch_Data!$A$2:$A$6,0),MATCH(Sales_Data!$K$1,Branch_Data!$A$1:$C$1,0))</f>
        <v>Nigeria</v>
      </c>
      <c r="L222" s="5" t="n">
        <f aca="false">WEEKDAY(Sales_Data!$B222)</f>
        <v>3</v>
      </c>
    </row>
    <row r="223" customFormat="false" ht="15" hidden="false" customHeight="false" outlineLevel="0" collapsed="false">
      <c r="A223" s="11" t="n">
        <v>222</v>
      </c>
      <c r="B223" s="2" t="n">
        <v>42351</v>
      </c>
      <c r="C223" s="1" t="s">
        <v>20</v>
      </c>
      <c r="D223" s="1" t="s">
        <v>30</v>
      </c>
      <c r="E223" s="1" t="n">
        <v>4</v>
      </c>
      <c r="F223" s="3" t="n">
        <v>0.338136574074074</v>
      </c>
      <c r="G223" s="1" t="s">
        <v>14</v>
      </c>
      <c r="H223" s="12" t="n">
        <v>12</v>
      </c>
      <c r="I223" s="4" t="n">
        <f aca="false">E223*H223</f>
        <v>48</v>
      </c>
      <c r="J223" s="0" t="str">
        <f aca="false">INDEX(Branch_Data!$A$2:$C$6,MATCH(Sales_Data!C223,Branch_Data!$A$2:$A$6,0),MATCH(Sales_Data!$J$1,Branch_Data!$A$1:$C$1,0))</f>
        <v>Rachel  Gomez</v>
      </c>
      <c r="K223" s="0" t="str">
        <f aca="false">INDEX(Branch_Data!$A$2:$C$6,MATCH(Sales_Data!C223,Branch_Data!$A$2:$A$6,0),MATCH(Sales_Data!$K$1,Branch_Data!$A$1:$C$1,0))</f>
        <v>Nigeria</v>
      </c>
      <c r="L223" s="5" t="n">
        <f aca="false">WEEKDAY(Sales_Data!$B223)</f>
        <v>1</v>
      </c>
    </row>
    <row r="224" customFormat="false" ht="15" hidden="false" customHeight="false" outlineLevel="0" collapsed="false">
      <c r="A224" s="11" t="n">
        <v>223</v>
      </c>
      <c r="B224" s="2" t="n">
        <v>42348</v>
      </c>
      <c r="C224" s="1" t="s">
        <v>15</v>
      </c>
      <c r="D224" s="1" t="s">
        <v>29</v>
      </c>
      <c r="E224" s="1" t="n">
        <v>3</v>
      </c>
      <c r="F224" s="3" t="n">
        <v>0.338159722222222</v>
      </c>
      <c r="G224" s="1" t="s">
        <v>14</v>
      </c>
      <c r="H224" s="12" t="n">
        <v>12</v>
      </c>
      <c r="I224" s="4" t="n">
        <f aca="false">E224*H224</f>
        <v>36</v>
      </c>
      <c r="J224" s="0" t="str">
        <f aca="false">INDEX(Branch_Data!$A$2:$C$6,MATCH(Sales_Data!C224,Branch_Data!$A$2:$A$6,0),MATCH(Sales_Data!$J$1,Branch_Data!$A$1:$C$1,0))</f>
        <v>Dan  Peterson</v>
      </c>
      <c r="K224" s="0" t="str">
        <f aca="false">INDEX(Branch_Data!$A$2:$C$6,MATCH(Sales_Data!C224,Branch_Data!$A$2:$A$6,0),MATCH(Sales_Data!$K$1,Branch_Data!$A$1:$C$1,0))</f>
        <v>Nigeria</v>
      </c>
      <c r="L224" s="5" t="n">
        <f aca="false">WEEKDAY(Sales_Data!$B224)</f>
        <v>5</v>
      </c>
    </row>
    <row r="225" customFormat="false" ht="15" hidden="false" customHeight="false" outlineLevel="0" collapsed="false">
      <c r="A225" s="11" t="n">
        <v>224</v>
      </c>
      <c r="B225" s="2" t="n">
        <v>42351</v>
      </c>
      <c r="C225" s="1" t="s">
        <v>20</v>
      </c>
      <c r="D225" s="1" t="s">
        <v>13</v>
      </c>
      <c r="E225" s="1" t="n">
        <v>4</v>
      </c>
      <c r="F225" s="3" t="n">
        <v>0.338194444444444</v>
      </c>
      <c r="G225" s="1" t="s">
        <v>14</v>
      </c>
      <c r="H225" s="12" t="n">
        <v>8</v>
      </c>
      <c r="I225" s="4" t="n">
        <f aca="false">E225*H225</f>
        <v>32</v>
      </c>
      <c r="J225" s="0" t="str">
        <f aca="false">INDEX(Branch_Data!$A$2:$C$6,MATCH(Sales_Data!C225,Branch_Data!$A$2:$A$6,0),MATCH(Sales_Data!$J$1,Branch_Data!$A$1:$C$1,0))</f>
        <v>Rachel  Gomez</v>
      </c>
      <c r="K225" s="0" t="str">
        <f aca="false">INDEX(Branch_Data!$A$2:$C$6,MATCH(Sales_Data!C225,Branch_Data!$A$2:$A$6,0),MATCH(Sales_Data!$K$1,Branch_Data!$A$1:$C$1,0))</f>
        <v>Nigeria</v>
      </c>
      <c r="L225" s="5" t="n">
        <f aca="false">WEEKDAY(Sales_Data!$B225)</f>
        <v>1</v>
      </c>
    </row>
    <row r="226" customFormat="false" ht="15" hidden="false" customHeight="false" outlineLevel="0" collapsed="false">
      <c r="A226" s="11" t="n">
        <v>225</v>
      </c>
      <c r="B226" s="2" t="n">
        <v>42341</v>
      </c>
      <c r="C226" s="1" t="s">
        <v>19</v>
      </c>
      <c r="D226" s="1" t="s">
        <v>32</v>
      </c>
      <c r="E226" s="1" t="n">
        <v>2</v>
      </c>
      <c r="F226" s="3" t="n">
        <v>0.338229166666667</v>
      </c>
      <c r="G226" s="1" t="s">
        <v>14</v>
      </c>
      <c r="H226" s="12" t="n">
        <v>8</v>
      </c>
      <c r="I226" s="4" t="n">
        <f aca="false">E226*H226</f>
        <v>16</v>
      </c>
      <c r="J226" s="0" t="str">
        <f aca="false">INDEX(Branch_Data!$A$2:$C$6,MATCH(Sales_Data!C226,Branch_Data!$A$2:$A$6,0),MATCH(Sales_Data!$J$1,Branch_Data!$A$1:$C$1,0))</f>
        <v>Kyle  Carr</v>
      </c>
      <c r="K226" s="0" t="str">
        <f aca="false">INDEX(Branch_Data!$A$2:$C$6,MATCH(Sales_Data!C226,Branch_Data!$A$2:$A$6,0),MATCH(Sales_Data!$K$1,Branch_Data!$A$1:$C$1,0))</f>
        <v>Nigeria</v>
      </c>
      <c r="L226" s="5" t="n">
        <f aca="false">WEEKDAY(Sales_Data!$B226)</f>
        <v>5</v>
      </c>
    </row>
    <row r="227" customFormat="false" ht="15" hidden="false" customHeight="false" outlineLevel="0" collapsed="false">
      <c r="A227" s="11" t="n">
        <v>226</v>
      </c>
      <c r="B227" s="2" t="n">
        <v>42350</v>
      </c>
      <c r="C227" s="1" t="s">
        <v>12</v>
      </c>
      <c r="D227" s="1" t="s">
        <v>30</v>
      </c>
      <c r="E227" s="1" t="n">
        <v>3</v>
      </c>
      <c r="F227" s="3" t="n">
        <v>0.338229166666667</v>
      </c>
      <c r="G227" s="1" t="s">
        <v>14</v>
      </c>
      <c r="H227" s="12" t="n">
        <v>12</v>
      </c>
      <c r="I227" s="4" t="n">
        <f aca="false">E227*H227</f>
        <v>36</v>
      </c>
      <c r="J227" s="0" t="str">
        <f aca="false">INDEX(Branch_Data!$A$2:$C$6,MATCH(Sales_Data!C227,Branch_Data!$A$2:$A$6,0),MATCH(Sales_Data!$J$1,Branch_Data!$A$1:$C$1,0))</f>
        <v>Christy  Olson</v>
      </c>
      <c r="K227" s="0" t="str">
        <f aca="false">INDEX(Branch_Data!$A$2:$C$6,MATCH(Sales_Data!C227,Branch_Data!$A$2:$A$6,0),MATCH(Sales_Data!$K$1,Branch_Data!$A$1:$C$1,0))</f>
        <v>Nigeria</v>
      </c>
      <c r="L227" s="5" t="n">
        <f aca="false">WEEKDAY(Sales_Data!$B227)</f>
        <v>7</v>
      </c>
    </row>
    <row r="228" customFormat="false" ht="15" hidden="false" customHeight="false" outlineLevel="0" collapsed="false">
      <c r="A228" s="11" t="n">
        <v>227</v>
      </c>
      <c r="B228" s="2" t="n">
        <v>42345</v>
      </c>
      <c r="C228" s="1" t="s">
        <v>17</v>
      </c>
      <c r="D228" s="1" t="s">
        <v>31</v>
      </c>
      <c r="E228" s="1" t="n">
        <v>5</v>
      </c>
      <c r="F228" s="3" t="n">
        <v>0.338240740740741</v>
      </c>
      <c r="G228" s="1" t="s">
        <v>14</v>
      </c>
      <c r="H228" s="12" t="n">
        <v>16</v>
      </c>
      <c r="I228" s="4" t="n">
        <f aca="false">E228*H228</f>
        <v>80</v>
      </c>
      <c r="J228" s="0" t="str">
        <f aca="false">INDEX(Branch_Data!$A$2:$C$6,MATCH(Sales_Data!C228,Branch_Data!$A$2:$A$6,0),MATCH(Sales_Data!$J$1,Branch_Data!$A$1:$C$1,0))</f>
        <v>Mable  Lindsey</v>
      </c>
      <c r="K228" s="0" t="str">
        <f aca="false">INDEX(Branch_Data!$A$2:$C$6,MATCH(Sales_Data!C228,Branch_Data!$A$2:$A$6,0),MATCH(Sales_Data!$K$1,Branch_Data!$A$1:$C$1,0))</f>
        <v>Nigeria</v>
      </c>
      <c r="L228" s="5" t="n">
        <f aca="false">WEEKDAY(Sales_Data!$B228)</f>
        <v>2</v>
      </c>
    </row>
    <row r="229" customFormat="false" ht="15" hidden="false" customHeight="false" outlineLevel="0" collapsed="false">
      <c r="A229" s="11" t="n">
        <v>228</v>
      </c>
      <c r="B229" s="2" t="n">
        <v>42348</v>
      </c>
      <c r="C229" s="1" t="s">
        <v>17</v>
      </c>
      <c r="D229" s="1" t="s">
        <v>22</v>
      </c>
      <c r="E229" s="1" t="n">
        <v>5</v>
      </c>
      <c r="F229" s="3" t="n">
        <v>0.338240740740741</v>
      </c>
      <c r="G229" s="1" t="s">
        <v>14</v>
      </c>
      <c r="H229" s="12" t="n">
        <v>16</v>
      </c>
      <c r="I229" s="4" t="n">
        <f aca="false">E229*H229</f>
        <v>80</v>
      </c>
      <c r="J229" s="0" t="str">
        <f aca="false">INDEX(Branch_Data!$A$2:$C$6,MATCH(Sales_Data!C229,Branch_Data!$A$2:$A$6,0),MATCH(Sales_Data!$J$1,Branch_Data!$A$1:$C$1,0))</f>
        <v>Mable  Lindsey</v>
      </c>
      <c r="K229" s="0" t="str">
        <f aca="false">INDEX(Branch_Data!$A$2:$C$6,MATCH(Sales_Data!C229,Branch_Data!$A$2:$A$6,0),MATCH(Sales_Data!$K$1,Branch_Data!$A$1:$C$1,0))</f>
        <v>Nigeria</v>
      </c>
      <c r="L229" s="5" t="n">
        <f aca="false">WEEKDAY(Sales_Data!$B229)</f>
        <v>5</v>
      </c>
    </row>
    <row r="230" customFormat="false" ht="15" hidden="false" customHeight="false" outlineLevel="0" collapsed="false">
      <c r="A230" s="11" t="n">
        <v>229</v>
      </c>
      <c r="B230" s="2" t="n">
        <v>42341</v>
      </c>
      <c r="C230" s="1" t="s">
        <v>19</v>
      </c>
      <c r="D230" s="1" t="s">
        <v>27</v>
      </c>
      <c r="E230" s="1" t="n">
        <v>2</v>
      </c>
      <c r="F230" s="3" t="n">
        <v>0.338252314814815</v>
      </c>
      <c r="G230" s="1" t="s">
        <v>14</v>
      </c>
      <c r="H230" s="12" t="n">
        <v>16</v>
      </c>
      <c r="I230" s="4" t="n">
        <f aca="false">E230*H230</f>
        <v>32</v>
      </c>
      <c r="J230" s="0" t="str">
        <f aca="false">INDEX(Branch_Data!$A$2:$C$6,MATCH(Sales_Data!C230,Branch_Data!$A$2:$A$6,0),MATCH(Sales_Data!$J$1,Branch_Data!$A$1:$C$1,0))</f>
        <v>Kyle  Carr</v>
      </c>
      <c r="K230" s="0" t="str">
        <f aca="false">INDEX(Branch_Data!$A$2:$C$6,MATCH(Sales_Data!C230,Branch_Data!$A$2:$A$6,0),MATCH(Sales_Data!$K$1,Branch_Data!$A$1:$C$1,0))</f>
        <v>Nigeria</v>
      </c>
      <c r="L230" s="5" t="n">
        <f aca="false">WEEKDAY(Sales_Data!$B230)</f>
        <v>5</v>
      </c>
    </row>
    <row r="231" customFormat="false" ht="15" hidden="false" customHeight="false" outlineLevel="0" collapsed="false">
      <c r="A231" s="11" t="n">
        <v>230</v>
      </c>
      <c r="B231" s="2" t="n">
        <v>42348</v>
      </c>
      <c r="C231" s="1" t="s">
        <v>15</v>
      </c>
      <c r="D231" s="1" t="s">
        <v>25</v>
      </c>
      <c r="E231" s="1" t="n">
        <v>3</v>
      </c>
      <c r="F231" s="3" t="n">
        <v>0.338252314814815</v>
      </c>
      <c r="G231" s="1" t="s">
        <v>14</v>
      </c>
      <c r="H231" s="12" t="n">
        <v>8</v>
      </c>
      <c r="I231" s="4" t="n">
        <f aca="false">E231*H231</f>
        <v>24</v>
      </c>
      <c r="J231" s="0" t="str">
        <f aca="false">INDEX(Branch_Data!$A$2:$C$6,MATCH(Sales_Data!C231,Branch_Data!$A$2:$A$6,0),MATCH(Sales_Data!$J$1,Branch_Data!$A$1:$C$1,0))</f>
        <v>Dan  Peterson</v>
      </c>
      <c r="K231" s="0" t="str">
        <f aca="false">INDEX(Branch_Data!$A$2:$C$6,MATCH(Sales_Data!C231,Branch_Data!$A$2:$A$6,0),MATCH(Sales_Data!$K$1,Branch_Data!$A$1:$C$1,0))</f>
        <v>Nigeria</v>
      </c>
      <c r="L231" s="5" t="n">
        <f aca="false">WEEKDAY(Sales_Data!$B231)</f>
        <v>5</v>
      </c>
    </row>
    <row r="232" customFormat="false" ht="15" hidden="false" customHeight="false" outlineLevel="0" collapsed="false">
      <c r="A232" s="11" t="n">
        <v>231</v>
      </c>
      <c r="B232" s="2" t="n">
        <v>42344</v>
      </c>
      <c r="C232" s="1" t="s">
        <v>12</v>
      </c>
      <c r="D232" s="1" t="s">
        <v>18</v>
      </c>
      <c r="E232" s="1" t="n">
        <v>3</v>
      </c>
      <c r="F232" s="3" t="n">
        <v>0.338275462962963</v>
      </c>
      <c r="G232" s="1" t="s">
        <v>14</v>
      </c>
      <c r="H232" s="12" t="n">
        <v>16</v>
      </c>
      <c r="I232" s="4" t="n">
        <f aca="false">E232*H232</f>
        <v>48</v>
      </c>
      <c r="J232" s="0" t="str">
        <f aca="false">INDEX(Branch_Data!$A$2:$C$6,MATCH(Sales_Data!C232,Branch_Data!$A$2:$A$6,0),MATCH(Sales_Data!$J$1,Branch_Data!$A$1:$C$1,0))</f>
        <v>Christy  Olson</v>
      </c>
      <c r="K232" s="0" t="str">
        <f aca="false">INDEX(Branch_Data!$A$2:$C$6,MATCH(Sales_Data!C232,Branch_Data!$A$2:$A$6,0),MATCH(Sales_Data!$K$1,Branch_Data!$A$1:$C$1,0))</f>
        <v>Nigeria</v>
      </c>
      <c r="L232" s="5" t="n">
        <f aca="false">WEEKDAY(Sales_Data!$B232)</f>
        <v>1</v>
      </c>
    </row>
    <row r="233" customFormat="false" ht="15" hidden="false" customHeight="false" outlineLevel="0" collapsed="false">
      <c r="A233" s="11" t="n">
        <v>232</v>
      </c>
      <c r="B233" s="2" t="n">
        <v>42343</v>
      </c>
      <c r="C233" s="1" t="s">
        <v>17</v>
      </c>
      <c r="D233" s="1" t="s">
        <v>21</v>
      </c>
      <c r="E233" s="1" t="n">
        <v>1</v>
      </c>
      <c r="F233" s="3" t="n">
        <v>0.338275462962963</v>
      </c>
      <c r="G233" s="1" t="s">
        <v>14</v>
      </c>
      <c r="H233" s="12" t="n">
        <v>16</v>
      </c>
      <c r="I233" s="4" t="n">
        <f aca="false">E233*H233</f>
        <v>16</v>
      </c>
      <c r="J233" s="0" t="str">
        <f aca="false">INDEX(Branch_Data!$A$2:$C$6,MATCH(Sales_Data!C233,Branch_Data!$A$2:$A$6,0),MATCH(Sales_Data!$J$1,Branch_Data!$A$1:$C$1,0))</f>
        <v>Mable  Lindsey</v>
      </c>
      <c r="K233" s="0" t="str">
        <f aca="false">INDEX(Branch_Data!$A$2:$C$6,MATCH(Sales_Data!C233,Branch_Data!$A$2:$A$6,0),MATCH(Sales_Data!$K$1,Branch_Data!$A$1:$C$1,0))</f>
        <v>Nigeria</v>
      </c>
      <c r="L233" s="5" t="n">
        <f aca="false">WEEKDAY(Sales_Data!$B233)</f>
        <v>7</v>
      </c>
    </row>
    <row r="234" customFormat="false" ht="15" hidden="false" customHeight="false" outlineLevel="0" collapsed="false">
      <c r="A234" s="11" t="n">
        <v>233</v>
      </c>
      <c r="B234" s="2" t="n">
        <v>42344</v>
      </c>
      <c r="C234" s="1" t="s">
        <v>19</v>
      </c>
      <c r="D234" s="1" t="s">
        <v>21</v>
      </c>
      <c r="E234" s="1" t="n">
        <v>3</v>
      </c>
      <c r="F234" s="3" t="n">
        <v>0.33837962962963</v>
      </c>
      <c r="G234" s="1" t="s">
        <v>14</v>
      </c>
      <c r="H234" s="12" t="n">
        <v>16</v>
      </c>
      <c r="I234" s="4" t="n">
        <f aca="false">E234*H234</f>
        <v>48</v>
      </c>
      <c r="J234" s="0" t="str">
        <f aca="false">INDEX(Branch_Data!$A$2:$C$6,MATCH(Sales_Data!C234,Branch_Data!$A$2:$A$6,0),MATCH(Sales_Data!$J$1,Branch_Data!$A$1:$C$1,0))</f>
        <v>Kyle  Carr</v>
      </c>
      <c r="K234" s="0" t="str">
        <f aca="false">INDEX(Branch_Data!$A$2:$C$6,MATCH(Sales_Data!C234,Branch_Data!$A$2:$A$6,0),MATCH(Sales_Data!$K$1,Branch_Data!$A$1:$C$1,0))</f>
        <v>Nigeria</v>
      </c>
      <c r="L234" s="5" t="n">
        <f aca="false">WEEKDAY(Sales_Data!$B234)</f>
        <v>1</v>
      </c>
    </row>
    <row r="235" customFormat="false" ht="15" hidden="false" customHeight="false" outlineLevel="0" collapsed="false">
      <c r="A235" s="11" t="n">
        <v>234</v>
      </c>
      <c r="B235" s="2" t="n">
        <v>42344</v>
      </c>
      <c r="C235" s="1" t="s">
        <v>17</v>
      </c>
      <c r="D235" s="1" t="s">
        <v>24</v>
      </c>
      <c r="E235" s="1" t="n">
        <v>1</v>
      </c>
      <c r="F235" s="3" t="n">
        <v>0.33837962962963</v>
      </c>
      <c r="G235" s="1" t="s">
        <v>14</v>
      </c>
      <c r="H235" s="12" t="n">
        <v>16</v>
      </c>
      <c r="I235" s="4" t="n">
        <f aca="false">E235*H235</f>
        <v>16</v>
      </c>
      <c r="J235" s="0" t="str">
        <f aca="false">INDEX(Branch_Data!$A$2:$C$6,MATCH(Sales_Data!C235,Branch_Data!$A$2:$A$6,0),MATCH(Sales_Data!$J$1,Branch_Data!$A$1:$C$1,0))</f>
        <v>Mable  Lindsey</v>
      </c>
      <c r="K235" s="0" t="str">
        <f aca="false">INDEX(Branch_Data!$A$2:$C$6,MATCH(Sales_Data!C235,Branch_Data!$A$2:$A$6,0),MATCH(Sales_Data!$K$1,Branch_Data!$A$1:$C$1,0))</f>
        <v>Nigeria</v>
      </c>
      <c r="L235" s="5" t="n">
        <f aca="false">WEEKDAY(Sales_Data!$B235)</f>
        <v>1</v>
      </c>
    </row>
    <row r="236" customFormat="false" ht="15" hidden="false" customHeight="false" outlineLevel="0" collapsed="false">
      <c r="A236" s="11" t="n">
        <v>235</v>
      </c>
      <c r="B236" s="2" t="n">
        <v>42342</v>
      </c>
      <c r="C236" s="1" t="s">
        <v>20</v>
      </c>
      <c r="D236" s="1" t="s">
        <v>33</v>
      </c>
      <c r="E236" s="1" t="n">
        <v>3</v>
      </c>
      <c r="F236" s="3" t="n">
        <v>0.3384375</v>
      </c>
      <c r="G236" s="1" t="s">
        <v>14</v>
      </c>
      <c r="H236" s="12" t="n">
        <v>16</v>
      </c>
      <c r="I236" s="4" t="n">
        <f aca="false">E236*H236</f>
        <v>48</v>
      </c>
      <c r="J236" s="0" t="str">
        <f aca="false">INDEX(Branch_Data!$A$2:$C$6,MATCH(Sales_Data!C236,Branch_Data!$A$2:$A$6,0),MATCH(Sales_Data!$J$1,Branch_Data!$A$1:$C$1,0))</f>
        <v>Rachel  Gomez</v>
      </c>
      <c r="K236" s="0" t="str">
        <f aca="false">INDEX(Branch_Data!$A$2:$C$6,MATCH(Sales_Data!C236,Branch_Data!$A$2:$A$6,0),MATCH(Sales_Data!$K$1,Branch_Data!$A$1:$C$1,0))</f>
        <v>Nigeria</v>
      </c>
      <c r="L236" s="5" t="n">
        <f aca="false">WEEKDAY(Sales_Data!$B236)</f>
        <v>6</v>
      </c>
    </row>
    <row r="237" customFormat="false" ht="15" hidden="false" customHeight="false" outlineLevel="0" collapsed="false">
      <c r="A237" s="11" t="n">
        <v>236</v>
      </c>
      <c r="B237" s="2" t="n">
        <v>42351</v>
      </c>
      <c r="C237" s="1" t="s">
        <v>15</v>
      </c>
      <c r="D237" s="1" t="s">
        <v>31</v>
      </c>
      <c r="E237" s="1" t="n">
        <v>3</v>
      </c>
      <c r="F237" s="3" t="n">
        <v>0.3384375</v>
      </c>
      <c r="G237" s="1" t="s">
        <v>14</v>
      </c>
      <c r="H237" s="12" t="n">
        <v>16</v>
      </c>
      <c r="I237" s="4" t="n">
        <f aca="false">E237*H237</f>
        <v>48</v>
      </c>
      <c r="J237" s="0" t="str">
        <f aca="false">INDEX(Branch_Data!$A$2:$C$6,MATCH(Sales_Data!C237,Branch_Data!$A$2:$A$6,0),MATCH(Sales_Data!$J$1,Branch_Data!$A$1:$C$1,0))</f>
        <v>Dan  Peterson</v>
      </c>
      <c r="K237" s="0" t="str">
        <f aca="false">INDEX(Branch_Data!$A$2:$C$6,MATCH(Sales_Data!C237,Branch_Data!$A$2:$A$6,0),MATCH(Sales_Data!$K$1,Branch_Data!$A$1:$C$1,0))</f>
        <v>Nigeria</v>
      </c>
      <c r="L237" s="5" t="n">
        <f aca="false">WEEKDAY(Sales_Data!$B237)</f>
        <v>1</v>
      </c>
    </row>
    <row r="238" customFormat="false" ht="15" hidden="false" customHeight="false" outlineLevel="0" collapsed="false">
      <c r="A238" s="11" t="n">
        <v>237</v>
      </c>
      <c r="B238" s="2" t="n">
        <v>42346</v>
      </c>
      <c r="C238" s="1" t="s">
        <v>19</v>
      </c>
      <c r="D238" s="1" t="s">
        <v>16</v>
      </c>
      <c r="E238" s="1" t="n">
        <v>4</v>
      </c>
      <c r="F238" s="3" t="n">
        <v>0.338449074074074</v>
      </c>
      <c r="G238" s="1" t="s">
        <v>14</v>
      </c>
      <c r="H238" s="12" t="n">
        <v>8</v>
      </c>
      <c r="I238" s="4" t="n">
        <f aca="false">E238*H238</f>
        <v>32</v>
      </c>
      <c r="J238" s="0" t="str">
        <f aca="false">INDEX(Branch_Data!$A$2:$C$6,MATCH(Sales_Data!C238,Branch_Data!$A$2:$A$6,0),MATCH(Sales_Data!$J$1,Branch_Data!$A$1:$C$1,0))</f>
        <v>Kyle  Carr</v>
      </c>
      <c r="K238" s="0" t="str">
        <f aca="false">INDEX(Branch_Data!$A$2:$C$6,MATCH(Sales_Data!C238,Branch_Data!$A$2:$A$6,0),MATCH(Sales_Data!$K$1,Branch_Data!$A$1:$C$1,0))</f>
        <v>Nigeria</v>
      </c>
      <c r="L238" s="5" t="n">
        <f aca="false">WEEKDAY(Sales_Data!$B238)</f>
        <v>3</v>
      </c>
    </row>
    <row r="239" customFormat="false" ht="15" hidden="false" customHeight="false" outlineLevel="0" collapsed="false">
      <c r="A239" s="11" t="n">
        <v>238</v>
      </c>
      <c r="B239" s="2" t="n">
        <v>42347</v>
      </c>
      <c r="C239" s="1" t="s">
        <v>15</v>
      </c>
      <c r="D239" s="1" t="s">
        <v>13</v>
      </c>
      <c r="E239" s="1" t="n">
        <v>1</v>
      </c>
      <c r="F239" s="3" t="n">
        <v>0.338460648148148</v>
      </c>
      <c r="G239" s="1" t="s">
        <v>14</v>
      </c>
      <c r="H239" s="12" t="n">
        <v>8</v>
      </c>
      <c r="I239" s="4" t="n">
        <f aca="false">E239*H239</f>
        <v>8</v>
      </c>
      <c r="J239" s="0" t="str">
        <f aca="false">INDEX(Branch_Data!$A$2:$C$6,MATCH(Sales_Data!C239,Branch_Data!$A$2:$A$6,0),MATCH(Sales_Data!$J$1,Branch_Data!$A$1:$C$1,0))</f>
        <v>Dan  Peterson</v>
      </c>
      <c r="K239" s="0" t="str">
        <f aca="false">INDEX(Branch_Data!$A$2:$C$6,MATCH(Sales_Data!C239,Branch_Data!$A$2:$A$6,0),MATCH(Sales_Data!$K$1,Branch_Data!$A$1:$C$1,0))</f>
        <v>Nigeria</v>
      </c>
      <c r="L239" s="5" t="n">
        <f aca="false">WEEKDAY(Sales_Data!$B239)</f>
        <v>4</v>
      </c>
    </row>
    <row r="240" customFormat="false" ht="15" hidden="false" customHeight="false" outlineLevel="0" collapsed="false">
      <c r="A240" s="11" t="n">
        <v>239</v>
      </c>
      <c r="B240" s="2" t="n">
        <v>42344</v>
      </c>
      <c r="C240" s="1" t="s">
        <v>19</v>
      </c>
      <c r="D240" s="1" t="s">
        <v>30</v>
      </c>
      <c r="E240" s="1" t="n">
        <v>4</v>
      </c>
      <c r="F240" s="3" t="n">
        <v>0.338460648148148</v>
      </c>
      <c r="G240" s="1" t="s">
        <v>14</v>
      </c>
      <c r="H240" s="12" t="n">
        <v>12</v>
      </c>
      <c r="I240" s="4" t="n">
        <f aca="false">E240*H240</f>
        <v>48</v>
      </c>
      <c r="J240" s="0" t="str">
        <f aca="false">INDEX(Branch_Data!$A$2:$C$6,MATCH(Sales_Data!C240,Branch_Data!$A$2:$A$6,0),MATCH(Sales_Data!$J$1,Branch_Data!$A$1:$C$1,0))</f>
        <v>Kyle  Carr</v>
      </c>
      <c r="K240" s="0" t="str">
        <f aca="false">INDEX(Branch_Data!$A$2:$C$6,MATCH(Sales_Data!C240,Branch_Data!$A$2:$A$6,0),MATCH(Sales_Data!$K$1,Branch_Data!$A$1:$C$1,0))</f>
        <v>Nigeria</v>
      </c>
      <c r="L240" s="5" t="n">
        <f aca="false">WEEKDAY(Sales_Data!$B240)</f>
        <v>1</v>
      </c>
    </row>
    <row r="241" customFormat="false" ht="15" hidden="false" customHeight="false" outlineLevel="0" collapsed="false">
      <c r="A241" s="11" t="n">
        <v>240</v>
      </c>
      <c r="B241" s="2" t="n">
        <v>42353</v>
      </c>
      <c r="C241" s="1" t="s">
        <v>12</v>
      </c>
      <c r="D241" s="1" t="s">
        <v>31</v>
      </c>
      <c r="E241" s="1" t="n">
        <v>4</v>
      </c>
      <c r="F241" s="3" t="n">
        <v>0.338483796296296</v>
      </c>
      <c r="G241" s="1" t="s">
        <v>14</v>
      </c>
      <c r="H241" s="12" t="n">
        <v>16</v>
      </c>
      <c r="I241" s="4" t="n">
        <f aca="false">E241*H241</f>
        <v>64</v>
      </c>
      <c r="J241" s="0" t="str">
        <f aca="false">INDEX(Branch_Data!$A$2:$C$6,MATCH(Sales_Data!C241,Branch_Data!$A$2:$A$6,0),MATCH(Sales_Data!$J$1,Branch_Data!$A$1:$C$1,0))</f>
        <v>Christy  Olson</v>
      </c>
      <c r="K241" s="0" t="str">
        <f aca="false">INDEX(Branch_Data!$A$2:$C$6,MATCH(Sales_Data!C241,Branch_Data!$A$2:$A$6,0),MATCH(Sales_Data!$K$1,Branch_Data!$A$1:$C$1,0))</f>
        <v>Nigeria</v>
      </c>
      <c r="L241" s="5" t="n">
        <f aca="false">WEEKDAY(Sales_Data!$B241)</f>
        <v>3</v>
      </c>
    </row>
    <row r="242" customFormat="false" ht="15" hidden="false" customHeight="false" outlineLevel="0" collapsed="false">
      <c r="A242" s="11" t="n">
        <v>241</v>
      </c>
      <c r="B242" s="2" t="n">
        <v>42350</v>
      </c>
      <c r="C242" s="1" t="s">
        <v>15</v>
      </c>
      <c r="D242" s="1" t="s">
        <v>16</v>
      </c>
      <c r="E242" s="1" t="n">
        <v>1</v>
      </c>
      <c r="F242" s="3" t="n">
        <v>0.33849537037037</v>
      </c>
      <c r="G242" s="1" t="s">
        <v>14</v>
      </c>
      <c r="H242" s="12" t="n">
        <v>8</v>
      </c>
      <c r="I242" s="4" t="n">
        <f aca="false">E242*H242</f>
        <v>8</v>
      </c>
      <c r="J242" s="0" t="str">
        <f aca="false">INDEX(Branch_Data!$A$2:$C$6,MATCH(Sales_Data!C242,Branch_Data!$A$2:$A$6,0),MATCH(Sales_Data!$J$1,Branch_Data!$A$1:$C$1,0))</f>
        <v>Dan  Peterson</v>
      </c>
      <c r="K242" s="0" t="str">
        <f aca="false">INDEX(Branch_Data!$A$2:$C$6,MATCH(Sales_Data!C242,Branch_Data!$A$2:$A$6,0),MATCH(Sales_Data!$K$1,Branch_Data!$A$1:$C$1,0))</f>
        <v>Nigeria</v>
      </c>
      <c r="L242" s="5" t="n">
        <f aca="false">WEEKDAY(Sales_Data!$B242)</f>
        <v>7</v>
      </c>
    </row>
    <row r="243" customFormat="false" ht="15" hidden="false" customHeight="false" outlineLevel="0" collapsed="false">
      <c r="A243" s="11" t="n">
        <v>242</v>
      </c>
      <c r="B243" s="2" t="n">
        <v>42346</v>
      </c>
      <c r="C243" s="1" t="s">
        <v>15</v>
      </c>
      <c r="D243" s="1" t="s">
        <v>18</v>
      </c>
      <c r="E243" s="1" t="n">
        <v>5</v>
      </c>
      <c r="F243" s="3" t="n">
        <v>0.338518518518519</v>
      </c>
      <c r="G243" s="1" t="s">
        <v>14</v>
      </c>
      <c r="H243" s="12" t="n">
        <v>16</v>
      </c>
      <c r="I243" s="4" t="n">
        <f aca="false">E243*H243</f>
        <v>80</v>
      </c>
      <c r="J243" s="0" t="str">
        <f aca="false">INDEX(Branch_Data!$A$2:$C$6,MATCH(Sales_Data!C243,Branch_Data!$A$2:$A$6,0),MATCH(Sales_Data!$J$1,Branch_Data!$A$1:$C$1,0))</f>
        <v>Dan  Peterson</v>
      </c>
      <c r="K243" s="0" t="str">
        <f aca="false">INDEX(Branch_Data!$A$2:$C$6,MATCH(Sales_Data!C243,Branch_Data!$A$2:$A$6,0),MATCH(Sales_Data!$K$1,Branch_Data!$A$1:$C$1,0))</f>
        <v>Nigeria</v>
      </c>
      <c r="L243" s="5" t="n">
        <f aca="false">WEEKDAY(Sales_Data!$B243)</f>
        <v>3</v>
      </c>
    </row>
    <row r="244" customFormat="false" ht="15" hidden="false" customHeight="false" outlineLevel="0" collapsed="false">
      <c r="A244" s="11" t="n">
        <v>243</v>
      </c>
      <c r="B244" s="2" t="n">
        <v>42343</v>
      </c>
      <c r="C244" s="1" t="s">
        <v>19</v>
      </c>
      <c r="D244" s="1" t="s">
        <v>16</v>
      </c>
      <c r="E244" s="1" t="n">
        <v>3</v>
      </c>
      <c r="F244" s="3" t="n">
        <v>0.338541666666667</v>
      </c>
      <c r="G244" s="1" t="s">
        <v>14</v>
      </c>
      <c r="H244" s="12" t="n">
        <v>8</v>
      </c>
      <c r="I244" s="4" t="n">
        <f aca="false">E244*H244</f>
        <v>24</v>
      </c>
      <c r="J244" s="0" t="str">
        <f aca="false">INDEX(Branch_Data!$A$2:$C$6,MATCH(Sales_Data!C244,Branch_Data!$A$2:$A$6,0),MATCH(Sales_Data!$J$1,Branch_Data!$A$1:$C$1,0))</f>
        <v>Kyle  Carr</v>
      </c>
      <c r="K244" s="0" t="str">
        <f aca="false">INDEX(Branch_Data!$A$2:$C$6,MATCH(Sales_Data!C244,Branch_Data!$A$2:$A$6,0),MATCH(Sales_Data!$K$1,Branch_Data!$A$1:$C$1,0))</f>
        <v>Nigeria</v>
      </c>
      <c r="L244" s="5" t="n">
        <f aca="false">WEEKDAY(Sales_Data!$B244)</f>
        <v>7</v>
      </c>
    </row>
    <row r="245" customFormat="false" ht="15" hidden="false" customHeight="false" outlineLevel="0" collapsed="false">
      <c r="A245" s="11" t="n">
        <v>244</v>
      </c>
      <c r="B245" s="2" t="n">
        <v>42347</v>
      </c>
      <c r="C245" s="1" t="s">
        <v>19</v>
      </c>
      <c r="D245" s="1" t="s">
        <v>13</v>
      </c>
      <c r="E245" s="1" t="n">
        <v>1</v>
      </c>
      <c r="F245" s="3" t="n">
        <v>0.338680555555556</v>
      </c>
      <c r="G245" s="1" t="s">
        <v>14</v>
      </c>
      <c r="H245" s="12" t="n">
        <v>8</v>
      </c>
      <c r="I245" s="4" t="n">
        <f aca="false">E245*H245</f>
        <v>8</v>
      </c>
      <c r="J245" s="0" t="str">
        <f aca="false">INDEX(Branch_Data!$A$2:$C$6,MATCH(Sales_Data!C245,Branch_Data!$A$2:$A$6,0),MATCH(Sales_Data!$J$1,Branch_Data!$A$1:$C$1,0))</f>
        <v>Kyle  Carr</v>
      </c>
      <c r="K245" s="0" t="str">
        <f aca="false">INDEX(Branch_Data!$A$2:$C$6,MATCH(Sales_Data!C245,Branch_Data!$A$2:$A$6,0),MATCH(Sales_Data!$K$1,Branch_Data!$A$1:$C$1,0))</f>
        <v>Nigeria</v>
      </c>
      <c r="L245" s="5" t="n">
        <f aca="false">WEEKDAY(Sales_Data!$B245)</f>
        <v>4</v>
      </c>
    </row>
    <row r="246" customFormat="false" ht="15" hidden="false" customHeight="false" outlineLevel="0" collapsed="false">
      <c r="A246" s="11" t="n">
        <v>245</v>
      </c>
      <c r="B246" s="2" t="n">
        <v>42341</v>
      </c>
      <c r="C246" s="1" t="s">
        <v>20</v>
      </c>
      <c r="D246" s="1" t="s">
        <v>31</v>
      </c>
      <c r="E246" s="1" t="n">
        <v>3</v>
      </c>
      <c r="F246" s="3" t="n">
        <v>0.338680555555556</v>
      </c>
      <c r="G246" s="1" t="s">
        <v>14</v>
      </c>
      <c r="H246" s="12" t="n">
        <v>16</v>
      </c>
      <c r="I246" s="4" t="n">
        <f aca="false">E246*H246</f>
        <v>48</v>
      </c>
      <c r="J246" s="0" t="str">
        <f aca="false">INDEX(Branch_Data!$A$2:$C$6,MATCH(Sales_Data!C246,Branch_Data!$A$2:$A$6,0),MATCH(Sales_Data!$J$1,Branch_Data!$A$1:$C$1,0))</f>
        <v>Rachel  Gomez</v>
      </c>
      <c r="K246" s="0" t="str">
        <f aca="false">INDEX(Branch_Data!$A$2:$C$6,MATCH(Sales_Data!C246,Branch_Data!$A$2:$A$6,0),MATCH(Sales_Data!$K$1,Branch_Data!$A$1:$C$1,0))</f>
        <v>Nigeria</v>
      </c>
      <c r="L246" s="5" t="n">
        <f aca="false">WEEKDAY(Sales_Data!$B246)</f>
        <v>5</v>
      </c>
    </row>
    <row r="247" customFormat="false" ht="15" hidden="false" customHeight="false" outlineLevel="0" collapsed="false">
      <c r="A247" s="11" t="n">
        <v>246</v>
      </c>
      <c r="B247" s="2" t="n">
        <v>42347</v>
      </c>
      <c r="C247" s="1" t="s">
        <v>17</v>
      </c>
      <c r="D247" s="1" t="s">
        <v>26</v>
      </c>
      <c r="E247" s="1" t="n">
        <v>5</v>
      </c>
      <c r="F247" s="3" t="n">
        <v>0.33869212962963</v>
      </c>
      <c r="G247" s="1" t="s">
        <v>14</v>
      </c>
      <c r="H247" s="12" t="n">
        <v>12</v>
      </c>
      <c r="I247" s="4" t="n">
        <f aca="false">E247*H247</f>
        <v>60</v>
      </c>
      <c r="J247" s="0" t="str">
        <f aca="false">INDEX(Branch_Data!$A$2:$C$6,MATCH(Sales_Data!C247,Branch_Data!$A$2:$A$6,0),MATCH(Sales_Data!$J$1,Branch_Data!$A$1:$C$1,0))</f>
        <v>Mable  Lindsey</v>
      </c>
      <c r="K247" s="0" t="str">
        <f aca="false">INDEX(Branch_Data!$A$2:$C$6,MATCH(Sales_Data!C247,Branch_Data!$A$2:$A$6,0),MATCH(Sales_Data!$K$1,Branch_Data!$A$1:$C$1,0))</f>
        <v>Nigeria</v>
      </c>
      <c r="L247" s="5" t="n">
        <f aca="false">WEEKDAY(Sales_Data!$B247)</f>
        <v>4</v>
      </c>
    </row>
    <row r="248" customFormat="false" ht="15" hidden="false" customHeight="false" outlineLevel="0" collapsed="false">
      <c r="A248" s="11" t="n">
        <v>247</v>
      </c>
      <c r="B248" s="2" t="n">
        <v>42348</v>
      </c>
      <c r="C248" s="1" t="s">
        <v>20</v>
      </c>
      <c r="D248" s="1" t="s">
        <v>27</v>
      </c>
      <c r="E248" s="1" t="n">
        <v>3</v>
      </c>
      <c r="F248" s="3" t="n">
        <v>0.338726851851852</v>
      </c>
      <c r="G248" s="1" t="s">
        <v>14</v>
      </c>
      <c r="H248" s="12" t="n">
        <v>16</v>
      </c>
      <c r="I248" s="4" t="n">
        <f aca="false">E248*H248</f>
        <v>48</v>
      </c>
      <c r="J248" s="0" t="str">
        <f aca="false">INDEX(Branch_Data!$A$2:$C$6,MATCH(Sales_Data!C248,Branch_Data!$A$2:$A$6,0),MATCH(Sales_Data!$J$1,Branch_Data!$A$1:$C$1,0))</f>
        <v>Rachel  Gomez</v>
      </c>
      <c r="K248" s="0" t="str">
        <f aca="false">INDEX(Branch_Data!$A$2:$C$6,MATCH(Sales_Data!C248,Branch_Data!$A$2:$A$6,0),MATCH(Sales_Data!$K$1,Branch_Data!$A$1:$C$1,0))</f>
        <v>Nigeria</v>
      </c>
      <c r="L248" s="5" t="n">
        <f aca="false">WEEKDAY(Sales_Data!$B248)</f>
        <v>5</v>
      </c>
    </row>
    <row r="249" customFormat="false" ht="15" hidden="false" customHeight="false" outlineLevel="0" collapsed="false">
      <c r="A249" s="11" t="n">
        <v>248</v>
      </c>
      <c r="B249" s="2" t="n">
        <v>42345</v>
      </c>
      <c r="C249" s="1" t="s">
        <v>19</v>
      </c>
      <c r="D249" s="1" t="s">
        <v>31</v>
      </c>
      <c r="E249" s="1" t="n">
        <v>1</v>
      </c>
      <c r="F249" s="3" t="n">
        <v>0.338761574074074</v>
      </c>
      <c r="G249" s="1" t="s">
        <v>14</v>
      </c>
      <c r="H249" s="12" t="n">
        <v>16</v>
      </c>
      <c r="I249" s="4" t="n">
        <f aca="false">E249*H249</f>
        <v>16</v>
      </c>
      <c r="J249" s="0" t="str">
        <f aca="false">INDEX(Branch_Data!$A$2:$C$6,MATCH(Sales_Data!C249,Branch_Data!$A$2:$A$6,0),MATCH(Sales_Data!$J$1,Branch_Data!$A$1:$C$1,0))</f>
        <v>Kyle  Carr</v>
      </c>
      <c r="K249" s="0" t="str">
        <f aca="false">INDEX(Branch_Data!$A$2:$C$6,MATCH(Sales_Data!C249,Branch_Data!$A$2:$A$6,0),MATCH(Sales_Data!$K$1,Branch_Data!$A$1:$C$1,0))</f>
        <v>Nigeria</v>
      </c>
      <c r="L249" s="5" t="n">
        <f aca="false">WEEKDAY(Sales_Data!$B249)</f>
        <v>2</v>
      </c>
    </row>
    <row r="250" customFormat="false" ht="15" hidden="false" customHeight="false" outlineLevel="0" collapsed="false">
      <c r="A250" s="11" t="n">
        <v>249</v>
      </c>
      <c r="B250" s="2" t="n">
        <v>42346</v>
      </c>
      <c r="C250" s="1" t="s">
        <v>15</v>
      </c>
      <c r="D250" s="1" t="s">
        <v>32</v>
      </c>
      <c r="E250" s="1" t="n">
        <v>4</v>
      </c>
      <c r="F250" s="3" t="n">
        <v>0.338761574074074</v>
      </c>
      <c r="G250" s="1" t="s">
        <v>14</v>
      </c>
      <c r="H250" s="12" t="n">
        <v>8</v>
      </c>
      <c r="I250" s="4" t="n">
        <f aca="false">E250*H250</f>
        <v>32</v>
      </c>
      <c r="J250" s="0" t="str">
        <f aca="false">INDEX(Branch_Data!$A$2:$C$6,MATCH(Sales_Data!C250,Branch_Data!$A$2:$A$6,0),MATCH(Sales_Data!$J$1,Branch_Data!$A$1:$C$1,0))</f>
        <v>Dan  Peterson</v>
      </c>
      <c r="K250" s="0" t="str">
        <f aca="false">INDEX(Branch_Data!$A$2:$C$6,MATCH(Sales_Data!C250,Branch_Data!$A$2:$A$6,0),MATCH(Sales_Data!$K$1,Branch_Data!$A$1:$C$1,0))</f>
        <v>Nigeria</v>
      </c>
      <c r="L250" s="5" t="n">
        <f aca="false">WEEKDAY(Sales_Data!$B250)</f>
        <v>3</v>
      </c>
    </row>
    <row r="251" customFormat="false" ht="15" hidden="false" customHeight="false" outlineLevel="0" collapsed="false">
      <c r="A251" s="11" t="n">
        <v>250</v>
      </c>
      <c r="B251" s="2" t="n">
        <v>42345</v>
      </c>
      <c r="C251" s="1" t="s">
        <v>15</v>
      </c>
      <c r="D251" s="1" t="s">
        <v>13</v>
      </c>
      <c r="E251" s="1" t="n">
        <v>2</v>
      </c>
      <c r="F251" s="3" t="n">
        <v>0.338773148148148</v>
      </c>
      <c r="G251" s="1" t="s">
        <v>14</v>
      </c>
      <c r="H251" s="12" t="n">
        <v>8</v>
      </c>
      <c r="I251" s="4" t="n">
        <f aca="false">E251*H251</f>
        <v>16</v>
      </c>
      <c r="J251" s="0" t="str">
        <f aca="false">INDEX(Branch_Data!$A$2:$C$6,MATCH(Sales_Data!C251,Branch_Data!$A$2:$A$6,0),MATCH(Sales_Data!$J$1,Branch_Data!$A$1:$C$1,0))</f>
        <v>Dan  Peterson</v>
      </c>
      <c r="K251" s="0" t="str">
        <f aca="false">INDEX(Branch_Data!$A$2:$C$6,MATCH(Sales_Data!C251,Branch_Data!$A$2:$A$6,0),MATCH(Sales_Data!$K$1,Branch_Data!$A$1:$C$1,0))</f>
        <v>Nigeria</v>
      </c>
      <c r="L251" s="5" t="n">
        <f aca="false">WEEKDAY(Sales_Data!$B251)</f>
        <v>2</v>
      </c>
    </row>
    <row r="252" customFormat="false" ht="15" hidden="false" customHeight="false" outlineLevel="0" collapsed="false">
      <c r="A252" s="11" t="n">
        <v>251</v>
      </c>
      <c r="B252" s="2" t="n">
        <v>42346</v>
      </c>
      <c r="C252" s="1" t="s">
        <v>15</v>
      </c>
      <c r="D252" s="1" t="s">
        <v>22</v>
      </c>
      <c r="E252" s="1" t="n">
        <v>2</v>
      </c>
      <c r="F252" s="3" t="n">
        <v>0.338773148148148</v>
      </c>
      <c r="G252" s="1" t="s">
        <v>14</v>
      </c>
      <c r="H252" s="12" t="n">
        <v>16</v>
      </c>
      <c r="I252" s="4" t="n">
        <f aca="false">E252*H252</f>
        <v>32</v>
      </c>
      <c r="J252" s="0" t="str">
        <f aca="false">INDEX(Branch_Data!$A$2:$C$6,MATCH(Sales_Data!C252,Branch_Data!$A$2:$A$6,0),MATCH(Sales_Data!$J$1,Branch_Data!$A$1:$C$1,0))</f>
        <v>Dan  Peterson</v>
      </c>
      <c r="K252" s="0" t="str">
        <f aca="false">INDEX(Branch_Data!$A$2:$C$6,MATCH(Sales_Data!C252,Branch_Data!$A$2:$A$6,0),MATCH(Sales_Data!$K$1,Branch_Data!$A$1:$C$1,0))</f>
        <v>Nigeria</v>
      </c>
      <c r="L252" s="5" t="n">
        <f aca="false">WEEKDAY(Sales_Data!$B252)</f>
        <v>3</v>
      </c>
    </row>
    <row r="253" customFormat="false" ht="15" hidden="false" customHeight="false" outlineLevel="0" collapsed="false">
      <c r="A253" s="11" t="n">
        <v>252</v>
      </c>
      <c r="B253" s="2" t="n">
        <v>42343</v>
      </c>
      <c r="C253" s="1" t="s">
        <v>17</v>
      </c>
      <c r="D253" s="1" t="s">
        <v>33</v>
      </c>
      <c r="E253" s="1" t="n">
        <v>2</v>
      </c>
      <c r="F253" s="3" t="n">
        <v>0.338842592592593</v>
      </c>
      <c r="G253" s="1" t="s">
        <v>14</v>
      </c>
      <c r="H253" s="12" t="n">
        <v>16</v>
      </c>
      <c r="I253" s="4" t="n">
        <f aca="false">E253*H253</f>
        <v>32</v>
      </c>
      <c r="J253" s="0" t="str">
        <f aca="false">INDEX(Branch_Data!$A$2:$C$6,MATCH(Sales_Data!C253,Branch_Data!$A$2:$A$6,0),MATCH(Sales_Data!$J$1,Branch_Data!$A$1:$C$1,0))</f>
        <v>Mable  Lindsey</v>
      </c>
      <c r="K253" s="0" t="str">
        <f aca="false">INDEX(Branch_Data!$A$2:$C$6,MATCH(Sales_Data!C253,Branch_Data!$A$2:$A$6,0),MATCH(Sales_Data!$K$1,Branch_Data!$A$1:$C$1,0))</f>
        <v>Nigeria</v>
      </c>
      <c r="L253" s="5" t="n">
        <f aca="false">WEEKDAY(Sales_Data!$B253)</f>
        <v>7</v>
      </c>
    </row>
    <row r="254" customFormat="false" ht="15" hidden="false" customHeight="false" outlineLevel="0" collapsed="false">
      <c r="A254" s="11" t="n">
        <v>253</v>
      </c>
      <c r="B254" s="2" t="n">
        <v>42349</v>
      </c>
      <c r="C254" s="1" t="s">
        <v>19</v>
      </c>
      <c r="D254" s="1" t="s">
        <v>23</v>
      </c>
      <c r="E254" s="1" t="n">
        <v>5</v>
      </c>
      <c r="F254" s="3" t="n">
        <v>0.338842592592593</v>
      </c>
      <c r="G254" s="1" t="s">
        <v>14</v>
      </c>
      <c r="H254" s="12" t="n">
        <v>8</v>
      </c>
      <c r="I254" s="4" t="n">
        <f aca="false">E254*H254</f>
        <v>40</v>
      </c>
      <c r="J254" s="0" t="str">
        <f aca="false">INDEX(Branch_Data!$A$2:$C$6,MATCH(Sales_Data!C254,Branch_Data!$A$2:$A$6,0),MATCH(Sales_Data!$J$1,Branch_Data!$A$1:$C$1,0))</f>
        <v>Kyle  Carr</v>
      </c>
      <c r="K254" s="0" t="str">
        <f aca="false">INDEX(Branch_Data!$A$2:$C$6,MATCH(Sales_Data!C254,Branch_Data!$A$2:$A$6,0),MATCH(Sales_Data!$K$1,Branch_Data!$A$1:$C$1,0))</f>
        <v>Nigeria</v>
      </c>
      <c r="L254" s="5" t="n">
        <f aca="false">WEEKDAY(Sales_Data!$B254)</f>
        <v>6</v>
      </c>
    </row>
    <row r="255" customFormat="false" ht="15" hidden="false" customHeight="false" outlineLevel="0" collapsed="false">
      <c r="A255" s="11" t="n">
        <v>254</v>
      </c>
      <c r="B255" s="2" t="n">
        <v>42341</v>
      </c>
      <c r="C255" s="1" t="s">
        <v>12</v>
      </c>
      <c r="D255" s="1" t="s">
        <v>30</v>
      </c>
      <c r="E255" s="1" t="n">
        <v>5</v>
      </c>
      <c r="F255" s="3" t="n">
        <v>0.338877314814815</v>
      </c>
      <c r="G255" s="1" t="s">
        <v>14</v>
      </c>
      <c r="H255" s="12" t="n">
        <v>12</v>
      </c>
      <c r="I255" s="4" t="n">
        <f aca="false">E255*H255</f>
        <v>60</v>
      </c>
      <c r="J255" s="0" t="str">
        <f aca="false">INDEX(Branch_Data!$A$2:$C$6,MATCH(Sales_Data!C255,Branch_Data!$A$2:$A$6,0),MATCH(Sales_Data!$J$1,Branch_Data!$A$1:$C$1,0))</f>
        <v>Christy  Olson</v>
      </c>
      <c r="K255" s="0" t="str">
        <f aca="false">INDEX(Branch_Data!$A$2:$C$6,MATCH(Sales_Data!C255,Branch_Data!$A$2:$A$6,0),MATCH(Sales_Data!$K$1,Branch_Data!$A$1:$C$1,0))</f>
        <v>Nigeria</v>
      </c>
      <c r="L255" s="5" t="n">
        <f aca="false">WEEKDAY(Sales_Data!$B255)</f>
        <v>5</v>
      </c>
    </row>
    <row r="256" customFormat="false" ht="15" hidden="false" customHeight="false" outlineLevel="0" collapsed="false">
      <c r="A256" s="11" t="n">
        <v>255</v>
      </c>
      <c r="B256" s="2" t="n">
        <v>42342</v>
      </c>
      <c r="C256" s="1" t="s">
        <v>15</v>
      </c>
      <c r="D256" s="1" t="s">
        <v>33</v>
      </c>
      <c r="E256" s="1" t="n">
        <v>4</v>
      </c>
      <c r="F256" s="3" t="n">
        <v>0.338900462962963</v>
      </c>
      <c r="G256" s="1" t="s">
        <v>14</v>
      </c>
      <c r="H256" s="12" t="n">
        <v>16</v>
      </c>
      <c r="I256" s="4" t="n">
        <f aca="false">E256*H256</f>
        <v>64</v>
      </c>
      <c r="J256" s="0" t="str">
        <f aca="false">INDEX(Branch_Data!$A$2:$C$6,MATCH(Sales_Data!C256,Branch_Data!$A$2:$A$6,0),MATCH(Sales_Data!$J$1,Branch_Data!$A$1:$C$1,0))</f>
        <v>Dan  Peterson</v>
      </c>
      <c r="K256" s="0" t="str">
        <f aca="false">INDEX(Branch_Data!$A$2:$C$6,MATCH(Sales_Data!C256,Branch_Data!$A$2:$A$6,0),MATCH(Sales_Data!$K$1,Branch_Data!$A$1:$C$1,0))</f>
        <v>Nigeria</v>
      </c>
      <c r="L256" s="5" t="n">
        <f aca="false">WEEKDAY(Sales_Data!$B256)</f>
        <v>6</v>
      </c>
    </row>
    <row r="257" customFormat="false" ht="15" hidden="false" customHeight="false" outlineLevel="0" collapsed="false">
      <c r="A257" s="11" t="n">
        <v>256</v>
      </c>
      <c r="B257" s="2" t="n">
        <v>42343</v>
      </c>
      <c r="C257" s="1" t="s">
        <v>17</v>
      </c>
      <c r="D257" s="1" t="s">
        <v>16</v>
      </c>
      <c r="E257" s="1" t="n">
        <v>1</v>
      </c>
      <c r="F257" s="3" t="n">
        <v>0.338923611111111</v>
      </c>
      <c r="G257" s="1" t="s">
        <v>14</v>
      </c>
      <c r="H257" s="12" t="n">
        <v>8</v>
      </c>
      <c r="I257" s="4" t="n">
        <f aca="false">E257*H257</f>
        <v>8</v>
      </c>
      <c r="J257" s="0" t="str">
        <f aca="false">INDEX(Branch_Data!$A$2:$C$6,MATCH(Sales_Data!C257,Branch_Data!$A$2:$A$6,0),MATCH(Sales_Data!$J$1,Branch_Data!$A$1:$C$1,0))</f>
        <v>Mable  Lindsey</v>
      </c>
      <c r="K257" s="0" t="str">
        <f aca="false">INDEX(Branch_Data!$A$2:$C$6,MATCH(Sales_Data!C257,Branch_Data!$A$2:$A$6,0),MATCH(Sales_Data!$K$1,Branch_Data!$A$1:$C$1,0))</f>
        <v>Nigeria</v>
      </c>
      <c r="L257" s="5" t="n">
        <f aca="false">WEEKDAY(Sales_Data!$B257)</f>
        <v>7</v>
      </c>
    </row>
    <row r="258" customFormat="false" ht="15" hidden="false" customHeight="false" outlineLevel="0" collapsed="false">
      <c r="A258" s="11" t="n">
        <v>257</v>
      </c>
      <c r="B258" s="2" t="n">
        <v>42345</v>
      </c>
      <c r="C258" s="1" t="s">
        <v>17</v>
      </c>
      <c r="D258" s="1" t="s">
        <v>32</v>
      </c>
      <c r="E258" s="1" t="n">
        <v>5</v>
      </c>
      <c r="F258" s="3" t="n">
        <v>0.338935185185185</v>
      </c>
      <c r="G258" s="1" t="s">
        <v>14</v>
      </c>
      <c r="H258" s="12" t="n">
        <v>8</v>
      </c>
      <c r="I258" s="4" t="n">
        <f aca="false">E258*H258</f>
        <v>40</v>
      </c>
      <c r="J258" s="0" t="str">
        <f aca="false">INDEX(Branch_Data!$A$2:$C$6,MATCH(Sales_Data!C258,Branch_Data!$A$2:$A$6,0),MATCH(Sales_Data!$J$1,Branch_Data!$A$1:$C$1,0))</f>
        <v>Mable  Lindsey</v>
      </c>
      <c r="K258" s="0" t="str">
        <f aca="false">INDEX(Branch_Data!$A$2:$C$6,MATCH(Sales_Data!C258,Branch_Data!$A$2:$A$6,0),MATCH(Sales_Data!$K$1,Branch_Data!$A$1:$C$1,0))</f>
        <v>Nigeria</v>
      </c>
      <c r="L258" s="5" t="n">
        <f aca="false">WEEKDAY(Sales_Data!$B258)</f>
        <v>2</v>
      </c>
    </row>
    <row r="259" customFormat="false" ht="15" hidden="false" customHeight="false" outlineLevel="0" collapsed="false">
      <c r="A259" s="11" t="n">
        <v>258</v>
      </c>
      <c r="B259" s="2" t="n">
        <v>42351</v>
      </c>
      <c r="C259" s="1" t="s">
        <v>17</v>
      </c>
      <c r="D259" s="1" t="s">
        <v>13</v>
      </c>
      <c r="E259" s="1" t="n">
        <v>3</v>
      </c>
      <c r="F259" s="3" t="n">
        <v>0.338935185185185</v>
      </c>
      <c r="G259" s="1" t="s">
        <v>14</v>
      </c>
      <c r="H259" s="12" t="n">
        <v>8</v>
      </c>
      <c r="I259" s="4" t="n">
        <f aca="false">E259*H259</f>
        <v>24</v>
      </c>
      <c r="J259" s="0" t="str">
        <f aca="false">INDEX(Branch_Data!$A$2:$C$6,MATCH(Sales_Data!C259,Branch_Data!$A$2:$A$6,0),MATCH(Sales_Data!$J$1,Branch_Data!$A$1:$C$1,0))</f>
        <v>Mable  Lindsey</v>
      </c>
      <c r="K259" s="0" t="str">
        <f aca="false">INDEX(Branch_Data!$A$2:$C$6,MATCH(Sales_Data!C259,Branch_Data!$A$2:$A$6,0),MATCH(Sales_Data!$K$1,Branch_Data!$A$1:$C$1,0))</f>
        <v>Nigeria</v>
      </c>
      <c r="L259" s="5" t="n">
        <f aca="false">WEEKDAY(Sales_Data!$B259)</f>
        <v>1</v>
      </c>
    </row>
    <row r="260" customFormat="false" ht="15" hidden="false" customHeight="false" outlineLevel="0" collapsed="false">
      <c r="A260" s="11" t="n">
        <v>259</v>
      </c>
      <c r="B260" s="2" t="n">
        <v>42342</v>
      </c>
      <c r="C260" s="1" t="s">
        <v>12</v>
      </c>
      <c r="D260" s="1" t="s">
        <v>33</v>
      </c>
      <c r="E260" s="1" t="n">
        <v>4</v>
      </c>
      <c r="F260" s="3" t="n">
        <v>0.339016203703704</v>
      </c>
      <c r="G260" s="1" t="s">
        <v>14</v>
      </c>
      <c r="H260" s="12" t="n">
        <v>16</v>
      </c>
      <c r="I260" s="4" t="n">
        <f aca="false">E260*H260</f>
        <v>64</v>
      </c>
      <c r="J260" s="0" t="str">
        <f aca="false">INDEX(Branch_Data!$A$2:$C$6,MATCH(Sales_Data!C260,Branch_Data!$A$2:$A$6,0),MATCH(Sales_Data!$J$1,Branch_Data!$A$1:$C$1,0))</f>
        <v>Christy  Olson</v>
      </c>
      <c r="K260" s="0" t="str">
        <f aca="false">INDEX(Branch_Data!$A$2:$C$6,MATCH(Sales_Data!C260,Branch_Data!$A$2:$A$6,0),MATCH(Sales_Data!$K$1,Branch_Data!$A$1:$C$1,0))</f>
        <v>Nigeria</v>
      </c>
      <c r="L260" s="5" t="n">
        <f aca="false">WEEKDAY(Sales_Data!$B260)</f>
        <v>6</v>
      </c>
    </row>
    <row r="261" customFormat="false" ht="15" hidden="false" customHeight="false" outlineLevel="0" collapsed="false">
      <c r="A261" s="11" t="n">
        <v>260</v>
      </c>
      <c r="B261" s="2" t="n">
        <v>42352</v>
      </c>
      <c r="C261" s="1" t="s">
        <v>12</v>
      </c>
      <c r="D261" s="1" t="s">
        <v>30</v>
      </c>
      <c r="E261" s="1" t="n">
        <v>1</v>
      </c>
      <c r="F261" s="3" t="n">
        <v>0.339027777777778</v>
      </c>
      <c r="G261" s="1" t="s">
        <v>14</v>
      </c>
      <c r="H261" s="12" t="n">
        <v>12</v>
      </c>
      <c r="I261" s="4" t="n">
        <f aca="false">E261*H261</f>
        <v>12</v>
      </c>
      <c r="J261" s="0" t="str">
        <f aca="false">INDEX(Branch_Data!$A$2:$C$6,MATCH(Sales_Data!C261,Branch_Data!$A$2:$A$6,0),MATCH(Sales_Data!$J$1,Branch_Data!$A$1:$C$1,0))</f>
        <v>Christy  Olson</v>
      </c>
      <c r="K261" s="0" t="str">
        <f aca="false">INDEX(Branch_Data!$A$2:$C$6,MATCH(Sales_Data!C261,Branch_Data!$A$2:$A$6,0),MATCH(Sales_Data!$K$1,Branch_Data!$A$1:$C$1,0))</f>
        <v>Nigeria</v>
      </c>
      <c r="L261" s="5" t="n">
        <f aca="false">WEEKDAY(Sales_Data!$B261)</f>
        <v>2</v>
      </c>
    </row>
    <row r="262" customFormat="false" ht="15" hidden="false" customHeight="false" outlineLevel="0" collapsed="false">
      <c r="A262" s="11" t="n">
        <v>261</v>
      </c>
      <c r="B262" s="2" t="n">
        <v>42347</v>
      </c>
      <c r="C262" s="1" t="s">
        <v>19</v>
      </c>
      <c r="D262" s="1" t="s">
        <v>21</v>
      </c>
      <c r="E262" s="1" t="n">
        <v>1</v>
      </c>
      <c r="F262" s="3" t="n">
        <v>0.339085648148148</v>
      </c>
      <c r="G262" s="1" t="s">
        <v>14</v>
      </c>
      <c r="H262" s="12" t="n">
        <v>16</v>
      </c>
      <c r="I262" s="4" t="n">
        <f aca="false">E262*H262</f>
        <v>16</v>
      </c>
      <c r="J262" s="0" t="str">
        <f aca="false">INDEX(Branch_Data!$A$2:$C$6,MATCH(Sales_Data!C262,Branch_Data!$A$2:$A$6,0),MATCH(Sales_Data!$J$1,Branch_Data!$A$1:$C$1,0))</f>
        <v>Kyle  Carr</v>
      </c>
      <c r="K262" s="0" t="str">
        <f aca="false">INDEX(Branch_Data!$A$2:$C$6,MATCH(Sales_Data!C262,Branch_Data!$A$2:$A$6,0),MATCH(Sales_Data!$K$1,Branch_Data!$A$1:$C$1,0))</f>
        <v>Nigeria</v>
      </c>
      <c r="L262" s="5" t="n">
        <f aca="false">WEEKDAY(Sales_Data!$B262)</f>
        <v>4</v>
      </c>
    </row>
    <row r="263" customFormat="false" ht="15" hidden="false" customHeight="false" outlineLevel="0" collapsed="false">
      <c r="A263" s="11" t="n">
        <v>262</v>
      </c>
      <c r="B263" s="2" t="n">
        <v>42344</v>
      </c>
      <c r="C263" s="1" t="s">
        <v>19</v>
      </c>
      <c r="D263" s="1" t="s">
        <v>28</v>
      </c>
      <c r="E263" s="1" t="n">
        <v>4</v>
      </c>
      <c r="F263" s="3" t="n">
        <v>0.339178240740741</v>
      </c>
      <c r="G263" s="1" t="s">
        <v>14</v>
      </c>
      <c r="H263" s="12" t="n">
        <v>12</v>
      </c>
      <c r="I263" s="4" t="n">
        <f aca="false">E263*H263</f>
        <v>48</v>
      </c>
      <c r="J263" s="0" t="str">
        <f aca="false">INDEX(Branch_Data!$A$2:$C$6,MATCH(Sales_Data!C263,Branch_Data!$A$2:$A$6,0),MATCH(Sales_Data!$J$1,Branch_Data!$A$1:$C$1,0))</f>
        <v>Kyle  Carr</v>
      </c>
      <c r="K263" s="0" t="str">
        <f aca="false">INDEX(Branch_Data!$A$2:$C$6,MATCH(Sales_Data!C263,Branch_Data!$A$2:$A$6,0),MATCH(Sales_Data!$K$1,Branch_Data!$A$1:$C$1,0))</f>
        <v>Nigeria</v>
      </c>
      <c r="L263" s="5" t="n">
        <f aca="false">WEEKDAY(Sales_Data!$B263)</f>
        <v>1</v>
      </c>
    </row>
    <row r="264" customFormat="false" ht="15" hidden="false" customHeight="false" outlineLevel="0" collapsed="false">
      <c r="A264" s="11" t="n">
        <v>263</v>
      </c>
      <c r="B264" s="2" t="n">
        <v>42343</v>
      </c>
      <c r="C264" s="1" t="s">
        <v>17</v>
      </c>
      <c r="D264" s="1" t="s">
        <v>28</v>
      </c>
      <c r="E264" s="1" t="n">
        <v>3</v>
      </c>
      <c r="F264" s="3" t="n">
        <v>0.339178240740741</v>
      </c>
      <c r="G264" s="1" t="s">
        <v>14</v>
      </c>
      <c r="H264" s="12" t="n">
        <v>12</v>
      </c>
      <c r="I264" s="4" t="n">
        <f aca="false">E264*H264</f>
        <v>36</v>
      </c>
      <c r="J264" s="0" t="str">
        <f aca="false">INDEX(Branch_Data!$A$2:$C$6,MATCH(Sales_Data!C264,Branch_Data!$A$2:$A$6,0),MATCH(Sales_Data!$J$1,Branch_Data!$A$1:$C$1,0))</f>
        <v>Mable  Lindsey</v>
      </c>
      <c r="K264" s="0" t="str">
        <f aca="false">INDEX(Branch_Data!$A$2:$C$6,MATCH(Sales_Data!C264,Branch_Data!$A$2:$A$6,0),MATCH(Sales_Data!$K$1,Branch_Data!$A$1:$C$1,0))</f>
        <v>Nigeria</v>
      </c>
      <c r="L264" s="5" t="n">
        <f aca="false">WEEKDAY(Sales_Data!$B264)</f>
        <v>7</v>
      </c>
    </row>
    <row r="265" customFormat="false" ht="15" hidden="false" customHeight="false" outlineLevel="0" collapsed="false">
      <c r="A265" s="11" t="n">
        <v>264</v>
      </c>
      <c r="B265" s="2" t="n">
        <v>42353</v>
      </c>
      <c r="C265" s="1" t="s">
        <v>19</v>
      </c>
      <c r="D265" s="1" t="s">
        <v>25</v>
      </c>
      <c r="E265" s="1" t="n">
        <v>3</v>
      </c>
      <c r="F265" s="3" t="n">
        <v>0.339201388888889</v>
      </c>
      <c r="G265" s="1" t="s">
        <v>14</v>
      </c>
      <c r="H265" s="12" t="n">
        <v>8</v>
      </c>
      <c r="I265" s="4" t="n">
        <f aca="false">E265*H265</f>
        <v>24</v>
      </c>
      <c r="J265" s="0" t="str">
        <f aca="false">INDEX(Branch_Data!$A$2:$C$6,MATCH(Sales_Data!C265,Branch_Data!$A$2:$A$6,0),MATCH(Sales_Data!$J$1,Branch_Data!$A$1:$C$1,0))</f>
        <v>Kyle  Carr</v>
      </c>
      <c r="K265" s="0" t="str">
        <f aca="false">INDEX(Branch_Data!$A$2:$C$6,MATCH(Sales_Data!C265,Branch_Data!$A$2:$A$6,0),MATCH(Sales_Data!$K$1,Branch_Data!$A$1:$C$1,0))</f>
        <v>Nigeria</v>
      </c>
      <c r="L265" s="5" t="n">
        <f aca="false">WEEKDAY(Sales_Data!$B265)</f>
        <v>3</v>
      </c>
    </row>
    <row r="266" customFormat="false" ht="15" hidden="false" customHeight="false" outlineLevel="0" collapsed="false">
      <c r="A266" s="11" t="n">
        <v>265</v>
      </c>
      <c r="B266" s="2" t="n">
        <v>42353</v>
      </c>
      <c r="C266" s="1" t="s">
        <v>17</v>
      </c>
      <c r="D266" s="1" t="s">
        <v>13</v>
      </c>
      <c r="E266" s="1" t="n">
        <v>4</v>
      </c>
      <c r="F266" s="3" t="n">
        <v>0.339224537037037</v>
      </c>
      <c r="G266" s="1" t="s">
        <v>14</v>
      </c>
      <c r="H266" s="12" t="n">
        <v>8</v>
      </c>
      <c r="I266" s="4" t="n">
        <f aca="false">E266*H266</f>
        <v>32</v>
      </c>
      <c r="J266" s="0" t="str">
        <f aca="false">INDEX(Branch_Data!$A$2:$C$6,MATCH(Sales_Data!C266,Branch_Data!$A$2:$A$6,0),MATCH(Sales_Data!$J$1,Branch_Data!$A$1:$C$1,0))</f>
        <v>Mable  Lindsey</v>
      </c>
      <c r="K266" s="0" t="str">
        <f aca="false">INDEX(Branch_Data!$A$2:$C$6,MATCH(Sales_Data!C266,Branch_Data!$A$2:$A$6,0),MATCH(Sales_Data!$K$1,Branch_Data!$A$1:$C$1,0))</f>
        <v>Nigeria</v>
      </c>
      <c r="L266" s="5" t="n">
        <f aca="false">WEEKDAY(Sales_Data!$B266)</f>
        <v>3</v>
      </c>
    </row>
    <row r="267" customFormat="false" ht="15" hidden="false" customHeight="false" outlineLevel="0" collapsed="false">
      <c r="A267" s="11" t="n">
        <v>266</v>
      </c>
      <c r="B267" s="2" t="n">
        <v>42352</v>
      </c>
      <c r="C267" s="1" t="s">
        <v>15</v>
      </c>
      <c r="D267" s="1" t="s">
        <v>18</v>
      </c>
      <c r="E267" s="1" t="n">
        <v>1</v>
      </c>
      <c r="F267" s="3" t="n">
        <v>0.339247685185185</v>
      </c>
      <c r="G267" s="1" t="s">
        <v>14</v>
      </c>
      <c r="H267" s="12" t="n">
        <v>16</v>
      </c>
      <c r="I267" s="4" t="n">
        <f aca="false">E267*H267</f>
        <v>16</v>
      </c>
      <c r="J267" s="0" t="str">
        <f aca="false">INDEX(Branch_Data!$A$2:$C$6,MATCH(Sales_Data!C267,Branch_Data!$A$2:$A$6,0),MATCH(Sales_Data!$J$1,Branch_Data!$A$1:$C$1,0))</f>
        <v>Dan  Peterson</v>
      </c>
      <c r="K267" s="0" t="str">
        <f aca="false">INDEX(Branch_Data!$A$2:$C$6,MATCH(Sales_Data!C267,Branch_Data!$A$2:$A$6,0),MATCH(Sales_Data!$K$1,Branch_Data!$A$1:$C$1,0))</f>
        <v>Nigeria</v>
      </c>
      <c r="L267" s="5" t="n">
        <f aca="false">WEEKDAY(Sales_Data!$B267)</f>
        <v>2</v>
      </c>
    </row>
    <row r="268" customFormat="false" ht="15" hidden="false" customHeight="false" outlineLevel="0" collapsed="false">
      <c r="A268" s="11" t="n">
        <v>267</v>
      </c>
      <c r="B268" s="2" t="n">
        <v>42345</v>
      </c>
      <c r="C268" s="1" t="s">
        <v>15</v>
      </c>
      <c r="D268" s="1" t="s">
        <v>22</v>
      </c>
      <c r="E268" s="1" t="n">
        <v>1</v>
      </c>
      <c r="F268" s="3" t="n">
        <v>0.339259259259259</v>
      </c>
      <c r="G268" s="1" t="s">
        <v>14</v>
      </c>
      <c r="H268" s="12" t="n">
        <v>16</v>
      </c>
      <c r="I268" s="4" t="n">
        <f aca="false">E268*H268</f>
        <v>16</v>
      </c>
      <c r="J268" s="0" t="str">
        <f aca="false">INDEX(Branch_Data!$A$2:$C$6,MATCH(Sales_Data!C268,Branch_Data!$A$2:$A$6,0),MATCH(Sales_Data!$J$1,Branch_Data!$A$1:$C$1,0))</f>
        <v>Dan  Peterson</v>
      </c>
      <c r="K268" s="0" t="str">
        <f aca="false">INDEX(Branch_Data!$A$2:$C$6,MATCH(Sales_Data!C268,Branch_Data!$A$2:$A$6,0),MATCH(Sales_Data!$K$1,Branch_Data!$A$1:$C$1,0))</f>
        <v>Nigeria</v>
      </c>
      <c r="L268" s="5" t="n">
        <f aca="false">WEEKDAY(Sales_Data!$B268)</f>
        <v>2</v>
      </c>
    </row>
    <row r="269" customFormat="false" ht="15" hidden="false" customHeight="false" outlineLevel="0" collapsed="false">
      <c r="A269" s="11" t="n">
        <v>268</v>
      </c>
      <c r="B269" s="2" t="n">
        <v>42344</v>
      </c>
      <c r="C269" s="1" t="s">
        <v>20</v>
      </c>
      <c r="D269" s="1" t="s">
        <v>24</v>
      </c>
      <c r="E269" s="1" t="n">
        <v>2</v>
      </c>
      <c r="F269" s="3" t="n">
        <v>0.339270833333333</v>
      </c>
      <c r="G269" s="1" t="s">
        <v>14</v>
      </c>
      <c r="H269" s="12" t="n">
        <v>16</v>
      </c>
      <c r="I269" s="4" t="n">
        <f aca="false">E269*H269</f>
        <v>32</v>
      </c>
      <c r="J269" s="0" t="str">
        <f aca="false">INDEX(Branch_Data!$A$2:$C$6,MATCH(Sales_Data!C269,Branch_Data!$A$2:$A$6,0),MATCH(Sales_Data!$J$1,Branch_Data!$A$1:$C$1,0))</f>
        <v>Rachel  Gomez</v>
      </c>
      <c r="K269" s="0" t="str">
        <f aca="false">INDEX(Branch_Data!$A$2:$C$6,MATCH(Sales_Data!C269,Branch_Data!$A$2:$A$6,0),MATCH(Sales_Data!$K$1,Branch_Data!$A$1:$C$1,0))</f>
        <v>Nigeria</v>
      </c>
      <c r="L269" s="5" t="n">
        <f aca="false">WEEKDAY(Sales_Data!$B269)</f>
        <v>1</v>
      </c>
    </row>
    <row r="270" customFormat="false" ht="15" hidden="false" customHeight="false" outlineLevel="0" collapsed="false">
      <c r="A270" s="11" t="n">
        <v>269</v>
      </c>
      <c r="B270" s="2" t="n">
        <v>42342</v>
      </c>
      <c r="C270" s="1" t="s">
        <v>20</v>
      </c>
      <c r="D270" s="1" t="s">
        <v>30</v>
      </c>
      <c r="E270" s="1" t="n">
        <v>4</v>
      </c>
      <c r="F270" s="3" t="n">
        <v>0.339282407407407</v>
      </c>
      <c r="G270" s="1" t="s">
        <v>14</v>
      </c>
      <c r="H270" s="12" t="n">
        <v>12</v>
      </c>
      <c r="I270" s="4" t="n">
        <f aca="false">E270*H270</f>
        <v>48</v>
      </c>
      <c r="J270" s="0" t="str">
        <f aca="false">INDEX(Branch_Data!$A$2:$C$6,MATCH(Sales_Data!C270,Branch_Data!$A$2:$A$6,0),MATCH(Sales_Data!$J$1,Branch_Data!$A$1:$C$1,0))</f>
        <v>Rachel  Gomez</v>
      </c>
      <c r="K270" s="0" t="str">
        <f aca="false">INDEX(Branch_Data!$A$2:$C$6,MATCH(Sales_Data!C270,Branch_Data!$A$2:$A$6,0),MATCH(Sales_Data!$K$1,Branch_Data!$A$1:$C$1,0))</f>
        <v>Nigeria</v>
      </c>
      <c r="L270" s="5" t="n">
        <f aca="false">WEEKDAY(Sales_Data!$B270)</f>
        <v>6</v>
      </c>
    </row>
    <row r="271" customFormat="false" ht="15" hidden="false" customHeight="false" outlineLevel="0" collapsed="false">
      <c r="A271" s="11" t="n">
        <v>270</v>
      </c>
      <c r="B271" s="2" t="n">
        <v>42346</v>
      </c>
      <c r="C271" s="1" t="s">
        <v>17</v>
      </c>
      <c r="D271" s="1" t="s">
        <v>32</v>
      </c>
      <c r="E271" s="1" t="n">
        <v>1</v>
      </c>
      <c r="F271" s="3" t="n">
        <v>0.339293981481481</v>
      </c>
      <c r="G271" s="1" t="s">
        <v>14</v>
      </c>
      <c r="H271" s="12" t="n">
        <v>8</v>
      </c>
      <c r="I271" s="4" t="n">
        <f aca="false">E271*H271</f>
        <v>8</v>
      </c>
      <c r="J271" s="0" t="str">
        <f aca="false">INDEX(Branch_Data!$A$2:$C$6,MATCH(Sales_Data!C271,Branch_Data!$A$2:$A$6,0),MATCH(Sales_Data!$J$1,Branch_Data!$A$1:$C$1,0))</f>
        <v>Mable  Lindsey</v>
      </c>
      <c r="K271" s="0" t="str">
        <f aca="false">INDEX(Branch_Data!$A$2:$C$6,MATCH(Sales_Data!C271,Branch_Data!$A$2:$A$6,0),MATCH(Sales_Data!$K$1,Branch_Data!$A$1:$C$1,0))</f>
        <v>Nigeria</v>
      </c>
      <c r="L271" s="5" t="n">
        <f aca="false">WEEKDAY(Sales_Data!$B271)</f>
        <v>3</v>
      </c>
    </row>
    <row r="272" customFormat="false" ht="15" hidden="false" customHeight="false" outlineLevel="0" collapsed="false">
      <c r="A272" s="11" t="n">
        <v>271</v>
      </c>
      <c r="B272" s="2" t="n">
        <v>42347</v>
      </c>
      <c r="C272" s="1" t="s">
        <v>15</v>
      </c>
      <c r="D272" s="1" t="s">
        <v>24</v>
      </c>
      <c r="E272" s="1" t="n">
        <v>4</v>
      </c>
      <c r="F272" s="3" t="n">
        <v>0.339340277777778</v>
      </c>
      <c r="G272" s="1" t="s">
        <v>14</v>
      </c>
      <c r="H272" s="12" t="n">
        <v>16</v>
      </c>
      <c r="I272" s="4" t="n">
        <f aca="false">E272*H272</f>
        <v>64</v>
      </c>
      <c r="J272" s="0" t="str">
        <f aca="false">INDEX(Branch_Data!$A$2:$C$6,MATCH(Sales_Data!C272,Branch_Data!$A$2:$A$6,0),MATCH(Sales_Data!$J$1,Branch_Data!$A$1:$C$1,0))</f>
        <v>Dan  Peterson</v>
      </c>
      <c r="K272" s="0" t="str">
        <f aca="false">INDEX(Branch_Data!$A$2:$C$6,MATCH(Sales_Data!C272,Branch_Data!$A$2:$A$6,0),MATCH(Sales_Data!$K$1,Branch_Data!$A$1:$C$1,0))</f>
        <v>Nigeria</v>
      </c>
      <c r="L272" s="5" t="n">
        <f aca="false">WEEKDAY(Sales_Data!$B272)</f>
        <v>4</v>
      </c>
    </row>
    <row r="273" customFormat="false" ht="15" hidden="false" customHeight="false" outlineLevel="0" collapsed="false">
      <c r="A273" s="11" t="n">
        <v>272</v>
      </c>
      <c r="B273" s="2" t="n">
        <v>42344</v>
      </c>
      <c r="C273" s="1" t="s">
        <v>20</v>
      </c>
      <c r="D273" s="1" t="s">
        <v>25</v>
      </c>
      <c r="E273" s="1" t="n">
        <v>5</v>
      </c>
      <c r="F273" s="3" t="n">
        <v>0.339351851851852</v>
      </c>
      <c r="G273" s="1" t="s">
        <v>14</v>
      </c>
      <c r="H273" s="12" t="n">
        <v>8</v>
      </c>
      <c r="I273" s="4" t="n">
        <f aca="false">E273*H273</f>
        <v>40</v>
      </c>
      <c r="J273" s="0" t="str">
        <f aca="false">INDEX(Branch_Data!$A$2:$C$6,MATCH(Sales_Data!C273,Branch_Data!$A$2:$A$6,0),MATCH(Sales_Data!$J$1,Branch_Data!$A$1:$C$1,0))</f>
        <v>Rachel  Gomez</v>
      </c>
      <c r="K273" s="0" t="str">
        <f aca="false">INDEX(Branch_Data!$A$2:$C$6,MATCH(Sales_Data!C273,Branch_Data!$A$2:$A$6,0),MATCH(Sales_Data!$K$1,Branch_Data!$A$1:$C$1,0))</f>
        <v>Nigeria</v>
      </c>
      <c r="L273" s="5" t="n">
        <f aca="false">WEEKDAY(Sales_Data!$B273)</f>
        <v>1</v>
      </c>
    </row>
    <row r="274" customFormat="false" ht="15" hidden="false" customHeight="false" outlineLevel="0" collapsed="false">
      <c r="A274" s="11" t="n">
        <v>273</v>
      </c>
      <c r="B274" s="2" t="n">
        <v>42347</v>
      </c>
      <c r="C274" s="1" t="s">
        <v>17</v>
      </c>
      <c r="D274" s="1" t="s">
        <v>29</v>
      </c>
      <c r="E274" s="1" t="n">
        <v>2</v>
      </c>
      <c r="F274" s="3" t="n">
        <v>0.339351851851852</v>
      </c>
      <c r="G274" s="1" t="s">
        <v>14</v>
      </c>
      <c r="H274" s="12" t="n">
        <v>12</v>
      </c>
      <c r="I274" s="4" t="n">
        <f aca="false">E274*H274</f>
        <v>24</v>
      </c>
      <c r="J274" s="0" t="str">
        <f aca="false">INDEX(Branch_Data!$A$2:$C$6,MATCH(Sales_Data!C274,Branch_Data!$A$2:$A$6,0),MATCH(Sales_Data!$J$1,Branch_Data!$A$1:$C$1,0))</f>
        <v>Mable  Lindsey</v>
      </c>
      <c r="K274" s="0" t="str">
        <f aca="false">INDEX(Branch_Data!$A$2:$C$6,MATCH(Sales_Data!C274,Branch_Data!$A$2:$A$6,0),MATCH(Sales_Data!$K$1,Branch_Data!$A$1:$C$1,0))</f>
        <v>Nigeria</v>
      </c>
      <c r="L274" s="5" t="n">
        <f aca="false">WEEKDAY(Sales_Data!$B274)</f>
        <v>4</v>
      </c>
    </row>
    <row r="275" customFormat="false" ht="15" hidden="false" customHeight="false" outlineLevel="0" collapsed="false">
      <c r="A275" s="11" t="n">
        <v>274</v>
      </c>
      <c r="B275" s="2" t="n">
        <v>42343</v>
      </c>
      <c r="C275" s="1" t="s">
        <v>12</v>
      </c>
      <c r="D275" s="1" t="s">
        <v>21</v>
      </c>
      <c r="E275" s="1" t="n">
        <v>2</v>
      </c>
      <c r="F275" s="3" t="n">
        <v>0.339375</v>
      </c>
      <c r="G275" s="1" t="s">
        <v>14</v>
      </c>
      <c r="H275" s="12" t="n">
        <v>16</v>
      </c>
      <c r="I275" s="4" t="n">
        <f aca="false">E275*H275</f>
        <v>32</v>
      </c>
      <c r="J275" s="0" t="str">
        <f aca="false">INDEX(Branch_Data!$A$2:$C$6,MATCH(Sales_Data!C275,Branch_Data!$A$2:$A$6,0),MATCH(Sales_Data!$J$1,Branch_Data!$A$1:$C$1,0))</f>
        <v>Christy  Olson</v>
      </c>
      <c r="K275" s="0" t="str">
        <f aca="false">INDEX(Branch_Data!$A$2:$C$6,MATCH(Sales_Data!C275,Branch_Data!$A$2:$A$6,0),MATCH(Sales_Data!$K$1,Branch_Data!$A$1:$C$1,0))</f>
        <v>Nigeria</v>
      </c>
      <c r="L275" s="5" t="n">
        <f aca="false">WEEKDAY(Sales_Data!$B275)</f>
        <v>7</v>
      </c>
    </row>
    <row r="276" customFormat="false" ht="15" hidden="false" customHeight="false" outlineLevel="0" collapsed="false">
      <c r="A276" s="11" t="n">
        <v>275</v>
      </c>
      <c r="B276" s="2" t="n">
        <v>42351</v>
      </c>
      <c r="C276" s="1" t="s">
        <v>20</v>
      </c>
      <c r="D276" s="1" t="s">
        <v>18</v>
      </c>
      <c r="E276" s="1" t="n">
        <v>5</v>
      </c>
      <c r="F276" s="3" t="n">
        <v>0.339409722222222</v>
      </c>
      <c r="G276" s="1" t="s">
        <v>14</v>
      </c>
      <c r="H276" s="12" t="n">
        <v>16</v>
      </c>
      <c r="I276" s="4" t="n">
        <f aca="false">E276*H276</f>
        <v>80</v>
      </c>
      <c r="J276" s="0" t="str">
        <f aca="false">INDEX(Branch_Data!$A$2:$C$6,MATCH(Sales_Data!C276,Branch_Data!$A$2:$A$6,0),MATCH(Sales_Data!$J$1,Branch_Data!$A$1:$C$1,0))</f>
        <v>Rachel  Gomez</v>
      </c>
      <c r="K276" s="0" t="str">
        <f aca="false">INDEX(Branch_Data!$A$2:$C$6,MATCH(Sales_Data!C276,Branch_Data!$A$2:$A$6,0),MATCH(Sales_Data!$K$1,Branch_Data!$A$1:$C$1,0))</f>
        <v>Nigeria</v>
      </c>
      <c r="L276" s="5" t="n">
        <f aca="false">WEEKDAY(Sales_Data!$B276)</f>
        <v>1</v>
      </c>
    </row>
    <row r="277" customFormat="false" ht="15" hidden="false" customHeight="false" outlineLevel="0" collapsed="false">
      <c r="A277" s="11" t="n">
        <v>276</v>
      </c>
      <c r="B277" s="2" t="n">
        <v>42343</v>
      </c>
      <c r="C277" s="1" t="s">
        <v>12</v>
      </c>
      <c r="D277" s="1" t="s">
        <v>18</v>
      </c>
      <c r="E277" s="1" t="n">
        <v>3</v>
      </c>
      <c r="F277" s="3" t="n">
        <v>0.339409722222222</v>
      </c>
      <c r="G277" s="1" t="s">
        <v>14</v>
      </c>
      <c r="H277" s="12" t="n">
        <v>16</v>
      </c>
      <c r="I277" s="4" t="n">
        <f aca="false">E277*H277</f>
        <v>48</v>
      </c>
      <c r="J277" s="0" t="str">
        <f aca="false">INDEX(Branch_Data!$A$2:$C$6,MATCH(Sales_Data!C277,Branch_Data!$A$2:$A$6,0),MATCH(Sales_Data!$J$1,Branch_Data!$A$1:$C$1,0))</f>
        <v>Christy  Olson</v>
      </c>
      <c r="K277" s="0" t="str">
        <f aca="false">INDEX(Branch_Data!$A$2:$C$6,MATCH(Sales_Data!C277,Branch_Data!$A$2:$A$6,0),MATCH(Sales_Data!$K$1,Branch_Data!$A$1:$C$1,0))</f>
        <v>Nigeria</v>
      </c>
      <c r="L277" s="5" t="n">
        <f aca="false">WEEKDAY(Sales_Data!$B277)</f>
        <v>7</v>
      </c>
    </row>
    <row r="278" customFormat="false" ht="15" hidden="false" customHeight="false" outlineLevel="0" collapsed="false">
      <c r="A278" s="11" t="n">
        <v>277</v>
      </c>
      <c r="B278" s="2" t="n">
        <v>42351</v>
      </c>
      <c r="C278" s="1" t="s">
        <v>15</v>
      </c>
      <c r="D278" s="1" t="s">
        <v>13</v>
      </c>
      <c r="E278" s="1" t="n">
        <v>1</v>
      </c>
      <c r="F278" s="3" t="n">
        <v>0.339409722222222</v>
      </c>
      <c r="G278" s="1" t="s">
        <v>14</v>
      </c>
      <c r="H278" s="12" t="n">
        <v>8</v>
      </c>
      <c r="I278" s="4" t="n">
        <f aca="false">E278*H278</f>
        <v>8</v>
      </c>
      <c r="J278" s="0" t="str">
        <f aca="false">INDEX(Branch_Data!$A$2:$C$6,MATCH(Sales_Data!C278,Branch_Data!$A$2:$A$6,0),MATCH(Sales_Data!$J$1,Branch_Data!$A$1:$C$1,0))</f>
        <v>Dan  Peterson</v>
      </c>
      <c r="K278" s="0" t="str">
        <f aca="false">INDEX(Branch_Data!$A$2:$C$6,MATCH(Sales_Data!C278,Branch_Data!$A$2:$A$6,0),MATCH(Sales_Data!$K$1,Branch_Data!$A$1:$C$1,0))</f>
        <v>Nigeria</v>
      </c>
      <c r="L278" s="5" t="n">
        <f aca="false">WEEKDAY(Sales_Data!$B278)</f>
        <v>1</v>
      </c>
    </row>
    <row r="279" customFormat="false" ht="15" hidden="false" customHeight="false" outlineLevel="0" collapsed="false">
      <c r="A279" s="11" t="n">
        <v>278</v>
      </c>
      <c r="B279" s="2" t="n">
        <v>42350</v>
      </c>
      <c r="C279" s="1" t="s">
        <v>12</v>
      </c>
      <c r="D279" s="1" t="s">
        <v>23</v>
      </c>
      <c r="E279" s="1" t="n">
        <v>2</v>
      </c>
      <c r="F279" s="3" t="n">
        <v>0.33943287037037</v>
      </c>
      <c r="G279" s="1" t="s">
        <v>14</v>
      </c>
      <c r="H279" s="12" t="n">
        <v>8</v>
      </c>
      <c r="I279" s="4" t="n">
        <f aca="false">E279*H279</f>
        <v>16</v>
      </c>
      <c r="J279" s="0" t="str">
        <f aca="false">INDEX(Branch_Data!$A$2:$C$6,MATCH(Sales_Data!C279,Branch_Data!$A$2:$A$6,0),MATCH(Sales_Data!$J$1,Branch_Data!$A$1:$C$1,0))</f>
        <v>Christy  Olson</v>
      </c>
      <c r="K279" s="0" t="str">
        <f aca="false">INDEX(Branch_Data!$A$2:$C$6,MATCH(Sales_Data!C279,Branch_Data!$A$2:$A$6,0),MATCH(Sales_Data!$K$1,Branch_Data!$A$1:$C$1,0))</f>
        <v>Nigeria</v>
      </c>
      <c r="L279" s="5" t="n">
        <f aca="false">WEEKDAY(Sales_Data!$B279)</f>
        <v>7</v>
      </c>
    </row>
    <row r="280" customFormat="false" ht="15" hidden="false" customHeight="false" outlineLevel="0" collapsed="false">
      <c r="A280" s="11" t="n">
        <v>279</v>
      </c>
      <c r="B280" s="2" t="n">
        <v>42352</v>
      </c>
      <c r="C280" s="1" t="s">
        <v>15</v>
      </c>
      <c r="D280" s="1" t="s">
        <v>26</v>
      </c>
      <c r="E280" s="1" t="n">
        <v>5</v>
      </c>
      <c r="F280" s="3" t="n">
        <v>0.339467592592593</v>
      </c>
      <c r="G280" s="1" t="s">
        <v>14</v>
      </c>
      <c r="H280" s="12" t="n">
        <v>12</v>
      </c>
      <c r="I280" s="4" t="n">
        <f aca="false">E280*H280</f>
        <v>60</v>
      </c>
      <c r="J280" s="0" t="str">
        <f aca="false">INDEX(Branch_Data!$A$2:$C$6,MATCH(Sales_Data!C280,Branch_Data!$A$2:$A$6,0),MATCH(Sales_Data!$J$1,Branch_Data!$A$1:$C$1,0))</f>
        <v>Dan  Peterson</v>
      </c>
      <c r="K280" s="0" t="str">
        <f aca="false">INDEX(Branch_Data!$A$2:$C$6,MATCH(Sales_Data!C280,Branch_Data!$A$2:$A$6,0),MATCH(Sales_Data!$K$1,Branch_Data!$A$1:$C$1,0))</f>
        <v>Nigeria</v>
      </c>
      <c r="L280" s="5" t="n">
        <f aca="false">WEEKDAY(Sales_Data!$B280)</f>
        <v>2</v>
      </c>
    </row>
    <row r="281" customFormat="false" ht="15" hidden="false" customHeight="false" outlineLevel="0" collapsed="false">
      <c r="A281" s="11" t="n">
        <v>280</v>
      </c>
      <c r="B281" s="2" t="n">
        <v>42342</v>
      </c>
      <c r="C281" s="1" t="s">
        <v>20</v>
      </c>
      <c r="D281" s="1" t="s">
        <v>21</v>
      </c>
      <c r="E281" s="1" t="n">
        <v>2</v>
      </c>
      <c r="F281" s="3" t="n">
        <v>0.339502314814815</v>
      </c>
      <c r="G281" s="1" t="s">
        <v>14</v>
      </c>
      <c r="H281" s="12" t="n">
        <v>16</v>
      </c>
      <c r="I281" s="4" t="n">
        <f aca="false">E281*H281</f>
        <v>32</v>
      </c>
      <c r="J281" s="0" t="str">
        <f aca="false">INDEX(Branch_Data!$A$2:$C$6,MATCH(Sales_Data!C281,Branch_Data!$A$2:$A$6,0),MATCH(Sales_Data!$J$1,Branch_Data!$A$1:$C$1,0))</f>
        <v>Rachel  Gomez</v>
      </c>
      <c r="K281" s="0" t="str">
        <f aca="false">INDEX(Branch_Data!$A$2:$C$6,MATCH(Sales_Data!C281,Branch_Data!$A$2:$A$6,0),MATCH(Sales_Data!$K$1,Branch_Data!$A$1:$C$1,0))</f>
        <v>Nigeria</v>
      </c>
      <c r="L281" s="5" t="n">
        <f aca="false">WEEKDAY(Sales_Data!$B281)</f>
        <v>6</v>
      </c>
    </row>
    <row r="282" customFormat="false" ht="15" hidden="false" customHeight="false" outlineLevel="0" collapsed="false">
      <c r="A282" s="11" t="n">
        <v>281</v>
      </c>
      <c r="B282" s="2" t="n">
        <v>42351</v>
      </c>
      <c r="C282" s="1" t="s">
        <v>17</v>
      </c>
      <c r="D282" s="1" t="s">
        <v>16</v>
      </c>
      <c r="E282" s="1" t="n">
        <v>5</v>
      </c>
      <c r="F282" s="3" t="n">
        <v>0.339502314814815</v>
      </c>
      <c r="G282" s="1" t="s">
        <v>14</v>
      </c>
      <c r="H282" s="12" t="n">
        <v>8</v>
      </c>
      <c r="I282" s="4" t="n">
        <f aca="false">E282*H282</f>
        <v>40</v>
      </c>
      <c r="J282" s="0" t="str">
        <f aca="false">INDEX(Branch_Data!$A$2:$C$6,MATCH(Sales_Data!C282,Branch_Data!$A$2:$A$6,0),MATCH(Sales_Data!$J$1,Branch_Data!$A$1:$C$1,0))</f>
        <v>Mable  Lindsey</v>
      </c>
      <c r="K282" s="0" t="str">
        <f aca="false">INDEX(Branch_Data!$A$2:$C$6,MATCH(Sales_Data!C282,Branch_Data!$A$2:$A$6,0),MATCH(Sales_Data!$K$1,Branch_Data!$A$1:$C$1,0))</f>
        <v>Nigeria</v>
      </c>
      <c r="L282" s="5" t="n">
        <f aca="false">WEEKDAY(Sales_Data!$B282)</f>
        <v>1</v>
      </c>
    </row>
    <row r="283" customFormat="false" ht="15" hidden="false" customHeight="false" outlineLevel="0" collapsed="false">
      <c r="A283" s="11" t="n">
        <v>282</v>
      </c>
      <c r="B283" s="2" t="n">
        <v>42350</v>
      </c>
      <c r="C283" s="1" t="s">
        <v>12</v>
      </c>
      <c r="D283" s="1" t="s">
        <v>33</v>
      </c>
      <c r="E283" s="1" t="n">
        <v>4</v>
      </c>
      <c r="F283" s="3" t="n">
        <v>0.339548611111111</v>
      </c>
      <c r="G283" s="1" t="s">
        <v>14</v>
      </c>
      <c r="H283" s="12" t="n">
        <v>16</v>
      </c>
      <c r="I283" s="4" t="n">
        <f aca="false">E283*H283</f>
        <v>64</v>
      </c>
      <c r="J283" s="0" t="str">
        <f aca="false">INDEX(Branch_Data!$A$2:$C$6,MATCH(Sales_Data!C283,Branch_Data!$A$2:$A$6,0),MATCH(Sales_Data!$J$1,Branch_Data!$A$1:$C$1,0))</f>
        <v>Christy  Olson</v>
      </c>
      <c r="K283" s="0" t="str">
        <f aca="false">INDEX(Branch_Data!$A$2:$C$6,MATCH(Sales_Data!C283,Branch_Data!$A$2:$A$6,0),MATCH(Sales_Data!$K$1,Branch_Data!$A$1:$C$1,0))</f>
        <v>Nigeria</v>
      </c>
      <c r="L283" s="5" t="n">
        <f aca="false">WEEKDAY(Sales_Data!$B283)</f>
        <v>7</v>
      </c>
    </row>
    <row r="284" customFormat="false" ht="15" hidden="false" customHeight="false" outlineLevel="0" collapsed="false">
      <c r="A284" s="11" t="n">
        <v>283</v>
      </c>
      <c r="B284" s="2" t="n">
        <v>42345</v>
      </c>
      <c r="C284" s="1" t="s">
        <v>12</v>
      </c>
      <c r="D284" s="1" t="s">
        <v>29</v>
      </c>
      <c r="E284" s="1" t="n">
        <v>2</v>
      </c>
      <c r="F284" s="3" t="n">
        <v>0.339583333333333</v>
      </c>
      <c r="G284" s="1" t="s">
        <v>14</v>
      </c>
      <c r="H284" s="12" t="n">
        <v>12</v>
      </c>
      <c r="I284" s="4" t="n">
        <f aca="false">E284*H284</f>
        <v>24</v>
      </c>
      <c r="J284" s="0" t="str">
        <f aca="false">INDEX(Branch_Data!$A$2:$C$6,MATCH(Sales_Data!C284,Branch_Data!$A$2:$A$6,0),MATCH(Sales_Data!$J$1,Branch_Data!$A$1:$C$1,0))</f>
        <v>Christy  Olson</v>
      </c>
      <c r="K284" s="0" t="str">
        <f aca="false">INDEX(Branch_Data!$A$2:$C$6,MATCH(Sales_Data!C284,Branch_Data!$A$2:$A$6,0),MATCH(Sales_Data!$K$1,Branch_Data!$A$1:$C$1,0))</f>
        <v>Nigeria</v>
      </c>
      <c r="L284" s="5" t="n">
        <f aca="false">WEEKDAY(Sales_Data!$B284)</f>
        <v>2</v>
      </c>
    </row>
    <row r="285" customFormat="false" ht="15" hidden="false" customHeight="false" outlineLevel="0" collapsed="false">
      <c r="A285" s="11" t="n">
        <v>284</v>
      </c>
      <c r="B285" s="2" t="n">
        <v>42353</v>
      </c>
      <c r="C285" s="1" t="s">
        <v>19</v>
      </c>
      <c r="D285" s="1" t="s">
        <v>33</v>
      </c>
      <c r="E285" s="1" t="n">
        <v>1</v>
      </c>
      <c r="F285" s="3" t="n">
        <v>0.339583333333333</v>
      </c>
      <c r="G285" s="1" t="s">
        <v>14</v>
      </c>
      <c r="H285" s="12" t="n">
        <v>16</v>
      </c>
      <c r="I285" s="4" t="n">
        <f aca="false">E285*H285</f>
        <v>16</v>
      </c>
      <c r="J285" s="0" t="str">
        <f aca="false">INDEX(Branch_Data!$A$2:$C$6,MATCH(Sales_Data!C285,Branch_Data!$A$2:$A$6,0),MATCH(Sales_Data!$J$1,Branch_Data!$A$1:$C$1,0))</f>
        <v>Kyle  Carr</v>
      </c>
      <c r="K285" s="0" t="str">
        <f aca="false">INDEX(Branch_Data!$A$2:$C$6,MATCH(Sales_Data!C285,Branch_Data!$A$2:$A$6,0),MATCH(Sales_Data!$K$1,Branch_Data!$A$1:$C$1,0))</f>
        <v>Nigeria</v>
      </c>
      <c r="L285" s="5" t="n">
        <f aca="false">WEEKDAY(Sales_Data!$B285)</f>
        <v>3</v>
      </c>
    </row>
    <row r="286" customFormat="false" ht="15" hidden="false" customHeight="false" outlineLevel="0" collapsed="false">
      <c r="A286" s="11" t="n">
        <v>285</v>
      </c>
      <c r="B286" s="2" t="n">
        <v>42343</v>
      </c>
      <c r="C286" s="1" t="s">
        <v>20</v>
      </c>
      <c r="D286" s="1" t="s">
        <v>30</v>
      </c>
      <c r="E286" s="1" t="n">
        <v>2</v>
      </c>
      <c r="F286" s="3" t="n">
        <v>0.339594907407407</v>
      </c>
      <c r="G286" s="1" t="s">
        <v>14</v>
      </c>
      <c r="H286" s="12" t="n">
        <v>12</v>
      </c>
      <c r="I286" s="4" t="n">
        <f aca="false">E286*H286</f>
        <v>24</v>
      </c>
      <c r="J286" s="0" t="str">
        <f aca="false">INDEX(Branch_Data!$A$2:$C$6,MATCH(Sales_Data!C286,Branch_Data!$A$2:$A$6,0),MATCH(Sales_Data!$J$1,Branch_Data!$A$1:$C$1,0))</f>
        <v>Rachel  Gomez</v>
      </c>
      <c r="K286" s="0" t="str">
        <f aca="false">INDEX(Branch_Data!$A$2:$C$6,MATCH(Sales_Data!C286,Branch_Data!$A$2:$A$6,0),MATCH(Sales_Data!$K$1,Branch_Data!$A$1:$C$1,0))</f>
        <v>Nigeria</v>
      </c>
      <c r="L286" s="5" t="n">
        <f aca="false">WEEKDAY(Sales_Data!$B286)</f>
        <v>7</v>
      </c>
    </row>
    <row r="287" customFormat="false" ht="15" hidden="false" customHeight="false" outlineLevel="0" collapsed="false">
      <c r="A287" s="11" t="n">
        <v>286</v>
      </c>
      <c r="B287" s="2" t="n">
        <v>42341</v>
      </c>
      <c r="C287" s="1" t="s">
        <v>19</v>
      </c>
      <c r="D287" s="1" t="s">
        <v>24</v>
      </c>
      <c r="E287" s="1" t="n">
        <v>3</v>
      </c>
      <c r="F287" s="3" t="n">
        <v>0.339606481481481</v>
      </c>
      <c r="G287" s="1" t="s">
        <v>14</v>
      </c>
      <c r="H287" s="12" t="n">
        <v>16</v>
      </c>
      <c r="I287" s="4" t="n">
        <f aca="false">E287*H287</f>
        <v>48</v>
      </c>
      <c r="J287" s="0" t="str">
        <f aca="false">INDEX(Branch_Data!$A$2:$C$6,MATCH(Sales_Data!C287,Branch_Data!$A$2:$A$6,0),MATCH(Sales_Data!$J$1,Branch_Data!$A$1:$C$1,0))</f>
        <v>Kyle  Carr</v>
      </c>
      <c r="K287" s="0" t="str">
        <f aca="false">INDEX(Branch_Data!$A$2:$C$6,MATCH(Sales_Data!C287,Branch_Data!$A$2:$A$6,0),MATCH(Sales_Data!$K$1,Branch_Data!$A$1:$C$1,0))</f>
        <v>Nigeria</v>
      </c>
      <c r="L287" s="5" t="n">
        <f aca="false">WEEKDAY(Sales_Data!$B287)</f>
        <v>5</v>
      </c>
    </row>
    <row r="288" customFormat="false" ht="15" hidden="false" customHeight="false" outlineLevel="0" collapsed="false">
      <c r="A288" s="11" t="n">
        <v>287</v>
      </c>
      <c r="B288" s="2" t="n">
        <v>42343</v>
      </c>
      <c r="C288" s="1" t="s">
        <v>15</v>
      </c>
      <c r="D288" s="1" t="s">
        <v>31</v>
      </c>
      <c r="E288" s="1" t="n">
        <v>3</v>
      </c>
      <c r="F288" s="3" t="n">
        <v>0.339606481481481</v>
      </c>
      <c r="G288" s="1" t="s">
        <v>14</v>
      </c>
      <c r="H288" s="12" t="n">
        <v>16</v>
      </c>
      <c r="I288" s="4" t="n">
        <f aca="false">E288*H288</f>
        <v>48</v>
      </c>
      <c r="J288" s="0" t="str">
        <f aca="false">INDEX(Branch_Data!$A$2:$C$6,MATCH(Sales_Data!C288,Branch_Data!$A$2:$A$6,0),MATCH(Sales_Data!$J$1,Branch_Data!$A$1:$C$1,0))</f>
        <v>Dan  Peterson</v>
      </c>
      <c r="K288" s="0" t="str">
        <f aca="false">INDEX(Branch_Data!$A$2:$C$6,MATCH(Sales_Data!C288,Branch_Data!$A$2:$A$6,0),MATCH(Sales_Data!$K$1,Branch_Data!$A$1:$C$1,0))</f>
        <v>Nigeria</v>
      </c>
      <c r="L288" s="5" t="n">
        <f aca="false">WEEKDAY(Sales_Data!$B288)</f>
        <v>7</v>
      </c>
    </row>
    <row r="289" customFormat="false" ht="15" hidden="false" customHeight="false" outlineLevel="0" collapsed="false">
      <c r="A289" s="11" t="n">
        <v>288</v>
      </c>
      <c r="B289" s="2" t="n">
        <v>42349</v>
      </c>
      <c r="C289" s="1" t="s">
        <v>19</v>
      </c>
      <c r="D289" s="1" t="s">
        <v>24</v>
      </c>
      <c r="E289" s="1" t="n">
        <v>4</v>
      </c>
      <c r="F289" s="3" t="n">
        <v>0.339618055555556</v>
      </c>
      <c r="G289" s="1" t="s">
        <v>14</v>
      </c>
      <c r="H289" s="12" t="n">
        <v>16</v>
      </c>
      <c r="I289" s="4" t="n">
        <f aca="false">E289*H289</f>
        <v>64</v>
      </c>
      <c r="J289" s="0" t="str">
        <f aca="false">INDEX(Branch_Data!$A$2:$C$6,MATCH(Sales_Data!C289,Branch_Data!$A$2:$A$6,0),MATCH(Sales_Data!$J$1,Branch_Data!$A$1:$C$1,0))</f>
        <v>Kyle  Carr</v>
      </c>
      <c r="K289" s="0" t="str">
        <f aca="false">INDEX(Branch_Data!$A$2:$C$6,MATCH(Sales_Data!C289,Branch_Data!$A$2:$A$6,0),MATCH(Sales_Data!$K$1,Branch_Data!$A$1:$C$1,0))</f>
        <v>Nigeria</v>
      </c>
      <c r="L289" s="5" t="n">
        <f aca="false">WEEKDAY(Sales_Data!$B289)</f>
        <v>6</v>
      </c>
    </row>
    <row r="290" customFormat="false" ht="15" hidden="false" customHeight="false" outlineLevel="0" collapsed="false">
      <c r="A290" s="11" t="n">
        <v>289</v>
      </c>
      <c r="B290" s="2" t="n">
        <v>42344</v>
      </c>
      <c r="C290" s="1" t="s">
        <v>15</v>
      </c>
      <c r="D290" s="1" t="s">
        <v>28</v>
      </c>
      <c r="E290" s="1" t="n">
        <v>4</v>
      </c>
      <c r="F290" s="3" t="n">
        <v>0.339641203703704</v>
      </c>
      <c r="G290" s="1" t="s">
        <v>14</v>
      </c>
      <c r="H290" s="12" t="n">
        <v>12</v>
      </c>
      <c r="I290" s="4" t="n">
        <f aca="false">E290*H290</f>
        <v>48</v>
      </c>
      <c r="J290" s="0" t="str">
        <f aca="false">INDEX(Branch_Data!$A$2:$C$6,MATCH(Sales_Data!C290,Branch_Data!$A$2:$A$6,0),MATCH(Sales_Data!$J$1,Branch_Data!$A$1:$C$1,0))</f>
        <v>Dan  Peterson</v>
      </c>
      <c r="K290" s="0" t="str">
        <f aca="false">INDEX(Branch_Data!$A$2:$C$6,MATCH(Sales_Data!C290,Branch_Data!$A$2:$A$6,0),MATCH(Sales_Data!$K$1,Branch_Data!$A$1:$C$1,0))</f>
        <v>Nigeria</v>
      </c>
      <c r="L290" s="5" t="n">
        <f aca="false">WEEKDAY(Sales_Data!$B290)</f>
        <v>1</v>
      </c>
    </row>
    <row r="291" customFormat="false" ht="15" hidden="false" customHeight="false" outlineLevel="0" collapsed="false">
      <c r="A291" s="11" t="n">
        <v>290</v>
      </c>
      <c r="B291" s="2" t="n">
        <v>42344</v>
      </c>
      <c r="C291" s="1" t="s">
        <v>17</v>
      </c>
      <c r="D291" s="1" t="s">
        <v>21</v>
      </c>
      <c r="E291" s="1" t="n">
        <v>2</v>
      </c>
      <c r="F291" s="3" t="n">
        <v>0.339641203703704</v>
      </c>
      <c r="G291" s="1" t="s">
        <v>14</v>
      </c>
      <c r="H291" s="12" t="n">
        <v>16</v>
      </c>
      <c r="I291" s="4" t="n">
        <f aca="false">E291*H291</f>
        <v>32</v>
      </c>
      <c r="J291" s="0" t="str">
        <f aca="false">INDEX(Branch_Data!$A$2:$C$6,MATCH(Sales_Data!C291,Branch_Data!$A$2:$A$6,0),MATCH(Sales_Data!$J$1,Branch_Data!$A$1:$C$1,0))</f>
        <v>Mable  Lindsey</v>
      </c>
      <c r="K291" s="0" t="str">
        <f aca="false">INDEX(Branch_Data!$A$2:$C$6,MATCH(Sales_Data!C291,Branch_Data!$A$2:$A$6,0),MATCH(Sales_Data!$K$1,Branch_Data!$A$1:$C$1,0))</f>
        <v>Nigeria</v>
      </c>
      <c r="L291" s="5" t="n">
        <f aca="false">WEEKDAY(Sales_Data!$B291)</f>
        <v>1</v>
      </c>
    </row>
    <row r="292" customFormat="false" ht="15" hidden="false" customHeight="false" outlineLevel="0" collapsed="false">
      <c r="A292" s="11" t="n">
        <v>291</v>
      </c>
      <c r="B292" s="2" t="n">
        <v>42350</v>
      </c>
      <c r="C292" s="1" t="s">
        <v>15</v>
      </c>
      <c r="D292" s="1" t="s">
        <v>25</v>
      </c>
      <c r="E292" s="1" t="n">
        <v>5</v>
      </c>
      <c r="F292" s="3" t="n">
        <v>0.339675925925926</v>
      </c>
      <c r="G292" s="1" t="s">
        <v>14</v>
      </c>
      <c r="H292" s="12" t="n">
        <v>8</v>
      </c>
      <c r="I292" s="4" t="n">
        <f aca="false">E292*H292</f>
        <v>40</v>
      </c>
      <c r="J292" s="0" t="str">
        <f aca="false">INDEX(Branch_Data!$A$2:$C$6,MATCH(Sales_Data!C292,Branch_Data!$A$2:$A$6,0),MATCH(Sales_Data!$J$1,Branch_Data!$A$1:$C$1,0))</f>
        <v>Dan  Peterson</v>
      </c>
      <c r="K292" s="0" t="str">
        <f aca="false">INDEX(Branch_Data!$A$2:$C$6,MATCH(Sales_Data!C292,Branch_Data!$A$2:$A$6,0),MATCH(Sales_Data!$K$1,Branch_Data!$A$1:$C$1,0))</f>
        <v>Nigeria</v>
      </c>
      <c r="L292" s="5" t="n">
        <f aca="false">WEEKDAY(Sales_Data!$B292)</f>
        <v>7</v>
      </c>
    </row>
    <row r="293" customFormat="false" ht="15" hidden="false" customHeight="false" outlineLevel="0" collapsed="false">
      <c r="A293" s="11" t="n">
        <v>292</v>
      </c>
      <c r="B293" s="2" t="n">
        <v>42342</v>
      </c>
      <c r="C293" s="1" t="s">
        <v>15</v>
      </c>
      <c r="D293" s="1" t="s">
        <v>16</v>
      </c>
      <c r="E293" s="1" t="n">
        <v>3</v>
      </c>
      <c r="F293" s="3" t="n">
        <v>0.339675925925926</v>
      </c>
      <c r="G293" s="1" t="s">
        <v>14</v>
      </c>
      <c r="H293" s="12" t="n">
        <v>8</v>
      </c>
      <c r="I293" s="4" t="n">
        <f aca="false">E293*H293</f>
        <v>24</v>
      </c>
      <c r="J293" s="0" t="str">
        <f aca="false">INDEX(Branch_Data!$A$2:$C$6,MATCH(Sales_Data!C293,Branch_Data!$A$2:$A$6,0),MATCH(Sales_Data!$J$1,Branch_Data!$A$1:$C$1,0))</f>
        <v>Dan  Peterson</v>
      </c>
      <c r="K293" s="0" t="str">
        <f aca="false">INDEX(Branch_Data!$A$2:$C$6,MATCH(Sales_Data!C293,Branch_Data!$A$2:$A$6,0),MATCH(Sales_Data!$K$1,Branch_Data!$A$1:$C$1,0))</f>
        <v>Nigeria</v>
      </c>
      <c r="L293" s="5" t="n">
        <f aca="false">WEEKDAY(Sales_Data!$B293)</f>
        <v>6</v>
      </c>
    </row>
    <row r="294" customFormat="false" ht="15" hidden="false" customHeight="false" outlineLevel="0" collapsed="false">
      <c r="A294" s="11" t="n">
        <v>293</v>
      </c>
      <c r="B294" s="2" t="n">
        <v>42347</v>
      </c>
      <c r="C294" s="1" t="s">
        <v>12</v>
      </c>
      <c r="D294" s="1" t="s">
        <v>29</v>
      </c>
      <c r="E294" s="1" t="n">
        <v>1</v>
      </c>
      <c r="F294" s="3" t="n">
        <v>0.339699074074074</v>
      </c>
      <c r="G294" s="1" t="s">
        <v>14</v>
      </c>
      <c r="H294" s="12" t="n">
        <v>12</v>
      </c>
      <c r="I294" s="4" t="n">
        <f aca="false">E294*H294</f>
        <v>12</v>
      </c>
      <c r="J294" s="0" t="str">
        <f aca="false">INDEX(Branch_Data!$A$2:$C$6,MATCH(Sales_Data!C294,Branch_Data!$A$2:$A$6,0),MATCH(Sales_Data!$J$1,Branch_Data!$A$1:$C$1,0))</f>
        <v>Christy  Olson</v>
      </c>
      <c r="K294" s="0" t="str">
        <f aca="false">INDEX(Branch_Data!$A$2:$C$6,MATCH(Sales_Data!C294,Branch_Data!$A$2:$A$6,0),MATCH(Sales_Data!$K$1,Branch_Data!$A$1:$C$1,0))</f>
        <v>Nigeria</v>
      </c>
      <c r="L294" s="5" t="n">
        <f aca="false">WEEKDAY(Sales_Data!$B294)</f>
        <v>4</v>
      </c>
    </row>
    <row r="295" customFormat="false" ht="15" hidden="false" customHeight="false" outlineLevel="0" collapsed="false">
      <c r="A295" s="11" t="n">
        <v>294</v>
      </c>
      <c r="B295" s="2" t="n">
        <v>42343</v>
      </c>
      <c r="C295" s="1" t="s">
        <v>19</v>
      </c>
      <c r="D295" s="1" t="s">
        <v>25</v>
      </c>
      <c r="E295" s="1" t="n">
        <v>5</v>
      </c>
      <c r="F295" s="3" t="n">
        <v>0.339710648148148</v>
      </c>
      <c r="G295" s="1" t="s">
        <v>14</v>
      </c>
      <c r="H295" s="12" t="n">
        <v>8</v>
      </c>
      <c r="I295" s="4" t="n">
        <f aca="false">E295*H295</f>
        <v>40</v>
      </c>
      <c r="J295" s="0" t="str">
        <f aca="false">INDEX(Branch_Data!$A$2:$C$6,MATCH(Sales_Data!C295,Branch_Data!$A$2:$A$6,0),MATCH(Sales_Data!$J$1,Branch_Data!$A$1:$C$1,0))</f>
        <v>Kyle  Carr</v>
      </c>
      <c r="K295" s="0" t="str">
        <f aca="false">INDEX(Branch_Data!$A$2:$C$6,MATCH(Sales_Data!C295,Branch_Data!$A$2:$A$6,0),MATCH(Sales_Data!$K$1,Branch_Data!$A$1:$C$1,0))</f>
        <v>Nigeria</v>
      </c>
      <c r="L295" s="5" t="n">
        <f aca="false">WEEKDAY(Sales_Data!$B295)</f>
        <v>7</v>
      </c>
    </row>
    <row r="296" customFormat="false" ht="15" hidden="false" customHeight="false" outlineLevel="0" collapsed="false">
      <c r="A296" s="11" t="n">
        <v>295</v>
      </c>
      <c r="B296" s="2" t="n">
        <v>42349</v>
      </c>
      <c r="C296" s="1" t="s">
        <v>17</v>
      </c>
      <c r="D296" s="1" t="s">
        <v>26</v>
      </c>
      <c r="E296" s="1" t="n">
        <v>4</v>
      </c>
      <c r="F296" s="3" t="n">
        <v>0.339710648148148</v>
      </c>
      <c r="G296" s="1" t="s">
        <v>14</v>
      </c>
      <c r="H296" s="12" t="n">
        <v>12</v>
      </c>
      <c r="I296" s="4" t="n">
        <f aca="false">E296*H296</f>
        <v>48</v>
      </c>
      <c r="J296" s="0" t="str">
        <f aca="false">INDEX(Branch_Data!$A$2:$C$6,MATCH(Sales_Data!C296,Branch_Data!$A$2:$A$6,0),MATCH(Sales_Data!$J$1,Branch_Data!$A$1:$C$1,0))</f>
        <v>Mable  Lindsey</v>
      </c>
      <c r="K296" s="0" t="str">
        <f aca="false">INDEX(Branch_Data!$A$2:$C$6,MATCH(Sales_Data!C296,Branch_Data!$A$2:$A$6,0),MATCH(Sales_Data!$K$1,Branch_Data!$A$1:$C$1,0))</f>
        <v>Nigeria</v>
      </c>
      <c r="L296" s="5" t="n">
        <f aca="false">WEEKDAY(Sales_Data!$B296)</f>
        <v>6</v>
      </c>
    </row>
    <row r="297" customFormat="false" ht="15" hidden="false" customHeight="false" outlineLevel="0" collapsed="false">
      <c r="A297" s="11" t="n">
        <v>296</v>
      </c>
      <c r="B297" s="2" t="n">
        <v>42344</v>
      </c>
      <c r="C297" s="1" t="s">
        <v>12</v>
      </c>
      <c r="D297" s="1" t="s">
        <v>13</v>
      </c>
      <c r="E297" s="1" t="n">
        <v>3</v>
      </c>
      <c r="F297" s="3" t="n">
        <v>0.339768518518519</v>
      </c>
      <c r="G297" s="1" t="s">
        <v>14</v>
      </c>
      <c r="H297" s="12" t="n">
        <v>8</v>
      </c>
      <c r="I297" s="4" t="n">
        <f aca="false">E297*H297</f>
        <v>24</v>
      </c>
      <c r="J297" s="0" t="str">
        <f aca="false">INDEX(Branch_Data!$A$2:$C$6,MATCH(Sales_Data!C297,Branch_Data!$A$2:$A$6,0),MATCH(Sales_Data!$J$1,Branch_Data!$A$1:$C$1,0))</f>
        <v>Christy  Olson</v>
      </c>
      <c r="K297" s="0" t="str">
        <f aca="false">INDEX(Branch_Data!$A$2:$C$6,MATCH(Sales_Data!C297,Branch_Data!$A$2:$A$6,0),MATCH(Sales_Data!$K$1,Branch_Data!$A$1:$C$1,0))</f>
        <v>Nigeria</v>
      </c>
      <c r="L297" s="5" t="n">
        <f aca="false">WEEKDAY(Sales_Data!$B297)</f>
        <v>1</v>
      </c>
    </row>
    <row r="298" customFormat="false" ht="15" hidden="false" customHeight="false" outlineLevel="0" collapsed="false">
      <c r="A298" s="11" t="n">
        <v>297</v>
      </c>
      <c r="B298" s="2" t="n">
        <v>42350</v>
      </c>
      <c r="C298" s="1" t="s">
        <v>17</v>
      </c>
      <c r="D298" s="1" t="s">
        <v>32</v>
      </c>
      <c r="E298" s="1" t="n">
        <v>1</v>
      </c>
      <c r="F298" s="3" t="n">
        <v>0.339814814814815</v>
      </c>
      <c r="G298" s="1" t="s">
        <v>14</v>
      </c>
      <c r="H298" s="12" t="n">
        <v>8</v>
      </c>
      <c r="I298" s="4" t="n">
        <f aca="false">E298*H298</f>
        <v>8</v>
      </c>
      <c r="J298" s="0" t="str">
        <f aca="false">INDEX(Branch_Data!$A$2:$C$6,MATCH(Sales_Data!C298,Branch_Data!$A$2:$A$6,0),MATCH(Sales_Data!$J$1,Branch_Data!$A$1:$C$1,0))</f>
        <v>Mable  Lindsey</v>
      </c>
      <c r="K298" s="0" t="str">
        <f aca="false">INDEX(Branch_Data!$A$2:$C$6,MATCH(Sales_Data!C298,Branch_Data!$A$2:$A$6,0),MATCH(Sales_Data!$K$1,Branch_Data!$A$1:$C$1,0))</f>
        <v>Nigeria</v>
      </c>
      <c r="L298" s="5" t="n">
        <f aca="false">WEEKDAY(Sales_Data!$B298)</f>
        <v>7</v>
      </c>
    </row>
    <row r="299" customFormat="false" ht="15" hidden="false" customHeight="false" outlineLevel="0" collapsed="false">
      <c r="A299" s="11" t="n">
        <v>298</v>
      </c>
      <c r="B299" s="2" t="n">
        <v>42341</v>
      </c>
      <c r="C299" s="1" t="s">
        <v>20</v>
      </c>
      <c r="D299" s="1" t="s">
        <v>27</v>
      </c>
      <c r="E299" s="1" t="n">
        <v>4</v>
      </c>
      <c r="F299" s="3" t="n">
        <v>0.339849537037037</v>
      </c>
      <c r="G299" s="1" t="s">
        <v>14</v>
      </c>
      <c r="H299" s="12" t="n">
        <v>16</v>
      </c>
      <c r="I299" s="4" t="n">
        <f aca="false">E299*H299</f>
        <v>64</v>
      </c>
      <c r="J299" s="0" t="str">
        <f aca="false">INDEX(Branch_Data!$A$2:$C$6,MATCH(Sales_Data!C299,Branch_Data!$A$2:$A$6,0),MATCH(Sales_Data!$J$1,Branch_Data!$A$1:$C$1,0))</f>
        <v>Rachel  Gomez</v>
      </c>
      <c r="K299" s="0" t="str">
        <f aca="false">INDEX(Branch_Data!$A$2:$C$6,MATCH(Sales_Data!C299,Branch_Data!$A$2:$A$6,0),MATCH(Sales_Data!$K$1,Branch_Data!$A$1:$C$1,0))</f>
        <v>Nigeria</v>
      </c>
      <c r="L299" s="5" t="n">
        <f aca="false">WEEKDAY(Sales_Data!$B299)</f>
        <v>5</v>
      </c>
    </row>
    <row r="300" customFormat="false" ht="15" hidden="false" customHeight="false" outlineLevel="0" collapsed="false">
      <c r="A300" s="11" t="n">
        <v>299</v>
      </c>
      <c r="B300" s="2" t="n">
        <v>42348</v>
      </c>
      <c r="C300" s="1" t="s">
        <v>12</v>
      </c>
      <c r="D300" s="1" t="s">
        <v>29</v>
      </c>
      <c r="E300" s="1" t="n">
        <v>3</v>
      </c>
      <c r="F300" s="3" t="n">
        <v>0.339907407407407</v>
      </c>
      <c r="G300" s="1" t="s">
        <v>14</v>
      </c>
      <c r="H300" s="12" t="n">
        <v>12</v>
      </c>
      <c r="I300" s="4" t="n">
        <f aca="false">E300*H300</f>
        <v>36</v>
      </c>
      <c r="J300" s="0" t="str">
        <f aca="false">INDEX(Branch_Data!$A$2:$C$6,MATCH(Sales_Data!C300,Branch_Data!$A$2:$A$6,0),MATCH(Sales_Data!$J$1,Branch_Data!$A$1:$C$1,0))</f>
        <v>Christy  Olson</v>
      </c>
      <c r="K300" s="0" t="str">
        <f aca="false">INDEX(Branch_Data!$A$2:$C$6,MATCH(Sales_Data!C300,Branch_Data!$A$2:$A$6,0),MATCH(Sales_Data!$K$1,Branch_Data!$A$1:$C$1,0))</f>
        <v>Nigeria</v>
      </c>
      <c r="L300" s="5" t="n">
        <f aca="false">WEEKDAY(Sales_Data!$B300)</f>
        <v>5</v>
      </c>
    </row>
    <row r="301" customFormat="false" ht="15" hidden="false" customHeight="false" outlineLevel="0" collapsed="false">
      <c r="A301" s="11" t="n">
        <v>300</v>
      </c>
      <c r="B301" s="2" t="n">
        <v>42349</v>
      </c>
      <c r="C301" s="1" t="s">
        <v>17</v>
      </c>
      <c r="D301" s="1" t="s">
        <v>13</v>
      </c>
      <c r="E301" s="1" t="n">
        <v>3</v>
      </c>
      <c r="F301" s="3" t="n">
        <v>0.339907407407407</v>
      </c>
      <c r="G301" s="1" t="s">
        <v>14</v>
      </c>
      <c r="H301" s="12" t="n">
        <v>8</v>
      </c>
      <c r="I301" s="4" t="n">
        <f aca="false">E301*H301</f>
        <v>24</v>
      </c>
      <c r="J301" s="0" t="str">
        <f aca="false">INDEX(Branch_Data!$A$2:$C$6,MATCH(Sales_Data!C301,Branch_Data!$A$2:$A$6,0),MATCH(Sales_Data!$J$1,Branch_Data!$A$1:$C$1,0))</f>
        <v>Mable  Lindsey</v>
      </c>
      <c r="K301" s="0" t="str">
        <f aca="false">INDEX(Branch_Data!$A$2:$C$6,MATCH(Sales_Data!C301,Branch_Data!$A$2:$A$6,0),MATCH(Sales_Data!$K$1,Branch_Data!$A$1:$C$1,0))</f>
        <v>Nigeria</v>
      </c>
      <c r="L301" s="5" t="n">
        <f aca="false">WEEKDAY(Sales_Data!$B301)</f>
        <v>6</v>
      </c>
    </row>
    <row r="302" customFormat="false" ht="15" hidden="false" customHeight="false" outlineLevel="0" collapsed="false">
      <c r="A302" s="11" t="n">
        <v>301</v>
      </c>
      <c r="B302" s="2" t="n">
        <v>42351</v>
      </c>
      <c r="C302" s="1" t="s">
        <v>17</v>
      </c>
      <c r="D302" s="1" t="s">
        <v>30</v>
      </c>
      <c r="E302" s="1" t="n">
        <v>5</v>
      </c>
      <c r="F302" s="3" t="n">
        <v>0.339918981481481</v>
      </c>
      <c r="G302" s="1" t="s">
        <v>14</v>
      </c>
      <c r="H302" s="12" t="n">
        <v>12</v>
      </c>
      <c r="I302" s="4" t="n">
        <f aca="false">E302*H302</f>
        <v>60</v>
      </c>
      <c r="J302" s="0" t="str">
        <f aca="false">INDEX(Branch_Data!$A$2:$C$6,MATCH(Sales_Data!C302,Branch_Data!$A$2:$A$6,0),MATCH(Sales_Data!$J$1,Branch_Data!$A$1:$C$1,0))</f>
        <v>Mable  Lindsey</v>
      </c>
      <c r="K302" s="0" t="str">
        <f aca="false">INDEX(Branch_Data!$A$2:$C$6,MATCH(Sales_Data!C302,Branch_Data!$A$2:$A$6,0),MATCH(Sales_Data!$K$1,Branch_Data!$A$1:$C$1,0))</f>
        <v>Nigeria</v>
      </c>
      <c r="L302" s="5" t="n">
        <f aca="false">WEEKDAY(Sales_Data!$B302)</f>
        <v>1</v>
      </c>
    </row>
    <row r="303" customFormat="false" ht="15" hidden="false" customHeight="false" outlineLevel="0" collapsed="false">
      <c r="A303" s="11" t="n">
        <v>302</v>
      </c>
      <c r="B303" s="2" t="n">
        <v>42350</v>
      </c>
      <c r="C303" s="1" t="s">
        <v>20</v>
      </c>
      <c r="D303" s="1" t="s">
        <v>21</v>
      </c>
      <c r="E303" s="1" t="n">
        <v>1</v>
      </c>
      <c r="F303" s="3" t="n">
        <v>0.339965277777778</v>
      </c>
      <c r="G303" s="1" t="s">
        <v>14</v>
      </c>
      <c r="H303" s="12" t="n">
        <v>16</v>
      </c>
      <c r="I303" s="4" t="n">
        <f aca="false">E303*H303</f>
        <v>16</v>
      </c>
      <c r="J303" s="0" t="str">
        <f aca="false">INDEX(Branch_Data!$A$2:$C$6,MATCH(Sales_Data!C303,Branch_Data!$A$2:$A$6,0),MATCH(Sales_Data!$J$1,Branch_Data!$A$1:$C$1,0))</f>
        <v>Rachel  Gomez</v>
      </c>
      <c r="K303" s="0" t="str">
        <f aca="false">INDEX(Branch_Data!$A$2:$C$6,MATCH(Sales_Data!C303,Branch_Data!$A$2:$A$6,0),MATCH(Sales_Data!$K$1,Branch_Data!$A$1:$C$1,0))</f>
        <v>Nigeria</v>
      </c>
      <c r="L303" s="5" t="n">
        <f aca="false">WEEKDAY(Sales_Data!$B303)</f>
        <v>7</v>
      </c>
    </row>
    <row r="304" customFormat="false" ht="15" hidden="false" customHeight="false" outlineLevel="0" collapsed="false">
      <c r="A304" s="11" t="n">
        <v>303</v>
      </c>
      <c r="B304" s="2" t="n">
        <v>42345</v>
      </c>
      <c r="C304" s="1" t="s">
        <v>20</v>
      </c>
      <c r="D304" s="1" t="s">
        <v>27</v>
      </c>
      <c r="E304" s="1" t="n">
        <v>4</v>
      </c>
      <c r="F304" s="3" t="n">
        <v>0.339965277777778</v>
      </c>
      <c r="G304" s="1" t="s">
        <v>14</v>
      </c>
      <c r="H304" s="12" t="n">
        <v>16</v>
      </c>
      <c r="I304" s="4" t="n">
        <f aca="false">E304*H304</f>
        <v>64</v>
      </c>
      <c r="J304" s="0" t="str">
        <f aca="false">INDEX(Branch_Data!$A$2:$C$6,MATCH(Sales_Data!C304,Branch_Data!$A$2:$A$6,0),MATCH(Sales_Data!$J$1,Branch_Data!$A$1:$C$1,0))</f>
        <v>Rachel  Gomez</v>
      </c>
      <c r="K304" s="0" t="str">
        <f aca="false">INDEX(Branch_Data!$A$2:$C$6,MATCH(Sales_Data!C304,Branch_Data!$A$2:$A$6,0),MATCH(Sales_Data!$K$1,Branch_Data!$A$1:$C$1,0))</f>
        <v>Nigeria</v>
      </c>
      <c r="L304" s="5" t="n">
        <f aca="false">WEEKDAY(Sales_Data!$B304)</f>
        <v>2</v>
      </c>
    </row>
    <row r="305" customFormat="false" ht="15" hidden="false" customHeight="false" outlineLevel="0" collapsed="false">
      <c r="A305" s="11" t="n">
        <v>304</v>
      </c>
      <c r="B305" s="2" t="n">
        <v>42344</v>
      </c>
      <c r="C305" s="1" t="s">
        <v>12</v>
      </c>
      <c r="D305" s="1" t="s">
        <v>25</v>
      </c>
      <c r="E305" s="1" t="n">
        <v>3</v>
      </c>
      <c r="F305" s="3" t="n">
        <v>0.340011574074074</v>
      </c>
      <c r="G305" s="1" t="s">
        <v>14</v>
      </c>
      <c r="H305" s="12" t="n">
        <v>8</v>
      </c>
      <c r="I305" s="4" t="n">
        <f aca="false">E305*H305</f>
        <v>24</v>
      </c>
      <c r="J305" s="0" t="str">
        <f aca="false">INDEX(Branch_Data!$A$2:$C$6,MATCH(Sales_Data!C305,Branch_Data!$A$2:$A$6,0),MATCH(Sales_Data!$J$1,Branch_Data!$A$1:$C$1,0))</f>
        <v>Christy  Olson</v>
      </c>
      <c r="K305" s="0" t="str">
        <f aca="false">INDEX(Branch_Data!$A$2:$C$6,MATCH(Sales_Data!C305,Branch_Data!$A$2:$A$6,0),MATCH(Sales_Data!$K$1,Branch_Data!$A$1:$C$1,0))</f>
        <v>Nigeria</v>
      </c>
      <c r="L305" s="5" t="n">
        <f aca="false">WEEKDAY(Sales_Data!$B305)</f>
        <v>1</v>
      </c>
    </row>
    <row r="306" customFormat="false" ht="15" hidden="false" customHeight="false" outlineLevel="0" collapsed="false">
      <c r="A306" s="11" t="n">
        <v>305</v>
      </c>
      <c r="B306" s="2" t="n">
        <v>42342</v>
      </c>
      <c r="C306" s="1" t="s">
        <v>19</v>
      </c>
      <c r="D306" s="1" t="s">
        <v>28</v>
      </c>
      <c r="E306" s="1" t="n">
        <v>2</v>
      </c>
      <c r="F306" s="3" t="n">
        <v>0.340034722222222</v>
      </c>
      <c r="G306" s="1" t="s">
        <v>14</v>
      </c>
      <c r="H306" s="12" t="n">
        <v>12</v>
      </c>
      <c r="I306" s="4" t="n">
        <f aca="false">E306*H306</f>
        <v>24</v>
      </c>
      <c r="J306" s="0" t="str">
        <f aca="false">INDEX(Branch_Data!$A$2:$C$6,MATCH(Sales_Data!C306,Branch_Data!$A$2:$A$6,0),MATCH(Sales_Data!$J$1,Branch_Data!$A$1:$C$1,0))</f>
        <v>Kyle  Carr</v>
      </c>
      <c r="K306" s="0" t="str">
        <f aca="false">INDEX(Branch_Data!$A$2:$C$6,MATCH(Sales_Data!C306,Branch_Data!$A$2:$A$6,0),MATCH(Sales_Data!$K$1,Branch_Data!$A$1:$C$1,0))</f>
        <v>Nigeria</v>
      </c>
      <c r="L306" s="5" t="n">
        <f aca="false">WEEKDAY(Sales_Data!$B306)</f>
        <v>6</v>
      </c>
    </row>
    <row r="307" customFormat="false" ht="15" hidden="false" customHeight="false" outlineLevel="0" collapsed="false">
      <c r="A307" s="11" t="n">
        <v>306</v>
      </c>
      <c r="B307" s="2" t="n">
        <v>42346</v>
      </c>
      <c r="C307" s="1" t="s">
        <v>20</v>
      </c>
      <c r="D307" s="1" t="s">
        <v>22</v>
      </c>
      <c r="E307" s="1" t="n">
        <v>5</v>
      </c>
      <c r="F307" s="3" t="n">
        <v>0.340034722222222</v>
      </c>
      <c r="G307" s="1" t="s">
        <v>14</v>
      </c>
      <c r="H307" s="12" t="n">
        <v>16</v>
      </c>
      <c r="I307" s="4" t="n">
        <f aca="false">E307*H307</f>
        <v>80</v>
      </c>
      <c r="J307" s="0" t="str">
        <f aca="false">INDEX(Branch_Data!$A$2:$C$6,MATCH(Sales_Data!C307,Branch_Data!$A$2:$A$6,0),MATCH(Sales_Data!$J$1,Branch_Data!$A$1:$C$1,0))</f>
        <v>Rachel  Gomez</v>
      </c>
      <c r="K307" s="0" t="str">
        <f aca="false">INDEX(Branch_Data!$A$2:$C$6,MATCH(Sales_Data!C307,Branch_Data!$A$2:$A$6,0),MATCH(Sales_Data!$K$1,Branch_Data!$A$1:$C$1,0))</f>
        <v>Nigeria</v>
      </c>
      <c r="L307" s="5" t="n">
        <f aca="false">WEEKDAY(Sales_Data!$B307)</f>
        <v>3</v>
      </c>
    </row>
    <row r="308" customFormat="false" ht="15" hidden="false" customHeight="false" outlineLevel="0" collapsed="false">
      <c r="A308" s="11" t="n">
        <v>307</v>
      </c>
      <c r="B308" s="2" t="n">
        <v>42353</v>
      </c>
      <c r="C308" s="1" t="s">
        <v>20</v>
      </c>
      <c r="D308" s="1" t="s">
        <v>26</v>
      </c>
      <c r="E308" s="1" t="n">
        <v>2</v>
      </c>
      <c r="F308" s="3" t="n">
        <v>0.34005787037037</v>
      </c>
      <c r="G308" s="1" t="s">
        <v>14</v>
      </c>
      <c r="H308" s="12" t="n">
        <v>12</v>
      </c>
      <c r="I308" s="4" t="n">
        <f aca="false">E308*H308</f>
        <v>24</v>
      </c>
      <c r="J308" s="0" t="str">
        <f aca="false">INDEX(Branch_Data!$A$2:$C$6,MATCH(Sales_Data!C308,Branch_Data!$A$2:$A$6,0),MATCH(Sales_Data!$J$1,Branch_Data!$A$1:$C$1,0))</f>
        <v>Rachel  Gomez</v>
      </c>
      <c r="K308" s="0" t="str">
        <f aca="false">INDEX(Branch_Data!$A$2:$C$6,MATCH(Sales_Data!C308,Branch_Data!$A$2:$A$6,0),MATCH(Sales_Data!$K$1,Branch_Data!$A$1:$C$1,0))</f>
        <v>Nigeria</v>
      </c>
      <c r="L308" s="5" t="n">
        <f aca="false">WEEKDAY(Sales_Data!$B308)</f>
        <v>3</v>
      </c>
    </row>
    <row r="309" customFormat="false" ht="15" hidden="false" customHeight="false" outlineLevel="0" collapsed="false">
      <c r="A309" s="11" t="n">
        <v>308</v>
      </c>
      <c r="B309" s="2" t="n">
        <v>42353</v>
      </c>
      <c r="C309" s="1" t="s">
        <v>17</v>
      </c>
      <c r="D309" s="1" t="s">
        <v>22</v>
      </c>
      <c r="E309" s="1" t="n">
        <v>2</v>
      </c>
      <c r="F309" s="3" t="n">
        <v>0.340104166666667</v>
      </c>
      <c r="G309" s="1" t="s">
        <v>14</v>
      </c>
      <c r="H309" s="12" t="n">
        <v>16</v>
      </c>
      <c r="I309" s="4" t="n">
        <f aca="false">E309*H309</f>
        <v>32</v>
      </c>
      <c r="J309" s="0" t="str">
        <f aca="false">INDEX(Branch_Data!$A$2:$C$6,MATCH(Sales_Data!C309,Branch_Data!$A$2:$A$6,0),MATCH(Sales_Data!$J$1,Branch_Data!$A$1:$C$1,0))</f>
        <v>Mable  Lindsey</v>
      </c>
      <c r="K309" s="0" t="str">
        <f aca="false">INDEX(Branch_Data!$A$2:$C$6,MATCH(Sales_Data!C309,Branch_Data!$A$2:$A$6,0),MATCH(Sales_Data!$K$1,Branch_Data!$A$1:$C$1,0))</f>
        <v>Nigeria</v>
      </c>
      <c r="L309" s="5" t="n">
        <f aca="false">WEEKDAY(Sales_Data!$B309)</f>
        <v>3</v>
      </c>
    </row>
    <row r="310" customFormat="false" ht="15" hidden="false" customHeight="false" outlineLevel="0" collapsed="false">
      <c r="A310" s="11" t="n">
        <v>309</v>
      </c>
      <c r="B310" s="2" t="n">
        <v>42349</v>
      </c>
      <c r="C310" s="1" t="s">
        <v>20</v>
      </c>
      <c r="D310" s="1" t="s">
        <v>26</v>
      </c>
      <c r="E310" s="1" t="n">
        <v>2</v>
      </c>
      <c r="F310" s="3" t="n">
        <v>0.340115740740741</v>
      </c>
      <c r="G310" s="1" t="s">
        <v>14</v>
      </c>
      <c r="H310" s="12" t="n">
        <v>12</v>
      </c>
      <c r="I310" s="4" t="n">
        <f aca="false">E310*H310</f>
        <v>24</v>
      </c>
      <c r="J310" s="0" t="str">
        <f aca="false">INDEX(Branch_Data!$A$2:$C$6,MATCH(Sales_Data!C310,Branch_Data!$A$2:$A$6,0),MATCH(Sales_Data!$J$1,Branch_Data!$A$1:$C$1,0))</f>
        <v>Rachel  Gomez</v>
      </c>
      <c r="K310" s="0" t="str">
        <f aca="false">INDEX(Branch_Data!$A$2:$C$6,MATCH(Sales_Data!C310,Branch_Data!$A$2:$A$6,0),MATCH(Sales_Data!$K$1,Branch_Data!$A$1:$C$1,0))</f>
        <v>Nigeria</v>
      </c>
      <c r="L310" s="5" t="n">
        <f aca="false">WEEKDAY(Sales_Data!$B310)</f>
        <v>6</v>
      </c>
    </row>
    <row r="311" customFormat="false" ht="15" hidden="false" customHeight="false" outlineLevel="0" collapsed="false">
      <c r="A311" s="11" t="n">
        <v>310</v>
      </c>
      <c r="B311" s="2" t="n">
        <v>42344</v>
      </c>
      <c r="C311" s="1" t="s">
        <v>15</v>
      </c>
      <c r="D311" s="1" t="s">
        <v>22</v>
      </c>
      <c r="E311" s="1" t="n">
        <v>5</v>
      </c>
      <c r="F311" s="3" t="n">
        <v>0.340127314814815</v>
      </c>
      <c r="G311" s="1" t="s">
        <v>14</v>
      </c>
      <c r="H311" s="12" t="n">
        <v>16</v>
      </c>
      <c r="I311" s="4" t="n">
        <f aca="false">E311*H311</f>
        <v>80</v>
      </c>
      <c r="J311" s="0" t="str">
        <f aca="false">INDEX(Branch_Data!$A$2:$C$6,MATCH(Sales_Data!C311,Branch_Data!$A$2:$A$6,0),MATCH(Sales_Data!$J$1,Branch_Data!$A$1:$C$1,0))</f>
        <v>Dan  Peterson</v>
      </c>
      <c r="K311" s="0" t="str">
        <f aca="false">INDEX(Branch_Data!$A$2:$C$6,MATCH(Sales_Data!C311,Branch_Data!$A$2:$A$6,0),MATCH(Sales_Data!$K$1,Branch_Data!$A$1:$C$1,0))</f>
        <v>Nigeria</v>
      </c>
      <c r="L311" s="5" t="n">
        <f aca="false">WEEKDAY(Sales_Data!$B311)</f>
        <v>1</v>
      </c>
    </row>
    <row r="312" customFormat="false" ht="15" hidden="false" customHeight="false" outlineLevel="0" collapsed="false">
      <c r="A312" s="11" t="n">
        <v>311</v>
      </c>
      <c r="B312" s="2" t="n">
        <v>42347</v>
      </c>
      <c r="C312" s="1" t="s">
        <v>19</v>
      </c>
      <c r="D312" s="1" t="s">
        <v>28</v>
      </c>
      <c r="E312" s="1" t="n">
        <v>5</v>
      </c>
      <c r="F312" s="3" t="n">
        <v>0.340127314814815</v>
      </c>
      <c r="G312" s="1" t="s">
        <v>14</v>
      </c>
      <c r="H312" s="12" t="n">
        <v>12</v>
      </c>
      <c r="I312" s="4" t="n">
        <f aca="false">E312*H312</f>
        <v>60</v>
      </c>
      <c r="J312" s="0" t="str">
        <f aca="false">INDEX(Branch_Data!$A$2:$C$6,MATCH(Sales_Data!C312,Branch_Data!$A$2:$A$6,0),MATCH(Sales_Data!$J$1,Branch_Data!$A$1:$C$1,0))</f>
        <v>Kyle  Carr</v>
      </c>
      <c r="K312" s="0" t="str">
        <f aca="false">INDEX(Branch_Data!$A$2:$C$6,MATCH(Sales_Data!C312,Branch_Data!$A$2:$A$6,0),MATCH(Sales_Data!$K$1,Branch_Data!$A$1:$C$1,0))</f>
        <v>Nigeria</v>
      </c>
      <c r="L312" s="5" t="n">
        <f aca="false">WEEKDAY(Sales_Data!$B312)</f>
        <v>4</v>
      </c>
    </row>
    <row r="313" customFormat="false" ht="15" hidden="false" customHeight="false" outlineLevel="0" collapsed="false">
      <c r="A313" s="11" t="n">
        <v>312</v>
      </c>
      <c r="B313" s="2" t="n">
        <v>42341</v>
      </c>
      <c r="C313" s="1" t="s">
        <v>19</v>
      </c>
      <c r="D313" s="1" t="s">
        <v>30</v>
      </c>
      <c r="E313" s="1" t="n">
        <v>1</v>
      </c>
      <c r="F313" s="3" t="n">
        <v>0.340127314814815</v>
      </c>
      <c r="G313" s="1" t="s">
        <v>14</v>
      </c>
      <c r="H313" s="12" t="n">
        <v>12</v>
      </c>
      <c r="I313" s="4" t="n">
        <f aca="false">E313*H313</f>
        <v>12</v>
      </c>
      <c r="J313" s="0" t="str">
        <f aca="false">INDEX(Branch_Data!$A$2:$C$6,MATCH(Sales_Data!C313,Branch_Data!$A$2:$A$6,0),MATCH(Sales_Data!$J$1,Branch_Data!$A$1:$C$1,0))</f>
        <v>Kyle  Carr</v>
      </c>
      <c r="K313" s="0" t="str">
        <f aca="false">INDEX(Branch_Data!$A$2:$C$6,MATCH(Sales_Data!C313,Branch_Data!$A$2:$A$6,0),MATCH(Sales_Data!$K$1,Branch_Data!$A$1:$C$1,0))</f>
        <v>Nigeria</v>
      </c>
      <c r="L313" s="5" t="n">
        <f aca="false">WEEKDAY(Sales_Data!$B313)</f>
        <v>5</v>
      </c>
    </row>
    <row r="314" customFormat="false" ht="15" hidden="false" customHeight="false" outlineLevel="0" collapsed="false">
      <c r="A314" s="11" t="n">
        <v>313</v>
      </c>
      <c r="B314" s="2" t="n">
        <v>42348</v>
      </c>
      <c r="C314" s="1" t="s">
        <v>20</v>
      </c>
      <c r="D314" s="1" t="s">
        <v>21</v>
      </c>
      <c r="E314" s="1" t="n">
        <v>3</v>
      </c>
      <c r="F314" s="3" t="n">
        <v>0.340150462962963</v>
      </c>
      <c r="G314" s="1" t="s">
        <v>14</v>
      </c>
      <c r="H314" s="12" t="n">
        <v>16</v>
      </c>
      <c r="I314" s="4" t="n">
        <f aca="false">E314*H314</f>
        <v>48</v>
      </c>
      <c r="J314" s="0" t="str">
        <f aca="false">INDEX(Branch_Data!$A$2:$C$6,MATCH(Sales_Data!C314,Branch_Data!$A$2:$A$6,0),MATCH(Sales_Data!$J$1,Branch_Data!$A$1:$C$1,0))</f>
        <v>Rachel  Gomez</v>
      </c>
      <c r="K314" s="0" t="str">
        <f aca="false">INDEX(Branch_Data!$A$2:$C$6,MATCH(Sales_Data!C314,Branch_Data!$A$2:$A$6,0),MATCH(Sales_Data!$K$1,Branch_Data!$A$1:$C$1,0))</f>
        <v>Nigeria</v>
      </c>
      <c r="L314" s="5" t="n">
        <f aca="false">WEEKDAY(Sales_Data!$B314)</f>
        <v>5</v>
      </c>
    </row>
    <row r="315" customFormat="false" ht="15" hidden="false" customHeight="false" outlineLevel="0" collapsed="false">
      <c r="A315" s="11" t="n">
        <v>314</v>
      </c>
      <c r="B315" s="2" t="n">
        <v>42343</v>
      </c>
      <c r="C315" s="1" t="s">
        <v>15</v>
      </c>
      <c r="D315" s="1" t="s">
        <v>33</v>
      </c>
      <c r="E315" s="1" t="n">
        <v>2</v>
      </c>
      <c r="F315" s="3" t="n">
        <v>0.340208333333333</v>
      </c>
      <c r="G315" s="1" t="s">
        <v>14</v>
      </c>
      <c r="H315" s="12" t="n">
        <v>16</v>
      </c>
      <c r="I315" s="4" t="n">
        <f aca="false">E315*H315</f>
        <v>32</v>
      </c>
      <c r="J315" s="0" t="str">
        <f aca="false">INDEX(Branch_Data!$A$2:$C$6,MATCH(Sales_Data!C315,Branch_Data!$A$2:$A$6,0),MATCH(Sales_Data!$J$1,Branch_Data!$A$1:$C$1,0))</f>
        <v>Dan  Peterson</v>
      </c>
      <c r="K315" s="0" t="str">
        <f aca="false">INDEX(Branch_Data!$A$2:$C$6,MATCH(Sales_Data!C315,Branch_Data!$A$2:$A$6,0),MATCH(Sales_Data!$K$1,Branch_Data!$A$1:$C$1,0))</f>
        <v>Nigeria</v>
      </c>
      <c r="L315" s="5" t="n">
        <f aca="false">WEEKDAY(Sales_Data!$B315)</f>
        <v>7</v>
      </c>
    </row>
    <row r="316" customFormat="false" ht="15" hidden="false" customHeight="false" outlineLevel="0" collapsed="false">
      <c r="A316" s="11" t="n">
        <v>315</v>
      </c>
      <c r="B316" s="2" t="n">
        <v>42352</v>
      </c>
      <c r="C316" s="1" t="s">
        <v>19</v>
      </c>
      <c r="D316" s="1" t="s">
        <v>21</v>
      </c>
      <c r="E316" s="1" t="n">
        <v>4</v>
      </c>
      <c r="F316" s="3" t="n">
        <v>0.340219907407407</v>
      </c>
      <c r="G316" s="1" t="s">
        <v>14</v>
      </c>
      <c r="H316" s="12" t="n">
        <v>16</v>
      </c>
      <c r="I316" s="4" t="n">
        <f aca="false">E316*H316</f>
        <v>64</v>
      </c>
      <c r="J316" s="0" t="str">
        <f aca="false">INDEX(Branch_Data!$A$2:$C$6,MATCH(Sales_Data!C316,Branch_Data!$A$2:$A$6,0),MATCH(Sales_Data!$J$1,Branch_Data!$A$1:$C$1,0))</f>
        <v>Kyle  Carr</v>
      </c>
      <c r="K316" s="0" t="str">
        <f aca="false">INDEX(Branch_Data!$A$2:$C$6,MATCH(Sales_Data!C316,Branch_Data!$A$2:$A$6,0),MATCH(Sales_Data!$K$1,Branch_Data!$A$1:$C$1,0))</f>
        <v>Nigeria</v>
      </c>
      <c r="L316" s="5" t="n">
        <f aca="false">WEEKDAY(Sales_Data!$B316)</f>
        <v>2</v>
      </c>
    </row>
    <row r="317" customFormat="false" ht="15" hidden="false" customHeight="false" outlineLevel="0" collapsed="false">
      <c r="A317" s="11" t="n">
        <v>316</v>
      </c>
      <c r="B317" s="2" t="n">
        <v>42346</v>
      </c>
      <c r="C317" s="1" t="s">
        <v>19</v>
      </c>
      <c r="D317" s="1" t="s">
        <v>18</v>
      </c>
      <c r="E317" s="1" t="n">
        <v>3</v>
      </c>
      <c r="F317" s="3" t="n">
        <v>0.340219907407407</v>
      </c>
      <c r="G317" s="1" t="s">
        <v>14</v>
      </c>
      <c r="H317" s="12" t="n">
        <v>16</v>
      </c>
      <c r="I317" s="4" t="n">
        <f aca="false">E317*H317</f>
        <v>48</v>
      </c>
      <c r="J317" s="0" t="str">
        <f aca="false">INDEX(Branch_Data!$A$2:$C$6,MATCH(Sales_Data!C317,Branch_Data!$A$2:$A$6,0),MATCH(Sales_Data!$J$1,Branch_Data!$A$1:$C$1,0))</f>
        <v>Kyle  Carr</v>
      </c>
      <c r="K317" s="0" t="str">
        <f aca="false">INDEX(Branch_Data!$A$2:$C$6,MATCH(Sales_Data!C317,Branch_Data!$A$2:$A$6,0),MATCH(Sales_Data!$K$1,Branch_Data!$A$1:$C$1,0))</f>
        <v>Nigeria</v>
      </c>
      <c r="L317" s="5" t="n">
        <f aca="false">WEEKDAY(Sales_Data!$B317)</f>
        <v>3</v>
      </c>
    </row>
    <row r="318" customFormat="false" ht="15" hidden="false" customHeight="false" outlineLevel="0" collapsed="false">
      <c r="A318" s="11" t="n">
        <v>317</v>
      </c>
      <c r="B318" s="2" t="n">
        <v>42343</v>
      </c>
      <c r="C318" s="1" t="s">
        <v>17</v>
      </c>
      <c r="D318" s="1" t="s">
        <v>31</v>
      </c>
      <c r="E318" s="1" t="n">
        <v>5</v>
      </c>
      <c r="F318" s="3" t="n">
        <v>0.340266203703704</v>
      </c>
      <c r="G318" s="1" t="s">
        <v>14</v>
      </c>
      <c r="H318" s="12" t="n">
        <v>16</v>
      </c>
      <c r="I318" s="4" t="n">
        <f aca="false">E318*H318</f>
        <v>80</v>
      </c>
      <c r="J318" s="0" t="str">
        <f aca="false">INDEX(Branch_Data!$A$2:$C$6,MATCH(Sales_Data!C318,Branch_Data!$A$2:$A$6,0),MATCH(Sales_Data!$J$1,Branch_Data!$A$1:$C$1,0))</f>
        <v>Mable  Lindsey</v>
      </c>
      <c r="K318" s="0" t="str">
        <f aca="false">INDEX(Branch_Data!$A$2:$C$6,MATCH(Sales_Data!C318,Branch_Data!$A$2:$A$6,0),MATCH(Sales_Data!$K$1,Branch_Data!$A$1:$C$1,0))</f>
        <v>Nigeria</v>
      </c>
      <c r="L318" s="5" t="n">
        <f aca="false">WEEKDAY(Sales_Data!$B318)</f>
        <v>7</v>
      </c>
    </row>
    <row r="319" customFormat="false" ht="15" hidden="false" customHeight="false" outlineLevel="0" collapsed="false">
      <c r="A319" s="11" t="n">
        <v>318</v>
      </c>
      <c r="B319" s="2" t="n">
        <v>42342</v>
      </c>
      <c r="C319" s="1" t="s">
        <v>15</v>
      </c>
      <c r="D319" s="1" t="s">
        <v>27</v>
      </c>
      <c r="E319" s="1" t="n">
        <v>5</v>
      </c>
      <c r="F319" s="3" t="n">
        <v>0.340277777777778</v>
      </c>
      <c r="G319" s="1" t="s">
        <v>14</v>
      </c>
      <c r="H319" s="12" t="n">
        <v>16</v>
      </c>
      <c r="I319" s="4" t="n">
        <f aca="false">E319*H319</f>
        <v>80</v>
      </c>
      <c r="J319" s="0" t="str">
        <f aca="false">INDEX(Branch_Data!$A$2:$C$6,MATCH(Sales_Data!C319,Branch_Data!$A$2:$A$6,0),MATCH(Sales_Data!$J$1,Branch_Data!$A$1:$C$1,0))</f>
        <v>Dan  Peterson</v>
      </c>
      <c r="K319" s="0" t="str">
        <f aca="false">INDEX(Branch_Data!$A$2:$C$6,MATCH(Sales_Data!C319,Branch_Data!$A$2:$A$6,0),MATCH(Sales_Data!$K$1,Branch_Data!$A$1:$C$1,0))</f>
        <v>Nigeria</v>
      </c>
      <c r="L319" s="5" t="n">
        <f aca="false">WEEKDAY(Sales_Data!$B319)</f>
        <v>6</v>
      </c>
    </row>
    <row r="320" customFormat="false" ht="15" hidden="false" customHeight="false" outlineLevel="0" collapsed="false">
      <c r="A320" s="11" t="n">
        <v>319</v>
      </c>
      <c r="B320" s="2" t="n">
        <v>42353</v>
      </c>
      <c r="C320" s="1" t="s">
        <v>20</v>
      </c>
      <c r="D320" s="1" t="s">
        <v>23</v>
      </c>
      <c r="E320" s="1" t="n">
        <v>5</v>
      </c>
      <c r="F320" s="3" t="n">
        <v>0.34037037037037</v>
      </c>
      <c r="G320" s="1" t="s">
        <v>14</v>
      </c>
      <c r="H320" s="12" t="n">
        <v>8</v>
      </c>
      <c r="I320" s="4" t="n">
        <f aca="false">E320*H320</f>
        <v>40</v>
      </c>
      <c r="J320" s="0" t="str">
        <f aca="false">INDEX(Branch_Data!$A$2:$C$6,MATCH(Sales_Data!C320,Branch_Data!$A$2:$A$6,0),MATCH(Sales_Data!$J$1,Branch_Data!$A$1:$C$1,0))</f>
        <v>Rachel  Gomez</v>
      </c>
      <c r="K320" s="0" t="str">
        <f aca="false">INDEX(Branch_Data!$A$2:$C$6,MATCH(Sales_Data!C320,Branch_Data!$A$2:$A$6,0),MATCH(Sales_Data!$K$1,Branch_Data!$A$1:$C$1,0))</f>
        <v>Nigeria</v>
      </c>
      <c r="L320" s="5" t="n">
        <f aca="false">WEEKDAY(Sales_Data!$B320)</f>
        <v>3</v>
      </c>
    </row>
    <row r="321" customFormat="false" ht="15" hidden="false" customHeight="false" outlineLevel="0" collapsed="false">
      <c r="A321" s="11" t="n">
        <v>320</v>
      </c>
      <c r="B321" s="2" t="n">
        <v>42345</v>
      </c>
      <c r="C321" s="1" t="s">
        <v>20</v>
      </c>
      <c r="D321" s="1" t="s">
        <v>18</v>
      </c>
      <c r="E321" s="1" t="n">
        <v>4</v>
      </c>
      <c r="F321" s="3" t="n">
        <v>0.34037037037037</v>
      </c>
      <c r="G321" s="1" t="s">
        <v>14</v>
      </c>
      <c r="H321" s="12" t="n">
        <v>16</v>
      </c>
      <c r="I321" s="4" t="n">
        <f aca="false">E321*H321</f>
        <v>64</v>
      </c>
      <c r="J321" s="0" t="str">
        <f aca="false">INDEX(Branch_Data!$A$2:$C$6,MATCH(Sales_Data!C321,Branch_Data!$A$2:$A$6,0),MATCH(Sales_Data!$J$1,Branch_Data!$A$1:$C$1,0))</f>
        <v>Rachel  Gomez</v>
      </c>
      <c r="K321" s="0" t="str">
        <f aca="false">INDEX(Branch_Data!$A$2:$C$6,MATCH(Sales_Data!C321,Branch_Data!$A$2:$A$6,0),MATCH(Sales_Data!$K$1,Branch_Data!$A$1:$C$1,0))</f>
        <v>Nigeria</v>
      </c>
      <c r="L321" s="5" t="n">
        <f aca="false">WEEKDAY(Sales_Data!$B321)</f>
        <v>2</v>
      </c>
    </row>
    <row r="322" customFormat="false" ht="15" hidden="false" customHeight="false" outlineLevel="0" collapsed="false">
      <c r="A322" s="11" t="n">
        <v>321</v>
      </c>
      <c r="B322" s="2" t="n">
        <v>42342</v>
      </c>
      <c r="C322" s="1" t="s">
        <v>19</v>
      </c>
      <c r="D322" s="1" t="s">
        <v>29</v>
      </c>
      <c r="E322" s="1" t="n">
        <v>5</v>
      </c>
      <c r="F322" s="3" t="n">
        <v>0.340393518518519</v>
      </c>
      <c r="G322" s="1" t="s">
        <v>14</v>
      </c>
      <c r="H322" s="12" t="n">
        <v>12</v>
      </c>
      <c r="I322" s="4" t="n">
        <f aca="false">E322*H322</f>
        <v>60</v>
      </c>
      <c r="J322" s="0" t="str">
        <f aca="false">INDEX(Branch_Data!$A$2:$C$6,MATCH(Sales_Data!C322,Branch_Data!$A$2:$A$6,0),MATCH(Sales_Data!$J$1,Branch_Data!$A$1:$C$1,0))</f>
        <v>Kyle  Carr</v>
      </c>
      <c r="K322" s="0" t="str">
        <f aca="false">INDEX(Branch_Data!$A$2:$C$6,MATCH(Sales_Data!C322,Branch_Data!$A$2:$A$6,0),MATCH(Sales_Data!$K$1,Branch_Data!$A$1:$C$1,0))</f>
        <v>Nigeria</v>
      </c>
      <c r="L322" s="5" t="n">
        <f aca="false">WEEKDAY(Sales_Data!$B322)</f>
        <v>6</v>
      </c>
    </row>
    <row r="323" customFormat="false" ht="15" hidden="false" customHeight="false" outlineLevel="0" collapsed="false">
      <c r="A323" s="11" t="n">
        <v>322</v>
      </c>
      <c r="B323" s="2" t="n">
        <v>42342</v>
      </c>
      <c r="C323" s="1" t="s">
        <v>17</v>
      </c>
      <c r="D323" s="1" t="s">
        <v>23</v>
      </c>
      <c r="E323" s="1" t="n">
        <v>5</v>
      </c>
      <c r="F323" s="3" t="n">
        <v>0.340405092592593</v>
      </c>
      <c r="G323" s="1" t="s">
        <v>14</v>
      </c>
      <c r="H323" s="12" t="n">
        <v>8</v>
      </c>
      <c r="I323" s="4" t="n">
        <f aca="false">E323*H323</f>
        <v>40</v>
      </c>
      <c r="J323" s="0" t="str">
        <f aca="false">INDEX(Branch_Data!$A$2:$C$6,MATCH(Sales_Data!C323,Branch_Data!$A$2:$A$6,0),MATCH(Sales_Data!$J$1,Branch_Data!$A$1:$C$1,0))</f>
        <v>Mable  Lindsey</v>
      </c>
      <c r="K323" s="0" t="str">
        <f aca="false">INDEX(Branch_Data!$A$2:$C$6,MATCH(Sales_Data!C323,Branch_Data!$A$2:$A$6,0),MATCH(Sales_Data!$K$1,Branch_Data!$A$1:$C$1,0))</f>
        <v>Nigeria</v>
      </c>
      <c r="L323" s="5" t="n">
        <f aca="false">WEEKDAY(Sales_Data!$B323)</f>
        <v>6</v>
      </c>
    </row>
    <row r="324" customFormat="false" ht="15" hidden="false" customHeight="false" outlineLevel="0" collapsed="false">
      <c r="A324" s="11" t="n">
        <v>323</v>
      </c>
      <c r="B324" s="2" t="n">
        <v>42343</v>
      </c>
      <c r="C324" s="1" t="s">
        <v>20</v>
      </c>
      <c r="D324" s="1" t="s">
        <v>31</v>
      </c>
      <c r="E324" s="1" t="n">
        <v>1</v>
      </c>
      <c r="F324" s="3" t="n">
        <v>0.340416666666667</v>
      </c>
      <c r="G324" s="1" t="s">
        <v>14</v>
      </c>
      <c r="H324" s="12" t="n">
        <v>16</v>
      </c>
      <c r="I324" s="4" t="n">
        <f aca="false">E324*H324</f>
        <v>16</v>
      </c>
      <c r="J324" s="0" t="str">
        <f aca="false">INDEX(Branch_Data!$A$2:$C$6,MATCH(Sales_Data!C324,Branch_Data!$A$2:$A$6,0),MATCH(Sales_Data!$J$1,Branch_Data!$A$1:$C$1,0))</f>
        <v>Rachel  Gomez</v>
      </c>
      <c r="K324" s="0" t="str">
        <f aca="false">INDEX(Branch_Data!$A$2:$C$6,MATCH(Sales_Data!C324,Branch_Data!$A$2:$A$6,0),MATCH(Sales_Data!$K$1,Branch_Data!$A$1:$C$1,0))</f>
        <v>Nigeria</v>
      </c>
      <c r="L324" s="5" t="n">
        <f aca="false">WEEKDAY(Sales_Data!$B324)</f>
        <v>7</v>
      </c>
    </row>
    <row r="325" customFormat="false" ht="15" hidden="false" customHeight="false" outlineLevel="0" collapsed="false">
      <c r="A325" s="11" t="n">
        <v>324</v>
      </c>
      <c r="B325" s="2" t="n">
        <v>42341</v>
      </c>
      <c r="C325" s="1" t="s">
        <v>15</v>
      </c>
      <c r="D325" s="1" t="s">
        <v>33</v>
      </c>
      <c r="E325" s="1" t="n">
        <v>1</v>
      </c>
      <c r="F325" s="3" t="n">
        <v>0.340439814814815</v>
      </c>
      <c r="G325" s="1" t="s">
        <v>14</v>
      </c>
      <c r="H325" s="12" t="n">
        <v>16</v>
      </c>
      <c r="I325" s="4" t="n">
        <f aca="false">E325*H325</f>
        <v>16</v>
      </c>
      <c r="J325" s="0" t="str">
        <f aca="false">INDEX(Branch_Data!$A$2:$C$6,MATCH(Sales_Data!C325,Branch_Data!$A$2:$A$6,0),MATCH(Sales_Data!$J$1,Branch_Data!$A$1:$C$1,0))</f>
        <v>Dan  Peterson</v>
      </c>
      <c r="K325" s="0" t="str">
        <f aca="false">INDEX(Branch_Data!$A$2:$C$6,MATCH(Sales_Data!C325,Branch_Data!$A$2:$A$6,0),MATCH(Sales_Data!$K$1,Branch_Data!$A$1:$C$1,0))</f>
        <v>Nigeria</v>
      </c>
      <c r="L325" s="5" t="n">
        <f aca="false">WEEKDAY(Sales_Data!$B325)</f>
        <v>5</v>
      </c>
    </row>
    <row r="326" customFormat="false" ht="15" hidden="false" customHeight="false" outlineLevel="0" collapsed="false">
      <c r="A326" s="11" t="n">
        <v>325</v>
      </c>
      <c r="B326" s="2" t="n">
        <v>42343</v>
      </c>
      <c r="C326" s="1" t="s">
        <v>15</v>
      </c>
      <c r="D326" s="1" t="s">
        <v>25</v>
      </c>
      <c r="E326" s="1" t="n">
        <v>1</v>
      </c>
      <c r="F326" s="3" t="n">
        <v>0.340451388888889</v>
      </c>
      <c r="G326" s="1" t="s">
        <v>14</v>
      </c>
      <c r="H326" s="12" t="n">
        <v>8</v>
      </c>
      <c r="I326" s="4" t="n">
        <f aca="false">E326*H326</f>
        <v>8</v>
      </c>
      <c r="J326" s="0" t="str">
        <f aca="false">INDEX(Branch_Data!$A$2:$C$6,MATCH(Sales_Data!C326,Branch_Data!$A$2:$A$6,0),MATCH(Sales_Data!$J$1,Branch_Data!$A$1:$C$1,0))</f>
        <v>Dan  Peterson</v>
      </c>
      <c r="K326" s="0" t="str">
        <f aca="false">INDEX(Branch_Data!$A$2:$C$6,MATCH(Sales_Data!C326,Branch_Data!$A$2:$A$6,0),MATCH(Sales_Data!$K$1,Branch_Data!$A$1:$C$1,0))</f>
        <v>Nigeria</v>
      </c>
      <c r="L326" s="5" t="n">
        <f aca="false">WEEKDAY(Sales_Data!$B326)</f>
        <v>7</v>
      </c>
    </row>
    <row r="327" customFormat="false" ht="15" hidden="false" customHeight="false" outlineLevel="0" collapsed="false">
      <c r="A327" s="11" t="n">
        <v>326</v>
      </c>
      <c r="B327" s="2" t="n">
        <v>42346</v>
      </c>
      <c r="C327" s="1" t="s">
        <v>17</v>
      </c>
      <c r="D327" s="1" t="s">
        <v>26</v>
      </c>
      <c r="E327" s="1" t="n">
        <v>5</v>
      </c>
      <c r="F327" s="3" t="n">
        <v>0.340486111111111</v>
      </c>
      <c r="G327" s="1" t="s">
        <v>14</v>
      </c>
      <c r="H327" s="12" t="n">
        <v>12</v>
      </c>
      <c r="I327" s="4" t="n">
        <f aca="false">E327*H327</f>
        <v>60</v>
      </c>
      <c r="J327" s="0" t="str">
        <f aca="false">INDEX(Branch_Data!$A$2:$C$6,MATCH(Sales_Data!C327,Branch_Data!$A$2:$A$6,0),MATCH(Sales_Data!$J$1,Branch_Data!$A$1:$C$1,0))</f>
        <v>Mable  Lindsey</v>
      </c>
      <c r="K327" s="0" t="str">
        <f aca="false">INDEX(Branch_Data!$A$2:$C$6,MATCH(Sales_Data!C327,Branch_Data!$A$2:$A$6,0),MATCH(Sales_Data!$K$1,Branch_Data!$A$1:$C$1,0))</f>
        <v>Nigeria</v>
      </c>
      <c r="L327" s="5" t="n">
        <f aca="false">WEEKDAY(Sales_Data!$B327)</f>
        <v>3</v>
      </c>
    </row>
    <row r="328" customFormat="false" ht="15" hidden="false" customHeight="false" outlineLevel="0" collapsed="false">
      <c r="A328" s="11" t="n">
        <v>327</v>
      </c>
      <c r="B328" s="2" t="n">
        <v>42343</v>
      </c>
      <c r="C328" s="1" t="s">
        <v>20</v>
      </c>
      <c r="D328" s="1" t="s">
        <v>32</v>
      </c>
      <c r="E328" s="1" t="n">
        <v>2</v>
      </c>
      <c r="F328" s="3" t="n">
        <v>0.340486111111111</v>
      </c>
      <c r="G328" s="1" t="s">
        <v>14</v>
      </c>
      <c r="H328" s="12" t="n">
        <v>8</v>
      </c>
      <c r="I328" s="4" t="n">
        <f aca="false">E328*H328</f>
        <v>16</v>
      </c>
      <c r="J328" s="0" t="str">
        <f aca="false">INDEX(Branch_Data!$A$2:$C$6,MATCH(Sales_Data!C328,Branch_Data!$A$2:$A$6,0),MATCH(Sales_Data!$J$1,Branch_Data!$A$1:$C$1,0))</f>
        <v>Rachel  Gomez</v>
      </c>
      <c r="K328" s="0" t="str">
        <f aca="false">INDEX(Branch_Data!$A$2:$C$6,MATCH(Sales_Data!C328,Branch_Data!$A$2:$A$6,0),MATCH(Sales_Data!$K$1,Branch_Data!$A$1:$C$1,0))</f>
        <v>Nigeria</v>
      </c>
      <c r="L328" s="5" t="n">
        <f aca="false">WEEKDAY(Sales_Data!$B328)</f>
        <v>7</v>
      </c>
    </row>
    <row r="329" customFormat="false" ht="15" hidden="false" customHeight="false" outlineLevel="0" collapsed="false">
      <c r="A329" s="11" t="n">
        <v>328</v>
      </c>
      <c r="B329" s="2" t="n">
        <v>42345</v>
      </c>
      <c r="C329" s="1" t="s">
        <v>17</v>
      </c>
      <c r="D329" s="1" t="s">
        <v>32</v>
      </c>
      <c r="E329" s="1" t="n">
        <v>3</v>
      </c>
      <c r="F329" s="3" t="n">
        <v>0.340486111111111</v>
      </c>
      <c r="G329" s="1" t="s">
        <v>14</v>
      </c>
      <c r="H329" s="12" t="n">
        <v>8</v>
      </c>
      <c r="I329" s="4" t="n">
        <f aca="false">E329*H329</f>
        <v>24</v>
      </c>
      <c r="J329" s="0" t="str">
        <f aca="false">INDEX(Branch_Data!$A$2:$C$6,MATCH(Sales_Data!C329,Branch_Data!$A$2:$A$6,0),MATCH(Sales_Data!$J$1,Branch_Data!$A$1:$C$1,0))</f>
        <v>Mable  Lindsey</v>
      </c>
      <c r="K329" s="0" t="str">
        <f aca="false">INDEX(Branch_Data!$A$2:$C$6,MATCH(Sales_Data!C329,Branch_Data!$A$2:$A$6,0),MATCH(Sales_Data!$K$1,Branch_Data!$A$1:$C$1,0))</f>
        <v>Nigeria</v>
      </c>
      <c r="L329" s="5" t="n">
        <f aca="false">WEEKDAY(Sales_Data!$B329)</f>
        <v>2</v>
      </c>
    </row>
    <row r="330" customFormat="false" ht="15" hidden="false" customHeight="false" outlineLevel="0" collapsed="false">
      <c r="A330" s="11" t="n">
        <v>329</v>
      </c>
      <c r="B330" s="2" t="n">
        <v>42346</v>
      </c>
      <c r="C330" s="1" t="s">
        <v>17</v>
      </c>
      <c r="D330" s="1" t="s">
        <v>29</v>
      </c>
      <c r="E330" s="1" t="n">
        <v>5</v>
      </c>
      <c r="F330" s="3" t="n">
        <v>0.340532407407407</v>
      </c>
      <c r="G330" s="1" t="s">
        <v>14</v>
      </c>
      <c r="H330" s="12" t="n">
        <v>12</v>
      </c>
      <c r="I330" s="4" t="n">
        <f aca="false">E330*H330</f>
        <v>60</v>
      </c>
      <c r="J330" s="0" t="str">
        <f aca="false">INDEX(Branch_Data!$A$2:$C$6,MATCH(Sales_Data!C330,Branch_Data!$A$2:$A$6,0),MATCH(Sales_Data!$J$1,Branch_Data!$A$1:$C$1,0))</f>
        <v>Mable  Lindsey</v>
      </c>
      <c r="K330" s="0" t="str">
        <f aca="false">INDEX(Branch_Data!$A$2:$C$6,MATCH(Sales_Data!C330,Branch_Data!$A$2:$A$6,0),MATCH(Sales_Data!$K$1,Branch_Data!$A$1:$C$1,0))</f>
        <v>Nigeria</v>
      </c>
      <c r="L330" s="5" t="n">
        <f aca="false">WEEKDAY(Sales_Data!$B330)</f>
        <v>3</v>
      </c>
    </row>
    <row r="331" customFormat="false" ht="15" hidden="false" customHeight="false" outlineLevel="0" collapsed="false">
      <c r="A331" s="11" t="n">
        <v>330</v>
      </c>
      <c r="B331" s="2" t="n">
        <v>42343</v>
      </c>
      <c r="C331" s="1" t="s">
        <v>17</v>
      </c>
      <c r="D331" s="1" t="s">
        <v>25</v>
      </c>
      <c r="E331" s="1" t="n">
        <v>5</v>
      </c>
      <c r="F331" s="3" t="n">
        <v>0.34056712962963</v>
      </c>
      <c r="G331" s="1" t="s">
        <v>14</v>
      </c>
      <c r="H331" s="12" t="n">
        <v>8</v>
      </c>
      <c r="I331" s="4" t="n">
        <f aca="false">E331*H331</f>
        <v>40</v>
      </c>
      <c r="J331" s="0" t="str">
        <f aca="false">INDEX(Branch_Data!$A$2:$C$6,MATCH(Sales_Data!C331,Branch_Data!$A$2:$A$6,0),MATCH(Sales_Data!$J$1,Branch_Data!$A$1:$C$1,0))</f>
        <v>Mable  Lindsey</v>
      </c>
      <c r="K331" s="0" t="str">
        <f aca="false">INDEX(Branch_Data!$A$2:$C$6,MATCH(Sales_Data!C331,Branch_Data!$A$2:$A$6,0),MATCH(Sales_Data!$K$1,Branch_Data!$A$1:$C$1,0))</f>
        <v>Nigeria</v>
      </c>
      <c r="L331" s="5" t="n">
        <f aca="false">WEEKDAY(Sales_Data!$B331)</f>
        <v>7</v>
      </c>
    </row>
    <row r="332" customFormat="false" ht="15" hidden="false" customHeight="false" outlineLevel="0" collapsed="false">
      <c r="A332" s="11" t="n">
        <v>331</v>
      </c>
      <c r="B332" s="2" t="n">
        <v>42342</v>
      </c>
      <c r="C332" s="1" t="s">
        <v>12</v>
      </c>
      <c r="D332" s="1" t="s">
        <v>31</v>
      </c>
      <c r="E332" s="1" t="n">
        <v>5</v>
      </c>
      <c r="F332" s="3" t="n">
        <v>0.340578703703704</v>
      </c>
      <c r="G332" s="1" t="s">
        <v>14</v>
      </c>
      <c r="H332" s="12" t="n">
        <v>16</v>
      </c>
      <c r="I332" s="4" t="n">
        <f aca="false">E332*H332</f>
        <v>80</v>
      </c>
      <c r="J332" s="0" t="str">
        <f aca="false">INDEX(Branch_Data!$A$2:$C$6,MATCH(Sales_Data!C332,Branch_Data!$A$2:$A$6,0),MATCH(Sales_Data!$J$1,Branch_Data!$A$1:$C$1,0))</f>
        <v>Christy  Olson</v>
      </c>
      <c r="K332" s="0" t="str">
        <f aca="false">INDEX(Branch_Data!$A$2:$C$6,MATCH(Sales_Data!C332,Branch_Data!$A$2:$A$6,0),MATCH(Sales_Data!$K$1,Branch_Data!$A$1:$C$1,0))</f>
        <v>Nigeria</v>
      </c>
      <c r="L332" s="5" t="n">
        <f aca="false">WEEKDAY(Sales_Data!$B332)</f>
        <v>6</v>
      </c>
    </row>
    <row r="333" customFormat="false" ht="15" hidden="false" customHeight="false" outlineLevel="0" collapsed="false">
      <c r="A333" s="11" t="n">
        <v>332</v>
      </c>
      <c r="B333" s="2" t="n">
        <v>42341</v>
      </c>
      <c r="C333" s="1" t="s">
        <v>15</v>
      </c>
      <c r="D333" s="1" t="s">
        <v>23</v>
      </c>
      <c r="E333" s="1" t="n">
        <v>1</v>
      </c>
      <c r="F333" s="3" t="n">
        <v>0.340659722222222</v>
      </c>
      <c r="G333" s="1" t="s">
        <v>14</v>
      </c>
      <c r="H333" s="12" t="n">
        <v>8</v>
      </c>
      <c r="I333" s="4" t="n">
        <f aca="false">E333*H333</f>
        <v>8</v>
      </c>
      <c r="J333" s="0" t="str">
        <f aca="false">INDEX(Branch_Data!$A$2:$C$6,MATCH(Sales_Data!C333,Branch_Data!$A$2:$A$6,0),MATCH(Sales_Data!$J$1,Branch_Data!$A$1:$C$1,0))</f>
        <v>Dan  Peterson</v>
      </c>
      <c r="K333" s="0" t="str">
        <f aca="false">INDEX(Branch_Data!$A$2:$C$6,MATCH(Sales_Data!C333,Branch_Data!$A$2:$A$6,0),MATCH(Sales_Data!$K$1,Branch_Data!$A$1:$C$1,0))</f>
        <v>Nigeria</v>
      </c>
      <c r="L333" s="5" t="n">
        <f aca="false">WEEKDAY(Sales_Data!$B333)</f>
        <v>5</v>
      </c>
    </row>
    <row r="334" customFormat="false" ht="15" hidden="false" customHeight="false" outlineLevel="0" collapsed="false">
      <c r="A334" s="11" t="n">
        <v>333</v>
      </c>
      <c r="B334" s="2" t="n">
        <v>42348</v>
      </c>
      <c r="C334" s="1" t="s">
        <v>12</v>
      </c>
      <c r="D334" s="1" t="s">
        <v>27</v>
      </c>
      <c r="E334" s="1" t="n">
        <v>4</v>
      </c>
      <c r="F334" s="3" t="n">
        <v>0.34068287037037</v>
      </c>
      <c r="G334" s="1" t="s">
        <v>14</v>
      </c>
      <c r="H334" s="12" t="n">
        <v>16</v>
      </c>
      <c r="I334" s="4" t="n">
        <f aca="false">E334*H334</f>
        <v>64</v>
      </c>
      <c r="J334" s="0" t="str">
        <f aca="false">INDEX(Branch_Data!$A$2:$C$6,MATCH(Sales_Data!C334,Branch_Data!$A$2:$A$6,0),MATCH(Sales_Data!$J$1,Branch_Data!$A$1:$C$1,0))</f>
        <v>Christy  Olson</v>
      </c>
      <c r="K334" s="0" t="str">
        <f aca="false">INDEX(Branch_Data!$A$2:$C$6,MATCH(Sales_Data!C334,Branch_Data!$A$2:$A$6,0),MATCH(Sales_Data!$K$1,Branch_Data!$A$1:$C$1,0))</f>
        <v>Nigeria</v>
      </c>
      <c r="L334" s="5" t="n">
        <f aca="false">WEEKDAY(Sales_Data!$B334)</f>
        <v>5</v>
      </c>
    </row>
    <row r="335" customFormat="false" ht="15" hidden="false" customHeight="false" outlineLevel="0" collapsed="false">
      <c r="A335" s="11" t="n">
        <v>334</v>
      </c>
      <c r="B335" s="2" t="n">
        <v>42347</v>
      </c>
      <c r="C335" s="1" t="s">
        <v>19</v>
      </c>
      <c r="D335" s="1" t="s">
        <v>16</v>
      </c>
      <c r="E335" s="1" t="n">
        <v>5</v>
      </c>
      <c r="F335" s="3" t="n">
        <v>0.340706018518519</v>
      </c>
      <c r="G335" s="1" t="s">
        <v>14</v>
      </c>
      <c r="H335" s="12" t="n">
        <v>8</v>
      </c>
      <c r="I335" s="4" t="n">
        <f aca="false">E335*H335</f>
        <v>40</v>
      </c>
      <c r="J335" s="0" t="str">
        <f aca="false">INDEX(Branch_Data!$A$2:$C$6,MATCH(Sales_Data!C335,Branch_Data!$A$2:$A$6,0),MATCH(Sales_Data!$J$1,Branch_Data!$A$1:$C$1,0))</f>
        <v>Kyle  Carr</v>
      </c>
      <c r="K335" s="0" t="str">
        <f aca="false">INDEX(Branch_Data!$A$2:$C$6,MATCH(Sales_Data!C335,Branch_Data!$A$2:$A$6,0),MATCH(Sales_Data!$K$1,Branch_Data!$A$1:$C$1,0))</f>
        <v>Nigeria</v>
      </c>
      <c r="L335" s="5" t="n">
        <f aca="false">WEEKDAY(Sales_Data!$B335)</f>
        <v>4</v>
      </c>
    </row>
    <row r="336" customFormat="false" ht="15" hidden="false" customHeight="false" outlineLevel="0" collapsed="false">
      <c r="A336" s="11" t="n">
        <v>335</v>
      </c>
      <c r="B336" s="2" t="n">
        <v>42344</v>
      </c>
      <c r="C336" s="1" t="s">
        <v>19</v>
      </c>
      <c r="D336" s="1" t="s">
        <v>30</v>
      </c>
      <c r="E336" s="1" t="n">
        <v>1</v>
      </c>
      <c r="F336" s="3" t="n">
        <v>0.340706018518519</v>
      </c>
      <c r="G336" s="1" t="s">
        <v>14</v>
      </c>
      <c r="H336" s="12" t="n">
        <v>12</v>
      </c>
      <c r="I336" s="4" t="n">
        <f aca="false">E336*H336</f>
        <v>12</v>
      </c>
      <c r="J336" s="0" t="str">
        <f aca="false">INDEX(Branch_Data!$A$2:$C$6,MATCH(Sales_Data!C336,Branch_Data!$A$2:$A$6,0),MATCH(Sales_Data!$J$1,Branch_Data!$A$1:$C$1,0))</f>
        <v>Kyle  Carr</v>
      </c>
      <c r="K336" s="0" t="str">
        <f aca="false">INDEX(Branch_Data!$A$2:$C$6,MATCH(Sales_Data!C336,Branch_Data!$A$2:$A$6,0),MATCH(Sales_Data!$K$1,Branch_Data!$A$1:$C$1,0))</f>
        <v>Nigeria</v>
      </c>
      <c r="L336" s="5" t="n">
        <f aca="false">WEEKDAY(Sales_Data!$B336)</f>
        <v>1</v>
      </c>
    </row>
    <row r="337" customFormat="false" ht="15" hidden="false" customHeight="false" outlineLevel="0" collapsed="false">
      <c r="A337" s="11" t="n">
        <v>336</v>
      </c>
      <c r="B337" s="2" t="n">
        <v>42346</v>
      </c>
      <c r="C337" s="1" t="s">
        <v>17</v>
      </c>
      <c r="D337" s="1" t="s">
        <v>30</v>
      </c>
      <c r="E337" s="1" t="n">
        <v>1</v>
      </c>
      <c r="F337" s="3" t="n">
        <v>0.340717592592593</v>
      </c>
      <c r="G337" s="1" t="s">
        <v>14</v>
      </c>
      <c r="H337" s="12" t="n">
        <v>12</v>
      </c>
      <c r="I337" s="4" t="n">
        <f aca="false">E337*H337</f>
        <v>12</v>
      </c>
      <c r="J337" s="0" t="str">
        <f aca="false">INDEX(Branch_Data!$A$2:$C$6,MATCH(Sales_Data!C337,Branch_Data!$A$2:$A$6,0),MATCH(Sales_Data!$J$1,Branch_Data!$A$1:$C$1,0))</f>
        <v>Mable  Lindsey</v>
      </c>
      <c r="K337" s="0" t="str">
        <f aca="false">INDEX(Branch_Data!$A$2:$C$6,MATCH(Sales_Data!C337,Branch_Data!$A$2:$A$6,0),MATCH(Sales_Data!$K$1,Branch_Data!$A$1:$C$1,0))</f>
        <v>Nigeria</v>
      </c>
      <c r="L337" s="5" t="n">
        <f aca="false">WEEKDAY(Sales_Data!$B337)</f>
        <v>3</v>
      </c>
    </row>
    <row r="338" customFormat="false" ht="15" hidden="false" customHeight="false" outlineLevel="0" collapsed="false">
      <c r="A338" s="11" t="n">
        <v>337</v>
      </c>
      <c r="B338" s="2" t="n">
        <v>42350</v>
      </c>
      <c r="C338" s="1" t="s">
        <v>20</v>
      </c>
      <c r="D338" s="1" t="s">
        <v>33</v>
      </c>
      <c r="E338" s="1" t="n">
        <v>2</v>
      </c>
      <c r="F338" s="3" t="n">
        <v>0.340763888888889</v>
      </c>
      <c r="G338" s="1" t="s">
        <v>14</v>
      </c>
      <c r="H338" s="12" t="n">
        <v>16</v>
      </c>
      <c r="I338" s="4" t="n">
        <f aca="false">E338*H338</f>
        <v>32</v>
      </c>
      <c r="J338" s="0" t="str">
        <f aca="false">INDEX(Branch_Data!$A$2:$C$6,MATCH(Sales_Data!C338,Branch_Data!$A$2:$A$6,0),MATCH(Sales_Data!$J$1,Branch_Data!$A$1:$C$1,0))</f>
        <v>Rachel  Gomez</v>
      </c>
      <c r="K338" s="0" t="str">
        <f aca="false">INDEX(Branch_Data!$A$2:$C$6,MATCH(Sales_Data!C338,Branch_Data!$A$2:$A$6,0),MATCH(Sales_Data!$K$1,Branch_Data!$A$1:$C$1,0))</f>
        <v>Nigeria</v>
      </c>
      <c r="L338" s="5" t="n">
        <f aca="false">WEEKDAY(Sales_Data!$B338)</f>
        <v>7</v>
      </c>
    </row>
    <row r="339" customFormat="false" ht="15" hidden="false" customHeight="false" outlineLevel="0" collapsed="false">
      <c r="A339" s="11" t="n">
        <v>338</v>
      </c>
      <c r="B339" s="2" t="n">
        <v>42348</v>
      </c>
      <c r="C339" s="1" t="s">
        <v>15</v>
      </c>
      <c r="D339" s="1" t="s">
        <v>29</v>
      </c>
      <c r="E339" s="1" t="n">
        <v>5</v>
      </c>
      <c r="F339" s="3" t="n">
        <v>0.340775462962963</v>
      </c>
      <c r="G339" s="1" t="s">
        <v>14</v>
      </c>
      <c r="H339" s="12" t="n">
        <v>12</v>
      </c>
      <c r="I339" s="4" t="n">
        <f aca="false">E339*H339</f>
        <v>60</v>
      </c>
      <c r="J339" s="0" t="str">
        <f aca="false">INDEX(Branch_Data!$A$2:$C$6,MATCH(Sales_Data!C339,Branch_Data!$A$2:$A$6,0),MATCH(Sales_Data!$J$1,Branch_Data!$A$1:$C$1,0))</f>
        <v>Dan  Peterson</v>
      </c>
      <c r="K339" s="0" t="str">
        <f aca="false">INDEX(Branch_Data!$A$2:$C$6,MATCH(Sales_Data!C339,Branch_Data!$A$2:$A$6,0),MATCH(Sales_Data!$K$1,Branch_Data!$A$1:$C$1,0))</f>
        <v>Nigeria</v>
      </c>
      <c r="L339" s="5" t="n">
        <f aca="false">WEEKDAY(Sales_Data!$B339)</f>
        <v>5</v>
      </c>
    </row>
    <row r="340" customFormat="false" ht="15" hidden="false" customHeight="false" outlineLevel="0" collapsed="false">
      <c r="A340" s="11" t="n">
        <v>339</v>
      </c>
      <c r="B340" s="2" t="n">
        <v>42347</v>
      </c>
      <c r="C340" s="1" t="s">
        <v>17</v>
      </c>
      <c r="D340" s="1" t="s">
        <v>28</v>
      </c>
      <c r="E340" s="1" t="n">
        <v>5</v>
      </c>
      <c r="F340" s="3" t="n">
        <v>0.340798611111111</v>
      </c>
      <c r="G340" s="1" t="s">
        <v>14</v>
      </c>
      <c r="H340" s="12" t="n">
        <v>12</v>
      </c>
      <c r="I340" s="4" t="n">
        <f aca="false">E340*H340</f>
        <v>60</v>
      </c>
      <c r="J340" s="0" t="str">
        <f aca="false">INDEX(Branch_Data!$A$2:$C$6,MATCH(Sales_Data!C340,Branch_Data!$A$2:$A$6,0),MATCH(Sales_Data!$J$1,Branch_Data!$A$1:$C$1,0))</f>
        <v>Mable  Lindsey</v>
      </c>
      <c r="K340" s="0" t="str">
        <f aca="false">INDEX(Branch_Data!$A$2:$C$6,MATCH(Sales_Data!C340,Branch_Data!$A$2:$A$6,0),MATCH(Sales_Data!$K$1,Branch_Data!$A$1:$C$1,0))</f>
        <v>Nigeria</v>
      </c>
      <c r="L340" s="5" t="n">
        <f aca="false">WEEKDAY(Sales_Data!$B340)</f>
        <v>4</v>
      </c>
    </row>
    <row r="341" customFormat="false" ht="15" hidden="false" customHeight="false" outlineLevel="0" collapsed="false">
      <c r="A341" s="11" t="n">
        <v>340</v>
      </c>
      <c r="B341" s="2" t="n">
        <v>42350</v>
      </c>
      <c r="C341" s="1" t="s">
        <v>20</v>
      </c>
      <c r="D341" s="1" t="s">
        <v>28</v>
      </c>
      <c r="E341" s="1" t="n">
        <v>1</v>
      </c>
      <c r="F341" s="3" t="n">
        <v>0.340844907407407</v>
      </c>
      <c r="G341" s="1" t="s">
        <v>14</v>
      </c>
      <c r="H341" s="12" t="n">
        <v>12</v>
      </c>
      <c r="I341" s="4" t="n">
        <f aca="false">E341*H341</f>
        <v>12</v>
      </c>
      <c r="J341" s="0" t="str">
        <f aca="false">INDEX(Branch_Data!$A$2:$C$6,MATCH(Sales_Data!C341,Branch_Data!$A$2:$A$6,0),MATCH(Sales_Data!$J$1,Branch_Data!$A$1:$C$1,0))</f>
        <v>Rachel  Gomez</v>
      </c>
      <c r="K341" s="0" t="str">
        <f aca="false">INDEX(Branch_Data!$A$2:$C$6,MATCH(Sales_Data!C341,Branch_Data!$A$2:$A$6,0),MATCH(Sales_Data!$K$1,Branch_Data!$A$1:$C$1,0))</f>
        <v>Nigeria</v>
      </c>
      <c r="L341" s="5" t="n">
        <f aca="false">WEEKDAY(Sales_Data!$B341)</f>
        <v>7</v>
      </c>
    </row>
    <row r="342" customFormat="false" ht="15" hidden="false" customHeight="false" outlineLevel="0" collapsed="false">
      <c r="A342" s="11" t="n">
        <v>341</v>
      </c>
      <c r="B342" s="2" t="n">
        <v>42344</v>
      </c>
      <c r="C342" s="1" t="s">
        <v>20</v>
      </c>
      <c r="D342" s="1" t="s">
        <v>29</v>
      </c>
      <c r="E342" s="1" t="n">
        <v>1</v>
      </c>
      <c r="F342" s="3" t="n">
        <v>0.340902777777778</v>
      </c>
      <c r="G342" s="1" t="s">
        <v>14</v>
      </c>
      <c r="H342" s="12" t="n">
        <v>12</v>
      </c>
      <c r="I342" s="4" t="n">
        <f aca="false">E342*H342</f>
        <v>12</v>
      </c>
      <c r="J342" s="0" t="str">
        <f aca="false">INDEX(Branch_Data!$A$2:$C$6,MATCH(Sales_Data!C342,Branch_Data!$A$2:$A$6,0),MATCH(Sales_Data!$J$1,Branch_Data!$A$1:$C$1,0))</f>
        <v>Rachel  Gomez</v>
      </c>
      <c r="K342" s="0" t="str">
        <f aca="false">INDEX(Branch_Data!$A$2:$C$6,MATCH(Sales_Data!C342,Branch_Data!$A$2:$A$6,0),MATCH(Sales_Data!$K$1,Branch_Data!$A$1:$C$1,0))</f>
        <v>Nigeria</v>
      </c>
      <c r="L342" s="5" t="n">
        <f aca="false">WEEKDAY(Sales_Data!$B342)</f>
        <v>1</v>
      </c>
    </row>
    <row r="343" customFormat="false" ht="15" hidden="false" customHeight="false" outlineLevel="0" collapsed="false">
      <c r="A343" s="11" t="n">
        <v>342</v>
      </c>
      <c r="B343" s="2" t="n">
        <v>42345</v>
      </c>
      <c r="C343" s="1" t="s">
        <v>20</v>
      </c>
      <c r="D343" s="1" t="s">
        <v>25</v>
      </c>
      <c r="E343" s="1" t="n">
        <v>5</v>
      </c>
      <c r="F343" s="3" t="n">
        <v>0.340925925925926</v>
      </c>
      <c r="G343" s="1" t="s">
        <v>14</v>
      </c>
      <c r="H343" s="12" t="n">
        <v>8</v>
      </c>
      <c r="I343" s="4" t="n">
        <f aca="false">E343*H343</f>
        <v>40</v>
      </c>
      <c r="J343" s="0" t="str">
        <f aca="false">INDEX(Branch_Data!$A$2:$C$6,MATCH(Sales_Data!C343,Branch_Data!$A$2:$A$6,0),MATCH(Sales_Data!$J$1,Branch_Data!$A$1:$C$1,0))</f>
        <v>Rachel  Gomez</v>
      </c>
      <c r="K343" s="0" t="str">
        <f aca="false">INDEX(Branch_Data!$A$2:$C$6,MATCH(Sales_Data!C343,Branch_Data!$A$2:$A$6,0),MATCH(Sales_Data!$K$1,Branch_Data!$A$1:$C$1,0))</f>
        <v>Nigeria</v>
      </c>
      <c r="L343" s="5" t="n">
        <f aca="false">WEEKDAY(Sales_Data!$B343)</f>
        <v>2</v>
      </c>
    </row>
    <row r="344" customFormat="false" ht="15" hidden="false" customHeight="false" outlineLevel="0" collapsed="false">
      <c r="A344" s="11" t="n">
        <v>343</v>
      </c>
      <c r="B344" s="2" t="n">
        <v>42353</v>
      </c>
      <c r="C344" s="1" t="s">
        <v>19</v>
      </c>
      <c r="D344" s="1" t="s">
        <v>25</v>
      </c>
      <c r="E344" s="1" t="n">
        <v>1</v>
      </c>
      <c r="F344" s="3" t="n">
        <v>0.340972222222222</v>
      </c>
      <c r="G344" s="1" t="s">
        <v>14</v>
      </c>
      <c r="H344" s="12" t="n">
        <v>8</v>
      </c>
      <c r="I344" s="4" t="n">
        <f aca="false">E344*H344</f>
        <v>8</v>
      </c>
      <c r="J344" s="0" t="str">
        <f aca="false">INDEX(Branch_Data!$A$2:$C$6,MATCH(Sales_Data!C344,Branch_Data!$A$2:$A$6,0),MATCH(Sales_Data!$J$1,Branch_Data!$A$1:$C$1,0))</f>
        <v>Kyle  Carr</v>
      </c>
      <c r="K344" s="0" t="str">
        <f aca="false">INDEX(Branch_Data!$A$2:$C$6,MATCH(Sales_Data!C344,Branch_Data!$A$2:$A$6,0),MATCH(Sales_Data!$K$1,Branch_Data!$A$1:$C$1,0))</f>
        <v>Nigeria</v>
      </c>
      <c r="L344" s="5" t="n">
        <f aca="false">WEEKDAY(Sales_Data!$B344)</f>
        <v>3</v>
      </c>
    </row>
    <row r="345" customFormat="false" ht="15" hidden="false" customHeight="false" outlineLevel="0" collapsed="false">
      <c r="A345" s="11" t="n">
        <v>344</v>
      </c>
      <c r="B345" s="2" t="n">
        <v>42348</v>
      </c>
      <c r="C345" s="1" t="s">
        <v>20</v>
      </c>
      <c r="D345" s="1" t="s">
        <v>21</v>
      </c>
      <c r="E345" s="1" t="n">
        <v>5</v>
      </c>
      <c r="F345" s="3" t="n">
        <v>0.34099537037037</v>
      </c>
      <c r="G345" s="1" t="s">
        <v>14</v>
      </c>
      <c r="H345" s="12" t="n">
        <v>16</v>
      </c>
      <c r="I345" s="4" t="n">
        <f aca="false">E345*H345</f>
        <v>80</v>
      </c>
      <c r="J345" s="0" t="str">
        <f aca="false">INDEX(Branch_Data!$A$2:$C$6,MATCH(Sales_Data!C345,Branch_Data!$A$2:$A$6,0),MATCH(Sales_Data!$J$1,Branch_Data!$A$1:$C$1,0))</f>
        <v>Rachel  Gomez</v>
      </c>
      <c r="K345" s="0" t="str">
        <f aca="false">INDEX(Branch_Data!$A$2:$C$6,MATCH(Sales_Data!C345,Branch_Data!$A$2:$A$6,0),MATCH(Sales_Data!$K$1,Branch_Data!$A$1:$C$1,0))</f>
        <v>Nigeria</v>
      </c>
      <c r="L345" s="5" t="n">
        <f aca="false">WEEKDAY(Sales_Data!$B345)</f>
        <v>5</v>
      </c>
    </row>
    <row r="346" customFormat="false" ht="15" hidden="false" customHeight="false" outlineLevel="0" collapsed="false">
      <c r="A346" s="11" t="n">
        <v>345</v>
      </c>
      <c r="B346" s="2" t="n">
        <v>42349</v>
      </c>
      <c r="C346" s="1" t="s">
        <v>12</v>
      </c>
      <c r="D346" s="1" t="s">
        <v>29</v>
      </c>
      <c r="E346" s="1" t="n">
        <v>4</v>
      </c>
      <c r="F346" s="3" t="n">
        <v>0.341030092592593</v>
      </c>
      <c r="G346" s="1" t="s">
        <v>14</v>
      </c>
      <c r="H346" s="12" t="n">
        <v>12</v>
      </c>
      <c r="I346" s="4" t="n">
        <f aca="false">E346*H346</f>
        <v>48</v>
      </c>
      <c r="J346" s="0" t="str">
        <f aca="false">INDEX(Branch_Data!$A$2:$C$6,MATCH(Sales_Data!C346,Branch_Data!$A$2:$A$6,0),MATCH(Sales_Data!$J$1,Branch_Data!$A$1:$C$1,0))</f>
        <v>Christy  Olson</v>
      </c>
      <c r="K346" s="0" t="str">
        <f aca="false">INDEX(Branch_Data!$A$2:$C$6,MATCH(Sales_Data!C346,Branch_Data!$A$2:$A$6,0),MATCH(Sales_Data!$K$1,Branch_Data!$A$1:$C$1,0))</f>
        <v>Nigeria</v>
      </c>
      <c r="L346" s="5" t="n">
        <f aca="false">WEEKDAY(Sales_Data!$B346)</f>
        <v>6</v>
      </c>
    </row>
    <row r="347" customFormat="false" ht="15" hidden="false" customHeight="false" outlineLevel="0" collapsed="false">
      <c r="A347" s="11" t="n">
        <v>346</v>
      </c>
      <c r="B347" s="2" t="n">
        <v>42351</v>
      </c>
      <c r="C347" s="1" t="s">
        <v>17</v>
      </c>
      <c r="D347" s="1" t="s">
        <v>30</v>
      </c>
      <c r="E347" s="1" t="n">
        <v>5</v>
      </c>
      <c r="F347" s="3" t="n">
        <v>0.341041666666667</v>
      </c>
      <c r="G347" s="1" t="s">
        <v>14</v>
      </c>
      <c r="H347" s="12" t="n">
        <v>12</v>
      </c>
      <c r="I347" s="4" t="n">
        <f aca="false">E347*H347</f>
        <v>60</v>
      </c>
      <c r="J347" s="0" t="str">
        <f aca="false">INDEX(Branch_Data!$A$2:$C$6,MATCH(Sales_Data!C347,Branch_Data!$A$2:$A$6,0),MATCH(Sales_Data!$J$1,Branch_Data!$A$1:$C$1,0))</f>
        <v>Mable  Lindsey</v>
      </c>
      <c r="K347" s="0" t="str">
        <f aca="false">INDEX(Branch_Data!$A$2:$C$6,MATCH(Sales_Data!C347,Branch_Data!$A$2:$A$6,0),MATCH(Sales_Data!$K$1,Branch_Data!$A$1:$C$1,0))</f>
        <v>Nigeria</v>
      </c>
      <c r="L347" s="5" t="n">
        <f aca="false">WEEKDAY(Sales_Data!$B347)</f>
        <v>1</v>
      </c>
    </row>
    <row r="348" customFormat="false" ht="15" hidden="false" customHeight="false" outlineLevel="0" collapsed="false">
      <c r="A348" s="11" t="n">
        <v>347</v>
      </c>
      <c r="B348" s="2" t="n">
        <v>42341</v>
      </c>
      <c r="C348" s="1" t="s">
        <v>19</v>
      </c>
      <c r="D348" s="1" t="s">
        <v>28</v>
      </c>
      <c r="E348" s="1" t="n">
        <v>1</v>
      </c>
      <c r="F348" s="3" t="n">
        <v>0.341064814814815</v>
      </c>
      <c r="G348" s="1" t="s">
        <v>14</v>
      </c>
      <c r="H348" s="12" t="n">
        <v>12</v>
      </c>
      <c r="I348" s="4" t="n">
        <f aca="false">E348*H348</f>
        <v>12</v>
      </c>
      <c r="J348" s="0" t="str">
        <f aca="false">INDEX(Branch_Data!$A$2:$C$6,MATCH(Sales_Data!C348,Branch_Data!$A$2:$A$6,0),MATCH(Sales_Data!$J$1,Branch_Data!$A$1:$C$1,0))</f>
        <v>Kyle  Carr</v>
      </c>
      <c r="K348" s="0" t="str">
        <f aca="false">INDEX(Branch_Data!$A$2:$C$6,MATCH(Sales_Data!C348,Branch_Data!$A$2:$A$6,0),MATCH(Sales_Data!$K$1,Branch_Data!$A$1:$C$1,0))</f>
        <v>Nigeria</v>
      </c>
      <c r="L348" s="5" t="n">
        <f aca="false">WEEKDAY(Sales_Data!$B348)</f>
        <v>5</v>
      </c>
    </row>
    <row r="349" customFormat="false" ht="15" hidden="false" customHeight="false" outlineLevel="0" collapsed="false">
      <c r="A349" s="11" t="n">
        <v>348</v>
      </c>
      <c r="B349" s="2" t="n">
        <v>42352</v>
      </c>
      <c r="C349" s="1" t="s">
        <v>17</v>
      </c>
      <c r="D349" s="1" t="s">
        <v>33</v>
      </c>
      <c r="E349" s="1" t="n">
        <v>5</v>
      </c>
      <c r="F349" s="3" t="n">
        <v>0.341122685185185</v>
      </c>
      <c r="G349" s="1" t="s">
        <v>14</v>
      </c>
      <c r="H349" s="12" t="n">
        <v>16</v>
      </c>
      <c r="I349" s="4" t="n">
        <f aca="false">E349*H349</f>
        <v>80</v>
      </c>
      <c r="J349" s="0" t="str">
        <f aca="false">INDEX(Branch_Data!$A$2:$C$6,MATCH(Sales_Data!C349,Branch_Data!$A$2:$A$6,0),MATCH(Sales_Data!$J$1,Branch_Data!$A$1:$C$1,0))</f>
        <v>Mable  Lindsey</v>
      </c>
      <c r="K349" s="0" t="str">
        <f aca="false">INDEX(Branch_Data!$A$2:$C$6,MATCH(Sales_Data!C349,Branch_Data!$A$2:$A$6,0),MATCH(Sales_Data!$K$1,Branch_Data!$A$1:$C$1,0))</f>
        <v>Nigeria</v>
      </c>
      <c r="L349" s="5" t="n">
        <f aca="false">WEEKDAY(Sales_Data!$B349)</f>
        <v>2</v>
      </c>
    </row>
    <row r="350" customFormat="false" ht="15" hidden="false" customHeight="false" outlineLevel="0" collapsed="false">
      <c r="A350" s="11" t="n">
        <v>349</v>
      </c>
      <c r="B350" s="2" t="n">
        <v>42342</v>
      </c>
      <c r="C350" s="1" t="s">
        <v>20</v>
      </c>
      <c r="D350" s="1" t="s">
        <v>31</v>
      </c>
      <c r="E350" s="1" t="n">
        <v>5</v>
      </c>
      <c r="F350" s="3" t="n">
        <v>0.341122685185185</v>
      </c>
      <c r="G350" s="1" t="s">
        <v>14</v>
      </c>
      <c r="H350" s="12" t="n">
        <v>16</v>
      </c>
      <c r="I350" s="4" t="n">
        <f aca="false">E350*H350</f>
        <v>80</v>
      </c>
      <c r="J350" s="0" t="str">
        <f aca="false">INDEX(Branch_Data!$A$2:$C$6,MATCH(Sales_Data!C350,Branch_Data!$A$2:$A$6,0),MATCH(Sales_Data!$J$1,Branch_Data!$A$1:$C$1,0))</f>
        <v>Rachel  Gomez</v>
      </c>
      <c r="K350" s="0" t="str">
        <f aca="false">INDEX(Branch_Data!$A$2:$C$6,MATCH(Sales_Data!C350,Branch_Data!$A$2:$A$6,0),MATCH(Sales_Data!$K$1,Branch_Data!$A$1:$C$1,0))</f>
        <v>Nigeria</v>
      </c>
      <c r="L350" s="5" t="n">
        <f aca="false">WEEKDAY(Sales_Data!$B350)</f>
        <v>6</v>
      </c>
    </row>
    <row r="351" customFormat="false" ht="15" hidden="false" customHeight="false" outlineLevel="0" collapsed="false">
      <c r="A351" s="11" t="n">
        <v>350</v>
      </c>
      <c r="B351" s="2" t="n">
        <v>42348</v>
      </c>
      <c r="C351" s="1" t="s">
        <v>12</v>
      </c>
      <c r="D351" s="1" t="s">
        <v>30</v>
      </c>
      <c r="E351" s="1" t="n">
        <v>4</v>
      </c>
      <c r="F351" s="3" t="n">
        <v>0.341134259259259</v>
      </c>
      <c r="G351" s="1" t="s">
        <v>14</v>
      </c>
      <c r="H351" s="12" t="n">
        <v>12</v>
      </c>
      <c r="I351" s="4" t="n">
        <f aca="false">E351*H351</f>
        <v>48</v>
      </c>
      <c r="J351" s="0" t="str">
        <f aca="false">INDEX(Branch_Data!$A$2:$C$6,MATCH(Sales_Data!C351,Branch_Data!$A$2:$A$6,0),MATCH(Sales_Data!$J$1,Branch_Data!$A$1:$C$1,0))</f>
        <v>Christy  Olson</v>
      </c>
      <c r="K351" s="0" t="str">
        <f aca="false">INDEX(Branch_Data!$A$2:$C$6,MATCH(Sales_Data!C351,Branch_Data!$A$2:$A$6,0),MATCH(Sales_Data!$K$1,Branch_Data!$A$1:$C$1,0))</f>
        <v>Nigeria</v>
      </c>
      <c r="L351" s="5" t="n">
        <f aca="false">WEEKDAY(Sales_Data!$B351)</f>
        <v>5</v>
      </c>
    </row>
    <row r="352" customFormat="false" ht="15" hidden="false" customHeight="false" outlineLevel="0" collapsed="false">
      <c r="A352" s="11" t="n">
        <v>351</v>
      </c>
      <c r="B352" s="2" t="n">
        <v>42348</v>
      </c>
      <c r="C352" s="1" t="s">
        <v>19</v>
      </c>
      <c r="D352" s="1" t="s">
        <v>29</v>
      </c>
      <c r="E352" s="1" t="n">
        <v>3</v>
      </c>
      <c r="F352" s="3" t="n">
        <v>0.341145833333333</v>
      </c>
      <c r="G352" s="1" t="s">
        <v>14</v>
      </c>
      <c r="H352" s="12" t="n">
        <v>12</v>
      </c>
      <c r="I352" s="4" t="n">
        <f aca="false">E352*H352</f>
        <v>36</v>
      </c>
      <c r="J352" s="0" t="str">
        <f aca="false">INDEX(Branch_Data!$A$2:$C$6,MATCH(Sales_Data!C352,Branch_Data!$A$2:$A$6,0),MATCH(Sales_Data!$J$1,Branch_Data!$A$1:$C$1,0))</f>
        <v>Kyle  Carr</v>
      </c>
      <c r="K352" s="0" t="str">
        <f aca="false">INDEX(Branch_Data!$A$2:$C$6,MATCH(Sales_Data!C352,Branch_Data!$A$2:$A$6,0),MATCH(Sales_Data!$K$1,Branch_Data!$A$1:$C$1,0))</f>
        <v>Nigeria</v>
      </c>
      <c r="L352" s="5" t="n">
        <f aca="false">WEEKDAY(Sales_Data!$B352)</f>
        <v>5</v>
      </c>
    </row>
    <row r="353" customFormat="false" ht="15" hidden="false" customHeight="false" outlineLevel="0" collapsed="false">
      <c r="A353" s="11" t="n">
        <v>352</v>
      </c>
      <c r="B353" s="2" t="n">
        <v>42350</v>
      </c>
      <c r="C353" s="1" t="s">
        <v>15</v>
      </c>
      <c r="D353" s="1" t="s">
        <v>27</v>
      </c>
      <c r="E353" s="1" t="n">
        <v>3</v>
      </c>
      <c r="F353" s="3" t="n">
        <v>0.341168981481482</v>
      </c>
      <c r="G353" s="1" t="s">
        <v>14</v>
      </c>
      <c r="H353" s="12" t="n">
        <v>16</v>
      </c>
      <c r="I353" s="4" t="n">
        <f aca="false">E353*H353</f>
        <v>48</v>
      </c>
      <c r="J353" s="0" t="str">
        <f aca="false">INDEX(Branch_Data!$A$2:$C$6,MATCH(Sales_Data!C353,Branch_Data!$A$2:$A$6,0),MATCH(Sales_Data!$J$1,Branch_Data!$A$1:$C$1,0))</f>
        <v>Dan  Peterson</v>
      </c>
      <c r="K353" s="0" t="str">
        <f aca="false">INDEX(Branch_Data!$A$2:$C$6,MATCH(Sales_Data!C353,Branch_Data!$A$2:$A$6,0),MATCH(Sales_Data!$K$1,Branch_Data!$A$1:$C$1,0))</f>
        <v>Nigeria</v>
      </c>
      <c r="L353" s="5" t="n">
        <f aca="false">WEEKDAY(Sales_Data!$B353)</f>
        <v>7</v>
      </c>
    </row>
    <row r="354" customFormat="false" ht="15" hidden="false" customHeight="false" outlineLevel="0" collapsed="false">
      <c r="A354" s="11" t="n">
        <v>353</v>
      </c>
      <c r="B354" s="2" t="n">
        <v>42351</v>
      </c>
      <c r="C354" s="1" t="s">
        <v>19</v>
      </c>
      <c r="D354" s="1" t="s">
        <v>30</v>
      </c>
      <c r="E354" s="1" t="n">
        <v>2</v>
      </c>
      <c r="F354" s="3" t="n">
        <v>0.34119212962963</v>
      </c>
      <c r="G354" s="1" t="s">
        <v>14</v>
      </c>
      <c r="H354" s="12" t="n">
        <v>12</v>
      </c>
      <c r="I354" s="4" t="n">
        <f aca="false">E354*H354</f>
        <v>24</v>
      </c>
      <c r="J354" s="0" t="str">
        <f aca="false">INDEX(Branch_Data!$A$2:$C$6,MATCH(Sales_Data!C354,Branch_Data!$A$2:$A$6,0),MATCH(Sales_Data!$J$1,Branch_Data!$A$1:$C$1,0))</f>
        <v>Kyle  Carr</v>
      </c>
      <c r="K354" s="0" t="str">
        <f aca="false">INDEX(Branch_Data!$A$2:$C$6,MATCH(Sales_Data!C354,Branch_Data!$A$2:$A$6,0),MATCH(Sales_Data!$K$1,Branch_Data!$A$1:$C$1,0))</f>
        <v>Nigeria</v>
      </c>
      <c r="L354" s="5" t="n">
        <f aca="false">WEEKDAY(Sales_Data!$B354)</f>
        <v>1</v>
      </c>
    </row>
    <row r="355" customFormat="false" ht="15" hidden="false" customHeight="false" outlineLevel="0" collapsed="false">
      <c r="A355" s="11" t="n">
        <v>354</v>
      </c>
      <c r="B355" s="2" t="n">
        <v>42342</v>
      </c>
      <c r="C355" s="1" t="s">
        <v>19</v>
      </c>
      <c r="D355" s="1" t="s">
        <v>31</v>
      </c>
      <c r="E355" s="1" t="n">
        <v>5</v>
      </c>
      <c r="F355" s="3" t="n">
        <v>0.34119212962963</v>
      </c>
      <c r="G355" s="1" t="s">
        <v>14</v>
      </c>
      <c r="H355" s="12" t="n">
        <v>16</v>
      </c>
      <c r="I355" s="4" t="n">
        <f aca="false">E355*H355</f>
        <v>80</v>
      </c>
      <c r="J355" s="0" t="str">
        <f aca="false">INDEX(Branch_Data!$A$2:$C$6,MATCH(Sales_Data!C355,Branch_Data!$A$2:$A$6,0),MATCH(Sales_Data!$J$1,Branch_Data!$A$1:$C$1,0))</f>
        <v>Kyle  Carr</v>
      </c>
      <c r="K355" s="0" t="str">
        <f aca="false">INDEX(Branch_Data!$A$2:$C$6,MATCH(Sales_Data!C355,Branch_Data!$A$2:$A$6,0),MATCH(Sales_Data!$K$1,Branch_Data!$A$1:$C$1,0))</f>
        <v>Nigeria</v>
      </c>
      <c r="L355" s="5" t="n">
        <f aca="false">WEEKDAY(Sales_Data!$B355)</f>
        <v>6</v>
      </c>
    </row>
    <row r="356" customFormat="false" ht="15" hidden="false" customHeight="false" outlineLevel="0" collapsed="false">
      <c r="A356" s="11" t="n">
        <v>355</v>
      </c>
      <c r="B356" s="2" t="n">
        <v>42353</v>
      </c>
      <c r="C356" s="1" t="s">
        <v>12</v>
      </c>
      <c r="D356" s="1" t="s">
        <v>32</v>
      </c>
      <c r="E356" s="1" t="n">
        <v>4</v>
      </c>
      <c r="F356" s="3" t="n">
        <v>0.34119212962963</v>
      </c>
      <c r="G356" s="1" t="s">
        <v>14</v>
      </c>
      <c r="H356" s="12" t="n">
        <v>8</v>
      </c>
      <c r="I356" s="4" t="n">
        <f aca="false">E356*H356</f>
        <v>32</v>
      </c>
      <c r="J356" s="0" t="str">
        <f aca="false">INDEX(Branch_Data!$A$2:$C$6,MATCH(Sales_Data!C356,Branch_Data!$A$2:$A$6,0),MATCH(Sales_Data!$J$1,Branch_Data!$A$1:$C$1,0))</f>
        <v>Christy  Olson</v>
      </c>
      <c r="K356" s="0" t="str">
        <f aca="false">INDEX(Branch_Data!$A$2:$C$6,MATCH(Sales_Data!C356,Branch_Data!$A$2:$A$6,0),MATCH(Sales_Data!$K$1,Branch_Data!$A$1:$C$1,0))</f>
        <v>Nigeria</v>
      </c>
      <c r="L356" s="5" t="n">
        <f aca="false">WEEKDAY(Sales_Data!$B356)</f>
        <v>3</v>
      </c>
    </row>
    <row r="357" customFormat="false" ht="15" hidden="false" customHeight="false" outlineLevel="0" collapsed="false">
      <c r="A357" s="11" t="n">
        <v>356</v>
      </c>
      <c r="B357" s="2" t="n">
        <v>42341</v>
      </c>
      <c r="C357" s="1" t="s">
        <v>15</v>
      </c>
      <c r="D357" s="1" t="s">
        <v>28</v>
      </c>
      <c r="E357" s="1" t="n">
        <v>3</v>
      </c>
      <c r="F357" s="3" t="n">
        <v>0.341226851851852</v>
      </c>
      <c r="G357" s="1" t="s">
        <v>14</v>
      </c>
      <c r="H357" s="12" t="n">
        <v>12</v>
      </c>
      <c r="I357" s="4" t="n">
        <f aca="false">E357*H357</f>
        <v>36</v>
      </c>
      <c r="J357" s="0" t="str">
        <f aca="false">INDEX(Branch_Data!$A$2:$C$6,MATCH(Sales_Data!C357,Branch_Data!$A$2:$A$6,0),MATCH(Sales_Data!$J$1,Branch_Data!$A$1:$C$1,0))</f>
        <v>Dan  Peterson</v>
      </c>
      <c r="K357" s="0" t="str">
        <f aca="false">INDEX(Branch_Data!$A$2:$C$6,MATCH(Sales_Data!C357,Branch_Data!$A$2:$A$6,0),MATCH(Sales_Data!$K$1,Branch_Data!$A$1:$C$1,0))</f>
        <v>Nigeria</v>
      </c>
      <c r="L357" s="5" t="n">
        <f aca="false">WEEKDAY(Sales_Data!$B357)</f>
        <v>5</v>
      </c>
    </row>
    <row r="358" customFormat="false" ht="15" hidden="false" customHeight="false" outlineLevel="0" collapsed="false">
      <c r="A358" s="11" t="n">
        <v>357</v>
      </c>
      <c r="B358" s="2" t="n">
        <v>42350</v>
      </c>
      <c r="C358" s="1" t="s">
        <v>12</v>
      </c>
      <c r="D358" s="1" t="s">
        <v>21</v>
      </c>
      <c r="E358" s="1" t="n">
        <v>4</v>
      </c>
      <c r="F358" s="3" t="n">
        <v>0.341226851851852</v>
      </c>
      <c r="G358" s="1" t="s">
        <v>14</v>
      </c>
      <c r="H358" s="12" t="n">
        <v>16</v>
      </c>
      <c r="I358" s="4" t="n">
        <f aca="false">E358*H358</f>
        <v>64</v>
      </c>
      <c r="J358" s="0" t="str">
        <f aca="false">INDEX(Branch_Data!$A$2:$C$6,MATCH(Sales_Data!C358,Branch_Data!$A$2:$A$6,0),MATCH(Sales_Data!$J$1,Branch_Data!$A$1:$C$1,0))</f>
        <v>Christy  Olson</v>
      </c>
      <c r="K358" s="0" t="str">
        <f aca="false">INDEX(Branch_Data!$A$2:$C$6,MATCH(Sales_Data!C358,Branch_Data!$A$2:$A$6,0),MATCH(Sales_Data!$K$1,Branch_Data!$A$1:$C$1,0))</f>
        <v>Nigeria</v>
      </c>
      <c r="L358" s="5" t="n">
        <f aca="false">WEEKDAY(Sales_Data!$B358)</f>
        <v>7</v>
      </c>
    </row>
    <row r="359" customFormat="false" ht="15" hidden="false" customHeight="false" outlineLevel="0" collapsed="false">
      <c r="A359" s="11" t="n">
        <v>358</v>
      </c>
      <c r="B359" s="2" t="n">
        <v>42348</v>
      </c>
      <c r="C359" s="1" t="s">
        <v>20</v>
      </c>
      <c r="D359" s="1" t="s">
        <v>21</v>
      </c>
      <c r="E359" s="1" t="n">
        <v>5</v>
      </c>
      <c r="F359" s="3" t="n">
        <v>0.341238425925926</v>
      </c>
      <c r="G359" s="1" t="s">
        <v>14</v>
      </c>
      <c r="H359" s="12" t="n">
        <v>16</v>
      </c>
      <c r="I359" s="4" t="n">
        <f aca="false">E359*H359</f>
        <v>80</v>
      </c>
      <c r="J359" s="0" t="str">
        <f aca="false">INDEX(Branch_Data!$A$2:$C$6,MATCH(Sales_Data!C359,Branch_Data!$A$2:$A$6,0),MATCH(Sales_Data!$J$1,Branch_Data!$A$1:$C$1,0))</f>
        <v>Rachel  Gomez</v>
      </c>
      <c r="K359" s="0" t="str">
        <f aca="false">INDEX(Branch_Data!$A$2:$C$6,MATCH(Sales_Data!C359,Branch_Data!$A$2:$A$6,0),MATCH(Sales_Data!$K$1,Branch_Data!$A$1:$C$1,0))</f>
        <v>Nigeria</v>
      </c>
      <c r="L359" s="5" t="n">
        <f aca="false">WEEKDAY(Sales_Data!$B359)</f>
        <v>5</v>
      </c>
    </row>
    <row r="360" customFormat="false" ht="15" hidden="false" customHeight="false" outlineLevel="0" collapsed="false">
      <c r="A360" s="11" t="n">
        <v>359</v>
      </c>
      <c r="B360" s="2" t="n">
        <v>42348</v>
      </c>
      <c r="C360" s="1" t="s">
        <v>19</v>
      </c>
      <c r="D360" s="1" t="s">
        <v>16</v>
      </c>
      <c r="E360" s="1" t="n">
        <v>3</v>
      </c>
      <c r="F360" s="3" t="n">
        <v>0.341238425925926</v>
      </c>
      <c r="G360" s="1" t="s">
        <v>14</v>
      </c>
      <c r="H360" s="12" t="n">
        <v>8</v>
      </c>
      <c r="I360" s="4" t="n">
        <f aca="false">E360*H360</f>
        <v>24</v>
      </c>
      <c r="J360" s="0" t="str">
        <f aca="false">INDEX(Branch_Data!$A$2:$C$6,MATCH(Sales_Data!C360,Branch_Data!$A$2:$A$6,0),MATCH(Sales_Data!$J$1,Branch_Data!$A$1:$C$1,0))</f>
        <v>Kyle  Carr</v>
      </c>
      <c r="K360" s="0" t="str">
        <f aca="false">INDEX(Branch_Data!$A$2:$C$6,MATCH(Sales_Data!C360,Branch_Data!$A$2:$A$6,0),MATCH(Sales_Data!$K$1,Branch_Data!$A$1:$C$1,0))</f>
        <v>Nigeria</v>
      </c>
      <c r="L360" s="5" t="n">
        <f aca="false">WEEKDAY(Sales_Data!$B360)</f>
        <v>5</v>
      </c>
    </row>
    <row r="361" customFormat="false" ht="15" hidden="false" customHeight="false" outlineLevel="0" collapsed="false">
      <c r="A361" s="11" t="n">
        <v>360</v>
      </c>
      <c r="B361" s="2" t="n">
        <v>42345</v>
      </c>
      <c r="C361" s="1" t="s">
        <v>19</v>
      </c>
      <c r="D361" s="1" t="s">
        <v>32</v>
      </c>
      <c r="E361" s="1" t="n">
        <v>1</v>
      </c>
      <c r="F361" s="3" t="n">
        <v>0.341273148148148</v>
      </c>
      <c r="G361" s="1" t="s">
        <v>14</v>
      </c>
      <c r="H361" s="12" t="n">
        <v>8</v>
      </c>
      <c r="I361" s="4" t="n">
        <f aca="false">E361*H361</f>
        <v>8</v>
      </c>
      <c r="J361" s="0" t="str">
        <f aca="false">INDEX(Branch_Data!$A$2:$C$6,MATCH(Sales_Data!C361,Branch_Data!$A$2:$A$6,0),MATCH(Sales_Data!$J$1,Branch_Data!$A$1:$C$1,0))</f>
        <v>Kyle  Carr</v>
      </c>
      <c r="K361" s="0" t="str">
        <f aca="false">INDEX(Branch_Data!$A$2:$C$6,MATCH(Sales_Data!C361,Branch_Data!$A$2:$A$6,0),MATCH(Sales_Data!$K$1,Branch_Data!$A$1:$C$1,0))</f>
        <v>Nigeria</v>
      </c>
      <c r="L361" s="5" t="n">
        <f aca="false">WEEKDAY(Sales_Data!$B361)</f>
        <v>2</v>
      </c>
    </row>
    <row r="362" customFormat="false" ht="15" hidden="false" customHeight="false" outlineLevel="0" collapsed="false">
      <c r="A362" s="11" t="n">
        <v>361</v>
      </c>
      <c r="B362" s="2" t="n">
        <v>42351</v>
      </c>
      <c r="C362" s="1" t="s">
        <v>20</v>
      </c>
      <c r="D362" s="1" t="s">
        <v>31</v>
      </c>
      <c r="E362" s="1" t="n">
        <v>5</v>
      </c>
      <c r="F362" s="3" t="n">
        <v>0.341273148148148</v>
      </c>
      <c r="G362" s="1" t="s">
        <v>14</v>
      </c>
      <c r="H362" s="12" t="n">
        <v>16</v>
      </c>
      <c r="I362" s="4" t="n">
        <f aca="false">E362*H362</f>
        <v>80</v>
      </c>
      <c r="J362" s="0" t="str">
        <f aca="false">INDEX(Branch_Data!$A$2:$C$6,MATCH(Sales_Data!C362,Branch_Data!$A$2:$A$6,0),MATCH(Sales_Data!$J$1,Branch_Data!$A$1:$C$1,0))</f>
        <v>Rachel  Gomez</v>
      </c>
      <c r="K362" s="0" t="str">
        <f aca="false">INDEX(Branch_Data!$A$2:$C$6,MATCH(Sales_Data!C362,Branch_Data!$A$2:$A$6,0),MATCH(Sales_Data!$K$1,Branch_Data!$A$1:$C$1,0))</f>
        <v>Nigeria</v>
      </c>
      <c r="L362" s="5" t="n">
        <f aca="false">WEEKDAY(Sales_Data!$B362)</f>
        <v>1</v>
      </c>
    </row>
    <row r="363" customFormat="false" ht="15" hidden="false" customHeight="false" outlineLevel="0" collapsed="false">
      <c r="A363" s="11" t="n">
        <v>362</v>
      </c>
      <c r="B363" s="2" t="n">
        <v>42351</v>
      </c>
      <c r="C363" s="1" t="s">
        <v>19</v>
      </c>
      <c r="D363" s="1" t="s">
        <v>16</v>
      </c>
      <c r="E363" s="1" t="n">
        <v>1</v>
      </c>
      <c r="F363" s="3" t="n">
        <v>0.341284722222222</v>
      </c>
      <c r="G363" s="1" t="s">
        <v>14</v>
      </c>
      <c r="H363" s="12" t="n">
        <v>8</v>
      </c>
      <c r="I363" s="4" t="n">
        <f aca="false">E363*H363</f>
        <v>8</v>
      </c>
      <c r="J363" s="0" t="str">
        <f aca="false">INDEX(Branch_Data!$A$2:$C$6,MATCH(Sales_Data!C363,Branch_Data!$A$2:$A$6,0),MATCH(Sales_Data!$J$1,Branch_Data!$A$1:$C$1,0))</f>
        <v>Kyle  Carr</v>
      </c>
      <c r="K363" s="0" t="str">
        <f aca="false">INDEX(Branch_Data!$A$2:$C$6,MATCH(Sales_Data!C363,Branch_Data!$A$2:$A$6,0),MATCH(Sales_Data!$K$1,Branch_Data!$A$1:$C$1,0))</f>
        <v>Nigeria</v>
      </c>
      <c r="L363" s="5" t="n">
        <f aca="false">WEEKDAY(Sales_Data!$B363)</f>
        <v>1</v>
      </c>
    </row>
    <row r="364" customFormat="false" ht="15" hidden="false" customHeight="false" outlineLevel="0" collapsed="false">
      <c r="A364" s="11" t="n">
        <v>363</v>
      </c>
      <c r="B364" s="2" t="n">
        <v>42352</v>
      </c>
      <c r="C364" s="1" t="s">
        <v>12</v>
      </c>
      <c r="D364" s="1" t="s">
        <v>23</v>
      </c>
      <c r="E364" s="1" t="n">
        <v>4</v>
      </c>
      <c r="F364" s="3" t="n">
        <v>0.341284722222222</v>
      </c>
      <c r="G364" s="1" t="s">
        <v>14</v>
      </c>
      <c r="H364" s="12" t="n">
        <v>8</v>
      </c>
      <c r="I364" s="4" t="n">
        <f aca="false">E364*H364</f>
        <v>32</v>
      </c>
      <c r="J364" s="0" t="str">
        <f aca="false">INDEX(Branch_Data!$A$2:$C$6,MATCH(Sales_Data!C364,Branch_Data!$A$2:$A$6,0),MATCH(Sales_Data!$J$1,Branch_Data!$A$1:$C$1,0))</f>
        <v>Christy  Olson</v>
      </c>
      <c r="K364" s="0" t="str">
        <f aca="false">INDEX(Branch_Data!$A$2:$C$6,MATCH(Sales_Data!C364,Branch_Data!$A$2:$A$6,0),MATCH(Sales_Data!$K$1,Branch_Data!$A$1:$C$1,0))</f>
        <v>Nigeria</v>
      </c>
      <c r="L364" s="5" t="n">
        <f aca="false">WEEKDAY(Sales_Data!$B364)</f>
        <v>2</v>
      </c>
    </row>
    <row r="365" customFormat="false" ht="15" hidden="false" customHeight="false" outlineLevel="0" collapsed="false">
      <c r="A365" s="11" t="n">
        <v>364</v>
      </c>
      <c r="B365" s="2" t="n">
        <v>42344</v>
      </c>
      <c r="C365" s="1" t="s">
        <v>12</v>
      </c>
      <c r="D365" s="1" t="s">
        <v>27</v>
      </c>
      <c r="E365" s="1" t="n">
        <v>3</v>
      </c>
      <c r="F365" s="3" t="n">
        <v>0.34130787037037</v>
      </c>
      <c r="G365" s="1" t="s">
        <v>14</v>
      </c>
      <c r="H365" s="12" t="n">
        <v>16</v>
      </c>
      <c r="I365" s="4" t="n">
        <f aca="false">E365*H365</f>
        <v>48</v>
      </c>
      <c r="J365" s="0" t="str">
        <f aca="false">INDEX(Branch_Data!$A$2:$C$6,MATCH(Sales_Data!C365,Branch_Data!$A$2:$A$6,0),MATCH(Sales_Data!$J$1,Branch_Data!$A$1:$C$1,0))</f>
        <v>Christy  Olson</v>
      </c>
      <c r="K365" s="0" t="str">
        <f aca="false">INDEX(Branch_Data!$A$2:$C$6,MATCH(Sales_Data!C365,Branch_Data!$A$2:$A$6,0),MATCH(Sales_Data!$K$1,Branch_Data!$A$1:$C$1,0))</f>
        <v>Nigeria</v>
      </c>
      <c r="L365" s="5" t="n">
        <f aca="false">WEEKDAY(Sales_Data!$B365)</f>
        <v>1</v>
      </c>
    </row>
    <row r="366" customFormat="false" ht="15" hidden="false" customHeight="false" outlineLevel="0" collapsed="false">
      <c r="A366" s="11" t="n">
        <v>365</v>
      </c>
      <c r="B366" s="2" t="n">
        <v>42349</v>
      </c>
      <c r="C366" s="1" t="s">
        <v>12</v>
      </c>
      <c r="D366" s="1" t="s">
        <v>25</v>
      </c>
      <c r="E366" s="1" t="n">
        <v>5</v>
      </c>
      <c r="F366" s="3" t="n">
        <v>0.341331018518518</v>
      </c>
      <c r="G366" s="1" t="s">
        <v>14</v>
      </c>
      <c r="H366" s="12" t="n">
        <v>8</v>
      </c>
      <c r="I366" s="4" t="n">
        <f aca="false">E366*H366</f>
        <v>40</v>
      </c>
      <c r="J366" s="0" t="str">
        <f aca="false">INDEX(Branch_Data!$A$2:$C$6,MATCH(Sales_Data!C366,Branch_Data!$A$2:$A$6,0),MATCH(Sales_Data!$J$1,Branch_Data!$A$1:$C$1,0))</f>
        <v>Christy  Olson</v>
      </c>
      <c r="K366" s="0" t="str">
        <f aca="false">INDEX(Branch_Data!$A$2:$C$6,MATCH(Sales_Data!C366,Branch_Data!$A$2:$A$6,0),MATCH(Sales_Data!$K$1,Branch_Data!$A$1:$C$1,0))</f>
        <v>Nigeria</v>
      </c>
      <c r="L366" s="5" t="n">
        <f aca="false">WEEKDAY(Sales_Data!$B366)</f>
        <v>6</v>
      </c>
    </row>
    <row r="367" customFormat="false" ht="15" hidden="false" customHeight="false" outlineLevel="0" collapsed="false">
      <c r="A367" s="11" t="n">
        <v>366</v>
      </c>
      <c r="B367" s="2" t="n">
        <v>42345</v>
      </c>
      <c r="C367" s="1" t="s">
        <v>15</v>
      </c>
      <c r="D367" s="1" t="s">
        <v>22</v>
      </c>
      <c r="E367" s="1" t="n">
        <v>1</v>
      </c>
      <c r="F367" s="3" t="n">
        <v>0.341354166666667</v>
      </c>
      <c r="G367" s="1" t="s">
        <v>14</v>
      </c>
      <c r="H367" s="12" t="n">
        <v>16</v>
      </c>
      <c r="I367" s="4" t="n">
        <f aca="false">E367*H367</f>
        <v>16</v>
      </c>
      <c r="J367" s="0" t="str">
        <f aca="false">INDEX(Branch_Data!$A$2:$C$6,MATCH(Sales_Data!C367,Branch_Data!$A$2:$A$6,0),MATCH(Sales_Data!$J$1,Branch_Data!$A$1:$C$1,0))</f>
        <v>Dan  Peterson</v>
      </c>
      <c r="K367" s="0" t="str">
        <f aca="false">INDEX(Branch_Data!$A$2:$C$6,MATCH(Sales_Data!C367,Branch_Data!$A$2:$A$6,0),MATCH(Sales_Data!$K$1,Branch_Data!$A$1:$C$1,0))</f>
        <v>Nigeria</v>
      </c>
      <c r="L367" s="5" t="n">
        <f aca="false">WEEKDAY(Sales_Data!$B367)</f>
        <v>2</v>
      </c>
    </row>
    <row r="368" customFormat="false" ht="15" hidden="false" customHeight="false" outlineLevel="0" collapsed="false">
      <c r="A368" s="11" t="n">
        <v>367</v>
      </c>
      <c r="B368" s="2" t="n">
        <v>42352</v>
      </c>
      <c r="C368" s="1" t="s">
        <v>19</v>
      </c>
      <c r="D368" s="1" t="s">
        <v>13</v>
      </c>
      <c r="E368" s="1" t="n">
        <v>1</v>
      </c>
      <c r="F368" s="3" t="n">
        <v>0.341388888888889</v>
      </c>
      <c r="G368" s="1" t="s">
        <v>14</v>
      </c>
      <c r="H368" s="12" t="n">
        <v>8</v>
      </c>
      <c r="I368" s="4" t="n">
        <f aca="false">E368*H368</f>
        <v>8</v>
      </c>
      <c r="J368" s="0" t="str">
        <f aca="false">INDEX(Branch_Data!$A$2:$C$6,MATCH(Sales_Data!C368,Branch_Data!$A$2:$A$6,0),MATCH(Sales_Data!$J$1,Branch_Data!$A$1:$C$1,0))</f>
        <v>Kyle  Carr</v>
      </c>
      <c r="K368" s="0" t="str">
        <f aca="false">INDEX(Branch_Data!$A$2:$C$6,MATCH(Sales_Data!C368,Branch_Data!$A$2:$A$6,0),MATCH(Sales_Data!$K$1,Branch_Data!$A$1:$C$1,0))</f>
        <v>Nigeria</v>
      </c>
      <c r="L368" s="5" t="n">
        <f aca="false">WEEKDAY(Sales_Data!$B368)</f>
        <v>2</v>
      </c>
    </row>
    <row r="369" customFormat="false" ht="15" hidden="false" customHeight="false" outlineLevel="0" collapsed="false">
      <c r="A369" s="11" t="n">
        <v>368</v>
      </c>
      <c r="B369" s="2" t="n">
        <v>42343</v>
      </c>
      <c r="C369" s="1" t="s">
        <v>15</v>
      </c>
      <c r="D369" s="1" t="s">
        <v>22</v>
      </c>
      <c r="E369" s="1" t="n">
        <v>5</v>
      </c>
      <c r="F369" s="3" t="n">
        <v>0.341435185185185</v>
      </c>
      <c r="G369" s="1" t="s">
        <v>14</v>
      </c>
      <c r="H369" s="12" t="n">
        <v>16</v>
      </c>
      <c r="I369" s="4" t="n">
        <f aca="false">E369*H369</f>
        <v>80</v>
      </c>
      <c r="J369" s="0" t="str">
        <f aca="false">INDEX(Branch_Data!$A$2:$C$6,MATCH(Sales_Data!C369,Branch_Data!$A$2:$A$6,0),MATCH(Sales_Data!$J$1,Branch_Data!$A$1:$C$1,0))</f>
        <v>Dan  Peterson</v>
      </c>
      <c r="K369" s="0" t="str">
        <f aca="false">INDEX(Branch_Data!$A$2:$C$6,MATCH(Sales_Data!C369,Branch_Data!$A$2:$A$6,0),MATCH(Sales_Data!$K$1,Branch_Data!$A$1:$C$1,0))</f>
        <v>Nigeria</v>
      </c>
      <c r="L369" s="5" t="n">
        <f aca="false">WEEKDAY(Sales_Data!$B369)</f>
        <v>7</v>
      </c>
    </row>
    <row r="370" customFormat="false" ht="15" hidden="false" customHeight="false" outlineLevel="0" collapsed="false">
      <c r="A370" s="11" t="n">
        <v>369</v>
      </c>
      <c r="B370" s="2" t="n">
        <v>42344</v>
      </c>
      <c r="C370" s="1" t="s">
        <v>17</v>
      </c>
      <c r="D370" s="1" t="s">
        <v>23</v>
      </c>
      <c r="E370" s="1" t="n">
        <v>4</v>
      </c>
      <c r="F370" s="3" t="n">
        <v>0.341458333333333</v>
      </c>
      <c r="G370" s="1" t="s">
        <v>14</v>
      </c>
      <c r="H370" s="12" t="n">
        <v>8</v>
      </c>
      <c r="I370" s="4" t="n">
        <f aca="false">E370*H370</f>
        <v>32</v>
      </c>
      <c r="J370" s="0" t="str">
        <f aca="false">INDEX(Branch_Data!$A$2:$C$6,MATCH(Sales_Data!C370,Branch_Data!$A$2:$A$6,0),MATCH(Sales_Data!$J$1,Branch_Data!$A$1:$C$1,0))</f>
        <v>Mable  Lindsey</v>
      </c>
      <c r="K370" s="0" t="str">
        <f aca="false">INDEX(Branch_Data!$A$2:$C$6,MATCH(Sales_Data!C370,Branch_Data!$A$2:$A$6,0),MATCH(Sales_Data!$K$1,Branch_Data!$A$1:$C$1,0))</f>
        <v>Nigeria</v>
      </c>
      <c r="L370" s="5" t="n">
        <f aca="false">WEEKDAY(Sales_Data!$B370)</f>
        <v>1</v>
      </c>
    </row>
    <row r="371" customFormat="false" ht="15" hidden="false" customHeight="false" outlineLevel="0" collapsed="false">
      <c r="A371" s="11" t="n">
        <v>370</v>
      </c>
      <c r="B371" s="2" t="n">
        <v>42351</v>
      </c>
      <c r="C371" s="1" t="s">
        <v>15</v>
      </c>
      <c r="D371" s="1" t="s">
        <v>33</v>
      </c>
      <c r="E371" s="1" t="n">
        <v>2</v>
      </c>
      <c r="F371" s="3" t="n">
        <v>0.341469907407407</v>
      </c>
      <c r="G371" s="1" t="s">
        <v>14</v>
      </c>
      <c r="H371" s="12" t="n">
        <v>16</v>
      </c>
      <c r="I371" s="4" t="n">
        <f aca="false">E371*H371</f>
        <v>32</v>
      </c>
      <c r="J371" s="0" t="str">
        <f aca="false">INDEX(Branch_Data!$A$2:$C$6,MATCH(Sales_Data!C371,Branch_Data!$A$2:$A$6,0),MATCH(Sales_Data!$J$1,Branch_Data!$A$1:$C$1,0))</f>
        <v>Dan  Peterson</v>
      </c>
      <c r="K371" s="0" t="str">
        <f aca="false">INDEX(Branch_Data!$A$2:$C$6,MATCH(Sales_Data!C371,Branch_Data!$A$2:$A$6,0),MATCH(Sales_Data!$K$1,Branch_Data!$A$1:$C$1,0))</f>
        <v>Nigeria</v>
      </c>
      <c r="L371" s="5" t="n">
        <f aca="false">WEEKDAY(Sales_Data!$B371)</f>
        <v>1</v>
      </c>
    </row>
    <row r="372" customFormat="false" ht="15" hidden="false" customHeight="false" outlineLevel="0" collapsed="false">
      <c r="A372" s="11" t="n">
        <v>371</v>
      </c>
      <c r="B372" s="2" t="n">
        <v>42350</v>
      </c>
      <c r="C372" s="1" t="s">
        <v>15</v>
      </c>
      <c r="D372" s="1" t="s">
        <v>33</v>
      </c>
      <c r="E372" s="1" t="n">
        <v>1</v>
      </c>
      <c r="F372" s="3" t="n">
        <v>0.341493055555556</v>
      </c>
      <c r="G372" s="1" t="s">
        <v>14</v>
      </c>
      <c r="H372" s="12" t="n">
        <v>16</v>
      </c>
      <c r="I372" s="4" t="n">
        <f aca="false">E372*H372</f>
        <v>16</v>
      </c>
      <c r="J372" s="0" t="str">
        <f aca="false">INDEX(Branch_Data!$A$2:$C$6,MATCH(Sales_Data!C372,Branch_Data!$A$2:$A$6,0),MATCH(Sales_Data!$J$1,Branch_Data!$A$1:$C$1,0))</f>
        <v>Dan  Peterson</v>
      </c>
      <c r="K372" s="0" t="str">
        <f aca="false">INDEX(Branch_Data!$A$2:$C$6,MATCH(Sales_Data!C372,Branch_Data!$A$2:$A$6,0),MATCH(Sales_Data!$K$1,Branch_Data!$A$1:$C$1,0))</f>
        <v>Nigeria</v>
      </c>
      <c r="L372" s="5" t="n">
        <f aca="false">WEEKDAY(Sales_Data!$B372)</f>
        <v>7</v>
      </c>
    </row>
    <row r="373" customFormat="false" ht="15" hidden="false" customHeight="false" outlineLevel="0" collapsed="false">
      <c r="A373" s="11" t="n">
        <v>372</v>
      </c>
      <c r="B373" s="2" t="n">
        <v>42352</v>
      </c>
      <c r="C373" s="1" t="s">
        <v>19</v>
      </c>
      <c r="D373" s="1" t="s">
        <v>27</v>
      </c>
      <c r="E373" s="1" t="n">
        <v>3</v>
      </c>
      <c r="F373" s="3" t="n">
        <v>0.34150462962963</v>
      </c>
      <c r="G373" s="1" t="s">
        <v>14</v>
      </c>
      <c r="H373" s="12" t="n">
        <v>16</v>
      </c>
      <c r="I373" s="4" t="n">
        <f aca="false">E373*H373</f>
        <v>48</v>
      </c>
      <c r="J373" s="0" t="str">
        <f aca="false">INDEX(Branch_Data!$A$2:$C$6,MATCH(Sales_Data!C373,Branch_Data!$A$2:$A$6,0),MATCH(Sales_Data!$J$1,Branch_Data!$A$1:$C$1,0))</f>
        <v>Kyle  Carr</v>
      </c>
      <c r="K373" s="0" t="str">
        <f aca="false">INDEX(Branch_Data!$A$2:$C$6,MATCH(Sales_Data!C373,Branch_Data!$A$2:$A$6,0),MATCH(Sales_Data!$K$1,Branch_Data!$A$1:$C$1,0))</f>
        <v>Nigeria</v>
      </c>
      <c r="L373" s="5" t="n">
        <f aca="false">WEEKDAY(Sales_Data!$B373)</f>
        <v>2</v>
      </c>
    </row>
    <row r="374" customFormat="false" ht="15" hidden="false" customHeight="false" outlineLevel="0" collapsed="false">
      <c r="A374" s="11" t="n">
        <v>373</v>
      </c>
      <c r="B374" s="2" t="n">
        <v>42351</v>
      </c>
      <c r="C374" s="1" t="s">
        <v>15</v>
      </c>
      <c r="D374" s="1" t="s">
        <v>31</v>
      </c>
      <c r="E374" s="1" t="n">
        <v>5</v>
      </c>
      <c r="F374" s="3" t="n">
        <v>0.34150462962963</v>
      </c>
      <c r="G374" s="1" t="s">
        <v>14</v>
      </c>
      <c r="H374" s="12" t="n">
        <v>16</v>
      </c>
      <c r="I374" s="4" t="n">
        <f aca="false">E374*H374</f>
        <v>80</v>
      </c>
      <c r="J374" s="0" t="str">
        <f aca="false">INDEX(Branch_Data!$A$2:$C$6,MATCH(Sales_Data!C374,Branch_Data!$A$2:$A$6,0),MATCH(Sales_Data!$J$1,Branch_Data!$A$1:$C$1,0))</f>
        <v>Dan  Peterson</v>
      </c>
      <c r="K374" s="0" t="str">
        <f aca="false">INDEX(Branch_Data!$A$2:$C$6,MATCH(Sales_Data!C374,Branch_Data!$A$2:$A$6,0),MATCH(Sales_Data!$K$1,Branch_Data!$A$1:$C$1,0))</f>
        <v>Nigeria</v>
      </c>
      <c r="L374" s="5" t="n">
        <f aca="false">WEEKDAY(Sales_Data!$B374)</f>
        <v>1</v>
      </c>
    </row>
    <row r="375" customFormat="false" ht="15" hidden="false" customHeight="false" outlineLevel="0" collapsed="false">
      <c r="A375" s="11" t="n">
        <v>374</v>
      </c>
      <c r="B375" s="2" t="n">
        <v>42353</v>
      </c>
      <c r="C375" s="1" t="s">
        <v>17</v>
      </c>
      <c r="D375" s="1" t="s">
        <v>23</v>
      </c>
      <c r="E375" s="1" t="n">
        <v>1</v>
      </c>
      <c r="F375" s="3" t="n">
        <v>0.341516203703704</v>
      </c>
      <c r="G375" s="1" t="s">
        <v>14</v>
      </c>
      <c r="H375" s="12" t="n">
        <v>8</v>
      </c>
      <c r="I375" s="4" t="n">
        <f aca="false">E375*H375</f>
        <v>8</v>
      </c>
      <c r="J375" s="0" t="str">
        <f aca="false">INDEX(Branch_Data!$A$2:$C$6,MATCH(Sales_Data!C375,Branch_Data!$A$2:$A$6,0),MATCH(Sales_Data!$J$1,Branch_Data!$A$1:$C$1,0))</f>
        <v>Mable  Lindsey</v>
      </c>
      <c r="K375" s="0" t="str">
        <f aca="false">INDEX(Branch_Data!$A$2:$C$6,MATCH(Sales_Data!C375,Branch_Data!$A$2:$A$6,0),MATCH(Sales_Data!$K$1,Branch_Data!$A$1:$C$1,0))</f>
        <v>Nigeria</v>
      </c>
      <c r="L375" s="5" t="n">
        <f aca="false">WEEKDAY(Sales_Data!$B375)</f>
        <v>3</v>
      </c>
    </row>
    <row r="376" customFormat="false" ht="15" hidden="false" customHeight="false" outlineLevel="0" collapsed="false">
      <c r="A376" s="11" t="n">
        <v>375</v>
      </c>
      <c r="B376" s="2" t="n">
        <v>42351</v>
      </c>
      <c r="C376" s="1" t="s">
        <v>20</v>
      </c>
      <c r="D376" s="1" t="s">
        <v>27</v>
      </c>
      <c r="E376" s="1" t="n">
        <v>5</v>
      </c>
      <c r="F376" s="3" t="n">
        <v>0.341539351851852</v>
      </c>
      <c r="G376" s="1" t="s">
        <v>14</v>
      </c>
      <c r="H376" s="12" t="n">
        <v>16</v>
      </c>
      <c r="I376" s="4" t="n">
        <f aca="false">E376*H376</f>
        <v>80</v>
      </c>
      <c r="J376" s="0" t="str">
        <f aca="false">INDEX(Branch_Data!$A$2:$C$6,MATCH(Sales_Data!C376,Branch_Data!$A$2:$A$6,0),MATCH(Sales_Data!$J$1,Branch_Data!$A$1:$C$1,0))</f>
        <v>Rachel  Gomez</v>
      </c>
      <c r="K376" s="0" t="str">
        <f aca="false">INDEX(Branch_Data!$A$2:$C$6,MATCH(Sales_Data!C376,Branch_Data!$A$2:$A$6,0),MATCH(Sales_Data!$K$1,Branch_Data!$A$1:$C$1,0))</f>
        <v>Nigeria</v>
      </c>
      <c r="L376" s="5" t="n">
        <f aca="false">WEEKDAY(Sales_Data!$B376)</f>
        <v>1</v>
      </c>
    </row>
    <row r="377" customFormat="false" ht="15" hidden="false" customHeight="false" outlineLevel="0" collapsed="false">
      <c r="A377" s="11" t="n">
        <v>376</v>
      </c>
      <c r="B377" s="2" t="n">
        <v>42345</v>
      </c>
      <c r="C377" s="1" t="s">
        <v>17</v>
      </c>
      <c r="D377" s="1" t="s">
        <v>25</v>
      </c>
      <c r="E377" s="1" t="n">
        <v>3</v>
      </c>
      <c r="F377" s="3" t="n">
        <v>0.341539351851852</v>
      </c>
      <c r="G377" s="1" t="s">
        <v>14</v>
      </c>
      <c r="H377" s="12" t="n">
        <v>8</v>
      </c>
      <c r="I377" s="4" t="n">
        <f aca="false">E377*H377</f>
        <v>24</v>
      </c>
      <c r="J377" s="0" t="str">
        <f aca="false">INDEX(Branch_Data!$A$2:$C$6,MATCH(Sales_Data!C377,Branch_Data!$A$2:$A$6,0),MATCH(Sales_Data!$J$1,Branch_Data!$A$1:$C$1,0))</f>
        <v>Mable  Lindsey</v>
      </c>
      <c r="K377" s="0" t="str">
        <f aca="false">INDEX(Branch_Data!$A$2:$C$6,MATCH(Sales_Data!C377,Branch_Data!$A$2:$A$6,0),MATCH(Sales_Data!$K$1,Branch_Data!$A$1:$C$1,0))</f>
        <v>Nigeria</v>
      </c>
      <c r="L377" s="5" t="n">
        <f aca="false">WEEKDAY(Sales_Data!$B377)</f>
        <v>2</v>
      </c>
    </row>
    <row r="378" customFormat="false" ht="15" hidden="false" customHeight="false" outlineLevel="0" collapsed="false">
      <c r="A378" s="11" t="n">
        <v>377</v>
      </c>
      <c r="B378" s="2" t="n">
        <v>42350</v>
      </c>
      <c r="C378" s="1" t="s">
        <v>17</v>
      </c>
      <c r="D378" s="1" t="s">
        <v>30</v>
      </c>
      <c r="E378" s="1" t="n">
        <v>2</v>
      </c>
      <c r="F378" s="3" t="n">
        <v>0.3415625</v>
      </c>
      <c r="G378" s="1" t="s">
        <v>14</v>
      </c>
      <c r="H378" s="12" t="n">
        <v>12</v>
      </c>
      <c r="I378" s="4" t="n">
        <f aca="false">E378*H378</f>
        <v>24</v>
      </c>
      <c r="J378" s="0" t="str">
        <f aca="false">INDEX(Branch_Data!$A$2:$C$6,MATCH(Sales_Data!C378,Branch_Data!$A$2:$A$6,0),MATCH(Sales_Data!$J$1,Branch_Data!$A$1:$C$1,0))</f>
        <v>Mable  Lindsey</v>
      </c>
      <c r="K378" s="0" t="str">
        <f aca="false">INDEX(Branch_Data!$A$2:$C$6,MATCH(Sales_Data!C378,Branch_Data!$A$2:$A$6,0),MATCH(Sales_Data!$K$1,Branch_Data!$A$1:$C$1,0))</f>
        <v>Nigeria</v>
      </c>
      <c r="L378" s="5" t="n">
        <f aca="false">WEEKDAY(Sales_Data!$B378)</f>
        <v>7</v>
      </c>
    </row>
    <row r="379" customFormat="false" ht="15" hidden="false" customHeight="false" outlineLevel="0" collapsed="false">
      <c r="A379" s="11" t="n">
        <v>378</v>
      </c>
      <c r="B379" s="2" t="n">
        <v>42352</v>
      </c>
      <c r="C379" s="1" t="s">
        <v>15</v>
      </c>
      <c r="D379" s="1" t="s">
        <v>21</v>
      </c>
      <c r="E379" s="1" t="n">
        <v>1</v>
      </c>
      <c r="F379" s="3" t="n">
        <v>0.341608796296296</v>
      </c>
      <c r="G379" s="1" t="s">
        <v>14</v>
      </c>
      <c r="H379" s="12" t="n">
        <v>16</v>
      </c>
      <c r="I379" s="4" t="n">
        <f aca="false">E379*H379</f>
        <v>16</v>
      </c>
      <c r="J379" s="0" t="str">
        <f aca="false">INDEX(Branch_Data!$A$2:$C$6,MATCH(Sales_Data!C379,Branch_Data!$A$2:$A$6,0),MATCH(Sales_Data!$J$1,Branch_Data!$A$1:$C$1,0))</f>
        <v>Dan  Peterson</v>
      </c>
      <c r="K379" s="0" t="str">
        <f aca="false">INDEX(Branch_Data!$A$2:$C$6,MATCH(Sales_Data!C379,Branch_Data!$A$2:$A$6,0),MATCH(Sales_Data!$K$1,Branch_Data!$A$1:$C$1,0))</f>
        <v>Nigeria</v>
      </c>
      <c r="L379" s="5" t="n">
        <f aca="false">WEEKDAY(Sales_Data!$B379)</f>
        <v>2</v>
      </c>
    </row>
    <row r="380" customFormat="false" ht="15" hidden="false" customHeight="false" outlineLevel="0" collapsed="false">
      <c r="A380" s="11" t="n">
        <v>379</v>
      </c>
      <c r="B380" s="2" t="n">
        <v>42353</v>
      </c>
      <c r="C380" s="1" t="s">
        <v>15</v>
      </c>
      <c r="D380" s="1" t="s">
        <v>28</v>
      </c>
      <c r="E380" s="1" t="n">
        <v>4</v>
      </c>
      <c r="F380" s="3" t="n">
        <v>0.341643518518519</v>
      </c>
      <c r="G380" s="1" t="s">
        <v>14</v>
      </c>
      <c r="H380" s="12" t="n">
        <v>12</v>
      </c>
      <c r="I380" s="4" t="n">
        <f aca="false">E380*H380</f>
        <v>48</v>
      </c>
      <c r="J380" s="0" t="str">
        <f aca="false">INDEX(Branch_Data!$A$2:$C$6,MATCH(Sales_Data!C380,Branch_Data!$A$2:$A$6,0),MATCH(Sales_Data!$J$1,Branch_Data!$A$1:$C$1,0))</f>
        <v>Dan  Peterson</v>
      </c>
      <c r="K380" s="0" t="str">
        <f aca="false">INDEX(Branch_Data!$A$2:$C$6,MATCH(Sales_Data!C380,Branch_Data!$A$2:$A$6,0),MATCH(Sales_Data!$K$1,Branch_Data!$A$1:$C$1,0))</f>
        <v>Nigeria</v>
      </c>
      <c r="L380" s="5" t="n">
        <f aca="false">WEEKDAY(Sales_Data!$B380)</f>
        <v>3</v>
      </c>
    </row>
    <row r="381" customFormat="false" ht="15" hidden="false" customHeight="false" outlineLevel="0" collapsed="false">
      <c r="A381" s="11" t="n">
        <v>380</v>
      </c>
      <c r="B381" s="2" t="n">
        <v>42347</v>
      </c>
      <c r="C381" s="1" t="s">
        <v>20</v>
      </c>
      <c r="D381" s="1" t="s">
        <v>27</v>
      </c>
      <c r="E381" s="1" t="n">
        <v>5</v>
      </c>
      <c r="F381" s="3" t="n">
        <v>0.341643518518519</v>
      </c>
      <c r="G381" s="1" t="s">
        <v>14</v>
      </c>
      <c r="H381" s="12" t="n">
        <v>16</v>
      </c>
      <c r="I381" s="4" t="n">
        <f aca="false">E381*H381</f>
        <v>80</v>
      </c>
      <c r="J381" s="0" t="str">
        <f aca="false">INDEX(Branch_Data!$A$2:$C$6,MATCH(Sales_Data!C381,Branch_Data!$A$2:$A$6,0),MATCH(Sales_Data!$J$1,Branch_Data!$A$1:$C$1,0))</f>
        <v>Rachel  Gomez</v>
      </c>
      <c r="K381" s="0" t="str">
        <f aca="false">INDEX(Branch_Data!$A$2:$C$6,MATCH(Sales_Data!C381,Branch_Data!$A$2:$A$6,0),MATCH(Sales_Data!$K$1,Branch_Data!$A$1:$C$1,0))</f>
        <v>Nigeria</v>
      </c>
      <c r="L381" s="5" t="n">
        <f aca="false">WEEKDAY(Sales_Data!$B381)</f>
        <v>4</v>
      </c>
    </row>
    <row r="382" customFormat="false" ht="15" hidden="false" customHeight="false" outlineLevel="0" collapsed="false">
      <c r="A382" s="11" t="n">
        <v>381</v>
      </c>
      <c r="B382" s="2" t="n">
        <v>42351</v>
      </c>
      <c r="C382" s="1" t="s">
        <v>19</v>
      </c>
      <c r="D382" s="1" t="s">
        <v>28</v>
      </c>
      <c r="E382" s="1" t="n">
        <v>2</v>
      </c>
      <c r="F382" s="3" t="n">
        <v>0.341655092592593</v>
      </c>
      <c r="G382" s="1" t="s">
        <v>14</v>
      </c>
      <c r="H382" s="12" t="n">
        <v>12</v>
      </c>
      <c r="I382" s="4" t="n">
        <f aca="false">E382*H382</f>
        <v>24</v>
      </c>
      <c r="J382" s="0" t="str">
        <f aca="false">INDEX(Branch_Data!$A$2:$C$6,MATCH(Sales_Data!C382,Branch_Data!$A$2:$A$6,0),MATCH(Sales_Data!$J$1,Branch_Data!$A$1:$C$1,0))</f>
        <v>Kyle  Carr</v>
      </c>
      <c r="K382" s="0" t="str">
        <f aca="false">INDEX(Branch_Data!$A$2:$C$6,MATCH(Sales_Data!C382,Branch_Data!$A$2:$A$6,0),MATCH(Sales_Data!$K$1,Branch_Data!$A$1:$C$1,0))</f>
        <v>Nigeria</v>
      </c>
      <c r="L382" s="5" t="n">
        <f aca="false">WEEKDAY(Sales_Data!$B382)</f>
        <v>1</v>
      </c>
    </row>
    <row r="383" customFormat="false" ht="15" hidden="false" customHeight="false" outlineLevel="0" collapsed="false">
      <c r="A383" s="11" t="n">
        <v>382</v>
      </c>
      <c r="B383" s="2" t="n">
        <v>42352</v>
      </c>
      <c r="C383" s="1" t="s">
        <v>17</v>
      </c>
      <c r="D383" s="1" t="s">
        <v>28</v>
      </c>
      <c r="E383" s="1" t="n">
        <v>5</v>
      </c>
      <c r="F383" s="3" t="n">
        <v>0.341689814814815</v>
      </c>
      <c r="G383" s="1" t="s">
        <v>14</v>
      </c>
      <c r="H383" s="12" t="n">
        <v>12</v>
      </c>
      <c r="I383" s="4" t="n">
        <f aca="false">E383*H383</f>
        <v>60</v>
      </c>
      <c r="J383" s="0" t="str">
        <f aca="false">INDEX(Branch_Data!$A$2:$C$6,MATCH(Sales_Data!C383,Branch_Data!$A$2:$A$6,0),MATCH(Sales_Data!$J$1,Branch_Data!$A$1:$C$1,0))</f>
        <v>Mable  Lindsey</v>
      </c>
      <c r="K383" s="0" t="str">
        <f aca="false">INDEX(Branch_Data!$A$2:$C$6,MATCH(Sales_Data!C383,Branch_Data!$A$2:$A$6,0),MATCH(Sales_Data!$K$1,Branch_Data!$A$1:$C$1,0))</f>
        <v>Nigeria</v>
      </c>
      <c r="L383" s="5" t="n">
        <f aca="false">WEEKDAY(Sales_Data!$B383)</f>
        <v>2</v>
      </c>
    </row>
    <row r="384" customFormat="false" ht="15" hidden="false" customHeight="false" outlineLevel="0" collapsed="false">
      <c r="A384" s="11" t="n">
        <v>383</v>
      </c>
      <c r="B384" s="2" t="n">
        <v>42342</v>
      </c>
      <c r="C384" s="1" t="s">
        <v>20</v>
      </c>
      <c r="D384" s="1" t="s">
        <v>24</v>
      </c>
      <c r="E384" s="1" t="n">
        <v>5</v>
      </c>
      <c r="F384" s="3" t="n">
        <v>0.341736111111111</v>
      </c>
      <c r="G384" s="1" t="s">
        <v>14</v>
      </c>
      <c r="H384" s="12" t="n">
        <v>16</v>
      </c>
      <c r="I384" s="4" t="n">
        <f aca="false">E384*H384</f>
        <v>80</v>
      </c>
      <c r="J384" s="0" t="str">
        <f aca="false">INDEX(Branch_Data!$A$2:$C$6,MATCH(Sales_Data!C384,Branch_Data!$A$2:$A$6,0),MATCH(Sales_Data!$J$1,Branch_Data!$A$1:$C$1,0))</f>
        <v>Rachel  Gomez</v>
      </c>
      <c r="K384" s="0" t="str">
        <f aca="false">INDEX(Branch_Data!$A$2:$C$6,MATCH(Sales_Data!C384,Branch_Data!$A$2:$A$6,0),MATCH(Sales_Data!$K$1,Branch_Data!$A$1:$C$1,0))</f>
        <v>Nigeria</v>
      </c>
      <c r="L384" s="5" t="n">
        <f aca="false">WEEKDAY(Sales_Data!$B384)</f>
        <v>6</v>
      </c>
    </row>
    <row r="385" customFormat="false" ht="15" hidden="false" customHeight="false" outlineLevel="0" collapsed="false">
      <c r="A385" s="11" t="n">
        <v>384</v>
      </c>
      <c r="B385" s="2" t="n">
        <v>42347</v>
      </c>
      <c r="C385" s="1" t="s">
        <v>20</v>
      </c>
      <c r="D385" s="1" t="s">
        <v>31</v>
      </c>
      <c r="E385" s="1" t="n">
        <v>4</v>
      </c>
      <c r="F385" s="3" t="n">
        <v>0.341747685185185</v>
      </c>
      <c r="G385" s="1" t="s">
        <v>14</v>
      </c>
      <c r="H385" s="12" t="n">
        <v>16</v>
      </c>
      <c r="I385" s="4" t="n">
        <f aca="false">E385*H385</f>
        <v>64</v>
      </c>
      <c r="J385" s="0" t="str">
        <f aca="false">INDEX(Branch_Data!$A$2:$C$6,MATCH(Sales_Data!C385,Branch_Data!$A$2:$A$6,0),MATCH(Sales_Data!$J$1,Branch_Data!$A$1:$C$1,0))</f>
        <v>Rachel  Gomez</v>
      </c>
      <c r="K385" s="0" t="str">
        <f aca="false">INDEX(Branch_Data!$A$2:$C$6,MATCH(Sales_Data!C385,Branch_Data!$A$2:$A$6,0),MATCH(Sales_Data!$K$1,Branch_Data!$A$1:$C$1,0))</f>
        <v>Nigeria</v>
      </c>
      <c r="L385" s="5" t="n">
        <f aca="false">WEEKDAY(Sales_Data!$B385)</f>
        <v>4</v>
      </c>
    </row>
    <row r="386" customFormat="false" ht="15" hidden="false" customHeight="false" outlineLevel="0" collapsed="false">
      <c r="A386" s="11" t="n">
        <v>385</v>
      </c>
      <c r="B386" s="2" t="n">
        <v>42346</v>
      </c>
      <c r="C386" s="1" t="s">
        <v>20</v>
      </c>
      <c r="D386" s="1" t="s">
        <v>23</v>
      </c>
      <c r="E386" s="1" t="n">
        <v>3</v>
      </c>
      <c r="F386" s="3" t="n">
        <v>0.341770833333333</v>
      </c>
      <c r="G386" s="1" t="s">
        <v>14</v>
      </c>
      <c r="H386" s="12" t="n">
        <v>8</v>
      </c>
      <c r="I386" s="4" t="n">
        <f aca="false">E386*H386</f>
        <v>24</v>
      </c>
      <c r="J386" s="0" t="str">
        <f aca="false">INDEX(Branch_Data!$A$2:$C$6,MATCH(Sales_Data!C386,Branch_Data!$A$2:$A$6,0),MATCH(Sales_Data!$J$1,Branch_Data!$A$1:$C$1,0))</f>
        <v>Rachel  Gomez</v>
      </c>
      <c r="K386" s="0" t="str">
        <f aca="false">INDEX(Branch_Data!$A$2:$C$6,MATCH(Sales_Data!C386,Branch_Data!$A$2:$A$6,0),MATCH(Sales_Data!$K$1,Branch_Data!$A$1:$C$1,0))</f>
        <v>Nigeria</v>
      </c>
      <c r="L386" s="5" t="n">
        <f aca="false">WEEKDAY(Sales_Data!$B386)</f>
        <v>3</v>
      </c>
    </row>
    <row r="387" customFormat="false" ht="15" hidden="false" customHeight="false" outlineLevel="0" collapsed="false">
      <c r="A387" s="11" t="n">
        <v>386</v>
      </c>
      <c r="B387" s="2" t="n">
        <v>42343</v>
      </c>
      <c r="C387" s="1" t="s">
        <v>15</v>
      </c>
      <c r="D387" s="1" t="s">
        <v>23</v>
      </c>
      <c r="E387" s="1" t="n">
        <v>5</v>
      </c>
      <c r="F387" s="3" t="n">
        <v>0.341793981481481</v>
      </c>
      <c r="G387" s="1" t="s">
        <v>14</v>
      </c>
      <c r="H387" s="12" t="n">
        <v>8</v>
      </c>
      <c r="I387" s="4" t="n">
        <f aca="false">E387*H387</f>
        <v>40</v>
      </c>
      <c r="J387" s="0" t="str">
        <f aca="false">INDEX(Branch_Data!$A$2:$C$6,MATCH(Sales_Data!C387,Branch_Data!$A$2:$A$6,0),MATCH(Sales_Data!$J$1,Branch_Data!$A$1:$C$1,0))</f>
        <v>Dan  Peterson</v>
      </c>
      <c r="K387" s="0" t="str">
        <f aca="false">INDEX(Branch_Data!$A$2:$C$6,MATCH(Sales_Data!C387,Branch_Data!$A$2:$A$6,0),MATCH(Sales_Data!$K$1,Branch_Data!$A$1:$C$1,0))</f>
        <v>Nigeria</v>
      </c>
      <c r="L387" s="5" t="n">
        <f aca="false">WEEKDAY(Sales_Data!$B387)</f>
        <v>7</v>
      </c>
    </row>
    <row r="388" customFormat="false" ht="15" hidden="false" customHeight="false" outlineLevel="0" collapsed="false">
      <c r="A388" s="11" t="n">
        <v>387</v>
      </c>
      <c r="B388" s="2" t="n">
        <v>42348</v>
      </c>
      <c r="C388" s="1" t="s">
        <v>12</v>
      </c>
      <c r="D388" s="1" t="s">
        <v>29</v>
      </c>
      <c r="E388" s="1" t="n">
        <v>3</v>
      </c>
      <c r="F388" s="3" t="n">
        <v>0.341793981481481</v>
      </c>
      <c r="G388" s="1" t="s">
        <v>14</v>
      </c>
      <c r="H388" s="12" t="n">
        <v>12</v>
      </c>
      <c r="I388" s="4" t="n">
        <f aca="false">E388*H388</f>
        <v>36</v>
      </c>
      <c r="J388" s="0" t="str">
        <f aca="false">INDEX(Branch_Data!$A$2:$C$6,MATCH(Sales_Data!C388,Branch_Data!$A$2:$A$6,0),MATCH(Sales_Data!$J$1,Branch_Data!$A$1:$C$1,0))</f>
        <v>Christy  Olson</v>
      </c>
      <c r="K388" s="0" t="str">
        <f aca="false">INDEX(Branch_Data!$A$2:$C$6,MATCH(Sales_Data!C388,Branch_Data!$A$2:$A$6,0),MATCH(Sales_Data!$K$1,Branch_Data!$A$1:$C$1,0))</f>
        <v>Nigeria</v>
      </c>
      <c r="L388" s="5" t="n">
        <f aca="false">WEEKDAY(Sales_Data!$B388)</f>
        <v>5</v>
      </c>
    </row>
    <row r="389" customFormat="false" ht="15" hidden="false" customHeight="false" outlineLevel="0" collapsed="false">
      <c r="A389" s="11" t="n">
        <v>388</v>
      </c>
      <c r="B389" s="2" t="n">
        <v>42344</v>
      </c>
      <c r="C389" s="1" t="s">
        <v>12</v>
      </c>
      <c r="D389" s="1" t="s">
        <v>29</v>
      </c>
      <c r="E389" s="1" t="n">
        <v>4</v>
      </c>
      <c r="F389" s="3" t="n">
        <v>0.341863425925926</v>
      </c>
      <c r="G389" s="1" t="s">
        <v>14</v>
      </c>
      <c r="H389" s="12" t="n">
        <v>12</v>
      </c>
      <c r="I389" s="4" t="n">
        <f aca="false">E389*H389</f>
        <v>48</v>
      </c>
      <c r="J389" s="0" t="str">
        <f aca="false">INDEX(Branch_Data!$A$2:$C$6,MATCH(Sales_Data!C389,Branch_Data!$A$2:$A$6,0),MATCH(Sales_Data!$J$1,Branch_Data!$A$1:$C$1,0))</f>
        <v>Christy  Olson</v>
      </c>
      <c r="K389" s="0" t="str">
        <f aca="false">INDEX(Branch_Data!$A$2:$C$6,MATCH(Sales_Data!C389,Branch_Data!$A$2:$A$6,0),MATCH(Sales_Data!$K$1,Branch_Data!$A$1:$C$1,0))</f>
        <v>Nigeria</v>
      </c>
      <c r="L389" s="5" t="n">
        <f aca="false">WEEKDAY(Sales_Data!$B389)</f>
        <v>1</v>
      </c>
    </row>
    <row r="390" customFormat="false" ht="15" hidden="false" customHeight="false" outlineLevel="0" collapsed="false">
      <c r="A390" s="11" t="n">
        <v>389</v>
      </c>
      <c r="B390" s="2" t="n">
        <v>42341</v>
      </c>
      <c r="C390" s="1" t="s">
        <v>17</v>
      </c>
      <c r="D390" s="1" t="s">
        <v>25</v>
      </c>
      <c r="E390" s="1" t="n">
        <v>3</v>
      </c>
      <c r="F390" s="3" t="n">
        <v>0.341875</v>
      </c>
      <c r="G390" s="1" t="s">
        <v>14</v>
      </c>
      <c r="H390" s="12" t="n">
        <v>8</v>
      </c>
      <c r="I390" s="4" t="n">
        <f aca="false">E390*H390</f>
        <v>24</v>
      </c>
      <c r="J390" s="0" t="str">
        <f aca="false">INDEX(Branch_Data!$A$2:$C$6,MATCH(Sales_Data!C390,Branch_Data!$A$2:$A$6,0),MATCH(Sales_Data!$J$1,Branch_Data!$A$1:$C$1,0))</f>
        <v>Mable  Lindsey</v>
      </c>
      <c r="K390" s="0" t="str">
        <f aca="false">INDEX(Branch_Data!$A$2:$C$6,MATCH(Sales_Data!C390,Branch_Data!$A$2:$A$6,0),MATCH(Sales_Data!$K$1,Branch_Data!$A$1:$C$1,0))</f>
        <v>Nigeria</v>
      </c>
      <c r="L390" s="5" t="n">
        <f aca="false">WEEKDAY(Sales_Data!$B390)</f>
        <v>5</v>
      </c>
    </row>
    <row r="391" customFormat="false" ht="15" hidden="false" customHeight="false" outlineLevel="0" collapsed="false">
      <c r="A391" s="11" t="n">
        <v>390</v>
      </c>
      <c r="B391" s="2" t="n">
        <v>42351</v>
      </c>
      <c r="C391" s="1" t="s">
        <v>15</v>
      </c>
      <c r="D391" s="1" t="s">
        <v>31</v>
      </c>
      <c r="E391" s="1" t="n">
        <v>4</v>
      </c>
      <c r="F391" s="3" t="n">
        <v>0.341875</v>
      </c>
      <c r="G391" s="1" t="s">
        <v>14</v>
      </c>
      <c r="H391" s="12" t="n">
        <v>16</v>
      </c>
      <c r="I391" s="4" t="n">
        <f aca="false">E391*H391</f>
        <v>64</v>
      </c>
      <c r="J391" s="0" t="str">
        <f aca="false">INDEX(Branch_Data!$A$2:$C$6,MATCH(Sales_Data!C391,Branch_Data!$A$2:$A$6,0),MATCH(Sales_Data!$J$1,Branch_Data!$A$1:$C$1,0))</f>
        <v>Dan  Peterson</v>
      </c>
      <c r="K391" s="0" t="str">
        <f aca="false">INDEX(Branch_Data!$A$2:$C$6,MATCH(Sales_Data!C391,Branch_Data!$A$2:$A$6,0),MATCH(Sales_Data!$K$1,Branch_Data!$A$1:$C$1,0))</f>
        <v>Nigeria</v>
      </c>
      <c r="L391" s="5" t="n">
        <f aca="false">WEEKDAY(Sales_Data!$B391)</f>
        <v>1</v>
      </c>
    </row>
    <row r="392" customFormat="false" ht="15" hidden="false" customHeight="false" outlineLevel="0" collapsed="false">
      <c r="A392" s="11" t="n">
        <v>391</v>
      </c>
      <c r="B392" s="2" t="n">
        <v>42346</v>
      </c>
      <c r="C392" s="1" t="s">
        <v>15</v>
      </c>
      <c r="D392" s="1" t="s">
        <v>28</v>
      </c>
      <c r="E392" s="1" t="n">
        <v>1</v>
      </c>
      <c r="F392" s="3" t="n">
        <v>0.341898148148148</v>
      </c>
      <c r="G392" s="1" t="s">
        <v>14</v>
      </c>
      <c r="H392" s="12" t="n">
        <v>12</v>
      </c>
      <c r="I392" s="4" t="n">
        <f aca="false">E392*H392</f>
        <v>12</v>
      </c>
      <c r="J392" s="0" t="str">
        <f aca="false">INDEX(Branch_Data!$A$2:$C$6,MATCH(Sales_Data!C392,Branch_Data!$A$2:$A$6,0),MATCH(Sales_Data!$J$1,Branch_Data!$A$1:$C$1,0))</f>
        <v>Dan  Peterson</v>
      </c>
      <c r="K392" s="0" t="str">
        <f aca="false">INDEX(Branch_Data!$A$2:$C$6,MATCH(Sales_Data!C392,Branch_Data!$A$2:$A$6,0),MATCH(Sales_Data!$K$1,Branch_Data!$A$1:$C$1,0))</f>
        <v>Nigeria</v>
      </c>
      <c r="L392" s="5" t="n">
        <f aca="false">WEEKDAY(Sales_Data!$B392)</f>
        <v>3</v>
      </c>
    </row>
    <row r="393" customFormat="false" ht="15" hidden="false" customHeight="false" outlineLevel="0" collapsed="false">
      <c r="A393" s="11" t="n">
        <v>392</v>
      </c>
      <c r="B393" s="2" t="n">
        <v>42343</v>
      </c>
      <c r="C393" s="1" t="s">
        <v>19</v>
      </c>
      <c r="D393" s="1" t="s">
        <v>30</v>
      </c>
      <c r="E393" s="1" t="n">
        <v>2</v>
      </c>
      <c r="F393" s="3" t="n">
        <v>0.341909722222222</v>
      </c>
      <c r="G393" s="1" t="s">
        <v>14</v>
      </c>
      <c r="H393" s="12" t="n">
        <v>12</v>
      </c>
      <c r="I393" s="4" t="n">
        <f aca="false">E393*H393</f>
        <v>24</v>
      </c>
      <c r="J393" s="0" t="str">
        <f aca="false">INDEX(Branch_Data!$A$2:$C$6,MATCH(Sales_Data!C393,Branch_Data!$A$2:$A$6,0),MATCH(Sales_Data!$J$1,Branch_Data!$A$1:$C$1,0))</f>
        <v>Kyle  Carr</v>
      </c>
      <c r="K393" s="0" t="str">
        <f aca="false">INDEX(Branch_Data!$A$2:$C$6,MATCH(Sales_Data!C393,Branch_Data!$A$2:$A$6,0),MATCH(Sales_Data!$K$1,Branch_Data!$A$1:$C$1,0))</f>
        <v>Nigeria</v>
      </c>
      <c r="L393" s="5" t="n">
        <f aca="false">WEEKDAY(Sales_Data!$B393)</f>
        <v>7</v>
      </c>
    </row>
    <row r="394" customFormat="false" ht="15" hidden="false" customHeight="false" outlineLevel="0" collapsed="false">
      <c r="A394" s="11" t="n">
        <v>393</v>
      </c>
      <c r="B394" s="2" t="n">
        <v>42349</v>
      </c>
      <c r="C394" s="1" t="s">
        <v>17</v>
      </c>
      <c r="D394" s="1" t="s">
        <v>16</v>
      </c>
      <c r="E394" s="1" t="n">
        <v>1</v>
      </c>
      <c r="F394" s="3" t="n">
        <v>0.341921296296296</v>
      </c>
      <c r="G394" s="1" t="s">
        <v>14</v>
      </c>
      <c r="H394" s="12" t="n">
        <v>8</v>
      </c>
      <c r="I394" s="4" t="n">
        <f aca="false">E394*H394</f>
        <v>8</v>
      </c>
      <c r="J394" s="0" t="str">
        <f aca="false">INDEX(Branch_Data!$A$2:$C$6,MATCH(Sales_Data!C394,Branch_Data!$A$2:$A$6,0),MATCH(Sales_Data!$J$1,Branch_Data!$A$1:$C$1,0))</f>
        <v>Mable  Lindsey</v>
      </c>
      <c r="K394" s="0" t="str">
        <f aca="false">INDEX(Branch_Data!$A$2:$C$6,MATCH(Sales_Data!C394,Branch_Data!$A$2:$A$6,0),MATCH(Sales_Data!$K$1,Branch_Data!$A$1:$C$1,0))</f>
        <v>Nigeria</v>
      </c>
      <c r="L394" s="5" t="n">
        <f aca="false">WEEKDAY(Sales_Data!$B394)</f>
        <v>6</v>
      </c>
    </row>
    <row r="395" customFormat="false" ht="15" hidden="false" customHeight="false" outlineLevel="0" collapsed="false">
      <c r="A395" s="11" t="n">
        <v>394</v>
      </c>
      <c r="B395" s="2" t="n">
        <v>42352</v>
      </c>
      <c r="C395" s="1" t="s">
        <v>15</v>
      </c>
      <c r="D395" s="1" t="s">
        <v>30</v>
      </c>
      <c r="E395" s="1" t="n">
        <v>4</v>
      </c>
      <c r="F395" s="3" t="n">
        <v>0.34193287037037</v>
      </c>
      <c r="G395" s="1" t="s">
        <v>14</v>
      </c>
      <c r="H395" s="12" t="n">
        <v>12</v>
      </c>
      <c r="I395" s="4" t="n">
        <f aca="false">E395*H395</f>
        <v>48</v>
      </c>
      <c r="J395" s="0" t="str">
        <f aca="false">INDEX(Branch_Data!$A$2:$C$6,MATCH(Sales_Data!C395,Branch_Data!$A$2:$A$6,0),MATCH(Sales_Data!$J$1,Branch_Data!$A$1:$C$1,0))</f>
        <v>Dan  Peterson</v>
      </c>
      <c r="K395" s="0" t="str">
        <f aca="false">INDEX(Branch_Data!$A$2:$C$6,MATCH(Sales_Data!C395,Branch_Data!$A$2:$A$6,0),MATCH(Sales_Data!$K$1,Branch_Data!$A$1:$C$1,0))</f>
        <v>Nigeria</v>
      </c>
      <c r="L395" s="5" t="n">
        <f aca="false">WEEKDAY(Sales_Data!$B395)</f>
        <v>2</v>
      </c>
    </row>
    <row r="396" customFormat="false" ht="15" hidden="false" customHeight="false" outlineLevel="0" collapsed="false">
      <c r="A396" s="11" t="n">
        <v>395</v>
      </c>
      <c r="B396" s="2" t="n">
        <v>42350</v>
      </c>
      <c r="C396" s="1" t="s">
        <v>20</v>
      </c>
      <c r="D396" s="1" t="s">
        <v>22</v>
      </c>
      <c r="E396" s="1" t="n">
        <v>5</v>
      </c>
      <c r="F396" s="3" t="n">
        <v>0.341944444444444</v>
      </c>
      <c r="G396" s="1" t="s">
        <v>14</v>
      </c>
      <c r="H396" s="12" t="n">
        <v>16</v>
      </c>
      <c r="I396" s="4" t="n">
        <f aca="false">E396*H396</f>
        <v>80</v>
      </c>
      <c r="J396" s="0" t="str">
        <f aca="false">INDEX(Branch_Data!$A$2:$C$6,MATCH(Sales_Data!C396,Branch_Data!$A$2:$A$6,0),MATCH(Sales_Data!$J$1,Branch_Data!$A$1:$C$1,0))</f>
        <v>Rachel  Gomez</v>
      </c>
      <c r="K396" s="0" t="str">
        <f aca="false">INDEX(Branch_Data!$A$2:$C$6,MATCH(Sales_Data!C396,Branch_Data!$A$2:$A$6,0),MATCH(Sales_Data!$K$1,Branch_Data!$A$1:$C$1,0))</f>
        <v>Nigeria</v>
      </c>
      <c r="L396" s="5" t="n">
        <f aca="false">WEEKDAY(Sales_Data!$B396)</f>
        <v>7</v>
      </c>
    </row>
    <row r="397" customFormat="false" ht="15" hidden="false" customHeight="false" outlineLevel="0" collapsed="false">
      <c r="A397" s="11" t="n">
        <v>396</v>
      </c>
      <c r="B397" s="2" t="n">
        <v>42344</v>
      </c>
      <c r="C397" s="1" t="s">
        <v>19</v>
      </c>
      <c r="D397" s="1" t="s">
        <v>26</v>
      </c>
      <c r="E397" s="1" t="n">
        <v>5</v>
      </c>
      <c r="F397" s="3" t="n">
        <v>0.341979166666667</v>
      </c>
      <c r="G397" s="1" t="s">
        <v>14</v>
      </c>
      <c r="H397" s="12" t="n">
        <v>12</v>
      </c>
      <c r="I397" s="4" t="n">
        <f aca="false">E397*H397</f>
        <v>60</v>
      </c>
      <c r="J397" s="0" t="str">
        <f aca="false">INDEX(Branch_Data!$A$2:$C$6,MATCH(Sales_Data!C397,Branch_Data!$A$2:$A$6,0),MATCH(Sales_Data!$J$1,Branch_Data!$A$1:$C$1,0))</f>
        <v>Kyle  Carr</v>
      </c>
      <c r="K397" s="0" t="str">
        <f aca="false">INDEX(Branch_Data!$A$2:$C$6,MATCH(Sales_Data!C397,Branch_Data!$A$2:$A$6,0),MATCH(Sales_Data!$K$1,Branch_Data!$A$1:$C$1,0))</f>
        <v>Nigeria</v>
      </c>
      <c r="L397" s="5" t="n">
        <f aca="false">WEEKDAY(Sales_Data!$B397)</f>
        <v>1</v>
      </c>
    </row>
    <row r="398" customFormat="false" ht="15" hidden="false" customHeight="false" outlineLevel="0" collapsed="false">
      <c r="A398" s="11" t="n">
        <v>397</v>
      </c>
      <c r="B398" s="2" t="n">
        <v>42349</v>
      </c>
      <c r="C398" s="1" t="s">
        <v>17</v>
      </c>
      <c r="D398" s="1" t="s">
        <v>27</v>
      </c>
      <c r="E398" s="1" t="n">
        <v>2</v>
      </c>
      <c r="F398" s="3" t="n">
        <v>0.342013888888889</v>
      </c>
      <c r="G398" s="1" t="s">
        <v>14</v>
      </c>
      <c r="H398" s="12" t="n">
        <v>16</v>
      </c>
      <c r="I398" s="4" t="n">
        <f aca="false">E398*H398</f>
        <v>32</v>
      </c>
      <c r="J398" s="0" t="str">
        <f aca="false">INDEX(Branch_Data!$A$2:$C$6,MATCH(Sales_Data!C398,Branch_Data!$A$2:$A$6,0),MATCH(Sales_Data!$J$1,Branch_Data!$A$1:$C$1,0))</f>
        <v>Mable  Lindsey</v>
      </c>
      <c r="K398" s="0" t="str">
        <f aca="false">INDEX(Branch_Data!$A$2:$C$6,MATCH(Sales_Data!C398,Branch_Data!$A$2:$A$6,0),MATCH(Sales_Data!$K$1,Branch_Data!$A$1:$C$1,0))</f>
        <v>Nigeria</v>
      </c>
      <c r="L398" s="5" t="n">
        <f aca="false">WEEKDAY(Sales_Data!$B398)</f>
        <v>6</v>
      </c>
    </row>
    <row r="399" customFormat="false" ht="15" hidden="false" customHeight="false" outlineLevel="0" collapsed="false">
      <c r="A399" s="11" t="n">
        <v>398</v>
      </c>
      <c r="B399" s="2" t="n">
        <v>42349</v>
      </c>
      <c r="C399" s="1" t="s">
        <v>12</v>
      </c>
      <c r="D399" s="1" t="s">
        <v>22</v>
      </c>
      <c r="E399" s="1" t="n">
        <v>5</v>
      </c>
      <c r="F399" s="3" t="n">
        <v>0.342025462962963</v>
      </c>
      <c r="G399" s="1" t="s">
        <v>14</v>
      </c>
      <c r="H399" s="12" t="n">
        <v>16</v>
      </c>
      <c r="I399" s="4" t="n">
        <f aca="false">E399*H399</f>
        <v>80</v>
      </c>
      <c r="J399" s="0" t="str">
        <f aca="false">INDEX(Branch_Data!$A$2:$C$6,MATCH(Sales_Data!C399,Branch_Data!$A$2:$A$6,0),MATCH(Sales_Data!$J$1,Branch_Data!$A$1:$C$1,0))</f>
        <v>Christy  Olson</v>
      </c>
      <c r="K399" s="0" t="str">
        <f aca="false">INDEX(Branch_Data!$A$2:$C$6,MATCH(Sales_Data!C399,Branch_Data!$A$2:$A$6,0),MATCH(Sales_Data!$K$1,Branch_Data!$A$1:$C$1,0))</f>
        <v>Nigeria</v>
      </c>
      <c r="L399" s="5" t="n">
        <f aca="false">WEEKDAY(Sales_Data!$B399)</f>
        <v>6</v>
      </c>
    </row>
    <row r="400" customFormat="false" ht="15" hidden="false" customHeight="false" outlineLevel="0" collapsed="false">
      <c r="A400" s="11" t="n">
        <v>399</v>
      </c>
      <c r="B400" s="2" t="n">
        <v>42342</v>
      </c>
      <c r="C400" s="1" t="s">
        <v>19</v>
      </c>
      <c r="D400" s="1" t="s">
        <v>21</v>
      </c>
      <c r="E400" s="1" t="n">
        <v>1</v>
      </c>
      <c r="F400" s="3" t="n">
        <v>0.342025462962963</v>
      </c>
      <c r="G400" s="1" t="s">
        <v>14</v>
      </c>
      <c r="H400" s="12" t="n">
        <v>16</v>
      </c>
      <c r="I400" s="4" t="n">
        <f aca="false">E400*H400</f>
        <v>16</v>
      </c>
      <c r="J400" s="0" t="str">
        <f aca="false">INDEX(Branch_Data!$A$2:$C$6,MATCH(Sales_Data!C400,Branch_Data!$A$2:$A$6,0),MATCH(Sales_Data!$J$1,Branch_Data!$A$1:$C$1,0))</f>
        <v>Kyle  Carr</v>
      </c>
      <c r="K400" s="0" t="str">
        <f aca="false">INDEX(Branch_Data!$A$2:$C$6,MATCH(Sales_Data!C400,Branch_Data!$A$2:$A$6,0),MATCH(Sales_Data!$K$1,Branch_Data!$A$1:$C$1,0))</f>
        <v>Nigeria</v>
      </c>
      <c r="L400" s="5" t="n">
        <f aca="false">WEEKDAY(Sales_Data!$B400)</f>
        <v>6</v>
      </c>
    </row>
    <row r="401" customFormat="false" ht="15" hidden="false" customHeight="false" outlineLevel="0" collapsed="false">
      <c r="A401" s="11" t="n">
        <v>400</v>
      </c>
      <c r="B401" s="2" t="n">
        <v>42352</v>
      </c>
      <c r="C401" s="1" t="s">
        <v>17</v>
      </c>
      <c r="D401" s="1" t="s">
        <v>21</v>
      </c>
      <c r="E401" s="1" t="n">
        <v>5</v>
      </c>
      <c r="F401" s="3" t="n">
        <v>0.342048611111111</v>
      </c>
      <c r="G401" s="1" t="s">
        <v>14</v>
      </c>
      <c r="H401" s="12" t="n">
        <v>16</v>
      </c>
      <c r="I401" s="4" t="n">
        <f aca="false">E401*H401</f>
        <v>80</v>
      </c>
      <c r="J401" s="0" t="str">
        <f aca="false">INDEX(Branch_Data!$A$2:$C$6,MATCH(Sales_Data!C401,Branch_Data!$A$2:$A$6,0),MATCH(Sales_Data!$J$1,Branch_Data!$A$1:$C$1,0))</f>
        <v>Mable  Lindsey</v>
      </c>
      <c r="K401" s="0" t="str">
        <f aca="false">INDEX(Branch_Data!$A$2:$C$6,MATCH(Sales_Data!C401,Branch_Data!$A$2:$A$6,0),MATCH(Sales_Data!$K$1,Branch_Data!$A$1:$C$1,0))</f>
        <v>Nigeria</v>
      </c>
      <c r="L401" s="5" t="n">
        <f aca="false">WEEKDAY(Sales_Data!$B401)</f>
        <v>2</v>
      </c>
    </row>
    <row r="402" customFormat="false" ht="15" hidden="false" customHeight="false" outlineLevel="0" collapsed="false">
      <c r="A402" s="11" t="n">
        <v>401</v>
      </c>
      <c r="B402" s="2" t="n">
        <v>42353</v>
      </c>
      <c r="C402" s="1" t="s">
        <v>20</v>
      </c>
      <c r="D402" s="1" t="s">
        <v>27</v>
      </c>
      <c r="E402" s="1" t="n">
        <v>1</v>
      </c>
      <c r="F402" s="3" t="n">
        <v>0.342071759259259</v>
      </c>
      <c r="G402" s="1" t="s">
        <v>14</v>
      </c>
      <c r="H402" s="12" t="n">
        <v>16</v>
      </c>
      <c r="I402" s="4" t="n">
        <f aca="false">E402*H402</f>
        <v>16</v>
      </c>
      <c r="J402" s="0" t="str">
        <f aca="false">INDEX(Branch_Data!$A$2:$C$6,MATCH(Sales_Data!C402,Branch_Data!$A$2:$A$6,0),MATCH(Sales_Data!$J$1,Branch_Data!$A$1:$C$1,0))</f>
        <v>Rachel  Gomez</v>
      </c>
      <c r="K402" s="0" t="str">
        <f aca="false">INDEX(Branch_Data!$A$2:$C$6,MATCH(Sales_Data!C402,Branch_Data!$A$2:$A$6,0),MATCH(Sales_Data!$K$1,Branch_Data!$A$1:$C$1,0))</f>
        <v>Nigeria</v>
      </c>
      <c r="L402" s="5" t="n">
        <f aca="false">WEEKDAY(Sales_Data!$B402)</f>
        <v>3</v>
      </c>
    </row>
    <row r="403" customFormat="false" ht="15" hidden="false" customHeight="false" outlineLevel="0" collapsed="false">
      <c r="A403" s="11" t="n">
        <v>402</v>
      </c>
      <c r="B403" s="2" t="n">
        <v>42345</v>
      </c>
      <c r="C403" s="1" t="s">
        <v>12</v>
      </c>
      <c r="D403" s="1" t="s">
        <v>16</v>
      </c>
      <c r="E403" s="1" t="n">
        <v>1</v>
      </c>
      <c r="F403" s="3" t="n">
        <v>0.342106481481481</v>
      </c>
      <c r="G403" s="1" t="s">
        <v>14</v>
      </c>
      <c r="H403" s="12" t="n">
        <v>8</v>
      </c>
      <c r="I403" s="4" t="n">
        <f aca="false">E403*H403</f>
        <v>8</v>
      </c>
      <c r="J403" s="0" t="str">
        <f aca="false">INDEX(Branch_Data!$A$2:$C$6,MATCH(Sales_Data!C403,Branch_Data!$A$2:$A$6,0),MATCH(Sales_Data!$J$1,Branch_Data!$A$1:$C$1,0))</f>
        <v>Christy  Olson</v>
      </c>
      <c r="K403" s="0" t="str">
        <f aca="false">INDEX(Branch_Data!$A$2:$C$6,MATCH(Sales_Data!C403,Branch_Data!$A$2:$A$6,0),MATCH(Sales_Data!$K$1,Branch_Data!$A$1:$C$1,0))</f>
        <v>Nigeria</v>
      </c>
      <c r="L403" s="5" t="n">
        <f aca="false">WEEKDAY(Sales_Data!$B403)</f>
        <v>2</v>
      </c>
    </row>
    <row r="404" customFormat="false" ht="15" hidden="false" customHeight="false" outlineLevel="0" collapsed="false">
      <c r="A404" s="11" t="n">
        <v>403</v>
      </c>
      <c r="B404" s="2" t="n">
        <v>42341</v>
      </c>
      <c r="C404" s="1" t="s">
        <v>17</v>
      </c>
      <c r="D404" s="1" t="s">
        <v>29</v>
      </c>
      <c r="E404" s="1" t="n">
        <v>4</v>
      </c>
      <c r="F404" s="3" t="n">
        <v>0.34212962962963</v>
      </c>
      <c r="G404" s="1" t="s">
        <v>14</v>
      </c>
      <c r="H404" s="12" t="n">
        <v>12</v>
      </c>
      <c r="I404" s="4" t="n">
        <f aca="false">E404*H404</f>
        <v>48</v>
      </c>
      <c r="J404" s="0" t="str">
        <f aca="false">INDEX(Branch_Data!$A$2:$C$6,MATCH(Sales_Data!C404,Branch_Data!$A$2:$A$6,0),MATCH(Sales_Data!$J$1,Branch_Data!$A$1:$C$1,0))</f>
        <v>Mable  Lindsey</v>
      </c>
      <c r="K404" s="0" t="str">
        <f aca="false">INDEX(Branch_Data!$A$2:$C$6,MATCH(Sales_Data!C404,Branch_Data!$A$2:$A$6,0),MATCH(Sales_Data!$K$1,Branch_Data!$A$1:$C$1,0))</f>
        <v>Nigeria</v>
      </c>
      <c r="L404" s="5" t="n">
        <f aca="false">WEEKDAY(Sales_Data!$B404)</f>
        <v>5</v>
      </c>
    </row>
    <row r="405" customFormat="false" ht="15" hidden="false" customHeight="false" outlineLevel="0" collapsed="false">
      <c r="A405" s="11" t="n">
        <v>404</v>
      </c>
      <c r="B405" s="2" t="n">
        <v>42345</v>
      </c>
      <c r="C405" s="1" t="s">
        <v>15</v>
      </c>
      <c r="D405" s="1" t="s">
        <v>32</v>
      </c>
      <c r="E405" s="1" t="n">
        <v>4</v>
      </c>
      <c r="F405" s="3" t="n">
        <v>0.342175925925926</v>
      </c>
      <c r="G405" s="1" t="s">
        <v>14</v>
      </c>
      <c r="H405" s="12" t="n">
        <v>8</v>
      </c>
      <c r="I405" s="4" t="n">
        <f aca="false">E405*H405</f>
        <v>32</v>
      </c>
      <c r="J405" s="0" t="str">
        <f aca="false">INDEX(Branch_Data!$A$2:$C$6,MATCH(Sales_Data!C405,Branch_Data!$A$2:$A$6,0),MATCH(Sales_Data!$J$1,Branch_Data!$A$1:$C$1,0))</f>
        <v>Dan  Peterson</v>
      </c>
      <c r="K405" s="0" t="str">
        <f aca="false">INDEX(Branch_Data!$A$2:$C$6,MATCH(Sales_Data!C405,Branch_Data!$A$2:$A$6,0),MATCH(Sales_Data!$K$1,Branch_Data!$A$1:$C$1,0))</f>
        <v>Nigeria</v>
      </c>
      <c r="L405" s="5" t="n">
        <f aca="false">WEEKDAY(Sales_Data!$B405)</f>
        <v>2</v>
      </c>
    </row>
    <row r="406" customFormat="false" ht="15" hidden="false" customHeight="false" outlineLevel="0" collapsed="false">
      <c r="A406" s="11" t="n">
        <v>405</v>
      </c>
      <c r="B406" s="2" t="n">
        <v>42344</v>
      </c>
      <c r="C406" s="1" t="s">
        <v>12</v>
      </c>
      <c r="D406" s="1" t="s">
        <v>30</v>
      </c>
      <c r="E406" s="1" t="n">
        <v>2</v>
      </c>
      <c r="F406" s="3" t="n">
        <v>0.3421875</v>
      </c>
      <c r="G406" s="1" t="s">
        <v>14</v>
      </c>
      <c r="H406" s="12" t="n">
        <v>12</v>
      </c>
      <c r="I406" s="4" t="n">
        <f aca="false">E406*H406</f>
        <v>24</v>
      </c>
      <c r="J406" s="0" t="str">
        <f aca="false">INDEX(Branch_Data!$A$2:$C$6,MATCH(Sales_Data!C406,Branch_Data!$A$2:$A$6,0),MATCH(Sales_Data!$J$1,Branch_Data!$A$1:$C$1,0))</f>
        <v>Christy  Olson</v>
      </c>
      <c r="K406" s="0" t="str">
        <f aca="false">INDEX(Branch_Data!$A$2:$C$6,MATCH(Sales_Data!C406,Branch_Data!$A$2:$A$6,0),MATCH(Sales_Data!$K$1,Branch_Data!$A$1:$C$1,0))</f>
        <v>Nigeria</v>
      </c>
      <c r="L406" s="5" t="n">
        <f aca="false">WEEKDAY(Sales_Data!$B406)</f>
        <v>1</v>
      </c>
    </row>
    <row r="407" customFormat="false" ht="15" hidden="false" customHeight="false" outlineLevel="0" collapsed="false">
      <c r="A407" s="11" t="n">
        <v>406</v>
      </c>
      <c r="B407" s="2" t="n">
        <v>42348</v>
      </c>
      <c r="C407" s="1" t="s">
        <v>20</v>
      </c>
      <c r="D407" s="1" t="s">
        <v>28</v>
      </c>
      <c r="E407" s="1" t="n">
        <v>4</v>
      </c>
      <c r="F407" s="3" t="n">
        <v>0.3421875</v>
      </c>
      <c r="G407" s="1" t="s">
        <v>14</v>
      </c>
      <c r="H407" s="12" t="n">
        <v>12</v>
      </c>
      <c r="I407" s="4" t="n">
        <f aca="false">E407*H407</f>
        <v>48</v>
      </c>
      <c r="J407" s="0" t="str">
        <f aca="false">INDEX(Branch_Data!$A$2:$C$6,MATCH(Sales_Data!C407,Branch_Data!$A$2:$A$6,0),MATCH(Sales_Data!$J$1,Branch_Data!$A$1:$C$1,0))</f>
        <v>Rachel  Gomez</v>
      </c>
      <c r="K407" s="0" t="str">
        <f aca="false">INDEX(Branch_Data!$A$2:$C$6,MATCH(Sales_Data!C407,Branch_Data!$A$2:$A$6,0),MATCH(Sales_Data!$K$1,Branch_Data!$A$1:$C$1,0))</f>
        <v>Nigeria</v>
      </c>
      <c r="L407" s="5" t="n">
        <f aca="false">WEEKDAY(Sales_Data!$B407)</f>
        <v>5</v>
      </c>
    </row>
    <row r="408" customFormat="false" ht="15" hidden="false" customHeight="false" outlineLevel="0" collapsed="false">
      <c r="A408" s="11" t="n">
        <v>407</v>
      </c>
      <c r="B408" s="2" t="n">
        <v>42341</v>
      </c>
      <c r="C408" s="1" t="s">
        <v>12</v>
      </c>
      <c r="D408" s="1" t="s">
        <v>23</v>
      </c>
      <c r="E408" s="1" t="n">
        <v>5</v>
      </c>
      <c r="F408" s="3" t="n">
        <v>0.342199074074074</v>
      </c>
      <c r="G408" s="1" t="s">
        <v>14</v>
      </c>
      <c r="H408" s="12" t="n">
        <v>8</v>
      </c>
      <c r="I408" s="4" t="n">
        <f aca="false">E408*H408</f>
        <v>40</v>
      </c>
      <c r="J408" s="0" t="str">
        <f aca="false">INDEX(Branch_Data!$A$2:$C$6,MATCH(Sales_Data!C408,Branch_Data!$A$2:$A$6,0),MATCH(Sales_Data!$J$1,Branch_Data!$A$1:$C$1,0))</f>
        <v>Christy  Olson</v>
      </c>
      <c r="K408" s="0" t="str">
        <f aca="false">INDEX(Branch_Data!$A$2:$C$6,MATCH(Sales_Data!C408,Branch_Data!$A$2:$A$6,0),MATCH(Sales_Data!$K$1,Branch_Data!$A$1:$C$1,0))</f>
        <v>Nigeria</v>
      </c>
      <c r="L408" s="5" t="n">
        <f aca="false">WEEKDAY(Sales_Data!$B408)</f>
        <v>5</v>
      </c>
    </row>
    <row r="409" customFormat="false" ht="15" hidden="false" customHeight="false" outlineLevel="0" collapsed="false">
      <c r="A409" s="11" t="n">
        <v>408</v>
      </c>
      <c r="B409" s="2" t="n">
        <v>42347</v>
      </c>
      <c r="C409" s="1" t="s">
        <v>12</v>
      </c>
      <c r="D409" s="1" t="s">
        <v>13</v>
      </c>
      <c r="E409" s="1" t="n">
        <v>1</v>
      </c>
      <c r="F409" s="3" t="n">
        <v>0.342210648148148</v>
      </c>
      <c r="G409" s="1" t="s">
        <v>14</v>
      </c>
      <c r="H409" s="12" t="n">
        <v>8</v>
      </c>
      <c r="I409" s="4" t="n">
        <f aca="false">E409*H409</f>
        <v>8</v>
      </c>
      <c r="J409" s="0" t="str">
        <f aca="false">INDEX(Branch_Data!$A$2:$C$6,MATCH(Sales_Data!C409,Branch_Data!$A$2:$A$6,0),MATCH(Sales_Data!$J$1,Branch_Data!$A$1:$C$1,0))</f>
        <v>Christy  Olson</v>
      </c>
      <c r="K409" s="0" t="str">
        <f aca="false">INDEX(Branch_Data!$A$2:$C$6,MATCH(Sales_Data!C409,Branch_Data!$A$2:$A$6,0),MATCH(Sales_Data!$K$1,Branch_Data!$A$1:$C$1,0))</f>
        <v>Nigeria</v>
      </c>
      <c r="L409" s="5" t="n">
        <f aca="false">WEEKDAY(Sales_Data!$B409)</f>
        <v>4</v>
      </c>
    </row>
    <row r="410" customFormat="false" ht="15" hidden="false" customHeight="false" outlineLevel="0" collapsed="false">
      <c r="A410" s="11" t="n">
        <v>409</v>
      </c>
      <c r="B410" s="2" t="n">
        <v>42346</v>
      </c>
      <c r="C410" s="1" t="s">
        <v>12</v>
      </c>
      <c r="D410" s="1" t="s">
        <v>30</v>
      </c>
      <c r="E410" s="1" t="n">
        <v>5</v>
      </c>
      <c r="F410" s="3" t="n">
        <v>0.34224537037037</v>
      </c>
      <c r="G410" s="1" t="s">
        <v>14</v>
      </c>
      <c r="H410" s="12" t="n">
        <v>12</v>
      </c>
      <c r="I410" s="4" t="n">
        <f aca="false">E410*H410</f>
        <v>60</v>
      </c>
      <c r="J410" s="0" t="str">
        <f aca="false">INDEX(Branch_Data!$A$2:$C$6,MATCH(Sales_Data!C410,Branch_Data!$A$2:$A$6,0),MATCH(Sales_Data!$J$1,Branch_Data!$A$1:$C$1,0))</f>
        <v>Christy  Olson</v>
      </c>
      <c r="K410" s="0" t="str">
        <f aca="false">INDEX(Branch_Data!$A$2:$C$6,MATCH(Sales_Data!C410,Branch_Data!$A$2:$A$6,0),MATCH(Sales_Data!$K$1,Branch_Data!$A$1:$C$1,0))</f>
        <v>Nigeria</v>
      </c>
      <c r="L410" s="5" t="n">
        <f aca="false">WEEKDAY(Sales_Data!$B410)</f>
        <v>3</v>
      </c>
    </row>
    <row r="411" customFormat="false" ht="15" hidden="false" customHeight="false" outlineLevel="0" collapsed="false">
      <c r="A411" s="11" t="n">
        <v>410</v>
      </c>
      <c r="B411" s="2" t="n">
        <v>42343</v>
      </c>
      <c r="C411" s="1" t="s">
        <v>12</v>
      </c>
      <c r="D411" s="1" t="s">
        <v>26</v>
      </c>
      <c r="E411" s="1" t="n">
        <v>4</v>
      </c>
      <c r="F411" s="3" t="n">
        <v>0.34224537037037</v>
      </c>
      <c r="G411" s="1" t="s">
        <v>14</v>
      </c>
      <c r="H411" s="12" t="n">
        <v>12</v>
      </c>
      <c r="I411" s="4" t="n">
        <f aca="false">E411*H411</f>
        <v>48</v>
      </c>
      <c r="J411" s="0" t="str">
        <f aca="false">INDEX(Branch_Data!$A$2:$C$6,MATCH(Sales_Data!C411,Branch_Data!$A$2:$A$6,0),MATCH(Sales_Data!$J$1,Branch_Data!$A$1:$C$1,0))</f>
        <v>Christy  Olson</v>
      </c>
      <c r="K411" s="0" t="str">
        <f aca="false">INDEX(Branch_Data!$A$2:$C$6,MATCH(Sales_Data!C411,Branch_Data!$A$2:$A$6,0),MATCH(Sales_Data!$K$1,Branch_Data!$A$1:$C$1,0))</f>
        <v>Nigeria</v>
      </c>
      <c r="L411" s="5" t="n">
        <f aca="false">WEEKDAY(Sales_Data!$B411)</f>
        <v>7</v>
      </c>
    </row>
    <row r="412" customFormat="false" ht="15" hidden="false" customHeight="false" outlineLevel="0" collapsed="false">
      <c r="A412" s="11" t="n">
        <v>411</v>
      </c>
      <c r="B412" s="2" t="n">
        <v>42341</v>
      </c>
      <c r="C412" s="1" t="s">
        <v>15</v>
      </c>
      <c r="D412" s="1" t="s">
        <v>13</v>
      </c>
      <c r="E412" s="1" t="n">
        <v>5</v>
      </c>
      <c r="F412" s="3" t="n">
        <v>0.342256944444444</v>
      </c>
      <c r="G412" s="1" t="s">
        <v>14</v>
      </c>
      <c r="H412" s="12" t="n">
        <v>8</v>
      </c>
      <c r="I412" s="4" t="n">
        <f aca="false">E412*H412</f>
        <v>40</v>
      </c>
      <c r="J412" s="0" t="str">
        <f aca="false">INDEX(Branch_Data!$A$2:$C$6,MATCH(Sales_Data!C412,Branch_Data!$A$2:$A$6,0),MATCH(Sales_Data!$J$1,Branch_Data!$A$1:$C$1,0))</f>
        <v>Dan  Peterson</v>
      </c>
      <c r="K412" s="0" t="str">
        <f aca="false">INDEX(Branch_Data!$A$2:$C$6,MATCH(Sales_Data!C412,Branch_Data!$A$2:$A$6,0),MATCH(Sales_Data!$K$1,Branch_Data!$A$1:$C$1,0))</f>
        <v>Nigeria</v>
      </c>
      <c r="L412" s="5" t="n">
        <f aca="false">WEEKDAY(Sales_Data!$B412)</f>
        <v>5</v>
      </c>
    </row>
    <row r="413" customFormat="false" ht="15" hidden="false" customHeight="false" outlineLevel="0" collapsed="false">
      <c r="A413" s="11" t="n">
        <v>412</v>
      </c>
      <c r="B413" s="2" t="n">
        <v>42349</v>
      </c>
      <c r="C413" s="1" t="s">
        <v>15</v>
      </c>
      <c r="D413" s="1" t="s">
        <v>25</v>
      </c>
      <c r="E413" s="1" t="n">
        <v>2</v>
      </c>
      <c r="F413" s="3" t="n">
        <v>0.342268518518519</v>
      </c>
      <c r="G413" s="1" t="s">
        <v>14</v>
      </c>
      <c r="H413" s="12" t="n">
        <v>8</v>
      </c>
      <c r="I413" s="4" t="n">
        <f aca="false">E413*H413</f>
        <v>16</v>
      </c>
      <c r="J413" s="0" t="str">
        <f aca="false">INDEX(Branch_Data!$A$2:$C$6,MATCH(Sales_Data!C413,Branch_Data!$A$2:$A$6,0),MATCH(Sales_Data!$J$1,Branch_Data!$A$1:$C$1,0))</f>
        <v>Dan  Peterson</v>
      </c>
      <c r="K413" s="0" t="str">
        <f aca="false">INDEX(Branch_Data!$A$2:$C$6,MATCH(Sales_Data!C413,Branch_Data!$A$2:$A$6,0),MATCH(Sales_Data!$K$1,Branch_Data!$A$1:$C$1,0))</f>
        <v>Nigeria</v>
      </c>
      <c r="L413" s="5" t="n">
        <f aca="false">WEEKDAY(Sales_Data!$B413)</f>
        <v>6</v>
      </c>
    </row>
    <row r="414" customFormat="false" ht="15" hidden="false" customHeight="false" outlineLevel="0" collapsed="false">
      <c r="A414" s="11" t="n">
        <v>413</v>
      </c>
      <c r="B414" s="2" t="n">
        <v>42343</v>
      </c>
      <c r="C414" s="1" t="s">
        <v>17</v>
      </c>
      <c r="D414" s="1" t="s">
        <v>13</v>
      </c>
      <c r="E414" s="1" t="n">
        <v>4</v>
      </c>
      <c r="F414" s="3" t="n">
        <v>0.342326388888889</v>
      </c>
      <c r="G414" s="1" t="s">
        <v>14</v>
      </c>
      <c r="H414" s="12" t="n">
        <v>8</v>
      </c>
      <c r="I414" s="4" t="n">
        <f aca="false">E414*H414</f>
        <v>32</v>
      </c>
      <c r="J414" s="0" t="str">
        <f aca="false">INDEX(Branch_Data!$A$2:$C$6,MATCH(Sales_Data!C414,Branch_Data!$A$2:$A$6,0),MATCH(Sales_Data!$J$1,Branch_Data!$A$1:$C$1,0))</f>
        <v>Mable  Lindsey</v>
      </c>
      <c r="K414" s="0" t="str">
        <f aca="false">INDEX(Branch_Data!$A$2:$C$6,MATCH(Sales_Data!C414,Branch_Data!$A$2:$A$6,0),MATCH(Sales_Data!$K$1,Branch_Data!$A$1:$C$1,0))</f>
        <v>Nigeria</v>
      </c>
      <c r="L414" s="5" t="n">
        <f aca="false">WEEKDAY(Sales_Data!$B414)</f>
        <v>7</v>
      </c>
    </row>
    <row r="415" customFormat="false" ht="15" hidden="false" customHeight="false" outlineLevel="0" collapsed="false">
      <c r="A415" s="11" t="n">
        <v>414</v>
      </c>
      <c r="B415" s="2" t="n">
        <v>42351</v>
      </c>
      <c r="C415" s="1" t="s">
        <v>15</v>
      </c>
      <c r="D415" s="1" t="s">
        <v>30</v>
      </c>
      <c r="E415" s="1" t="n">
        <v>3</v>
      </c>
      <c r="F415" s="3" t="n">
        <v>0.342349537037037</v>
      </c>
      <c r="G415" s="1" t="s">
        <v>14</v>
      </c>
      <c r="H415" s="12" t="n">
        <v>12</v>
      </c>
      <c r="I415" s="4" t="n">
        <f aca="false">E415*H415</f>
        <v>36</v>
      </c>
      <c r="J415" s="0" t="str">
        <f aca="false">INDEX(Branch_Data!$A$2:$C$6,MATCH(Sales_Data!C415,Branch_Data!$A$2:$A$6,0),MATCH(Sales_Data!$J$1,Branch_Data!$A$1:$C$1,0))</f>
        <v>Dan  Peterson</v>
      </c>
      <c r="K415" s="0" t="str">
        <f aca="false">INDEX(Branch_Data!$A$2:$C$6,MATCH(Sales_Data!C415,Branch_Data!$A$2:$A$6,0),MATCH(Sales_Data!$K$1,Branch_Data!$A$1:$C$1,0))</f>
        <v>Nigeria</v>
      </c>
      <c r="L415" s="5" t="n">
        <f aca="false">WEEKDAY(Sales_Data!$B415)</f>
        <v>1</v>
      </c>
    </row>
    <row r="416" customFormat="false" ht="15" hidden="false" customHeight="false" outlineLevel="0" collapsed="false">
      <c r="A416" s="11" t="n">
        <v>415</v>
      </c>
      <c r="B416" s="2" t="n">
        <v>42343</v>
      </c>
      <c r="C416" s="1" t="s">
        <v>20</v>
      </c>
      <c r="D416" s="1" t="s">
        <v>26</v>
      </c>
      <c r="E416" s="1" t="n">
        <v>3</v>
      </c>
      <c r="F416" s="3" t="n">
        <v>0.342349537037037</v>
      </c>
      <c r="G416" s="1" t="s">
        <v>14</v>
      </c>
      <c r="H416" s="12" t="n">
        <v>12</v>
      </c>
      <c r="I416" s="4" t="n">
        <f aca="false">E416*H416</f>
        <v>36</v>
      </c>
      <c r="J416" s="0" t="str">
        <f aca="false">INDEX(Branch_Data!$A$2:$C$6,MATCH(Sales_Data!C416,Branch_Data!$A$2:$A$6,0),MATCH(Sales_Data!$J$1,Branch_Data!$A$1:$C$1,0))</f>
        <v>Rachel  Gomez</v>
      </c>
      <c r="K416" s="0" t="str">
        <f aca="false">INDEX(Branch_Data!$A$2:$C$6,MATCH(Sales_Data!C416,Branch_Data!$A$2:$A$6,0),MATCH(Sales_Data!$K$1,Branch_Data!$A$1:$C$1,0))</f>
        <v>Nigeria</v>
      </c>
      <c r="L416" s="5" t="n">
        <f aca="false">WEEKDAY(Sales_Data!$B416)</f>
        <v>7</v>
      </c>
    </row>
    <row r="417" customFormat="false" ht="15" hidden="false" customHeight="false" outlineLevel="0" collapsed="false">
      <c r="A417" s="11" t="n">
        <v>416</v>
      </c>
      <c r="B417" s="2" t="n">
        <v>42350</v>
      </c>
      <c r="C417" s="1" t="s">
        <v>17</v>
      </c>
      <c r="D417" s="1" t="s">
        <v>13</v>
      </c>
      <c r="E417" s="1" t="n">
        <v>4</v>
      </c>
      <c r="F417" s="3" t="n">
        <v>0.342349537037037</v>
      </c>
      <c r="G417" s="1" t="s">
        <v>14</v>
      </c>
      <c r="H417" s="12" t="n">
        <v>8</v>
      </c>
      <c r="I417" s="4" t="n">
        <f aca="false">E417*H417</f>
        <v>32</v>
      </c>
      <c r="J417" s="0" t="str">
        <f aca="false">INDEX(Branch_Data!$A$2:$C$6,MATCH(Sales_Data!C417,Branch_Data!$A$2:$A$6,0),MATCH(Sales_Data!$J$1,Branch_Data!$A$1:$C$1,0))</f>
        <v>Mable  Lindsey</v>
      </c>
      <c r="K417" s="0" t="str">
        <f aca="false">INDEX(Branch_Data!$A$2:$C$6,MATCH(Sales_Data!C417,Branch_Data!$A$2:$A$6,0),MATCH(Sales_Data!$K$1,Branch_Data!$A$1:$C$1,0))</f>
        <v>Nigeria</v>
      </c>
      <c r="L417" s="5" t="n">
        <f aca="false">WEEKDAY(Sales_Data!$B417)</f>
        <v>7</v>
      </c>
    </row>
    <row r="418" customFormat="false" ht="15" hidden="false" customHeight="false" outlineLevel="0" collapsed="false">
      <c r="A418" s="11" t="n">
        <v>417</v>
      </c>
      <c r="B418" s="2" t="n">
        <v>42345</v>
      </c>
      <c r="C418" s="1" t="s">
        <v>15</v>
      </c>
      <c r="D418" s="1" t="s">
        <v>30</v>
      </c>
      <c r="E418" s="1" t="n">
        <v>1</v>
      </c>
      <c r="F418" s="3" t="n">
        <v>0.342361111111111</v>
      </c>
      <c r="G418" s="1" t="s">
        <v>14</v>
      </c>
      <c r="H418" s="12" t="n">
        <v>12</v>
      </c>
      <c r="I418" s="4" t="n">
        <f aca="false">E418*H418</f>
        <v>12</v>
      </c>
      <c r="J418" s="0" t="str">
        <f aca="false">INDEX(Branch_Data!$A$2:$C$6,MATCH(Sales_Data!C418,Branch_Data!$A$2:$A$6,0),MATCH(Sales_Data!$J$1,Branch_Data!$A$1:$C$1,0))</f>
        <v>Dan  Peterson</v>
      </c>
      <c r="K418" s="0" t="str">
        <f aca="false">INDEX(Branch_Data!$A$2:$C$6,MATCH(Sales_Data!C418,Branch_Data!$A$2:$A$6,0),MATCH(Sales_Data!$K$1,Branch_Data!$A$1:$C$1,0))</f>
        <v>Nigeria</v>
      </c>
      <c r="L418" s="5" t="n">
        <f aca="false">WEEKDAY(Sales_Data!$B418)</f>
        <v>2</v>
      </c>
    </row>
    <row r="419" customFormat="false" ht="15" hidden="false" customHeight="false" outlineLevel="0" collapsed="false">
      <c r="A419" s="11" t="n">
        <v>418</v>
      </c>
      <c r="B419" s="2" t="n">
        <v>42343</v>
      </c>
      <c r="C419" s="1" t="s">
        <v>17</v>
      </c>
      <c r="D419" s="1" t="s">
        <v>26</v>
      </c>
      <c r="E419" s="1" t="n">
        <v>2</v>
      </c>
      <c r="F419" s="3" t="n">
        <v>0.342361111111111</v>
      </c>
      <c r="G419" s="1" t="s">
        <v>14</v>
      </c>
      <c r="H419" s="12" t="n">
        <v>12</v>
      </c>
      <c r="I419" s="4" t="n">
        <f aca="false">E419*H419</f>
        <v>24</v>
      </c>
      <c r="J419" s="0" t="str">
        <f aca="false">INDEX(Branch_Data!$A$2:$C$6,MATCH(Sales_Data!C419,Branch_Data!$A$2:$A$6,0),MATCH(Sales_Data!$J$1,Branch_Data!$A$1:$C$1,0))</f>
        <v>Mable  Lindsey</v>
      </c>
      <c r="K419" s="0" t="str">
        <f aca="false">INDEX(Branch_Data!$A$2:$C$6,MATCH(Sales_Data!C419,Branch_Data!$A$2:$A$6,0),MATCH(Sales_Data!$K$1,Branch_Data!$A$1:$C$1,0))</f>
        <v>Nigeria</v>
      </c>
      <c r="L419" s="5" t="n">
        <f aca="false">WEEKDAY(Sales_Data!$B419)</f>
        <v>7</v>
      </c>
    </row>
    <row r="420" customFormat="false" ht="15" hidden="false" customHeight="false" outlineLevel="0" collapsed="false">
      <c r="A420" s="11" t="n">
        <v>419</v>
      </c>
      <c r="B420" s="2" t="n">
        <v>42349</v>
      </c>
      <c r="C420" s="1" t="s">
        <v>15</v>
      </c>
      <c r="D420" s="1" t="s">
        <v>26</v>
      </c>
      <c r="E420" s="1" t="n">
        <v>5</v>
      </c>
      <c r="F420" s="3" t="n">
        <v>0.342372685185185</v>
      </c>
      <c r="G420" s="1" t="s">
        <v>14</v>
      </c>
      <c r="H420" s="12" t="n">
        <v>12</v>
      </c>
      <c r="I420" s="4" t="n">
        <f aca="false">E420*H420</f>
        <v>60</v>
      </c>
      <c r="J420" s="0" t="str">
        <f aca="false">INDEX(Branch_Data!$A$2:$C$6,MATCH(Sales_Data!C420,Branch_Data!$A$2:$A$6,0),MATCH(Sales_Data!$J$1,Branch_Data!$A$1:$C$1,0))</f>
        <v>Dan  Peterson</v>
      </c>
      <c r="K420" s="0" t="str">
        <f aca="false">INDEX(Branch_Data!$A$2:$C$6,MATCH(Sales_Data!C420,Branch_Data!$A$2:$A$6,0),MATCH(Sales_Data!$K$1,Branch_Data!$A$1:$C$1,0))</f>
        <v>Nigeria</v>
      </c>
      <c r="L420" s="5" t="n">
        <f aca="false">WEEKDAY(Sales_Data!$B420)</f>
        <v>6</v>
      </c>
    </row>
    <row r="421" customFormat="false" ht="15" hidden="false" customHeight="false" outlineLevel="0" collapsed="false">
      <c r="A421" s="11" t="n">
        <v>420</v>
      </c>
      <c r="B421" s="2" t="n">
        <v>42342</v>
      </c>
      <c r="C421" s="1" t="s">
        <v>12</v>
      </c>
      <c r="D421" s="1" t="s">
        <v>21</v>
      </c>
      <c r="E421" s="1" t="n">
        <v>3</v>
      </c>
      <c r="F421" s="3" t="n">
        <v>0.342384259259259</v>
      </c>
      <c r="G421" s="1" t="s">
        <v>14</v>
      </c>
      <c r="H421" s="12" t="n">
        <v>16</v>
      </c>
      <c r="I421" s="4" t="n">
        <f aca="false">E421*H421</f>
        <v>48</v>
      </c>
      <c r="J421" s="0" t="str">
        <f aca="false">INDEX(Branch_Data!$A$2:$C$6,MATCH(Sales_Data!C421,Branch_Data!$A$2:$A$6,0),MATCH(Sales_Data!$J$1,Branch_Data!$A$1:$C$1,0))</f>
        <v>Christy  Olson</v>
      </c>
      <c r="K421" s="0" t="str">
        <f aca="false">INDEX(Branch_Data!$A$2:$C$6,MATCH(Sales_Data!C421,Branch_Data!$A$2:$A$6,0),MATCH(Sales_Data!$K$1,Branch_Data!$A$1:$C$1,0))</f>
        <v>Nigeria</v>
      </c>
      <c r="L421" s="5" t="n">
        <f aca="false">WEEKDAY(Sales_Data!$B421)</f>
        <v>6</v>
      </c>
    </row>
    <row r="422" customFormat="false" ht="15" hidden="false" customHeight="false" outlineLevel="0" collapsed="false">
      <c r="A422" s="11" t="n">
        <v>421</v>
      </c>
      <c r="B422" s="2" t="n">
        <v>42343</v>
      </c>
      <c r="C422" s="1" t="s">
        <v>15</v>
      </c>
      <c r="D422" s="1" t="s">
        <v>32</v>
      </c>
      <c r="E422" s="1" t="n">
        <v>3</v>
      </c>
      <c r="F422" s="3" t="n">
        <v>0.342384259259259</v>
      </c>
      <c r="G422" s="1" t="s">
        <v>14</v>
      </c>
      <c r="H422" s="12" t="n">
        <v>8</v>
      </c>
      <c r="I422" s="4" t="n">
        <f aca="false">E422*H422</f>
        <v>24</v>
      </c>
      <c r="J422" s="0" t="str">
        <f aca="false">INDEX(Branch_Data!$A$2:$C$6,MATCH(Sales_Data!C422,Branch_Data!$A$2:$A$6,0),MATCH(Sales_Data!$J$1,Branch_Data!$A$1:$C$1,0))</f>
        <v>Dan  Peterson</v>
      </c>
      <c r="K422" s="0" t="str">
        <f aca="false">INDEX(Branch_Data!$A$2:$C$6,MATCH(Sales_Data!C422,Branch_Data!$A$2:$A$6,0),MATCH(Sales_Data!$K$1,Branch_Data!$A$1:$C$1,0))</f>
        <v>Nigeria</v>
      </c>
      <c r="L422" s="5" t="n">
        <f aca="false">WEEKDAY(Sales_Data!$B422)</f>
        <v>7</v>
      </c>
    </row>
    <row r="423" customFormat="false" ht="15" hidden="false" customHeight="false" outlineLevel="0" collapsed="false">
      <c r="A423" s="11" t="n">
        <v>422</v>
      </c>
      <c r="B423" s="2" t="n">
        <v>42353</v>
      </c>
      <c r="C423" s="1" t="s">
        <v>12</v>
      </c>
      <c r="D423" s="1" t="s">
        <v>13</v>
      </c>
      <c r="E423" s="1" t="n">
        <v>5</v>
      </c>
      <c r="F423" s="3" t="n">
        <v>0.342395833333333</v>
      </c>
      <c r="G423" s="1" t="s">
        <v>14</v>
      </c>
      <c r="H423" s="12" t="n">
        <v>8</v>
      </c>
      <c r="I423" s="4" t="n">
        <f aca="false">E423*H423</f>
        <v>40</v>
      </c>
      <c r="J423" s="0" t="str">
        <f aca="false">INDEX(Branch_Data!$A$2:$C$6,MATCH(Sales_Data!C423,Branch_Data!$A$2:$A$6,0),MATCH(Sales_Data!$J$1,Branch_Data!$A$1:$C$1,0))</f>
        <v>Christy  Olson</v>
      </c>
      <c r="K423" s="0" t="str">
        <f aca="false">INDEX(Branch_Data!$A$2:$C$6,MATCH(Sales_Data!C423,Branch_Data!$A$2:$A$6,0),MATCH(Sales_Data!$K$1,Branch_Data!$A$1:$C$1,0))</f>
        <v>Nigeria</v>
      </c>
      <c r="L423" s="5" t="n">
        <f aca="false">WEEKDAY(Sales_Data!$B423)</f>
        <v>3</v>
      </c>
    </row>
    <row r="424" customFormat="false" ht="15" hidden="false" customHeight="false" outlineLevel="0" collapsed="false">
      <c r="A424" s="11" t="n">
        <v>423</v>
      </c>
      <c r="B424" s="2" t="n">
        <v>42345</v>
      </c>
      <c r="C424" s="1" t="s">
        <v>12</v>
      </c>
      <c r="D424" s="1" t="s">
        <v>23</v>
      </c>
      <c r="E424" s="1" t="n">
        <v>2</v>
      </c>
      <c r="F424" s="3" t="n">
        <v>0.342418981481481</v>
      </c>
      <c r="G424" s="1" t="s">
        <v>14</v>
      </c>
      <c r="H424" s="12" t="n">
        <v>8</v>
      </c>
      <c r="I424" s="4" t="n">
        <f aca="false">E424*H424</f>
        <v>16</v>
      </c>
      <c r="J424" s="0" t="str">
        <f aca="false">INDEX(Branch_Data!$A$2:$C$6,MATCH(Sales_Data!C424,Branch_Data!$A$2:$A$6,0),MATCH(Sales_Data!$J$1,Branch_Data!$A$1:$C$1,0))</f>
        <v>Christy  Olson</v>
      </c>
      <c r="K424" s="0" t="str">
        <f aca="false">INDEX(Branch_Data!$A$2:$C$6,MATCH(Sales_Data!C424,Branch_Data!$A$2:$A$6,0),MATCH(Sales_Data!$K$1,Branch_Data!$A$1:$C$1,0))</f>
        <v>Nigeria</v>
      </c>
      <c r="L424" s="5" t="n">
        <f aca="false">WEEKDAY(Sales_Data!$B424)</f>
        <v>2</v>
      </c>
    </row>
    <row r="425" customFormat="false" ht="15" hidden="false" customHeight="false" outlineLevel="0" collapsed="false">
      <c r="A425" s="11" t="n">
        <v>424</v>
      </c>
      <c r="B425" s="2" t="n">
        <v>42341</v>
      </c>
      <c r="C425" s="1" t="s">
        <v>19</v>
      </c>
      <c r="D425" s="1" t="s">
        <v>22</v>
      </c>
      <c r="E425" s="1" t="n">
        <v>4</v>
      </c>
      <c r="F425" s="3" t="n">
        <v>0.342418981481481</v>
      </c>
      <c r="G425" s="1" t="s">
        <v>14</v>
      </c>
      <c r="H425" s="12" t="n">
        <v>16</v>
      </c>
      <c r="I425" s="4" t="n">
        <f aca="false">E425*H425</f>
        <v>64</v>
      </c>
      <c r="J425" s="0" t="str">
        <f aca="false">INDEX(Branch_Data!$A$2:$C$6,MATCH(Sales_Data!C425,Branch_Data!$A$2:$A$6,0),MATCH(Sales_Data!$J$1,Branch_Data!$A$1:$C$1,0))</f>
        <v>Kyle  Carr</v>
      </c>
      <c r="K425" s="0" t="str">
        <f aca="false">INDEX(Branch_Data!$A$2:$C$6,MATCH(Sales_Data!C425,Branch_Data!$A$2:$A$6,0),MATCH(Sales_Data!$K$1,Branch_Data!$A$1:$C$1,0))</f>
        <v>Nigeria</v>
      </c>
      <c r="L425" s="5" t="n">
        <f aca="false">WEEKDAY(Sales_Data!$B425)</f>
        <v>5</v>
      </c>
    </row>
    <row r="426" customFormat="false" ht="15" hidden="false" customHeight="false" outlineLevel="0" collapsed="false">
      <c r="A426" s="11" t="n">
        <v>425</v>
      </c>
      <c r="B426" s="2" t="n">
        <v>42348</v>
      </c>
      <c r="C426" s="1" t="s">
        <v>12</v>
      </c>
      <c r="D426" s="1" t="s">
        <v>28</v>
      </c>
      <c r="E426" s="1" t="n">
        <v>2</v>
      </c>
      <c r="F426" s="3" t="n">
        <v>0.342418981481481</v>
      </c>
      <c r="G426" s="1" t="s">
        <v>14</v>
      </c>
      <c r="H426" s="12" t="n">
        <v>12</v>
      </c>
      <c r="I426" s="4" t="n">
        <f aca="false">E426*H426</f>
        <v>24</v>
      </c>
      <c r="J426" s="0" t="str">
        <f aca="false">INDEX(Branch_Data!$A$2:$C$6,MATCH(Sales_Data!C426,Branch_Data!$A$2:$A$6,0),MATCH(Sales_Data!$J$1,Branch_Data!$A$1:$C$1,0))</f>
        <v>Christy  Olson</v>
      </c>
      <c r="K426" s="0" t="str">
        <f aca="false">INDEX(Branch_Data!$A$2:$C$6,MATCH(Sales_Data!C426,Branch_Data!$A$2:$A$6,0),MATCH(Sales_Data!$K$1,Branch_Data!$A$1:$C$1,0))</f>
        <v>Nigeria</v>
      </c>
      <c r="L426" s="5" t="n">
        <f aca="false">WEEKDAY(Sales_Data!$B426)</f>
        <v>5</v>
      </c>
    </row>
    <row r="427" customFormat="false" ht="15" hidden="false" customHeight="false" outlineLevel="0" collapsed="false">
      <c r="A427" s="11" t="n">
        <v>426</v>
      </c>
      <c r="B427" s="2" t="n">
        <v>42353</v>
      </c>
      <c r="C427" s="1" t="s">
        <v>17</v>
      </c>
      <c r="D427" s="1" t="s">
        <v>29</v>
      </c>
      <c r="E427" s="1" t="n">
        <v>1</v>
      </c>
      <c r="F427" s="3" t="n">
        <v>0.342430555555556</v>
      </c>
      <c r="G427" s="1" t="s">
        <v>14</v>
      </c>
      <c r="H427" s="12" t="n">
        <v>12</v>
      </c>
      <c r="I427" s="4" t="n">
        <f aca="false">E427*H427</f>
        <v>12</v>
      </c>
      <c r="J427" s="0" t="str">
        <f aca="false">INDEX(Branch_Data!$A$2:$C$6,MATCH(Sales_Data!C427,Branch_Data!$A$2:$A$6,0),MATCH(Sales_Data!$J$1,Branch_Data!$A$1:$C$1,0))</f>
        <v>Mable  Lindsey</v>
      </c>
      <c r="K427" s="0" t="str">
        <f aca="false">INDEX(Branch_Data!$A$2:$C$6,MATCH(Sales_Data!C427,Branch_Data!$A$2:$A$6,0),MATCH(Sales_Data!$K$1,Branch_Data!$A$1:$C$1,0))</f>
        <v>Nigeria</v>
      </c>
      <c r="L427" s="5" t="n">
        <f aca="false">WEEKDAY(Sales_Data!$B427)</f>
        <v>3</v>
      </c>
    </row>
    <row r="428" customFormat="false" ht="15" hidden="false" customHeight="false" outlineLevel="0" collapsed="false">
      <c r="A428" s="11" t="n">
        <v>427</v>
      </c>
      <c r="B428" s="2" t="n">
        <v>42343</v>
      </c>
      <c r="C428" s="1" t="s">
        <v>15</v>
      </c>
      <c r="D428" s="1" t="s">
        <v>13</v>
      </c>
      <c r="E428" s="1" t="n">
        <v>2</v>
      </c>
      <c r="F428" s="3" t="n">
        <v>0.342430555555556</v>
      </c>
      <c r="G428" s="1" t="s">
        <v>14</v>
      </c>
      <c r="H428" s="12" t="n">
        <v>8</v>
      </c>
      <c r="I428" s="4" t="n">
        <f aca="false">E428*H428</f>
        <v>16</v>
      </c>
      <c r="J428" s="0" t="str">
        <f aca="false">INDEX(Branch_Data!$A$2:$C$6,MATCH(Sales_Data!C428,Branch_Data!$A$2:$A$6,0),MATCH(Sales_Data!$J$1,Branch_Data!$A$1:$C$1,0))</f>
        <v>Dan  Peterson</v>
      </c>
      <c r="K428" s="0" t="str">
        <f aca="false">INDEX(Branch_Data!$A$2:$C$6,MATCH(Sales_Data!C428,Branch_Data!$A$2:$A$6,0),MATCH(Sales_Data!$K$1,Branch_Data!$A$1:$C$1,0))</f>
        <v>Nigeria</v>
      </c>
      <c r="L428" s="5" t="n">
        <f aca="false">WEEKDAY(Sales_Data!$B428)</f>
        <v>7</v>
      </c>
    </row>
    <row r="429" customFormat="false" ht="15" hidden="false" customHeight="false" outlineLevel="0" collapsed="false">
      <c r="A429" s="11" t="n">
        <v>428</v>
      </c>
      <c r="B429" s="2" t="n">
        <v>42347</v>
      </c>
      <c r="C429" s="1" t="s">
        <v>15</v>
      </c>
      <c r="D429" s="1" t="s">
        <v>26</v>
      </c>
      <c r="E429" s="1" t="n">
        <v>2</v>
      </c>
      <c r="F429" s="3" t="n">
        <v>0.34244212962963</v>
      </c>
      <c r="G429" s="1" t="s">
        <v>14</v>
      </c>
      <c r="H429" s="12" t="n">
        <v>12</v>
      </c>
      <c r="I429" s="4" t="n">
        <f aca="false">E429*H429</f>
        <v>24</v>
      </c>
      <c r="J429" s="0" t="str">
        <f aca="false">INDEX(Branch_Data!$A$2:$C$6,MATCH(Sales_Data!C429,Branch_Data!$A$2:$A$6,0),MATCH(Sales_Data!$J$1,Branch_Data!$A$1:$C$1,0))</f>
        <v>Dan  Peterson</v>
      </c>
      <c r="K429" s="0" t="str">
        <f aca="false">INDEX(Branch_Data!$A$2:$C$6,MATCH(Sales_Data!C429,Branch_Data!$A$2:$A$6,0),MATCH(Sales_Data!$K$1,Branch_Data!$A$1:$C$1,0))</f>
        <v>Nigeria</v>
      </c>
      <c r="L429" s="5" t="n">
        <f aca="false">WEEKDAY(Sales_Data!$B429)</f>
        <v>4</v>
      </c>
    </row>
    <row r="430" customFormat="false" ht="15" hidden="false" customHeight="false" outlineLevel="0" collapsed="false">
      <c r="A430" s="11" t="n">
        <v>429</v>
      </c>
      <c r="B430" s="2" t="n">
        <v>42342</v>
      </c>
      <c r="C430" s="1" t="s">
        <v>17</v>
      </c>
      <c r="D430" s="1" t="s">
        <v>13</v>
      </c>
      <c r="E430" s="1" t="n">
        <v>5</v>
      </c>
      <c r="F430" s="3" t="n">
        <v>0.34244212962963</v>
      </c>
      <c r="G430" s="1" t="s">
        <v>14</v>
      </c>
      <c r="H430" s="12" t="n">
        <v>8</v>
      </c>
      <c r="I430" s="4" t="n">
        <f aca="false">E430*H430</f>
        <v>40</v>
      </c>
      <c r="J430" s="0" t="str">
        <f aca="false">INDEX(Branch_Data!$A$2:$C$6,MATCH(Sales_Data!C430,Branch_Data!$A$2:$A$6,0),MATCH(Sales_Data!$J$1,Branch_Data!$A$1:$C$1,0))</f>
        <v>Mable  Lindsey</v>
      </c>
      <c r="K430" s="0" t="str">
        <f aca="false">INDEX(Branch_Data!$A$2:$C$6,MATCH(Sales_Data!C430,Branch_Data!$A$2:$A$6,0),MATCH(Sales_Data!$K$1,Branch_Data!$A$1:$C$1,0))</f>
        <v>Nigeria</v>
      </c>
      <c r="L430" s="5" t="n">
        <f aca="false">WEEKDAY(Sales_Data!$B430)</f>
        <v>6</v>
      </c>
    </row>
    <row r="431" customFormat="false" ht="15" hidden="false" customHeight="false" outlineLevel="0" collapsed="false">
      <c r="A431" s="11" t="n">
        <v>430</v>
      </c>
      <c r="B431" s="2" t="n">
        <v>42349</v>
      </c>
      <c r="C431" s="1" t="s">
        <v>15</v>
      </c>
      <c r="D431" s="1" t="s">
        <v>24</v>
      </c>
      <c r="E431" s="1" t="n">
        <v>2</v>
      </c>
      <c r="F431" s="3" t="n">
        <v>0.342488425925926</v>
      </c>
      <c r="G431" s="1" t="s">
        <v>14</v>
      </c>
      <c r="H431" s="12" t="n">
        <v>16</v>
      </c>
      <c r="I431" s="4" t="n">
        <f aca="false">E431*H431</f>
        <v>32</v>
      </c>
      <c r="J431" s="0" t="str">
        <f aca="false">INDEX(Branch_Data!$A$2:$C$6,MATCH(Sales_Data!C431,Branch_Data!$A$2:$A$6,0),MATCH(Sales_Data!$J$1,Branch_Data!$A$1:$C$1,0))</f>
        <v>Dan  Peterson</v>
      </c>
      <c r="K431" s="0" t="str">
        <f aca="false">INDEX(Branch_Data!$A$2:$C$6,MATCH(Sales_Data!C431,Branch_Data!$A$2:$A$6,0),MATCH(Sales_Data!$K$1,Branch_Data!$A$1:$C$1,0))</f>
        <v>Nigeria</v>
      </c>
      <c r="L431" s="5" t="n">
        <f aca="false">WEEKDAY(Sales_Data!$B431)</f>
        <v>6</v>
      </c>
    </row>
    <row r="432" customFormat="false" ht="15" hidden="false" customHeight="false" outlineLevel="0" collapsed="false">
      <c r="A432" s="11" t="n">
        <v>431</v>
      </c>
      <c r="B432" s="2" t="n">
        <v>42343</v>
      </c>
      <c r="C432" s="1" t="s">
        <v>20</v>
      </c>
      <c r="D432" s="1" t="s">
        <v>32</v>
      </c>
      <c r="E432" s="1" t="n">
        <v>4</v>
      </c>
      <c r="F432" s="3" t="n">
        <v>0.342569444444444</v>
      </c>
      <c r="G432" s="1" t="s">
        <v>14</v>
      </c>
      <c r="H432" s="12" t="n">
        <v>8</v>
      </c>
      <c r="I432" s="4" t="n">
        <f aca="false">E432*H432</f>
        <v>32</v>
      </c>
      <c r="J432" s="0" t="str">
        <f aca="false">INDEX(Branch_Data!$A$2:$C$6,MATCH(Sales_Data!C432,Branch_Data!$A$2:$A$6,0),MATCH(Sales_Data!$J$1,Branch_Data!$A$1:$C$1,0))</f>
        <v>Rachel  Gomez</v>
      </c>
      <c r="K432" s="0" t="str">
        <f aca="false">INDEX(Branch_Data!$A$2:$C$6,MATCH(Sales_Data!C432,Branch_Data!$A$2:$A$6,0),MATCH(Sales_Data!$K$1,Branch_Data!$A$1:$C$1,0))</f>
        <v>Nigeria</v>
      </c>
      <c r="L432" s="5" t="n">
        <f aca="false">WEEKDAY(Sales_Data!$B432)</f>
        <v>7</v>
      </c>
    </row>
    <row r="433" customFormat="false" ht="15" hidden="false" customHeight="false" outlineLevel="0" collapsed="false">
      <c r="A433" s="11" t="n">
        <v>432</v>
      </c>
      <c r="B433" s="2" t="n">
        <v>42353</v>
      </c>
      <c r="C433" s="1" t="s">
        <v>19</v>
      </c>
      <c r="D433" s="1" t="s">
        <v>25</v>
      </c>
      <c r="E433" s="1" t="n">
        <v>4</v>
      </c>
      <c r="F433" s="3" t="n">
        <v>0.342592592592593</v>
      </c>
      <c r="G433" s="1" t="s">
        <v>14</v>
      </c>
      <c r="H433" s="12" t="n">
        <v>8</v>
      </c>
      <c r="I433" s="4" t="n">
        <f aca="false">E433*H433</f>
        <v>32</v>
      </c>
      <c r="J433" s="0" t="str">
        <f aca="false">INDEX(Branch_Data!$A$2:$C$6,MATCH(Sales_Data!C433,Branch_Data!$A$2:$A$6,0),MATCH(Sales_Data!$J$1,Branch_Data!$A$1:$C$1,0))</f>
        <v>Kyle  Carr</v>
      </c>
      <c r="K433" s="0" t="str">
        <f aca="false">INDEX(Branch_Data!$A$2:$C$6,MATCH(Sales_Data!C433,Branch_Data!$A$2:$A$6,0),MATCH(Sales_Data!$K$1,Branch_Data!$A$1:$C$1,0))</f>
        <v>Nigeria</v>
      </c>
      <c r="L433" s="5" t="n">
        <f aca="false">WEEKDAY(Sales_Data!$B433)</f>
        <v>3</v>
      </c>
    </row>
    <row r="434" customFormat="false" ht="15" hidden="false" customHeight="false" outlineLevel="0" collapsed="false">
      <c r="A434" s="11" t="n">
        <v>433</v>
      </c>
      <c r="B434" s="2" t="n">
        <v>42352</v>
      </c>
      <c r="C434" s="1" t="s">
        <v>12</v>
      </c>
      <c r="D434" s="1" t="s">
        <v>25</v>
      </c>
      <c r="E434" s="1" t="n">
        <v>1</v>
      </c>
      <c r="F434" s="3" t="n">
        <v>0.342615740740741</v>
      </c>
      <c r="G434" s="1" t="s">
        <v>14</v>
      </c>
      <c r="H434" s="12" t="n">
        <v>8</v>
      </c>
      <c r="I434" s="4" t="n">
        <f aca="false">E434*H434</f>
        <v>8</v>
      </c>
      <c r="J434" s="0" t="str">
        <f aca="false">INDEX(Branch_Data!$A$2:$C$6,MATCH(Sales_Data!C434,Branch_Data!$A$2:$A$6,0),MATCH(Sales_Data!$J$1,Branch_Data!$A$1:$C$1,0))</f>
        <v>Christy  Olson</v>
      </c>
      <c r="K434" s="0" t="str">
        <f aca="false">INDEX(Branch_Data!$A$2:$C$6,MATCH(Sales_Data!C434,Branch_Data!$A$2:$A$6,0),MATCH(Sales_Data!$K$1,Branch_Data!$A$1:$C$1,0))</f>
        <v>Nigeria</v>
      </c>
      <c r="L434" s="5" t="n">
        <f aca="false">WEEKDAY(Sales_Data!$B434)</f>
        <v>2</v>
      </c>
    </row>
    <row r="435" customFormat="false" ht="15" hidden="false" customHeight="false" outlineLevel="0" collapsed="false">
      <c r="A435" s="11" t="n">
        <v>434</v>
      </c>
      <c r="B435" s="2" t="n">
        <v>42347</v>
      </c>
      <c r="C435" s="1" t="s">
        <v>15</v>
      </c>
      <c r="D435" s="1" t="s">
        <v>33</v>
      </c>
      <c r="E435" s="1" t="n">
        <v>5</v>
      </c>
      <c r="F435" s="3" t="n">
        <v>0.342627314814815</v>
      </c>
      <c r="G435" s="1" t="s">
        <v>14</v>
      </c>
      <c r="H435" s="12" t="n">
        <v>16</v>
      </c>
      <c r="I435" s="4" t="n">
        <f aca="false">E435*H435</f>
        <v>80</v>
      </c>
      <c r="J435" s="0" t="str">
        <f aca="false">INDEX(Branch_Data!$A$2:$C$6,MATCH(Sales_Data!C435,Branch_Data!$A$2:$A$6,0),MATCH(Sales_Data!$J$1,Branch_Data!$A$1:$C$1,0))</f>
        <v>Dan  Peterson</v>
      </c>
      <c r="K435" s="0" t="str">
        <f aca="false">INDEX(Branch_Data!$A$2:$C$6,MATCH(Sales_Data!C435,Branch_Data!$A$2:$A$6,0),MATCH(Sales_Data!$K$1,Branch_Data!$A$1:$C$1,0))</f>
        <v>Nigeria</v>
      </c>
      <c r="L435" s="5" t="n">
        <f aca="false">WEEKDAY(Sales_Data!$B435)</f>
        <v>4</v>
      </c>
    </row>
    <row r="436" customFormat="false" ht="15" hidden="false" customHeight="false" outlineLevel="0" collapsed="false">
      <c r="A436" s="11" t="n">
        <v>435</v>
      </c>
      <c r="B436" s="2" t="n">
        <v>42353</v>
      </c>
      <c r="C436" s="1" t="s">
        <v>12</v>
      </c>
      <c r="D436" s="1" t="s">
        <v>23</v>
      </c>
      <c r="E436" s="1" t="n">
        <v>3</v>
      </c>
      <c r="F436" s="3" t="n">
        <v>0.342662037037037</v>
      </c>
      <c r="G436" s="1" t="s">
        <v>14</v>
      </c>
      <c r="H436" s="12" t="n">
        <v>8</v>
      </c>
      <c r="I436" s="4" t="n">
        <f aca="false">E436*H436</f>
        <v>24</v>
      </c>
      <c r="J436" s="0" t="str">
        <f aca="false">INDEX(Branch_Data!$A$2:$C$6,MATCH(Sales_Data!C436,Branch_Data!$A$2:$A$6,0),MATCH(Sales_Data!$J$1,Branch_Data!$A$1:$C$1,0))</f>
        <v>Christy  Olson</v>
      </c>
      <c r="K436" s="0" t="str">
        <f aca="false">INDEX(Branch_Data!$A$2:$C$6,MATCH(Sales_Data!C436,Branch_Data!$A$2:$A$6,0),MATCH(Sales_Data!$K$1,Branch_Data!$A$1:$C$1,0))</f>
        <v>Nigeria</v>
      </c>
      <c r="L436" s="5" t="n">
        <f aca="false">WEEKDAY(Sales_Data!$B436)</f>
        <v>3</v>
      </c>
    </row>
    <row r="437" customFormat="false" ht="15" hidden="false" customHeight="false" outlineLevel="0" collapsed="false">
      <c r="A437" s="11" t="n">
        <v>436</v>
      </c>
      <c r="B437" s="2" t="n">
        <v>42343</v>
      </c>
      <c r="C437" s="1" t="s">
        <v>15</v>
      </c>
      <c r="D437" s="1" t="s">
        <v>24</v>
      </c>
      <c r="E437" s="1" t="n">
        <v>4</v>
      </c>
      <c r="F437" s="3" t="n">
        <v>0.342685185185185</v>
      </c>
      <c r="G437" s="1" t="s">
        <v>14</v>
      </c>
      <c r="H437" s="12" t="n">
        <v>16</v>
      </c>
      <c r="I437" s="4" t="n">
        <f aca="false">E437*H437</f>
        <v>64</v>
      </c>
      <c r="J437" s="0" t="str">
        <f aca="false">INDEX(Branch_Data!$A$2:$C$6,MATCH(Sales_Data!C437,Branch_Data!$A$2:$A$6,0),MATCH(Sales_Data!$J$1,Branch_Data!$A$1:$C$1,0))</f>
        <v>Dan  Peterson</v>
      </c>
      <c r="K437" s="0" t="str">
        <f aca="false">INDEX(Branch_Data!$A$2:$C$6,MATCH(Sales_Data!C437,Branch_Data!$A$2:$A$6,0),MATCH(Sales_Data!$K$1,Branch_Data!$A$1:$C$1,0))</f>
        <v>Nigeria</v>
      </c>
      <c r="L437" s="5" t="n">
        <f aca="false">WEEKDAY(Sales_Data!$B437)</f>
        <v>7</v>
      </c>
    </row>
    <row r="438" customFormat="false" ht="15" hidden="false" customHeight="false" outlineLevel="0" collapsed="false">
      <c r="A438" s="11" t="n">
        <v>437</v>
      </c>
      <c r="B438" s="2" t="n">
        <v>42342</v>
      </c>
      <c r="C438" s="1" t="s">
        <v>12</v>
      </c>
      <c r="D438" s="1" t="s">
        <v>26</v>
      </c>
      <c r="E438" s="1" t="n">
        <v>3</v>
      </c>
      <c r="F438" s="3" t="n">
        <v>0.342766203703704</v>
      </c>
      <c r="G438" s="1" t="s">
        <v>14</v>
      </c>
      <c r="H438" s="12" t="n">
        <v>12</v>
      </c>
      <c r="I438" s="4" t="n">
        <f aca="false">E438*H438</f>
        <v>36</v>
      </c>
      <c r="J438" s="0" t="str">
        <f aca="false">INDEX(Branch_Data!$A$2:$C$6,MATCH(Sales_Data!C438,Branch_Data!$A$2:$A$6,0),MATCH(Sales_Data!$J$1,Branch_Data!$A$1:$C$1,0))</f>
        <v>Christy  Olson</v>
      </c>
      <c r="K438" s="0" t="str">
        <f aca="false">INDEX(Branch_Data!$A$2:$C$6,MATCH(Sales_Data!C438,Branch_Data!$A$2:$A$6,0),MATCH(Sales_Data!$K$1,Branch_Data!$A$1:$C$1,0))</f>
        <v>Nigeria</v>
      </c>
      <c r="L438" s="5" t="n">
        <f aca="false">WEEKDAY(Sales_Data!$B438)</f>
        <v>6</v>
      </c>
    </row>
    <row r="439" customFormat="false" ht="15" hidden="false" customHeight="false" outlineLevel="0" collapsed="false">
      <c r="A439" s="11" t="n">
        <v>438</v>
      </c>
      <c r="B439" s="2" t="n">
        <v>42345</v>
      </c>
      <c r="C439" s="1" t="s">
        <v>15</v>
      </c>
      <c r="D439" s="1" t="s">
        <v>25</v>
      </c>
      <c r="E439" s="1" t="n">
        <v>1</v>
      </c>
      <c r="F439" s="3" t="n">
        <v>0.342789351851852</v>
      </c>
      <c r="G439" s="1" t="s">
        <v>14</v>
      </c>
      <c r="H439" s="12" t="n">
        <v>8</v>
      </c>
      <c r="I439" s="4" t="n">
        <f aca="false">E439*H439</f>
        <v>8</v>
      </c>
      <c r="J439" s="0" t="str">
        <f aca="false">INDEX(Branch_Data!$A$2:$C$6,MATCH(Sales_Data!C439,Branch_Data!$A$2:$A$6,0),MATCH(Sales_Data!$J$1,Branch_Data!$A$1:$C$1,0))</f>
        <v>Dan  Peterson</v>
      </c>
      <c r="K439" s="0" t="str">
        <f aca="false">INDEX(Branch_Data!$A$2:$C$6,MATCH(Sales_Data!C439,Branch_Data!$A$2:$A$6,0),MATCH(Sales_Data!$K$1,Branch_Data!$A$1:$C$1,0))</f>
        <v>Nigeria</v>
      </c>
      <c r="L439" s="5" t="n">
        <f aca="false">WEEKDAY(Sales_Data!$B439)</f>
        <v>2</v>
      </c>
    </row>
    <row r="440" customFormat="false" ht="15" hidden="false" customHeight="false" outlineLevel="0" collapsed="false">
      <c r="A440" s="11" t="n">
        <v>439</v>
      </c>
      <c r="B440" s="2" t="n">
        <v>42347</v>
      </c>
      <c r="C440" s="1" t="s">
        <v>17</v>
      </c>
      <c r="D440" s="1" t="s">
        <v>28</v>
      </c>
      <c r="E440" s="1" t="n">
        <v>3</v>
      </c>
      <c r="F440" s="3" t="n">
        <v>0.342800925925926</v>
      </c>
      <c r="G440" s="1" t="s">
        <v>14</v>
      </c>
      <c r="H440" s="12" t="n">
        <v>12</v>
      </c>
      <c r="I440" s="4" t="n">
        <f aca="false">E440*H440</f>
        <v>36</v>
      </c>
      <c r="J440" s="0" t="str">
        <f aca="false">INDEX(Branch_Data!$A$2:$C$6,MATCH(Sales_Data!C440,Branch_Data!$A$2:$A$6,0),MATCH(Sales_Data!$J$1,Branch_Data!$A$1:$C$1,0))</f>
        <v>Mable  Lindsey</v>
      </c>
      <c r="K440" s="0" t="str">
        <f aca="false">INDEX(Branch_Data!$A$2:$C$6,MATCH(Sales_Data!C440,Branch_Data!$A$2:$A$6,0),MATCH(Sales_Data!$K$1,Branch_Data!$A$1:$C$1,0))</f>
        <v>Nigeria</v>
      </c>
      <c r="L440" s="5" t="n">
        <f aca="false">WEEKDAY(Sales_Data!$B440)</f>
        <v>4</v>
      </c>
    </row>
    <row r="441" customFormat="false" ht="15" hidden="false" customHeight="false" outlineLevel="0" collapsed="false">
      <c r="A441" s="11" t="n">
        <v>440</v>
      </c>
      <c r="B441" s="2" t="n">
        <v>42348</v>
      </c>
      <c r="C441" s="1" t="s">
        <v>17</v>
      </c>
      <c r="D441" s="1" t="s">
        <v>22</v>
      </c>
      <c r="E441" s="1" t="n">
        <v>5</v>
      </c>
      <c r="F441" s="3" t="n">
        <v>0.342824074074074</v>
      </c>
      <c r="G441" s="1" t="s">
        <v>14</v>
      </c>
      <c r="H441" s="12" t="n">
        <v>16</v>
      </c>
      <c r="I441" s="4" t="n">
        <f aca="false">E441*H441</f>
        <v>80</v>
      </c>
      <c r="J441" s="0" t="str">
        <f aca="false">INDEX(Branch_Data!$A$2:$C$6,MATCH(Sales_Data!C441,Branch_Data!$A$2:$A$6,0),MATCH(Sales_Data!$J$1,Branch_Data!$A$1:$C$1,0))</f>
        <v>Mable  Lindsey</v>
      </c>
      <c r="K441" s="0" t="str">
        <f aca="false">INDEX(Branch_Data!$A$2:$C$6,MATCH(Sales_Data!C441,Branch_Data!$A$2:$A$6,0),MATCH(Sales_Data!$K$1,Branch_Data!$A$1:$C$1,0))</f>
        <v>Nigeria</v>
      </c>
      <c r="L441" s="5" t="n">
        <f aca="false">WEEKDAY(Sales_Data!$B441)</f>
        <v>5</v>
      </c>
    </row>
    <row r="442" customFormat="false" ht="15" hidden="false" customHeight="false" outlineLevel="0" collapsed="false">
      <c r="A442" s="11" t="n">
        <v>441</v>
      </c>
      <c r="B442" s="2" t="n">
        <v>42348</v>
      </c>
      <c r="C442" s="1" t="s">
        <v>12</v>
      </c>
      <c r="D442" s="1" t="s">
        <v>27</v>
      </c>
      <c r="E442" s="1" t="n">
        <v>3</v>
      </c>
      <c r="F442" s="3" t="n">
        <v>0.342939814814815</v>
      </c>
      <c r="G442" s="1" t="s">
        <v>14</v>
      </c>
      <c r="H442" s="12" t="n">
        <v>16</v>
      </c>
      <c r="I442" s="4" t="n">
        <f aca="false">E442*H442</f>
        <v>48</v>
      </c>
      <c r="J442" s="0" t="str">
        <f aca="false">INDEX(Branch_Data!$A$2:$C$6,MATCH(Sales_Data!C442,Branch_Data!$A$2:$A$6,0),MATCH(Sales_Data!$J$1,Branch_Data!$A$1:$C$1,0))</f>
        <v>Christy  Olson</v>
      </c>
      <c r="K442" s="0" t="str">
        <f aca="false">INDEX(Branch_Data!$A$2:$C$6,MATCH(Sales_Data!C442,Branch_Data!$A$2:$A$6,0),MATCH(Sales_Data!$K$1,Branch_Data!$A$1:$C$1,0))</f>
        <v>Nigeria</v>
      </c>
      <c r="L442" s="5" t="n">
        <f aca="false">WEEKDAY(Sales_Data!$B442)</f>
        <v>5</v>
      </c>
    </row>
    <row r="443" customFormat="false" ht="15" hidden="false" customHeight="false" outlineLevel="0" collapsed="false">
      <c r="A443" s="11" t="n">
        <v>442</v>
      </c>
      <c r="B443" s="2" t="n">
        <v>42348</v>
      </c>
      <c r="C443" s="1" t="s">
        <v>19</v>
      </c>
      <c r="D443" s="1" t="s">
        <v>13</v>
      </c>
      <c r="E443" s="1" t="n">
        <v>3</v>
      </c>
      <c r="F443" s="3" t="n">
        <v>0.342951388888889</v>
      </c>
      <c r="G443" s="1" t="s">
        <v>14</v>
      </c>
      <c r="H443" s="12" t="n">
        <v>8</v>
      </c>
      <c r="I443" s="4" t="n">
        <f aca="false">E443*H443</f>
        <v>24</v>
      </c>
      <c r="J443" s="0" t="str">
        <f aca="false">INDEX(Branch_Data!$A$2:$C$6,MATCH(Sales_Data!C443,Branch_Data!$A$2:$A$6,0),MATCH(Sales_Data!$J$1,Branch_Data!$A$1:$C$1,0))</f>
        <v>Kyle  Carr</v>
      </c>
      <c r="K443" s="0" t="str">
        <f aca="false">INDEX(Branch_Data!$A$2:$C$6,MATCH(Sales_Data!C443,Branch_Data!$A$2:$A$6,0),MATCH(Sales_Data!$K$1,Branch_Data!$A$1:$C$1,0))</f>
        <v>Nigeria</v>
      </c>
      <c r="L443" s="5" t="n">
        <f aca="false">WEEKDAY(Sales_Data!$B443)</f>
        <v>5</v>
      </c>
    </row>
    <row r="444" customFormat="false" ht="15" hidden="false" customHeight="false" outlineLevel="0" collapsed="false">
      <c r="A444" s="11" t="n">
        <v>443</v>
      </c>
      <c r="B444" s="2" t="n">
        <v>42344</v>
      </c>
      <c r="C444" s="1" t="s">
        <v>12</v>
      </c>
      <c r="D444" s="1" t="s">
        <v>32</v>
      </c>
      <c r="E444" s="1" t="n">
        <v>4</v>
      </c>
      <c r="F444" s="3" t="n">
        <v>0.342974537037037</v>
      </c>
      <c r="G444" s="1" t="s">
        <v>14</v>
      </c>
      <c r="H444" s="12" t="n">
        <v>8</v>
      </c>
      <c r="I444" s="4" t="n">
        <f aca="false">E444*H444</f>
        <v>32</v>
      </c>
      <c r="J444" s="0" t="str">
        <f aca="false">INDEX(Branch_Data!$A$2:$C$6,MATCH(Sales_Data!C444,Branch_Data!$A$2:$A$6,0),MATCH(Sales_Data!$J$1,Branch_Data!$A$1:$C$1,0))</f>
        <v>Christy  Olson</v>
      </c>
      <c r="K444" s="0" t="str">
        <f aca="false">INDEX(Branch_Data!$A$2:$C$6,MATCH(Sales_Data!C444,Branch_Data!$A$2:$A$6,0),MATCH(Sales_Data!$K$1,Branch_Data!$A$1:$C$1,0))</f>
        <v>Nigeria</v>
      </c>
      <c r="L444" s="5" t="n">
        <f aca="false">WEEKDAY(Sales_Data!$B444)</f>
        <v>1</v>
      </c>
    </row>
    <row r="445" customFormat="false" ht="15" hidden="false" customHeight="false" outlineLevel="0" collapsed="false">
      <c r="A445" s="11" t="n">
        <v>444</v>
      </c>
      <c r="B445" s="2" t="n">
        <v>42353</v>
      </c>
      <c r="C445" s="1" t="s">
        <v>12</v>
      </c>
      <c r="D445" s="1" t="s">
        <v>21</v>
      </c>
      <c r="E445" s="1" t="n">
        <v>2</v>
      </c>
      <c r="F445" s="3" t="n">
        <v>0.343020833333333</v>
      </c>
      <c r="G445" s="1" t="s">
        <v>14</v>
      </c>
      <c r="H445" s="12" t="n">
        <v>16</v>
      </c>
      <c r="I445" s="4" t="n">
        <f aca="false">E445*H445</f>
        <v>32</v>
      </c>
      <c r="J445" s="0" t="str">
        <f aca="false">INDEX(Branch_Data!$A$2:$C$6,MATCH(Sales_Data!C445,Branch_Data!$A$2:$A$6,0),MATCH(Sales_Data!$J$1,Branch_Data!$A$1:$C$1,0))</f>
        <v>Christy  Olson</v>
      </c>
      <c r="K445" s="0" t="str">
        <f aca="false">INDEX(Branch_Data!$A$2:$C$6,MATCH(Sales_Data!C445,Branch_Data!$A$2:$A$6,0),MATCH(Sales_Data!$K$1,Branch_Data!$A$1:$C$1,0))</f>
        <v>Nigeria</v>
      </c>
      <c r="L445" s="5" t="n">
        <f aca="false">WEEKDAY(Sales_Data!$B445)</f>
        <v>3</v>
      </c>
    </row>
    <row r="446" customFormat="false" ht="15" hidden="false" customHeight="false" outlineLevel="0" collapsed="false">
      <c r="A446" s="11" t="n">
        <v>445</v>
      </c>
      <c r="B446" s="2" t="n">
        <v>42348</v>
      </c>
      <c r="C446" s="1" t="s">
        <v>15</v>
      </c>
      <c r="D446" s="1" t="s">
        <v>29</v>
      </c>
      <c r="E446" s="1" t="n">
        <v>3</v>
      </c>
      <c r="F446" s="3" t="n">
        <v>0.343020833333333</v>
      </c>
      <c r="G446" s="1" t="s">
        <v>14</v>
      </c>
      <c r="H446" s="12" t="n">
        <v>12</v>
      </c>
      <c r="I446" s="4" t="n">
        <f aca="false">E446*H446</f>
        <v>36</v>
      </c>
      <c r="J446" s="0" t="str">
        <f aca="false">INDEX(Branch_Data!$A$2:$C$6,MATCH(Sales_Data!C446,Branch_Data!$A$2:$A$6,0),MATCH(Sales_Data!$J$1,Branch_Data!$A$1:$C$1,0))</f>
        <v>Dan  Peterson</v>
      </c>
      <c r="K446" s="0" t="str">
        <f aca="false">INDEX(Branch_Data!$A$2:$C$6,MATCH(Sales_Data!C446,Branch_Data!$A$2:$A$6,0),MATCH(Sales_Data!$K$1,Branch_Data!$A$1:$C$1,0))</f>
        <v>Nigeria</v>
      </c>
      <c r="L446" s="5" t="n">
        <f aca="false">WEEKDAY(Sales_Data!$B446)</f>
        <v>5</v>
      </c>
    </row>
    <row r="447" customFormat="false" ht="15" hidden="false" customHeight="false" outlineLevel="0" collapsed="false">
      <c r="A447" s="11" t="n">
        <v>446</v>
      </c>
      <c r="B447" s="2" t="n">
        <v>42341</v>
      </c>
      <c r="C447" s="1" t="s">
        <v>12</v>
      </c>
      <c r="D447" s="1" t="s">
        <v>33</v>
      </c>
      <c r="E447" s="1" t="n">
        <v>4</v>
      </c>
      <c r="F447" s="3" t="n">
        <v>0.343043981481481</v>
      </c>
      <c r="G447" s="1" t="s">
        <v>14</v>
      </c>
      <c r="H447" s="12" t="n">
        <v>16</v>
      </c>
      <c r="I447" s="4" t="n">
        <f aca="false">E447*H447</f>
        <v>64</v>
      </c>
      <c r="J447" s="0" t="str">
        <f aca="false">INDEX(Branch_Data!$A$2:$C$6,MATCH(Sales_Data!C447,Branch_Data!$A$2:$A$6,0),MATCH(Sales_Data!$J$1,Branch_Data!$A$1:$C$1,0))</f>
        <v>Christy  Olson</v>
      </c>
      <c r="K447" s="0" t="str">
        <f aca="false">INDEX(Branch_Data!$A$2:$C$6,MATCH(Sales_Data!C447,Branch_Data!$A$2:$A$6,0),MATCH(Sales_Data!$K$1,Branch_Data!$A$1:$C$1,0))</f>
        <v>Nigeria</v>
      </c>
      <c r="L447" s="5" t="n">
        <f aca="false">WEEKDAY(Sales_Data!$B447)</f>
        <v>5</v>
      </c>
    </row>
    <row r="448" customFormat="false" ht="15" hidden="false" customHeight="false" outlineLevel="0" collapsed="false">
      <c r="A448" s="11" t="n">
        <v>447</v>
      </c>
      <c r="B448" s="2" t="n">
        <v>42342</v>
      </c>
      <c r="C448" s="1" t="s">
        <v>20</v>
      </c>
      <c r="D448" s="1" t="s">
        <v>30</v>
      </c>
      <c r="E448" s="1" t="n">
        <v>5</v>
      </c>
      <c r="F448" s="3" t="n">
        <v>0.343055555555556</v>
      </c>
      <c r="G448" s="1" t="s">
        <v>14</v>
      </c>
      <c r="H448" s="12" t="n">
        <v>12</v>
      </c>
      <c r="I448" s="4" t="n">
        <f aca="false">E448*H448</f>
        <v>60</v>
      </c>
      <c r="J448" s="0" t="str">
        <f aca="false">INDEX(Branch_Data!$A$2:$C$6,MATCH(Sales_Data!C448,Branch_Data!$A$2:$A$6,0),MATCH(Sales_Data!$J$1,Branch_Data!$A$1:$C$1,0))</f>
        <v>Rachel  Gomez</v>
      </c>
      <c r="K448" s="0" t="str">
        <f aca="false">INDEX(Branch_Data!$A$2:$C$6,MATCH(Sales_Data!C448,Branch_Data!$A$2:$A$6,0),MATCH(Sales_Data!$K$1,Branch_Data!$A$1:$C$1,0))</f>
        <v>Nigeria</v>
      </c>
      <c r="L448" s="5" t="n">
        <f aca="false">WEEKDAY(Sales_Data!$B448)</f>
        <v>6</v>
      </c>
    </row>
    <row r="449" customFormat="false" ht="15" hidden="false" customHeight="false" outlineLevel="0" collapsed="false">
      <c r="A449" s="11" t="n">
        <v>448</v>
      </c>
      <c r="B449" s="2" t="n">
        <v>42349</v>
      </c>
      <c r="C449" s="1" t="s">
        <v>17</v>
      </c>
      <c r="D449" s="1" t="s">
        <v>22</v>
      </c>
      <c r="E449" s="1" t="n">
        <v>2</v>
      </c>
      <c r="F449" s="3" t="n">
        <v>0.343078703703704</v>
      </c>
      <c r="G449" s="1" t="s">
        <v>14</v>
      </c>
      <c r="H449" s="12" t="n">
        <v>16</v>
      </c>
      <c r="I449" s="4" t="n">
        <f aca="false">E449*H449</f>
        <v>32</v>
      </c>
      <c r="J449" s="0" t="str">
        <f aca="false">INDEX(Branch_Data!$A$2:$C$6,MATCH(Sales_Data!C449,Branch_Data!$A$2:$A$6,0),MATCH(Sales_Data!$J$1,Branch_Data!$A$1:$C$1,0))</f>
        <v>Mable  Lindsey</v>
      </c>
      <c r="K449" s="0" t="str">
        <f aca="false">INDEX(Branch_Data!$A$2:$C$6,MATCH(Sales_Data!C449,Branch_Data!$A$2:$A$6,0),MATCH(Sales_Data!$K$1,Branch_Data!$A$1:$C$1,0))</f>
        <v>Nigeria</v>
      </c>
      <c r="L449" s="5" t="n">
        <f aca="false">WEEKDAY(Sales_Data!$B449)</f>
        <v>6</v>
      </c>
    </row>
    <row r="450" customFormat="false" ht="15" hidden="false" customHeight="false" outlineLevel="0" collapsed="false">
      <c r="A450" s="11" t="n">
        <v>449</v>
      </c>
      <c r="B450" s="2" t="n">
        <v>42344</v>
      </c>
      <c r="C450" s="1" t="s">
        <v>17</v>
      </c>
      <c r="D450" s="1" t="s">
        <v>22</v>
      </c>
      <c r="E450" s="1" t="n">
        <v>1</v>
      </c>
      <c r="F450" s="3" t="n">
        <v>0.343090277777778</v>
      </c>
      <c r="G450" s="1" t="s">
        <v>14</v>
      </c>
      <c r="H450" s="12" t="n">
        <v>16</v>
      </c>
      <c r="I450" s="4" t="n">
        <f aca="false">E450*H450</f>
        <v>16</v>
      </c>
      <c r="J450" s="0" t="str">
        <f aca="false">INDEX(Branch_Data!$A$2:$C$6,MATCH(Sales_Data!C450,Branch_Data!$A$2:$A$6,0),MATCH(Sales_Data!$J$1,Branch_Data!$A$1:$C$1,0))</f>
        <v>Mable  Lindsey</v>
      </c>
      <c r="K450" s="0" t="str">
        <f aca="false">INDEX(Branch_Data!$A$2:$C$6,MATCH(Sales_Data!C450,Branch_Data!$A$2:$A$6,0),MATCH(Sales_Data!$K$1,Branch_Data!$A$1:$C$1,0))</f>
        <v>Nigeria</v>
      </c>
      <c r="L450" s="5" t="n">
        <f aca="false">WEEKDAY(Sales_Data!$B450)</f>
        <v>1</v>
      </c>
    </row>
    <row r="451" customFormat="false" ht="15" hidden="false" customHeight="false" outlineLevel="0" collapsed="false">
      <c r="A451" s="11" t="n">
        <v>450</v>
      </c>
      <c r="B451" s="2" t="n">
        <v>42346</v>
      </c>
      <c r="C451" s="1" t="s">
        <v>20</v>
      </c>
      <c r="D451" s="1" t="s">
        <v>32</v>
      </c>
      <c r="E451" s="1" t="n">
        <v>3</v>
      </c>
      <c r="F451" s="3" t="n">
        <v>0.343090277777778</v>
      </c>
      <c r="G451" s="1" t="s">
        <v>14</v>
      </c>
      <c r="H451" s="12" t="n">
        <v>8</v>
      </c>
      <c r="I451" s="4" t="n">
        <f aca="false">E451*H451</f>
        <v>24</v>
      </c>
      <c r="J451" s="0" t="str">
        <f aca="false">INDEX(Branch_Data!$A$2:$C$6,MATCH(Sales_Data!C451,Branch_Data!$A$2:$A$6,0),MATCH(Sales_Data!$J$1,Branch_Data!$A$1:$C$1,0))</f>
        <v>Rachel  Gomez</v>
      </c>
      <c r="K451" s="0" t="str">
        <f aca="false">INDEX(Branch_Data!$A$2:$C$6,MATCH(Sales_Data!C451,Branch_Data!$A$2:$A$6,0),MATCH(Sales_Data!$K$1,Branch_Data!$A$1:$C$1,0))</f>
        <v>Nigeria</v>
      </c>
      <c r="L451" s="5" t="n">
        <f aca="false">WEEKDAY(Sales_Data!$B451)</f>
        <v>3</v>
      </c>
    </row>
    <row r="452" customFormat="false" ht="15" hidden="false" customHeight="false" outlineLevel="0" collapsed="false">
      <c r="A452" s="11" t="n">
        <v>451</v>
      </c>
      <c r="B452" s="2" t="n">
        <v>42350</v>
      </c>
      <c r="C452" s="1" t="s">
        <v>17</v>
      </c>
      <c r="D452" s="1" t="s">
        <v>25</v>
      </c>
      <c r="E452" s="1" t="n">
        <v>1</v>
      </c>
      <c r="F452" s="3" t="n">
        <v>0.343113425925926</v>
      </c>
      <c r="G452" s="1" t="s">
        <v>14</v>
      </c>
      <c r="H452" s="12" t="n">
        <v>8</v>
      </c>
      <c r="I452" s="4" t="n">
        <f aca="false">E452*H452</f>
        <v>8</v>
      </c>
      <c r="J452" s="0" t="str">
        <f aca="false">INDEX(Branch_Data!$A$2:$C$6,MATCH(Sales_Data!C452,Branch_Data!$A$2:$A$6,0),MATCH(Sales_Data!$J$1,Branch_Data!$A$1:$C$1,0))</f>
        <v>Mable  Lindsey</v>
      </c>
      <c r="K452" s="0" t="str">
        <f aca="false">INDEX(Branch_Data!$A$2:$C$6,MATCH(Sales_Data!C452,Branch_Data!$A$2:$A$6,0),MATCH(Sales_Data!$K$1,Branch_Data!$A$1:$C$1,0))</f>
        <v>Nigeria</v>
      </c>
      <c r="L452" s="5" t="n">
        <f aca="false">WEEKDAY(Sales_Data!$B452)</f>
        <v>7</v>
      </c>
    </row>
    <row r="453" customFormat="false" ht="15" hidden="false" customHeight="false" outlineLevel="0" collapsed="false">
      <c r="A453" s="11" t="n">
        <v>452</v>
      </c>
      <c r="B453" s="2" t="n">
        <v>42343</v>
      </c>
      <c r="C453" s="1" t="s">
        <v>17</v>
      </c>
      <c r="D453" s="1" t="s">
        <v>24</v>
      </c>
      <c r="E453" s="1" t="n">
        <v>3</v>
      </c>
      <c r="F453" s="3" t="n">
        <v>0.343125</v>
      </c>
      <c r="G453" s="1" t="s">
        <v>14</v>
      </c>
      <c r="H453" s="12" t="n">
        <v>16</v>
      </c>
      <c r="I453" s="4" t="n">
        <f aca="false">E453*H453</f>
        <v>48</v>
      </c>
      <c r="J453" s="0" t="str">
        <f aca="false">INDEX(Branch_Data!$A$2:$C$6,MATCH(Sales_Data!C453,Branch_Data!$A$2:$A$6,0),MATCH(Sales_Data!$J$1,Branch_Data!$A$1:$C$1,0))</f>
        <v>Mable  Lindsey</v>
      </c>
      <c r="K453" s="0" t="str">
        <f aca="false">INDEX(Branch_Data!$A$2:$C$6,MATCH(Sales_Data!C453,Branch_Data!$A$2:$A$6,0),MATCH(Sales_Data!$K$1,Branch_Data!$A$1:$C$1,0))</f>
        <v>Nigeria</v>
      </c>
      <c r="L453" s="5" t="n">
        <f aca="false">WEEKDAY(Sales_Data!$B453)</f>
        <v>7</v>
      </c>
    </row>
    <row r="454" customFormat="false" ht="15" hidden="false" customHeight="false" outlineLevel="0" collapsed="false">
      <c r="A454" s="11" t="n">
        <v>453</v>
      </c>
      <c r="B454" s="2" t="n">
        <v>42347</v>
      </c>
      <c r="C454" s="1" t="s">
        <v>19</v>
      </c>
      <c r="D454" s="1" t="s">
        <v>33</v>
      </c>
      <c r="E454" s="1" t="n">
        <v>1</v>
      </c>
      <c r="F454" s="3" t="n">
        <v>0.34318287037037</v>
      </c>
      <c r="G454" s="1" t="s">
        <v>14</v>
      </c>
      <c r="H454" s="12" t="n">
        <v>16</v>
      </c>
      <c r="I454" s="4" t="n">
        <f aca="false">E454*H454</f>
        <v>16</v>
      </c>
      <c r="J454" s="0" t="str">
        <f aca="false">INDEX(Branch_Data!$A$2:$C$6,MATCH(Sales_Data!C454,Branch_Data!$A$2:$A$6,0),MATCH(Sales_Data!$J$1,Branch_Data!$A$1:$C$1,0))</f>
        <v>Kyle  Carr</v>
      </c>
      <c r="K454" s="0" t="str">
        <f aca="false">INDEX(Branch_Data!$A$2:$C$6,MATCH(Sales_Data!C454,Branch_Data!$A$2:$A$6,0),MATCH(Sales_Data!$K$1,Branch_Data!$A$1:$C$1,0))</f>
        <v>Nigeria</v>
      </c>
      <c r="L454" s="5" t="n">
        <f aca="false">WEEKDAY(Sales_Data!$B454)</f>
        <v>4</v>
      </c>
    </row>
    <row r="455" customFormat="false" ht="15" hidden="false" customHeight="false" outlineLevel="0" collapsed="false">
      <c r="A455" s="11" t="n">
        <v>454</v>
      </c>
      <c r="B455" s="2" t="n">
        <v>42349</v>
      </c>
      <c r="C455" s="1" t="s">
        <v>12</v>
      </c>
      <c r="D455" s="1" t="s">
        <v>25</v>
      </c>
      <c r="E455" s="1" t="n">
        <v>1</v>
      </c>
      <c r="F455" s="3" t="n">
        <v>0.343206018518519</v>
      </c>
      <c r="G455" s="1" t="s">
        <v>14</v>
      </c>
      <c r="H455" s="12" t="n">
        <v>8</v>
      </c>
      <c r="I455" s="4" t="n">
        <f aca="false">E455*H455</f>
        <v>8</v>
      </c>
      <c r="J455" s="0" t="str">
        <f aca="false">INDEX(Branch_Data!$A$2:$C$6,MATCH(Sales_Data!C455,Branch_Data!$A$2:$A$6,0),MATCH(Sales_Data!$J$1,Branch_Data!$A$1:$C$1,0))</f>
        <v>Christy  Olson</v>
      </c>
      <c r="K455" s="0" t="str">
        <f aca="false">INDEX(Branch_Data!$A$2:$C$6,MATCH(Sales_Data!C455,Branch_Data!$A$2:$A$6,0),MATCH(Sales_Data!$K$1,Branch_Data!$A$1:$C$1,0))</f>
        <v>Nigeria</v>
      </c>
      <c r="L455" s="5" t="n">
        <f aca="false">WEEKDAY(Sales_Data!$B455)</f>
        <v>6</v>
      </c>
    </row>
    <row r="456" customFormat="false" ht="15" hidden="false" customHeight="false" outlineLevel="0" collapsed="false">
      <c r="A456" s="11" t="n">
        <v>455</v>
      </c>
      <c r="B456" s="2" t="n">
        <v>42350</v>
      </c>
      <c r="C456" s="1" t="s">
        <v>12</v>
      </c>
      <c r="D456" s="1" t="s">
        <v>16</v>
      </c>
      <c r="E456" s="1" t="n">
        <v>5</v>
      </c>
      <c r="F456" s="3" t="n">
        <v>0.343217592592593</v>
      </c>
      <c r="G456" s="1" t="s">
        <v>14</v>
      </c>
      <c r="H456" s="12" t="n">
        <v>8</v>
      </c>
      <c r="I456" s="4" t="n">
        <f aca="false">E456*H456</f>
        <v>40</v>
      </c>
      <c r="J456" s="0" t="str">
        <f aca="false">INDEX(Branch_Data!$A$2:$C$6,MATCH(Sales_Data!C456,Branch_Data!$A$2:$A$6,0),MATCH(Sales_Data!$J$1,Branch_Data!$A$1:$C$1,0))</f>
        <v>Christy  Olson</v>
      </c>
      <c r="K456" s="0" t="str">
        <f aca="false">INDEX(Branch_Data!$A$2:$C$6,MATCH(Sales_Data!C456,Branch_Data!$A$2:$A$6,0),MATCH(Sales_Data!$K$1,Branch_Data!$A$1:$C$1,0))</f>
        <v>Nigeria</v>
      </c>
      <c r="L456" s="5" t="n">
        <f aca="false">WEEKDAY(Sales_Data!$B456)</f>
        <v>7</v>
      </c>
    </row>
    <row r="457" customFormat="false" ht="15" hidden="false" customHeight="false" outlineLevel="0" collapsed="false">
      <c r="A457" s="11" t="n">
        <v>456</v>
      </c>
      <c r="B457" s="2" t="n">
        <v>42344</v>
      </c>
      <c r="C457" s="1" t="s">
        <v>12</v>
      </c>
      <c r="D457" s="1" t="s">
        <v>31</v>
      </c>
      <c r="E457" s="1" t="n">
        <v>2</v>
      </c>
      <c r="F457" s="3" t="n">
        <v>0.343229166666667</v>
      </c>
      <c r="G457" s="1" t="s">
        <v>14</v>
      </c>
      <c r="H457" s="12" t="n">
        <v>16</v>
      </c>
      <c r="I457" s="4" t="n">
        <f aca="false">E457*H457</f>
        <v>32</v>
      </c>
      <c r="J457" s="0" t="str">
        <f aca="false">INDEX(Branch_Data!$A$2:$C$6,MATCH(Sales_Data!C457,Branch_Data!$A$2:$A$6,0),MATCH(Sales_Data!$J$1,Branch_Data!$A$1:$C$1,0))</f>
        <v>Christy  Olson</v>
      </c>
      <c r="K457" s="0" t="str">
        <f aca="false">INDEX(Branch_Data!$A$2:$C$6,MATCH(Sales_Data!C457,Branch_Data!$A$2:$A$6,0),MATCH(Sales_Data!$K$1,Branch_Data!$A$1:$C$1,0))</f>
        <v>Nigeria</v>
      </c>
      <c r="L457" s="5" t="n">
        <f aca="false">WEEKDAY(Sales_Data!$B457)</f>
        <v>1</v>
      </c>
    </row>
    <row r="458" customFormat="false" ht="15" hidden="false" customHeight="false" outlineLevel="0" collapsed="false">
      <c r="A458" s="11" t="n">
        <v>457</v>
      </c>
      <c r="B458" s="2" t="n">
        <v>42342</v>
      </c>
      <c r="C458" s="1" t="s">
        <v>15</v>
      </c>
      <c r="D458" s="1" t="s">
        <v>16</v>
      </c>
      <c r="E458" s="1" t="n">
        <v>3</v>
      </c>
      <c r="F458" s="3" t="n">
        <v>0.343298611111111</v>
      </c>
      <c r="G458" s="1" t="s">
        <v>14</v>
      </c>
      <c r="H458" s="12" t="n">
        <v>8</v>
      </c>
      <c r="I458" s="4" t="n">
        <f aca="false">E458*H458</f>
        <v>24</v>
      </c>
      <c r="J458" s="0" t="str">
        <f aca="false">INDEX(Branch_Data!$A$2:$C$6,MATCH(Sales_Data!C458,Branch_Data!$A$2:$A$6,0),MATCH(Sales_Data!$J$1,Branch_Data!$A$1:$C$1,0))</f>
        <v>Dan  Peterson</v>
      </c>
      <c r="K458" s="0" t="str">
        <f aca="false">INDEX(Branch_Data!$A$2:$C$6,MATCH(Sales_Data!C458,Branch_Data!$A$2:$A$6,0),MATCH(Sales_Data!$K$1,Branch_Data!$A$1:$C$1,0))</f>
        <v>Nigeria</v>
      </c>
      <c r="L458" s="5" t="n">
        <f aca="false">WEEKDAY(Sales_Data!$B458)</f>
        <v>6</v>
      </c>
    </row>
    <row r="459" customFormat="false" ht="15" hidden="false" customHeight="false" outlineLevel="0" collapsed="false">
      <c r="A459" s="11" t="n">
        <v>458</v>
      </c>
      <c r="B459" s="2" t="n">
        <v>42350</v>
      </c>
      <c r="C459" s="1" t="s">
        <v>12</v>
      </c>
      <c r="D459" s="1" t="s">
        <v>16</v>
      </c>
      <c r="E459" s="1" t="n">
        <v>2</v>
      </c>
      <c r="F459" s="3" t="n">
        <v>0.343321759259259</v>
      </c>
      <c r="G459" s="1" t="s">
        <v>14</v>
      </c>
      <c r="H459" s="12" t="n">
        <v>8</v>
      </c>
      <c r="I459" s="4" t="n">
        <f aca="false">E459*H459</f>
        <v>16</v>
      </c>
      <c r="J459" s="0" t="str">
        <f aca="false">INDEX(Branch_Data!$A$2:$C$6,MATCH(Sales_Data!C459,Branch_Data!$A$2:$A$6,0),MATCH(Sales_Data!$J$1,Branch_Data!$A$1:$C$1,0))</f>
        <v>Christy  Olson</v>
      </c>
      <c r="K459" s="0" t="str">
        <f aca="false">INDEX(Branch_Data!$A$2:$C$6,MATCH(Sales_Data!C459,Branch_Data!$A$2:$A$6,0),MATCH(Sales_Data!$K$1,Branch_Data!$A$1:$C$1,0))</f>
        <v>Nigeria</v>
      </c>
      <c r="L459" s="5" t="n">
        <f aca="false">WEEKDAY(Sales_Data!$B459)</f>
        <v>7</v>
      </c>
    </row>
    <row r="460" customFormat="false" ht="15" hidden="false" customHeight="false" outlineLevel="0" collapsed="false">
      <c r="A460" s="11" t="n">
        <v>459</v>
      </c>
      <c r="B460" s="2" t="n">
        <v>42346</v>
      </c>
      <c r="C460" s="1" t="s">
        <v>20</v>
      </c>
      <c r="D460" s="1" t="s">
        <v>24</v>
      </c>
      <c r="E460" s="1" t="n">
        <v>3</v>
      </c>
      <c r="F460" s="3" t="n">
        <v>0.343321759259259</v>
      </c>
      <c r="G460" s="1" t="s">
        <v>14</v>
      </c>
      <c r="H460" s="12" t="n">
        <v>16</v>
      </c>
      <c r="I460" s="4" t="n">
        <f aca="false">E460*H460</f>
        <v>48</v>
      </c>
      <c r="J460" s="0" t="str">
        <f aca="false">INDEX(Branch_Data!$A$2:$C$6,MATCH(Sales_Data!C460,Branch_Data!$A$2:$A$6,0),MATCH(Sales_Data!$J$1,Branch_Data!$A$1:$C$1,0))</f>
        <v>Rachel  Gomez</v>
      </c>
      <c r="K460" s="0" t="str">
        <f aca="false">INDEX(Branch_Data!$A$2:$C$6,MATCH(Sales_Data!C460,Branch_Data!$A$2:$A$6,0),MATCH(Sales_Data!$K$1,Branch_Data!$A$1:$C$1,0))</f>
        <v>Nigeria</v>
      </c>
      <c r="L460" s="5" t="n">
        <f aca="false">WEEKDAY(Sales_Data!$B460)</f>
        <v>3</v>
      </c>
    </row>
    <row r="461" customFormat="false" ht="15" hidden="false" customHeight="false" outlineLevel="0" collapsed="false">
      <c r="A461" s="11" t="n">
        <v>460</v>
      </c>
      <c r="B461" s="2" t="n">
        <v>42351</v>
      </c>
      <c r="C461" s="1" t="s">
        <v>19</v>
      </c>
      <c r="D461" s="1" t="s">
        <v>33</v>
      </c>
      <c r="E461" s="1" t="n">
        <v>3</v>
      </c>
      <c r="F461" s="3" t="n">
        <v>0.343391203703704</v>
      </c>
      <c r="G461" s="1" t="s">
        <v>14</v>
      </c>
      <c r="H461" s="12" t="n">
        <v>16</v>
      </c>
      <c r="I461" s="4" t="n">
        <f aca="false">E461*H461</f>
        <v>48</v>
      </c>
      <c r="J461" s="0" t="str">
        <f aca="false">INDEX(Branch_Data!$A$2:$C$6,MATCH(Sales_Data!C461,Branch_Data!$A$2:$A$6,0),MATCH(Sales_Data!$J$1,Branch_Data!$A$1:$C$1,0))</f>
        <v>Kyle  Carr</v>
      </c>
      <c r="K461" s="0" t="str">
        <f aca="false">INDEX(Branch_Data!$A$2:$C$6,MATCH(Sales_Data!C461,Branch_Data!$A$2:$A$6,0),MATCH(Sales_Data!$K$1,Branch_Data!$A$1:$C$1,0))</f>
        <v>Nigeria</v>
      </c>
      <c r="L461" s="5" t="n">
        <f aca="false">WEEKDAY(Sales_Data!$B461)</f>
        <v>1</v>
      </c>
    </row>
    <row r="462" customFormat="false" ht="15" hidden="false" customHeight="false" outlineLevel="0" collapsed="false">
      <c r="A462" s="11" t="n">
        <v>461</v>
      </c>
      <c r="B462" s="2" t="n">
        <v>42348</v>
      </c>
      <c r="C462" s="1" t="s">
        <v>17</v>
      </c>
      <c r="D462" s="1" t="s">
        <v>30</v>
      </c>
      <c r="E462" s="1" t="n">
        <v>3</v>
      </c>
      <c r="F462" s="3" t="n">
        <v>0.3434375</v>
      </c>
      <c r="G462" s="1" t="s">
        <v>14</v>
      </c>
      <c r="H462" s="12" t="n">
        <v>12</v>
      </c>
      <c r="I462" s="4" t="n">
        <f aca="false">E462*H462</f>
        <v>36</v>
      </c>
      <c r="J462" s="0" t="str">
        <f aca="false">INDEX(Branch_Data!$A$2:$C$6,MATCH(Sales_Data!C462,Branch_Data!$A$2:$A$6,0),MATCH(Sales_Data!$J$1,Branch_Data!$A$1:$C$1,0))</f>
        <v>Mable  Lindsey</v>
      </c>
      <c r="K462" s="0" t="str">
        <f aca="false">INDEX(Branch_Data!$A$2:$C$6,MATCH(Sales_Data!C462,Branch_Data!$A$2:$A$6,0),MATCH(Sales_Data!$K$1,Branch_Data!$A$1:$C$1,0))</f>
        <v>Nigeria</v>
      </c>
      <c r="L462" s="5" t="n">
        <f aca="false">WEEKDAY(Sales_Data!$B462)</f>
        <v>5</v>
      </c>
    </row>
    <row r="463" customFormat="false" ht="15" hidden="false" customHeight="false" outlineLevel="0" collapsed="false">
      <c r="A463" s="11" t="n">
        <v>462</v>
      </c>
      <c r="B463" s="2" t="n">
        <v>42342</v>
      </c>
      <c r="C463" s="1" t="s">
        <v>19</v>
      </c>
      <c r="D463" s="1" t="s">
        <v>29</v>
      </c>
      <c r="E463" s="1" t="n">
        <v>5</v>
      </c>
      <c r="F463" s="3" t="n">
        <v>0.343472222222222</v>
      </c>
      <c r="G463" s="1" t="s">
        <v>14</v>
      </c>
      <c r="H463" s="12" t="n">
        <v>12</v>
      </c>
      <c r="I463" s="4" t="n">
        <f aca="false">E463*H463</f>
        <v>60</v>
      </c>
      <c r="J463" s="0" t="str">
        <f aca="false">INDEX(Branch_Data!$A$2:$C$6,MATCH(Sales_Data!C463,Branch_Data!$A$2:$A$6,0),MATCH(Sales_Data!$J$1,Branch_Data!$A$1:$C$1,0))</f>
        <v>Kyle  Carr</v>
      </c>
      <c r="K463" s="0" t="str">
        <f aca="false">INDEX(Branch_Data!$A$2:$C$6,MATCH(Sales_Data!C463,Branch_Data!$A$2:$A$6,0),MATCH(Sales_Data!$K$1,Branch_Data!$A$1:$C$1,0))</f>
        <v>Nigeria</v>
      </c>
      <c r="L463" s="5" t="n">
        <f aca="false">WEEKDAY(Sales_Data!$B463)</f>
        <v>6</v>
      </c>
    </row>
    <row r="464" customFormat="false" ht="15" hidden="false" customHeight="false" outlineLevel="0" collapsed="false">
      <c r="A464" s="11" t="n">
        <v>463</v>
      </c>
      <c r="B464" s="2" t="n">
        <v>42344</v>
      </c>
      <c r="C464" s="1" t="s">
        <v>17</v>
      </c>
      <c r="D464" s="1" t="s">
        <v>16</v>
      </c>
      <c r="E464" s="1" t="n">
        <v>2</v>
      </c>
      <c r="F464" s="3" t="n">
        <v>0.343599537037037</v>
      </c>
      <c r="G464" s="1" t="s">
        <v>14</v>
      </c>
      <c r="H464" s="12" t="n">
        <v>8</v>
      </c>
      <c r="I464" s="4" t="n">
        <f aca="false">E464*H464</f>
        <v>16</v>
      </c>
      <c r="J464" s="0" t="str">
        <f aca="false">INDEX(Branch_Data!$A$2:$C$6,MATCH(Sales_Data!C464,Branch_Data!$A$2:$A$6,0),MATCH(Sales_Data!$J$1,Branch_Data!$A$1:$C$1,0))</f>
        <v>Mable  Lindsey</v>
      </c>
      <c r="K464" s="0" t="str">
        <f aca="false">INDEX(Branch_Data!$A$2:$C$6,MATCH(Sales_Data!C464,Branch_Data!$A$2:$A$6,0),MATCH(Sales_Data!$K$1,Branch_Data!$A$1:$C$1,0))</f>
        <v>Nigeria</v>
      </c>
      <c r="L464" s="5" t="n">
        <f aca="false">WEEKDAY(Sales_Data!$B464)</f>
        <v>1</v>
      </c>
    </row>
    <row r="465" customFormat="false" ht="15" hidden="false" customHeight="false" outlineLevel="0" collapsed="false">
      <c r="A465" s="11" t="n">
        <v>464</v>
      </c>
      <c r="B465" s="2" t="n">
        <v>42342</v>
      </c>
      <c r="C465" s="1" t="s">
        <v>19</v>
      </c>
      <c r="D465" s="1" t="s">
        <v>13</v>
      </c>
      <c r="E465" s="1" t="n">
        <v>4</v>
      </c>
      <c r="F465" s="3" t="n">
        <v>0.343668981481482</v>
      </c>
      <c r="G465" s="1" t="s">
        <v>14</v>
      </c>
      <c r="H465" s="12" t="n">
        <v>8</v>
      </c>
      <c r="I465" s="4" t="n">
        <f aca="false">E465*H465</f>
        <v>32</v>
      </c>
      <c r="J465" s="0" t="str">
        <f aca="false">INDEX(Branch_Data!$A$2:$C$6,MATCH(Sales_Data!C465,Branch_Data!$A$2:$A$6,0),MATCH(Sales_Data!$J$1,Branch_Data!$A$1:$C$1,0))</f>
        <v>Kyle  Carr</v>
      </c>
      <c r="K465" s="0" t="str">
        <f aca="false">INDEX(Branch_Data!$A$2:$C$6,MATCH(Sales_Data!C465,Branch_Data!$A$2:$A$6,0),MATCH(Sales_Data!$K$1,Branch_Data!$A$1:$C$1,0))</f>
        <v>Nigeria</v>
      </c>
      <c r="L465" s="5" t="n">
        <f aca="false">WEEKDAY(Sales_Data!$B465)</f>
        <v>6</v>
      </c>
    </row>
    <row r="466" customFormat="false" ht="15" hidden="false" customHeight="false" outlineLevel="0" collapsed="false">
      <c r="A466" s="11" t="n">
        <v>465</v>
      </c>
      <c r="B466" s="2" t="n">
        <v>42344</v>
      </c>
      <c r="C466" s="1" t="s">
        <v>19</v>
      </c>
      <c r="D466" s="1" t="s">
        <v>16</v>
      </c>
      <c r="E466" s="1" t="n">
        <v>1</v>
      </c>
      <c r="F466" s="3" t="n">
        <v>0.34369212962963</v>
      </c>
      <c r="G466" s="1" t="s">
        <v>14</v>
      </c>
      <c r="H466" s="12" t="n">
        <v>8</v>
      </c>
      <c r="I466" s="4" t="n">
        <f aca="false">E466*H466</f>
        <v>8</v>
      </c>
      <c r="J466" s="0" t="str">
        <f aca="false">INDEX(Branch_Data!$A$2:$C$6,MATCH(Sales_Data!C466,Branch_Data!$A$2:$A$6,0),MATCH(Sales_Data!$J$1,Branch_Data!$A$1:$C$1,0))</f>
        <v>Kyle  Carr</v>
      </c>
      <c r="K466" s="0" t="str">
        <f aca="false">INDEX(Branch_Data!$A$2:$C$6,MATCH(Sales_Data!C466,Branch_Data!$A$2:$A$6,0),MATCH(Sales_Data!$K$1,Branch_Data!$A$1:$C$1,0))</f>
        <v>Nigeria</v>
      </c>
      <c r="L466" s="5" t="n">
        <f aca="false">WEEKDAY(Sales_Data!$B466)</f>
        <v>1</v>
      </c>
    </row>
    <row r="467" customFormat="false" ht="15" hidden="false" customHeight="false" outlineLevel="0" collapsed="false">
      <c r="A467" s="11" t="n">
        <v>466</v>
      </c>
      <c r="B467" s="2" t="n">
        <v>42345</v>
      </c>
      <c r="C467" s="1" t="s">
        <v>15</v>
      </c>
      <c r="D467" s="1" t="s">
        <v>13</v>
      </c>
      <c r="E467" s="1" t="n">
        <v>2</v>
      </c>
      <c r="F467" s="3" t="n">
        <v>0.343726851851852</v>
      </c>
      <c r="G467" s="1" t="s">
        <v>14</v>
      </c>
      <c r="H467" s="12" t="n">
        <v>8</v>
      </c>
      <c r="I467" s="4" t="n">
        <f aca="false">E467*H467</f>
        <v>16</v>
      </c>
      <c r="J467" s="0" t="str">
        <f aca="false">INDEX(Branch_Data!$A$2:$C$6,MATCH(Sales_Data!C467,Branch_Data!$A$2:$A$6,0),MATCH(Sales_Data!$J$1,Branch_Data!$A$1:$C$1,0))</f>
        <v>Dan  Peterson</v>
      </c>
      <c r="K467" s="0" t="str">
        <f aca="false">INDEX(Branch_Data!$A$2:$C$6,MATCH(Sales_Data!C467,Branch_Data!$A$2:$A$6,0),MATCH(Sales_Data!$K$1,Branch_Data!$A$1:$C$1,0))</f>
        <v>Nigeria</v>
      </c>
      <c r="L467" s="5" t="n">
        <f aca="false">WEEKDAY(Sales_Data!$B467)</f>
        <v>2</v>
      </c>
    </row>
    <row r="468" customFormat="false" ht="15" hidden="false" customHeight="false" outlineLevel="0" collapsed="false">
      <c r="A468" s="11" t="n">
        <v>467</v>
      </c>
      <c r="B468" s="2" t="n">
        <v>42352</v>
      </c>
      <c r="C468" s="1" t="s">
        <v>15</v>
      </c>
      <c r="D468" s="1" t="s">
        <v>32</v>
      </c>
      <c r="E468" s="1" t="n">
        <v>1</v>
      </c>
      <c r="F468" s="3" t="n">
        <v>0.343726851851852</v>
      </c>
      <c r="G468" s="1" t="s">
        <v>14</v>
      </c>
      <c r="H468" s="12" t="n">
        <v>8</v>
      </c>
      <c r="I468" s="4" t="n">
        <f aca="false">E468*H468</f>
        <v>8</v>
      </c>
      <c r="J468" s="0" t="str">
        <f aca="false">INDEX(Branch_Data!$A$2:$C$6,MATCH(Sales_Data!C468,Branch_Data!$A$2:$A$6,0),MATCH(Sales_Data!$J$1,Branch_Data!$A$1:$C$1,0))</f>
        <v>Dan  Peterson</v>
      </c>
      <c r="K468" s="0" t="str">
        <f aca="false">INDEX(Branch_Data!$A$2:$C$6,MATCH(Sales_Data!C468,Branch_Data!$A$2:$A$6,0),MATCH(Sales_Data!$K$1,Branch_Data!$A$1:$C$1,0))</f>
        <v>Nigeria</v>
      </c>
      <c r="L468" s="5" t="n">
        <f aca="false">WEEKDAY(Sales_Data!$B468)</f>
        <v>2</v>
      </c>
    </row>
    <row r="469" customFormat="false" ht="15" hidden="false" customHeight="false" outlineLevel="0" collapsed="false">
      <c r="A469" s="11" t="n">
        <v>468</v>
      </c>
      <c r="B469" s="2" t="n">
        <v>42344</v>
      </c>
      <c r="C469" s="1" t="s">
        <v>17</v>
      </c>
      <c r="D469" s="1" t="s">
        <v>21</v>
      </c>
      <c r="E469" s="1" t="n">
        <v>5</v>
      </c>
      <c r="F469" s="3" t="n">
        <v>0.34375</v>
      </c>
      <c r="G469" s="1" t="s">
        <v>14</v>
      </c>
      <c r="H469" s="12" t="n">
        <v>16</v>
      </c>
      <c r="I469" s="4" t="n">
        <f aca="false">E469*H469</f>
        <v>80</v>
      </c>
      <c r="J469" s="0" t="str">
        <f aca="false">INDEX(Branch_Data!$A$2:$C$6,MATCH(Sales_Data!C469,Branch_Data!$A$2:$A$6,0),MATCH(Sales_Data!$J$1,Branch_Data!$A$1:$C$1,0))</f>
        <v>Mable  Lindsey</v>
      </c>
      <c r="K469" s="0" t="str">
        <f aca="false">INDEX(Branch_Data!$A$2:$C$6,MATCH(Sales_Data!C469,Branch_Data!$A$2:$A$6,0),MATCH(Sales_Data!$K$1,Branch_Data!$A$1:$C$1,0))</f>
        <v>Nigeria</v>
      </c>
      <c r="L469" s="5" t="n">
        <f aca="false">WEEKDAY(Sales_Data!$B469)</f>
        <v>1</v>
      </c>
    </row>
    <row r="470" customFormat="false" ht="15" hidden="false" customHeight="false" outlineLevel="0" collapsed="false">
      <c r="A470" s="11" t="n">
        <v>469</v>
      </c>
      <c r="B470" s="2" t="n">
        <v>42353</v>
      </c>
      <c r="C470" s="1" t="s">
        <v>19</v>
      </c>
      <c r="D470" s="1" t="s">
        <v>18</v>
      </c>
      <c r="E470" s="1" t="n">
        <v>3</v>
      </c>
      <c r="F470" s="3" t="n">
        <v>0.343773148148148</v>
      </c>
      <c r="G470" s="1" t="s">
        <v>14</v>
      </c>
      <c r="H470" s="12" t="n">
        <v>16</v>
      </c>
      <c r="I470" s="4" t="n">
        <f aca="false">E470*H470</f>
        <v>48</v>
      </c>
      <c r="J470" s="0" t="str">
        <f aca="false">INDEX(Branch_Data!$A$2:$C$6,MATCH(Sales_Data!C470,Branch_Data!$A$2:$A$6,0),MATCH(Sales_Data!$J$1,Branch_Data!$A$1:$C$1,0))</f>
        <v>Kyle  Carr</v>
      </c>
      <c r="K470" s="0" t="str">
        <f aca="false">INDEX(Branch_Data!$A$2:$C$6,MATCH(Sales_Data!C470,Branch_Data!$A$2:$A$6,0),MATCH(Sales_Data!$K$1,Branch_Data!$A$1:$C$1,0))</f>
        <v>Nigeria</v>
      </c>
      <c r="L470" s="5" t="n">
        <f aca="false">WEEKDAY(Sales_Data!$B470)</f>
        <v>3</v>
      </c>
    </row>
    <row r="471" customFormat="false" ht="15" hidden="false" customHeight="false" outlineLevel="0" collapsed="false">
      <c r="A471" s="11" t="n">
        <v>470</v>
      </c>
      <c r="B471" s="2" t="n">
        <v>42341</v>
      </c>
      <c r="C471" s="1" t="s">
        <v>12</v>
      </c>
      <c r="D471" s="1" t="s">
        <v>26</v>
      </c>
      <c r="E471" s="1" t="n">
        <v>4</v>
      </c>
      <c r="F471" s="3" t="n">
        <v>0.343796296296296</v>
      </c>
      <c r="G471" s="1" t="s">
        <v>14</v>
      </c>
      <c r="H471" s="12" t="n">
        <v>12</v>
      </c>
      <c r="I471" s="4" t="n">
        <f aca="false">E471*H471</f>
        <v>48</v>
      </c>
      <c r="J471" s="0" t="str">
        <f aca="false">INDEX(Branch_Data!$A$2:$C$6,MATCH(Sales_Data!C471,Branch_Data!$A$2:$A$6,0),MATCH(Sales_Data!$J$1,Branch_Data!$A$1:$C$1,0))</f>
        <v>Christy  Olson</v>
      </c>
      <c r="K471" s="0" t="str">
        <f aca="false">INDEX(Branch_Data!$A$2:$C$6,MATCH(Sales_Data!C471,Branch_Data!$A$2:$A$6,0),MATCH(Sales_Data!$K$1,Branch_Data!$A$1:$C$1,0))</f>
        <v>Nigeria</v>
      </c>
      <c r="L471" s="5" t="n">
        <f aca="false">WEEKDAY(Sales_Data!$B471)</f>
        <v>5</v>
      </c>
    </row>
    <row r="472" customFormat="false" ht="15" hidden="false" customHeight="false" outlineLevel="0" collapsed="false">
      <c r="A472" s="11" t="n">
        <v>471</v>
      </c>
      <c r="B472" s="2" t="n">
        <v>42351</v>
      </c>
      <c r="C472" s="1" t="s">
        <v>20</v>
      </c>
      <c r="D472" s="1" t="s">
        <v>26</v>
      </c>
      <c r="E472" s="1" t="n">
        <v>1</v>
      </c>
      <c r="F472" s="3" t="n">
        <v>0.343796296296296</v>
      </c>
      <c r="G472" s="1" t="s">
        <v>14</v>
      </c>
      <c r="H472" s="12" t="n">
        <v>12</v>
      </c>
      <c r="I472" s="4" t="n">
        <f aca="false">E472*H472</f>
        <v>12</v>
      </c>
      <c r="J472" s="0" t="str">
        <f aca="false">INDEX(Branch_Data!$A$2:$C$6,MATCH(Sales_Data!C472,Branch_Data!$A$2:$A$6,0),MATCH(Sales_Data!$J$1,Branch_Data!$A$1:$C$1,0))</f>
        <v>Rachel  Gomez</v>
      </c>
      <c r="K472" s="0" t="str">
        <f aca="false">INDEX(Branch_Data!$A$2:$C$6,MATCH(Sales_Data!C472,Branch_Data!$A$2:$A$6,0),MATCH(Sales_Data!$K$1,Branch_Data!$A$1:$C$1,0))</f>
        <v>Nigeria</v>
      </c>
      <c r="L472" s="5" t="n">
        <f aca="false">WEEKDAY(Sales_Data!$B472)</f>
        <v>1</v>
      </c>
    </row>
    <row r="473" customFormat="false" ht="15" hidden="false" customHeight="false" outlineLevel="0" collapsed="false">
      <c r="A473" s="11" t="n">
        <v>472</v>
      </c>
      <c r="B473" s="2" t="n">
        <v>42345</v>
      </c>
      <c r="C473" s="1" t="s">
        <v>15</v>
      </c>
      <c r="D473" s="1" t="s">
        <v>33</v>
      </c>
      <c r="E473" s="1" t="n">
        <v>4</v>
      </c>
      <c r="F473" s="3" t="n">
        <v>0.343842592592593</v>
      </c>
      <c r="G473" s="1" t="s">
        <v>14</v>
      </c>
      <c r="H473" s="12" t="n">
        <v>16</v>
      </c>
      <c r="I473" s="4" t="n">
        <f aca="false">E473*H473</f>
        <v>64</v>
      </c>
      <c r="J473" s="0" t="str">
        <f aca="false">INDEX(Branch_Data!$A$2:$C$6,MATCH(Sales_Data!C473,Branch_Data!$A$2:$A$6,0),MATCH(Sales_Data!$J$1,Branch_Data!$A$1:$C$1,0))</f>
        <v>Dan  Peterson</v>
      </c>
      <c r="K473" s="0" t="str">
        <f aca="false">INDEX(Branch_Data!$A$2:$C$6,MATCH(Sales_Data!C473,Branch_Data!$A$2:$A$6,0),MATCH(Sales_Data!$K$1,Branch_Data!$A$1:$C$1,0))</f>
        <v>Nigeria</v>
      </c>
      <c r="L473" s="5" t="n">
        <f aca="false">WEEKDAY(Sales_Data!$B473)</f>
        <v>2</v>
      </c>
    </row>
    <row r="474" customFormat="false" ht="15" hidden="false" customHeight="false" outlineLevel="0" collapsed="false">
      <c r="A474" s="11" t="n">
        <v>473</v>
      </c>
      <c r="B474" s="2" t="n">
        <v>42350</v>
      </c>
      <c r="C474" s="1" t="s">
        <v>17</v>
      </c>
      <c r="D474" s="1" t="s">
        <v>31</v>
      </c>
      <c r="E474" s="1" t="n">
        <v>3</v>
      </c>
      <c r="F474" s="3" t="n">
        <v>0.343888888888889</v>
      </c>
      <c r="G474" s="1" t="s">
        <v>14</v>
      </c>
      <c r="H474" s="12" t="n">
        <v>16</v>
      </c>
      <c r="I474" s="4" t="n">
        <f aca="false">E474*H474</f>
        <v>48</v>
      </c>
      <c r="J474" s="0" t="str">
        <f aca="false">INDEX(Branch_Data!$A$2:$C$6,MATCH(Sales_Data!C474,Branch_Data!$A$2:$A$6,0),MATCH(Sales_Data!$J$1,Branch_Data!$A$1:$C$1,0))</f>
        <v>Mable  Lindsey</v>
      </c>
      <c r="K474" s="0" t="str">
        <f aca="false">INDEX(Branch_Data!$A$2:$C$6,MATCH(Sales_Data!C474,Branch_Data!$A$2:$A$6,0),MATCH(Sales_Data!$K$1,Branch_Data!$A$1:$C$1,0))</f>
        <v>Nigeria</v>
      </c>
      <c r="L474" s="5" t="n">
        <f aca="false">WEEKDAY(Sales_Data!$B474)</f>
        <v>7</v>
      </c>
    </row>
    <row r="475" customFormat="false" ht="15" hidden="false" customHeight="false" outlineLevel="0" collapsed="false">
      <c r="A475" s="11" t="n">
        <v>474</v>
      </c>
      <c r="B475" s="2" t="n">
        <v>42352</v>
      </c>
      <c r="C475" s="1" t="s">
        <v>12</v>
      </c>
      <c r="D475" s="1" t="s">
        <v>26</v>
      </c>
      <c r="E475" s="1" t="n">
        <v>2</v>
      </c>
      <c r="F475" s="3" t="n">
        <v>0.343912037037037</v>
      </c>
      <c r="G475" s="1" t="s">
        <v>14</v>
      </c>
      <c r="H475" s="12" t="n">
        <v>12</v>
      </c>
      <c r="I475" s="4" t="n">
        <f aca="false">E475*H475</f>
        <v>24</v>
      </c>
      <c r="J475" s="0" t="str">
        <f aca="false">INDEX(Branch_Data!$A$2:$C$6,MATCH(Sales_Data!C475,Branch_Data!$A$2:$A$6,0),MATCH(Sales_Data!$J$1,Branch_Data!$A$1:$C$1,0))</f>
        <v>Christy  Olson</v>
      </c>
      <c r="K475" s="0" t="str">
        <f aca="false">INDEX(Branch_Data!$A$2:$C$6,MATCH(Sales_Data!C475,Branch_Data!$A$2:$A$6,0),MATCH(Sales_Data!$K$1,Branch_Data!$A$1:$C$1,0))</f>
        <v>Nigeria</v>
      </c>
      <c r="L475" s="5" t="n">
        <f aca="false">WEEKDAY(Sales_Data!$B475)</f>
        <v>2</v>
      </c>
    </row>
    <row r="476" customFormat="false" ht="15" hidden="false" customHeight="false" outlineLevel="0" collapsed="false">
      <c r="A476" s="11" t="n">
        <v>475</v>
      </c>
      <c r="B476" s="2" t="n">
        <v>42349</v>
      </c>
      <c r="C476" s="1" t="s">
        <v>12</v>
      </c>
      <c r="D476" s="1" t="s">
        <v>13</v>
      </c>
      <c r="E476" s="1" t="n">
        <v>3</v>
      </c>
      <c r="F476" s="3" t="n">
        <v>0.343958333333333</v>
      </c>
      <c r="G476" s="1" t="s">
        <v>14</v>
      </c>
      <c r="H476" s="12" t="n">
        <v>8</v>
      </c>
      <c r="I476" s="4" t="n">
        <f aca="false">E476*H476</f>
        <v>24</v>
      </c>
      <c r="J476" s="0" t="str">
        <f aca="false">INDEX(Branch_Data!$A$2:$C$6,MATCH(Sales_Data!C476,Branch_Data!$A$2:$A$6,0),MATCH(Sales_Data!$J$1,Branch_Data!$A$1:$C$1,0))</f>
        <v>Christy  Olson</v>
      </c>
      <c r="K476" s="0" t="str">
        <f aca="false">INDEX(Branch_Data!$A$2:$C$6,MATCH(Sales_Data!C476,Branch_Data!$A$2:$A$6,0),MATCH(Sales_Data!$K$1,Branch_Data!$A$1:$C$1,0))</f>
        <v>Nigeria</v>
      </c>
      <c r="L476" s="5" t="n">
        <f aca="false">WEEKDAY(Sales_Data!$B476)</f>
        <v>6</v>
      </c>
    </row>
    <row r="477" customFormat="false" ht="15" hidden="false" customHeight="false" outlineLevel="0" collapsed="false">
      <c r="A477" s="11" t="n">
        <v>476</v>
      </c>
      <c r="B477" s="2" t="n">
        <v>42349</v>
      </c>
      <c r="C477" s="1" t="s">
        <v>12</v>
      </c>
      <c r="D477" s="1" t="s">
        <v>33</v>
      </c>
      <c r="E477" s="1" t="n">
        <v>2</v>
      </c>
      <c r="F477" s="3" t="n">
        <v>0.343958333333333</v>
      </c>
      <c r="G477" s="1" t="s">
        <v>14</v>
      </c>
      <c r="H477" s="12" t="n">
        <v>16</v>
      </c>
      <c r="I477" s="4" t="n">
        <f aca="false">E477*H477</f>
        <v>32</v>
      </c>
      <c r="J477" s="0" t="str">
        <f aca="false">INDEX(Branch_Data!$A$2:$C$6,MATCH(Sales_Data!C477,Branch_Data!$A$2:$A$6,0),MATCH(Sales_Data!$J$1,Branch_Data!$A$1:$C$1,0))</f>
        <v>Christy  Olson</v>
      </c>
      <c r="K477" s="0" t="str">
        <f aca="false">INDEX(Branch_Data!$A$2:$C$6,MATCH(Sales_Data!C477,Branch_Data!$A$2:$A$6,0),MATCH(Sales_Data!$K$1,Branch_Data!$A$1:$C$1,0))</f>
        <v>Nigeria</v>
      </c>
      <c r="L477" s="5" t="n">
        <f aca="false">WEEKDAY(Sales_Data!$B477)</f>
        <v>6</v>
      </c>
    </row>
    <row r="478" customFormat="false" ht="15" hidden="false" customHeight="false" outlineLevel="0" collapsed="false">
      <c r="A478" s="11" t="n">
        <v>477</v>
      </c>
      <c r="B478" s="2" t="n">
        <v>42343</v>
      </c>
      <c r="C478" s="1" t="s">
        <v>12</v>
      </c>
      <c r="D478" s="1" t="s">
        <v>27</v>
      </c>
      <c r="E478" s="1" t="n">
        <v>5</v>
      </c>
      <c r="F478" s="3" t="n">
        <v>0.343993055555556</v>
      </c>
      <c r="G478" s="1" t="s">
        <v>14</v>
      </c>
      <c r="H478" s="12" t="n">
        <v>16</v>
      </c>
      <c r="I478" s="4" t="n">
        <f aca="false">E478*H478</f>
        <v>80</v>
      </c>
      <c r="J478" s="0" t="str">
        <f aca="false">INDEX(Branch_Data!$A$2:$C$6,MATCH(Sales_Data!C478,Branch_Data!$A$2:$A$6,0),MATCH(Sales_Data!$J$1,Branch_Data!$A$1:$C$1,0))</f>
        <v>Christy  Olson</v>
      </c>
      <c r="K478" s="0" t="str">
        <f aca="false">INDEX(Branch_Data!$A$2:$C$6,MATCH(Sales_Data!C478,Branch_Data!$A$2:$A$6,0),MATCH(Sales_Data!$K$1,Branch_Data!$A$1:$C$1,0))</f>
        <v>Nigeria</v>
      </c>
      <c r="L478" s="5" t="n">
        <f aca="false">WEEKDAY(Sales_Data!$B478)</f>
        <v>7</v>
      </c>
    </row>
    <row r="479" customFormat="false" ht="15" hidden="false" customHeight="false" outlineLevel="0" collapsed="false">
      <c r="A479" s="11" t="n">
        <v>478</v>
      </c>
      <c r="B479" s="2" t="n">
        <v>42343</v>
      </c>
      <c r="C479" s="1" t="s">
        <v>15</v>
      </c>
      <c r="D479" s="1" t="s">
        <v>22</v>
      </c>
      <c r="E479" s="1" t="n">
        <v>2</v>
      </c>
      <c r="F479" s="3" t="n">
        <v>0.344027777777778</v>
      </c>
      <c r="G479" s="1" t="s">
        <v>14</v>
      </c>
      <c r="H479" s="12" t="n">
        <v>16</v>
      </c>
      <c r="I479" s="4" t="n">
        <f aca="false">E479*H479</f>
        <v>32</v>
      </c>
      <c r="J479" s="0" t="str">
        <f aca="false">INDEX(Branch_Data!$A$2:$C$6,MATCH(Sales_Data!C479,Branch_Data!$A$2:$A$6,0),MATCH(Sales_Data!$J$1,Branch_Data!$A$1:$C$1,0))</f>
        <v>Dan  Peterson</v>
      </c>
      <c r="K479" s="0" t="str">
        <f aca="false">INDEX(Branch_Data!$A$2:$C$6,MATCH(Sales_Data!C479,Branch_Data!$A$2:$A$6,0),MATCH(Sales_Data!$K$1,Branch_Data!$A$1:$C$1,0))</f>
        <v>Nigeria</v>
      </c>
      <c r="L479" s="5" t="n">
        <f aca="false">WEEKDAY(Sales_Data!$B479)</f>
        <v>7</v>
      </c>
    </row>
    <row r="480" customFormat="false" ht="15" hidden="false" customHeight="false" outlineLevel="0" collapsed="false">
      <c r="A480" s="11" t="n">
        <v>479</v>
      </c>
      <c r="B480" s="2" t="n">
        <v>42349</v>
      </c>
      <c r="C480" s="1" t="s">
        <v>12</v>
      </c>
      <c r="D480" s="1" t="s">
        <v>28</v>
      </c>
      <c r="E480" s="1" t="n">
        <v>2</v>
      </c>
      <c r="F480" s="3" t="n">
        <v>0.344027777777778</v>
      </c>
      <c r="G480" s="1" t="s">
        <v>14</v>
      </c>
      <c r="H480" s="12" t="n">
        <v>12</v>
      </c>
      <c r="I480" s="4" t="n">
        <f aca="false">E480*H480</f>
        <v>24</v>
      </c>
      <c r="J480" s="0" t="str">
        <f aca="false">INDEX(Branch_Data!$A$2:$C$6,MATCH(Sales_Data!C480,Branch_Data!$A$2:$A$6,0),MATCH(Sales_Data!$J$1,Branch_Data!$A$1:$C$1,0))</f>
        <v>Christy  Olson</v>
      </c>
      <c r="K480" s="0" t="str">
        <f aca="false">INDEX(Branch_Data!$A$2:$C$6,MATCH(Sales_Data!C480,Branch_Data!$A$2:$A$6,0),MATCH(Sales_Data!$K$1,Branch_Data!$A$1:$C$1,0))</f>
        <v>Nigeria</v>
      </c>
      <c r="L480" s="5" t="n">
        <f aca="false">WEEKDAY(Sales_Data!$B480)</f>
        <v>6</v>
      </c>
    </row>
    <row r="481" customFormat="false" ht="15" hidden="false" customHeight="false" outlineLevel="0" collapsed="false">
      <c r="A481" s="11" t="n">
        <v>480</v>
      </c>
      <c r="B481" s="2" t="n">
        <v>42346</v>
      </c>
      <c r="C481" s="1" t="s">
        <v>17</v>
      </c>
      <c r="D481" s="1" t="s">
        <v>25</v>
      </c>
      <c r="E481" s="1" t="n">
        <v>2</v>
      </c>
      <c r="F481" s="3" t="n">
        <v>0.344039351851852</v>
      </c>
      <c r="G481" s="1" t="s">
        <v>14</v>
      </c>
      <c r="H481" s="12" t="n">
        <v>8</v>
      </c>
      <c r="I481" s="4" t="n">
        <f aca="false">E481*H481</f>
        <v>16</v>
      </c>
      <c r="J481" s="0" t="str">
        <f aca="false">INDEX(Branch_Data!$A$2:$C$6,MATCH(Sales_Data!C481,Branch_Data!$A$2:$A$6,0),MATCH(Sales_Data!$J$1,Branch_Data!$A$1:$C$1,0))</f>
        <v>Mable  Lindsey</v>
      </c>
      <c r="K481" s="0" t="str">
        <f aca="false">INDEX(Branch_Data!$A$2:$C$6,MATCH(Sales_Data!C481,Branch_Data!$A$2:$A$6,0),MATCH(Sales_Data!$K$1,Branch_Data!$A$1:$C$1,0))</f>
        <v>Nigeria</v>
      </c>
      <c r="L481" s="5" t="n">
        <f aca="false">WEEKDAY(Sales_Data!$B481)</f>
        <v>3</v>
      </c>
    </row>
    <row r="482" customFormat="false" ht="15" hidden="false" customHeight="false" outlineLevel="0" collapsed="false">
      <c r="A482" s="11" t="n">
        <v>481</v>
      </c>
      <c r="B482" s="2" t="n">
        <v>42350</v>
      </c>
      <c r="C482" s="1" t="s">
        <v>12</v>
      </c>
      <c r="D482" s="1" t="s">
        <v>26</v>
      </c>
      <c r="E482" s="1" t="n">
        <v>4</v>
      </c>
      <c r="F482" s="3" t="n">
        <v>0.344097222222222</v>
      </c>
      <c r="G482" s="1" t="s">
        <v>14</v>
      </c>
      <c r="H482" s="12" t="n">
        <v>12</v>
      </c>
      <c r="I482" s="4" t="n">
        <f aca="false">E482*H482</f>
        <v>48</v>
      </c>
      <c r="J482" s="0" t="str">
        <f aca="false">INDEX(Branch_Data!$A$2:$C$6,MATCH(Sales_Data!C482,Branch_Data!$A$2:$A$6,0),MATCH(Sales_Data!$J$1,Branch_Data!$A$1:$C$1,0))</f>
        <v>Christy  Olson</v>
      </c>
      <c r="K482" s="0" t="str">
        <f aca="false">INDEX(Branch_Data!$A$2:$C$6,MATCH(Sales_Data!C482,Branch_Data!$A$2:$A$6,0),MATCH(Sales_Data!$K$1,Branch_Data!$A$1:$C$1,0))</f>
        <v>Nigeria</v>
      </c>
      <c r="L482" s="5" t="n">
        <f aca="false">WEEKDAY(Sales_Data!$B482)</f>
        <v>7</v>
      </c>
    </row>
    <row r="483" customFormat="false" ht="15" hidden="false" customHeight="false" outlineLevel="0" collapsed="false">
      <c r="A483" s="11" t="n">
        <v>482</v>
      </c>
      <c r="B483" s="2" t="n">
        <v>42348</v>
      </c>
      <c r="C483" s="1" t="s">
        <v>12</v>
      </c>
      <c r="D483" s="1" t="s">
        <v>24</v>
      </c>
      <c r="E483" s="1" t="n">
        <v>4</v>
      </c>
      <c r="F483" s="3" t="n">
        <v>0.344108796296296</v>
      </c>
      <c r="G483" s="1" t="s">
        <v>14</v>
      </c>
      <c r="H483" s="12" t="n">
        <v>16</v>
      </c>
      <c r="I483" s="4" t="n">
        <f aca="false">E483*H483</f>
        <v>64</v>
      </c>
      <c r="J483" s="0" t="str">
        <f aca="false">INDEX(Branch_Data!$A$2:$C$6,MATCH(Sales_Data!C483,Branch_Data!$A$2:$A$6,0),MATCH(Sales_Data!$J$1,Branch_Data!$A$1:$C$1,0))</f>
        <v>Christy  Olson</v>
      </c>
      <c r="K483" s="0" t="str">
        <f aca="false">INDEX(Branch_Data!$A$2:$C$6,MATCH(Sales_Data!C483,Branch_Data!$A$2:$A$6,0),MATCH(Sales_Data!$K$1,Branch_Data!$A$1:$C$1,0))</f>
        <v>Nigeria</v>
      </c>
      <c r="L483" s="5" t="n">
        <f aca="false">WEEKDAY(Sales_Data!$B483)</f>
        <v>5</v>
      </c>
    </row>
    <row r="484" customFormat="false" ht="15" hidden="false" customHeight="false" outlineLevel="0" collapsed="false">
      <c r="A484" s="11" t="n">
        <v>483</v>
      </c>
      <c r="B484" s="2" t="n">
        <v>42351</v>
      </c>
      <c r="C484" s="1" t="s">
        <v>15</v>
      </c>
      <c r="D484" s="1" t="s">
        <v>28</v>
      </c>
      <c r="E484" s="1" t="n">
        <v>5</v>
      </c>
      <c r="F484" s="3" t="n">
        <v>0.344166666666667</v>
      </c>
      <c r="G484" s="1" t="s">
        <v>14</v>
      </c>
      <c r="H484" s="12" t="n">
        <v>12</v>
      </c>
      <c r="I484" s="4" t="n">
        <f aca="false">E484*H484</f>
        <v>60</v>
      </c>
      <c r="J484" s="0" t="str">
        <f aca="false">INDEX(Branch_Data!$A$2:$C$6,MATCH(Sales_Data!C484,Branch_Data!$A$2:$A$6,0),MATCH(Sales_Data!$J$1,Branch_Data!$A$1:$C$1,0))</f>
        <v>Dan  Peterson</v>
      </c>
      <c r="K484" s="0" t="str">
        <f aca="false">INDEX(Branch_Data!$A$2:$C$6,MATCH(Sales_Data!C484,Branch_Data!$A$2:$A$6,0),MATCH(Sales_Data!$K$1,Branch_Data!$A$1:$C$1,0))</f>
        <v>Nigeria</v>
      </c>
      <c r="L484" s="5" t="n">
        <f aca="false">WEEKDAY(Sales_Data!$B484)</f>
        <v>1</v>
      </c>
    </row>
    <row r="485" customFormat="false" ht="15" hidden="false" customHeight="false" outlineLevel="0" collapsed="false">
      <c r="A485" s="11" t="n">
        <v>484</v>
      </c>
      <c r="B485" s="2" t="n">
        <v>42347</v>
      </c>
      <c r="C485" s="1" t="s">
        <v>12</v>
      </c>
      <c r="D485" s="1" t="s">
        <v>13</v>
      </c>
      <c r="E485" s="1" t="n">
        <v>4</v>
      </c>
      <c r="F485" s="3" t="n">
        <v>0.344166666666667</v>
      </c>
      <c r="G485" s="1" t="s">
        <v>14</v>
      </c>
      <c r="H485" s="12" t="n">
        <v>8</v>
      </c>
      <c r="I485" s="4" t="n">
        <f aca="false">E485*H485</f>
        <v>32</v>
      </c>
      <c r="J485" s="0" t="str">
        <f aca="false">INDEX(Branch_Data!$A$2:$C$6,MATCH(Sales_Data!C485,Branch_Data!$A$2:$A$6,0),MATCH(Sales_Data!$J$1,Branch_Data!$A$1:$C$1,0))</f>
        <v>Christy  Olson</v>
      </c>
      <c r="K485" s="0" t="str">
        <f aca="false">INDEX(Branch_Data!$A$2:$C$6,MATCH(Sales_Data!C485,Branch_Data!$A$2:$A$6,0),MATCH(Sales_Data!$K$1,Branch_Data!$A$1:$C$1,0))</f>
        <v>Nigeria</v>
      </c>
      <c r="L485" s="5" t="n">
        <f aca="false">WEEKDAY(Sales_Data!$B485)</f>
        <v>4</v>
      </c>
    </row>
    <row r="486" customFormat="false" ht="15" hidden="false" customHeight="false" outlineLevel="0" collapsed="false">
      <c r="A486" s="11" t="n">
        <v>485</v>
      </c>
      <c r="B486" s="2" t="n">
        <v>42349</v>
      </c>
      <c r="C486" s="1" t="s">
        <v>20</v>
      </c>
      <c r="D486" s="1" t="s">
        <v>26</v>
      </c>
      <c r="E486" s="1" t="n">
        <v>3</v>
      </c>
      <c r="F486" s="3" t="n">
        <v>0.344189814814815</v>
      </c>
      <c r="G486" s="1" t="s">
        <v>14</v>
      </c>
      <c r="H486" s="12" t="n">
        <v>12</v>
      </c>
      <c r="I486" s="4" t="n">
        <f aca="false">E486*H486</f>
        <v>36</v>
      </c>
      <c r="J486" s="0" t="str">
        <f aca="false">INDEX(Branch_Data!$A$2:$C$6,MATCH(Sales_Data!C486,Branch_Data!$A$2:$A$6,0),MATCH(Sales_Data!$J$1,Branch_Data!$A$1:$C$1,0))</f>
        <v>Rachel  Gomez</v>
      </c>
      <c r="K486" s="0" t="str">
        <f aca="false">INDEX(Branch_Data!$A$2:$C$6,MATCH(Sales_Data!C486,Branch_Data!$A$2:$A$6,0),MATCH(Sales_Data!$K$1,Branch_Data!$A$1:$C$1,0))</f>
        <v>Nigeria</v>
      </c>
      <c r="L486" s="5" t="n">
        <f aca="false">WEEKDAY(Sales_Data!$B486)</f>
        <v>6</v>
      </c>
    </row>
    <row r="487" customFormat="false" ht="15" hidden="false" customHeight="false" outlineLevel="0" collapsed="false">
      <c r="A487" s="11" t="n">
        <v>486</v>
      </c>
      <c r="B487" s="2" t="n">
        <v>42351</v>
      </c>
      <c r="C487" s="1" t="s">
        <v>15</v>
      </c>
      <c r="D487" s="1" t="s">
        <v>23</v>
      </c>
      <c r="E487" s="1" t="n">
        <v>2</v>
      </c>
      <c r="F487" s="3" t="n">
        <v>0.344201388888889</v>
      </c>
      <c r="G487" s="1" t="s">
        <v>14</v>
      </c>
      <c r="H487" s="12" t="n">
        <v>8</v>
      </c>
      <c r="I487" s="4" t="n">
        <f aca="false">E487*H487</f>
        <v>16</v>
      </c>
      <c r="J487" s="0" t="str">
        <f aca="false">INDEX(Branch_Data!$A$2:$C$6,MATCH(Sales_Data!C487,Branch_Data!$A$2:$A$6,0),MATCH(Sales_Data!$J$1,Branch_Data!$A$1:$C$1,0))</f>
        <v>Dan  Peterson</v>
      </c>
      <c r="K487" s="0" t="str">
        <f aca="false">INDEX(Branch_Data!$A$2:$C$6,MATCH(Sales_Data!C487,Branch_Data!$A$2:$A$6,0),MATCH(Sales_Data!$K$1,Branch_Data!$A$1:$C$1,0))</f>
        <v>Nigeria</v>
      </c>
      <c r="L487" s="5" t="n">
        <f aca="false">WEEKDAY(Sales_Data!$B487)</f>
        <v>1</v>
      </c>
    </row>
    <row r="488" customFormat="false" ht="15" hidden="false" customHeight="false" outlineLevel="0" collapsed="false">
      <c r="A488" s="11" t="n">
        <v>487</v>
      </c>
      <c r="B488" s="2" t="n">
        <v>42347</v>
      </c>
      <c r="C488" s="1" t="s">
        <v>19</v>
      </c>
      <c r="D488" s="1" t="s">
        <v>23</v>
      </c>
      <c r="E488" s="1" t="n">
        <v>3</v>
      </c>
      <c r="F488" s="3" t="n">
        <v>0.344201388888889</v>
      </c>
      <c r="G488" s="1" t="s">
        <v>14</v>
      </c>
      <c r="H488" s="12" t="n">
        <v>8</v>
      </c>
      <c r="I488" s="4" t="n">
        <f aca="false">E488*H488</f>
        <v>24</v>
      </c>
      <c r="J488" s="0" t="str">
        <f aca="false">INDEX(Branch_Data!$A$2:$C$6,MATCH(Sales_Data!C488,Branch_Data!$A$2:$A$6,0),MATCH(Sales_Data!$J$1,Branch_Data!$A$1:$C$1,0))</f>
        <v>Kyle  Carr</v>
      </c>
      <c r="K488" s="0" t="str">
        <f aca="false">INDEX(Branch_Data!$A$2:$C$6,MATCH(Sales_Data!C488,Branch_Data!$A$2:$A$6,0),MATCH(Sales_Data!$K$1,Branch_Data!$A$1:$C$1,0))</f>
        <v>Nigeria</v>
      </c>
      <c r="L488" s="5" t="n">
        <f aca="false">WEEKDAY(Sales_Data!$B488)</f>
        <v>4</v>
      </c>
    </row>
    <row r="489" customFormat="false" ht="15" hidden="false" customHeight="false" outlineLevel="0" collapsed="false">
      <c r="A489" s="11" t="n">
        <v>488</v>
      </c>
      <c r="B489" s="2" t="n">
        <v>42346</v>
      </c>
      <c r="C489" s="1" t="s">
        <v>19</v>
      </c>
      <c r="D489" s="1" t="s">
        <v>21</v>
      </c>
      <c r="E489" s="1" t="n">
        <v>4</v>
      </c>
      <c r="F489" s="3" t="n">
        <v>0.344270833333333</v>
      </c>
      <c r="G489" s="1" t="s">
        <v>14</v>
      </c>
      <c r="H489" s="12" t="n">
        <v>16</v>
      </c>
      <c r="I489" s="4" t="n">
        <f aca="false">E489*H489</f>
        <v>64</v>
      </c>
      <c r="J489" s="0" t="str">
        <f aca="false">INDEX(Branch_Data!$A$2:$C$6,MATCH(Sales_Data!C489,Branch_Data!$A$2:$A$6,0),MATCH(Sales_Data!$J$1,Branch_Data!$A$1:$C$1,0))</f>
        <v>Kyle  Carr</v>
      </c>
      <c r="K489" s="0" t="str">
        <f aca="false">INDEX(Branch_Data!$A$2:$C$6,MATCH(Sales_Data!C489,Branch_Data!$A$2:$A$6,0),MATCH(Sales_Data!$K$1,Branch_Data!$A$1:$C$1,0))</f>
        <v>Nigeria</v>
      </c>
      <c r="L489" s="5" t="n">
        <f aca="false">WEEKDAY(Sales_Data!$B489)</f>
        <v>3</v>
      </c>
    </row>
    <row r="490" customFormat="false" ht="15" hidden="false" customHeight="false" outlineLevel="0" collapsed="false">
      <c r="A490" s="11" t="n">
        <v>489</v>
      </c>
      <c r="B490" s="2" t="n">
        <v>42352</v>
      </c>
      <c r="C490" s="1" t="s">
        <v>17</v>
      </c>
      <c r="D490" s="1" t="s">
        <v>24</v>
      </c>
      <c r="E490" s="1" t="n">
        <v>5</v>
      </c>
      <c r="F490" s="3" t="n">
        <v>0.344293981481481</v>
      </c>
      <c r="G490" s="1" t="s">
        <v>14</v>
      </c>
      <c r="H490" s="12" t="n">
        <v>16</v>
      </c>
      <c r="I490" s="4" t="n">
        <f aca="false">E490*H490</f>
        <v>80</v>
      </c>
      <c r="J490" s="0" t="str">
        <f aca="false">INDEX(Branch_Data!$A$2:$C$6,MATCH(Sales_Data!C490,Branch_Data!$A$2:$A$6,0),MATCH(Sales_Data!$J$1,Branch_Data!$A$1:$C$1,0))</f>
        <v>Mable  Lindsey</v>
      </c>
      <c r="K490" s="0" t="str">
        <f aca="false">INDEX(Branch_Data!$A$2:$C$6,MATCH(Sales_Data!C490,Branch_Data!$A$2:$A$6,0),MATCH(Sales_Data!$K$1,Branch_Data!$A$1:$C$1,0))</f>
        <v>Nigeria</v>
      </c>
      <c r="L490" s="5" t="n">
        <f aca="false">WEEKDAY(Sales_Data!$B490)</f>
        <v>2</v>
      </c>
    </row>
    <row r="491" customFormat="false" ht="15" hidden="false" customHeight="false" outlineLevel="0" collapsed="false">
      <c r="A491" s="11" t="n">
        <v>490</v>
      </c>
      <c r="B491" s="2" t="n">
        <v>42343</v>
      </c>
      <c r="C491" s="1" t="s">
        <v>19</v>
      </c>
      <c r="D491" s="1" t="s">
        <v>30</v>
      </c>
      <c r="E491" s="1" t="n">
        <v>2</v>
      </c>
      <c r="F491" s="3" t="n">
        <v>0.344305555555556</v>
      </c>
      <c r="G491" s="1" t="s">
        <v>14</v>
      </c>
      <c r="H491" s="12" t="n">
        <v>12</v>
      </c>
      <c r="I491" s="4" t="n">
        <f aca="false">E491*H491</f>
        <v>24</v>
      </c>
      <c r="J491" s="0" t="str">
        <f aca="false">INDEX(Branch_Data!$A$2:$C$6,MATCH(Sales_Data!C491,Branch_Data!$A$2:$A$6,0),MATCH(Sales_Data!$J$1,Branch_Data!$A$1:$C$1,0))</f>
        <v>Kyle  Carr</v>
      </c>
      <c r="K491" s="0" t="str">
        <f aca="false">INDEX(Branch_Data!$A$2:$C$6,MATCH(Sales_Data!C491,Branch_Data!$A$2:$A$6,0),MATCH(Sales_Data!$K$1,Branch_Data!$A$1:$C$1,0))</f>
        <v>Nigeria</v>
      </c>
      <c r="L491" s="5" t="n">
        <f aca="false">WEEKDAY(Sales_Data!$B491)</f>
        <v>7</v>
      </c>
    </row>
    <row r="492" customFormat="false" ht="15" hidden="false" customHeight="false" outlineLevel="0" collapsed="false">
      <c r="A492" s="11" t="n">
        <v>491</v>
      </c>
      <c r="B492" s="2" t="n">
        <v>42350</v>
      </c>
      <c r="C492" s="1" t="s">
        <v>15</v>
      </c>
      <c r="D492" s="1" t="s">
        <v>21</v>
      </c>
      <c r="E492" s="1" t="n">
        <v>4</v>
      </c>
      <c r="F492" s="3" t="n">
        <v>0.344340277777778</v>
      </c>
      <c r="G492" s="1" t="s">
        <v>14</v>
      </c>
      <c r="H492" s="12" t="n">
        <v>16</v>
      </c>
      <c r="I492" s="4" t="n">
        <f aca="false">E492*H492</f>
        <v>64</v>
      </c>
      <c r="J492" s="0" t="str">
        <f aca="false">INDEX(Branch_Data!$A$2:$C$6,MATCH(Sales_Data!C492,Branch_Data!$A$2:$A$6,0),MATCH(Sales_Data!$J$1,Branch_Data!$A$1:$C$1,0))</f>
        <v>Dan  Peterson</v>
      </c>
      <c r="K492" s="0" t="str">
        <f aca="false">INDEX(Branch_Data!$A$2:$C$6,MATCH(Sales_Data!C492,Branch_Data!$A$2:$A$6,0),MATCH(Sales_Data!$K$1,Branch_Data!$A$1:$C$1,0))</f>
        <v>Nigeria</v>
      </c>
      <c r="L492" s="5" t="n">
        <f aca="false">WEEKDAY(Sales_Data!$B492)</f>
        <v>7</v>
      </c>
    </row>
    <row r="493" customFormat="false" ht="15" hidden="false" customHeight="false" outlineLevel="0" collapsed="false">
      <c r="A493" s="11" t="n">
        <v>492</v>
      </c>
      <c r="B493" s="2" t="n">
        <v>42342</v>
      </c>
      <c r="C493" s="1" t="s">
        <v>15</v>
      </c>
      <c r="D493" s="1" t="s">
        <v>29</v>
      </c>
      <c r="E493" s="1" t="n">
        <v>4</v>
      </c>
      <c r="F493" s="3" t="n">
        <v>0.344351851851852</v>
      </c>
      <c r="G493" s="1" t="s">
        <v>14</v>
      </c>
      <c r="H493" s="12" t="n">
        <v>12</v>
      </c>
      <c r="I493" s="4" t="n">
        <f aca="false">E493*H493</f>
        <v>48</v>
      </c>
      <c r="J493" s="0" t="str">
        <f aca="false">INDEX(Branch_Data!$A$2:$C$6,MATCH(Sales_Data!C493,Branch_Data!$A$2:$A$6,0),MATCH(Sales_Data!$J$1,Branch_Data!$A$1:$C$1,0))</f>
        <v>Dan  Peterson</v>
      </c>
      <c r="K493" s="0" t="str">
        <f aca="false">INDEX(Branch_Data!$A$2:$C$6,MATCH(Sales_Data!C493,Branch_Data!$A$2:$A$6,0),MATCH(Sales_Data!$K$1,Branch_Data!$A$1:$C$1,0))</f>
        <v>Nigeria</v>
      </c>
      <c r="L493" s="5" t="n">
        <f aca="false">WEEKDAY(Sales_Data!$B493)</f>
        <v>6</v>
      </c>
    </row>
    <row r="494" customFormat="false" ht="15" hidden="false" customHeight="false" outlineLevel="0" collapsed="false">
      <c r="A494" s="11" t="n">
        <v>493</v>
      </c>
      <c r="B494" s="2" t="n">
        <v>42341</v>
      </c>
      <c r="C494" s="1" t="s">
        <v>12</v>
      </c>
      <c r="D494" s="1" t="s">
        <v>24</v>
      </c>
      <c r="E494" s="1" t="n">
        <v>5</v>
      </c>
      <c r="F494" s="3" t="n">
        <v>0.344375</v>
      </c>
      <c r="G494" s="1" t="s">
        <v>14</v>
      </c>
      <c r="H494" s="12" t="n">
        <v>16</v>
      </c>
      <c r="I494" s="4" t="n">
        <f aca="false">E494*H494</f>
        <v>80</v>
      </c>
      <c r="J494" s="0" t="str">
        <f aca="false">INDEX(Branch_Data!$A$2:$C$6,MATCH(Sales_Data!C494,Branch_Data!$A$2:$A$6,0),MATCH(Sales_Data!$J$1,Branch_Data!$A$1:$C$1,0))</f>
        <v>Christy  Olson</v>
      </c>
      <c r="K494" s="0" t="str">
        <f aca="false">INDEX(Branch_Data!$A$2:$C$6,MATCH(Sales_Data!C494,Branch_Data!$A$2:$A$6,0),MATCH(Sales_Data!$K$1,Branch_Data!$A$1:$C$1,0))</f>
        <v>Nigeria</v>
      </c>
      <c r="L494" s="5" t="n">
        <f aca="false">WEEKDAY(Sales_Data!$B494)</f>
        <v>5</v>
      </c>
    </row>
    <row r="495" customFormat="false" ht="15" hidden="false" customHeight="false" outlineLevel="0" collapsed="false">
      <c r="A495" s="11" t="n">
        <v>494</v>
      </c>
      <c r="B495" s="2" t="n">
        <v>42347</v>
      </c>
      <c r="C495" s="1" t="s">
        <v>12</v>
      </c>
      <c r="D495" s="1" t="s">
        <v>13</v>
      </c>
      <c r="E495" s="1" t="n">
        <v>1</v>
      </c>
      <c r="F495" s="3" t="n">
        <v>0.344409722222222</v>
      </c>
      <c r="G495" s="1" t="s">
        <v>14</v>
      </c>
      <c r="H495" s="12" t="n">
        <v>8</v>
      </c>
      <c r="I495" s="4" t="n">
        <f aca="false">E495*H495</f>
        <v>8</v>
      </c>
      <c r="J495" s="0" t="str">
        <f aca="false">INDEX(Branch_Data!$A$2:$C$6,MATCH(Sales_Data!C495,Branch_Data!$A$2:$A$6,0),MATCH(Sales_Data!$J$1,Branch_Data!$A$1:$C$1,0))</f>
        <v>Christy  Olson</v>
      </c>
      <c r="K495" s="0" t="str">
        <f aca="false">INDEX(Branch_Data!$A$2:$C$6,MATCH(Sales_Data!C495,Branch_Data!$A$2:$A$6,0),MATCH(Sales_Data!$K$1,Branch_Data!$A$1:$C$1,0))</f>
        <v>Nigeria</v>
      </c>
      <c r="L495" s="5" t="n">
        <f aca="false">WEEKDAY(Sales_Data!$B495)</f>
        <v>4</v>
      </c>
    </row>
    <row r="496" customFormat="false" ht="15" hidden="false" customHeight="false" outlineLevel="0" collapsed="false">
      <c r="A496" s="11" t="n">
        <v>495</v>
      </c>
      <c r="B496" s="2" t="n">
        <v>42343</v>
      </c>
      <c r="C496" s="1" t="s">
        <v>17</v>
      </c>
      <c r="D496" s="1" t="s">
        <v>23</v>
      </c>
      <c r="E496" s="1" t="n">
        <v>1</v>
      </c>
      <c r="F496" s="3" t="n">
        <v>0.34443287037037</v>
      </c>
      <c r="G496" s="1" t="s">
        <v>14</v>
      </c>
      <c r="H496" s="12" t="n">
        <v>8</v>
      </c>
      <c r="I496" s="4" t="n">
        <f aca="false">E496*H496</f>
        <v>8</v>
      </c>
      <c r="J496" s="0" t="str">
        <f aca="false">INDEX(Branch_Data!$A$2:$C$6,MATCH(Sales_Data!C496,Branch_Data!$A$2:$A$6,0),MATCH(Sales_Data!$J$1,Branch_Data!$A$1:$C$1,0))</f>
        <v>Mable  Lindsey</v>
      </c>
      <c r="K496" s="0" t="str">
        <f aca="false">INDEX(Branch_Data!$A$2:$C$6,MATCH(Sales_Data!C496,Branch_Data!$A$2:$A$6,0),MATCH(Sales_Data!$K$1,Branch_Data!$A$1:$C$1,0))</f>
        <v>Nigeria</v>
      </c>
      <c r="L496" s="5" t="n">
        <f aca="false">WEEKDAY(Sales_Data!$B496)</f>
        <v>7</v>
      </c>
    </row>
    <row r="497" customFormat="false" ht="15" hidden="false" customHeight="false" outlineLevel="0" collapsed="false">
      <c r="A497" s="11" t="n">
        <v>496</v>
      </c>
      <c r="B497" s="2" t="n">
        <v>42353</v>
      </c>
      <c r="C497" s="1" t="s">
        <v>15</v>
      </c>
      <c r="D497" s="1" t="s">
        <v>33</v>
      </c>
      <c r="E497" s="1" t="n">
        <v>5</v>
      </c>
      <c r="F497" s="3" t="n">
        <v>0.344525462962963</v>
      </c>
      <c r="G497" s="1" t="s">
        <v>14</v>
      </c>
      <c r="H497" s="12" t="n">
        <v>16</v>
      </c>
      <c r="I497" s="4" t="n">
        <f aca="false">E497*H497</f>
        <v>80</v>
      </c>
      <c r="J497" s="0" t="str">
        <f aca="false">INDEX(Branch_Data!$A$2:$C$6,MATCH(Sales_Data!C497,Branch_Data!$A$2:$A$6,0),MATCH(Sales_Data!$J$1,Branch_Data!$A$1:$C$1,0))</f>
        <v>Dan  Peterson</v>
      </c>
      <c r="K497" s="0" t="str">
        <f aca="false">INDEX(Branch_Data!$A$2:$C$6,MATCH(Sales_Data!C497,Branch_Data!$A$2:$A$6,0),MATCH(Sales_Data!$K$1,Branch_Data!$A$1:$C$1,0))</f>
        <v>Nigeria</v>
      </c>
      <c r="L497" s="5" t="n">
        <f aca="false">WEEKDAY(Sales_Data!$B497)</f>
        <v>3</v>
      </c>
    </row>
    <row r="498" customFormat="false" ht="15" hidden="false" customHeight="false" outlineLevel="0" collapsed="false">
      <c r="A498" s="11" t="n">
        <v>497</v>
      </c>
      <c r="B498" s="2" t="n">
        <v>42342</v>
      </c>
      <c r="C498" s="1" t="s">
        <v>19</v>
      </c>
      <c r="D498" s="1" t="s">
        <v>31</v>
      </c>
      <c r="E498" s="1" t="n">
        <v>3</v>
      </c>
      <c r="F498" s="3" t="n">
        <v>0.344560185185185</v>
      </c>
      <c r="G498" s="1" t="s">
        <v>14</v>
      </c>
      <c r="H498" s="12" t="n">
        <v>16</v>
      </c>
      <c r="I498" s="4" t="n">
        <f aca="false">E498*H498</f>
        <v>48</v>
      </c>
      <c r="J498" s="0" t="str">
        <f aca="false">INDEX(Branch_Data!$A$2:$C$6,MATCH(Sales_Data!C498,Branch_Data!$A$2:$A$6,0),MATCH(Sales_Data!$J$1,Branch_Data!$A$1:$C$1,0))</f>
        <v>Kyle  Carr</v>
      </c>
      <c r="K498" s="0" t="str">
        <f aca="false">INDEX(Branch_Data!$A$2:$C$6,MATCH(Sales_Data!C498,Branch_Data!$A$2:$A$6,0),MATCH(Sales_Data!$K$1,Branch_Data!$A$1:$C$1,0))</f>
        <v>Nigeria</v>
      </c>
      <c r="L498" s="5" t="n">
        <f aca="false">WEEKDAY(Sales_Data!$B498)</f>
        <v>6</v>
      </c>
    </row>
    <row r="499" customFormat="false" ht="15" hidden="false" customHeight="false" outlineLevel="0" collapsed="false">
      <c r="A499" s="11" t="n">
        <v>498</v>
      </c>
      <c r="B499" s="2" t="n">
        <v>42344</v>
      </c>
      <c r="C499" s="1" t="s">
        <v>12</v>
      </c>
      <c r="D499" s="1" t="s">
        <v>29</v>
      </c>
      <c r="E499" s="1" t="n">
        <v>4</v>
      </c>
      <c r="F499" s="3" t="n">
        <v>0.344560185185185</v>
      </c>
      <c r="G499" s="1" t="s">
        <v>14</v>
      </c>
      <c r="H499" s="12" t="n">
        <v>12</v>
      </c>
      <c r="I499" s="4" t="n">
        <f aca="false">E499*H499</f>
        <v>48</v>
      </c>
      <c r="J499" s="0" t="str">
        <f aca="false">INDEX(Branch_Data!$A$2:$C$6,MATCH(Sales_Data!C499,Branch_Data!$A$2:$A$6,0),MATCH(Sales_Data!$J$1,Branch_Data!$A$1:$C$1,0))</f>
        <v>Christy  Olson</v>
      </c>
      <c r="K499" s="0" t="str">
        <f aca="false">INDEX(Branch_Data!$A$2:$C$6,MATCH(Sales_Data!C499,Branch_Data!$A$2:$A$6,0),MATCH(Sales_Data!$K$1,Branch_Data!$A$1:$C$1,0))</f>
        <v>Nigeria</v>
      </c>
      <c r="L499" s="5" t="n">
        <f aca="false">WEEKDAY(Sales_Data!$B499)</f>
        <v>1</v>
      </c>
    </row>
    <row r="500" customFormat="false" ht="15" hidden="false" customHeight="false" outlineLevel="0" collapsed="false">
      <c r="A500" s="11" t="n">
        <v>499</v>
      </c>
      <c r="B500" s="2" t="n">
        <v>42345</v>
      </c>
      <c r="C500" s="1" t="s">
        <v>17</v>
      </c>
      <c r="D500" s="1" t="s">
        <v>24</v>
      </c>
      <c r="E500" s="1" t="n">
        <v>5</v>
      </c>
      <c r="F500" s="3" t="n">
        <v>0.344594907407407</v>
      </c>
      <c r="G500" s="1" t="s">
        <v>14</v>
      </c>
      <c r="H500" s="12" t="n">
        <v>16</v>
      </c>
      <c r="I500" s="4" t="n">
        <f aca="false">E500*H500</f>
        <v>80</v>
      </c>
      <c r="J500" s="0" t="str">
        <f aca="false">INDEX(Branch_Data!$A$2:$C$6,MATCH(Sales_Data!C500,Branch_Data!$A$2:$A$6,0),MATCH(Sales_Data!$J$1,Branch_Data!$A$1:$C$1,0))</f>
        <v>Mable  Lindsey</v>
      </c>
      <c r="K500" s="0" t="str">
        <f aca="false">INDEX(Branch_Data!$A$2:$C$6,MATCH(Sales_Data!C500,Branch_Data!$A$2:$A$6,0),MATCH(Sales_Data!$K$1,Branch_Data!$A$1:$C$1,0))</f>
        <v>Nigeria</v>
      </c>
      <c r="L500" s="5" t="n">
        <f aca="false">WEEKDAY(Sales_Data!$B500)</f>
        <v>2</v>
      </c>
    </row>
    <row r="501" customFormat="false" ht="15" hidden="false" customHeight="false" outlineLevel="0" collapsed="false">
      <c r="A501" s="11" t="n">
        <v>500</v>
      </c>
      <c r="B501" s="2" t="n">
        <v>42341</v>
      </c>
      <c r="C501" s="1" t="s">
        <v>15</v>
      </c>
      <c r="D501" s="1" t="s">
        <v>33</v>
      </c>
      <c r="E501" s="1" t="n">
        <v>2</v>
      </c>
      <c r="F501" s="3" t="n">
        <v>0.34462962962963</v>
      </c>
      <c r="G501" s="1" t="s">
        <v>14</v>
      </c>
      <c r="H501" s="12" t="n">
        <v>16</v>
      </c>
      <c r="I501" s="4" t="n">
        <f aca="false">E501*H501</f>
        <v>32</v>
      </c>
      <c r="J501" s="0" t="str">
        <f aca="false">INDEX(Branch_Data!$A$2:$C$6,MATCH(Sales_Data!C501,Branch_Data!$A$2:$A$6,0),MATCH(Sales_Data!$J$1,Branch_Data!$A$1:$C$1,0))</f>
        <v>Dan  Peterson</v>
      </c>
      <c r="K501" s="0" t="str">
        <f aca="false">INDEX(Branch_Data!$A$2:$C$6,MATCH(Sales_Data!C501,Branch_Data!$A$2:$A$6,0),MATCH(Sales_Data!$K$1,Branch_Data!$A$1:$C$1,0))</f>
        <v>Nigeria</v>
      </c>
      <c r="L501" s="5" t="n">
        <f aca="false">WEEKDAY(Sales_Data!$B501)</f>
        <v>5</v>
      </c>
    </row>
    <row r="502" customFormat="false" ht="15" hidden="false" customHeight="false" outlineLevel="0" collapsed="false">
      <c r="A502" s="11" t="n">
        <v>501</v>
      </c>
      <c r="B502" s="2" t="n">
        <v>42344</v>
      </c>
      <c r="C502" s="1" t="s">
        <v>20</v>
      </c>
      <c r="D502" s="1" t="s">
        <v>21</v>
      </c>
      <c r="E502" s="1" t="n">
        <v>5</v>
      </c>
      <c r="F502" s="3" t="n">
        <v>0.344641203703704</v>
      </c>
      <c r="G502" s="1" t="s">
        <v>14</v>
      </c>
      <c r="H502" s="12" t="n">
        <v>16</v>
      </c>
      <c r="I502" s="4" t="n">
        <f aca="false">E502*H502</f>
        <v>80</v>
      </c>
      <c r="J502" s="0" t="str">
        <f aca="false">INDEX(Branch_Data!$A$2:$C$6,MATCH(Sales_Data!C502,Branch_Data!$A$2:$A$6,0),MATCH(Sales_Data!$J$1,Branch_Data!$A$1:$C$1,0))</f>
        <v>Rachel  Gomez</v>
      </c>
      <c r="K502" s="0" t="str">
        <f aca="false">INDEX(Branch_Data!$A$2:$C$6,MATCH(Sales_Data!C502,Branch_Data!$A$2:$A$6,0),MATCH(Sales_Data!$K$1,Branch_Data!$A$1:$C$1,0))</f>
        <v>Nigeria</v>
      </c>
      <c r="L502" s="5" t="n">
        <f aca="false">WEEKDAY(Sales_Data!$B502)</f>
        <v>1</v>
      </c>
    </row>
    <row r="503" customFormat="false" ht="15" hidden="false" customHeight="false" outlineLevel="0" collapsed="false">
      <c r="A503" s="11" t="n">
        <v>502</v>
      </c>
      <c r="B503" s="2" t="n">
        <v>42352</v>
      </c>
      <c r="C503" s="1" t="s">
        <v>12</v>
      </c>
      <c r="D503" s="1" t="s">
        <v>30</v>
      </c>
      <c r="E503" s="1" t="n">
        <v>4</v>
      </c>
      <c r="F503" s="3" t="n">
        <v>0.344664351851852</v>
      </c>
      <c r="G503" s="1" t="s">
        <v>14</v>
      </c>
      <c r="H503" s="12" t="n">
        <v>12</v>
      </c>
      <c r="I503" s="4" t="n">
        <f aca="false">E503*H503</f>
        <v>48</v>
      </c>
      <c r="J503" s="0" t="str">
        <f aca="false">INDEX(Branch_Data!$A$2:$C$6,MATCH(Sales_Data!C503,Branch_Data!$A$2:$A$6,0),MATCH(Sales_Data!$J$1,Branch_Data!$A$1:$C$1,0))</f>
        <v>Christy  Olson</v>
      </c>
      <c r="K503" s="0" t="str">
        <f aca="false">INDEX(Branch_Data!$A$2:$C$6,MATCH(Sales_Data!C503,Branch_Data!$A$2:$A$6,0),MATCH(Sales_Data!$K$1,Branch_Data!$A$1:$C$1,0))</f>
        <v>Nigeria</v>
      </c>
      <c r="L503" s="5" t="n">
        <f aca="false">WEEKDAY(Sales_Data!$B503)</f>
        <v>2</v>
      </c>
    </row>
    <row r="504" customFormat="false" ht="15" hidden="false" customHeight="false" outlineLevel="0" collapsed="false">
      <c r="A504" s="11" t="n">
        <v>503</v>
      </c>
      <c r="B504" s="2" t="n">
        <v>42344</v>
      </c>
      <c r="C504" s="1" t="s">
        <v>20</v>
      </c>
      <c r="D504" s="1" t="s">
        <v>31</v>
      </c>
      <c r="E504" s="1" t="n">
        <v>5</v>
      </c>
      <c r="F504" s="3" t="n">
        <v>0.344664351851852</v>
      </c>
      <c r="G504" s="1" t="s">
        <v>14</v>
      </c>
      <c r="H504" s="12" t="n">
        <v>16</v>
      </c>
      <c r="I504" s="4" t="n">
        <f aca="false">E504*H504</f>
        <v>80</v>
      </c>
      <c r="J504" s="0" t="str">
        <f aca="false">INDEX(Branch_Data!$A$2:$C$6,MATCH(Sales_Data!C504,Branch_Data!$A$2:$A$6,0),MATCH(Sales_Data!$J$1,Branch_Data!$A$1:$C$1,0))</f>
        <v>Rachel  Gomez</v>
      </c>
      <c r="K504" s="0" t="str">
        <f aca="false">INDEX(Branch_Data!$A$2:$C$6,MATCH(Sales_Data!C504,Branch_Data!$A$2:$A$6,0),MATCH(Sales_Data!$K$1,Branch_Data!$A$1:$C$1,0))</f>
        <v>Nigeria</v>
      </c>
      <c r="L504" s="5" t="n">
        <f aca="false">WEEKDAY(Sales_Data!$B504)</f>
        <v>1</v>
      </c>
    </row>
    <row r="505" customFormat="false" ht="15" hidden="false" customHeight="false" outlineLevel="0" collapsed="false">
      <c r="A505" s="11" t="n">
        <v>504</v>
      </c>
      <c r="B505" s="2" t="n">
        <v>42347</v>
      </c>
      <c r="C505" s="1" t="s">
        <v>19</v>
      </c>
      <c r="D505" s="1" t="s">
        <v>24</v>
      </c>
      <c r="E505" s="1" t="n">
        <v>1</v>
      </c>
      <c r="F505" s="3" t="n">
        <v>0.344675925925926</v>
      </c>
      <c r="G505" s="1" t="s">
        <v>14</v>
      </c>
      <c r="H505" s="12" t="n">
        <v>16</v>
      </c>
      <c r="I505" s="4" t="n">
        <f aca="false">E505*H505</f>
        <v>16</v>
      </c>
      <c r="J505" s="0" t="str">
        <f aca="false">INDEX(Branch_Data!$A$2:$C$6,MATCH(Sales_Data!C505,Branch_Data!$A$2:$A$6,0),MATCH(Sales_Data!$J$1,Branch_Data!$A$1:$C$1,0))</f>
        <v>Kyle  Carr</v>
      </c>
      <c r="K505" s="0" t="str">
        <f aca="false">INDEX(Branch_Data!$A$2:$C$6,MATCH(Sales_Data!C505,Branch_Data!$A$2:$A$6,0),MATCH(Sales_Data!$K$1,Branch_Data!$A$1:$C$1,0))</f>
        <v>Nigeria</v>
      </c>
      <c r="L505" s="5" t="n">
        <f aca="false">WEEKDAY(Sales_Data!$B505)</f>
        <v>4</v>
      </c>
    </row>
    <row r="506" customFormat="false" ht="15" hidden="false" customHeight="false" outlineLevel="0" collapsed="false">
      <c r="A506" s="11" t="n">
        <v>505</v>
      </c>
      <c r="B506" s="2" t="n">
        <v>42351</v>
      </c>
      <c r="C506" s="1" t="s">
        <v>17</v>
      </c>
      <c r="D506" s="1" t="s">
        <v>24</v>
      </c>
      <c r="E506" s="1" t="n">
        <v>4</v>
      </c>
      <c r="F506" s="3" t="n">
        <v>0.3446875</v>
      </c>
      <c r="G506" s="1" t="s">
        <v>14</v>
      </c>
      <c r="H506" s="12" t="n">
        <v>16</v>
      </c>
      <c r="I506" s="4" t="n">
        <f aca="false">E506*H506</f>
        <v>64</v>
      </c>
      <c r="J506" s="0" t="str">
        <f aca="false">INDEX(Branch_Data!$A$2:$C$6,MATCH(Sales_Data!C506,Branch_Data!$A$2:$A$6,0),MATCH(Sales_Data!$J$1,Branch_Data!$A$1:$C$1,0))</f>
        <v>Mable  Lindsey</v>
      </c>
      <c r="K506" s="0" t="str">
        <f aca="false">INDEX(Branch_Data!$A$2:$C$6,MATCH(Sales_Data!C506,Branch_Data!$A$2:$A$6,0),MATCH(Sales_Data!$K$1,Branch_Data!$A$1:$C$1,0))</f>
        <v>Nigeria</v>
      </c>
      <c r="L506" s="5" t="n">
        <f aca="false">WEEKDAY(Sales_Data!$B506)</f>
        <v>1</v>
      </c>
    </row>
    <row r="507" customFormat="false" ht="15" hidden="false" customHeight="false" outlineLevel="0" collapsed="false">
      <c r="A507" s="11" t="n">
        <v>506</v>
      </c>
      <c r="B507" s="2" t="n">
        <v>42343</v>
      </c>
      <c r="C507" s="1" t="s">
        <v>15</v>
      </c>
      <c r="D507" s="1" t="s">
        <v>30</v>
      </c>
      <c r="E507" s="1" t="n">
        <v>2</v>
      </c>
      <c r="F507" s="3" t="n">
        <v>0.3446875</v>
      </c>
      <c r="G507" s="1" t="s">
        <v>14</v>
      </c>
      <c r="H507" s="12" t="n">
        <v>12</v>
      </c>
      <c r="I507" s="4" t="n">
        <f aca="false">E507*H507</f>
        <v>24</v>
      </c>
      <c r="J507" s="0" t="str">
        <f aca="false">INDEX(Branch_Data!$A$2:$C$6,MATCH(Sales_Data!C507,Branch_Data!$A$2:$A$6,0),MATCH(Sales_Data!$J$1,Branch_Data!$A$1:$C$1,0))</f>
        <v>Dan  Peterson</v>
      </c>
      <c r="K507" s="0" t="str">
        <f aca="false">INDEX(Branch_Data!$A$2:$C$6,MATCH(Sales_Data!C507,Branch_Data!$A$2:$A$6,0),MATCH(Sales_Data!$K$1,Branch_Data!$A$1:$C$1,0))</f>
        <v>Nigeria</v>
      </c>
      <c r="L507" s="5" t="n">
        <f aca="false">WEEKDAY(Sales_Data!$B507)</f>
        <v>7</v>
      </c>
    </row>
    <row r="508" customFormat="false" ht="15" hidden="false" customHeight="false" outlineLevel="0" collapsed="false">
      <c r="A508" s="11" t="n">
        <v>507</v>
      </c>
      <c r="B508" s="2" t="n">
        <v>42344</v>
      </c>
      <c r="C508" s="1" t="s">
        <v>19</v>
      </c>
      <c r="D508" s="1" t="s">
        <v>30</v>
      </c>
      <c r="E508" s="1" t="n">
        <v>3</v>
      </c>
      <c r="F508" s="3" t="n">
        <v>0.344699074074074</v>
      </c>
      <c r="G508" s="1" t="s">
        <v>14</v>
      </c>
      <c r="H508" s="12" t="n">
        <v>12</v>
      </c>
      <c r="I508" s="4" t="n">
        <f aca="false">E508*H508</f>
        <v>36</v>
      </c>
      <c r="J508" s="0" t="str">
        <f aca="false">INDEX(Branch_Data!$A$2:$C$6,MATCH(Sales_Data!C508,Branch_Data!$A$2:$A$6,0),MATCH(Sales_Data!$J$1,Branch_Data!$A$1:$C$1,0))</f>
        <v>Kyle  Carr</v>
      </c>
      <c r="K508" s="0" t="str">
        <f aca="false">INDEX(Branch_Data!$A$2:$C$6,MATCH(Sales_Data!C508,Branch_Data!$A$2:$A$6,0),MATCH(Sales_Data!$K$1,Branch_Data!$A$1:$C$1,0))</f>
        <v>Nigeria</v>
      </c>
      <c r="L508" s="5" t="n">
        <f aca="false">WEEKDAY(Sales_Data!$B508)</f>
        <v>1</v>
      </c>
    </row>
    <row r="509" customFormat="false" ht="15" hidden="false" customHeight="false" outlineLevel="0" collapsed="false">
      <c r="A509" s="11" t="n">
        <v>508</v>
      </c>
      <c r="B509" s="2" t="n">
        <v>42348</v>
      </c>
      <c r="C509" s="1" t="s">
        <v>15</v>
      </c>
      <c r="D509" s="1" t="s">
        <v>31</v>
      </c>
      <c r="E509" s="1" t="n">
        <v>1</v>
      </c>
      <c r="F509" s="3" t="n">
        <v>0.344733796296296</v>
      </c>
      <c r="G509" s="1" t="s">
        <v>14</v>
      </c>
      <c r="H509" s="12" t="n">
        <v>16</v>
      </c>
      <c r="I509" s="4" t="n">
        <f aca="false">E509*H509</f>
        <v>16</v>
      </c>
      <c r="J509" s="0" t="str">
        <f aca="false">INDEX(Branch_Data!$A$2:$C$6,MATCH(Sales_Data!C509,Branch_Data!$A$2:$A$6,0),MATCH(Sales_Data!$J$1,Branch_Data!$A$1:$C$1,0))</f>
        <v>Dan  Peterson</v>
      </c>
      <c r="K509" s="0" t="str">
        <f aca="false">INDEX(Branch_Data!$A$2:$C$6,MATCH(Sales_Data!C509,Branch_Data!$A$2:$A$6,0),MATCH(Sales_Data!$K$1,Branch_Data!$A$1:$C$1,0))</f>
        <v>Nigeria</v>
      </c>
      <c r="L509" s="5" t="n">
        <f aca="false">WEEKDAY(Sales_Data!$B509)</f>
        <v>5</v>
      </c>
    </row>
    <row r="510" customFormat="false" ht="15" hidden="false" customHeight="false" outlineLevel="0" collapsed="false">
      <c r="A510" s="11" t="n">
        <v>509</v>
      </c>
      <c r="B510" s="2" t="n">
        <v>42348</v>
      </c>
      <c r="C510" s="1" t="s">
        <v>12</v>
      </c>
      <c r="D510" s="1" t="s">
        <v>21</v>
      </c>
      <c r="E510" s="1" t="n">
        <v>2</v>
      </c>
      <c r="F510" s="3" t="n">
        <v>0.344780092592593</v>
      </c>
      <c r="G510" s="1" t="s">
        <v>14</v>
      </c>
      <c r="H510" s="12" t="n">
        <v>16</v>
      </c>
      <c r="I510" s="4" t="n">
        <f aca="false">E510*H510</f>
        <v>32</v>
      </c>
      <c r="J510" s="0" t="str">
        <f aca="false">INDEX(Branch_Data!$A$2:$C$6,MATCH(Sales_Data!C510,Branch_Data!$A$2:$A$6,0),MATCH(Sales_Data!$J$1,Branch_Data!$A$1:$C$1,0))</f>
        <v>Christy  Olson</v>
      </c>
      <c r="K510" s="0" t="str">
        <f aca="false">INDEX(Branch_Data!$A$2:$C$6,MATCH(Sales_Data!C510,Branch_Data!$A$2:$A$6,0),MATCH(Sales_Data!$K$1,Branch_Data!$A$1:$C$1,0))</f>
        <v>Nigeria</v>
      </c>
      <c r="L510" s="5" t="n">
        <f aca="false">WEEKDAY(Sales_Data!$B510)</f>
        <v>5</v>
      </c>
    </row>
    <row r="511" customFormat="false" ht="15" hidden="false" customHeight="false" outlineLevel="0" collapsed="false">
      <c r="A511" s="11" t="n">
        <v>510</v>
      </c>
      <c r="B511" s="2" t="n">
        <v>42352</v>
      </c>
      <c r="C511" s="1" t="s">
        <v>17</v>
      </c>
      <c r="D511" s="1" t="s">
        <v>25</v>
      </c>
      <c r="E511" s="1" t="n">
        <v>2</v>
      </c>
      <c r="F511" s="3" t="n">
        <v>0.344849537037037</v>
      </c>
      <c r="G511" s="1" t="s">
        <v>14</v>
      </c>
      <c r="H511" s="12" t="n">
        <v>8</v>
      </c>
      <c r="I511" s="4" t="n">
        <f aca="false">E511*H511</f>
        <v>16</v>
      </c>
      <c r="J511" s="0" t="str">
        <f aca="false">INDEX(Branch_Data!$A$2:$C$6,MATCH(Sales_Data!C511,Branch_Data!$A$2:$A$6,0),MATCH(Sales_Data!$J$1,Branch_Data!$A$1:$C$1,0))</f>
        <v>Mable  Lindsey</v>
      </c>
      <c r="K511" s="0" t="str">
        <f aca="false">INDEX(Branch_Data!$A$2:$C$6,MATCH(Sales_Data!C511,Branch_Data!$A$2:$A$6,0),MATCH(Sales_Data!$K$1,Branch_Data!$A$1:$C$1,0))</f>
        <v>Nigeria</v>
      </c>
      <c r="L511" s="5" t="n">
        <f aca="false">WEEKDAY(Sales_Data!$B511)</f>
        <v>2</v>
      </c>
    </row>
    <row r="512" customFormat="false" ht="15" hidden="false" customHeight="false" outlineLevel="0" collapsed="false">
      <c r="A512" s="11" t="n">
        <v>511</v>
      </c>
      <c r="B512" s="2" t="n">
        <v>42343</v>
      </c>
      <c r="C512" s="1" t="s">
        <v>15</v>
      </c>
      <c r="D512" s="1" t="s">
        <v>13</v>
      </c>
      <c r="E512" s="1" t="n">
        <v>5</v>
      </c>
      <c r="F512" s="3" t="n">
        <v>0.344861111111111</v>
      </c>
      <c r="G512" s="1" t="s">
        <v>14</v>
      </c>
      <c r="H512" s="12" t="n">
        <v>8</v>
      </c>
      <c r="I512" s="4" t="n">
        <f aca="false">E512*H512</f>
        <v>40</v>
      </c>
      <c r="J512" s="0" t="str">
        <f aca="false">INDEX(Branch_Data!$A$2:$C$6,MATCH(Sales_Data!C512,Branch_Data!$A$2:$A$6,0),MATCH(Sales_Data!$J$1,Branch_Data!$A$1:$C$1,0))</f>
        <v>Dan  Peterson</v>
      </c>
      <c r="K512" s="0" t="str">
        <f aca="false">INDEX(Branch_Data!$A$2:$C$6,MATCH(Sales_Data!C512,Branch_Data!$A$2:$A$6,0),MATCH(Sales_Data!$K$1,Branch_Data!$A$1:$C$1,0))</f>
        <v>Nigeria</v>
      </c>
      <c r="L512" s="5" t="n">
        <f aca="false">WEEKDAY(Sales_Data!$B512)</f>
        <v>7</v>
      </c>
    </row>
    <row r="513" customFormat="false" ht="15" hidden="false" customHeight="false" outlineLevel="0" collapsed="false">
      <c r="A513" s="11" t="n">
        <v>512</v>
      </c>
      <c r="B513" s="2" t="n">
        <v>42343</v>
      </c>
      <c r="C513" s="1" t="s">
        <v>19</v>
      </c>
      <c r="D513" s="1" t="s">
        <v>24</v>
      </c>
      <c r="E513" s="1" t="n">
        <v>3</v>
      </c>
      <c r="F513" s="3" t="n">
        <v>0.344861111111111</v>
      </c>
      <c r="G513" s="1" t="s">
        <v>14</v>
      </c>
      <c r="H513" s="12" t="n">
        <v>16</v>
      </c>
      <c r="I513" s="4" t="n">
        <f aca="false">E513*H513</f>
        <v>48</v>
      </c>
      <c r="J513" s="0" t="str">
        <f aca="false">INDEX(Branch_Data!$A$2:$C$6,MATCH(Sales_Data!C513,Branch_Data!$A$2:$A$6,0),MATCH(Sales_Data!$J$1,Branch_Data!$A$1:$C$1,0))</f>
        <v>Kyle  Carr</v>
      </c>
      <c r="K513" s="0" t="str">
        <f aca="false">INDEX(Branch_Data!$A$2:$C$6,MATCH(Sales_Data!C513,Branch_Data!$A$2:$A$6,0),MATCH(Sales_Data!$K$1,Branch_Data!$A$1:$C$1,0))</f>
        <v>Nigeria</v>
      </c>
      <c r="L513" s="5" t="n">
        <f aca="false">WEEKDAY(Sales_Data!$B513)</f>
        <v>7</v>
      </c>
    </row>
    <row r="514" customFormat="false" ht="15" hidden="false" customHeight="false" outlineLevel="0" collapsed="false">
      <c r="A514" s="11" t="n">
        <v>513</v>
      </c>
      <c r="B514" s="2" t="n">
        <v>42351</v>
      </c>
      <c r="C514" s="1" t="s">
        <v>19</v>
      </c>
      <c r="D514" s="1" t="s">
        <v>29</v>
      </c>
      <c r="E514" s="1" t="n">
        <v>5</v>
      </c>
      <c r="F514" s="3" t="n">
        <v>0.344861111111111</v>
      </c>
      <c r="G514" s="1" t="s">
        <v>14</v>
      </c>
      <c r="H514" s="12" t="n">
        <v>12</v>
      </c>
      <c r="I514" s="4" t="n">
        <f aca="false">E514*H514</f>
        <v>60</v>
      </c>
      <c r="J514" s="0" t="str">
        <f aca="false">INDEX(Branch_Data!$A$2:$C$6,MATCH(Sales_Data!C514,Branch_Data!$A$2:$A$6,0),MATCH(Sales_Data!$J$1,Branch_Data!$A$1:$C$1,0))</f>
        <v>Kyle  Carr</v>
      </c>
      <c r="K514" s="0" t="str">
        <f aca="false">INDEX(Branch_Data!$A$2:$C$6,MATCH(Sales_Data!C514,Branch_Data!$A$2:$A$6,0),MATCH(Sales_Data!$K$1,Branch_Data!$A$1:$C$1,0))</f>
        <v>Nigeria</v>
      </c>
      <c r="L514" s="5" t="n">
        <f aca="false">WEEKDAY(Sales_Data!$B514)</f>
        <v>1</v>
      </c>
    </row>
    <row r="515" customFormat="false" ht="15" hidden="false" customHeight="false" outlineLevel="0" collapsed="false">
      <c r="A515" s="11" t="n">
        <v>514</v>
      </c>
      <c r="B515" s="2" t="n">
        <v>42352</v>
      </c>
      <c r="C515" s="1" t="s">
        <v>20</v>
      </c>
      <c r="D515" s="1" t="s">
        <v>32</v>
      </c>
      <c r="E515" s="1" t="n">
        <v>5</v>
      </c>
      <c r="F515" s="3" t="n">
        <v>0.344884259259259</v>
      </c>
      <c r="G515" s="1" t="s">
        <v>14</v>
      </c>
      <c r="H515" s="12" t="n">
        <v>8</v>
      </c>
      <c r="I515" s="4" t="n">
        <f aca="false">E515*H515</f>
        <v>40</v>
      </c>
      <c r="J515" s="0" t="str">
        <f aca="false">INDEX(Branch_Data!$A$2:$C$6,MATCH(Sales_Data!C515,Branch_Data!$A$2:$A$6,0),MATCH(Sales_Data!$J$1,Branch_Data!$A$1:$C$1,0))</f>
        <v>Rachel  Gomez</v>
      </c>
      <c r="K515" s="0" t="str">
        <f aca="false">INDEX(Branch_Data!$A$2:$C$6,MATCH(Sales_Data!C515,Branch_Data!$A$2:$A$6,0),MATCH(Sales_Data!$K$1,Branch_Data!$A$1:$C$1,0))</f>
        <v>Nigeria</v>
      </c>
      <c r="L515" s="5" t="n">
        <f aca="false">WEEKDAY(Sales_Data!$B515)</f>
        <v>2</v>
      </c>
    </row>
    <row r="516" customFormat="false" ht="15" hidden="false" customHeight="false" outlineLevel="0" collapsed="false">
      <c r="A516" s="11" t="n">
        <v>515</v>
      </c>
      <c r="B516" s="2" t="n">
        <v>42344</v>
      </c>
      <c r="C516" s="1" t="s">
        <v>17</v>
      </c>
      <c r="D516" s="1" t="s">
        <v>27</v>
      </c>
      <c r="E516" s="1" t="n">
        <v>1</v>
      </c>
      <c r="F516" s="3" t="n">
        <v>0.34494212962963</v>
      </c>
      <c r="G516" s="1" t="s">
        <v>14</v>
      </c>
      <c r="H516" s="12" t="n">
        <v>16</v>
      </c>
      <c r="I516" s="4" t="n">
        <f aca="false">E516*H516</f>
        <v>16</v>
      </c>
      <c r="J516" s="0" t="str">
        <f aca="false">INDEX(Branch_Data!$A$2:$C$6,MATCH(Sales_Data!C516,Branch_Data!$A$2:$A$6,0),MATCH(Sales_Data!$J$1,Branch_Data!$A$1:$C$1,0))</f>
        <v>Mable  Lindsey</v>
      </c>
      <c r="K516" s="0" t="str">
        <f aca="false">INDEX(Branch_Data!$A$2:$C$6,MATCH(Sales_Data!C516,Branch_Data!$A$2:$A$6,0),MATCH(Sales_Data!$K$1,Branch_Data!$A$1:$C$1,0))</f>
        <v>Nigeria</v>
      </c>
      <c r="L516" s="5" t="n">
        <f aca="false">WEEKDAY(Sales_Data!$B516)</f>
        <v>1</v>
      </c>
    </row>
    <row r="517" customFormat="false" ht="15" hidden="false" customHeight="false" outlineLevel="0" collapsed="false">
      <c r="A517" s="11" t="n">
        <v>516</v>
      </c>
      <c r="B517" s="2" t="n">
        <v>42341</v>
      </c>
      <c r="C517" s="1" t="s">
        <v>15</v>
      </c>
      <c r="D517" s="1" t="s">
        <v>18</v>
      </c>
      <c r="E517" s="1" t="n">
        <v>1</v>
      </c>
      <c r="F517" s="3" t="n">
        <v>0.34494212962963</v>
      </c>
      <c r="G517" s="1" t="s">
        <v>14</v>
      </c>
      <c r="H517" s="12" t="n">
        <v>16</v>
      </c>
      <c r="I517" s="4" t="n">
        <f aca="false">E517*H517</f>
        <v>16</v>
      </c>
      <c r="J517" s="0" t="str">
        <f aca="false">INDEX(Branch_Data!$A$2:$C$6,MATCH(Sales_Data!C517,Branch_Data!$A$2:$A$6,0),MATCH(Sales_Data!$J$1,Branch_Data!$A$1:$C$1,0))</f>
        <v>Dan  Peterson</v>
      </c>
      <c r="K517" s="0" t="str">
        <f aca="false">INDEX(Branch_Data!$A$2:$C$6,MATCH(Sales_Data!C517,Branch_Data!$A$2:$A$6,0),MATCH(Sales_Data!$K$1,Branch_Data!$A$1:$C$1,0))</f>
        <v>Nigeria</v>
      </c>
      <c r="L517" s="5" t="n">
        <f aca="false">WEEKDAY(Sales_Data!$B517)</f>
        <v>5</v>
      </c>
    </row>
    <row r="518" customFormat="false" ht="15" hidden="false" customHeight="false" outlineLevel="0" collapsed="false">
      <c r="A518" s="11" t="n">
        <v>517</v>
      </c>
      <c r="B518" s="2" t="n">
        <v>42344</v>
      </c>
      <c r="C518" s="1" t="s">
        <v>19</v>
      </c>
      <c r="D518" s="1" t="s">
        <v>29</v>
      </c>
      <c r="E518" s="1" t="n">
        <v>1</v>
      </c>
      <c r="F518" s="3" t="n">
        <v>0.344953703703704</v>
      </c>
      <c r="G518" s="1" t="s">
        <v>14</v>
      </c>
      <c r="H518" s="12" t="n">
        <v>12</v>
      </c>
      <c r="I518" s="4" t="n">
        <f aca="false">E518*H518</f>
        <v>12</v>
      </c>
      <c r="J518" s="0" t="str">
        <f aca="false">INDEX(Branch_Data!$A$2:$C$6,MATCH(Sales_Data!C518,Branch_Data!$A$2:$A$6,0),MATCH(Sales_Data!$J$1,Branch_Data!$A$1:$C$1,0))</f>
        <v>Kyle  Carr</v>
      </c>
      <c r="K518" s="0" t="str">
        <f aca="false">INDEX(Branch_Data!$A$2:$C$6,MATCH(Sales_Data!C518,Branch_Data!$A$2:$A$6,0),MATCH(Sales_Data!$K$1,Branch_Data!$A$1:$C$1,0))</f>
        <v>Nigeria</v>
      </c>
      <c r="L518" s="5" t="n">
        <f aca="false">WEEKDAY(Sales_Data!$B518)</f>
        <v>1</v>
      </c>
    </row>
    <row r="519" customFormat="false" ht="15" hidden="false" customHeight="false" outlineLevel="0" collapsed="false">
      <c r="A519" s="11" t="n">
        <v>518</v>
      </c>
      <c r="B519" s="2" t="n">
        <v>42343</v>
      </c>
      <c r="C519" s="1" t="s">
        <v>19</v>
      </c>
      <c r="D519" s="1" t="s">
        <v>29</v>
      </c>
      <c r="E519" s="1" t="n">
        <v>2</v>
      </c>
      <c r="F519" s="3" t="n">
        <v>0.344976851851852</v>
      </c>
      <c r="G519" s="1" t="s">
        <v>14</v>
      </c>
      <c r="H519" s="12" t="n">
        <v>12</v>
      </c>
      <c r="I519" s="4" t="n">
        <f aca="false">E519*H519</f>
        <v>24</v>
      </c>
      <c r="J519" s="0" t="str">
        <f aca="false">INDEX(Branch_Data!$A$2:$C$6,MATCH(Sales_Data!C519,Branch_Data!$A$2:$A$6,0),MATCH(Sales_Data!$J$1,Branch_Data!$A$1:$C$1,0))</f>
        <v>Kyle  Carr</v>
      </c>
      <c r="K519" s="0" t="str">
        <f aca="false">INDEX(Branch_Data!$A$2:$C$6,MATCH(Sales_Data!C519,Branch_Data!$A$2:$A$6,0),MATCH(Sales_Data!$K$1,Branch_Data!$A$1:$C$1,0))</f>
        <v>Nigeria</v>
      </c>
      <c r="L519" s="5" t="n">
        <f aca="false">WEEKDAY(Sales_Data!$B519)</f>
        <v>7</v>
      </c>
    </row>
    <row r="520" customFormat="false" ht="15" hidden="false" customHeight="false" outlineLevel="0" collapsed="false">
      <c r="A520" s="11" t="n">
        <v>519</v>
      </c>
      <c r="B520" s="2" t="n">
        <v>42343</v>
      </c>
      <c r="C520" s="1" t="s">
        <v>15</v>
      </c>
      <c r="D520" s="1" t="s">
        <v>28</v>
      </c>
      <c r="E520" s="1" t="n">
        <v>4</v>
      </c>
      <c r="F520" s="3" t="n">
        <v>0.345011574074074</v>
      </c>
      <c r="G520" s="1" t="s">
        <v>14</v>
      </c>
      <c r="H520" s="12" t="n">
        <v>12</v>
      </c>
      <c r="I520" s="4" t="n">
        <f aca="false">E520*H520</f>
        <v>48</v>
      </c>
      <c r="J520" s="0" t="str">
        <f aca="false">INDEX(Branch_Data!$A$2:$C$6,MATCH(Sales_Data!C520,Branch_Data!$A$2:$A$6,0),MATCH(Sales_Data!$J$1,Branch_Data!$A$1:$C$1,0))</f>
        <v>Dan  Peterson</v>
      </c>
      <c r="K520" s="0" t="str">
        <f aca="false">INDEX(Branch_Data!$A$2:$C$6,MATCH(Sales_Data!C520,Branch_Data!$A$2:$A$6,0),MATCH(Sales_Data!$K$1,Branch_Data!$A$1:$C$1,0))</f>
        <v>Nigeria</v>
      </c>
      <c r="L520" s="5" t="n">
        <f aca="false">WEEKDAY(Sales_Data!$B520)</f>
        <v>7</v>
      </c>
    </row>
    <row r="521" customFormat="false" ht="15" hidden="false" customHeight="false" outlineLevel="0" collapsed="false">
      <c r="A521" s="11" t="n">
        <v>520</v>
      </c>
      <c r="B521" s="2" t="n">
        <v>42344</v>
      </c>
      <c r="C521" s="1" t="s">
        <v>20</v>
      </c>
      <c r="D521" s="1" t="s">
        <v>23</v>
      </c>
      <c r="E521" s="1" t="n">
        <v>1</v>
      </c>
      <c r="F521" s="3" t="n">
        <v>0.345069444444444</v>
      </c>
      <c r="G521" s="1" t="s">
        <v>14</v>
      </c>
      <c r="H521" s="12" t="n">
        <v>8</v>
      </c>
      <c r="I521" s="4" t="n">
        <f aca="false">E521*H521</f>
        <v>8</v>
      </c>
      <c r="J521" s="0" t="str">
        <f aca="false">INDEX(Branch_Data!$A$2:$C$6,MATCH(Sales_Data!C521,Branch_Data!$A$2:$A$6,0),MATCH(Sales_Data!$J$1,Branch_Data!$A$1:$C$1,0))</f>
        <v>Rachel  Gomez</v>
      </c>
      <c r="K521" s="0" t="str">
        <f aca="false">INDEX(Branch_Data!$A$2:$C$6,MATCH(Sales_Data!C521,Branch_Data!$A$2:$A$6,0),MATCH(Sales_Data!$K$1,Branch_Data!$A$1:$C$1,0))</f>
        <v>Nigeria</v>
      </c>
      <c r="L521" s="5" t="n">
        <f aca="false">WEEKDAY(Sales_Data!$B521)</f>
        <v>1</v>
      </c>
    </row>
    <row r="522" customFormat="false" ht="15" hidden="false" customHeight="false" outlineLevel="0" collapsed="false">
      <c r="A522" s="11" t="n">
        <v>521</v>
      </c>
      <c r="B522" s="2" t="n">
        <v>42343</v>
      </c>
      <c r="C522" s="1" t="s">
        <v>15</v>
      </c>
      <c r="D522" s="1" t="s">
        <v>28</v>
      </c>
      <c r="E522" s="1" t="n">
        <v>4</v>
      </c>
      <c r="F522" s="3" t="n">
        <v>0.345081018518519</v>
      </c>
      <c r="G522" s="1" t="s">
        <v>14</v>
      </c>
      <c r="H522" s="12" t="n">
        <v>12</v>
      </c>
      <c r="I522" s="4" t="n">
        <f aca="false">E522*H522</f>
        <v>48</v>
      </c>
      <c r="J522" s="0" t="str">
        <f aca="false">INDEX(Branch_Data!$A$2:$C$6,MATCH(Sales_Data!C522,Branch_Data!$A$2:$A$6,0),MATCH(Sales_Data!$J$1,Branch_Data!$A$1:$C$1,0))</f>
        <v>Dan  Peterson</v>
      </c>
      <c r="K522" s="0" t="str">
        <f aca="false">INDEX(Branch_Data!$A$2:$C$6,MATCH(Sales_Data!C522,Branch_Data!$A$2:$A$6,0),MATCH(Sales_Data!$K$1,Branch_Data!$A$1:$C$1,0))</f>
        <v>Nigeria</v>
      </c>
      <c r="L522" s="5" t="n">
        <f aca="false">WEEKDAY(Sales_Data!$B522)</f>
        <v>7</v>
      </c>
    </row>
    <row r="523" customFormat="false" ht="15" hidden="false" customHeight="false" outlineLevel="0" collapsed="false">
      <c r="A523" s="11" t="n">
        <v>522</v>
      </c>
      <c r="B523" s="2" t="n">
        <v>42352</v>
      </c>
      <c r="C523" s="1" t="s">
        <v>19</v>
      </c>
      <c r="D523" s="1" t="s">
        <v>33</v>
      </c>
      <c r="E523" s="1" t="n">
        <v>3</v>
      </c>
      <c r="F523" s="3" t="n">
        <v>0.345115740740741</v>
      </c>
      <c r="G523" s="1" t="s">
        <v>14</v>
      </c>
      <c r="H523" s="12" t="n">
        <v>16</v>
      </c>
      <c r="I523" s="4" t="n">
        <f aca="false">E523*H523</f>
        <v>48</v>
      </c>
      <c r="J523" s="0" t="str">
        <f aca="false">INDEX(Branch_Data!$A$2:$C$6,MATCH(Sales_Data!C523,Branch_Data!$A$2:$A$6,0),MATCH(Sales_Data!$J$1,Branch_Data!$A$1:$C$1,0))</f>
        <v>Kyle  Carr</v>
      </c>
      <c r="K523" s="0" t="str">
        <f aca="false">INDEX(Branch_Data!$A$2:$C$6,MATCH(Sales_Data!C523,Branch_Data!$A$2:$A$6,0),MATCH(Sales_Data!$K$1,Branch_Data!$A$1:$C$1,0))</f>
        <v>Nigeria</v>
      </c>
      <c r="L523" s="5" t="n">
        <f aca="false">WEEKDAY(Sales_Data!$B523)</f>
        <v>2</v>
      </c>
    </row>
    <row r="524" customFormat="false" ht="15" hidden="false" customHeight="false" outlineLevel="0" collapsed="false">
      <c r="A524" s="11" t="n">
        <v>523</v>
      </c>
      <c r="B524" s="2" t="n">
        <v>42343</v>
      </c>
      <c r="C524" s="1" t="s">
        <v>15</v>
      </c>
      <c r="D524" s="1" t="s">
        <v>22</v>
      </c>
      <c r="E524" s="1" t="n">
        <v>2</v>
      </c>
      <c r="F524" s="3" t="n">
        <v>0.345208333333333</v>
      </c>
      <c r="G524" s="1" t="s">
        <v>14</v>
      </c>
      <c r="H524" s="12" t="n">
        <v>16</v>
      </c>
      <c r="I524" s="4" t="n">
        <f aca="false">E524*H524</f>
        <v>32</v>
      </c>
      <c r="J524" s="0" t="str">
        <f aca="false">INDEX(Branch_Data!$A$2:$C$6,MATCH(Sales_Data!C524,Branch_Data!$A$2:$A$6,0),MATCH(Sales_Data!$J$1,Branch_Data!$A$1:$C$1,0))</f>
        <v>Dan  Peterson</v>
      </c>
      <c r="K524" s="0" t="str">
        <f aca="false">INDEX(Branch_Data!$A$2:$C$6,MATCH(Sales_Data!C524,Branch_Data!$A$2:$A$6,0),MATCH(Sales_Data!$K$1,Branch_Data!$A$1:$C$1,0))</f>
        <v>Nigeria</v>
      </c>
      <c r="L524" s="5" t="n">
        <f aca="false">WEEKDAY(Sales_Data!$B524)</f>
        <v>7</v>
      </c>
    </row>
    <row r="525" customFormat="false" ht="15" hidden="false" customHeight="false" outlineLevel="0" collapsed="false">
      <c r="A525" s="11" t="n">
        <v>524</v>
      </c>
      <c r="B525" s="2" t="n">
        <v>42344</v>
      </c>
      <c r="C525" s="1" t="s">
        <v>20</v>
      </c>
      <c r="D525" s="1" t="s">
        <v>30</v>
      </c>
      <c r="E525" s="1" t="n">
        <v>3</v>
      </c>
      <c r="F525" s="3" t="n">
        <v>0.345231481481481</v>
      </c>
      <c r="G525" s="1" t="s">
        <v>14</v>
      </c>
      <c r="H525" s="12" t="n">
        <v>12</v>
      </c>
      <c r="I525" s="4" t="n">
        <f aca="false">E525*H525</f>
        <v>36</v>
      </c>
      <c r="J525" s="0" t="str">
        <f aca="false">INDEX(Branch_Data!$A$2:$C$6,MATCH(Sales_Data!C525,Branch_Data!$A$2:$A$6,0),MATCH(Sales_Data!$J$1,Branch_Data!$A$1:$C$1,0))</f>
        <v>Rachel  Gomez</v>
      </c>
      <c r="K525" s="0" t="str">
        <f aca="false">INDEX(Branch_Data!$A$2:$C$6,MATCH(Sales_Data!C525,Branch_Data!$A$2:$A$6,0),MATCH(Sales_Data!$K$1,Branch_Data!$A$1:$C$1,0))</f>
        <v>Nigeria</v>
      </c>
      <c r="L525" s="5" t="n">
        <f aca="false">WEEKDAY(Sales_Data!$B525)</f>
        <v>1</v>
      </c>
    </row>
    <row r="526" customFormat="false" ht="15" hidden="false" customHeight="false" outlineLevel="0" collapsed="false">
      <c r="A526" s="11" t="n">
        <v>525</v>
      </c>
      <c r="B526" s="2" t="n">
        <v>42341</v>
      </c>
      <c r="C526" s="1" t="s">
        <v>12</v>
      </c>
      <c r="D526" s="1" t="s">
        <v>21</v>
      </c>
      <c r="E526" s="1" t="n">
        <v>1</v>
      </c>
      <c r="F526" s="3" t="n">
        <v>0.345243055555556</v>
      </c>
      <c r="G526" s="1" t="s">
        <v>14</v>
      </c>
      <c r="H526" s="12" t="n">
        <v>16</v>
      </c>
      <c r="I526" s="4" t="n">
        <f aca="false">E526*H526</f>
        <v>16</v>
      </c>
      <c r="J526" s="0" t="str">
        <f aca="false">INDEX(Branch_Data!$A$2:$C$6,MATCH(Sales_Data!C526,Branch_Data!$A$2:$A$6,0),MATCH(Sales_Data!$J$1,Branch_Data!$A$1:$C$1,0))</f>
        <v>Christy  Olson</v>
      </c>
      <c r="K526" s="0" t="str">
        <f aca="false">INDEX(Branch_Data!$A$2:$C$6,MATCH(Sales_Data!C526,Branch_Data!$A$2:$A$6,0),MATCH(Sales_Data!$K$1,Branch_Data!$A$1:$C$1,0))</f>
        <v>Nigeria</v>
      </c>
      <c r="L526" s="5" t="n">
        <f aca="false">WEEKDAY(Sales_Data!$B526)</f>
        <v>5</v>
      </c>
    </row>
    <row r="527" customFormat="false" ht="15" hidden="false" customHeight="false" outlineLevel="0" collapsed="false">
      <c r="A527" s="11" t="n">
        <v>526</v>
      </c>
      <c r="B527" s="2" t="n">
        <v>42351</v>
      </c>
      <c r="C527" s="1" t="s">
        <v>19</v>
      </c>
      <c r="D527" s="1" t="s">
        <v>33</v>
      </c>
      <c r="E527" s="1" t="n">
        <v>4</v>
      </c>
      <c r="F527" s="3" t="n">
        <v>0.345266203703704</v>
      </c>
      <c r="G527" s="1" t="s">
        <v>14</v>
      </c>
      <c r="H527" s="12" t="n">
        <v>16</v>
      </c>
      <c r="I527" s="4" t="n">
        <f aca="false">E527*H527</f>
        <v>64</v>
      </c>
      <c r="J527" s="0" t="str">
        <f aca="false">INDEX(Branch_Data!$A$2:$C$6,MATCH(Sales_Data!C527,Branch_Data!$A$2:$A$6,0),MATCH(Sales_Data!$J$1,Branch_Data!$A$1:$C$1,0))</f>
        <v>Kyle  Carr</v>
      </c>
      <c r="K527" s="0" t="str">
        <f aca="false">INDEX(Branch_Data!$A$2:$C$6,MATCH(Sales_Data!C527,Branch_Data!$A$2:$A$6,0),MATCH(Sales_Data!$K$1,Branch_Data!$A$1:$C$1,0))</f>
        <v>Nigeria</v>
      </c>
      <c r="L527" s="5" t="n">
        <f aca="false">WEEKDAY(Sales_Data!$B527)</f>
        <v>1</v>
      </c>
    </row>
    <row r="528" customFormat="false" ht="15" hidden="false" customHeight="false" outlineLevel="0" collapsed="false">
      <c r="A528" s="11" t="n">
        <v>527</v>
      </c>
      <c r="B528" s="2" t="n">
        <v>42344</v>
      </c>
      <c r="C528" s="1" t="s">
        <v>15</v>
      </c>
      <c r="D528" s="1" t="s">
        <v>21</v>
      </c>
      <c r="E528" s="1" t="n">
        <v>5</v>
      </c>
      <c r="F528" s="3" t="n">
        <v>0.345277777777778</v>
      </c>
      <c r="G528" s="1" t="s">
        <v>14</v>
      </c>
      <c r="H528" s="12" t="n">
        <v>16</v>
      </c>
      <c r="I528" s="4" t="n">
        <f aca="false">E528*H528</f>
        <v>80</v>
      </c>
      <c r="J528" s="0" t="str">
        <f aca="false">INDEX(Branch_Data!$A$2:$C$6,MATCH(Sales_Data!C528,Branch_Data!$A$2:$A$6,0),MATCH(Sales_Data!$J$1,Branch_Data!$A$1:$C$1,0))</f>
        <v>Dan  Peterson</v>
      </c>
      <c r="K528" s="0" t="str">
        <f aca="false">INDEX(Branch_Data!$A$2:$C$6,MATCH(Sales_Data!C528,Branch_Data!$A$2:$A$6,0),MATCH(Sales_Data!$K$1,Branch_Data!$A$1:$C$1,0))</f>
        <v>Nigeria</v>
      </c>
      <c r="L528" s="5" t="n">
        <f aca="false">WEEKDAY(Sales_Data!$B528)</f>
        <v>1</v>
      </c>
    </row>
    <row r="529" customFormat="false" ht="15" hidden="false" customHeight="false" outlineLevel="0" collapsed="false">
      <c r="A529" s="11" t="n">
        <v>528</v>
      </c>
      <c r="B529" s="2" t="n">
        <v>42343</v>
      </c>
      <c r="C529" s="1" t="s">
        <v>12</v>
      </c>
      <c r="D529" s="1" t="s">
        <v>23</v>
      </c>
      <c r="E529" s="1" t="n">
        <v>4</v>
      </c>
      <c r="F529" s="3" t="n">
        <v>0.345324074074074</v>
      </c>
      <c r="G529" s="1" t="s">
        <v>14</v>
      </c>
      <c r="H529" s="12" t="n">
        <v>8</v>
      </c>
      <c r="I529" s="4" t="n">
        <f aca="false">E529*H529</f>
        <v>32</v>
      </c>
      <c r="J529" s="0" t="str">
        <f aca="false">INDEX(Branch_Data!$A$2:$C$6,MATCH(Sales_Data!C529,Branch_Data!$A$2:$A$6,0),MATCH(Sales_Data!$J$1,Branch_Data!$A$1:$C$1,0))</f>
        <v>Christy  Olson</v>
      </c>
      <c r="K529" s="0" t="str">
        <f aca="false">INDEX(Branch_Data!$A$2:$C$6,MATCH(Sales_Data!C529,Branch_Data!$A$2:$A$6,0),MATCH(Sales_Data!$K$1,Branch_Data!$A$1:$C$1,0))</f>
        <v>Nigeria</v>
      </c>
      <c r="L529" s="5" t="n">
        <f aca="false">WEEKDAY(Sales_Data!$B529)</f>
        <v>7</v>
      </c>
    </row>
    <row r="530" customFormat="false" ht="15" hidden="false" customHeight="false" outlineLevel="0" collapsed="false">
      <c r="A530" s="11" t="n">
        <v>529</v>
      </c>
      <c r="B530" s="2" t="n">
        <v>42346</v>
      </c>
      <c r="C530" s="1" t="s">
        <v>15</v>
      </c>
      <c r="D530" s="1" t="s">
        <v>24</v>
      </c>
      <c r="E530" s="1" t="n">
        <v>1</v>
      </c>
      <c r="F530" s="3" t="n">
        <v>0.345381944444444</v>
      </c>
      <c r="G530" s="1" t="s">
        <v>14</v>
      </c>
      <c r="H530" s="12" t="n">
        <v>16</v>
      </c>
      <c r="I530" s="4" t="n">
        <f aca="false">E530*H530</f>
        <v>16</v>
      </c>
      <c r="J530" s="0" t="str">
        <f aca="false">INDEX(Branch_Data!$A$2:$C$6,MATCH(Sales_Data!C530,Branch_Data!$A$2:$A$6,0),MATCH(Sales_Data!$J$1,Branch_Data!$A$1:$C$1,0))</f>
        <v>Dan  Peterson</v>
      </c>
      <c r="K530" s="0" t="str">
        <f aca="false">INDEX(Branch_Data!$A$2:$C$6,MATCH(Sales_Data!C530,Branch_Data!$A$2:$A$6,0),MATCH(Sales_Data!$K$1,Branch_Data!$A$1:$C$1,0))</f>
        <v>Nigeria</v>
      </c>
      <c r="L530" s="5" t="n">
        <f aca="false">WEEKDAY(Sales_Data!$B530)</f>
        <v>3</v>
      </c>
    </row>
    <row r="531" customFormat="false" ht="15" hidden="false" customHeight="false" outlineLevel="0" collapsed="false">
      <c r="A531" s="11" t="n">
        <v>530</v>
      </c>
      <c r="B531" s="2" t="n">
        <v>42353</v>
      </c>
      <c r="C531" s="1" t="s">
        <v>12</v>
      </c>
      <c r="D531" s="1" t="s">
        <v>27</v>
      </c>
      <c r="E531" s="1" t="n">
        <v>2</v>
      </c>
      <c r="F531" s="3" t="n">
        <v>0.345381944444444</v>
      </c>
      <c r="G531" s="1" t="s">
        <v>14</v>
      </c>
      <c r="H531" s="12" t="n">
        <v>16</v>
      </c>
      <c r="I531" s="4" t="n">
        <f aca="false">E531*H531</f>
        <v>32</v>
      </c>
      <c r="J531" s="0" t="str">
        <f aca="false">INDEX(Branch_Data!$A$2:$C$6,MATCH(Sales_Data!C531,Branch_Data!$A$2:$A$6,0),MATCH(Sales_Data!$J$1,Branch_Data!$A$1:$C$1,0))</f>
        <v>Christy  Olson</v>
      </c>
      <c r="K531" s="0" t="str">
        <f aca="false">INDEX(Branch_Data!$A$2:$C$6,MATCH(Sales_Data!C531,Branch_Data!$A$2:$A$6,0),MATCH(Sales_Data!$K$1,Branch_Data!$A$1:$C$1,0))</f>
        <v>Nigeria</v>
      </c>
      <c r="L531" s="5" t="n">
        <f aca="false">WEEKDAY(Sales_Data!$B531)</f>
        <v>3</v>
      </c>
    </row>
    <row r="532" customFormat="false" ht="15" hidden="false" customHeight="false" outlineLevel="0" collapsed="false">
      <c r="A532" s="11" t="n">
        <v>531</v>
      </c>
      <c r="B532" s="2" t="n">
        <v>42351</v>
      </c>
      <c r="C532" s="1" t="s">
        <v>20</v>
      </c>
      <c r="D532" s="1" t="s">
        <v>21</v>
      </c>
      <c r="E532" s="1" t="n">
        <v>3</v>
      </c>
      <c r="F532" s="3" t="n">
        <v>0.345405092592593</v>
      </c>
      <c r="G532" s="1" t="s">
        <v>14</v>
      </c>
      <c r="H532" s="12" t="n">
        <v>16</v>
      </c>
      <c r="I532" s="4" t="n">
        <f aca="false">E532*H532</f>
        <v>48</v>
      </c>
      <c r="J532" s="0" t="str">
        <f aca="false">INDEX(Branch_Data!$A$2:$C$6,MATCH(Sales_Data!C532,Branch_Data!$A$2:$A$6,0),MATCH(Sales_Data!$J$1,Branch_Data!$A$1:$C$1,0))</f>
        <v>Rachel  Gomez</v>
      </c>
      <c r="K532" s="0" t="str">
        <f aca="false">INDEX(Branch_Data!$A$2:$C$6,MATCH(Sales_Data!C532,Branch_Data!$A$2:$A$6,0),MATCH(Sales_Data!$K$1,Branch_Data!$A$1:$C$1,0))</f>
        <v>Nigeria</v>
      </c>
      <c r="L532" s="5" t="n">
        <f aca="false">WEEKDAY(Sales_Data!$B532)</f>
        <v>1</v>
      </c>
    </row>
    <row r="533" customFormat="false" ht="15" hidden="false" customHeight="false" outlineLevel="0" collapsed="false">
      <c r="A533" s="11" t="n">
        <v>532</v>
      </c>
      <c r="B533" s="2" t="n">
        <v>42345</v>
      </c>
      <c r="C533" s="1" t="s">
        <v>17</v>
      </c>
      <c r="D533" s="1" t="s">
        <v>18</v>
      </c>
      <c r="E533" s="1" t="n">
        <v>1</v>
      </c>
      <c r="F533" s="3" t="n">
        <v>0.345405092592593</v>
      </c>
      <c r="G533" s="1" t="s">
        <v>14</v>
      </c>
      <c r="H533" s="12" t="n">
        <v>16</v>
      </c>
      <c r="I533" s="4" t="n">
        <f aca="false">E533*H533</f>
        <v>16</v>
      </c>
      <c r="J533" s="0" t="str">
        <f aca="false">INDEX(Branch_Data!$A$2:$C$6,MATCH(Sales_Data!C533,Branch_Data!$A$2:$A$6,0),MATCH(Sales_Data!$J$1,Branch_Data!$A$1:$C$1,0))</f>
        <v>Mable  Lindsey</v>
      </c>
      <c r="K533" s="0" t="str">
        <f aca="false">INDEX(Branch_Data!$A$2:$C$6,MATCH(Sales_Data!C533,Branch_Data!$A$2:$A$6,0),MATCH(Sales_Data!$K$1,Branch_Data!$A$1:$C$1,0))</f>
        <v>Nigeria</v>
      </c>
      <c r="L533" s="5" t="n">
        <f aca="false">WEEKDAY(Sales_Data!$B533)</f>
        <v>2</v>
      </c>
    </row>
    <row r="534" customFormat="false" ht="15" hidden="false" customHeight="false" outlineLevel="0" collapsed="false">
      <c r="A534" s="11" t="n">
        <v>533</v>
      </c>
      <c r="B534" s="2" t="n">
        <v>42347</v>
      </c>
      <c r="C534" s="1" t="s">
        <v>20</v>
      </c>
      <c r="D534" s="1" t="s">
        <v>23</v>
      </c>
      <c r="E534" s="1" t="n">
        <v>2</v>
      </c>
      <c r="F534" s="3" t="n">
        <v>0.345462962962963</v>
      </c>
      <c r="G534" s="1" t="s">
        <v>14</v>
      </c>
      <c r="H534" s="12" t="n">
        <v>8</v>
      </c>
      <c r="I534" s="4" t="n">
        <f aca="false">E534*H534</f>
        <v>16</v>
      </c>
      <c r="J534" s="0" t="str">
        <f aca="false">INDEX(Branch_Data!$A$2:$C$6,MATCH(Sales_Data!C534,Branch_Data!$A$2:$A$6,0),MATCH(Sales_Data!$J$1,Branch_Data!$A$1:$C$1,0))</f>
        <v>Rachel  Gomez</v>
      </c>
      <c r="K534" s="0" t="str">
        <f aca="false">INDEX(Branch_Data!$A$2:$C$6,MATCH(Sales_Data!C534,Branch_Data!$A$2:$A$6,0),MATCH(Sales_Data!$K$1,Branch_Data!$A$1:$C$1,0))</f>
        <v>Nigeria</v>
      </c>
      <c r="L534" s="5" t="n">
        <f aca="false">WEEKDAY(Sales_Data!$B534)</f>
        <v>4</v>
      </c>
    </row>
    <row r="535" customFormat="false" ht="15" hidden="false" customHeight="false" outlineLevel="0" collapsed="false">
      <c r="A535" s="11" t="n">
        <v>534</v>
      </c>
      <c r="B535" s="2" t="n">
        <v>42346</v>
      </c>
      <c r="C535" s="1" t="s">
        <v>15</v>
      </c>
      <c r="D535" s="1" t="s">
        <v>27</v>
      </c>
      <c r="E535" s="1" t="n">
        <v>5</v>
      </c>
      <c r="F535" s="3" t="n">
        <v>0.345474537037037</v>
      </c>
      <c r="G535" s="1" t="s">
        <v>14</v>
      </c>
      <c r="H535" s="12" t="n">
        <v>16</v>
      </c>
      <c r="I535" s="4" t="n">
        <f aca="false">E535*H535</f>
        <v>80</v>
      </c>
      <c r="J535" s="0" t="str">
        <f aca="false">INDEX(Branch_Data!$A$2:$C$6,MATCH(Sales_Data!C535,Branch_Data!$A$2:$A$6,0),MATCH(Sales_Data!$J$1,Branch_Data!$A$1:$C$1,0))</f>
        <v>Dan  Peterson</v>
      </c>
      <c r="K535" s="0" t="str">
        <f aca="false">INDEX(Branch_Data!$A$2:$C$6,MATCH(Sales_Data!C535,Branch_Data!$A$2:$A$6,0),MATCH(Sales_Data!$K$1,Branch_Data!$A$1:$C$1,0))</f>
        <v>Nigeria</v>
      </c>
      <c r="L535" s="5" t="n">
        <f aca="false">WEEKDAY(Sales_Data!$B535)</f>
        <v>3</v>
      </c>
    </row>
    <row r="536" customFormat="false" ht="15" hidden="false" customHeight="false" outlineLevel="0" collapsed="false">
      <c r="A536" s="11" t="n">
        <v>535</v>
      </c>
      <c r="B536" s="2" t="n">
        <v>42344</v>
      </c>
      <c r="C536" s="1" t="s">
        <v>17</v>
      </c>
      <c r="D536" s="1" t="s">
        <v>31</v>
      </c>
      <c r="E536" s="1" t="n">
        <v>3</v>
      </c>
      <c r="F536" s="3" t="n">
        <v>0.345486111111111</v>
      </c>
      <c r="G536" s="1" t="s">
        <v>14</v>
      </c>
      <c r="H536" s="12" t="n">
        <v>16</v>
      </c>
      <c r="I536" s="4" t="n">
        <f aca="false">E536*H536</f>
        <v>48</v>
      </c>
      <c r="J536" s="0" t="str">
        <f aca="false">INDEX(Branch_Data!$A$2:$C$6,MATCH(Sales_Data!C536,Branch_Data!$A$2:$A$6,0),MATCH(Sales_Data!$J$1,Branch_Data!$A$1:$C$1,0))</f>
        <v>Mable  Lindsey</v>
      </c>
      <c r="K536" s="0" t="str">
        <f aca="false">INDEX(Branch_Data!$A$2:$C$6,MATCH(Sales_Data!C536,Branch_Data!$A$2:$A$6,0),MATCH(Sales_Data!$K$1,Branch_Data!$A$1:$C$1,0))</f>
        <v>Nigeria</v>
      </c>
      <c r="L536" s="5" t="n">
        <f aca="false">WEEKDAY(Sales_Data!$B536)</f>
        <v>1</v>
      </c>
    </row>
    <row r="537" customFormat="false" ht="15" hidden="false" customHeight="false" outlineLevel="0" collapsed="false">
      <c r="A537" s="11" t="n">
        <v>536</v>
      </c>
      <c r="B537" s="2" t="n">
        <v>42347</v>
      </c>
      <c r="C537" s="1" t="s">
        <v>15</v>
      </c>
      <c r="D537" s="1" t="s">
        <v>29</v>
      </c>
      <c r="E537" s="1" t="n">
        <v>5</v>
      </c>
      <c r="F537" s="3" t="n">
        <v>0.345497685185185</v>
      </c>
      <c r="G537" s="1" t="s">
        <v>14</v>
      </c>
      <c r="H537" s="12" t="n">
        <v>12</v>
      </c>
      <c r="I537" s="4" t="n">
        <f aca="false">E537*H537</f>
        <v>60</v>
      </c>
      <c r="J537" s="0" t="str">
        <f aca="false">INDEX(Branch_Data!$A$2:$C$6,MATCH(Sales_Data!C537,Branch_Data!$A$2:$A$6,0),MATCH(Sales_Data!$J$1,Branch_Data!$A$1:$C$1,0))</f>
        <v>Dan  Peterson</v>
      </c>
      <c r="K537" s="0" t="str">
        <f aca="false">INDEX(Branch_Data!$A$2:$C$6,MATCH(Sales_Data!C537,Branch_Data!$A$2:$A$6,0),MATCH(Sales_Data!$K$1,Branch_Data!$A$1:$C$1,0))</f>
        <v>Nigeria</v>
      </c>
      <c r="L537" s="5" t="n">
        <f aca="false">WEEKDAY(Sales_Data!$B537)</f>
        <v>4</v>
      </c>
    </row>
    <row r="538" customFormat="false" ht="15" hidden="false" customHeight="false" outlineLevel="0" collapsed="false">
      <c r="A538" s="11" t="n">
        <v>537</v>
      </c>
      <c r="B538" s="2" t="n">
        <v>42341</v>
      </c>
      <c r="C538" s="1" t="s">
        <v>19</v>
      </c>
      <c r="D538" s="1" t="s">
        <v>22</v>
      </c>
      <c r="E538" s="1" t="n">
        <v>5</v>
      </c>
      <c r="F538" s="3" t="n">
        <v>0.345497685185185</v>
      </c>
      <c r="G538" s="1" t="s">
        <v>14</v>
      </c>
      <c r="H538" s="12" t="n">
        <v>16</v>
      </c>
      <c r="I538" s="4" t="n">
        <f aca="false">E538*H538</f>
        <v>80</v>
      </c>
      <c r="J538" s="0" t="str">
        <f aca="false">INDEX(Branch_Data!$A$2:$C$6,MATCH(Sales_Data!C538,Branch_Data!$A$2:$A$6,0),MATCH(Sales_Data!$J$1,Branch_Data!$A$1:$C$1,0))</f>
        <v>Kyle  Carr</v>
      </c>
      <c r="K538" s="0" t="str">
        <f aca="false">INDEX(Branch_Data!$A$2:$C$6,MATCH(Sales_Data!C538,Branch_Data!$A$2:$A$6,0),MATCH(Sales_Data!$K$1,Branch_Data!$A$1:$C$1,0))</f>
        <v>Nigeria</v>
      </c>
      <c r="L538" s="5" t="n">
        <f aca="false">WEEKDAY(Sales_Data!$B538)</f>
        <v>5</v>
      </c>
    </row>
    <row r="539" customFormat="false" ht="15" hidden="false" customHeight="false" outlineLevel="0" collapsed="false">
      <c r="A539" s="11" t="n">
        <v>538</v>
      </c>
      <c r="B539" s="2" t="n">
        <v>42343</v>
      </c>
      <c r="C539" s="1" t="s">
        <v>12</v>
      </c>
      <c r="D539" s="1" t="s">
        <v>23</v>
      </c>
      <c r="E539" s="1" t="n">
        <v>3</v>
      </c>
      <c r="F539" s="3" t="n">
        <v>0.345520833333333</v>
      </c>
      <c r="G539" s="1" t="s">
        <v>14</v>
      </c>
      <c r="H539" s="12" t="n">
        <v>8</v>
      </c>
      <c r="I539" s="4" t="n">
        <f aca="false">E539*H539</f>
        <v>24</v>
      </c>
      <c r="J539" s="0" t="str">
        <f aca="false">INDEX(Branch_Data!$A$2:$C$6,MATCH(Sales_Data!C539,Branch_Data!$A$2:$A$6,0),MATCH(Sales_Data!$J$1,Branch_Data!$A$1:$C$1,0))</f>
        <v>Christy  Olson</v>
      </c>
      <c r="K539" s="0" t="str">
        <f aca="false">INDEX(Branch_Data!$A$2:$C$6,MATCH(Sales_Data!C539,Branch_Data!$A$2:$A$6,0),MATCH(Sales_Data!$K$1,Branch_Data!$A$1:$C$1,0))</f>
        <v>Nigeria</v>
      </c>
      <c r="L539" s="5" t="n">
        <f aca="false">WEEKDAY(Sales_Data!$B539)</f>
        <v>7</v>
      </c>
    </row>
    <row r="540" customFormat="false" ht="15" hidden="false" customHeight="false" outlineLevel="0" collapsed="false">
      <c r="A540" s="11" t="n">
        <v>539</v>
      </c>
      <c r="B540" s="2" t="n">
        <v>42350</v>
      </c>
      <c r="C540" s="1" t="s">
        <v>15</v>
      </c>
      <c r="D540" s="1" t="s">
        <v>16</v>
      </c>
      <c r="E540" s="1" t="n">
        <v>3</v>
      </c>
      <c r="F540" s="3" t="n">
        <v>0.345532407407407</v>
      </c>
      <c r="G540" s="1" t="s">
        <v>14</v>
      </c>
      <c r="H540" s="12" t="n">
        <v>8</v>
      </c>
      <c r="I540" s="4" t="n">
        <f aca="false">E540*H540</f>
        <v>24</v>
      </c>
      <c r="J540" s="0" t="str">
        <f aca="false">INDEX(Branch_Data!$A$2:$C$6,MATCH(Sales_Data!C540,Branch_Data!$A$2:$A$6,0),MATCH(Sales_Data!$J$1,Branch_Data!$A$1:$C$1,0))</f>
        <v>Dan  Peterson</v>
      </c>
      <c r="K540" s="0" t="str">
        <f aca="false">INDEX(Branch_Data!$A$2:$C$6,MATCH(Sales_Data!C540,Branch_Data!$A$2:$A$6,0),MATCH(Sales_Data!$K$1,Branch_Data!$A$1:$C$1,0))</f>
        <v>Nigeria</v>
      </c>
      <c r="L540" s="5" t="n">
        <f aca="false">WEEKDAY(Sales_Data!$B540)</f>
        <v>7</v>
      </c>
    </row>
    <row r="541" customFormat="false" ht="15" hidden="false" customHeight="false" outlineLevel="0" collapsed="false">
      <c r="A541" s="11" t="n">
        <v>540</v>
      </c>
      <c r="B541" s="2" t="n">
        <v>42346</v>
      </c>
      <c r="C541" s="1" t="s">
        <v>15</v>
      </c>
      <c r="D541" s="1" t="s">
        <v>31</v>
      </c>
      <c r="E541" s="1" t="n">
        <v>3</v>
      </c>
      <c r="F541" s="3" t="n">
        <v>0.345543981481481</v>
      </c>
      <c r="G541" s="1" t="s">
        <v>14</v>
      </c>
      <c r="H541" s="12" t="n">
        <v>16</v>
      </c>
      <c r="I541" s="4" t="n">
        <f aca="false">E541*H541</f>
        <v>48</v>
      </c>
      <c r="J541" s="0" t="str">
        <f aca="false">INDEX(Branch_Data!$A$2:$C$6,MATCH(Sales_Data!C541,Branch_Data!$A$2:$A$6,0),MATCH(Sales_Data!$J$1,Branch_Data!$A$1:$C$1,0))</f>
        <v>Dan  Peterson</v>
      </c>
      <c r="K541" s="0" t="str">
        <f aca="false">INDEX(Branch_Data!$A$2:$C$6,MATCH(Sales_Data!C541,Branch_Data!$A$2:$A$6,0),MATCH(Sales_Data!$K$1,Branch_Data!$A$1:$C$1,0))</f>
        <v>Nigeria</v>
      </c>
      <c r="L541" s="5" t="n">
        <f aca="false">WEEKDAY(Sales_Data!$B541)</f>
        <v>3</v>
      </c>
    </row>
    <row r="542" customFormat="false" ht="15" hidden="false" customHeight="false" outlineLevel="0" collapsed="false">
      <c r="A542" s="11" t="n">
        <v>541</v>
      </c>
      <c r="B542" s="2" t="n">
        <v>42352</v>
      </c>
      <c r="C542" s="1" t="s">
        <v>12</v>
      </c>
      <c r="D542" s="1" t="s">
        <v>24</v>
      </c>
      <c r="E542" s="1" t="n">
        <v>1</v>
      </c>
      <c r="F542" s="3" t="n">
        <v>0.345543981481481</v>
      </c>
      <c r="G542" s="1" t="s">
        <v>14</v>
      </c>
      <c r="H542" s="12" t="n">
        <v>16</v>
      </c>
      <c r="I542" s="4" t="n">
        <f aca="false">E542*H542</f>
        <v>16</v>
      </c>
      <c r="J542" s="0" t="str">
        <f aca="false">INDEX(Branch_Data!$A$2:$C$6,MATCH(Sales_Data!C542,Branch_Data!$A$2:$A$6,0),MATCH(Sales_Data!$J$1,Branch_Data!$A$1:$C$1,0))</f>
        <v>Christy  Olson</v>
      </c>
      <c r="K542" s="0" t="str">
        <f aca="false">INDEX(Branch_Data!$A$2:$C$6,MATCH(Sales_Data!C542,Branch_Data!$A$2:$A$6,0),MATCH(Sales_Data!$K$1,Branch_Data!$A$1:$C$1,0))</f>
        <v>Nigeria</v>
      </c>
      <c r="L542" s="5" t="n">
        <f aca="false">WEEKDAY(Sales_Data!$B542)</f>
        <v>2</v>
      </c>
    </row>
    <row r="543" customFormat="false" ht="15" hidden="false" customHeight="false" outlineLevel="0" collapsed="false">
      <c r="A543" s="11" t="n">
        <v>542</v>
      </c>
      <c r="B543" s="2" t="n">
        <v>42345</v>
      </c>
      <c r="C543" s="1" t="s">
        <v>12</v>
      </c>
      <c r="D543" s="1" t="s">
        <v>22</v>
      </c>
      <c r="E543" s="1" t="n">
        <v>5</v>
      </c>
      <c r="F543" s="3" t="n">
        <v>0.345555555555556</v>
      </c>
      <c r="G543" s="1" t="s">
        <v>14</v>
      </c>
      <c r="H543" s="12" t="n">
        <v>16</v>
      </c>
      <c r="I543" s="4" t="n">
        <f aca="false">E543*H543</f>
        <v>80</v>
      </c>
      <c r="J543" s="0" t="str">
        <f aca="false">INDEX(Branch_Data!$A$2:$C$6,MATCH(Sales_Data!C543,Branch_Data!$A$2:$A$6,0),MATCH(Sales_Data!$J$1,Branch_Data!$A$1:$C$1,0))</f>
        <v>Christy  Olson</v>
      </c>
      <c r="K543" s="0" t="str">
        <f aca="false">INDEX(Branch_Data!$A$2:$C$6,MATCH(Sales_Data!C543,Branch_Data!$A$2:$A$6,0),MATCH(Sales_Data!$K$1,Branch_Data!$A$1:$C$1,0))</f>
        <v>Nigeria</v>
      </c>
      <c r="L543" s="5" t="n">
        <f aca="false">WEEKDAY(Sales_Data!$B543)</f>
        <v>2</v>
      </c>
    </row>
    <row r="544" customFormat="false" ht="15" hidden="false" customHeight="false" outlineLevel="0" collapsed="false">
      <c r="A544" s="11" t="n">
        <v>543</v>
      </c>
      <c r="B544" s="2" t="n">
        <v>42348</v>
      </c>
      <c r="C544" s="1" t="s">
        <v>17</v>
      </c>
      <c r="D544" s="1" t="s">
        <v>27</v>
      </c>
      <c r="E544" s="1" t="n">
        <v>5</v>
      </c>
      <c r="F544" s="3" t="n">
        <v>0.34556712962963</v>
      </c>
      <c r="G544" s="1" t="s">
        <v>14</v>
      </c>
      <c r="H544" s="12" t="n">
        <v>16</v>
      </c>
      <c r="I544" s="4" t="n">
        <f aca="false">E544*H544</f>
        <v>80</v>
      </c>
      <c r="J544" s="0" t="str">
        <f aca="false">INDEX(Branch_Data!$A$2:$C$6,MATCH(Sales_Data!C544,Branch_Data!$A$2:$A$6,0),MATCH(Sales_Data!$J$1,Branch_Data!$A$1:$C$1,0))</f>
        <v>Mable  Lindsey</v>
      </c>
      <c r="K544" s="0" t="str">
        <f aca="false">INDEX(Branch_Data!$A$2:$C$6,MATCH(Sales_Data!C544,Branch_Data!$A$2:$A$6,0),MATCH(Sales_Data!$K$1,Branch_Data!$A$1:$C$1,0))</f>
        <v>Nigeria</v>
      </c>
      <c r="L544" s="5" t="n">
        <f aca="false">WEEKDAY(Sales_Data!$B544)</f>
        <v>5</v>
      </c>
    </row>
    <row r="545" customFormat="false" ht="15" hidden="false" customHeight="false" outlineLevel="0" collapsed="false">
      <c r="A545" s="11" t="n">
        <v>544</v>
      </c>
      <c r="B545" s="2" t="n">
        <v>42352</v>
      </c>
      <c r="C545" s="1" t="s">
        <v>19</v>
      </c>
      <c r="D545" s="1" t="s">
        <v>33</v>
      </c>
      <c r="E545" s="1" t="n">
        <v>2</v>
      </c>
      <c r="F545" s="3" t="n">
        <v>0.345578703703704</v>
      </c>
      <c r="G545" s="1" t="s">
        <v>14</v>
      </c>
      <c r="H545" s="12" t="n">
        <v>16</v>
      </c>
      <c r="I545" s="4" t="n">
        <f aca="false">E545*H545</f>
        <v>32</v>
      </c>
      <c r="J545" s="0" t="str">
        <f aca="false">INDEX(Branch_Data!$A$2:$C$6,MATCH(Sales_Data!C545,Branch_Data!$A$2:$A$6,0),MATCH(Sales_Data!$J$1,Branch_Data!$A$1:$C$1,0))</f>
        <v>Kyle  Carr</v>
      </c>
      <c r="K545" s="0" t="str">
        <f aca="false">INDEX(Branch_Data!$A$2:$C$6,MATCH(Sales_Data!C545,Branch_Data!$A$2:$A$6,0),MATCH(Sales_Data!$K$1,Branch_Data!$A$1:$C$1,0))</f>
        <v>Nigeria</v>
      </c>
      <c r="L545" s="5" t="n">
        <f aca="false">WEEKDAY(Sales_Data!$B545)</f>
        <v>2</v>
      </c>
    </row>
    <row r="546" customFormat="false" ht="15" hidden="false" customHeight="false" outlineLevel="0" collapsed="false">
      <c r="A546" s="11" t="n">
        <v>545</v>
      </c>
      <c r="B546" s="2" t="n">
        <v>42348</v>
      </c>
      <c r="C546" s="1" t="s">
        <v>20</v>
      </c>
      <c r="D546" s="1" t="s">
        <v>18</v>
      </c>
      <c r="E546" s="1" t="n">
        <v>2</v>
      </c>
      <c r="F546" s="3" t="n">
        <v>0.345590277777778</v>
      </c>
      <c r="G546" s="1" t="s">
        <v>14</v>
      </c>
      <c r="H546" s="12" t="n">
        <v>16</v>
      </c>
      <c r="I546" s="4" t="n">
        <f aca="false">E546*H546</f>
        <v>32</v>
      </c>
      <c r="J546" s="0" t="str">
        <f aca="false">INDEX(Branch_Data!$A$2:$C$6,MATCH(Sales_Data!C546,Branch_Data!$A$2:$A$6,0),MATCH(Sales_Data!$J$1,Branch_Data!$A$1:$C$1,0))</f>
        <v>Rachel  Gomez</v>
      </c>
      <c r="K546" s="0" t="str">
        <f aca="false">INDEX(Branch_Data!$A$2:$C$6,MATCH(Sales_Data!C546,Branch_Data!$A$2:$A$6,0),MATCH(Sales_Data!$K$1,Branch_Data!$A$1:$C$1,0))</f>
        <v>Nigeria</v>
      </c>
      <c r="L546" s="5" t="n">
        <f aca="false">WEEKDAY(Sales_Data!$B546)</f>
        <v>5</v>
      </c>
    </row>
    <row r="547" customFormat="false" ht="15" hidden="false" customHeight="false" outlineLevel="0" collapsed="false">
      <c r="A547" s="11" t="n">
        <v>546</v>
      </c>
      <c r="B547" s="2" t="n">
        <v>42351</v>
      </c>
      <c r="C547" s="1" t="s">
        <v>12</v>
      </c>
      <c r="D547" s="1" t="s">
        <v>16</v>
      </c>
      <c r="E547" s="1" t="n">
        <v>2</v>
      </c>
      <c r="F547" s="3" t="n">
        <v>0.345613425925926</v>
      </c>
      <c r="G547" s="1" t="s">
        <v>14</v>
      </c>
      <c r="H547" s="12" t="n">
        <v>8</v>
      </c>
      <c r="I547" s="4" t="n">
        <f aca="false">E547*H547</f>
        <v>16</v>
      </c>
      <c r="J547" s="0" t="str">
        <f aca="false">INDEX(Branch_Data!$A$2:$C$6,MATCH(Sales_Data!C547,Branch_Data!$A$2:$A$6,0),MATCH(Sales_Data!$J$1,Branch_Data!$A$1:$C$1,0))</f>
        <v>Christy  Olson</v>
      </c>
      <c r="K547" s="0" t="str">
        <f aca="false">INDEX(Branch_Data!$A$2:$C$6,MATCH(Sales_Data!C547,Branch_Data!$A$2:$A$6,0),MATCH(Sales_Data!$K$1,Branch_Data!$A$1:$C$1,0))</f>
        <v>Nigeria</v>
      </c>
      <c r="L547" s="5" t="n">
        <f aca="false">WEEKDAY(Sales_Data!$B547)</f>
        <v>1</v>
      </c>
    </row>
    <row r="548" customFormat="false" ht="15" hidden="false" customHeight="false" outlineLevel="0" collapsed="false">
      <c r="A548" s="11" t="n">
        <v>547</v>
      </c>
      <c r="B548" s="2" t="n">
        <v>42344</v>
      </c>
      <c r="C548" s="1" t="s">
        <v>12</v>
      </c>
      <c r="D548" s="1" t="s">
        <v>23</v>
      </c>
      <c r="E548" s="1" t="n">
        <v>1</v>
      </c>
      <c r="F548" s="3" t="n">
        <v>0.345636574074074</v>
      </c>
      <c r="G548" s="1" t="s">
        <v>14</v>
      </c>
      <c r="H548" s="12" t="n">
        <v>8</v>
      </c>
      <c r="I548" s="4" t="n">
        <f aca="false">E548*H548</f>
        <v>8</v>
      </c>
      <c r="J548" s="0" t="str">
        <f aca="false">INDEX(Branch_Data!$A$2:$C$6,MATCH(Sales_Data!C548,Branch_Data!$A$2:$A$6,0),MATCH(Sales_Data!$J$1,Branch_Data!$A$1:$C$1,0))</f>
        <v>Christy  Olson</v>
      </c>
      <c r="K548" s="0" t="str">
        <f aca="false">INDEX(Branch_Data!$A$2:$C$6,MATCH(Sales_Data!C548,Branch_Data!$A$2:$A$6,0),MATCH(Sales_Data!$K$1,Branch_Data!$A$1:$C$1,0))</f>
        <v>Nigeria</v>
      </c>
      <c r="L548" s="5" t="n">
        <f aca="false">WEEKDAY(Sales_Data!$B548)</f>
        <v>1</v>
      </c>
    </row>
    <row r="549" customFormat="false" ht="15" hidden="false" customHeight="false" outlineLevel="0" collapsed="false">
      <c r="A549" s="11" t="n">
        <v>548</v>
      </c>
      <c r="B549" s="2" t="n">
        <v>42351</v>
      </c>
      <c r="C549" s="1" t="s">
        <v>12</v>
      </c>
      <c r="D549" s="1" t="s">
        <v>21</v>
      </c>
      <c r="E549" s="1" t="n">
        <v>5</v>
      </c>
      <c r="F549" s="3" t="n">
        <v>0.345752314814815</v>
      </c>
      <c r="G549" s="1" t="s">
        <v>14</v>
      </c>
      <c r="H549" s="12" t="n">
        <v>16</v>
      </c>
      <c r="I549" s="4" t="n">
        <f aca="false">E549*H549</f>
        <v>80</v>
      </c>
      <c r="J549" s="0" t="str">
        <f aca="false">INDEX(Branch_Data!$A$2:$C$6,MATCH(Sales_Data!C549,Branch_Data!$A$2:$A$6,0),MATCH(Sales_Data!$J$1,Branch_Data!$A$1:$C$1,0))</f>
        <v>Christy  Olson</v>
      </c>
      <c r="K549" s="0" t="str">
        <f aca="false">INDEX(Branch_Data!$A$2:$C$6,MATCH(Sales_Data!C549,Branch_Data!$A$2:$A$6,0),MATCH(Sales_Data!$K$1,Branch_Data!$A$1:$C$1,0))</f>
        <v>Nigeria</v>
      </c>
      <c r="L549" s="5" t="n">
        <f aca="false">WEEKDAY(Sales_Data!$B549)</f>
        <v>1</v>
      </c>
    </row>
    <row r="550" customFormat="false" ht="15" hidden="false" customHeight="false" outlineLevel="0" collapsed="false">
      <c r="A550" s="11" t="n">
        <v>549</v>
      </c>
      <c r="B550" s="2" t="n">
        <v>42352</v>
      </c>
      <c r="C550" s="1" t="s">
        <v>12</v>
      </c>
      <c r="D550" s="1" t="s">
        <v>23</v>
      </c>
      <c r="E550" s="1" t="n">
        <v>1</v>
      </c>
      <c r="F550" s="3" t="n">
        <v>0.345787037037037</v>
      </c>
      <c r="G550" s="1" t="s">
        <v>14</v>
      </c>
      <c r="H550" s="12" t="n">
        <v>8</v>
      </c>
      <c r="I550" s="4" t="n">
        <f aca="false">E550*H550</f>
        <v>8</v>
      </c>
      <c r="J550" s="0" t="str">
        <f aca="false">INDEX(Branch_Data!$A$2:$C$6,MATCH(Sales_Data!C550,Branch_Data!$A$2:$A$6,0),MATCH(Sales_Data!$J$1,Branch_Data!$A$1:$C$1,0))</f>
        <v>Christy  Olson</v>
      </c>
      <c r="K550" s="0" t="str">
        <f aca="false">INDEX(Branch_Data!$A$2:$C$6,MATCH(Sales_Data!C550,Branch_Data!$A$2:$A$6,0),MATCH(Sales_Data!$K$1,Branch_Data!$A$1:$C$1,0))</f>
        <v>Nigeria</v>
      </c>
      <c r="L550" s="5" t="n">
        <f aca="false">WEEKDAY(Sales_Data!$B550)</f>
        <v>2</v>
      </c>
    </row>
    <row r="551" customFormat="false" ht="15" hidden="false" customHeight="false" outlineLevel="0" collapsed="false">
      <c r="A551" s="11" t="n">
        <v>550</v>
      </c>
      <c r="B551" s="2" t="n">
        <v>42346</v>
      </c>
      <c r="C551" s="1" t="s">
        <v>12</v>
      </c>
      <c r="D551" s="1" t="s">
        <v>33</v>
      </c>
      <c r="E551" s="1" t="n">
        <v>1</v>
      </c>
      <c r="F551" s="3" t="n">
        <v>0.345821759259259</v>
      </c>
      <c r="G551" s="1" t="s">
        <v>14</v>
      </c>
      <c r="H551" s="12" t="n">
        <v>16</v>
      </c>
      <c r="I551" s="4" t="n">
        <f aca="false">E551*H551</f>
        <v>16</v>
      </c>
      <c r="J551" s="0" t="str">
        <f aca="false">INDEX(Branch_Data!$A$2:$C$6,MATCH(Sales_Data!C551,Branch_Data!$A$2:$A$6,0),MATCH(Sales_Data!$J$1,Branch_Data!$A$1:$C$1,0))</f>
        <v>Christy  Olson</v>
      </c>
      <c r="K551" s="0" t="str">
        <f aca="false">INDEX(Branch_Data!$A$2:$C$6,MATCH(Sales_Data!C551,Branch_Data!$A$2:$A$6,0),MATCH(Sales_Data!$K$1,Branch_Data!$A$1:$C$1,0))</f>
        <v>Nigeria</v>
      </c>
      <c r="L551" s="5" t="n">
        <f aca="false">WEEKDAY(Sales_Data!$B551)</f>
        <v>3</v>
      </c>
    </row>
    <row r="552" customFormat="false" ht="15" hidden="false" customHeight="false" outlineLevel="0" collapsed="false">
      <c r="A552" s="11" t="n">
        <v>551</v>
      </c>
      <c r="B552" s="2" t="n">
        <v>42353</v>
      </c>
      <c r="C552" s="1" t="s">
        <v>15</v>
      </c>
      <c r="D552" s="1" t="s">
        <v>13</v>
      </c>
      <c r="E552" s="1" t="n">
        <v>5</v>
      </c>
      <c r="F552" s="3" t="n">
        <v>0.345856481481481</v>
      </c>
      <c r="G552" s="1" t="s">
        <v>14</v>
      </c>
      <c r="H552" s="12" t="n">
        <v>8</v>
      </c>
      <c r="I552" s="4" t="n">
        <f aca="false">E552*H552</f>
        <v>40</v>
      </c>
      <c r="J552" s="0" t="str">
        <f aca="false">INDEX(Branch_Data!$A$2:$C$6,MATCH(Sales_Data!C552,Branch_Data!$A$2:$A$6,0),MATCH(Sales_Data!$J$1,Branch_Data!$A$1:$C$1,0))</f>
        <v>Dan  Peterson</v>
      </c>
      <c r="K552" s="0" t="str">
        <f aca="false">INDEX(Branch_Data!$A$2:$C$6,MATCH(Sales_Data!C552,Branch_Data!$A$2:$A$6,0),MATCH(Sales_Data!$K$1,Branch_Data!$A$1:$C$1,0))</f>
        <v>Nigeria</v>
      </c>
      <c r="L552" s="5" t="n">
        <f aca="false">WEEKDAY(Sales_Data!$B552)</f>
        <v>3</v>
      </c>
    </row>
    <row r="553" customFormat="false" ht="15" hidden="false" customHeight="false" outlineLevel="0" collapsed="false">
      <c r="A553" s="11" t="n">
        <v>552</v>
      </c>
      <c r="B553" s="2" t="n">
        <v>42341</v>
      </c>
      <c r="C553" s="1" t="s">
        <v>15</v>
      </c>
      <c r="D553" s="1" t="s">
        <v>16</v>
      </c>
      <c r="E553" s="1" t="n">
        <v>3</v>
      </c>
      <c r="F553" s="3" t="n">
        <v>0.345856481481481</v>
      </c>
      <c r="G553" s="1" t="s">
        <v>14</v>
      </c>
      <c r="H553" s="12" t="n">
        <v>8</v>
      </c>
      <c r="I553" s="4" t="n">
        <f aca="false">E553*H553</f>
        <v>24</v>
      </c>
      <c r="J553" s="0" t="str">
        <f aca="false">INDEX(Branch_Data!$A$2:$C$6,MATCH(Sales_Data!C553,Branch_Data!$A$2:$A$6,0),MATCH(Sales_Data!$J$1,Branch_Data!$A$1:$C$1,0))</f>
        <v>Dan  Peterson</v>
      </c>
      <c r="K553" s="0" t="str">
        <f aca="false">INDEX(Branch_Data!$A$2:$C$6,MATCH(Sales_Data!C553,Branch_Data!$A$2:$A$6,0),MATCH(Sales_Data!$K$1,Branch_Data!$A$1:$C$1,0))</f>
        <v>Nigeria</v>
      </c>
      <c r="L553" s="5" t="n">
        <f aca="false">WEEKDAY(Sales_Data!$B553)</f>
        <v>5</v>
      </c>
    </row>
    <row r="554" customFormat="false" ht="15" hidden="false" customHeight="false" outlineLevel="0" collapsed="false">
      <c r="A554" s="11" t="n">
        <v>553</v>
      </c>
      <c r="B554" s="2" t="n">
        <v>42343</v>
      </c>
      <c r="C554" s="1" t="s">
        <v>19</v>
      </c>
      <c r="D554" s="1" t="s">
        <v>25</v>
      </c>
      <c r="E554" s="1" t="n">
        <v>4</v>
      </c>
      <c r="F554" s="3" t="n">
        <v>0.345868055555556</v>
      </c>
      <c r="G554" s="1" t="s">
        <v>14</v>
      </c>
      <c r="H554" s="12" t="n">
        <v>8</v>
      </c>
      <c r="I554" s="4" t="n">
        <f aca="false">E554*H554</f>
        <v>32</v>
      </c>
      <c r="J554" s="0" t="str">
        <f aca="false">INDEX(Branch_Data!$A$2:$C$6,MATCH(Sales_Data!C554,Branch_Data!$A$2:$A$6,0),MATCH(Sales_Data!$J$1,Branch_Data!$A$1:$C$1,0))</f>
        <v>Kyle  Carr</v>
      </c>
      <c r="K554" s="0" t="str">
        <f aca="false">INDEX(Branch_Data!$A$2:$C$6,MATCH(Sales_Data!C554,Branch_Data!$A$2:$A$6,0),MATCH(Sales_Data!$K$1,Branch_Data!$A$1:$C$1,0))</f>
        <v>Nigeria</v>
      </c>
      <c r="L554" s="5" t="n">
        <f aca="false">WEEKDAY(Sales_Data!$B554)</f>
        <v>7</v>
      </c>
    </row>
    <row r="555" customFormat="false" ht="15" hidden="false" customHeight="false" outlineLevel="0" collapsed="false">
      <c r="A555" s="11" t="n">
        <v>554</v>
      </c>
      <c r="B555" s="2" t="n">
        <v>42352</v>
      </c>
      <c r="C555" s="1" t="s">
        <v>17</v>
      </c>
      <c r="D555" s="1" t="s">
        <v>18</v>
      </c>
      <c r="E555" s="1" t="n">
        <v>2</v>
      </c>
      <c r="F555" s="3" t="n">
        <v>0.345868055555556</v>
      </c>
      <c r="G555" s="1" t="s">
        <v>14</v>
      </c>
      <c r="H555" s="12" t="n">
        <v>16</v>
      </c>
      <c r="I555" s="4" t="n">
        <f aca="false">E555*H555</f>
        <v>32</v>
      </c>
      <c r="J555" s="0" t="str">
        <f aca="false">INDEX(Branch_Data!$A$2:$C$6,MATCH(Sales_Data!C555,Branch_Data!$A$2:$A$6,0),MATCH(Sales_Data!$J$1,Branch_Data!$A$1:$C$1,0))</f>
        <v>Mable  Lindsey</v>
      </c>
      <c r="K555" s="0" t="str">
        <f aca="false">INDEX(Branch_Data!$A$2:$C$6,MATCH(Sales_Data!C555,Branch_Data!$A$2:$A$6,0),MATCH(Sales_Data!$K$1,Branch_Data!$A$1:$C$1,0))</f>
        <v>Nigeria</v>
      </c>
      <c r="L555" s="5" t="n">
        <f aca="false">WEEKDAY(Sales_Data!$B555)</f>
        <v>2</v>
      </c>
    </row>
    <row r="556" customFormat="false" ht="15" hidden="false" customHeight="false" outlineLevel="0" collapsed="false">
      <c r="A556" s="11" t="n">
        <v>555</v>
      </c>
      <c r="B556" s="2" t="n">
        <v>42350</v>
      </c>
      <c r="C556" s="1" t="s">
        <v>15</v>
      </c>
      <c r="D556" s="1" t="s">
        <v>30</v>
      </c>
      <c r="E556" s="1" t="n">
        <v>5</v>
      </c>
      <c r="F556" s="3" t="n">
        <v>0.345891203703704</v>
      </c>
      <c r="G556" s="1" t="s">
        <v>14</v>
      </c>
      <c r="H556" s="12" t="n">
        <v>12</v>
      </c>
      <c r="I556" s="4" t="n">
        <f aca="false">E556*H556</f>
        <v>60</v>
      </c>
      <c r="J556" s="0" t="str">
        <f aca="false">INDEX(Branch_Data!$A$2:$C$6,MATCH(Sales_Data!C556,Branch_Data!$A$2:$A$6,0),MATCH(Sales_Data!$J$1,Branch_Data!$A$1:$C$1,0))</f>
        <v>Dan  Peterson</v>
      </c>
      <c r="K556" s="0" t="str">
        <f aca="false">INDEX(Branch_Data!$A$2:$C$6,MATCH(Sales_Data!C556,Branch_Data!$A$2:$A$6,0),MATCH(Sales_Data!$K$1,Branch_Data!$A$1:$C$1,0))</f>
        <v>Nigeria</v>
      </c>
      <c r="L556" s="5" t="n">
        <f aca="false">WEEKDAY(Sales_Data!$B556)</f>
        <v>7</v>
      </c>
    </row>
    <row r="557" customFormat="false" ht="15" hidden="false" customHeight="false" outlineLevel="0" collapsed="false">
      <c r="A557" s="11" t="n">
        <v>556</v>
      </c>
      <c r="B557" s="2" t="n">
        <v>42352</v>
      </c>
      <c r="C557" s="1" t="s">
        <v>12</v>
      </c>
      <c r="D557" s="1" t="s">
        <v>22</v>
      </c>
      <c r="E557" s="1" t="n">
        <v>1</v>
      </c>
      <c r="F557" s="3" t="n">
        <v>0.345902777777778</v>
      </c>
      <c r="G557" s="1" t="s">
        <v>14</v>
      </c>
      <c r="H557" s="12" t="n">
        <v>16</v>
      </c>
      <c r="I557" s="4" t="n">
        <f aca="false">E557*H557</f>
        <v>16</v>
      </c>
      <c r="J557" s="0" t="str">
        <f aca="false">INDEX(Branch_Data!$A$2:$C$6,MATCH(Sales_Data!C557,Branch_Data!$A$2:$A$6,0),MATCH(Sales_Data!$J$1,Branch_Data!$A$1:$C$1,0))</f>
        <v>Christy  Olson</v>
      </c>
      <c r="K557" s="0" t="str">
        <f aca="false">INDEX(Branch_Data!$A$2:$C$6,MATCH(Sales_Data!C557,Branch_Data!$A$2:$A$6,0),MATCH(Sales_Data!$K$1,Branch_Data!$A$1:$C$1,0))</f>
        <v>Nigeria</v>
      </c>
      <c r="L557" s="5" t="n">
        <f aca="false">WEEKDAY(Sales_Data!$B557)</f>
        <v>2</v>
      </c>
    </row>
    <row r="558" customFormat="false" ht="15" hidden="false" customHeight="false" outlineLevel="0" collapsed="false">
      <c r="A558" s="11" t="n">
        <v>557</v>
      </c>
      <c r="B558" s="2" t="n">
        <v>42347</v>
      </c>
      <c r="C558" s="1" t="s">
        <v>20</v>
      </c>
      <c r="D558" s="1" t="s">
        <v>21</v>
      </c>
      <c r="E558" s="1" t="n">
        <v>3</v>
      </c>
      <c r="F558" s="3" t="n">
        <v>0.345925925925926</v>
      </c>
      <c r="G558" s="1" t="s">
        <v>14</v>
      </c>
      <c r="H558" s="12" t="n">
        <v>16</v>
      </c>
      <c r="I558" s="4" t="n">
        <f aca="false">E558*H558</f>
        <v>48</v>
      </c>
      <c r="J558" s="0" t="str">
        <f aca="false">INDEX(Branch_Data!$A$2:$C$6,MATCH(Sales_Data!C558,Branch_Data!$A$2:$A$6,0),MATCH(Sales_Data!$J$1,Branch_Data!$A$1:$C$1,0))</f>
        <v>Rachel  Gomez</v>
      </c>
      <c r="K558" s="0" t="str">
        <f aca="false">INDEX(Branch_Data!$A$2:$C$6,MATCH(Sales_Data!C558,Branch_Data!$A$2:$A$6,0),MATCH(Sales_Data!$K$1,Branch_Data!$A$1:$C$1,0))</f>
        <v>Nigeria</v>
      </c>
      <c r="L558" s="5" t="n">
        <f aca="false">WEEKDAY(Sales_Data!$B558)</f>
        <v>4</v>
      </c>
    </row>
    <row r="559" customFormat="false" ht="15" hidden="false" customHeight="false" outlineLevel="0" collapsed="false">
      <c r="A559" s="11" t="n">
        <v>558</v>
      </c>
      <c r="B559" s="2" t="n">
        <v>42342</v>
      </c>
      <c r="C559" s="1" t="s">
        <v>15</v>
      </c>
      <c r="D559" s="1" t="s">
        <v>28</v>
      </c>
      <c r="E559" s="1" t="n">
        <v>4</v>
      </c>
      <c r="F559" s="3" t="n">
        <v>0.345925925925926</v>
      </c>
      <c r="G559" s="1" t="s">
        <v>14</v>
      </c>
      <c r="H559" s="12" t="n">
        <v>12</v>
      </c>
      <c r="I559" s="4" t="n">
        <f aca="false">E559*H559</f>
        <v>48</v>
      </c>
      <c r="J559" s="0" t="str">
        <f aca="false">INDEX(Branch_Data!$A$2:$C$6,MATCH(Sales_Data!C559,Branch_Data!$A$2:$A$6,0),MATCH(Sales_Data!$J$1,Branch_Data!$A$1:$C$1,0))</f>
        <v>Dan  Peterson</v>
      </c>
      <c r="K559" s="0" t="str">
        <f aca="false">INDEX(Branch_Data!$A$2:$C$6,MATCH(Sales_Data!C559,Branch_Data!$A$2:$A$6,0),MATCH(Sales_Data!$K$1,Branch_Data!$A$1:$C$1,0))</f>
        <v>Nigeria</v>
      </c>
      <c r="L559" s="5" t="n">
        <f aca="false">WEEKDAY(Sales_Data!$B559)</f>
        <v>6</v>
      </c>
    </row>
    <row r="560" customFormat="false" ht="15" hidden="false" customHeight="false" outlineLevel="0" collapsed="false">
      <c r="A560" s="11" t="n">
        <v>559</v>
      </c>
      <c r="B560" s="2" t="n">
        <v>42348</v>
      </c>
      <c r="C560" s="1" t="s">
        <v>20</v>
      </c>
      <c r="D560" s="1" t="s">
        <v>32</v>
      </c>
      <c r="E560" s="1" t="n">
        <v>5</v>
      </c>
      <c r="F560" s="3" t="n">
        <v>0.345960648148148</v>
      </c>
      <c r="G560" s="1" t="s">
        <v>14</v>
      </c>
      <c r="H560" s="12" t="n">
        <v>8</v>
      </c>
      <c r="I560" s="4" t="n">
        <f aca="false">E560*H560</f>
        <v>40</v>
      </c>
      <c r="J560" s="0" t="str">
        <f aca="false">INDEX(Branch_Data!$A$2:$C$6,MATCH(Sales_Data!C560,Branch_Data!$A$2:$A$6,0),MATCH(Sales_Data!$J$1,Branch_Data!$A$1:$C$1,0))</f>
        <v>Rachel  Gomez</v>
      </c>
      <c r="K560" s="0" t="str">
        <f aca="false">INDEX(Branch_Data!$A$2:$C$6,MATCH(Sales_Data!C560,Branch_Data!$A$2:$A$6,0),MATCH(Sales_Data!$K$1,Branch_Data!$A$1:$C$1,0))</f>
        <v>Nigeria</v>
      </c>
      <c r="L560" s="5" t="n">
        <f aca="false">WEEKDAY(Sales_Data!$B560)</f>
        <v>5</v>
      </c>
    </row>
    <row r="561" customFormat="false" ht="15" hidden="false" customHeight="false" outlineLevel="0" collapsed="false">
      <c r="A561" s="11" t="n">
        <v>560</v>
      </c>
      <c r="B561" s="2" t="n">
        <v>42345</v>
      </c>
      <c r="C561" s="1" t="s">
        <v>17</v>
      </c>
      <c r="D561" s="1" t="s">
        <v>28</v>
      </c>
      <c r="E561" s="1" t="n">
        <v>2</v>
      </c>
      <c r="F561" s="3" t="n">
        <v>0.345960648148148</v>
      </c>
      <c r="G561" s="1" t="s">
        <v>14</v>
      </c>
      <c r="H561" s="12" t="n">
        <v>12</v>
      </c>
      <c r="I561" s="4" t="n">
        <f aca="false">E561*H561</f>
        <v>24</v>
      </c>
      <c r="J561" s="0" t="str">
        <f aca="false">INDEX(Branch_Data!$A$2:$C$6,MATCH(Sales_Data!C561,Branch_Data!$A$2:$A$6,0),MATCH(Sales_Data!$J$1,Branch_Data!$A$1:$C$1,0))</f>
        <v>Mable  Lindsey</v>
      </c>
      <c r="K561" s="0" t="str">
        <f aca="false">INDEX(Branch_Data!$A$2:$C$6,MATCH(Sales_Data!C561,Branch_Data!$A$2:$A$6,0),MATCH(Sales_Data!$K$1,Branch_Data!$A$1:$C$1,0))</f>
        <v>Nigeria</v>
      </c>
      <c r="L561" s="5" t="n">
        <f aca="false">WEEKDAY(Sales_Data!$B561)</f>
        <v>2</v>
      </c>
    </row>
    <row r="562" customFormat="false" ht="15" hidden="false" customHeight="false" outlineLevel="0" collapsed="false">
      <c r="A562" s="11" t="n">
        <v>561</v>
      </c>
      <c r="B562" s="2" t="n">
        <v>42353</v>
      </c>
      <c r="C562" s="1" t="s">
        <v>19</v>
      </c>
      <c r="D562" s="1" t="s">
        <v>29</v>
      </c>
      <c r="E562" s="1" t="n">
        <v>3</v>
      </c>
      <c r="F562" s="3" t="n">
        <v>0.345960648148148</v>
      </c>
      <c r="G562" s="1" t="s">
        <v>14</v>
      </c>
      <c r="H562" s="12" t="n">
        <v>12</v>
      </c>
      <c r="I562" s="4" t="n">
        <f aca="false">E562*H562</f>
        <v>36</v>
      </c>
      <c r="J562" s="0" t="str">
        <f aca="false">INDEX(Branch_Data!$A$2:$C$6,MATCH(Sales_Data!C562,Branch_Data!$A$2:$A$6,0),MATCH(Sales_Data!$J$1,Branch_Data!$A$1:$C$1,0))</f>
        <v>Kyle  Carr</v>
      </c>
      <c r="K562" s="0" t="str">
        <f aca="false">INDEX(Branch_Data!$A$2:$C$6,MATCH(Sales_Data!C562,Branch_Data!$A$2:$A$6,0),MATCH(Sales_Data!$K$1,Branch_Data!$A$1:$C$1,0))</f>
        <v>Nigeria</v>
      </c>
      <c r="L562" s="5" t="n">
        <f aca="false">WEEKDAY(Sales_Data!$B562)</f>
        <v>3</v>
      </c>
    </row>
    <row r="563" customFormat="false" ht="15" hidden="false" customHeight="false" outlineLevel="0" collapsed="false">
      <c r="A563" s="11" t="n">
        <v>562</v>
      </c>
      <c r="B563" s="2" t="n">
        <v>42341</v>
      </c>
      <c r="C563" s="1" t="s">
        <v>12</v>
      </c>
      <c r="D563" s="1" t="s">
        <v>13</v>
      </c>
      <c r="E563" s="1" t="n">
        <v>1</v>
      </c>
      <c r="F563" s="3" t="n">
        <v>0.346018518518519</v>
      </c>
      <c r="G563" s="1" t="s">
        <v>14</v>
      </c>
      <c r="H563" s="12" t="n">
        <v>8</v>
      </c>
      <c r="I563" s="4" t="n">
        <f aca="false">E563*H563</f>
        <v>8</v>
      </c>
      <c r="J563" s="0" t="str">
        <f aca="false">INDEX(Branch_Data!$A$2:$C$6,MATCH(Sales_Data!C563,Branch_Data!$A$2:$A$6,0),MATCH(Sales_Data!$J$1,Branch_Data!$A$1:$C$1,0))</f>
        <v>Christy  Olson</v>
      </c>
      <c r="K563" s="0" t="str">
        <f aca="false">INDEX(Branch_Data!$A$2:$C$6,MATCH(Sales_Data!C563,Branch_Data!$A$2:$A$6,0),MATCH(Sales_Data!$K$1,Branch_Data!$A$1:$C$1,0))</f>
        <v>Nigeria</v>
      </c>
      <c r="L563" s="5" t="n">
        <f aca="false">WEEKDAY(Sales_Data!$B563)</f>
        <v>5</v>
      </c>
    </row>
    <row r="564" customFormat="false" ht="15" hidden="false" customHeight="false" outlineLevel="0" collapsed="false">
      <c r="A564" s="11" t="n">
        <v>563</v>
      </c>
      <c r="B564" s="2" t="n">
        <v>42353</v>
      </c>
      <c r="C564" s="1" t="s">
        <v>19</v>
      </c>
      <c r="D564" s="1" t="s">
        <v>33</v>
      </c>
      <c r="E564" s="1" t="n">
        <v>3</v>
      </c>
      <c r="F564" s="3" t="n">
        <v>0.346030092592593</v>
      </c>
      <c r="G564" s="1" t="s">
        <v>14</v>
      </c>
      <c r="H564" s="12" t="n">
        <v>16</v>
      </c>
      <c r="I564" s="4" t="n">
        <f aca="false">E564*H564</f>
        <v>48</v>
      </c>
      <c r="J564" s="0" t="str">
        <f aca="false">INDEX(Branch_Data!$A$2:$C$6,MATCH(Sales_Data!C564,Branch_Data!$A$2:$A$6,0),MATCH(Sales_Data!$J$1,Branch_Data!$A$1:$C$1,0))</f>
        <v>Kyle  Carr</v>
      </c>
      <c r="K564" s="0" t="str">
        <f aca="false">INDEX(Branch_Data!$A$2:$C$6,MATCH(Sales_Data!C564,Branch_Data!$A$2:$A$6,0),MATCH(Sales_Data!$K$1,Branch_Data!$A$1:$C$1,0))</f>
        <v>Nigeria</v>
      </c>
      <c r="L564" s="5" t="n">
        <f aca="false">WEEKDAY(Sales_Data!$B564)</f>
        <v>3</v>
      </c>
    </row>
    <row r="565" customFormat="false" ht="15" hidden="false" customHeight="false" outlineLevel="0" collapsed="false">
      <c r="A565" s="11" t="n">
        <v>564</v>
      </c>
      <c r="B565" s="2" t="n">
        <v>42347</v>
      </c>
      <c r="C565" s="1" t="s">
        <v>12</v>
      </c>
      <c r="D565" s="1" t="s">
        <v>26</v>
      </c>
      <c r="E565" s="1" t="n">
        <v>1</v>
      </c>
      <c r="F565" s="3" t="n">
        <v>0.346053240740741</v>
      </c>
      <c r="G565" s="1" t="s">
        <v>14</v>
      </c>
      <c r="H565" s="12" t="n">
        <v>12</v>
      </c>
      <c r="I565" s="4" t="n">
        <f aca="false">E565*H565</f>
        <v>12</v>
      </c>
      <c r="J565" s="0" t="str">
        <f aca="false">INDEX(Branch_Data!$A$2:$C$6,MATCH(Sales_Data!C565,Branch_Data!$A$2:$A$6,0),MATCH(Sales_Data!$J$1,Branch_Data!$A$1:$C$1,0))</f>
        <v>Christy  Olson</v>
      </c>
      <c r="K565" s="0" t="str">
        <f aca="false">INDEX(Branch_Data!$A$2:$C$6,MATCH(Sales_Data!C565,Branch_Data!$A$2:$A$6,0),MATCH(Sales_Data!$K$1,Branch_Data!$A$1:$C$1,0))</f>
        <v>Nigeria</v>
      </c>
      <c r="L565" s="5" t="n">
        <f aca="false">WEEKDAY(Sales_Data!$B565)</f>
        <v>4</v>
      </c>
    </row>
    <row r="566" customFormat="false" ht="15" hidden="false" customHeight="false" outlineLevel="0" collapsed="false">
      <c r="A566" s="11" t="n">
        <v>565</v>
      </c>
      <c r="B566" s="2" t="n">
        <v>42345</v>
      </c>
      <c r="C566" s="1" t="s">
        <v>20</v>
      </c>
      <c r="D566" s="1" t="s">
        <v>22</v>
      </c>
      <c r="E566" s="1" t="n">
        <v>3</v>
      </c>
      <c r="F566" s="3" t="n">
        <v>0.346053240740741</v>
      </c>
      <c r="G566" s="1" t="s">
        <v>14</v>
      </c>
      <c r="H566" s="12" t="n">
        <v>16</v>
      </c>
      <c r="I566" s="4" t="n">
        <f aca="false">E566*H566</f>
        <v>48</v>
      </c>
      <c r="J566" s="0" t="str">
        <f aca="false">INDEX(Branch_Data!$A$2:$C$6,MATCH(Sales_Data!C566,Branch_Data!$A$2:$A$6,0),MATCH(Sales_Data!$J$1,Branch_Data!$A$1:$C$1,0))</f>
        <v>Rachel  Gomez</v>
      </c>
      <c r="K566" s="0" t="str">
        <f aca="false">INDEX(Branch_Data!$A$2:$C$6,MATCH(Sales_Data!C566,Branch_Data!$A$2:$A$6,0),MATCH(Sales_Data!$K$1,Branch_Data!$A$1:$C$1,0))</f>
        <v>Nigeria</v>
      </c>
      <c r="L566" s="5" t="n">
        <f aca="false">WEEKDAY(Sales_Data!$B566)</f>
        <v>2</v>
      </c>
    </row>
    <row r="567" customFormat="false" ht="15" hidden="false" customHeight="false" outlineLevel="0" collapsed="false">
      <c r="A567" s="11" t="n">
        <v>566</v>
      </c>
      <c r="B567" s="2" t="n">
        <v>42342</v>
      </c>
      <c r="C567" s="1" t="s">
        <v>15</v>
      </c>
      <c r="D567" s="1" t="s">
        <v>21</v>
      </c>
      <c r="E567" s="1" t="n">
        <v>1</v>
      </c>
      <c r="F567" s="3" t="n">
        <v>0.346087962962963</v>
      </c>
      <c r="G567" s="1" t="s">
        <v>14</v>
      </c>
      <c r="H567" s="12" t="n">
        <v>16</v>
      </c>
      <c r="I567" s="4" t="n">
        <f aca="false">E567*H567</f>
        <v>16</v>
      </c>
      <c r="J567" s="0" t="str">
        <f aca="false">INDEX(Branch_Data!$A$2:$C$6,MATCH(Sales_Data!C567,Branch_Data!$A$2:$A$6,0),MATCH(Sales_Data!$J$1,Branch_Data!$A$1:$C$1,0))</f>
        <v>Dan  Peterson</v>
      </c>
      <c r="K567" s="0" t="str">
        <f aca="false">INDEX(Branch_Data!$A$2:$C$6,MATCH(Sales_Data!C567,Branch_Data!$A$2:$A$6,0),MATCH(Sales_Data!$K$1,Branch_Data!$A$1:$C$1,0))</f>
        <v>Nigeria</v>
      </c>
      <c r="L567" s="5" t="n">
        <f aca="false">WEEKDAY(Sales_Data!$B567)</f>
        <v>6</v>
      </c>
    </row>
    <row r="568" customFormat="false" ht="15" hidden="false" customHeight="false" outlineLevel="0" collapsed="false">
      <c r="A568" s="11" t="n">
        <v>567</v>
      </c>
      <c r="B568" s="2" t="n">
        <v>42345</v>
      </c>
      <c r="C568" s="1" t="s">
        <v>17</v>
      </c>
      <c r="D568" s="1" t="s">
        <v>13</v>
      </c>
      <c r="E568" s="1" t="n">
        <v>2</v>
      </c>
      <c r="F568" s="3" t="n">
        <v>0.346111111111111</v>
      </c>
      <c r="G568" s="1" t="s">
        <v>14</v>
      </c>
      <c r="H568" s="12" t="n">
        <v>8</v>
      </c>
      <c r="I568" s="4" t="n">
        <f aca="false">E568*H568</f>
        <v>16</v>
      </c>
      <c r="J568" s="0" t="str">
        <f aca="false">INDEX(Branch_Data!$A$2:$C$6,MATCH(Sales_Data!C568,Branch_Data!$A$2:$A$6,0),MATCH(Sales_Data!$J$1,Branch_Data!$A$1:$C$1,0))</f>
        <v>Mable  Lindsey</v>
      </c>
      <c r="K568" s="0" t="str">
        <f aca="false">INDEX(Branch_Data!$A$2:$C$6,MATCH(Sales_Data!C568,Branch_Data!$A$2:$A$6,0),MATCH(Sales_Data!$K$1,Branch_Data!$A$1:$C$1,0))</f>
        <v>Nigeria</v>
      </c>
      <c r="L568" s="5" t="n">
        <f aca="false">WEEKDAY(Sales_Data!$B568)</f>
        <v>2</v>
      </c>
    </row>
    <row r="569" customFormat="false" ht="15" hidden="false" customHeight="false" outlineLevel="0" collapsed="false">
      <c r="A569" s="11" t="n">
        <v>568</v>
      </c>
      <c r="B569" s="2" t="n">
        <v>42352</v>
      </c>
      <c r="C569" s="1" t="s">
        <v>12</v>
      </c>
      <c r="D569" s="1" t="s">
        <v>23</v>
      </c>
      <c r="E569" s="1" t="n">
        <v>3</v>
      </c>
      <c r="F569" s="3" t="n">
        <v>0.346203703703704</v>
      </c>
      <c r="G569" s="1" t="s">
        <v>14</v>
      </c>
      <c r="H569" s="12" t="n">
        <v>8</v>
      </c>
      <c r="I569" s="4" t="n">
        <f aca="false">E569*H569</f>
        <v>24</v>
      </c>
      <c r="J569" s="0" t="str">
        <f aca="false">INDEX(Branch_Data!$A$2:$C$6,MATCH(Sales_Data!C569,Branch_Data!$A$2:$A$6,0),MATCH(Sales_Data!$J$1,Branch_Data!$A$1:$C$1,0))</f>
        <v>Christy  Olson</v>
      </c>
      <c r="K569" s="0" t="str">
        <f aca="false">INDEX(Branch_Data!$A$2:$C$6,MATCH(Sales_Data!C569,Branch_Data!$A$2:$A$6,0),MATCH(Sales_Data!$K$1,Branch_Data!$A$1:$C$1,0))</f>
        <v>Nigeria</v>
      </c>
      <c r="L569" s="5" t="n">
        <f aca="false">WEEKDAY(Sales_Data!$B569)</f>
        <v>2</v>
      </c>
    </row>
    <row r="570" customFormat="false" ht="15" hidden="false" customHeight="false" outlineLevel="0" collapsed="false">
      <c r="A570" s="11" t="n">
        <v>569</v>
      </c>
      <c r="B570" s="2" t="n">
        <v>42352</v>
      </c>
      <c r="C570" s="1" t="s">
        <v>12</v>
      </c>
      <c r="D570" s="1" t="s">
        <v>28</v>
      </c>
      <c r="E570" s="1" t="n">
        <v>3</v>
      </c>
      <c r="F570" s="3" t="n">
        <v>0.346203703703704</v>
      </c>
      <c r="G570" s="1" t="s">
        <v>14</v>
      </c>
      <c r="H570" s="12" t="n">
        <v>12</v>
      </c>
      <c r="I570" s="4" t="n">
        <f aca="false">E570*H570</f>
        <v>36</v>
      </c>
      <c r="J570" s="0" t="str">
        <f aca="false">INDEX(Branch_Data!$A$2:$C$6,MATCH(Sales_Data!C570,Branch_Data!$A$2:$A$6,0),MATCH(Sales_Data!$J$1,Branch_Data!$A$1:$C$1,0))</f>
        <v>Christy  Olson</v>
      </c>
      <c r="K570" s="0" t="str">
        <f aca="false">INDEX(Branch_Data!$A$2:$C$6,MATCH(Sales_Data!C570,Branch_Data!$A$2:$A$6,0),MATCH(Sales_Data!$K$1,Branch_Data!$A$1:$C$1,0))</f>
        <v>Nigeria</v>
      </c>
      <c r="L570" s="5" t="n">
        <f aca="false">WEEKDAY(Sales_Data!$B570)</f>
        <v>2</v>
      </c>
    </row>
    <row r="571" customFormat="false" ht="15" hidden="false" customHeight="false" outlineLevel="0" collapsed="false">
      <c r="A571" s="11" t="n">
        <v>570</v>
      </c>
      <c r="B571" s="2" t="n">
        <v>42345</v>
      </c>
      <c r="C571" s="1" t="s">
        <v>12</v>
      </c>
      <c r="D571" s="1" t="s">
        <v>27</v>
      </c>
      <c r="E571" s="1" t="n">
        <v>2</v>
      </c>
      <c r="F571" s="3" t="n">
        <v>0.346226851851852</v>
      </c>
      <c r="G571" s="1" t="s">
        <v>14</v>
      </c>
      <c r="H571" s="12" t="n">
        <v>16</v>
      </c>
      <c r="I571" s="4" t="n">
        <f aca="false">E571*H571</f>
        <v>32</v>
      </c>
      <c r="J571" s="0" t="str">
        <f aca="false">INDEX(Branch_Data!$A$2:$C$6,MATCH(Sales_Data!C571,Branch_Data!$A$2:$A$6,0),MATCH(Sales_Data!$J$1,Branch_Data!$A$1:$C$1,0))</f>
        <v>Christy  Olson</v>
      </c>
      <c r="K571" s="0" t="str">
        <f aca="false">INDEX(Branch_Data!$A$2:$C$6,MATCH(Sales_Data!C571,Branch_Data!$A$2:$A$6,0),MATCH(Sales_Data!$K$1,Branch_Data!$A$1:$C$1,0))</f>
        <v>Nigeria</v>
      </c>
      <c r="L571" s="5" t="n">
        <f aca="false">WEEKDAY(Sales_Data!$B571)</f>
        <v>2</v>
      </c>
    </row>
    <row r="572" customFormat="false" ht="15" hidden="false" customHeight="false" outlineLevel="0" collapsed="false">
      <c r="A572" s="11" t="n">
        <v>571</v>
      </c>
      <c r="B572" s="2" t="n">
        <v>42350</v>
      </c>
      <c r="C572" s="1" t="s">
        <v>17</v>
      </c>
      <c r="D572" s="1" t="s">
        <v>24</v>
      </c>
      <c r="E572" s="1" t="n">
        <v>3</v>
      </c>
      <c r="F572" s="3" t="n">
        <v>0.346226851851852</v>
      </c>
      <c r="G572" s="1" t="s">
        <v>14</v>
      </c>
      <c r="H572" s="12" t="n">
        <v>16</v>
      </c>
      <c r="I572" s="4" t="n">
        <f aca="false">E572*H572</f>
        <v>48</v>
      </c>
      <c r="J572" s="0" t="str">
        <f aca="false">INDEX(Branch_Data!$A$2:$C$6,MATCH(Sales_Data!C572,Branch_Data!$A$2:$A$6,0),MATCH(Sales_Data!$J$1,Branch_Data!$A$1:$C$1,0))</f>
        <v>Mable  Lindsey</v>
      </c>
      <c r="K572" s="0" t="str">
        <f aca="false">INDEX(Branch_Data!$A$2:$C$6,MATCH(Sales_Data!C572,Branch_Data!$A$2:$A$6,0),MATCH(Sales_Data!$K$1,Branch_Data!$A$1:$C$1,0))</f>
        <v>Nigeria</v>
      </c>
      <c r="L572" s="5" t="n">
        <f aca="false">WEEKDAY(Sales_Data!$B572)</f>
        <v>7</v>
      </c>
    </row>
    <row r="573" customFormat="false" ht="15" hidden="false" customHeight="false" outlineLevel="0" collapsed="false">
      <c r="A573" s="11" t="n">
        <v>572</v>
      </c>
      <c r="B573" s="2" t="n">
        <v>42351</v>
      </c>
      <c r="C573" s="1" t="s">
        <v>19</v>
      </c>
      <c r="D573" s="1" t="s">
        <v>31</v>
      </c>
      <c r="E573" s="1" t="n">
        <v>3</v>
      </c>
      <c r="F573" s="3" t="n">
        <v>0.34625</v>
      </c>
      <c r="G573" s="1" t="s">
        <v>14</v>
      </c>
      <c r="H573" s="12" t="n">
        <v>16</v>
      </c>
      <c r="I573" s="4" t="n">
        <f aca="false">E573*H573</f>
        <v>48</v>
      </c>
      <c r="J573" s="0" t="str">
        <f aca="false">INDEX(Branch_Data!$A$2:$C$6,MATCH(Sales_Data!C573,Branch_Data!$A$2:$A$6,0),MATCH(Sales_Data!$J$1,Branch_Data!$A$1:$C$1,0))</f>
        <v>Kyle  Carr</v>
      </c>
      <c r="K573" s="0" t="str">
        <f aca="false">INDEX(Branch_Data!$A$2:$C$6,MATCH(Sales_Data!C573,Branch_Data!$A$2:$A$6,0),MATCH(Sales_Data!$K$1,Branch_Data!$A$1:$C$1,0))</f>
        <v>Nigeria</v>
      </c>
      <c r="L573" s="5" t="n">
        <f aca="false">WEEKDAY(Sales_Data!$B573)</f>
        <v>1</v>
      </c>
    </row>
    <row r="574" customFormat="false" ht="15" hidden="false" customHeight="false" outlineLevel="0" collapsed="false">
      <c r="A574" s="11" t="n">
        <v>573</v>
      </c>
      <c r="B574" s="2" t="n">
        <v>42343</v>
      </c>
      <c r="C574" s="1" t="s">
        <v>19</v>
      </c>
      <c r="D574" s="1" t="s">
        <v>29</v>
      </c>
      <c r="E574" s="1" t="n">
        <v>5</v>
      </c>
      <c r="F574" s="3" t="n">
        <v>0.346273148148148</v>
      </c>
      <c r="G574" s="1" t="s">
        <v>14</v>
      </c>
      <c r="H574" s="12" t="n">
        <v>12</v>
      </c>
      <c r="I574" s="4" t="n">
        <f aca="false">E574*H574</f>
        <v>60</v>
      </c>
      <c r="J574" s="0" t="str">
        <f aca="false">INDEX(Branch_Data!$A$2:$C$6,MATCH(Sales_Data!C574,Branch_Data!$A$2:$A$6,0),MATCH(Sales_Data!$J$1,Branch_Data!$A$1:$C$1,0))</f>
        <v>Kyle  Carr</v>
      </c>
      <c r="K574" s="0" t="str">
        <f aca="false">INDEX(Branch_Data!$A$2:$C$6,MATCH(Sales_Data!C574,Branch_Data!$A$2:$A$6,0),MATCH(Sales_Data!$K$1,Branch_Data!$A$1:$C$1,0))</f>
        <v>Nigeria</v>
      </c>
      <c r="L574" s="5" t="n">
        <f aca="false">WEEKDAY(Sales_Data!$B574)</f>
        <v>7</v>
      </c>
    </row>
    <row r="575" customFormat="false" ht="15" hidden="false" customHeight="false" outlineLevel="0" collapsed="false">
      <c r="A575" s="11" t="n">
        <v>574</v>
      </c>
      <c r="B575" s="2" t="n">
        <v>42344</v>
      </c>
      <c r="C575" s="1" t="s">
        <v>15</v>
      </c>
      <c r="D575" s="1" t="s">
        <v>29</v>
      </c>
      <c r="E575" s="1" t="n">
        <v>3</v>
      </c>
      <c r="F575" s="3" t="n">
        <v>0.346284722222222</v>
      </c>
      <c r="G575" s="1" t="s">
        <v>14</v>
      </c>
      <c r="H575" s="12" t="n">
        <v>12</v>
      </c>
      <c r="I575" s="4" t="n">
        <f aca="false">E575*H575</f>
        <v>36</v>
      </c>
      <c r="J575" s="0" t="str">
        <f aca="false">INDEX(Branch_Data!$A$2:$C$6,MATCH(Sales_Data!C575,Branch_Data!$A$2:$A$6,0),MATCH(Sales_Data!$J$1,Branch_Data!$A$1:$C$1,0))</f>
        <v>Dan  Peterson</v>
      </c>
      <c r="K575" s="0" t="str">
        <f aca="false">INDEX(Branch_Data!$A$2:$C$6,MATCH(Sales_Data!C575,Branch_Data!$A$2:$A$6,0),MATCH(Sales_Data!$K$1,Branch_Data!$A$1:$C$1,0))</f>
        <v>Nigeria</v>
      </c>
      <c r="L575" s="5" t="n">
        <f aca="false">WEEKDAY(Sales_Data!$B575)</f>
        <v>1</v>
      </c>
    </row>
    <row r="576" customFormat="false" ht="15" hidden="false" customHeight="false" outlineLevel="0" collapsed="false">
      <c r="A576" s="11" t="n">
        <v>575</v>
      </c>
      <c r="B576" s="2" t="n">
        <v>42342</v>
      </c>
      <c r="C576" s="1" t="s">
        <v>17</v>
      </c>
      <c r="D576" s="1" t="s">
        <v>24</v>
      </c>
      <c r="E576" s="1" t="n">
        <v>4</v>
      </c>
      <c r="F576" s="3" t="n">
        <v>0.346319444444444</v>
      </c>
      <c r="G576" s="1" t="s">
        <v>14</v>
      </c>
      <c r="H576" s="12" t="n">
        <v>16</v>
      </c>
      <c r="I576" s="4" t="n">
        <f aca="false">E576*H576</f>
        <v>64</v>
      </c>
      <c r="J576" s="0" t="str">
        <f aca="false">INDEX(Branch_Data!$A$2:$C$6,MATCH(Sales_Data!C576,Branch_Data!$A$2:$A$6,0),MATCH(Sales_Data!$J$1,Branch_Data!$A$1:$C$1,0))</f>
        <v>Mable  Lindsey</v>
      </c>
      <c r="K576" s="0" t="str">
        <f aca="false">INDEX(Branch_Data!$A$2:$C$6,MATCH(Sales_Data!C576,Branch_Data!$A$2:$A$6,0),MATCH(Sales_Data!$K$1,Branch_Data!$A$1:$C$1,0))</f>
        <v>Nigeria</v>
      </c>
      <c r="L576" s="5" t="n">
        <f aca="false">WEEKDAY(Sales_Data!$B576)</f>
        <v>6</v>
      </c>
    </row>
    <row r="577" customFormat="false" ht="15" hidden="false" customHeight="false" outlineLevel="0" collapsed="false">
      <c r="A577" s="11" t="n">
        <v>576</v>
      </c>
      <c r="B577" s="2" t="n">
        <v>42352</v>
      </c>
      <c r="C577" s="1" t="s">
        <v>12</v>
      </c>
      <c r="D577" s="1" t="s">
        <v>30</v>
      </c>
      <c r="E577" s="1" t="n">
        <v>5</v>
      </c>
      <c r="F577" s="3" t="n">
        <v>0.346331018518519</v>
      </c>
      <c r="G577" s="1" t="s">
        <v>14</v>
      </c>
      <c r="H577" s="12" t="n">
        <v>12</v>
      </c>
      <c r="I577" s="4" t="n">
        <f aca="false">E577*H577</f>
        <v>60</v>
      </c>
      <c r="J577" s="0" t="str">
        <f aca="false">INDEX(Branch_Data!$A$2:$C$6,MATCH(Sales_Data!C577,Branch_Data!$A$2:$A$6,0),MATCH(Sales_Data!$J$1,Branch_Data!$A$1:$C$1,0))</f>
        <v>Christy  Olson</v>
      </c>
      <c r="K577" s="0" t="str">
        <f aca="false">INDEX(Branch_Data!$A$2:$C$6,MATCH(Sales_Data!C577,Branch_Data!$A$2:$A$6,0),MATCH(Sales_Data!$K$1,Branch_Data!$A$1:$C$1,0))</f>
        <v>Nigeria</v>
      </c>
      <c r="L577" s="5" t="n">
        <f aca="false">WEEKDAY(Sales_Data!$B577)</f>
        <v>2</v>
      </c>
    </row>
    <row r="578" customFormat="false" ht="15" hidden="false" customHeight="false" outlineLevel="0" collapsed="false">
      <c r="A578" s="11" t="n">
        <v>577</v>
      </c>
      <c r="B578" s="2" t="n">
        <v>42348</v>
      </c>
      <c r="C578" s="1" t="s">
        <v>20</v>
      </c>
      <c r="D578" s="1" t="s">
        <v>30</v>
      </c>
      <c r="E578" s="1" t="n">
        <v>5</v>
      </c>
      <c r="F578" s="3" t="n">
        <v>0.346354166666667</v>
      </c>
      <c r="G578" s="1" t="s">
        <v>14</v>
      </c>
      <c r="H578" s="12" t="n">
        <v>12</v>
      </c>
      <c r="I578" s="4" t="n">
        <f aca="false">E578*H578</f>
        <v>60</v>
      </c>
      <c r="J578" s="0" t="str">
        <f aca="false">INDEX(Branch_Data!$A$2:$C$6,MATCH(Sales_Data!C578,Branch_Data!$A$2:$A$6,0),MATCH(Sales_Data!$J$1,Branch_Data!$A$1:$C$1,0))</f>
        <v>Rachel  Gomez</v>
      </c>
      <c r="K578" s="0" t="str">
        <f aca="false">INDEX(Branch_Data!$A$2:$C$6,MATCH(Sales_Data!C578,Branch_Data!$A$2:$A$6,0),MATCH(Sales_Data!$K$1,Branch_Data!$A$1:$C$1,0))</f>
        <v>Nigeria</v>
      </c>
      <c r="L578" s="5" t="n">
        <f aca="false">WEEKDAY(Sales_Data!$B578)</f>
        <v>5</v>
      </c>
    </row>
    <row r="579" customFormat="false" ht="15" hidden="false" customHeight="false" outlineLevel="0" collapsed="false">
      <c r="A579" s="11" t="n">
        <v>578</v>
      </c>
      <c r="B579" s="2" t="n">
        <v>42351</v>
      </c>
      <c r="C579" s="1" t="s">
        <v>12</v>
      </c>
      <c r="D579" s="1" t="s">
        <v>27</v>
      </c>
      <c r="E579" s="1" t="n">
        <v>3</v>
      </c>
      <c r="F579" s="3" t="n">
        <v>0.346365740740741</v>
      </c>
      <c r="G579" s="1" t="s">
        <v>14</v>
      </c>
      <c r="H579" s="12" t="n">
        <v>16</v>
      </c>
      <c r="I579" s="4" t="n">
        <f aca="false">E579*H579</f>
        <v>48</v>
      </c>
      <c r="J579" s="0" t="str">
        <f aca="false">INDEX(Branch_Data!$A$2:$C$6,MATCH(Sales_Data!C579,Branch_Data!$A$2:$A$6,0),MATCH(Sales_Data!$J$1,Branch_Data!$A$1:$C$1,0))</f>
        <v>Christy  Olson</v>
      </c>
      <c r="K579" s="0" t="str">
        <f aca="false">INDEX(Branch_Data!$A$2:$C$6,MATCH(Sales_Data!C579,Branch_Data!$A$2:$A$6,0),MATCH(Sales_Data!$K$1,Branch_Data!$A$1:$C$1,0))</f>
        <v>Nigeria</v>
      </c>
      <c r="L579" s="5" t="n">
        <f aca="false">WEEKDAY(Sales_Data!$B579)</f>
        <v>1</v>
      </c>
    </row>
    <row r="580" customFormat="false" ht="15" hidden="false" customHeight="false" outlineLevel="0" collapsed="false">
      <c r="A580" s="11" t="n">
        <v>579</v>
      </c>
      <c r="B580" s="2" t="n">
        <v>42349</v>
      </c>
      <c r="C580" s="1" t="s">
        <v>19</v>
      </c>
      <c r="D580" s="1" t="s">
        <v>16</v>
      </c>
      <c r="E580" s="1" t="n">
        <v>1</v>
      </c>
      <c r="F580" s="3" t="n">
        <v>0.346365740740741</v>
      </c>
      <c r="G580" s="1" t="s">
        <v>14</v>
      </c>
      <c r="H580" s="12" t="n">
        <v>8</v>
      </c>
      <c r="I580" s="4" t="n">
        <f aca="false">E580*H580</f>
        <v>8</v>
      </c>
      <c r="J580" s="0" t="str">
        <f aca="false">INDEX(Branch_Data!$A$2:$C$6,MATCH(Sales_Data!C580,Branch_Data!$A$2:$A$6,0),MATCH(Sales_Data!$J$1,Branch_Data!$A$1:$C$1,0))</f>
        <v>Kyle  Carr</v>
      </c>
      <c r="K580" s="0" t="str">
        <f aca="false">INDEX(Branch_Data!$A$2:$C$6,MATCH(Sales_Data!C580,Branch_Data!$A$2:$A$6,0),MATCH(Sales_Data!$K$1,Branch_Data!$A$1:$C$1,0))</f>
        <v>Nigeria</v>
      </c>
      <c r="L580" s="5" t="n">
        <f aca="false">WEEKDAY(Sales_Data!$B580)</f>
        <v>6</v>
      </c>
    </row>
    <row r="581" customFormat="false" ht="15" hidden="false" customHeight="false" outlineLevel="0" collapsed="false">
      <c r="A581" s="11" t="n">
        <v>580</v>
      </c>
      <c r="B581" s="2" t="n">
        <v>42352</v>
      </c>
      <c r="C581" s="1" t="s">
        <v>12</v>
      </c>
      <c r="D581" s="1" t="s">
        <v>25</v>
      </c>
      <c r="E581" s="1" t="n">
        <v>5</v>
      </c>
      <c r="F581" s="3" t="n">
        <v>0.346388888888889</v>
      </c>
      <c r="G581" s="1" t="s">
        <v>14</v>
      </c>
      <c r="H581" s="12" t="n">
        <v>8</v>
      </c>
      <c r="I581" s="4" t="n">
        <f aca="false">E581*H581</f>
        <v>40</v>
      </c>
      <c r="J581" s="0" t="str">
        <f aca="false">INDEX(Branch_Data!$A$2:$C$6,MATCH(Sales_Data!C581,Branch_Data!$A$2:$A$6,0),MATCH(Sales_Data!$J$1,Branch_Data!$A$1:$C$1,0))</f>
        <v>Christy  Olson</v>
      </c>
      <c r="K581" s="0" t="str">
        <f aca="false">INDEX(Branch_Data!$A$2:$C$6,MATCH(Sales_Data!C581,Branch_Data!$A$2:$A$6,0),MATCH(Sales_Data!$K$1,Branch_Data!$A$1:$C$1,0))</f>
        <v>Nigeria</v>
      </c>
      <c r="L581" s="5" t="n">
        <f aca="false">WEEKDAY(Sales_Data!$B581)</f>
        <v>2</v>
      </c>
    </row>
    <row r="582" customFormat="false" ht="15" hidden="false" customHeight="false" outlineLevel="0" collapsed="false">
      <c r="A582" s="11" t="n">
        <v>581</v>
      </c>
      <c r="B582" s="2" t="n">
        <v>42346</v>
      </c>
      <c r="C582" s="1" t="s">
        <v>19</v>
      </c>
      <c r="D582" s="1" t="s">
        <v>29</v>
      </c>
      <c r="E582" s="1" t="n">
        <v>2</v>
      </c>
      <c r="F582" s="3" t="n">
        <v>0.346400462962963</v>
      </c>
      <c r="G582" s="1" t="s">
        <v>14</v>
      </c>
      <c r="H582" s="12" t="n">
        <v>12</v>
      </c>
      <c r="I582" s="4" t="n">
        <f aca="false">E582*H582</f>
        <v>24</v>
      </c>
      <c r="J582" s="0" t="str">
        <f aca="false">INDEX(Branch_Data!$A$2:$C$6,MATCH(Sales_Data!C582,Branch_Data!$A$2:$A$6,0),MATCH(Sales_Data!$J$1,Branch_Data!$A$1:$C$1,0))</f>
        <v>Kyle  Carr</v>
      </c>
      <c r="K582" s="0" t="str">
        <f aca="false">INDEX(Branch_Data!$A$2:$C$6,MATCH(Sales_Data!C582,Branch_Data!$A$2:$A$6,0),MATCH(Sales_Data!$K$1,Branch_Data!$A$1:$C$1,0))</f>
        <v>Nigeria</v>
      </c>
      <c r="L582" s="5" t="n">
        <f aca="false">WEEKDAY(Sales_Data!$B582)</f>
        <v>3</v>
      </c>
    </row>
    <row r="583" customFormat="false" ht="15" hidden="false" customHeight="false" outlineLevel="0" collapsed="false">
      <c r="A583" s="11" t="n">
        <v>582</v>
      </c>
      <c r="B583" s="2" t="n">
        <v>42347</v>
      </c>
      <c r="C583" s="1" t="s">
        <v>15</v>
      </c>
      <c r="D583" s="1" t="s">
        <v>18</v>
      </c>
      <c r="E583" s="1" t="n">
        <v>1</v>
      </c>
      <c r="F583" s="3" t="n">
        <v>0.346435185185185</v>
      </c>
      <c r="G583" s="1" t="s">
        <v>14</v>
      </c>
      <c r="H583" s="12" t="n">
        <v>16</v>
      </c>
      <c r="I583" s="4" t="n">
        <f aca="false">E583*H583</f>
        <v>16</v>
      </c>
      <c r="J583" s="0" t="str">
        <f aca="false">INDEX(Branch_Data!$A$2:$C$6,MATCH(Sales_Data!C583,Branch_Data!$A$2:$A$6,0),MATCH(Sales_Data!$J$1,Branch_Data!$A$1:$C$1,0))</f>
        <v>Dan  Peterson</v>
      </c>
      <c r="K583" s="0" t="str">
        <f aca="false">INDEX(Branch_Data!$A$2:$C$6,MATCH(Sales_Data!C583,Branch_Data!$A$2:$A$6,0),MATCH(Sales_Data!$K$1,Branch_Data!$A$1:$C$1,0))</f>
        <v>Nigeria</v>
      </c>
      <c r="L583" s="5" t="n">
        <f aca="false">WEEKDAY(Sales_Data!$B583)</f>
        <v>4</v>
      </c>
    </row>
    <row r="584" customFormat="false" ht="15" hidden="false" customHeight="false" outlineLevel="0" collapsed="false">
      <c r="A584" s="11" t="n">
        <v>583</v>
      </c>
      <c r="B584" s="2" t="n">
        <v>42351</v>
      </c>
      <c r="C584" s="1" t="s">
        <v>19</v>
      </c>
      <c r="D584" s="1" t="s">
        <v>29</v>
      </c>
      <c r="E584" s="1" t="n">
        <v>3</v>
      </c>
      <c r="F584" s="3" t="n">
        <v>0.346435185185185</v>
      </c>
      <c r="G584" s="1" t="s">
        <v>14</v>
      </c>
      <c r="H584" s="12" t="n">
        <v>12</v>
      </c>
      <c r="I584" s="4" t="n">
        <f aca="false">E584*H584</f>
        <v>36</v>
      </c>
      <c r="J584" s="0" t="str">
        <f aca="false">INDEX(Branch_Data!$A$2:$C$6,MATCH(Sales_Data!C584,Branch_Data!$A$2:$A$6,0),MATCH(Sales_Data!$J$1,Branch_Data!$A$1:$C$1,0))</f>
        <v>Kyle  Carr</v>
      </c>
      <c r="K584" s="0" t="str">
        <f aca="false">INDEX(Branch_Data!$A$2:$C$6,MATCH(Sales_Data!C584,Branch_Data!$A$2:$A$6,0),MATCH(Sales_Data!$K$1,Branch_Data!$A$1:$C$1,0))</f>
        <v>Nigeria</v>
      </c>
      <c r="L584" s="5" t="n">
        <f aca="false">WEEKDAY(Sales_Data!$B584)</f>
        <v>1</v>
      </c>
    </row>
    <row r="585" customFormat="false" ht="15" hidden="false" customHeight="false" outlineLevel="0" collapsed="false">
      <c r="A585" s="11" t="n">
        <v>584</v>
      </c>
      <c r="B585" s="2" t="n">
        <v>42349</v>
      </c>
      <c r="C585" s="1" t="s">
        <v>20</v>
      </c>
      <c r="D585" s="1" t="s">
        <v>23</v>
      </c>
      <c r="E585" s="1" t="n">
        <v>2</v>
      </c>
      <c r="F585" s="3" t="n">
        <v>0.346469907407407</v>
      </c>
      <c r="G585" s="1" t="s">
        <v>14</v>
      </c>
      <c r="H585" s="12" t="n">
        <v>8</v>
      </c>
      <c r="I585" s="4" t="n">
        <f aca="false">E585*H585</f>
        <v>16</v>
      </c>
      <c r="J585" s="0" t="str">
        <f aca="false">INDEX(Branch_Data!$A$2:$C$6,MATCH(Sales_Data!C585,Branch_Data!$A$2:$A$6,0),MATCH(Sales_Data!$J$1,Branch_Data!$A$1:$C$1,0))</f>
        <v>Rachel  Gomez</v>
      </c>
      <c r="K585" s="0" t="str">
        <f aca="false">INDEX(Branch_Data!$A$2:$C$6,MATCH(Sales_Data!C585,Branch_Data!$A$2:$A$6,0),MATCH(Sales_Data!$K$1,Branch_Data!$A$1:$C$1,0))</f>
        <v>Nigeria</v>
      </c>
      <c r="L585" s="5" t="n">
        <f aca="false">WEEKDAY(Sales_Data!$B585)</f>
        <v>6</v>
      </c>
    </row>
    <row r="586" customFormat="false" ht="15" hidden="false" customHeight="false" outlineLevel="0" collapsed="false">
      <c r="A586" s="11" t="n">
        <v>585</v>
      </c>
      <c r="B586" s="2" t="n">
        <v>42346</v>
      </c>
      <c r="C586" s="1" t="s">
        <v>19</v>
      </c>
      <c r="D586" s="1" t="s">
        <v>21</v>
      </c>
      <c r="E586" s="1" t="n">
        <v>4</v>
      </c>
      <c r="F586" s="3" t="n">
        <v>0.346493055555556</v>
      </c>
      <c r="G586" s="1" t="s">
        <v>14</v>
      </c>
      <c r="H586" s="12" t="n">
        <v>16</v>
      </c>
      <c r="I586" s="4" t="n">
        <f aca="false">E586*H586</f>
        <v>64</v>
      </c>
      <c r="J586" s="0" t="str">
        <f aca="false">INDEX(Branch_Data!$A$2:$C$6,MATCH(Sales_Data!C586,Branch_Data!$A$2:$A$6,0),MATCH(Sales_Data!$J$1,Branch_Data!$A$1:$C$1,0))</f>
        <v>Kyle  Carr</v>
      </c>
      <c r="K586" s="0" t="str">
        <f aca="false">INDEX(Branch_Data!$A$2:$C$6,MATCH(Sales_Data!C586,Branch_Data!$A$2:$A$6,0),MATCH(Sales_Data!$K$1,Branch_Data!$A$1:$C$1,0))</f>
        <v>Nigeria</v>
      </c>
      <c r="L586" s="5" t="n">
        <f aca="false">WEEKDAY(Sales_Data!$B586)</f>
        <v>3</v>
      </c>
    </row>
    <row r="587" customFormat="false" ht="15" hidden="false" customHeight="false" outlineLevel="0" collapsed="false">
      <c r="A587" s="11" t="n">
        <v>586</v>
      </c>
      <c r="B587" s="2" t="n">
        <v>42343</v>
      </c>
      <c r="C587" s="1" t="s">
        <v>17</v>
      </c>
      <c r="D587" s="1" t="s">
        <v>25</v>
      </c>
      <c r="E587" s="1" t="n">
        <v>5</v>
      </c>
      <c r="F587" s="3" t="n">
        <v>0.346539351851852</v>
      </c>
      <c r="G587" s="1" t="s">
        <v>14</v>
      </c>
      <c r="H587" s="12" t="n">
        <v>8</v>
      </c>
      <c r="I587" s="4" t="n">
        <f aca="false">E587*H587</f>
        <v>40</v>
      </c>
      <c r="J587" s="0" t="str">
        <f aca="false">INDEX(Branch_Data!$A$2:$C$6,MATCH(Sales_Data!C587,Branch_Data!$A$2:$A$6,0),MATCH(Sales_Data!$J$1,Branch_Data!$A$1:$C$1,0))</f>
        <v>Mable  Lindsey</v>
      </c>
      <c r="K587" s="0" t="str">
        <f aca="false">INDEX(Branch_Data!$A$2:$C$6,MATCH(Sales_Data!C587,Branch_Data!$A$2:$A$6,0),MATCH(Sales_Data!$K$1,Branch_Data!$A$1:$C$1,0))</f>
        <v>Nigeria</v>
      </c>
      <c r="L587" s="5" t="n">
        <f aca="false">WEEKDAY(Sales_Data!$B587)</f>
        <v>7</v>
      </c>
    </row>
    <row r="588" customFormat="false" ht="15" hidden="false" customHeight="false" outlineLevel="0" collapsed="false">
      <c r="A588" s="11" t="n">
        <v>587</v>
      </c>
      <c r="B588" s="2" t="n">
        <v>42347</v>
      </c>
      <c r="C588" s="1" t="s">
        <v>20</v>
      </c>
      <c r="D588" s="1" t="s">
        <v>24</v>
      </c>
      <c r="E588" s="1" t="n">
        <v>5</v>
      </c>
      <c r="F588" s="3" t="n">
        <v>0.346539351851852</v>
      </c>
      <c r="G588" s="1" t="s">
        <v>14</v>
      </c>
      <c r="H588" s="12" t="n">
        <v>16</v>
      </c>
      <c r="I588" s="4" t="n">
        <f aca="false">E588*H588</f>
        <v>80</v>
      </c>
      <c r="J588" s="0" t="str">
        <f aca="false">INDEX(Branch_Data!$A$2:$C$6,MATCH(Sales_Data!C588,Branch_Data!$A$2:$A$6,0),MATCH(Sales_Data!$J$1,Branch_Data!$A$1:$C$1,0))</f>
        <v>Rachel  Gomez</v>
      </c>
      <c r="K588" s="0" t="str">
        <f aca="false">INDEX(Branch_Data!$A$2:$C$6,MATCH(Sales_Data!C588,Branch_Data!$A$2:$A$6,0),MATCH(Sales_Data!$K$1,Branch_Data!$A$1:$C$1,0))</f>
        <v>Nigeria</v>
      </c>
      <c r="L588" s="5" t="n">
        <f aca="false">WEEKDAY(Sales_Data!$B588)</f>
        <v>4</v>
      </c>
    </row>
    <row r="589" customFormat="false" ht="15" hidden="false" customHeight="false" outlineLevel="0" collapsed="false">
      <c r="A589" s="11" t="n">
        <v>588</v>
      </c>
      <c r="B589" s="2" t="n">
        <v>42347</v>
      </c>
      <c r="C589" s="1" t="s">
        <v>12</v>
      </c>
      <c r="D589" s="1" t="s">
        <v>22</v>
      </c>
      <c r="E589" s="1" t="n">
        <v>5</v>
      </c>
      <c r="F589" s="3" t="n">
        <v>0.346550925925926</v>
      </c>
      <c r="G589" s="1" t="s">
        <v>14</v>
      </c>
      <c r="H589" s="12" t="n">
        <v>16</v>
      </c>
      <c r="I589" s="4" t="n">
        <f aca="false">E589*H589</f>
        <v>80</v>
      </c>
      <c r="J589" s="0" t="str">
        <f aca="false">INDEX(Branch_Data!$A$2:$C$6,MATCH(Sales_Data!C589,Branch_Data!$A$2:$A$6,0),MATCH(Sales_Data!$J$1,Branch_Data!$A$1:$C$1,0))</f>
        <v>Christy  Olson</v>
      </c>
      <c r="K589" s="0" t="str">
        <f aca="false">INDEX(Branch_Data!$A$2:$C$6,MATCH(Sales_Data!C589,Branch_Data!$A$2:$A$6,0),MATCH(Sales_Data!$K$1,Branch_Data!$A$1:$C$1,0))</f>
        <v>Nigeria</v>
      </c>
      <c r="L589" s="5" t="n">
        <f aca="false">WEEKDAY(Sales_Data!$B589)</f>
        <v>4</v>
      </c>
    </row>
    <row r="590" customFormat="false" ht="15" hidden="false" customHeight="false" outlineLevel="0" collapsed="false">
      <c r="A590" s="11" t="n">
        <v>589</v>
      </c>
      <c r="B590" s="2" t="n">
        <v>42344</v>
      </c>
      <c r="C590" s="1" t="s">
        <v>20</v>
      </c>
      <c r="D590" s="1" t="s">
        <v>27</v>
      </c>
      <c r="E590" s="1" t="n">
        <v>2</v>
      </c>
      <c r="F590" s="3" t="n">
        <v>0.3465625</v>
      </c>
      <c r="G590" s="1" t="s">
        <v>14</v>
      </c>
      <c r="H590" s="12" t="n">
        <v>16</v>
      </c>
      <c r="I590" s="4" t="n">
        <f aca="false">E590*H590</f>
        <v>32</v>
      </c>
      <c r="J590" s="0" t="str">
        <f aca="false">INDEX(Branch_Data!$A$2:$C$6,MATCH(Sales_Data!C590,Branch_Data!$A$2:$A$6,0),MATCH(Sales_Data!$J$1,Branch_Data!$A$1:$C$1,0))</f>
        <v>Rachel  Gomez</v>
      </c>
      <c r="K590" s="0" t="str">
        <f aca="false">INDEX(Branch_Data!$A$2:$C$6,MATCH(Sales_Data!C590,Branch_Data!$A$2:$A$6,0),MATCH(Sales_Data!$K$1,Branch_Data!$A$1:$C$1,0))</f>
        <v>Nigeria</v>
      </c>
      <c r="L590" s="5" t="n">
        <f aca="false">WEEKDAY(Sales_Data!$B590)</f>
        <v>1</v>
      </c>
    </row>
    <row r="591" customFormat="false" ht="15" hidden="false" customHeight="false" outlineLevel="0" collapsed="false">
      <c r="A591" s="11" t="n">
        <v>590</v>
      </c>
      <c r="B591" s="2" t="n">
        <v>42352</v>
      </c>
      <c r="C591" s="1" t="s">
        <v>12</v>
      </c>
      <c r="D591" s="1" t="s">
        <v>21</v>
      </c>
      <c r="E591" s="1" t="n">
        <v>1</v>
      </c>
      <c r="F591" s="3" t="n">
        <v>0.346585648148148</v>
      </c>
      <c r="G591" s="1" t="s">
        <v>14</v>
      </c>
      <c r="H591" s="12" t="n">
        <v>16</v>
      </c>
      <c r="I591" s="4" t="n">
        <f aca="false">E591*H591</f>
        <v>16</v>
      </c>
      <c r="J591" s="0" t="str">
        <f aca="false">INDEX(Branch_Data!$A$2:$C$6,MATCH(Sales_Data!C591,Branch_Data!$A$2:$A$6,0),MATCH(Sales_Data!$J$1,Branch_Data!$A$1:$C$1,0))</f>
        <v>Christy  Olson</v>
      </c>
      <c r="K591" s="0" t="str">
        <f aca="false">INDEX(Branch_Data!$A$2:$C$6,MATCH(Sales_Data!C591,Branch_Data!$A$2:$A$6,0),MATCH(Sales_Data!$K$1,Branch_Data!$A$1:$C$1,0))</f>
        <v>Nigeria</v>
      </c>
      <c r="L591" s="5" t="n">
        <f aca="false">WEEKDAY(Sales_Data!$B591)</f>
        <v>2</v>
      </c>
    </row>
    <row r="592" customFormat="false" ht="15" hidden="false" customHeight="false" outlineLevel="0" collapsed="false">
      <c r="A592" s="11" t="n">
        <v>591</v>
      </c>
      <c r="B592" s="2" t="n">
        <v>42344</v>
      </c>
      <c r="C592" s="1" t="s">
        <v>15</v>
      </c>
      <c r="D592" s="1" t="s">
        <v>22</v>
      </c>
      <c r="E592" s="1" t="n">
        <v>5</v>
      </c>
      <c r="F592" s="3" t="n">
        <v>0.346608796296296</v>
      </c>
      <c r="G592" s="1" t="s">
        <v>14</v>
      </c>
      <c r="H592" s="12" t="n">
        <v>16</v>
      </c>
      <c r="I592" s="4" t="n">
        <f aca="false">E592*H592</f>
        <v>80</v>
      </c>
      <c r="J592" s="0" t="str">
        <f aca="false">INDEX(Branch_Data!$A$2:$C$6,MATCH(Sales_Data!C592,Branch_Data!$A$2:$A$6,0),MATCH(Sales_Data!$J$1,Branch_Data!$A$1:$C$1,0))</f>
        <v>Dan  Peterson</v>
      </c>
      <c r="K592" s="0" t="str">
        <f aca="false">INDEX(Branch_Data!$A$2:$C$6,MATCH(Sales_Data!C592,Branch_Data!$A$2:$A$6,0),MATCH(Sales_Data!$K$1,Branch_Data!$A$1:$C$1,0))</f>
        <v>Nigeria</v>
      </c>
      <c r="L592" s="5" t="n">
        <f aca="false">WEEKDAY(Sales_Data!$B592)</f>
        <v>1</v>
      </c>
    </row>
    <row r="593" customFormat="false" ht="15" hidden="false" customHeight="false" outlineLevel="0" collapsed="false">
      <c r="A593" s="11" t="n">
        <v>592</v>
      </c>
      <c r="B593" s="2" t="n">
        <v>42343</v>
      </c>
      <c r="C593" s="1" t="s">
        <v>12</v>
      </c>
      <c r="D593" s="1" t="s">
        <v>32</v>
      </c>
      <c r="E593" s="1" t="n">
        <v>5</v>
      </c>
      <c r="F593" s="3" t="n">
        <v>0.346608796296296</v>
      </c>
      <c r="G593" s="1" t="s">
        <v>14</v>
      </c>
      <c r="H593" s="12" t="n">
        <v>8</v>
      </c>
      <c r="I593" s="4" t="n">
        <f aca="false">E593*H593</f>
        <v>40</v>
      </c>
      <c r="J593" s="0" t="str">
        <f aca="false">INDEX(Branch_Data!$A$2:$C$6,MATCH(Sales_Data!C593,Branch_Data!$A$2:$A$6,0),MATCH(Sales_Data!$J$1,Branch_Data!$A$1:$C$1,0))</f>
        <v>Christy  Olson</v>
      </c>
      <c r="K593" s="0" t="str">
        <f aca="false">INDEX(Branch_Data!$A$2:$C$6,MATCH(Sales_Data!C593,Branch_Data!$A$2:$A$6,0),MATCH(Sales_Data!$K$1,Branch_Data!$A$1:$C$1,0))</f>
        <v>Nigeria</v>
      </c>
      <c r="L593" s="5" t="n">
        <f aca="false">WEEKDAY(Sales_Data!$B593)</f>
        <v>7</v>
      </c>
    </row>
    <row r="594" customFormat="false" ht="15" hidden="false" customHeight="false" outlineLevel="0" collapsed="false">
      <c r="A594" s="11" t="n">
        <v>593</v>
      </c>
      <c r="B594" s="2" t="n">
        <v>42346</v>
      </c>
      <c r="C594" s="1" t="s">
        <v>15</v>
      </c>
      <c r="D594" s="1" t="s">
        <v>25</v>
      </c>
      <c r="E594" s="1" t="n">
        <v>2</v>
      </c>
      <c r="F594" s="3" t="n">
        <v>0.346631944444444</v>
      </c>
      <c r="G594" s="1" t="s">
        <v>14</v>
      </c>
      <c r="H594" s="12" t="n">
        <v>8</v>
      </c>
      <c r="I594" s="4" t="n">
        <f aca="false">E594*H594</f>
        <v>16</v>
      </c>
      <c r="J594" s="0" t="str">
        <f aca="false">INDEX(Branch_Data!$A$2:$C$6,MATCH(Sales_Data!C594,Branch_Data!$A$2:$A$6,0),MATCH(Sales_Data!$J$1,Branch_Data!$A$1:$C$1,0))</f>
        <v>Dan  Peterson</v>
      </c>
      <c r="K594" s="0" t="str">
        <f aca="false">INDEX(Branch_Data!$A$2:$C$6,MATCH(Sales_Data!C594,Branch_Data!$A$2:$A$6,0),MATCH(Sales_Data!$K$1,Branch_Data!$A$1:$C$1,0))</f>
        <v>Nigeria</v>
      </c>
      <c r="L594" s="5" t="n">
        <f aca="false">WEEKDAY(Sales_Data!$B594)</f>
        <v>3</v>
      </c>
    </row>
    <row r="595" customFormat="false" ht="15" hidden="false" customHeight="false" outlineLevel="0" collapsed="false">
      <c r="A595" s="11" t="n">
        <v>594</v>
      </c>
      <c r="B595" s="2" t="n">
        <v>42341</v>
      </c>
      <c r="C595" s="1" t="s">
        <v>15</v>
      </c>
      <c r="D595" s="1" t="s">
        <v>13</v>
      </c>
      <c r="E595" s="1" t="n">
        <v>1</v>
      </c>
      <c r="F595" s="3" t="n">
        <v>0.346666666666667</v>
      </c>
      <c r="G595" s="1" t="s">
        <v>14</v>
      </c>
      <c r="H595" s="12" t="n">
        <v>8</v>
      </c>
      <c r="I595" s="4" t="n">
        <f aca="false">E595*H595</f>
        <v>8</v>
      </c>
      <c r="J595" s="0" t="str">
        <f aca="false">INDEX(Branch_Data!$A$2:$C$6,MATCH(Sales_Data!C595,Branch_Data!$A$2:$A$6,0),MATCH(Sales_Data!$J$1,Branch_Data!$A$1:$C$1,0))</f>
        <v>Dan  Peterson</v>
      </c>
      <c r="K595" s="0" t="str">
        <f aca="false">INDEX(Branch_Data!$A$2:$C$6,MATCH(Sales_Data!C595,Branch_Data!$A$2:$A$6,0),MATCH(Sales_Data!$K$1,Branch_Data!$A$1:$C$1,0))</f>
        <v>Nigeria</v>
      </c>
      <c r="L595" s="5" t="n">
        <f aca="false">WEEKDAY(Sales_Data!$B595)</f>
        <v>5</v>
      </c>
    </row>
    <row r="596" customFormat="false" ht="15" hidden="false" customHeight="false" outlineLevel="0" collapsed="false">
      <c r="A596" s="11" t="n">
        <v>595</v>
      </c>
      <c r="B596" s="2" t="n">
        <v>42341</v>
      </c>
      <c r="C596" s="1" t="s">
        <v>15</v>
      </c>
      <c r="D596" s="1" t="s">
        <v>26</v>
      </c>
      <c r="E596" s="1" t="n">
        <v>2</v>
      </c>
      <c r="F596" s="3" t="n">
        <v>0.346689814814815</v>
      </c>
      <c r="G596" s="1" t="s">
        <v>14</v>
      </c>
      <c r="H596" s="12" t="n">
        <v>12</v>
      </c>
      <c r="I596" s="4" t="n">
        <f aca="false">E596*H596</f>
        <v>24</v>
      </c>
      <c r="J596" s="0" t="str">
        <f aca="false">INDEX(Branch_Data!$A$2:$C$6,MATCH(Sales_Data!C596,Branch_Data!$A$2:$A$6,0),MATCH(Sales_Data!$J$1,Branch_Data!$A$1:$C$1,0))</f>
        <v>Dan  Peterson</v>
      </c>
      <c r="K596" s="0" t="str">
        <f aca="false">INDEX(Branch_Data!$A$2:$C$6,MATCH(Sales_Data!C596,Branch_Data!$A$2:$A$6,0),MATCH(Sales_Data!$K$1,Branch_Data!$A$1:$C$1,0))</f>
        <v>Nigeria</v>
      </c>
      <c r="L596" s="5" t="n">
        <f aca="false">WEEKDAY(Sales_Data!$B596)</f>
        <v>5</v>
      </c>
    </row>
    <row r="597" customFormat="false" ht="15" hidden="false" customHeight="false" outlineLevel="0" collapsed="false">
      <c r="A597" s="11" t="n">
        <v>596</v>
      </c>
      <c r="B597" s="2" t="n">
        <v>42347</v>
      </c>
      <c r="C597" s="1" t="s">
        <v>12</v>
      </c>
      <c r="D597" s="1" t="s">
        <v>21</v>
      </c>
      <c r="E597" s="1" t="n">
        <v>4</v>
      </c>
      <c r="F597" s="3" t="n">
        <v>0.346689814814815</v>
      </c>
      <c r="G597" s="1" t="s">
        <v>14</v>
      </c>
      <c r="H597" s="12" t="n">
        <v>16</v>
      </c>
      <c r="I597" s="4" t="n">
        <f aca="false">E597*H597</f>
        <v>64</v>
      </c>
      <c r="J597" s="0" t="str">
        <f aca="false">INDEX(Branch_Data!$A$2:$C$6,MATCH(Sales_Data!C597,Branch_Data!$A$2:$A$6,0),MATCH(Sales_Data!$J$1,Branch_Data!$A$1:$C$1,0))</f>
        <v>Christy  Olson</v>
      </c>
      <c r="K597" s="0" t="str">
        <f aca="false">INDEX(Branch_Data!$A$2:$C$6,MATCH(Sales_Data!C597,Branch_Data!$A$2:$A$6,0),MATCH(Sales_Data!$K$1,Branch_Data!$A$1:$C$1,0))</f>
        <v>Nigeria</v>
      </c>
      <c r="L597" s="5" t="n">
        <f aca="false">WEEKDAY(Sales_Data!$B597)</f>
        <v>4</v>
      </c>
    </row>
    <row r="598" customFormat="false" ht="15" hidden="false" customHeight="false" outlineLevel="0" collapsed="false">
      <c r="A598" s="11" t="n">
        <v>597</v>
      </c>
      <c r="B598" s="2" t="n">
        <v>42342</v>
      </c>
      <c r="C598" s="1" t="s">
        <v>17</v>
      </c>
      <c r="D598" s="1" t="s">
        <v>31</v>
      </c>
      <c r="E598" s="1" t="n">
        <v>5</v>
      </c>
      <c r="F598" s="3" t="n">
        <v>0.346689814814815</v>
      </c>
      <c r="G598" s="1" t="s">
        <v>14</v>
      </c>
      <c r="H598" s="12" t="n">
        <v>16</v>
      </c>
      <c r="I598" s="4" t="n">
        <f aca="false">E598*H598</f>
        <v>80</v>
      </c>
      <c r="J598" s="0" t="str">
        <f aca="false">INDEX(Branch_Data!$A$2:$C$6,MATCH(Sales_Data!C598,Branch_Data!$A$2:$A$6,0),MATCH(Sales_Data!$J$1,Branch_Data!$A$1:$C$1,0))</f>
        <v>Mable  Lindsey</v>
      </c>
      <c r="K598" s="0" t="str">
        <f aca="false">INDEX(Branch_Data!$A$2:$C$6,MATCH(Sales_Data!C598,Branch_Data!$A$2:$A$6,0),MATCH(Sales_Data!$K$1,Branch_Data!$A$1:$C$1,0))</f>
        <v>Nigeria</v>
      </c>
      <c r="L598" s="5" t="n">
        <f aca="false">WEEKDAY(Sales_Data!$B598)</f>
        <v>6</v>
      </c>
    </row>
    <row r="599" customFormat="false" ht="15" hidden="false" customHeight="false" outlineLevel="0" collapsed="false">
      <c r="A599" s="11" t="n">
        <v>598</v>
      </c>
      <c r="B599" s="2" t="n">
        <v>42352</v>
      </c>
      <c r="C599" s="1" t="s">
        <v>19</v>
      </c>
      <c r="D599" s="1" t="s">
        <v>22</v>
      </c>
      <c r="E599" s="1" t="n">
        <v>5</v>
      </c>
      <c r="F599" s="3" t="n">
        <v>0.346689814814815</v>
      </c>
      <c r="G599" s="1" t="s">
        <v>14</v>
      </c>
      <c r="H599" s="12" t="n">
        <v>16</v>
      </c>
      <c r="I599" s="4" t="n">
        <f aca="false">E599*H599</f>
        <v>80</v>
      </c>
      <c r="J599" s="0" t="str">
        <f aca="false">INDEX(Branch_Data!$A$2:$C$6,MATCH(Sales_Data!C599,Branch_Data!$A$2:$A$6,0),MATCH(Sales_Data!$J$1,Branch_Data!$A$1:$C$1,0))</f>
        <v>Kyle  Carr</v>
      </c>
      <c r="K599" s="0" t="str">
        <f aca="false">INDEX(Branch_Data!$A$2:$C$6,MATCH(Sales_Data!C599,Branch_Data!$A$2:$A$6,0),MATCH(Sales_Data!$K$1,Branch_Data!$A$1:$C$1,0))</f>
        <v>Nigeria</v>
      </c>
      <c r="L599" s="5" t="n">
        <f aca="false">WEEKDAY(Sales_Data!$B599)</f>
        <v>2</v>
      </c>
    </row>
    <row r="600" customFormat="false" ht="15" hidden="false" customHeight="false" outlineLevel="0" collapsed="false">
      <c r="A600" s="11" t="n">
        <v>599</v>
      </c>
      <c r="B600" s="2" t="n">
        <v>42348</v>
      </c>
      <c r="C600" s="1" t="s">
        <v>15</v>
      </c>
      <c r="D600" s="1" t="s">
        <v>21</v>
      </c>
      <c r="E600" s="1" t="n">
        <v>1</v>
      </c>
      <c r="F600" s="3" t="n">
        <v>0.346701388888889</v>
      </c>
      <c r="G600" s="1" t="s">
        <v>14</v>
      </c>
      <c r="H600" s="12" t="n">
        <v>16</v>
      </c>
      <c r="I600" s="4" t="n">
        <f aca="false">E600*H600</f>
        <v>16</v>
      </c>
      <c r="J600" s="0" t="str">
        <f aca="false">INDEX(Branch_Data!$A$2:$C$6,MATCH(Sales_Data!C600,Branch_Data!$A$2:$A$6,0),MATCH(Sales_Data!$J$1,Branch_Data!$A$1:$C$1,0))</f>
        <v>Dan  Peterson</v>
      </c>
      <c r="K600" s="0" t="str">
        <f aca="false">INDEX(Branch_Data!$A$2:$C$6,MATCH(Sales_Data!C600,Branch_Data!$A$2:$A$6,0),MATCH(Sales_Data!$K$1,Branch_Data!$A$1:$C$1,0))</f>
        <v>Nigeria</v>
      </c>
      <c r="L600" s="5" t="n">
        <f aca="false">WEEKDAY(Sales_Data!$B600)</f>
        <v>5</v>
      </c>
    </row>
    <row r="601" customFormat="false" ht="15" hidden="false" customHeight="false" outlineLevel="0" collapsed="false">
      <c r="A601" s="11" t="n">
        <v>600</v>
      </c>
      <c r="B601" s="2" t="n">
        <v>42343</v>
      </c>
      <c r="C601" s="1" t="s">
        <v>20</v>
      </c>
      <c r="D601" s="1" t="s">
        <v>23</v>
      </c>
      <c r="E601" s="1" t="n">
        <v>2</v>
      </c>
      <c r="F601" s="3" t="n">
        <v>0.346724537037037</v>
      </c>
      <c r="G601" s="1" t="s">
        <v>14</v>
      </c>
      <c r="H601" s="12" t="n">
        <v>8</v>
      </c>
      <c r="I601" s="4" t="n">
        <f aca="false">E601*H601</f>
        <v>16</v>
      </c>
      <c r="J601" s="0" t="str">
        <f aca="false">INDEX(Branch_Data!$A$2:$C$6,MATCH(Sales_Data!C601,Branch_Data!$A$2:$A$6,0),MATCH(Sales_Data!$J$1,Branch_Data!$A$1:$C$1,0))</f>
        <v>Rachel  Gomez</v>
      </c>
      <c r="K601" s="0" t="str">
        <f aca="false">INDEX(Branch_Data!$A$2:$C$6,MATCH(Sales_Data!C601,Branch_Data!$A$2:$A$6,0),MATCH(Sales_Data!$K$1,Branch_Data!$A$1:$C$1,0))</f>
        <v>Nigeria</v>
      </c>
      <c r="L601" s="5" t="n">
        <f aca="false">WEEKDAY(Sales_Data!$B601)</f>
        <v>7</v>
      </c>
    </row>
    <row r="602" customFormat="false" ht="15" hidden="false" customHeight="false" outlineLevel="0" collapsed="false">
      <c r="A602" s="11" t="n">
        <v>601</v>
      </c>
      <c r="B602" s="2" t="n">
        <v>42350</v>
      </c>
      <c r="C602" s="1" t="s">
        <v>19</v>
      </c>
      <c r="D602" s="1" t="s">
        <v>29</v>
      </c>
      <c r="E602" s="1" t="n">
        <v>4</v>
      </c>
      <c r="F602" s="3" t="n">
        <v>0.346747685185185</v>
      </c>
      <c r="G602" s="1" t="s">
        <v>14</v>
      </c>
      <c r="H602" s="12" t="n">
        <v>12</v>
      </c>
      <c r="I602" s="4" t="n">
        <f aca="false">E602*H602</f>
        <v>48</v>
      </c>
      <c r="J602" s="0" t="str">
        <f aca="false">INDEX(Branch_Data!$A$2:$C$6,MATCH(Sales_Data!C602,Branch_Data!$A$2:$A$6,0),MATCH(Sales_Data!$J$1,Branch_Data!$A$1:$C$1,0))</f>
        <v>Kyle  Carr</v>
      </c>
      <c r="K602" s="0" t="str">
        <f aca="false">INDEX(Branch_Data!$A$2:$C$6,MATCH(Sales_Data!C602,Branch_Data!$A$2:$A$6,0),MATCH(Sales_Data!$K$1,Branch_Data!$A$1:$C$1,0))</f>
        <v>Nigeria</v>
      </c>
      <c r="L602" s="5" t="n">
        <f aca="false">WEEKDAY(Sales_Data!$B602)</f>
        <v>7</v>
      </c>
    </row>
    <row r="603" customFormat="false" ht="15" hidden="false" customHeight="false" outlineLevel="0" collapsed="false">
      <c r="A603" s="11" t="n">
        <v>602</v>
      </c>
      <c r="B603" s="2" t="n">
        <v>42348</v>
      </c>
      <c r="C603" s="1" t="s">
        <v>15</v>
      </c>
      <c r="D603" s="1" t="s">
        <v>29</v>
      </c>
      <c r="E603" s="1" t="n">
        <v>4</v>
      </c>
      <c r="F603" s="3" t="n">
        <v>0.346759259259259</v>
      </c>
      <c r="G603" s="1" t="s">
        <v>14</v>
      </c>
      <c r="H603" s="12" t="n">
        <v>12</v>
      </c>
      <c r="I603" s="4" t="n">
        <f aca="false">E603*H603</f>
        <v>48</v>
      </c>
      <c r="J603" s="0" t="str">
        <f aca="false">INDEX(Branch_Data!$A$2:$C$6,MATCH(Sales_Data!C603,Branch_Data!$A$2:$A$6,0),MATCH(Sales_Data!$J$1,Branch_Data!$A$1:$C$1,0))</f>
        <v>Dan  Peterson</v>
      </c>
      <c r="K603" s="0" t="str">
        <f aca="false">INDEX(Branch_Data!$A$2:$C$6,MATCH(Sales_Data!C603,Branch_Data!$A$2:$A$6,0),MATCH(Sales_Data!$K$1,Branch_Data!$A$1:$C$1,0))</f>
        <v>Nigeria</v>
      </c>
      <c r="L603" s="5" t="n">
        <f aca="false">WEEKDAY(Sales_Data!$B603)</f>
        <v>5</v>
      </c>
    </row>
    <row r="604" customFormat="false" ht="15" hidden="false" customHeight="false" outlineLevel="0" collapsed="false">
      <c r="A604" s="11" t="n">
        <v>603</v>
      </c>
      <c r="B604" s="2" t="n">
        <v>42343</v>
      </c>
      <c r="C604" s="1" t="s">
        <v>12</v>
      </c>
      <c r="D604" s="1" t="s">
        <v>13</v>
      </c>
      <c r="E604" s="1" t="n">
        <v>4</v>
      </c>
      <c r="F604" s="3" t="n">
        <v>0.346805555555556</v>
      </c>
      <c r="G604" s="1" t="s">
        <v>14</v>
      </c>
      <c r="H604" s="12" t="n">
        <v>8</v>
      </c>
      <c r="I604" s="4" t="n">
        <f aca="false">E604*H604</f>
        <v>32</v>
      </c>
      <c r="J604" s="0" t="str">
        <f aca="false">INDEX(Branch_Data!$A$2:$C$6,MATCH(Sales_Data!C604,Branch_Data!$A$2:$A$6,0),MATCH(Sales_Data!$J$1,Branch_Data!$A$1:$C$1,0))</f>
        <v>Christy  Olson</v>
      </c>
      <c r="K604" s="0" t="str">
        <f aca="false">INDEX(Branch_Data!$A$2:$C$6,MATCH(Sales_Data!C604,Branch_Data!$A$2:$A$6,0),MATCH(Sales_Data!$K$1,Branch_Data!$A$1:$C$1,0))</f>
        <v>Nigeria</v>
      </c>
      <c r="L604" s="5" t="n">
        <f aca="false">WEEKDAY(Sales_Data!$B604)</f>
        <v>7</v>
      </c>
    </row>
    <row r="605" customFormat="false" ht="15" hidden="false" customHeight="false" outlineLevel="0" collapsed="false">
      <c r="A605" s="11" t="n">
        <v>604</v>
      </c>
      <c r="B605" s="2" t="n">
        <v>42344</v>
      </c>
      <c r="C605" s="1" t="s">
        <v>17</v>
      </c>
      <c r="D605" s="1" t="s">
        <v>31</v>
      </c>
      <c r="E605" s="1" t="n">
        <v>1</v>
      </c>
      <c r="F605" s="3" t="n">
        <v>0.346840277777778</v>
      </c>
      <c r="G605" s="1" t="s">
        <v>14</v>
      </c>
      <c r="H605" s="12" t="n">
        <v>16</v>
      </c>
      <c r="I605" s="4" t="n">
        <f aca="false">E605*H605</f>
        <v>16</v>
      </c>
      <c r="J605" s="0" t="str">
        <f aca="false">INDEX(Branch_Data!$A$2:$C$6,MATCH(Sales_Data!C605,Branch_Data!$A$2:$A$6,0),MATCH(Sales_Data!$J$1,Branch_Data!$A$1:$C$1,0))</f>
        <v>Mable  Lindsey</v>
      </c>
      <c r="K605" s="0" t="str">
        <f aca="false">INDEX(Branch_Data!$A$2:$C$6,MATCH(Sales_Data!C605,Branch_Data!$A$2:$A$6,0),MATCH(Sales_Data!$K$1,Branch_Data!$A$1:$C$1,0))</f>
        <v>Nigeria</v>
      </c>
      <c r="L605" s="5" t="n">
        <f aca="false">WEEKDAY(Sales_Data!$B605)</f>
        <v>1</v>
      </c>
    </row>
    <row r="606" customFormat="false" ht="15" hidden="false" customHeight="false" outlineLevel="0" collapsed="false">
      <c r="A606" s="11" t="n">
        <v>605</v>
      </c>
      <c r="B606" s="2" t="n">
        <v>42349</v>
      </c>
      <c r="C606" s="1" t="s">
        <v>12</v>
      </c>
      <c r="D606" s="1" t="s">
        <v>16</v>
      </c>
      <c r="E606" s="1" t="n">
        <v>3</v>
      </c>
      <c r="F606" s="3" t="n">
        <v>0.346851851851852</v>
      </c>
      <c r="G606" s="1" t="s">
        <v>14</v>
      </c>
      <c r="H606" s="12" t="n">
        <v>8</v>
      </c>
      <c r="I606" s="4" t="n">
        <f aca="false">E606*H606</f>
        <v>24</v>
      </c>
      <c r="J606" s="0" t="str">
        <f aca="false">INDEX(Branch_Data!$A$2:$C$6,MATCH(Sales_Data!C606,Branch_Data!$A$2:$A$6,0),MATCH(Sales_Data!$J$1,Branch_Data!$A$1:$C$1,0))</f>
        <v>Christy  Olson</v>
      </c>
      <c r="K606" s="0" t="str">
        <f aca="false">INDEX(Branch_Data!$A$2:$C$6,MATCH(Sales_Data!C606,Branch_Data!$A$2:$A$6,0),MATCH(Sales_Data!$K$1,Branch_Data!$A$1:$C$1,0))</f>
        <v>Nigeria</v>
      </c>
      <c r="L606" s="5" t="n">
        <f aca="false">WEEKDAY(Sales_Data!$B606)</f>
        <v>6</v>
      </c>
    </row>
    <row r="607" customFormat="false" ht="15" hidden="false" customHeight="false" outlineLevel="0" collapsed="false">
      <c r="A607" s="11" t="n">
        <v>606</v>
      </c>
      <c r="B607" s="2" t="n">
        <v>42349</v>
      </c>
      <c r="C607" s="1" t="s">
        <v>15</v>
      </c>
      <c r="D607" s="1" t="s">
        <v>16</v>
      </c>
      <c r="E607" s="1" t="n">
        <v>2</v>
      </c>
      <c r="F607" s="3" t="n">
        <v>0.346863425925926</v>
      </c>
      <c r="G607" s="1" t="s">
        <v>14</v>
      </c>
      <c r="H607" s="12" t="n">
        <v>8</v>
      </c>
      <c r="I607" s="4" t="n">
        <f aca="false">E607*H607</f>
        <v>16</v>
      </c>
      <c r="J607" s="0" t="str">
        <f aca="false">INDEX(Branch_Data!$A$2:$C$6,MATCH(Sales_Data!C607,Branch_Data!$A$2:$A$6,0),MATCH(Sales_Data!$J$1,Branch_Data!$A$1:$C$1,0))</f>
        <v>Dan  Peterson</v>
      </c>
      <c r="K607" s="0" t="str">
        <f aca="false">INDEX(Branch_Data!$A$2:$C$6,MATCH(Sales_Data!C607,Branch_Data!$A$2:$A$6,0),MATCH(Sales_Data!$K$1,Branch_Data!$A$1:$C$1,0))</f>
        <v>Nigeria</v>
      </c>
      <c r="L607" s="5" t="n">
        <f aca="false">WEEKDAY(Sales_Data!$B607)</f>
        <v>6</v>
      </c>
    </row>
    <row r="608" customFormat="false" ht="15" hidden="false" customHeight="false" outlineLevel="0" collapsed="false">
      <c r="A608" s="11" t="n">
        <v>607</v>
      </c>
      <c r="B608" s="2" t="n">
        <v>42352</v>
      </c>
      <c r="C608" s="1" t="s">
        <v>20</v>
      </c>
      <c r="D608" s="1" t="s">
        <v>31</v>
      </c>
      <c r="E608" s="1" t="n">
        <v>2</v>
      </c>
      <c r="F608" s="3" t="n">
        <v>0.346863425925926</v>
      </c>
      <c r="G608" s="1" t="s">
        <v>14</v>
      </c>
      <c r="H608" s="12" t="n">
        <v>16</v>
      </c>
      <c r="I608" s="4" t="n">
        <f aca="false">E608*H608</f>
        <v>32</v>
      </c>
      <c r="J608" s="0" t="str">
        <f aca="false">INDEX(Branch_Data!$A$2:$C$6,MATCH(Sales_Data!C608,Branch_Data!$A$2:$A$6,0),MATCH(Sales_Data!$J$1,Branch_Data!$A$1:$C$1,0))</f>
        <v>Rachel  Gomez</v>
      </c>
      <c r="K608" s="0" t="str">
        <f aca="false">INDEX(Branch_Data!$A$2:$C$6,MATCH(Sales_Data!C608,Branch_Data!$A$2:$A$6,0),MATCH(Sales_Data!$K$1,Branch_Data!$A$1:$C$1,0))</f>
        <v>Nigeria</v>
      </c>
      <c r="L608" s="5" t="n">
        <f aca="false">WEEKDAY(Sales_Data!$B608)</f>
        <v>2</v>
      </c>
    </row>
    <row r="609" customFormat="false" ht="15" hidden="false" customHeight="false" outlineLevel="0" collapsed="false">
      <c r="A609" s="11" t="n">
        <v>608</v>
      </c>
      <c r="B609" s="2" t="n">
        <v>42346</v>
      </c>
      <c r="C609" s="1" t="s">
        <v>20</v>
      </c>
      <c r="D609" s="1" t="s">
        <v>18</v>
      </c>
      <c r="E609" s="1" t="n">
        <v>4</v>
      </c>
      <c r="F609" s="3" t="n">
        <v>0.346886574074074</v>
      </c>
      <c r="G609" s="1" t="s">
        <v>14</v>
      </c>
      <c r="H609" s="12" t="n">
        <v>16</v>
      </c>
      <c r="I609" s="4" t="n">
        <f aca="false">E609*H609</f>
        <v>64</v>
      </c>
      <c r="J609" s="0" t="str">
        <f aca="false">INDEX(Branch_Data!$A$2:$C$6,MATCH(Sales_Data!C609,Branch_Data!$A$2:$A$6,0),MATCH(Sales_Data!$J$1,Branch_Data!$A$1:$C$1,0))</f>
        <v>Rachel  Gomez</v>
      </c>
      <c r="K609" s="0" t="str">
        <f aca="false">INDEX(Branch_Data!$A$2:$C$6,MATCH(Sales_Data!C609,Branch_Data!$A$2:$A$6,0),MATCH(Sales_Data!$K$1,Branch_Data!$A$1:$C$1,0))</f>
        <v>Nigeria</v>
      </c>
      <c r="L609" s="5" t="n">
        <f aca="false">WEEKDAY(Sales_Data!$B609)</f>
        <v>3</v>
      </c>
    </row>
    <row r="610" customFormat="false" ht="15" hidden="false" customHeight="false" outlineLevel="0" collapsed="false">
      <c r="A610" s="11" t="n">
        <v>609</v>
      </c>
      <c r="B610" s="2" t="n">
        <v>42352</v>
      </c>
      <c r="C610" s="1" t="s">
        <v>20</v>
      </c>
      <c r="D610" s="1" t="s">
        <v>22</v>
      </c>
      <c r="E610" s="1" t="n">
        <v>5</v>
      </c>
      <c r="F610" s="3" t="n">
        <v>0.346886574074074</v>
      </c>
      <c r="G610" s="1" t="s">
        <v>14</v>
      </c>
      <c r="H610" s="12" t="n">
        <v>16</v>
      </c>
      <c r="I610" s="4" t="n">
        <f aca="false">E610*H610</f>
        <v>80</v>
      </c>
      <c r="J610" s="0" t="str">
        <f aca="false">INDEX(Branch_Data!$A$2:$C$6,MATCH(Sales_Data!C610,Branch_Data!$A$2:$A$6,0),MATCH(Sales_Data!$J$1,Branch_Data!$A$1:$C$1,0))</f>
        <v>Rachel  Gomez</v>
      </c>
      <c r="K610" s="0" t="str">
        <f aca="false">INDEX(Branch_Data!$A$2:$C$6,MATCH(Sales_Data!C610,Branch_Data!$A$2:$A$6,0),MATCH(Sales_Data!$K$1,Branch_Data!$A$1:$C$1,0))</f>
        <v>Nigeria</v>
      </c>
      <c r="L610" s="5" t="n">
        <f aca="false">WEEKDAY(Sales_Data!$B610)</f>
        <v>2</v>
      </c>
    </row>
    <row r="611" customFormat="false" ht="15" hidden="false" customHeight="false" outlineLevel="0" collapsed="false">
      <c r="A611" s="11" t="n">
        <v>610</v>
      </c>
      <c r="B611" s="2" t="n">
        <v>42343</v>
      </c>
      <c r="C611" s="1" t="s">
        <v>15</v>
      </c>
      <c r="D611" s="1" t="s">
        <v>32</v>
      </c>
      <c r="E611" s="1" t="n">
        <v>2</v>
      </c>
      <c r="F611" s="3" t="n">
        <v>0.346921296296296</v>
      </c>
      <c r="G611" s="1" t="s">
        <v>14</v>
      </c>
      <c r="H611" s="12" t="n">
        <v>8</v>
      </c>
      <c r="I611" s="4" t="n">
        <f aca="false">E611*H611</f>
        <v>16</v>
      </c>
      <c r="J611" s="0" t="str">
        <f aca="false">INDEX(Branch_Data!$A$2:$C$6,MATCH(Sales_Data!C611,Branch_Data!$A$2:$A$6,0),MATCH(Sales_Data!$J$1,Branch_Data!$A$1:$C$1,0))</f>
        <v>Dan  Peterson</v>
      </c>
      <c r="K611" s="0" t="str">
        <f aca="false">INDEX(Branch_Data!$A$2:$C$6,MATCH(Sales_Data!C611,Branch_Data!$A$2:$A$6,0),MATCH(Sales_Data!$K$1,Branch_Data!$A$1:$C$1,0))</f>
        <v>Nigeria</v>
      </c>
      <c r="L611" s="5" t="n">
        <f aca="false">WEEKDAY(Sales_Data!$B611)</f>
        <v>7</v>
      </c>
    </row>
    <row r="612" customFormat="false" ht="15" hidden="false" customHeight="false" outlineLevel="0" collapsed="false">
      <c r="A612" s="11" t="n">
        <v>611</v>
      </c>
      <c r="B612" s="2" t="n">
        <v>42350</v>
      </c>
      <c r="C612" s="1" t="s">
        <v>15</v>
      </c>
      <c r="D612" s="1" t="s">
        <v>13</v>
      </c>
      <c r="E612" s="1" t="n">
        <v>3</v>
      </c>
      <c r="F612" s="3" t="n">
        <v>0.346921296296296</v>
      </c>
      <c r="G612" s="1" t="s">
        <v>14</v>
      </c>
      <c r="H612" s="12" t="n">
        <v>8</v>
      </c>
      <c r="I612" s="4" t="n">
        <f aca="false">E612*H612</f>
        <v>24</v>
      </c>
      <c r="J612" s="0" t="str">
        <f aca="false">INDEX(Branch_Data!$A$2:$C$6,MATCH(Sales_Data!C612,Branch_Data!$A$2:$A$6,0),MATCH(Sales_Data!$J$1,Branch_Data!$A$1:$C$1,0))</f>
        <v>Dan  Peterson</v>
      </c>
      <c r="K612" s="0" t="str">
        <f aca="false">INDEX(Branch_Data!$A$2:$C$6,MATCH(Sales_Data!C612,Branch_Data!$A$2:$A$6,0),MATCH(Sales_Data!$K$1,Branch_Data!$A$1:$C$1,0))</f>
        <v>Nigeria</v>
      </c>
      <c r="L612" s="5" t="n">
        <f aca="false">WEEKDAY(Sales_Data!$B612)</f>
        <v>7</v>
      </c>
    </row>
    <row r="613" customFormat="false" ht="15" hidden="false" customHeight="false" outlineLevel="0" collapsed="false">
      <c r="A613" s="11" t="n">
        <v>612</v>
      </c>
      <c r="B613" s="2" t="n">
        <v>42347</v>
      </c>
      <c r="C613" s="1" t="s">
        <v>20</v>
      </c>
      <c r="D613" s="1" t="s">
        <v>28</v>
      </c>
      <c r="E613" s="1" t="n">
        <v>2</v>
      </c>
      <c r="F613" s="3" t="n">
        <v>0.346956018518519</v>
      </c>
      <c r="G613" s="1" t="s">
        <v>14</v>
      </c>
      <c r="H613" s="12" t="n">
        <v>12</v>
      </c>
      <c r="I613" s="4" t="n">
        <f aca="false">E613*H613</f>
        <v>24</v>
      </c>
      <c r="J613" s="0" t="str">
        <f aca="false">INDEX(Branch_Data!$A$2:$C$6,MATCH(Sales_Data!C613,Branch_Data!$A$2:$A$6,0),MATCH(Sales_Data!$J$1,Branch_Data!$A$1:$C$1,0))</f>
        <v>Rachel  Gomez</v>
      </c>
      <c r="K613" s="0" t="str">
        <f aca="false">INDEX(Branch_Data!$A$2:$C$6,MATCH(Sales_Data!C613,Branch_Data!$A$2:$A$6,0),MATCH(Sales_Data!$K$1,Branch_Data!$A$1:$C$1,0))</f>
        <v>Nigeria</v>
      </c>
      <c r="L613" s="5" t="n">
        <f aca="false">WEEKDAY(Sales_Data!$B613)</f>
        <v>4</v>
      </c>
    </row>
    <row r="614" customFormat="false" ht="15" hidden="false" customHeight="false" outlineLevel="0" collapsed="false">
      <c r="A614" s="11" t="n">
        <v>613</v>
      </c>
      <c r="B614" s="2" t="n">
        <v>42344</v>
      </c>
      <c r="C614" s="1" t="s">
        <v>12</v>
      </c>
      <c r="D614" s="1" t="s">
        <v>30</v>
      </c>
      <c r="E614" s="1" t="n">
        <v>3</v>
      </c>
      <c r="F614" s="3" t="n">
        <v>0.346967592592593</v>
      </c>
      <c r="G614" s="1" t="s">
        <v>14</v>
      </c>
      <c r="H614" s="12" t="n">
        <v>12</v>
      </c>
      <c r="I614" s="4" t="n">
        <f aca="false">E614*H614</f>
        <v>36</v>
      </c>
      <c r="J614" s="0" t="str">
        <f aca="false">INDEX(Branch_Data!$A$2:$C$6,MATCH(Sales_Data!C614,Branch_Data!$A$2:$A$6,0),MATCH(Sales_Data!$J$1,Branch_Data!$A$1:$C$1,0))</f>
        <v>Christy  Olson</v>
      </c>
      <c r="K614" s="0" t="str">
        <f aca="false">INDEX(Branch_Data!$A$2:$C$6,MATCH(Sales_Data!C614,Branch_Data!$A$2:$A$6,0),MATCH(Sales_Data!$K$1,Branch_Data!$A$1:$C$1,0))</f>
        <v>Nigeria</v>
      </c>
      <c r="L614" s="5" t="n">
        <f aca="false">WEEKDAY(Sales_Data!$B614)</f>
        <v>1</v>
      </c>
    </row>
    <row r="615" customFormat="false" ht="15" hidden="false" customHeight="false" outlineLevel="0" collapsed="false">
      <c r="A615" s="11" t="n">
        <v>614</v>
      </c>
      <c r="B615" s="2" t="n">
        <v>42346</v>
      </c>
      <c r="C615" s="1" t="s">
        <v>15</v>
      </c>
      <c r="D615" s="1" t="s">
        <v>18</v>
      </c>
      <c r="E615" s="1" t="n">
        <v>1</v>
      </c>
      <c r="F615" s="3" t="n">
        <v>0.346967592592593</v>
      </c>
      <c r="G615" s="1" t="s">
        <v>14</v>
      </c>
      <c r="H615" s="12" t="n">
        <v>16</v>
      </c>
      <c r="I615" s="4" t="n">
        <f aca="false">E615*H615</f>
        <v>16</v>
      </c>
      <c r="J615" s="0" t="str">
        <f aca="false">INDEX(Branch_Data!$A$2:$C$6,MATCH(Sales_Data!C615,Branch_Data!$A$2:$A$6,0),MATCH(Sales_Data!$J$1,Branch_Data!$A$1:$C$1,0))</f>
        <v>Dan  Peterson</v>
      </c>
      <c r="K615" s="0" t="str">
        <f aca="false">INDEX(Branch_Data!$A$2:$C$6,MATCH(Sales_Data!C615,Branch_Data!$A$2:$A$6,0),MATCH(Sales_Data!$K$1,Branch_Data!$A$1:$C$1,0))</f>
        <v>Nigeria</v>
      </c>
      <c r="L615" s="5" t="n">
        <f aca="false">WEEKDAY(Sales_Data!$B615)</f>
        <v>3</v>
      </c>
    </row>
    <row r="616" customFormat="false" ht="15" hidden="false" customHeight="false" outlineLevel="0" collapsed="false">
      <c r="A616" s="11" t="n">
        <v>615</v>
      </c>
      <c r="B616" s="2" t="n">
        <v>42352</v>
      </c>
      <c r="C616" s="1" t="s">
        <v>19</v>
      </c>
      <c r="D616" s="1" t="s">
        <v>23</v>
      </c>
      <c r="E616" s="1" t="n">
        <v>4</v>
      </c>
      <c r="F616" s="3" t="n">
        <v>0.347013888888889</v>
      </c>
      <c r="G616" s="1" t="s">
        <v>14</v>
      </c>
      <c r="H616" s="12" t="n">
        <v>8</v>
      </c>
      <c r="I616" s="4" t="n">
        <f aca="false">E616*H616</f>
        <v>32</v>
      </c>
      <c r="J616" s="0" t="str">
        <f aca="false">INDEX(Branch_Data!$A$2:$C$6,MATCH(Sales_Data!C616,Branch_Data!$A$2:$A$6,0),MATCH(Sales_Data!$J$1,Branch_Data!$A$1:$C$1,0))</f>
        <v>Kyle  Carr</v>
      </c>
      <c r="K616" s="0" t="str">
        <f aca="false">INDEX(Branch_Data!$A$2:$C$6,MATCH(Sales_Data!C616,Branch_Data!$A$2:$A$6,0),MATCH(Sales_Data!$K$1,Branch_Data!$A$1:$C$1,0))</f>
        <v>Nigeria</v>
      </c>
      <c r="L616" s="5" t="n">
        <f aca="false">WEEKDAY(Sales_Data!$B616)</f>
        <v>2</v>
      </c>
    </row>
    <row r="617" customFormat="false" ht="15" hidden="false" customHeight="false" outlineLevel="0" collapsed="false">
      <c r="A617" s="11" t="n">
        <v>616</v>
      </c>
      <c r="B617" s="2" t="n">
        <v>42344</v>
      </c>
      <c r="C617" s="1" t="s">
        <v>12</v>
      </c>
      <c r="D617" s="1" t="s">
        <v>27</v>
      </c>
      <c r="E617" s="1" t="n">
        <v>4</v>
      </c>
      <c r="F617" s="3" t="n">
        <v>0.347106481481481</v>
      </c>
      <c r="G617" s="1" t="s">
        <v>14</v>
      </c>
      <c r="H617" s="12" t="n">
        <v>16</v>
      </c>
      <c r="I617" s="4" t="n">
        <f aca="false">E617*H617</f>
        <v>64</v>
      </c>
      <c r="J617" s="0" t="str">
        <f aca="false">INDEX(Branch_Data!$A$2:$C$6,MATCH(Sales_Data!C617,Branch_Data!$A$2:$A$6,0),MATCH(Sales_Data!$J$1,Branch_Data!$A$1:$C$1,0))</f>
        <v>Christy  Olson</v>
      </c>
      <c r="K617" s="0" t="str">
        <f aca="false">INDEX(Branch_Data!$A$2:$C$6,MATCH(Sales_Data!C617,Branch_Data!$A$2:$A$6,0),MATCH(Sales_Data!$K$1,Branch_Data!$A$1:$C$1,0))</f>
        <v>Nigeria</v>
      </c>
      <c r="L617" s="5" t="n">
        <f aca="false">WEEKDAY(Sales_Data!$B617)</f>
        <v>1</v>
      </c>
    </row>
    <row r="618" customFormat="false" ht="15" hidden="false" customHeight="false" outlineLevel="0" collapsed="false">
      <c r="A618" s="11" t="n">
        <v>617</v>
      </c>
      <c r="B618" s="2" t="n">
        <v>42348</v>
      </c>
      <c r="C618" s="1" t="s">
        <v>12</v>
      </c>
      <c r="D618" s="1" t="s">
        <v>28</v>
      </c>
      <c r="E618" s="1" t="n">
        <v>3</v>
      </c>
      <c r="F618" s="3" t="n">
        <v>0.34712962962963</v>
      </c>
      <c r="G618" s="1" t="s">
        <v>14</v>
      </c>
      <c r="H618" s="12" t="n">
        <v>12</v>
      </c>
      <c r="I618" s="4" t="n">
        <f aca="false">E618*H618</f>
        <v>36</v>
      </c>
      <c r="J618" s="0" t="str">
        <f aca="false">INDEX(Branch_Data!$A$2:$C$6,MATCH(Sales_Data!C618,Branch_Data!$A$2:$A$6,0),MATCH(Sales_Data!$J$1,Branch_Data!$A$1:$C$1,0))</f>
        <v>Christy  Olson</v>
      </c>
      <c r="K618" s="0" t="str">
        <f aca="false">INDEX(Branch_Data!$A$2:$C$6,MATCH(Sales_Data!C618,Branch_Data!$A$2:$A$6,0),MATCH(Sales_Data!$K$1,Branch_Data!$A$1:$C$1,0))</f>
        <v>Nigeria</v>
      </c>
      <c r="L618" s="5" t="n">
        <f aca="false">WEEKDAY(Sales_Data!$B618)</f>
        <v>5</v>
      </c>
    </row>
    <row r="619" customFormat="false" ht="15" hidden="false" customHeight="false" outlineLevel="0" collapsed="false">
      <c r="A619" s="11" t="n">
        <v>618</v>
      </c>
      <c r="B619" s="2" t="n">
        <v>42352</v>
      </c>
      <c r="C619" s="1" t="s">
        <v>15</v>
      </c>
      <c r="D619" s="1" t="s">
        <v>25</v>
      </c>
      <c r="E619" s="1" t="n">
        <v>4</v>
      </c>
      <c r="F619" s="3" t="n">
        <v>0.347141203703704</v>
      </c>
      <c r="G619" s="1" t="s">
        <v>14</v>
      </c>
      <c r="H619" s="12" t="n">
        <v>8</v>
      </c>
      <c r="I619" s="4" t="n">
        <f aca="false">E619*H619</f>
        <v>32</v>
      </c>
      <c r="J619" s="0" t="str">
        <f aca="false">INDEX(Branch_Data!$A$2:$C$6,MATCH(Sales_Data!C619,Branch_Data!$A$2:$A$6,0),MATCH(Sales_Data!$J$1,Branch_Data!$A$1:$C$1,0))</f>
        <v>Dan  Peterson</v>
      </c>
      <c r="K619" s="0" t="str">
        <f aca="false">INDEX(Branch_Data!$A$2:$C$6,MATCH(Sales_Data!C619,Branch_Data!$A$2:$A$6,0),MATCH(Sales_Data!$K$1,Branch_Data!$A$1:$C$1,0))</f>
        <v>Nigeria</v>
      </c>
      <c r="L619" s="5" t="n">
        <f aca="false">WEEKDAY(Sales_Data!$B619)</f>
        <v>2</v>
      </c>
    </row>
    <row r="620" customFormat="false" ht="15" hidden="false" customHeight="false" outlineLevel="0" collapsed="false">
      <c r="A620" s="11" t="n">
        <v>619</v>
      </c>
      <c r="B620" s="2" t="n">
        <v>42344</v>
      </c>
      <c r="C620" s="1" t="s">
        <v>19</v>
      </c>
      <c r="D620" s="1" t="s">
        <v>31</v>
      </c>
      <c r="E620" s="1" t="n">
        <v>4</v>
      </c>
      <c r="F620" s="3" t="n">
        <v>0.347141203703704</v>
      </c>
      <c r="G620" s="1" t="s">
        <v>14</v>
      </c>
      <c r="H620" s="12" t="n">
        <v>16</v>
      </c>
      <c r="I620" s="4" t="n">
        <f aca="false">E620*H620</f>
        <v>64</v>
      </c>
      <c r="J620" s="0" t="str">
        <f aca="false">INDEX(Branch_Data!$A$2:$C$6,MATCH(Sales_Data!C620,Branch_Data!$A$2:$A$6,0),MATCH(Sales_Data!$J$1,Branch_Data!$A$1:$C$1,0))</f>
        <v>Kyle  Carr</v>
      </c>
      <c r="K620" s="0" t="str">
        <f aca="false">INDEX(Branch_Data!$A$2:$C$6,MATCH(Sales_Data!C620,Branch_Data!$A$2:$A$6,0),MATCH(Sales_Data!$K$1,Branch_Data!$A$1:$C$1,0))</f>
        <v>Nigeria</v>
      </c>
      <c r="L620" s="5" t="n">
        <f aca="false">WEEKDAY(Sales_Data!$B620)</f>
        <v>1</v>
      </c>
    </row>
    <row r="621" customFormat="false" ht="15" hidden="false" customHeight="false" outlineLevel="0" collapsed="false">
      <c r="A621" s="11" t="n">
        <v>620</v>
      </c>
      <c r="B621" s="2" t="n">
        <v>42348</v>
      </c>
      <c r="C621" s="1" t="s">
        <v>19</v>
      </c>
      <c r="D621" s="1" t="s">
        <v>29</v>
      </c>
      <c r="E621" s="1" t="n">
        <v>3</v>
      </c>
      <c r="F621" s="3" t="n">
        <v>0.347152777777778</v>
      </c>
      <c r="G621" s="1" t="s">
        <v>14</v>
      </c>
      <c r="H621" s="12" t="n">
        <v>12</v>
      </c>
      <c r="I621" s="4" t="n">
        <f aca="false">E621*H621</f>
        <v>36</v>
      </c>
      <c r="J621" s="0" t="str">
        <f aca="false">INDEX(Branch_Data!$A$2:$C$6,MATCH(Sales_Data!C621,Branch_Data!$A$2:$A$6,0),MATCH(Sales_Data!$J$1,Branch_Data!$A$1:$C$1,0))</f>
        <v>Kyle  Carr</v>
      </c>
      <c r="K621" s="0" t="str">
        <f aca="false">INDEX(Branch_Data!$A$2:$C$6,MATCH(Sales_Data!C621,Branch_Data!$A$2:$A$6,0),MATCH(Sales_Data!$K$1,Branch_Data!$A$1:$C$1,0))</f>
        <v>Nigeria</v>
      </c>
      <c r="L621" s="5" t="n">
        <f aca="false">WEEKDAY(Sales_Data!$B621)</f>
        <v>5</v>
      </c>
    </row>
    <row r="622" customFormat="false" ht="15" hidden="false" customHeight="false" outlineLevel="0" collapsed="false">
      <c r="A622" s="11" t="n">
        <v>621</v>
      </c>
      <c r="B622" s="2" t="n">
        <v>42341</v>
      </c>
      <c r="C622" s="1" t="s">
        <v>17</v>
      </c>
      <c r="D622" s="1" t="s">
        <v>26</v>
      </c>
      <c r="E622" s="1" t="n">
        <v>1</v>
      </c>
      <c r="F622" s="3" t="n">
        <v>0.347175925925926</v>
      </c>
      <c r="G622" s="1" t="s">
        <v>14</v>
      </c>
      <c r="H622" s="12" t="n">
        <v>12</v>
      </c>
      <c r="I622" s="4" t="n">
        <f aca="false">E622*H622</f>
        <v>12</v>
      </c>
      <c r="J622" s="0" t="str">
        <f aca="false">INDEX(Branch_Data!$A$2:$C$6,MATCH(Sales_Data!C622,Branch_Data!$A$2:$A$6,0),MATCH(Sales_Data!$J$1,Branch_Data!$A$1:$C$1,0))</f>
        <v>Mable  Lindsey</v>
      </c>
      <c r="K622" s="0" t="str">
        <f aca="false">INDEX(Branch_Data!$A$2:$C$6,MATCH(Sales_Data!C622,Branch_Data!$A$2:$A$6,0),MATCH(Sales_Data!$K$1,Branch_Data!$A$1:$C$1,0))</f>
        <v>Nigeria</v>
      </c>
      <c r="L622" s="5" t="n">
        <f aca="false">WEEKDAY(Sales_Data!$B622)</f>
        <v>5</v>
      </c>
    </row>
    <row r="623" customFormat="false" ht="15" hidden="false" customHeight="false" outlineLevel="0" collapsed="false">
      <c r="A623" s="11" t="n">
        <v>622</v>
      </c>
      <c r="B623" s="2" t="n">
        <v>42347</v>
      </c>
      <c r="C623" s="1" t="s">
        <v>15</v>
      </c>
      <c r="D623" s="1" t="s">
        <v>22</v>
      </c>
      <c r="E623" s="1" t="n">
        <v>2</v>
      </c>
      <c r="F623" s="3" t="n">
        <v>0.347175925925926</v>
      </c>
      <c r="G623" s="1" t="s">
        <v>14</v>
      </c>
      <c r="H623" s="12" t="n">
        <v>16</v>
      </c>
      <c r="I623" s="4" t="n">
        <f aca="false">E623*H623</f>
        <v>32</v>
      </c>
      <c r="J623" s="0" t="str">
        <f aca="false">INDEX(Branch_Data!$A$2:$C$6,MATCH(Sales_Data!C623,Branch_Data!$A$2:$A$6,0),MATCH(Sales_Data!$J$1,Branch_Data!$A$1:$C$1,0))</f>
        <v>Dan  Peterson</v>
      </c>
      <c r="K623" s="0" t="str">
        <f aca="false">INDEX(Branch_Data!$A$2:$C$6,MATCH(Sales_Data!C623,Branch_Data!$A$2:$A$6,0),MATCH(Sales_Data!$K$1,Branch_Data!$A$1:$C$1,0))</f>
        <v>Nigeria</v>
      </c>
      <c r="L623" s="5" t="n">
        <f aca="false">WEEKDAY(Sales_Data!$B623)</f>
        <v>4</v>
      </c>
    </row>
    <row r="624" customFormat="false" ht="15" hidden="false" customHeight="false" outlineLevel="0" collapsed="false">
      <c r="A624" s="11" t="n">
        <v>623</v>
      </c>
      <c r="B624" s="2" t="n">
        <v>42352</v>
      </c>
      <c r="C624" s="1" t="s">
        <v>17</v>
      </c>
      <c r="D624" s="1" t="s">
        <v>27</v>
      </c>
      <c r="E624" s="1" t="n">
        <v>2</v>
      </c>
      <c r="F624" s="3" t="n">
        <v>0.3471875</v>
      </c>
      <c r="G624" s="1" t="s">
        <v>14</v>
      </c>
      <c r="H624" s="12" t="n">
        <v>16</v>
      </c>
      <c r="I624" s="4" t="n">
        <f aca="false">E624*H624</f>
        <v>32</v>
      </c>
      <c r="J624" s="0" t="str">
        <f aca="false">INDEX(Branch_Data!$A$2:$C$6,MATCH(Sales_Data!C624,Branch_Data!$A$2:$A$6,0),MATCH(Sales_Data!$J$1,Branch_Data!$A$1:$C$1,0))</f>
        <v>Mable  Lindsey</v>
      </c>
      <c r="K624" s="0" t="str">
        <f aca="false">INDEX(Branch_Data!$A$2:$C$6,MATCH(Sales_Data!C624,Branch_Data!$A$2:$A$6,0),MATCH(Sales_Data!$K$1,Branch_Data!$A$1:$C$1,0))</f>
        <v>Nigeria</v>
      </c>
      <c r="L624" s="5" t="n">
        <f aca="false">WEEKDAY(Sales_Data!$B624)</f>
        <v>2</v>
      </c>
    </row>
    <row r="625" customFormat="false" ht="15" hidden="false" customHeight="false" outlineLevel="0" collapsed="false">
      <c r="A625" s="11" t="n">
        <v>624</v>
      </c>
      <c r="B625" s="2" t="n">
        <v>42353</v>
      </c>
      <c r="C625" s="1" t="s">
        <v>12</v>
      </c>
      <c r="D625" s="1" t="s">
        <v>32</v>
      </c>
      <c r="E625" s="1" t="n">
        <v>3</v>
      </c>
      <c r="F625" s="3" t="n">
        <v>0.347199074074074</v>
      </c>
      <c r="G625" s="1" t="s">
        <v>14</v>
      </c>
      <c r="H625" s="12" t="n">
        <v>8</v>
      </c>
      <c r="I625" s="4" t="n">
        <f aca="false">E625*H625</f>
        <v>24</v>
      </c>
      <c r="J625" s="0" t="str">
        <f aca="false">INDEX(Branch_Data!$A$2:$C$6,MATCH(Sales_Data!C625,Branch_Data!$A$2:$A$6,0),MATCH(Sales_Data!$J$1,Branch_Data!$A$1:$C$1,0))</f>
        <v>Christy  Olson</v>
      </c>
      <c r="K625" s="0" t="str">
        <f aca="false">INDEX(Branch_Data!$A$2:$C$6,MATCH(Sales_Data!C625,Branch_Data!$A$2:$A$6,0),MATCH(Sales_Data!$K$1,Branch_Data!$A$1:$C$1,0))</f>
        <v>Nigeria</v>
      </c>
      <c r="L625" s="5" t="n">
        <f aca="false">WEEKDAY(Sales_Data!$B625)</f>
        <v>3</v>
      </c>
    </row>
    <row r="626" customFormat="false" ht="15" hidden="false" customHeight="false" outlineLevel="0" collapsed="false">
      <c r="A626" s="11" t="n">
        <v>625</v>
      </c>
      <c r="B626" s="2" t="n">
        <v>42353</v>
      </c>
      <c r="C626" s="1" t="s">
        <v>12</v>
      </c>
      <c r="D626" s="1" t="s">
        <v>13</v>
      </c>
      <c r="E626" s="1" t="n">
        <v>2</v>
      </c>
      <c r="F626" s="3" t="n">
        <v>0.347210648148148</v>
      </c>
      <c r="G626" s="1" t="s">
        <v>14</v>
      </c>
      <c r="H626" s="12" t="n">
        <v>8</v>
      </c>
      <c r="I626" s="4" t="n">
        <f aca="false">E626*H626</f>
        <v>16</v>
      </c>
      <c r="J626" s="0" t="str">
        <f aca="false">INDEX(Branch_Data!$A$2:$C$6,MATCH(Sales_Data!C626,Branch_Data!$A$2:$A$6,0),MATCH(Sales_Data!$J$1,Branch_Data!$A$1:$C$1,0))</f>
        <v>Christy  Olson</v>
      </c>
      <c r="K626" s="0" t="str">
        <f aca="false">INDEX(Branch_Data!$A$2:$C$6,MATCH(Sales_Data!C626,Branch_Data!$A$2:$A$6,0),MATCH(Sales_Data!$K$1,Branch_Data!$A$1:$C$1,0))</f>
        <v>Nigeria</v>
      </c>
      <c r="L626" s="5" t="n">
        <f aca="false">WEEKDAY(Sales_Data!$B626)</f>
        <v>3</v>
      </c>
    </row>
    <row r="627" customFormat="false" ht="15" hidden="false" customHeight="false" outlineLevel="0" collapsed="false">
      <c r="A627" s="11" t="n">
        <v>626</v>
      </c>
      <c r="B627" s="2" t="n">
        <v>42350</v>
      </c>
      <c r="C627" s="1" t="s">
        <v>20</v>
      </c>
      <c r="D627" s="1" t="s">
        <v>31</v>
      </c>
      <c r="E627" s="1" t="n">
        <v>2</v>
      </c>
      <c r="F627" s="3" t="n">
        <v>0.347233796296296</v>
      </c>
      <c r="G627" s="1" t="s">
        <v>14</v>
      </c>
      <c r="H627" s="12" t="n">
        <v>16</v>
      </c>
      <c r="I627" s="4" t="n">
        <f aca="false">E627*H627</f>
        <v>32</v>
      </c>
      <c r="J627" s="0" t="str">
        <f aca="false">INDEX(Branch_Data!$A$2:$C$6,MATCH(Sales_Data!C627,Branch_Data!$A$2:$A$6,0),MATCH(Sales_Data!$J$1,Branch_Data!$A$1:$C$1,0))</f>
        <v>Rachel  Gomez</v>
      </c>
      <c r="K627" s="0" t="str">
        <f aca="false">INDEX(Branch_Data!$A$2:$C$6,MATCH(Sales_Data!C627,Branch_Data!$A$2:$A$6,0),MATCH(Sales_Data!$K$1,Branch_Data!$A$1:$C$1,0))</f>
        <v>Nigeria</v>
      </c>
      <c r="L627" s="5" t="n">
        <f aca="false">WEEKDAY(Sales_Data!$B627)</f>
        <v>7</v>
      </c>
    </row>
    <row r="628" customFormat="false" ht="15" hidden="false" customHeight="false" outlineLevel="0" collapsed="false">
      <c r="A628" s="11" t="n">
        <v>627</v>
      </c>
      <c r="B628" s="2" t="n">
        <v>42350</v>
      </c>
      <c r="C628" s="1" t="s">
        <v>12</v>
      </c>
      <c r="D628" s="1" t="s">
        <v>30</v>
      </c>
      <c r="E628" s="1" t="n">
        <v>4</v>
      </c>
      <c r="F628" s="3" t="n">
        <v>0.347233796296296</v>
      </c>
      <c r="G628" s="1" t="s">
        <v>14</v>
      </c>
      <c r="H628" s="12" t="n">
        <v>12</v>
      </c>
      <c r="I628" s="4" t="n">
        <f aca="false">E628*H628</f>
        <v>48</v>
      </c>
      <c r="J628" s="0" t="str">
        <f aca="false">INDEX(Branch_Data!$A$2:$C$6,MATCH(Sales_Data!C628,Branch_Data!$A$2:$A$6,0),MATCH(Sales_Data!$J$1,Branch_Data!$A$1:$C$1,0))</f>
        <v>Christy  Olson</v>
      </c>
      <c r="K628" s="0" t="str">
        <f aca="false">INDEX(Branch_Data!$A$2:$C$6,MATCH(Sales_Data!C628,Branch_Data!$A$2:$A$6,0),MATCH(Sales_Data!$K$1,Branch_Data!$A$1:$C$1,0))</f>
        <v>Nigeria</v>
      </c>
      <c r="L628" s="5" t="n">
        <f aca="false">WEEKDAY(Sales_Data!$B628)</f>
        <v>7</v>
      </c>
    </row>
    <row r="629" customFormat="false" ht="15" hidden="false" customHeight="false" outlineLevel="0" collapsed="false">
      <c r="A629" s="11" t="n">
        <v>628</v>
      </c>
      <c r="B629" s="2" t="n">
        <v>42353</v>
      </c>
      <c r="C629" s="1" t="s">
        <v>17</v>
      </c>
      <c r="D629" s="1" t="s">
        <v>23</v>
      </c>
      <c r="E629" s="1" t="n">
        <v>3</v>
      </c>
      <c r="F629" s="3" t="n">
        <v>0.34724537037037</v>
      </c>
      <c r="G629" s="1" t="s">
        <v>14</v>
      </c>
      <c r="H629" s="12" t="n">
        <v>8</v>
      </c>
      <c r="I629" s="4" t="n">
        <f aca="false">E629*H629</f>
        <v>24</v>
      </c>
      <c r="J629" s="0" t="str">
        <f aca="false">INDEX(Branch_Data!$A$2:$C$6,MATCH(Sales_Data!C629,Branch_Data!$A$2:$A$6,0),MATCH(Sales_Data!$J$1,Branch_Data!$A$1:$C$1,0))</f>
        <v>Mable  Lindsey</v>
      </c>
      <c r="K629" s="0" t="str">
        <f aca="false">INDEX(Branch_Data!$A$2:$C$6,MATCH(Sales_Data!C629,Branch_Data!$A$2:$A$6,0),MATCH(Sales_Data!$K$1,Branch_Data!$A$1:$C$1,0))</f>
        <v>Nigeria</v>
      </c>
      <c r="L629" s="5" t="n">
        <f aca="false">WEEKDAY(Sales_Data!$B629)</f>
        <v>3</v>
      </c>
    </row>
    <row r="630" customFormat="false" ht="15" hidden="false" customHeight="false" outlineLevel="0" collapsed="false">
      <c r="A630" s="11" t="n">
        <v>629</v>
      </c>
      <c r="B630" s="2" t="n">
        <v>42346</v>
      </c>
      <c r="C630" s="1" t="s">
        <v>19</v>
      </c>
      <c r="D630" s="1" t="s">
        <v>31</v>
      </c>
      <c r="E630" s="1" t="n">
        <v>1</v>
      </c>
      <c r="F630" s="3" t="n">
        <v>0.347256944444444</v>
      </c>
      <c r="G630" s="1" t="s">
        <v>14</v>
      </c>
      <c r="H630" s="12" t="n">
        <v>16</v>
      </c>
      <c r="I630" s="4" t="n">
        <f aca="false">E630*H630</f>
        <v>16</v>
      </c>
      <c r="J630" s="0" t="str">
        <f aca="false">INDEX(Branch_Data!$A$2:$C$6,MATCH(Sales_Data!C630,Branch_Data!$A$2:$A$6,0),MATCH(Sales_Data!$J$1,Branch_Data!$A$1:$C$1,0))</f>
        <v>Kyle  Carr</v>
      </c>
      <c r="K630" s="0" t="str">
        <f aca="false">INDEX(Branch_Data!$A$2:$C$6,MATCH(Sales_Data!C630,Branch_Data!$A$2:$A$6,0),MATCH(Sales_Data!$K$1,Branch_Data!$A$1:$C$1,0))</f>
        <v>Nigeria</v>
      </c>
      <c r="L630" s="5" t="n">
        <f aca="false">WEEKDAY(Sales_Data!$B630)</f>
        <v>3</v>
      </c>
    </row>
    <row r="631" customFormat="false" ht="15" hidden="false" customHeight="false" outlineLevel="0" collapsed="false">
      <c r="A631" s="11" t="n">
        <v>630</v>
      </c>
      <c r="B631" s="2" t="n">
        <v>42351</v>
      </c>
      <c r="C631" s="1" t="s">
        <v>20</v>
      </c>
      <c r="D631" s="1" t="s">
        <v>32</v>
      </c>
      <c r="E631" s="1" t="n">
        <v>1</v>
      </c>
      <c r="F631" s="3" t="n">
        <v>0.347268518518519</v>
      </c>
      <c r="G631" s="1" t="s">
        <v>14</v>
      </c>
      <c r="H631" s="12" t="n">
        <v>8</v>
      </c>
      <c r="I631" s="4" t="n">
        <f aca="false">E631*H631</f>
        <v>8</v>
      </c>
      <c r="J631" s="0" t="str">
        <f aca="false">INDEX(Branch_Data!$A$2:$C$6,MATCH(Sales_Data!C631,Branch_Data!$A$2:$A$6,0),MATCH(Sales_Data!$J$1,Branch_Data!$A$1:$C$1,0))</f>
        <v>Rachel  Gomez</v>
      </c>
      <c r="K631" s="0" t="str">
        <f aca="false">INDEX(Branch_Data!$A$2:$C$6,MATCH(Sales_Data!C631,Branch_Data!$A$2:$A$6,0),MATCH(Sales_Data!$K$1,Branch_Data!$A$1:$C$1,0))</f>
        <v>Nigeria</v>
      </c>
      <c r="L631" s="5" t="n">
        <f aca="false">WEEKDAY(Sales_Data!$B631)</f>
        <v>1</v>
      </c>
    </row>
    <row r="632" customFormat="false" ht="15" hidden="false" customHeight="false" outlineLevel="0" collapsed="false">
      <c r="A632" s="11" t="n">
        <v>631</v>
      </c>
      <c r="B632" s="2" t="n">
        <v>42349</v>
      </c>
      <c r="C632" s="1" t="s">
        <v>17</v>
      </c>
      <c r="D632" s="1" t="s">
        <v>25</v>
      </c>
      <c r="E632" s="1" t="n">
        <v>4</v>
      </c>
      <c r="F632" s="3" t="n">
        <v>0.347314814814815</v>
      </c>
      <c r="G632" s="1" t="s">
        <v>14</v>
      </c>
      <c r="H632" s="12" t="n">
        <v>8</v>
      </c>
      <c r="I632" s="4" t="n">
        <f aca="false">E632*H632</f>
        <v>32</v>
      </c>
      <c r="J632" s="0" t="str">
        <f aca="false">INDEX(Branch_Data!$A$2:$C$6,MATCH(Sales_Data!C632,Branch_Data!$A$2:$A$6,0),MATCH(Sales_Data!$J$1,Branch_Data!$A$1:$C$1,0))</f>
        <v>Mable  Lindsey</v>
      </c>
      <c r="K632" s="0" t="str">
        <f aca="false">INDEX(Branch_Data!$A$2:$C$6,MATCH(Sales_Data!C632,Branch_Data!$A$2:$A$6,0),MATCH(Sales_Data!$K$1,Branch_Data!$A$1:$C$1,0))</f>
        <v>Nigeria</v>
      </c>
      <c r="L632" s="5" t="n">
        <f aca="false">WEEKDAY(Sales_Data!$B632)</f>
        <v>6</v>
      </c>
    </row>
    <row r="633" customFormat="false" ht="15" hidden="false" customHeight="false" outlineLevel="0" collapsed="false">
      <c r="A633" s="11" t="n">
        <v>632</v>
      </c>
      <c r="B633" s="2" t="n">
        <v>42343</v>
      </c>
      <c r="C633" s="1" t="s">
        <v>19</v>
      </c>
      <c r="D633" s="1" t="s">
        <v>16</v>
      </c>
      <c r="E633" s="1" t="n">
        <v>4</v>
      </c>
      <c r="F633" s="3" t="n">
        <v>0.347326388888889</v>
      </c>
      <c r="G633" s="1" t="s">
        <v>14</v>
      </c>
      <c r="H633" s="12" t="n">
        <v>8</v>
      </c>
      <c r="I633" s="4" t="n">
        <f aca="false">E633*H633</f>
        <v>32</v>
      </c>
      <c r="J633" s="0" t="str">
        <f aca="false">INDEX(Branch_Data!$A$2:$C$6,MATCH(Sales_Data!C633,Branch_Data!$A$2:$A$6,0),MATCH(Sales_Data!$J$1,Branch_Data!$A$1:$C$1,0))</f>
        <v>Kyle  Carr</v>
      </c>
      <c r="K633" s="0" t="str">
        <f aca="false">INDEX(Branch_Data!$A$2:$C$6,MATCH(Sales_Data!C633,Branch_Data!$A$2:$A$6,0),MATCH(Sales_Data!$K$1,Branch_Data!$A$1:$C$1,0))</f>
        <v>Nigeria</v>
      </c>
      <c r="L633" s="5" t="n">
        <f aca="false">WEEKDAY(Sales_Data!$B633)</f>
        <v>7</v>
      </c>
    </row>
    <row r="634" customFormat="false" ht="15" hidden="false" customHeight="false" outlineLevel="0" collapsed="false">
      <c r="A634" s="11" t="n">
        <v>633</v>
      </c>
      <c r="B634" s="2" t="n">
        <v>42353</v>
      </c>
      <c r="C634" s="1" t="s">
        <v>12</v>
      </c>
      <c r="D634" s="1" t="s">
        <v>24</v>
      </c>
      <c r="E634" s="1" t="n">
        <v>5</v>
      </c>
      <c r="F634" s="3" t="n">
        <v>0.347372685185185</v>
      </c>
      <c r="G634" s="1" t="s">
        <v>14</v>
      </c>
      <c r="H634" s="12" t="n">
        <v>16</v>
      </c>
      <c r="I634" s="4" t="n">
        <f aca="false">E634*H634</f>
        <v>80</v>
      </c>
      <c r="J634" s="0" t="str">
        <f aca="false">INDEX(Branch_Data!$A$2:$C$6,MATCH(Sales_Data!C634,Branch_Data!$A$2:$A$6,0),MATCH(Sales_Data!$J$1,Branch_Data!$A$1:$C$1,0))</f>
        <v>Christy  Olson</v>
      </c>
      <c r="K634" s="0" t="str">
        <f aca="false">INDEX(Branch_Data!$A$2:$C$6,MATCH(Sales_Data!C634,Branch_Data!$A$2:$A$6,0),MATCH(Sales_Data!$K$1,Branch_Data!$A$1:$C$1,0))</f>
        <v>Nigeria</v>
      </c>
      <c r="L634" s="5" t="n">
        <f aca="false">WEEKDAY(Sales_Data!$B634)</f>
        <v>3</v>
      </c>
    </row>
    <row r="635" customFormat="false" ht="15" hidden="false" customHeight="false" outlineLevel="0" collapsed="false">
      <c r="A635" s="11" t="n">
        <v>634</v>
      </c>
      <c r="B635" s="2" t="n">
        <v>42342</v>
      </c>
      <c r="C635" s="1" t="s">
        <v>12</v>
      </c>
      <c r="D635" s="1" t="s">
        <v>25</v>
      </c>
      <c r="E635" s="1" t="n">
        <v>2</v>
      </c>
      <c r="F635" s="3" t="n">
        <v>0.347384259259259</v>
      </c>
      <c r="G635" s="1" t="s">
        <v>14</v>
      </c>
      <c r="H635" s="12" t="n">
        <v>8</v>
      </c>
      <c r="I635" s="4" t="n">
        <f aca="false">E635*H635</f>
        <v>16</v>
      </c>
      <c r="J635" s="0" t="str">
        <f aca="false">INDEX(Branch_Data!$A$2:$C$6,MATCH(Sales_Data!C635,Branch_Data!$A$2:$A$6,0),MATCH(Sales_Data!$J$1,Branch_Data!$A$1:$C$1,0))</f>
        <v>Christy  Olson</v>
      </c>
      <c r="K635" s="0" t="str">
        <f aca="false">INDEX(Branch_Data!$A$2:$C$6,MATCH(Sales_Data!C635,Branch_Data!$A$2:$A$6,0),MATCH(Sales_Data!$K$1,Branch_Data!$A$1:$C$1,0))</f>
        <v>Nigeria</v>
      </c>
      <c r="L635" s="5" t="n">
        <f aca="false">WEEKDAY(Sales_Data!$B635)</f>
        <v>6</v>
      </c>
    </row>
    <row r="636" customFormat="false" ht="15" hidden="false" customHeight="false" outlineLevel="0" collapsed="false">
      <c r="A636" s="11" t="n">
        <v>635</v>
      </c>
      <c r="B636" s="2" t="n">
        <v>42349</v>
      </c>
      <c r="C636" s="1" t="s">
        <v>15</v>
      </c>
      <c r="D636" s="1" t="s">
        <v>30</v>
      </c>
      <c r="E636" s="1" t="n">
        <v>5</v>
      </c>
      <c r="F636" s="3" t="n">
        <v>0.34744212962963</v>
      </c>
      <c r="G636" s="1" t="s">
        <v>14</v>
      </c>
      <c r="H636" s="12" t="n">
        <v>12</v>
      </c>
      <c r="I636" s="4" t="n">
        <f aca="false">E636*H636</f>
        <v>60</v>
      </c>
      <c r="J636" s="0" t="str">
        <f aca="false">INDEX(Branch_Data!$A$2:$C$6,MATCH(Sales_Data!C636,Branch_Data!$A$2:$A$6,0),MATCH(Sales_Data!$J$1,Branch_Data!$A$1:$C$1,0))</f>
        <v>Dan  Peterson</v>
      </c>
      <c r="K636" s="0" t="str">
        <f aca="false">INDEX(Branch_Data!$A$2:$C$6,MATCH(Sales_Data!C636,Branch_Data!$A$2:$A$6,0),MATCH(Sales_Data!$K$1,Branch_Data!$A$1:$C$1,0))</f>
        <v>Nigeria</v>
      </c>
      <c r="L636" s="5" t="n">
        <f aca="false">WEEKDAY(Sales_Data!$B636)</f>
        <v>6</v>
      </c>
    </row>
    <row r="637" customFormat="false" ht="15" hidden="false" customHeight="false" outlineLevel="0" collapsed="false">
      <c r="A637" s="11" t="n">
        <v>636</v>
      </c>
      <c r="B637" s="2" t="n">
        <v>42352</v>
      </c>
      <c r="C637" s="1" t="s">
        <v>15</v>
      </c>
      <c r="D637" s="1" t="s">
        <v>29</v>
      </c>
      <c r="E637" s="1" t="n">
        <v>5</v>
      </c>
      <c r="F637" s="3" t="n">
        <v>0.347453703703704</v>
      </c>
      <c r="G637" s="1" t="s">
        <v>14</v>
      </c>
      <c r="H637" s="12" t="n">
        <v>12</v>
      </c>
      <c r="I637" s="4" t="n">
        <f aca="false">E637*H637</f>
        <v>60</v>
      </c>
      <c r="J637" s="0" t="str">
        <f aca="false">INDEX(Branch_Data!$A$2:$C$6,MATCH(Sales_Data!C637,Branch_Data!$A$2:$A$6,0),MATCH(Sales_Data!$J$1,Branch_Data!$A$1:$C$1,0))</f>
        <v>Dan  Peterson</v>
      </c>
      <c r="K637" s="0" t="str">
        <f aca="false">INDEX(Branch_Data!$A$2:$C$6,MATCH(Sales_Data!C637,Branch_Data!$A$2:$A$6,0),MATCH(Sales_Data!$K$1,Branch_Data!$A$1:$C$1,0))</f>
        <v>Nigeria</v>
      </c>
      <c r="L637" s="5" t="n">
        <f aca="false">WEEKDAY(Sales_Data!$B637)</f>
        <v>2</v>
      </c>
    </row>
    <row r="638" customFormat="false" ht="15" hidden="false" customHeight="false" outlineLevel="0" collapsed="false">
      <c r="A638" s="11" t="n">
        <v>637</v>
      </c>
      <c r="B638" s="2" t="n">
        <v>42350</v>
      </c>
      <c r="C638" s="1" t="s">
        <v>19</v>
      </c>
      <c r="D638" s="1" t="s">
        <v>28</v>
      </c>
      <c r="E638" s="1" t="n">
        <v>5</v>
      </c>
      <c r="F638" s="3" t="n">
        <v>0.347453703703704</v>
      </c>
      <c r="G638" s="1" t="s">
        <v>14</v>
      </c>
      <c r="H638" s="12" t="n">
        <v>12</v>
      </c>
      <c r="I638" s="4" t="n">
        <f aca="false">E638*H638</f>
        <v>60</v>
      </c>
      <c r="J638" s="0" t="str">
        <f aca="false">INDEX(Branch_Data!$A$2:$C$6,MATCH(Sales_Data!C638,Branch_Data!$A$2:$A$6,0),MATCH(Sales_Data!$J$1,Branch_Data!$A$1:$C$1,0))</f>
        <v>Kyle  Carr</v>
      </c>
      <c r="K638" s="0" t="str">
        <f aca="false">INDEX(Branch_Data!$A$2:$C$6,MATCH(Sales_Data!C638,Branch_Data!$A$2:$A$6,0),MATCH(Sales_Data!$K$1,Branch_Data!$A$1:$C$1,0))</f>
        <v>Nigeria</v>
      </c>
      <c r="L638" s="5" t="n">
        <f aca="false">WEEKDAY(Sales_Data!$B638)</f>
        <v>7</v>
      </c>
    </row>
    <row r="639" customFormat="false" ht="15" hidden="false" customHeight="false" outlineLevel="0" collapsed="false">
      <c r="A639" s="11" t="n">
        <v>638</v>
      </c>
      <c r="B639" s="2" t="n">
        <v>42341</v>
      </c>
      <c r="C639" s="1" t="s">
        <v>19</v>
      </c>
      <c r="D639" s="1" t="s">
        <v>22</v>
      </c>
      <c r="E639" s="1" t="n">
        <v>5</v>
      </c>
      <c r="F639" s="3" t="n">
        <v>0.347453703703704</v>
      </c>
      <c r="G639" s="1" t="s">
        <v>14</v>
      </c>
      <c r="H639" s="12" t="n">
        <v>16</v>
      </c>
      <c r="I639" s="4" t="n">
        <f aca="false">E639*H639</f>
        <v>80</v>
      </c>
      <c r="J639" s="0" t="str">
        <f aca="false">INDEX(Branch_Data!$A$2:$C$6,MATCH(Sales_Data!C639,Branch_Data!$A$2:$A$6,0),MATCH(Sales_Data!$J$1,Branch_Data!$A$1:$C$1,0))</f>
        <v>Kyle  Carr</v>
      </c>
      <c r="K639" s="0" t="str">
        <f aca="false">INDEX(Branch_Data!$A$2:$C$6,MATCH(Sales_Data!C639,Branch_Data!$A$2:$A$6,0),MATCH(Sales_Data!$K$1,Branch_Data!$A$1:$C$1,0))</f>
        <v>Nigeria</v>
      </c>
      <c r="L639" s="5" t="n">
        <f aca="false">WEEKDAY(Sales_Data!$B639)</f>
        <v>5</v>
      </c>
    </row>
    <row r="640" customFormat="false" ht="15" hidden="false" customHeight="false" outlineLevel="0" collapsed="false">
      <c r="A640" s="11" t="n">
        <v>639</v>
      </c>
      <c r="B640" s="2" t="n">
        <v>42348</v>
      </c>
      <c r="C640" s="1" t="s">
        <v>12</v>
      </c>
      <c r="D640" s="1" t="s">
        <v>31</v>
      </c>
      <c r="E640" s="1" t="n">
        <v>2</v>
      </c>
      <c r="F640" s="3" t="n">
        <v>0.347465277777778</v>
      </c>
      <c r="G640" s="1" t="s">
        <v>14</v>
      </c>
      <c r="H640" s="12" t="n">
        <v>16</v>
      </c>
      <c r="I640" s="4" t="n">
        <f aca="false">E640*H640</f>
        <v>32</v>
      </c>
      <c r="J640" s="0" t="str">
        <f aca="false">INDEX(Branch_Data!$A$2:$C$6,MATCH(Sales_Data!C640,Branch_Data!$A$2:$A$6,0),MATCH(Sales_Data!$J$1,Branch_Data!$A$1:$C$1,0))</f>
        <v>Christy  Olson</v>
      </c>
      <c r="K640" s="0" t="str">
        <f aca="false">INDEX(Branch_Data!$A$2:$C$6,MATCH(Sales_Data!C640,Branch_Data!$A$2:$A$6,0),MATCH(Sales_Data!$K$1,Branch_Data!$A$1:$C$1,0))</f>
        <v>Nigeria</v>
      </c>
      <c r="L640" s="5" t="n">
        <f aca="false">WEEKDAY(Sales_Data!$B640)</f>
        <v>5</v>
      </c>
    </row>
    <row r="641" customFormat="false" ht="15" hidden="false" customHeight="false" outlineLevel="0" collapsed="false">
      <c r="A641" s="11" t="n">
        <v>640</v>
      </c>
      <c r="B641" s="2" t="n">
        <v>42352</v>
      </c>
      <c r="C641" s="1" t="s">
        <v>20</v>
      </c>
      <c r="D641" s="1" t="s">
        <v>25</v>
      </c>
      <c r="E641" s="1" t="n">
        <v>3</v>
      </c>
      <c r="F641" s="3" t="n">
        <v>0.347476851851852</v>
      </c>
      <c r="G641" s="1" t="s">
        <v>14</v>
      </c>
      <c r="H641" s="12" t="n">
        <v>8</v>
      </c>
      <c r="I641" s="4" t="n">
        <f aca="false">E641*H641</f>
        <v>24</v>
      </c>
      <c r="J641" s="0" t="str">
        <f aca="false">INDEX(Branch_Data!$A$2:$C$6,MATCH(Sales_Data!C641,Branch_Data!$A$2:$A$6,0),MATCH(Sales_Data!$J$1,Branch_Data!$A$1:$C$1,0))</f>
        <v>Rachel  Gomez</v>
      </c>
      <c r="K641" s="0" t="str">
        <f aca="false">INDEX(Branch_Data!$A$2:$C$6,MATCH(Sales_Data!C641,Branch_Data!$A$2:$A$6,0),MATCH(Sales_Data!$K$1,Branch_Data!$A$1:$C$1,0))</f>
        <v>Nigeria</v>
      </c>
      <c r="L641" s="5" t="n">
        <f aca="false">WEEKDAY(Sales_Data!$B641)</f>
        <v>2</v>
      </c>
    </row>
    <row r="642" customFormat="false" ht="15" hidden="false" customHeight="false" outlineLevel="0" collapsed="false">
      <c r="A642" s="11" t="n">
        <v>641</v>
      </c>
      <c r="B642" s="2" t="n">
        <v>42342</v>
      </c>
      <c r="C642" s="1" t="s">
        <v>19</v>
      </c>
      <c r="D642" s="1" t="s">
        <v>23</v>
      </c>
      <c r="E642" s="1" t="n">
        <v>1</v>
      </c>
      <c r="F642" s="3" t="n">
        <v>0.347546296296296</v>
      </c>
      <c r="G642" s="1" t="s">
        <v>14</v>
      </c>
      <c r="H642" s="12" t="n">
        <v>8</v>
      </c>
      <c r="I642" s="4" t="n">
        <f aca="false">E642*H642</f>
        <v>8</v>
      </c>
      <c r="J642" s="0" t="str">
        <f aca="false">INDEX(Branch_Data!$A$2:$C$6,MATCH(Sales_Data!C642,Branch_Data!$A$2:$A$6,0),MATCH(Sales_Data!$J$1,Branch_Data!$A$1:$C$1,0))</f>
        <v>Kyle  Carr</v>
      </c>
      <c r="K642" s="0" t="str">
        <f aca="false">INDEX(Branch_Data!$A$2:$C$6,MATCH(Sales_Data!C642,Branch_Data!$A$2:$A$6,0),MATCH(Sales_Data!$K$1,Branch_Data!$A$1:$C$1,0))</f>
        <v>Nigeria</v>
      </c>
      <c r="L642" s="5" t="n">
        <f aca="false">WEEKDAY(Sales_Data!$B642)</f>
        <v>6</v>
      </c>
    </row>
    <row r="643" customFormat="false" ht="15" hidden="false" customHeight="false" outlineLevel="0" collapsed="false">
      <c r="A643" s="11" t="n">
        <v>642</v>
      </c>
      <c r="B643" s="2" t="n">
        <v>42350</v>
      </c>
      <c r="C643" s="1" t="s">
        <v>12</v>
      </c>
      <c r="D643" s="1" t="s">
        <v>18</v>
      </c>
      <c r="E643" s="1" t="n">
        <v>2</v>
      </c>
      <c r="F643" s="3" t="n">
        <v>0.347546296296296</v>
      </c>
      <c r="G643" s="1" t="s">
        <v>14</v>
      </c>
      <c r="H643" s="12" t="n">
        <v>16</v>
      </c>
      <c r="I643" s="4" t="n">
        <f aca="false">E643*H643</f>
        <v>32</v>
      </c>
      <c r="J643" s="0" t="str">
        <f aca="false">INDEX(Branch_Data!$A$2:$C$6,MATCH(Sales_Data!C643,Branch_Data!$A$2:$A$6,0),MATCH(Sales_Data!$J$1,Branch_Data!$A$1:$C$1,0))</f>
        <v>Christy  Olson</v>
      </c>
      <c r="K643" s="0" t="str">
        <f aca="false">INDEX(Branch_Data!$A$2:$C$6,MATCH(Sales_Data!C643,Branch_Data!$A$2:$A$6,0),MATCH(Sales_Data!$K$1,Branch_Data!$A$1:$C$1,0))</f>
        <v>Nigeria</v>
      </c>
      <c r="L643" s="5" t="n">
        <f aca="false">WEEKDAY(Sales_Data!$B643)</f>
        <v>7</v>
      </c>
    </row>
    <row r="644" customFormat="false" ht="15" hidden="false" customHeight="false" outlineLevel="0" collapsed="false">
      <c r="A644" s="11" t="n">
        <v>643</v>
      </c>
      <c r="B644" s="2" t="n">
        <v>42344</v>
      </c>
      <c r="C644" s="1" t="s">
        <v>15</v>
      </c>
      <c r="D644" s="1" t="s">
        <v>31</v>
      </c>
      <c r="E644" s="1" t="n">
        <v>3</v>
      </c>
      <c r="F644" s="3" t="n">
        <v>0.34755787037037</v>
      </c>
      <c r="G644" s="1" t="s">
        <v>14</v>
      </c>
      <c r="H644" s="12" t="n">
        <v>16</v>
      </c>
      <c r="I644" s="4" t="n">
        <f aca="false">E644*H644</f>
        <v>48</v>
      </c>
      <c r="J644" s="0" t="str">
        <f aca="false">INDEX(Branch_Data!$A$2:$C$6,MATCH(Sales_Data!C644,Branch_Data!$A$2:$A$6,0),MATCH(Sales_Data!$J$1,Branch_Data!$A$1:$C$1,0))</f>
        <v>Dan  Peterson</v>
      </c>
      <c r="K644" s="0" t="str">
        <f aca="false">INDEX(Branch_Data!$A$2:$C$6,MATCH(Sales_Data!C644,Branch_Data!$A$2:$A$6,0),MATCH(Sales_Data!$K$1,Branch_Data!$A$1:$C$1,0))</f>
        <v>Nigeria</v>
      </c>
      <c r="L644" s="5" t="n">
        <f aca="false">WEEKDAY(Sales_Data!$B644)</f>
        <v>1</v>
      </c>
    </row>
    <row r="645" customFormat="false" ht="15" hidden="false" customHeight="false" outlineLevel="0" collapsed="false">
      <c r="A645" s="11" t="n">
        <v>644</v>
      </c>
      <c r="B645" s="2" t="n">
        <v>42344</v>
      </c>
      <c r="C645" s="1" t="s">
        <v>12</v>
      </c>
      <c r="D645" s="1" t="s">
        <v>21</v>
      </c>
      <c r="E645" s="1" t="n">
        <v>2</v>
      </c>
      <c r="F645" s="3" t="n">
        <v>0.34755787037037</v>
      </c>
      <c r="G645" s="1" t="s">
        <v>14</v>
      </c>
      <c r="H645" s="12" t="n">
        <v>16</v>
      </c>
      <c r="I645" s="4" t="n">
        <f aca="false">E645*H645</f>
        <v>32</v>
      </c>
      <c r="J645" s="0" t="str">
        <f aca="false">INDEX(Branch_Data!$A$2:$C$6,MATCH(Sales_Data!C645,Branch_Data!$A$2:$A$6,0),MATCH(Sales_Data!$J$1,Branch_Data!$A$1:$C$1,0))</f>
        <v>Christy  Olson</v>
      </c>
      <c r="K645" s="0" t="str">
        <f aca="false">INDEX(Branch_Data!$A$2:$C$6,MATCH(Sales_Data!C645,Branch_Data!$A$2:$A$6,0),MATCH(Sales_Data!$K$1,Branch_Data!$A$1:$C$1,0))</f>
        <v>Nigeria</v>
      </c>
      <c r="L645" s="5" t="n">
        <f aca="false">WEEKDAY(Sales_Data!$B645)</f>
        <v>1</v>
      </c>
    </row>
    <row r="646" customFormat="false" ht="15" hidden="false" customHeight="false" outlineLevel="0" collapsed="false">
      <c r="A646" s="11" t="n">
        <v>645</v>
      </c>
      <c r="B646" s="2" t="n">
        <v>42351</v>
      </c>
      <c r="C646" s="1" t="s">
        <v>17</v>
      </c>
      <c r="D646" s="1" t="s">
        <v>30</v>
      </c>
      <c r="E646" s="1" t="n">
        <v>3</v>
      </c>
      <c r="F646" s="3" t="n">
        <v>0.347581018518519</v>
      </c>
      <c r="G646" s="1" t="s">
        <v>14</v>
      </c>
      <c r="H646" s="12" t="n">
        <v>12</v>
      </c>
      <c r="I646" s="4" t="n">
        <f aca="false">E646*H646</f>
        <v>36</v>
      </c>
      <c r="J646" s="0" t="str">
        <f aca="false">INDEX(Branch_Data!$A$2:$C$6,MATCH(Sales_Data!C646,Branch_Data!$A$2:$A$6,0),MATCH(Sales_Data!$J$1,Branch_Data!$A$1:$C$1,0))</f>
        <v>Mable  Lindsey</v>
      </c>
      <c r="K646" s="0" t="str">
        <f aca="false">INDEX(Branch_Data!$A$2:$C$6,MATCH(Sales_Data!C646,Branch_Data!$A$2:$A$6,0),MATCH(Sales_Data!$K$1,Branch_Data!$A$1:$C$1,0))</f>
        <v>Nigeria</v>
      </c>
      <c r="L646" s="5" t="n">
        <f aca="false">WEEKDAY(Sales_Data!$B646)</f>
        <v>1</v>
      </c>
    </row>
    <row r="647" customFormat="false" ht="15" hidden="false" customHeight="false" outlineLevel="0" collapsed="false">
      <c r="A647" s="11" t="n">
        <v>646</v>
      </c>
      <c r="B647" s="2" t="n">
        <v>42341</v>
      </c>
      <c r="C647" s="1" t="s">
        <v>17</v>
      </c>
      <c r="D647" s="1" t="s">
        <v>21</v>
      </c>
      <c r="E647" s="1" t="n">
        <v>1</v>
      </c>
      <c r="F647" s="3" t="n">
        <v>0.347592592592593</v>
      </c>
      <c r="G647" s="1" t="s">
        <v>14</v>
      </c>
      <c r="H647" s="12" t="n">
        <v>16</v>
      </c>
      <c r="I647" s="4" t="n">
        <f aca="false">E647*H647</f>
        <v>16</v>
      </c>
      <c r="J647" s="0" t="str">
        <f aca="false">INDEX(Branch_Data!$A$2:$C$6,MATCH(Sales_Data!C647,Branch_Data!$A$2:$A$6,0),MATCH(Sales_Data!$J$1,Branch_Data!$A$1:$C$1,0))</f>
        <v>Mable  Lindsey</v>
      </c>
      <c r="K647" s="0" t="str">
        <f aca="false">INDEX(Branch_Data!$A$2:$C$6,MATCH(Sales_Data!C647,Branch_Data!$A$2:$A$6,0),MATCH(Sales_Data!$K$1,Branch_Data!$A$1:$C$1,0))</f>
        <v>Nigeria</v>
      </c>
      <c r="L647" s="5" t="n">
        <f aca="false">WEEKDAY(Sales_Data!$B647)</f>
        <v>5</v>
      </c>
    </row>
    <row r="648" customFormat="false" ht="15" hidden="false" customHeight="false" outlineLevel="0" collapsed="false">
      <c r="A648" s="11" t="n">
        <v>647</v>
      </c>
      <c r="B648" s="2" t="n">
        <v>42345</v>
      </c>
      <c r="C648" s="1" t="s">
        <v>20</v>
      </c>
      <c r="D648" s="1" t="s">
        <v>30</v>
      </c>
      <c r="E648" s="1" t="n">
        <v>5</v>
      </c>
      <c r="F648" s="3" t="n">
        <v>0.347604166666667</v>
      </c>
      <c r="G648" s="1" t="s">
        <v>14</v>
      </c>
      <c r="H648" s="12" t="n">
        <v>12</v>
      </c>
      <c r="I648" s="4" t="n">
        <f aca="false">E648*H648</f>
        <v>60</v>
      </c>
      <c r="J648" s="0" t="str">
        <f aca="false">INDEX(Branch_Data!$A$2:$C$6,MATCH(Sales_Data!C648,Branch_Data!$A$2:$A$6,0),MATCH(Sales_Data!$J$1,Branch_Data!$A$1:$C$1,0))</f>
        <v>Rachel  Gomez</v>
      </c>
      <c r="K648" s="0" t="str">
        <f aca="false">INDEX(Branch_Data!$A$2:$C$6,MATCH(Sales_Data!C648,Branch_Data!$A$2:$A$6,0),MATCH(Sales_Data!$K$1,Branch_Data!$A$1:$C$1,0))</f>
        <v>Nigeria</v>
      </c>
      <c r="L648" s="5" t="n">
        <f aca="false">WEEKDAY(Sales_Data!$B648)</f>
        <v>2</v>
      </c>
    </row>
    <row r="649" customFormat="false" ht="15" hidden="false" customHeight="false" outlineLevel="0" collapsed="false">
      <c r="A649" s="11" t="n">
        <v>648</v>
      </c>
      <c r="B649" s="2" t="n">
        <v>42351</v>
      </c>
      <c r="C649" s="1" t="s">
        <v>20</v>
      </c>
      <c r="D649" s="1" t="s">
        <v>24</v>
      </c>
      <c r="E649" s="1" t="n">
        <v>2</v>
      </c>
      <c r="F649" s="3" t="n">
        <v>0.347696759259259</v>
      </c>
      <c r="G649" s="1" t="s">
        <v>14</v>
      </c>
      <c r="H649" s="12" t="n">
        <v>16</v>
      </c>
      <c r="I649" s="4" t="n">
        <f aca="false">E649*H649</f>
        <v>32</v>
      </c>
      <c r="J649" s="0" t="str">
        <f aca="false">INDEX(Branch_Data!$A$2:$C$6,MATCH(Sales_Data!C649,Branch_Data!$A$2:$A$6,0),MATCH(Sales_Data!$J$1,Branch_Data!$A$1:$C$1,0))</f>
        <v>Rachel  Gomez</v>
      </c>
      <c r="K649" s="0" t="str">
        <f aca="false">INDEX(Branch_Data!$A$2:$C$6,MATCH(Sales_Data!C649,Branch_Data!$A$2:$A$6,0),MATCH(Sales_Data!$K$1,Branch_Data!$A$1:$C$1,0))</f>
        <v>Nigeria</v>
      </c>
      <c r="L649" s="5" t="n">
        <f aca="false">WEEKDAY(Sales_Data!$B649)</f>
        <v>1</v>
      </c>
    </row>
    <row r="650" customFormat="false" ht="15" hidden="false" customHeight="false" outlineLevel="0" collapsed="false">
      <c r="A650" s="11" t="n">
        <v>649</v>
      </c>
      <c r="B650" s="2" t="n">
        <v>42350</v>
      </c>
      <c r="C650" s="1" t="s">
        <v>19</v>
      </c>
      <c r="D650" s="1" t="s">
        <v>23</v>
      </c>
      <c r="E650" s="1" t="n">
        <v>2</v>
      </c>
      <c r="F650" s="3" t="n">
        <v>0.347696759259259</v>
      </c>
      <c r="G650" s="1" t="s">
        <v>14</v>
      </c>
      <c r="H650" s="12" t="n">
        <v>8</v>
      </c>
      <c r="I650" s="4" t="n">
        <f aca="false">E650*H650</f>
        <v>16</v>
      </c>
      <c r="J650" s="0" t="str">
        <f aca="false">INDEX(Branch_Data!$A$2:$C$6,MATCH(Sales_Data!C650,Branch_Data!$A$2:$A$6,0),MATCH(Sales_Data!$J$1,Branch_Data!$A$1:$C$1,0))</f>
        <v>Kyle  Carr</v>
      </c>
      <c r="K650" s="0" t="str">
        <f aca="false">INDEX(Branch_Data!$A$2:$C$6,MATCH(Sales_Data!C650,Branch_Data!$A$2:$A$6,0),MATCH(Sales_Data!$K$1,Branch_Data!$A$1:$C$1,0))</f>
        <v>Nigeria</v>
      </c>
      <c r="L650" s="5" t="n">
        <f aca="false">WEEKDAY(Sales_Data!$B650)</f>
        <v>7</v>
      </c>
    </row>
    <row r="651" customFormat="false" ht="15" hidden="false" customHeight="false" outlineLevel="0" collapsed="false">
      <c r="A651" s="11" t="n">
        <v>650</v>
      </c>
      <c r="B651" s="2" t="n">
        <v>42345</v>
      </c>
      <c r="C651" s="1" t="s">
        <v>19</v>
      </c>
      <c r="D651" s="1" t="s">
        <v>13</v>
      </c>
      <c r="E651" s="1" t="n">
        <v>3</v>
      </c>
      <c r="F651" s="3" t="n">
        <v>0.347708333333333</v>
      </c>
      <c r="G651" s="1" t="s">
        <v>14</v>
      </c>
      <c r="H651" s="12" t="n">
        <v>8</v>
      </c>
      <c r="I651" s="4" t="n">
        <f aca="false">E651*H651</f>
        <v>24</v>
      </c>
      <c r="J651" s="0" t="str">
        <f aca="false">INDEX(Branch_Data!$A$2:$C$6,MATCH(Sales_Data!C651,Branch_Data!$A$2:$A$6,0),MATCH(Sales_Data!$J$1,Branch_Data!$A$1:$C$1,0))</f>
        <v>Kyle  Carr</v>
      </c>
      <c r="K651" s="0" t="str">
        <f aca="false">INDEX(Branch_Data!$A$2:$C$6,MATCH(Sales_Data!C651,Branch_Data!$A$2:$A$6,0),MATCH(Sales_Data!$K$1,Branch_Data!$A$1:$C$1,0))</f>
        <v>Nigeria</v>
      </c>
      <c r="L651" s="5" t="n">
        <f aca="false">WEEKDAY(Sales_Data!$B651)</f>
        <v>2</v>
      </c>
    </row>
    <row r="652" customFormat="false" ht="15" hidden="false" customHeight="false" outlineLevel="0" collapsed="false">
      <c r="A652" s="11" t="n">
        <v>651</v>
      </c>
      <c r="B652" s="2" t="n">
        <v>42341</v>
      </c>
      <c r="C652" s="1" t="s">
        <v>19</v>
      </c>
      <c r="D652" s="1" t="s">
        <v>23</v>
      </c>
      <c r="E652" s="1" t="n">
        <v>1</v>
      </c>
      <c r="F652" s="3" t="n">
        <v>0.347708333333333</v>
      </c>
      <c r="G652" s="1" t="s">
        <v>14</v>
      </c>
      <c r="H652" s="12" t="n">
        <v>8</v>
      </c>
      <c r="I652" s="4" t="n">
        <f aca="false">E652*H652</f>
        <v>8</v>
      </c>
      <c r="J652" s="0" t="str">
        <f aca="false">INDEX(Branch_Data!$A$2:$C$6,MATCH(Sales_Data!C652,Branch_Data!$A$2:$A$6,0),MATCH(Sales_Data!$J$1,Branch_Data!$A$1:$C$1,0))</f>
        <v>Kyle  Carr</v>
      </c>
      <c r="K652" s="0" t="str">
        <f aca="false">INDEX(Branch_Data!$A$2:$C$6,MATCH(Sales_Data!C652,Branch_Data!$A$2:$A$6,0),MATCH(Sales_Data!$K$1,Branch_Data!$A$1:$C$1,0))</f>
        <v>Nigeria</v>
      </c>
      <c r="L652" s="5" t="n">
        <f aca="false">WEEKDAY(Sales_Data!$B652)</f>
        <v>5</v>
      </c>
    </row>
    <row r="653" customFormat="false" ht="15" hidden="false" customHeight="false" outlineLevel="0" collapsed="false">
      <c r="A653" s="11" t="n">
        <v>652</v>
      </c>
      <c r="B653" s="2" t="n">
        <v>42350</v>
      </c>
      <c r="C653" s="1" t="s">
        <v>12</v>
      </c>
      <c r="D653" s="1" t="s">
        <v>32</v>
      </c>
      <c r="E653" s="1" t="n">
        <v>1</v>
      </c>
      <c r="F653" s="3" t="n">
        <v>0.347719907407407</v>
      </c>
      <c r="G653" s="1" t="s">
        <v>14</v>
      </c>
      <c r="H653" s="12" t="n">
        <v>8</v>
      </c>
      <c r="I653" s="4" t="n">
        <f aca="false">E653*H653</f>
        <v>8</v>
      </c>
      <c r="J653" s="0" t="str">
        <f aca="false">INDEX(Branch_Data!$A$2:$C$6,MATCH(Sales_Data!C653,Branch_Data!$A$2:$A$6,0),MATCH(Sales_Data!$J$1,Branch_Data!$A$1:$C$1,0))</f>
        <v>Christy  Olson</v>
      </c>
      <c r="K653" s="0" t="str">
        <f aca="false">INDEX(Branch_Data!$A$2:$C$6,MATCH(Sales_Data!C653,Branch_Data!$A$2:$A$6,0),MATCH(Sales_Data!$K$1,Branch_Data!$A$1:$C$1,0))</f>
        <v>Nigeria</v>
      </c>
      <c r="L653" s="5" t="n">
        <f aca="false">WEEKDAY(Sales_Data!$B653)</f>
        <v>7</v>
      </c>
    </row>
    <row r="654" customFormat="false" ht="15" hidden="false" customHeight="false" outlineLevel="0" collapsed="false">
      <c r="A654" s="11" t="n">
        <v>653</v>
      </c>
      <c r="B654" s="2" t="n">
        <v>42341</v>
      </c>
      <c r="C654" s="1" t="s">
        <v>19</v>
      </c>
      <c r="D654" s="1" t="s">
        <v>28</v>
      </c>
      <c r="E654" s="1" t="n">
        <v>2</v>
      </c>
      <c r="F654" s="3" t="n">
        <v>0.347719907407407</v>
      </c>
      <c r="G654" s="1" t="s">
        <v>14</v>
      </c>
      <c r="H654" s="12" t="n">
        <v>12</v>
      </c>
      <c r="I654" s="4" t="n">
        <f aca="false">E654*H654</f>
        <v>24</v>
      </c>
      <c r="J654" s="0" t="str">
        <f aca="false">INDEX(Branch_Data!$A$2:$C$6,MATCH(Sales_Data!C654,Branch_Data!$A$2:$A$6,0),MATCH(Sales_Data!$J$1,Branch_Data!$A$1:$C$1,0))</f>
        <v>Kyle  Carr</v>
      </c>
      <c r="K654" s="0" t="str">
        <f aca="false">INDEX(Branch_Data!$A$2:$C$6,MATCH(Sales_Data!C654,Branch_Data!$A$2:$A$6,0),MATCH(Sales_Data!$K$1,Branch_Data!$A$1:$C$1,0))</f>
        <v>Nigeria</v>
      </c>
      <c r="L654" s="5" t="n">
        <f aca="false">WEEKDAY(Sales_Data!$B654)</f>
        <v>5</v>
      </c>
    </row>
    <row r="655" customFormat="false" ht="15" hidden="false" customHeight="false" outlineLevel="0" collapsed="false">
      <c r="A655" s="11" t="n">
        <v>654</v>
      </c>
      <c r="B655" s="2" t="n">
        <v>42349</v>
      </c>
      <c r="C655" s="1" t="s">
        <v>17</v>
      </c>
      <c r="D655" s="1" t="s">
        <v>30</v>
      </c>
      <c r="E655" s="1" t="n">
        <v>1</v>
      </c>
      <c r="F655" s="3" t="n">
        <v>0.347719907407407</v>
      </c>
      <c r="G655" s="1" t="s">
        <v>14</v>
      </c>
      <c r="H655" s="12" t="n">
        <v>12</v>
      </c>
      <c r="I655" s="4" t="n">
        <f aca="false">E655*H655</f>
        <v>12</v>
      </c>
      <c r="J655" s="0" t="str">
        <f aca="false">INDEX(Branch_Data!$A$2:$C$6,MATCH(Sales_Data!C655,Branch_Data!$A$2:$A$6,0),MATCH(Sales_Data!$J$1,Branch_Data!$A$1:$C$1,0))</f>
        <v>Mable  Lindsey</v>
      </c>
      <c r="K655" s="0" t="str">
        <f aca="false">INDEX(Branch_Data!$A$2:$C$6,MATCH(Sales_Data!C655,Branch_Data!$A$2:$A$6,0),MATCH(Sales_Data!$K$1,Branch_Data!$A$1:$C$1,0))</f>
        <v>Nigeria</v>
      </c>
      <c r="L655" s="5" t="n">
        <f aca="false">WEEKDAY(Sales_Data!$B655)</f>
        <v>6</v>
      </c>
    </row>
    <row r="656" customFormat="false" ht="15" hidden="false" customHeight="false" outlineLevel="0" collapsed="false">
      <c r="A656" s="11" t="n">
        <v>655</v>
      </c>
      <c r="B656" s="2" t="n">
        <v>42352</v>
      </c>
      <c r="C656" s="1" t="s">
        <v>20</v>
      </c>
      <c r="D656" s="1" t="s">
        <v>23</v>
      </c>
      <c r="E656" s="1" t="n">
        <v>2</v>
      </c>
      <c r="F656" s="3" t="n">
        <v>0.347731481481481</v>
      </c>
      <c r="G656" s="1" t="s">
        <v>14</v>
      </c>
      <c r="H656" s="12" t="n">
        <v>8</v>
      </c>
      <c r="I656" s="4" t="n">
        <f aca="false">E656*H656</f>
        <v>16</v>
      </c>
      <c r="J656" s="0" t="str">
        <f aca="false">INDEX(Branch_Data!$A$2:$C$6,MATCH(Sales_Data!C656,Branch_Data!$A$2:$A$6,0),MATCH(Sales_Data!$J$1,Branch_Data!$A$1:$C$1,0))</f>
        <v>Rachel  Gomez</v>
      </c>
      <c r="K656" s="0" t="str">
        <f aca="false">INDEX(Branch_Data!$A$2:$C$6,MATCH(Sales_Data!C656,Branch_Data!$A$2:$A$6,0),MATCH(Sales_Data!$K$1,Branch_Data!$A$1:$C$1,0))</f>
        <v>Nigeria</v>
      </c>
      <c r="L656" s="5" t="n">
        <f aca="false">WEEKDAY(Sales_Data!$B656)</f>
        <v>2</v>
      </c>
    </row>
    <row r="657" customFormat="false" ht="15" hidden="false" customHeight="false" outlineLevel="0" collapsed="false">
      <c r="A657" s="11" t="n">
        <v>656</v>
      </c>
      <c r="B657" s="2" t="n">
        <v>42351</v>
      </c>
      <c r="C657" s="1" t="s">
        <v>20</v>
      </c>
      <c r="D657" s="1" t="s">
        <v>26</v>
      </c>
      <c r="E657" s="1" t="n">
        <v>3</v>
      </c>
      <c r="F657" s="3" t="n">
        <v>0.347731481481481</v>
      </c>
      <c r="G657" s="1" t="s">
        <v>14</v>
      </c>
      <c r="H657" s="12" t="n">
        <v>12</v>
      </c>
      <c r="I657" s="4" t="n">
        <f aca="false">E657*H657</f>
        <v>36</v>
      </c>
      <c r="J657" s="0" t="str">
        <f aca="false">INDEX(Branch_Data!$A$2:$C$6,MATCH(Sales_Data!C657,Branch_Data!$A$2:$A$6,0),MATCH(Sales_Data!$J$1,Branch_Data!$A$1:$C$1,0))</f>
        <v>Rachel  Gomez</v>
      </c>
      <c r="K657" s="0" t="str">
        <f aca="false">INDEX(Branch_Data!$A$2:$C$6,MATCH(Sales_Data!C657,Branch_Data!$A$2:$A$6,0),MATCH(Sales_Data!$K$1,Branch_Data!$A$1:$C$1,0))</f>
        <v>Nigeria</v>
      </c>
      <c r="L657" s="5" t="n">
        <f aca="false">WEEKDAY(Sales_Data!$B657)</f>
        <v>1</v>
      </c>
    </row>
    <row r="658" customFormat="false" ht="15" hidden="false" customHeight="false" outlineLevel="0" collapsed="false">
      <c r="A658" s="11" t="n">
        <v>657</v>
      </c>
      <c r="B658" s="2" t="n">
        <v>42341</v>
      </c>
      <c r="C658" s="1" t="s">
        <v>12</v>
      </c>
      <c r="D658" s="1" t="s">
        <v>24</v>
      </c>
      <c r="E658" s="1" t="n">
        <v>5</v>
      </c>
      <c r="F658" s="3" t="n">
        <v>0.347731481481481</v>
      </c>
      <c r="G658" s="1" t="s">
        <v>14</v>
      </c>
      <c r="H658" s="12" t="n">
        <v>16</v>
      </c>
      <c r="I658" s="4" t="n">
        <f aca="false">E658*H658</f>
        <v>80</v>
      </c>
      <c r="J658" s="0" t="str">
        <f aca="false">INDEX(Branch_Data!$A$2:$C$6,MATCH(Sales_Data!C658,Branch_Data!$A$2:$A$6,0),MATCH(Sales_Data!$J$1,Branch_Data!$A$1:$C$1,0))</f>
        <v>Christy  Olson</v>
      </c>
      <c r="K658" s="0" t="str">
        <f aca="false">INDEX(Branch_Data!$A$2:$C$6,MATCH(Sales_Data!C658,Branch_Data!$A$2:$A$6,0),MATCH(Sales_Data!$K$1,Branch_Data!$A$1:$C$1,0))</f>
        <v>Nigeria</v>
      </c>
      <c r="L658" s="5" t="n">
        <f aca="false">WEEKDAY(Sales_Data!$B658)</f>
        <v>5</v>
      </c>
    </row>
    <row r="659" customFormat="false" ht="15" hidden="false" customHeight="false" outlineLevel="0" collapsed="false">
      <c r="A659" s="11" t="n">
        <v>658</v>
      </c>
      <c r="B659" s="2" t="n">
        <v>42352</v>
      </c>
      <c r="C659" s="1" t="s">
        <v>17</v>
      </c>
      <c r="D659" s="1" t="s">
        <v>26</v>
      </c>
      <c r="E659" s="1" t="n">
        <v>4</v>
      </c>
      <c r="F659" s="3" t="n">
        <v>0.34775462962963</v>
      </c>
      <c r="G659" s="1" t="s">
        <v>14</v>
      </c>
      <c r="H659" s="12" t="n">
        <v>12</v>
      </c>
      <c r="I659" s="4" t="n">
        <f aca="false">E659*H659</f>
        <v>48</v>
      </c>
      <c r="J659" s="0" t="str">
        <f aca="false">INDEX(Branch_Data!$A$2:$C$6,MATCH(Sales_Data!C659,Branch_Data!$A$2:$A$6,0),MATCH(Sales_Data!$J$1,Branch_Data!$A$1:$C$1,0))</f>
        <v>Mable  Lindsey</v>
      </c>
      <c r="K659" s="0" t="str">
        <f aca="false">INDEX(Branch_Data!$A$2:$C$6,MATCH(Sales_Data!C659,Branch_Data!$A$2:$A$6,0),MATCH(Sales_Data!$K$1,Branch_Data!$A$1:$C$1,0))</f>
        <v>Nigeria</v>
      </c>
      <c r="L659" s="5" t="n">
        <f aca="false">WEEKDAY(Sales_Data!$B659)</f>
        <v>2</v>
      </c>
    </row>
    <row r="660" customFormat="false" ht="15" hidden="false" customHeight="false" outlineLevel="0" collapsed="false">
      <c r="A660" s="11" t="n">
        <v>659</v>
      </c>
      <c r="B660" s="2" t="n">
        <v>42350</v>
      </c>
      <c r="C660" s="1" t="s">
        <v>19</v>
      </c>
      <c r="D660" s="1" t="s">
        <v>22</v>
      </c>
      <c r="E660" s="1" t="n">
        <v>4</v>
      </c>
      <c r="F660" s="3" t="n">
        <v>0.347766203703704</v>
      </c>
      <c r="G660" s="1" t="s">
        <v>14</v>
      </c>
      <c r="H660" s="12" t="n">
        <v>16</v>
      </c>
      <c r="I660" s="4" t="n">
        <f aca="false">E660*H660</f>
        <v>64</v>
      </c>
      <c r="J660" s="0" t="str">
        <f aca="false">INDEX(Branch_Data!$A$2:$C$6,MATCH(Sales_Data!C660,Branch_Data!$A$2:$A$6,0),MATCH(Sales_Data!$J$1,Branch_Data!$A$1:$C$1,0))</f>
        <v>Kyle  Carr</v>
      </c>
      <c r="K660" s="0" t="str">
        <f aca="false">INDEX(Branch_Data!$A$2:$C$6,MATCH(Sales_Data!C660,Branch_Data!$A$2:$A$6,0),MATCH(Sales_Data!$K$1,Branch_Data!$A$1:$C$1,0))</f>
        <v>Nigeria</v>
      </c>
      <c r="L660" s="5" t="n">
        <f aca="false">WEEKDAY(Sales_Data!$B660)</f>
        <v>7</v>
      </c>
    </row>
    <row r="661" customFormat="false" ht="15" hidden="false" customHeight="false" outlineLevel="0" collapsed="false">
      <c r="A661" s="11" t="n">
        <v>660</v>
      </c>
      <c r="B661" s="2" t="n">
        <v>42348</v>
      </c>
      <c r="C661" s="1" t="s">
        <v>12</v>
      </c>
      <c r="D661" s="1" t="s">
        <v>24</v>
      </c>
      <c r="E661" s="1" t="n">
        <v>1</v>
      </c>
      <c r="F661" s="3" t="n">
        <v>0.347766203703704</v>
      </c>
      <c r="G661" s="1" t="s">
        <v>14</v>
      </c>
      <c r="H661" s="12" t="n">
        <v>16</v>
      </c>
      <c r="I661" s="4" t="n">
        <f aca="false">E661*H661</f>
        <v>16</v>
      </c>
      <c r="J661" s="0" t="str">
        <f aca="false">INDEX(Branch_Data!$A$2:$C$6,MATCH(Sales_Data!C661,Branch_Data!$A$2:$A$6,0),MATCH(Sales_Data!$J$1,Branch_Data!$A$1:$C$1,0))</f>
        <v>Christy  Olson</v>
      </c>
      <c r="K661" s="0" t="str">
        <f aca="false">INDEX(Branch_Data!$A$2:$C$6,MATCH(Sales_Data!C661,Branch_Data!$A$2:$A$6,0),MATCH(Sales_Data!$K$1,Branch_Data!$A$1:$C$1,0))</f>
        <v>Nigeria</v>
      </c>
      <c r="L661" s="5" t="n">
        <f aca="false">WEEKDAY(Sales_Data!$B661)</f>
        <v>5</v>
      </c>
    </row>
    <row r="662" customFormat="false" ht="15" hidden="false" customHeight="false" outlineLevel="0" collapsed="false">
      <c r="A662" s="11" t="n">
        <v>661</v>
      </c>
      <c r="B662" s="2" t="n">
        <v>42351</v>
      </c>
      <c r="C662" s="1" t="s">
        <v>19</v>
      </c>
      <c r="D662" s="1" t="s">
        <v>27</v>
      </c>
      <c r="E662" s="1" t="n">
        <v>2</v>
      </c>
      <c r="F662" s="3" t="n">
        <v>0.347777777777778</v>
      </c>
      <c r="G662" s="1" t="s">
        <v>14</v>
      </c>
      <c r="H662" s="12" t="n">
        <v>16</v>
      </c>
      <c r="I662" s="4" t="n">
        <f aca="false">E662*H662</f>
        <v>32</v>
      </c>
      <c r="J662" s="0" t="str">
        <f aca="false">INDEX(Branch_Data!$A$2:$C$6,MATCH(Sales_Data!C662,Branch_Data!$A$2:$A$6,0),MATCH(Sales_Data!$J$1,Branch_Data!$A$1:$C$1,0))</f>
        <v>Kyle  Carr</v>
      </c>
      <c r="K662" s="0" t="str">
        <f aca="false">INDEX(Branch_Data!$A$2:$C$6,MATCH(Sales_Data!C662,Branch_Data!$A$2:$A$6,0),MATCH(Sales_Data!$K$1,Branch_Data!$A$1:$C$1,0))</f>
        <v>Nigeria</v>
      </c>
      <c r="L662" s="5" t="n">
        <f aca="false">WEEKDAY(Sales_Data!$B662)</f>
        <v>1</v>
      </c>
    </row>
    <row r="663" customFormat="false" ht="15" hidden="false" customHeight="false" outlineLevel="0" collapsed="false">
      <c r="A663" s="11" t="n">
        <v>662</v>
      </c>
      <c r="B663" s="2" t="n">
        <v>42344</v>
      </c>
      <c r="C663" s="1" t="s">
        <v>19</v>
      </c>
      <c r="D663" s="1" t="s">
        <v>24</v>
      </c>
      <c r="E663" s="1" t="n">
        <v>2</v>
      </c>
      <c r="F663" s="3" t="n">
        <v>0.347847222222222</v>
      </c>
      <c r="G663" s="1" t="s">
        <v>14</v>
      </c>
      <c r="H663" s="12" t="n">
        <v>16</v>
      </c>
      <c r="I663" s="4" t="n">
        <f aca="false">E663*H663</f>
        <v>32</v>
      </c>
      <c r="J663" s="0" t="str">
        <f aca="false">INDEX(Branch_Data!$A$2:$C$6,MATCH(Sales_Data!C663,Branch_Data!$A$2:$A$6,0),MATCH(Sales_Data!$J$1,Branch_Data!$A$1:$C$1,0))</f>
        <v>Kyle  Carr</v>
      </c>
      <c r="K663" s="0" t="str">
        <f aca="false">INDEX(Branch_Data!$A$2:$C$6,MATCH(Sales_Data!C663,Branch_Data!$A$2:$A$6,0),MATCH(Sales_Data!$K$1,Branch_Data!$A$1:$C$1,0))</f>
        <v>Nigeria</v>
      </c>
      <c r="L663" s="5" t="n">
        <f aca="false">WEEKDAY(Sales_Data!$B663)</f>
        <v>1</v>
      </c>
    </row>
    <row r="664" customFormat="false" ht="15" hidden="false" customHeight="false" outlineLevel="0" collapsed="false">
      <c r="A664" s="11" t="n">
        <v>663</v>
      </c>
      <c r="B664" s="2" t="n">
        <v>42351</v>
      </c>
      <c r="C664" s="1" t="s">
        <v>19</v>
      </c>
      <c r="D664" s="1" t="s">
        <v>31</v>
      </c>
      <c r="E664" s="1" t="n">
        <v>5</v>
      </c>
      <c r="F664" s="3" t="n">
        <v>0.347847222222222</v>
      </c>
      <c r="G664" s="1" t="s">
        <v>14</v>
      </c>
      <c r="H664" s="12" t="n">
        <v>16</v>
      </c>
      <c r="I664" s="4" t="n">
        <f aca="false">E664*H664</f>
        <v>80</v>
      </c>
      <c r="J664" s="0" t="str">
        <f aca="false">INDEX(Branch_Data!$A$2:$C$6,MATCH(Sales_Data!C664,Branch_Data!$A$2:$A$6,0),MATCH(Sales_Data!$J$1,Branch_Data!$A$1:$C$1,0))</f>
        <v>Kyle  Carr</v>
      </c>
      <c r="K664" s="0" t="str">
        <f aca="false">INDEX(Branch_Data!$A$2:$C$6,MATCH(Sales_Data!C664,Branch_Data!$A$2:$A$6,0),MATCH(Sales_Data!$K$1,Branch_Data!$A$1:$C$1,0))</f>
        <v>Nigeria</v>
      </c>
      <c r="L664" s="5" t="n">
        <f aca="false">WEEKDAY(Sales_Data!$B664)</f>
        <v>1</v>
      </c>
    </row>
    <row r="665" customFormat="false" ht="15" hidden="false" customHeight="false" outlineLevel="0" collapsed="false">
      <c r="A665" s="11" t="n">
        <v>664</v>
      </c>
      <c r="B665" s="2" t="n">
        <v>42348</v>
      </c>
      <c r="C665" s="1" t="s">
        <v>20</v>
      </c>
      <c r="D665" s="1" t="s">
        <v>27</v>
      </c>
      <c r="E665" s="1" t="n">
        <v>1</v>
      </c>
      <c r="F665" s="3" t="n">
        <v>0.347847222222222</v>
      </c>
      <c r="G665" s="1" t="s">
        <v>14</v>
      </c>
      <c r="H665" s="12" t="n">
        <v>16</v>
      </c>
      <c r="I665" s="4" t="n">
        <f aca="false">E665*H665</f>
        <v>16</v>
      </c>
      <c r="J665" s="0" t="str">
        <f aca="false">INDEX(Branch_Data!$A$2:$C$6,MATCH(Sales_Data!C665,Branch_Data!$A$2:$A$6,0),MATCH(Sales_Data!$J$1,Branch_Data!$A$1:$C$1,0))</f>
        <v>Rachel  Gomez</v>
      </c>
      <c r="K665" s="0" t="str">
        <f aca="false">INDEX(Branch_Data!$A$2:$C$6,MATCH(Sales_Data!C665,Branch_Data!$A$2:$A$6,0),MATCH(Sales_Data!$K$1,Branch_Data!$A$1:$C$1,0))</f>
        <v>Nigeria</v>
      </c>
      <c r="L665" s="5" t="n">
        <f aca="false">WEEKDAY(Sales_Data!$B665)</f>
        <v>5</v>
      </c>
    </row>
    <row r="666" customFormat="false" ht="15" hidden="false" customHeight="false" outlineLevel="0" collapsed="false">
      <c r="A666" s="11" t="n">
        <v>665</v>
      </c>
      <c r="B666" s="2" t="n">
        <v>42342</v>
      </c>
      <c r="C666" s="1" t="s">
        <v>12</v>
      </c>
      <c r="D666" s="1" t="s">
        <v>31</v>
      </c>
      <c r="E666" s="1" t="n">
        <v>3</v>
      </c>
      <c r="F666" s="3" t="n">
        <v>0.34787037037037</v>
      </c>
      <c r="G666" s="1" t="s">
        <v>14</v>
      </c>
      <c r="H666" s="12" t="n">
        <v>16</v>
      </c>
      <c r="I666" s="4" t="n">
        <f aca="false">E666*H666</f>
        <v>48</v>
      </c>
      <c r="J666" s="0" t="str">
        <f aca="false">INDEX(Branch_Data!$A$2:$C$6,MATCH(Sales_Data!C666,Branch_Data!$A$2:$A$6,0),MATCH(Sales_Data!$J$1,Branch_Data!$A$1:$C$1,0))</f>
        <v>Christy  Olson</v>
      </c>
      <c r="K666" s="0" t="str">
        <f aca="false">INDEX(Branch_Data!$A$2:$C$6,MATCH(Sales_Data!C666,Branch_Data!$A$2:$A$6,0),MATCH(Sales_Data!$K$1,Branch_Data!$A$1:$C$1,0))</f>
        <v>Nigeria</v>
      </c>
      <c r="L666" s="5" t="n">
        <f aca="false">WEEKDAY(Sales_Data!$B666)</f>
        <v>6</v>
      </c>
    </row>
    <row r="667" customFormat="false" ht="15" hidden="false" customHeight="false" outlineLevel="0" collapsed="false">
      <c r="A667" s="11" t="n">
        <v>666</v>
      </c>
      <c r="B667" s="2" t="n">
        <v>42350</v>
      </c>
      <c r="C667" s="1" t="s">
        <v>20</v>
      </c>
      <c r="D667" s="1" t="s">
        <v>26</v>
      </c>
      <c r="E667" s="1" t="n">
        <v>4</v>
      </c>
      <c r="F667" s="3" t="n">
        <v>0.34787037037037</v>
      </c>
      <c r="G667" s="1" t="s">
        <v>14</v>
      </c>
      <c r="H667" s="12" t="n">
        <v>12</v>
      </c>
      <c r="I667" s="4" t="n">
        <f aca="false">E667*H667</f>
        <v>48</v>
      </c>
      <c r="J667" s="0" t="str">
        <f aca="false">INDEX(Branch_Data!$A$2:$C$6,MATCH(Sales_Data!C667,Branch_Data!$A$2:$A$6,0),MATCH(Sales_Data!$J$1,Branch_Data!$A$1:$C$1,0))</f>
        <v>Rachel  Gomez</v>
      </c>
      <c r="K667" s="0" t="str">
        <f aca="false">INDEX(Branch_Data!$A$2:$C$6,MATCH(Sales_Data!C667,Branch_Data!$A$2:$A$6,0),MATCH(Sales_Data!$K$1,Branch_Data!$A$1:$C$1,0))</f>
        <v>Nigeria</v>
      </c>
      <c r="L667" s="5" t="n">
        <f aca="false">WEEKDAY(Sales_Data!$B667)</f>
        <v>7</v>
      </c>
    </row>
    <row r="668" customFormat="false" ht="15" hidden="false" customHeight="false" outlineLevel="0" collapsed="false">
      <c r="A668" s="11" t="n">
        <v>667</v>
      </c>
      <c r="B668" s="2" t="n">
        <v>42349</v>
      </c>
      <c r="C668" s="1" t="s">
        <v>20</v>
      </c>
      <c r="D668" s="1" t="s">
        <v>30</v>
      </c>
      <c r="E668" s="1" t="n">
        <v>2</v>
      </c>
      <c r="F668" s="3" t="n">
        <v>0.347881944444444</v>
      </c>
      <c r="G668" s="1" t="s">
        <v>14</v>
      </c>
      <c r="H668" s="12" t="n">
        <v>12</v>
      </c>
      <c r="I668" s="4" t="n">
        <f aca="false">E668*H668</f>
        <v>24</v>
      </c>
      <c r="J668" s="0" t="str">
        <f aca="false">INDEX(Branch_Data!$A$2:$C$6,MATCH(Sales_Data!C668,Branch_Data!$A$2:$A$6,0),MATCH(Sales_Data!$J$1,Branch_Data!$A$1:$C$1,0))</f>
        <v>Rachel  Gomez</v>
      </c>
      <c r="K668" s="0" t="str">
        <f aca="false">INDEX(Branch_Data!$A$2:$C$6,MATCH(Sales_Data!C668,Branch_Data!$A$2:$A$6,0),MATCH(Sales_Data!$K$1,Branch_Data!$A$1:$C$1,0))</f>
        <v>Nigeria</v>
      </c>
      <c r="L668" s="5" t="n">
        <f aca="false">WEEKDAY(Sales_Data!$B668)</f>
        <v>6</v>
      </c>
    </row>
    <row r="669" customFormat="false" ht="15" hidden="false" customHeight="false" outlineLevel="0" collapsed="false">
      <c r="A669" s="11" t="n">
        <v>668</v>
      </c>
      <c r="B669" s="2" t="n">
        <v>42342</v>
      </c>
      <c r="C669" s="1" t="s">
        <v>12</v>
      </c>
      <c r="D669" s="1" t="s">
        <v>24</v>
      </c>
      <c r="E669" s="1" t="n">
        <v>4</v>
      </c>
      <c r="F669" s="3" t="n">
        <v>0.347881944444444</v>
      </c>
      <c r="G669" s="1" t="s">
        <v>14</v>
      </c>
      <c r="H669" s="12" t="n">
        <v>16</v>
      </c>
      <c r="I669" s="4" t="n">
        <f aca="false">E669*H669</f>
        <v>64</v>
      </c>
      <c r="J669" s="0" t="str">
        <f aca="false">INDEX(Branch_Data!$A$2:$C$6,MATCH(Sales_Data!C669,Branch_Data!$A$2:$A$6,0),MATCH(Sales_Data!$J$1,Branch_Data!$A$1:$C$1,0))</f>
        <v>Christy  Olson</v>
      </c>
      <c r="K669" s="0" t="str">
        <f aca="false">INDEX(Branch_Data!$A$2:$C$6,MATCH(Sales_Data!C669,Branch_Data!$A$2:$A$6,0),MATCH(Sales_Data!$K$1,Branch_Data!$A$1:$C$1,0))</f>
        <v>Nigeria</v>
      </c>
      <c r="L669" s="5" t="n">
        <f aca="false">WEEKDAY(Sales_Data!$B669)</f>
        <v>6</v>
      </c>
    </row>
    <row r="670" customFormat="false" ht="15" hidden="false" customHeight="false" outlineLevel="0" collapsed="false">
      <c r="A670" s="11" t="n">
        <v>669</v>
      </c>
      <c r="B670" s="2" t="n">
        <v>42343</v>
      </c>
      <c r="C670" s="1" t="s">
        <v>15</v>
      </c>
      <c r="D670" s="1" t="s">
        <v>33</v>
      </c>
      <c r="E670" s="1" t="n">
        <v>3</v>
      </c>
      <c r="F670" s="3" t="n">
        <v>0.347881944444444</v>
      </c>
      <c r="G670" s="1" t="s">
        <v>14</v>
      </c>
      <c r="H670" s="12" t="n">
        <v>16</v>
      </c>
      <c r="I670" s="4" t="n">
        <f aca="false">E670*H670</f>
        <v>48</v>
      </c>
      <c r="J670" s="0" t="str">
        <f aca="false">INDEX(Branch_Data!$A$2:$C$6,MATCH(Sales_Data!C670,Branch_Data!$A$2:$A$6,0),MATCH(Sales_Data!$J$1,Branch_Data!$A$1:$C$1,0))</f>
        <v>Dan  Peterson</v>
      </c>
      <c r="K670" s="0" t="str">
        <f aca="false">INDEX(Branch_Data!$A$2:$C$6,MATCH(Sales_Data!C670,Branch_Data!$A$2:$A$6,0),MATCH(Sales_Data!$K$1,Branch_Data!$A$1:$C$1,0))</f>
        <v>Nigeria</v>
      </c>
      <c r="L670" s="5" t="n">
        <f aca="false">WEEKDAY(Sales_Data!$B670)</f>
        <v>7</v>
      </c>
    </row>
    <row r="671" customFormat="false" ht="15" hidden="false" customHeight="false" outlineLevel="0" collapsed="false">
      <c r="A671" s="11" t="n">
        <v>670</v>
      </c>
      <c r="B671" s="2" t="n">
        <v>42353</v>
      </c>
      <c r="C671" s="1" t="s">
        <v>19</v>
      </c>
      <c r="D671" s="1" t="s">
        <v>29</v>
      </c>
      <c r="E671" s="1" t="n">
        <v>2</v>
      </c>
      <c r="F671" s="3" t="n">
        <v>0.347905092592593</v>
      </c>
      <c r="G671" s="1" t="s">
        <v>14</v>
      </c>
      <c r="H671" s="12" t="n">
        <v>12</v>
      </c>
      <c r="I671" s="4" t="n">
        <f aca="false">E671*H671</f>
        <v>24</v>
      </c>
      <c r="J671" s="0" t="str">
        <f aca="false">INDEX(Branch_Data!$A$2:$C$6,MATCH(Sales_Data!C671,Branch_Data!$A$2:$A$6,0),MATCH(Sales_Data!$J$1,Branch_Data!$A$1:$C$1,0))</f>
        <v>Kyle  Carr</v>
      </c>
      <c r="K671" s="0" t="str">
        <f aca="false">INDEX(Branch_Data!$A$2:$C$6,MATCH(Sales_Data!C671,Branch_Data!$A$2:$A$6,0),MATCH(Sales_Data!$K$1,Branch_Data!$A$1:$C$1,0))</f>
        <v>Nigeria</v>
      </c>
      <c r="L671" s="5" t="n">
        <f aca="false">WEEKDAY(Sales_Data!$B671)</f>
        <v>3</v>
      </c>
    </row>
    <row r="672" customFormat="false" ht="15" hidden="false" customHeight="false" outlineLevel="0" collapsed="false">
      <c r="A672" s="11" t="n">
        <v>671</v>
      </c>
      <c r="B672" s="2" t="n">
        <v>42341</v>
      </c>
      <c r="C672" s="1" t="s">
        <v>20</v>
      </c>
      <c r="D672" s="1" t="s">
        <v>13</v>
      </c>
      <c r="E672" s="1" t="n">
        <v>3</v>
      </c>
      <c r="F672" s="3" t="n">
        <v>0.347916666666667</v>
      </c>
      <c r="G672" s="1" t="s">
        <v>14</v>
      </c>
      <c r="H672" s="12" t="n">
        <v>8</v>
      </c>
      <c r="I672" s="4" t="n">
        <f aca="false">E672*H672</f>
        <v>24</v>
      </c>
      <c r="J672" s="0" t="str">
        <f aca="false">INDEX(Branch_Data!$A$2:$C$6,MATCH(Sales_Data!C672,Branch_Data!$A$2:$A$6,0),MATCH(Sales_Data!$J$1,Branch_Data!$A$1:$C$1,0))</f>
        <v>Rachel  Gomez</v>
      </c>
      <c r="K672" s="0" t="str">
        <f aca="false">INDEX(Branch_Data!$A$2:$C$6,MATCH(Sales_Data!C672,Branch_Data!$A$2:$A$6,0),MATCH(Sales_Data!$K$1,Branch_Data!$A$1:$C$1,0))</f>
        <v>Nigeria</v>
      </c>
      <c r="L672" s="5" t="n">
        <f aca="false">WEEKDAY(Sales_Data!$B672)</f>
        <v>5</v>
      </c>
    </row>
    <row r="673" customFormat="false" ht="15" hidden="false" customHeight="false" outlineLevel="0" collapsed="false">
      <c r="A673" s="11" t="n">
        <v>672</v>
      </c>
      <c r="B673" s="2" t="n">
        <v>42351</v>
      </c>
      <c r="C673" s="1" t="s">
        <v>12</v>
      </c>
      <c r="D673" s="1" t="s">
        <v>33</v>
      </c>
      <c r="E673" s="1" t="n">
        <v>2</v>
      </c>
      <c r="F673" s="3" t="n">
        <v>0.347928240740741</v>
      </c>
      <c r="G673" s="1" t="s">
        <v>14</v>
      </c>
      <c r="H673" s="12" t="n">
        <v>16</v>
      </c>
      <c r="I673" s="4" t="n">
        <f aca="false">E673*H673</f>
        <v>32</v>
      </c>
      <c r="J673" s="0" t="str">
        <f aca="false">INDEX(Branch_Data!$A$2:$C$6,MATCH(Sales_Data!C673,Branch_Data!$A$2:$A$6,0),MATCH(Sales_Data!$J$1,Branch_Data!$A$1:$C$1,0))</f>
        <v>Christy  Olson</v>
      </c>
      <c r="K673" s="0" t="str">
        <f aca="false">INDEX(Branch_Data!$A$2:$C$6,MATCH(Sales_Data!C673,Branch_Data!$A$2:$A$6,0),MATCH(Sales_Data!$K$1,Branch_Data!$A$1:$C$1,0))</f>
        <v>Nigeria</v>
      </c>
      <c r="L673" s="5" t="n">
        <f aca="false">WEEKDAY(Sales_Data!$B673)</f>
        <v>1</v>
      </c>
    </row>
    <row r="674" customFormat="false" ht="15" hidden="false" customHeight="false" outlineLevel="0" collapsed="false">
      <c r="A674" s="11" t="n">
        <v>673</v>
      </c>
      <c r="B674" s="2" t="n">
        <v>42344</v>
      </c>
      <c r="C674" s="1" t="s">
        <v>17</v>
      </c>
      <c r="D674" s="1" t="s">
        <v>18</v>
      </c>
      <c r="E674" s="1" t="n">
        <v>1</v>
      </c>
      <c r="F674" s="3" t="n">
        <v>0.347939814814815</v>
      </c>
      <c r="G674" s="1" t="s">
        <v>14</v>
      </c>
      <c r="H674" s="12" t="n">
        <v>16</v>
      </c>
      <c r="I674" s="4" t="n">
        <f aca="false">E674*H674</f>
        <v>16</v>
      </c>
      <c r="J674" s="0" t="str">
        <f aca="false">INDEX(Branch_Data!$A$2:$C$6,MATCH(Sales_Data!C674,Branch_Data!$A$2:$A$6,0),MATCH(Sales_Data!$J$1,Branch_Data!$A$1:$C$1,0))</f>
        <v>Mable  Lindsey</v>
      </c>
      <c r="K674" s="0" t="str">
        <f aca="false">INDEX(Branch_Data!$A$2:$C$6,MATCH(Sales_Data!C674,Branch_Data!$A$2:$A$6,0),MATCH(Sales_Data!$K$1,Branch_Data!$A$1:$C$1,0))</f>
        <v>Nigeria</v>
      </c>
      <c r="L674" s="5" t="n">
        <f aca="false">WEEKDAY(Sales_Data!$B674)</f>
        <v>1</v>
      </c>
    </row>
    <row r="675" customFormat="false" ht="15" hidden="false" customHeight="false" outlineLevel="0" collapsed="false">
      <c r="A675" s="11" t="n">
        <v>674</v>
      </c>
      <c r="B675" s="2" t="n">
        <v>42341</v>
      </c>
      <c r="C675" s="1" t="s">
        <v>19</v>
      </c>
      <c r="D675" s="1" t="s">
        <v>28</v>
      </c>
      <c r="E675" s="1" t="n">
        <v>5</v>
      </c>
      <c r="F675" s="3" t="n">
        <v>0.347951388888889</v>
      </c>
      <c r="G675" s="1" t="s">
        <v>14</v>
      </c>
      <c r="H675" s="12" t="n">
        <v>12</v>
      </c>
      <c r="I675" s="4" t="n">
        <f aca="false">E675*H675</f>
        <v>60</v>
      </c>
      <c r="J675" s="0" t="str">
        <f aca="false">INDEX(Branch_Data!$A$2:$C$6,MATCH(Sales_Data!C675,Branch_Data!$A$2:$A$6,0),MATCH(Sales_Data!$J$1,Branch_Data!$A$1:$C$1,0))</f>
        <v>Kyle  Carr</v>
      </c>
      <c r="K675" s="0" t="str">
        <f aca="false">INDEX(Branch_Data!$A$2:$C$6,MATCH(Sales_Data!C675,Branch_Data!$A$2:$A$6,0),MATCH(Sales_Data!$K$1,Branch_Data!$A$1:$C$1,0))</f>
        <v>Nigeria</v>
      </c>
      <c r="L675" s="5" t="n">
        <f aca="false">WEEKDAY(Sales_Data!$B675)</f>
        <v>5</v>
      </c>
    </row>
    <row r="676" customFormat="false" ht="15" hidden="false" customHeight="false" outlineLevel="0" collapsed="false">
      <c r="A676" s="11" t="n">
        <v>675</v>
      </c>
      <c r="B676" s="2" t="n">
        <v>42346</v>
      </c>
      <c r="C676" s="1" t="s">
        <v>17</v>
      </c>
      <c r="D676" s="1" t="s">
        <v>24</v>
      </c>
      <c r="E676" s="1" t="n">
        <v>5</v>
      </c>
      <c r="F676" s="3" t="n">
        <v>0.347962962962963</v>
      </c>
      <c r="G676" s="1" t="s">
        <v>14</v>
      </c>
      <c r="H676" s="12" t="n">
        <v>16</v>
      </c>
      <c r="I676" s="4" t="n">
        <f aca="false">E676*H676</f>
        <v>80</v>
      </c>
      <c r="J676" s="0" t="str">
        <f aca="false">INDEX(Branch_Data!$A$2:$C$6,MATCH(Sales_Data!C676,Branch_Data!$A$2:$A$6,0),MATCH(Sales_Data!$J$1,Branch_Data!$A$1:$C$1,0))</f>
        <v>Mable  Lindsey</v>
      </c>
      <c r="K676" s="0" t="str">
        <f aca="false">INDEX(Branch_Data!$A$2:$C$6,MATCH(Sales_Data!C676,Branch_Data!$A$2:$A$6,0),MATCH(Sales_Data!$K$1,Branch_Data!$A$1:$C$1,0))</f>
        <v>Nigeria</v>
      </c>
      <c r="L676" s="5" t="n">
        <f aca="false">WEEKDAY(Sales_Data!$B676)</f>
        <v>3</v>
      </c>
    </row>
    <row r="677" customFormat="false" ht="15" hidden="false" customHeight="false" outlineLevel="0" collapsed="false">
      <c r="A677" s="11" t="n">
        <v>676</v>
      </c>
      <c r="B677" s="2" t="n">
        <v>42352</v>
      </c>
      <c r="C677" s="1" t="s">
        <v>19</v>
      </c>
      <c r="D677" s="1" t="s">
        <v>24</v>
      </c>
      <c r="E677" s="1" t="n">
        <v>4</v>
      </c>
      <c r="F677" s="3" t="n">
        <v>0.347986111111111</v>
      </c>
      <c r="G677" s="1" t="s">
        <v>14</v>
      </c>
      <c r="H677" s="12" t="n">
        <v>16</v>
      </c>
      <c r="I677" s="4" t="n">
        <f aca="false">E677*H677</f>
        <v>64</v>
      </c>
      <c r="J677" s="0" t="str">
        <f aca="false">INDEX(Branch_Data!$A$2:$C$6,MATCH(Sales_Data!C677,Branch_Data!$A$2:$A$6,0),MATCH(Sales_Data!$J$1,Branch_Data!$A$1:$C$1,0))</f>
        <v>Kyle  Carr</v>
      </c>
      <c r="K677" s="0" t="str">
        <f aca="false">INDEX(Branch_Data!$A$2:$C$6,MATCH(Sales_Data!C677,Branch_Data!$A$2:$A$6,0),MATCH(Sales_Data!$K$1,Branch_Data!$A$1:$C$1,0))</f>
        <v>Nigeria</v>
      </c>
      <c r="L677" s="5" t="n">
        <f aca="false">WEEKDAY(Sales_Data!$B677)</f>
        <v>2</v>
      </c>
    </row>
    <row r="678" customFormat="false" ht="15" hidden="false" customHeight="false" outlineLevel="0" collapsed="false">
      <c r="A678" s="11" t="n">
        <v>677</v>
      </c>
      <c r="B678" s="2" t="n">
        <v>42353</v>
      </c>
      <c r="C678" s="1" t="s">
        <v>19</v>
      </c>
      <c r="D678" s="1" t="s">
        <v>25</v>
      </c>
      <c r="E678" s="1" t="n">
        <v>3</v>
      </c>
      <c r="F678" s="3" t="n">
        <v>0.347997685185185</v>
      </c>
      <c r="G678" s="1" t="s">
        <v>14</v>
      </c>
      <c r="H678" s="12" t="n">
        <v>8</v>
      </c>
      <c r="I678" s="4" t="n">
        <f aca="false">E678*H678</f>
        <v>24</v>
      </c>
      <c r="J678" s="0" t="str">
        <f aca="false">INDEX(Branch_Data!$A$2:$C$6,MATCH(Sales_Data!C678,Branch_Data!$A$2:$A$6,0),MATCH(Sales_Data!$J$1,Branch_Data!$A$1:$C$1,0))</f>
        <v>Kyle  Carr</v>
      </c>
      <c r="K678" s="0" t="str">
        <f aca="false">INDEX(Branch_Data!$A$2:$C$6,MATCH(Sales_Data!C678,Branch_Data!$A$2:$A$6,0),MATCH(Sales_Data!$K$1,Branch_Data!$A$1:$C$1,0))</f>
        <v>Nigeria</v>
      </c>
      <c r="L678" s="5" t="n">
        <f aca="false">WEEKDAY(Sales_Data!$B678)</f>
        <v>3</v>
      </c>
    </row>
    <row r="679" customFormat="false" ht="15" hidden="false" customHeight="false" outlineLevel="0" collapsed="false">
      <c r="A679" s="11" t="n">
        <v>678</v>
      </c>
      <c r="B679" s="2" t="n">
        <v>42353</v>
      </c>
      <c r="C679" s="1" t="s">
        <v>12</v>
      </c>
      <c r="D679" s="1" t="s">
        <v>32</v>
      </c>
      <c r="E679" s="1" t="n">
        <v>1</v>
      </c>
      <c r="F679" s="3" t="n">
        <v>0.347997685185185</v>
      </c>
      <c r="G679" s="1" t="s">
        <v>14</v>
      </c>
      <c r="H679" s="12" t="n">
        <v>8</v>
      </c>
      <c r="I679" s="4" t="n">
        <f aca="false">E679*H679</f>
        <v>8</v>
      </c>
      <c r="J679" s="0" t="str">
        <f aca="false">INDEX(Branch_Data!$A$2:$C$6,MATCH(Sales_Data!C679,Branch_Data!$A$2:$A$6,0),MATCH(Sales_Data!$J$1,Branch_Data!$A$1:$C$1,0))</f>
        <v>Christy  Olson</v>
      </c>
      <c r="K679" s="0" t="str">
        <f aca="false">INDEX(Branch_Data!$A$2:$C$6,MATCH(Sales_Data!C679,Branch_Data!$A$2:$A$6,0),MATCH(Sales_Data!$K$1,Branch_Data!$A$1:$C$1,0))</f>
        <v>Nigeria</v>
      </c>
      <c r="L679" s="5" t="n">
        <f aca="false">WEEKDAY(Sales_Data!$B679)</f>
        <v>3</v>
      </c>
    </row>
    <row r="680" customFormat="false" ht="15" hidden="false" customHeight="false" outlineLevel="0" collapsed="false">
      <c r="A680" s="11" t="n">
        <v>679</v>
      </c>
      <c r="B680" s="2" t="n">
        <v>42345</v>
      </c>
      <c r="C680" s="1" t="s">
        <v>19</v>
      </c>
      <c r="D680" s="1" t="s">
        <v>24</v>
      </c>
      <c r="E680" s="1" t="n">
        <v>4</v>
      </c>
      <c r="F680" s="3" t="n">
        <v>0.347997685185185</v>
      </c>
      <c r="G680" s="1" t="s">
        <v>14</v>
      </c>
      <c r="H680" s="12" t="n">
        <v>16</v>
      </c>
      <c r="I680" s="4" t="n">
        <f aca="false">E680*H680</f>
        <v>64</v>
      </c>
      <c r="J680" s="0" t="str">
        <f aca="false">INDEX(Branch_Data!$A$2:$C$6,MATCH(Sales_Data!C680,Branch_Data!$A$2:$A$6,0),MATCH(Sales_Data!$J$1,Branch_Data!$A$1:$C$1,0))</f>
        <v>Kyle  Carr</v>
      </c>
      <c r="K680" s="0" t="str">
        <f aca="false">INDEX(Branch_Data!$A$2:$C$6,MATCH(Sales_Data!C680,Branch_Data!$A$2:$A$6,0),MATCH(Sales_Data!$K$1,Branch_Data!$A$1:$C$1,0))</f>
        <v>Nigeria</v>
      </c>
      <c r="L680" s="5" t="n">
        <f aca="false">WEEKDAY(Sales_Data!$B680)</f>
        <v>2</v>
      </c>
    </row>
    <row r="681" customFormat="false" ht="15" hidden="false" customHeight="false" outlineLevel="0" collapsed="false">
      <c r="A681" s="11" t="n">
        <v>680</v>
      </c>
      <c r="B681" s="2" t="n">
        <v>42350</v>
      </c>
      <c r="C681" s="1" t="s">
        <v>19</v>
      </c>
      <c r="D681" s="1" t="s">
        <v>27</v>
      </c>
      <c r="E681" s="1" t="n">
        <v>4</v>
      </c>
      <c r="F681" s="3" t="n">
        <v>0.347997685185185</v>
      </c>
      <c r="G681" s="1" t="s">
        <v>14</v>
      </c>
      <c r="H681" s="12" t="n">
        <v>16</v>
      </c>
      <c r="I681" s="4" t="n">
        <f aca="false">E681*H681</f>
        <v>64</v>
      </c>
      <c r="J681" s="0" t="str">
        <f aca="false">INDEX(Branch_Data!$A$2:$C$6,MATCH(Sales_Data!C681,Branch_Data!$A$2:$A$6,0),MATCH(Sales_Data!$J$1,Branch_Data!$A$1:$C$1,0))</f>
        <v>Kyle  Carr</v>
      </c>
      <c r="K681" s="0" t="str">
        <f aca="false">INDEX(Branch_Data!$A$2:$C$6,MATCH(Sales_Data!C681,Branch_Data!$A$2:$A$6,0),MATCH(Sales_Data!$K$1,Branch_Data!$A$1:$C$1,0))</f>
        <v>Nigeria</v>
      </c>
      <c r="L681" s="5" t="n">
        <f aca="false">WEEKDAY(Sales_Data!$B681)</f>
        <v>7</v>
      </c>
    </row>
    <row r="682" customFormat="false" ht="15" hidden="false" customHeight="false" outlineLevel="0" collapsed="false">
      <c r="A682" s="11" t="n">
        <v>681</v>
      </c>
      <c r="B682" s="2" t="n">
        <v>42349</v>
      </c>
      <c r="C682" s="1" t="s">
        <v>17</v>
      </c>
      <c r="D682" s="1" t="s">
        <v>30</v>
      </c>
      <c r="E682" s="1" t="n">
        <v>3</v>
      </c>
      <c r="F682" s="3" t="n">
        <v>0.348020833333333</v>
      </c>
      <c r="G682" s="1" t="s">
        <v>14</v>
      </c>
      <c r="H682" s="12" t="n">
        <v>12</v>
      </c>
      <c r="I682" s="4" t="n">
        <f aca="false">E682*H682</f>
        <v>36</v>
      </c>
      <c r="J682" s="0" t="str">
        <f aca="false">INDEX(Branch_Data!$A$2:$C$6,MATCH(Sales_Data!C682,Branch_Data!$A$2:$A$6,0),MATCH(Sales_Data!$J$1,Branch_Data!$A$1:$C$1,0))</f>
        <v>Mable  Lindsey</v>
      </c>
      <c r="K682" s="0" t="str">
        <f aca="false">INDEX(Branch_Data!$A$2:$C$6,MATCH(Sales_Data!C682,Branch_Data!$A$2:$A$6,0),MATCH(Sales_Data!$K$1,Branch_Data!$A$1:$C$1,0))</f>
        <v>Nigeria</v>
      </c>
      <c r="L682" s="5" t="n">
        <f aca="false">WEEKDAY(Sales_Data!$B682)</f>
        <v>6</v>
      </c>
    </row>
    <row r="683" customFormat="false" ht="15" hidden="false" customHeight="false" outlineLevel="0" collapsed="false">
      <c r="A683" s="11" t="n">
        <v>682</v>
      </c>
      <c r="B683" s="2" t="n">
        <v>42351</v>
      </c>
      <c r="C683" s="1" t="s">
        <v>12</v>
      </c>
      <c r="D683" s="1" t="s">
        <v>13</v>
      </c>
      <c r="E683" s="1" t="n">
        <v>2</v>
      </c>
      <c r="F683" s="3" t="n">
        <v>0.348043981481481</v>
      </c>
      <c r="G683" s="1" t="s">
        <v>14</v>
      </c>
      <c r="H683" s="12" t="n">
        <v>8</v>
      </c>
      <c r="I683" s="4" t="n">
        <f aca="false">E683*H683</f>
        <v>16</v>
      </c>
      <c r="J683" s="0" t="str">
        <f aca="false">INDEX(Branch_Data!$A$2:$C$6,MATCH(Sales_Data!C683,Branch_Data!$A$2:$A$6,0),MATCH(Sales_Data!$J$1,Branch_Data!$A$1:$C$1,0))</f>
        <v>Christy  Olson</v>
      </c>
      <c r="K683" s="0" t="str">
        <f aca="false">INDEX(Branch_Data!$A$2:$C$6,MATCH(Sales_Data!C683,Branch_Data!$A$2:$A$6,0),MATCH(Sales_Data!$K$1,Branch_Data!$A$1:$C$1,0))</f>
        <v>Nigeria</v>
      </c>
      <c r="L683" s="5" t="n">
        <f aca="false">WEEKDAY(Sales_Data!$B683)</f>
        <v>1</v>
      </c>
    </row>
    <row r="684" customFormat="false" ht="15" hidden="false" customHeight="false" outlineLevel="0" collapsed="false">
      <c r="A684" s="11" t="n">
        <v>683</v>
      </c>
      <c r="B684" s="2" t="n">
        <v>42348</v>
      </c>
      <c r="C684" s="1" t="s">
        <v>15</v>
      </c>
      <c r="D684" s="1" t="s">
        <v>13</v>
      </c>
      <c r="E684" s="1" t="n">
        <v>1</v>
      </c>
      <c r="F684" s="3" t="n">
        <v>0.348043981481481</v>
      </c>
      <c r="G684" s="1" t="s">
        <v>14</v>
      </c>
      <c r="H684" s="12" t="n">
        <v>8</v>
      </c>
      <c r="I684" s="4" t="n">
        <f aca="false">E684*H684</f>
        <v>8</v>
      </c>
      <c r="J684" s="0" t="str">
        <f aca="false">INDEX(Branch_Data!$A$2:$C$6,MATCH(Sales_Data!C684,Branch_Data!$A$2:$A$6,0),MATCH(Sales_Data!$J$1,Branch_Data!$A$1:$C$1,0))</f>
        <v>Dan  Peterson</v>
      </c>
      <c r="K684" s="0" t="str">
        <f aca="false">INDEX(Branch_Data!$A$2:$C$6,MATCH(Sales_Data!C684,Branch_Data!$A$2:$A$6,0),MATCH(Sales_Data!$K$1,Branch_Data!$A$1:$C$1,0))</f>
        <v>Nigeria</v>
      </c>
      <c r="L684" s="5" t="n">
        <f aca="false">WEEKDAY(Sales_Data!$B684)</f>
        <v>5</v>
      </c>
    </row>
    <row r="685" customFormat="false" ht="15" hidden="false" customHeight="false" outlineLevel="0" collapsed="false">
      <c r="A685" s="11" t="n">
        <v>684</v>
      </c>
      <c r="B685" s="2" t="n">
        <v>42344</v>
      </c>
      <c r="C685" s="1" t="s">
        <v>12</v>
      </c>
      <c r="D685" s="1" t="s">
        <v>13</v>
      </c>
      <c r="E685" s="1" t="n">
        <v>5</v>
      </c>
      <c r="F685" s="3" t="n">
        <v>0.348101851851852</v>
      </c>
      <c r="G685" s="1" t="s">
        <v>14</v>
      </c>
      <c r="H685" s="12" t="n">
        <v>8</v>
      </c>
      <c r="I685" s="4" t="n">
        <f aca="false">E685*H685</f>
        <v>40</v>
      </c>
      <c r="J685" s="0" t="str">
        <f aca="false">INDEX(Branch_Data!$A$2:$C$6,MATCH(Sales_Data!C685,Branch_Data!$A$2:$A$6,0),MATCH(Sales_Data!$J$1,Branch_Data!$A$1:$C$1,0))</f>
        <v>Christy  Olson</v>
      </c>
      <c r="K685" s="0" t="str">
        <f aca="false">INDEX(Branch_Data!$A$2:$C$6,MATCH(Sales_Data!C685,Branch_Data!$A$2:$A$6,0),MATCH(Sales_Data!$K$1,Branch_Data!$A$1:$C$1,0))</f>
        <v>Nigeria</v>
      </c>
      <c r="L685" s="5" t="n">
        <f aca="false">WEEKDAY(Sales_Data!$B685)</f>
        <v>1</v>
      </c>
    </row>
    <row r="686" customFormat="false" ht="15" hidden="false" customHeight="false" outlineLevel="0" collapsed="false">
      <c r="A686" s="11" t="n">
        <v>685</v>
      </c>
      <c r="B686" s="2" t="n">
        <v>42348</v>
      </c>
      <c r="C686" s="1" t="s">
        <v>15</v>
      </c>
      <c r="D686" s="1" t="s">
        <v>13</v>
      </c>
      <c r="E686" s="1" t="n">
        <v>2</v>
      </c>
      <c r="F686" s="3" t="n">
        <v>0.348136574074074</v>
      </c>
      <c r="G686" s="1" t="s">
        <v>14</v>
      </c>
      <c r="H686" s="12" t="n">
        <v>8</v>
      </c>
      <c r="I686" s="4" t="n">
        <f aca="false">E686*H686</f>
        <v>16</v>
      </c>
      <c r="J686" s="0" t="str">
        <f aca="false">INDEX(Branch_Data!$A$2:$C$6,MATCH(Sales_Data!C686,Branch_Data!$A$2:$A$6,0),MATCH(Sales_Data!$J$1,Branch_Data!$A$1:$C$1,0))</f>
        <v>Dan  Peterson</v>
      </c>
      <c r="K686" s="0" t="str">
        <f aca="false">INDEX(Branch_Data!$A$2:$C$6,MATCH(Sales_Data!C686,Branch_Data!$A$2:$A$6,0),MATCH(Sales_Data!$K$1,Branch_Data!$A$1:$C$1,0))</f>
        <v>Nigeria</v>
      </c>
      <c r="L686" s="5" t="n">
        <f aca="false">WEEKDAY(Sales_Data!$B686)</f>
        <v>5</v>
      </c>
    </row>
    <row r="687" customFormat="false" ht="15" hidden="false" customHeight="false" outlineLevel="0" collapsed="false">
      <c r="A687" s="11" t="n">
        <v>686</v>
      </c>
      <c r="B687" s="2" t="n">
        <v>42344</v>
      </c>
      <c r="C687" s="1" t="s">
        <v>19</v>
      </c>
      <c r="D687" s="1" t="s">
        <v>21</v>
      </c>
      <c r="E687" s="1" t="n">
        <v>4</v>
      </c>
      <c r="F687" s="3" t="n">
        <v>0.348171296296296</v>
      </c>
      <c r="G687" s="1" t="s">
        <v>14</v>
      </c>
      <c r="H687" s="12" t="n">
        <v>16</v>
      </c>
      <c r="I687" s="4" t="n">
        <f aca="false">E687*H687</f>
        <v>64</v>
      </c>
      <c r="J687" s="0" t="str">
        <f aca="false">INDEX(Branch_Data!$A$2:$C$6,MATCH(Sales_Data!C687,Branch_Data!$A$2:$A$6,0),MATCH(Sales_Data!$J$1,Branch_Data!$A$1:$C$1,0))</f>
        <v>Kyle  Carr</v>
      </c>
      <c r="K687" s="0" t="str">
        <f aca="false">INDEX(Branch_Data!$A$2:$C$6,MATCH(Sales_Data!C687,Branch_Data!$A$2:$A$6,0),MATCH(Sales_Data!$K$1,Branch_Data!$A$1:$C$1,0))</f>
        <v>Nigeria</v>
      </c>
      <c r="L687" s="5" t="n">
        <f aca="false">WEEKDAY(Sales_Data!$B687)</f>
        <v>1</v>
      </c>
    </row>
    <row r="688" customFormat="false" ht="15" hidden="false" customHeight="false" outlineLevel="0" collapsed="false">
      <c r="A688" s="11" t="n">
        <v>687</v>
      </c>
      <c r="B688" s="2" t="n">
        <v>42343</v>
      </c>
      <c r="C688" s="1" t="s">
        <v>12</v>
      </c>
      <c r="D688" s="1" t="s">
        <v>24</v>
      </c>
      <c r="E688" s="1" t="n">
        <v>2</v>
      </c>
      <c r="F688" s="3" t="n">
        <v>0.348171296296296</v>
      </c>
      <c r="G688" s="1" t="s">
        <v>14</v>
      </c>
      <c r="H688" s="12" t="n">
        <v>16</v>
      </c>
      <c r="I688" s="4" t="n">
        <f aca="false">E688*H688</f>
        <v>32</v>
      </c>
      <c r="J688" s="0" t="str">
        <f aca="false">INDEX(Branch_Data!$A$2:$C$6,MATCH(Sales_Data!C688,Branch_Data!$A$2:$A$6,0),MATCH(Sales_Data!$J$1,Branch_Data!$A$1:$C$1,0))</f>
        <v>Christy  Olson</v>
      </c>
      <c r="K688" s="0" t="str">
        <f aca="false">INDEX(Branch_Data!$A$2:$C$6,MATCH(Sales_Data!C688,Branch_Data!$A$2:$A$6,0),MATCH(Sales_Data!$K$1,Branch_Data!$A$1:$C$1,0))</f>
        <v>Nigeria</v>
      </c>
      <c r="L688" s="5" t="n">
        <f aca="false">WEEKDAY(Sales_Data!$B688)</f>
        <v>7</v>
      </c>
    </row>
    <row r="689" customFormat="false" ht="15" hidden="false" customHeight="false" outlineLevel="0" collapsed="false">
      <c r="A689" s="11" t="n">
        <v>688</v>
      </c>
      <c r="B689" s="2" t="n">
        <v>42342</v>
      </c>
      <c r="C689" s="1" t="s">
        <v>20</v>
      </c>
      <c r="D689" s="1" t="s">
        <v>21</v>
      </c>
      <c r="E689" s="1" t="n">
        <v>2</v>
      </c>
      <c r="F689" s="3" t="n">
        <v>0.348171296296296</v>
      </c>
      <c r="G689" s="1" t="s">
        <v>14</v>
      </c>
      <c r="H689" s="12" t="n">
        <v>16</v>
      </c>
      <c r="I689" s="4" t="n">
        <f aca="false">E689*H689</f>
        <v>32</v>
      </c>
      <c r="J689" s="0" t="str">
        <f aca="false">INDEX(Branch_Data!$A$2:$C$6,MATCH(Sales_Data!C689,Branch_Data!$A$2:$A$6,0),MATCH(Sales_Data!$J$1,Branch_Data!$A$1:$C$1,0))</f>
        <v>Rachel  Gomez</v>
      </c>
      <c r="K689" s="0" t="str">
        <f aca="false">INDEX(Branch_Data!$A$2:$C$6,MATCH(Sales_Data!C689,Branch_Data!$A$2:$A$6,0),MATCH(Sales_Data!$K$1,Branch_Data!$A$1:$C$1,0))</f>
        <v>Nigeria</v>
      </c>
      <c r="L689" s="5" t="n">
        <f aca="false">WEEKDAY(Sales_Data!$B689)</f>
        <v>6</v>
      </c>
    </row>
    <row r="690" customFormat="false" ht="15" hidden="false" customHeight="false" outlineLevel="0" collapsed="false">
      <c r="A690" s="11" t="n">
        <v>689</v>
      </c>
      <c r="B690" s="2" t="n">
        <v>42351</v>
      </c>
      <c r="C690" s="1" t="s">
        <v>15</v>
      </c>
      <c r="D690" s="1" t="s">
        <v>21</v>
      </c>
      <c r="E690" s="1" t="n">
        <v>3</v>
      </c>
      <c r="F690" s="3" t="n">
        <v>0.34818287037037</v>
      </c>
      <c r="G690" s="1" t="s">
        <v>14</v>
      </c>
      <c r="H690" s="12" t="n">
        <v>16</v>
      </c>
      <c r="I690" s="4" t="n">
        <f aca="false">E690*H690</f>
        <v>48</v>
      </c>
      <c r="J690" s="0" t="str">
        <f aca="false">INDEX(Branch_Data!$A$2:$C$6,MATCH(Sales_Data!C690,Branch_Data!$A$2:$A$6,0),MATCH(Sales_Data!$J$1,Branch_Data!$A$1:$C$1,0))</f>
        <v>Dan  Peterson</v>
      </c>
      <c r="K690" s="0" t="str">
        <f aca="false">INDEX(Branch_Data!$A$2:$C$6,MATCH(Sales_Data!C690,Branch_Data!$A$2:$A$6,0),MATCH(Sales_Data!$K$1,Branch_Data!$A$1:$C$1,0))</f>
        <v>Nigeria</v>
      </c>
      <c r="L690" s="5" t="n">
        <f aca="false">WEEKDAY(Sales_Data!$B690)</f>
        <v>1</v>
      </c>
    </row>
    <row r="691" customFormat="false" ht="15" hidden="false" customHeight="false" outlineLevel="0" collapsed="false">
      <c r="A691" s="11" t="n">
        <v>690</v>
      </c>
      <c r="B691" s="2" t="n">
        <v>42342</v>
      </c>
      <c r="C691" s="1" t="s">
        <v>12</v>
      </c>
      <c r="D691" s="1" t="s">
        <v>23</v>
      </c>
      <c r="E691" s="1" t="n">
        <v>5</v>
      </c>
      <c r="F691" s="3" t="n">
        <v>0.34818287037037</v>
      </c>
      <c r="G691" s="1" t="s">
        <v>14</v>
      </c>
      <c r="H691" s="12" t="n">
        <v>8</v>
      </c>
      <c r="I691" s="4" t="n">
        <f aca="false">E691*H691</f>
        <v>40</v>
      </c>
      <c r="J691" s="0" t="str">
        <f aca="false">INDEX(Branch_Data!$A$2:$C$6,MATCH(Sales_Data!C691,Branch_Data!$A$2:$A$6,0),MATCH(Sales_Data!$J$1,Branch_Data!$A$1:$C$1,0))</f>
        <v>Christy  Olson</v>
      </c>
      <c r="K691" s="0" t="str">
        <f aca="false">INDEX(Branch_Data!$A$2:$C$6,MATCH(Sales_Data!C691,Branch_Data!$A$2:$A$6,0),MATCH(Sales_Data!$K$1,Branch_Data!$A$1:$C$1,0))</f>
        <v>Nigeria</v>
      </c>
      <c r="L691" s="5" t="n">
        <f aca="false">WEEKDAY(Sales_Data!$B691)</f>
        <v>6</v>
      </c>
    </row>
    <row r="692" customFormat="false" ht="15" hidden="false" customHeight="false" outlineLevel="0" collapsed="false">
      <c r="A692" s="11" t="n">
        <v>691</v>
      </c>
      <c r="B692" s="2" t="n">
        <v>42351</v>
      </c>
      <c r="C692" s="1" t="s">
        <v>15</v>
      </c>
      <c r="D692" s="1" t="s">
        <v>33</v>
      </c>
      <c r="E692" s="1" t="n">
        <v>1</v>
      </c>
      <c r="F692" s="3" t="n">
        <v>0.348240740740741</v>
      </c>
      <c r="G692" s="1" t="s">
        <v>14</v>
      </c>
      <c r="H692" s="12" t="n">
        <v>16</v>
      </c>
      <c r="I692" s="4" t="n">
        <f aca="false">E692*H692</f>
        <v>16</v>
      </c>
      <c r="J692" s="0" t="str">
        <f aca="false">INDEX(Branch_Data!$A$2:$C$6,MATCH(Sales_Data!C692,Branch_Data!$A$2:$A$6,0),MATCH(Sales_Data!$J$1,Branch_Data!$A$1:$C$1,0))</f>
        <v>Dan  Peterson</v>
      </c>
      <c r="K692" s="0" t="str">
        <f aca="false">INDEX(Branch_Data!$A$2:$C$6,MATCH(Sales_Data!C692,Branch_Data!$A$2:$A$6,0),MATCH(Sales_Data!$K$1,Branch_Data!$A$1:$C$1,0))</f>
        <v>Nigeria</v>
      </c>
      <c r="L692" s="5" t="n">
        <f aca="false">WEEKDAY(Sales_Data!$B692)</f>
        <v>1</v>
      </c>
    </row>
    <row r="693" customFormat="false" ht="15" hidden="false" customHeight="false" outlineLevel="0" collapsed="false">
      <c r="A693" s="11" t="n">
        <v>692</v>
      </c>
      <c r="B693" s="2" t="n">
        <v>42341</v>
      </c>
      <c r="C693" s="1" t="s">
        <v>15</v>
      </c>
      <c r="D693" s="1" t="s">
        <v>21</v>
      </c>
      <c r="E693" s="1" t="n">
        <v>5</v>
      </c>
      <c r="F693" s="3" t="n">
        <v>0.348240740740741</v>
      </c>
      <c r="G693" s="1" t="s">
        <v>14</v>
      </c>
      <c r="H693" s="12" t="n">
        <v>16</v>
      </c>
      <c r="I693" s="4" t="n">
        <f aca="false">E693*H693</f>
        <v>80</v>
      </c>
      <c r="J693" s="0" t="str">
        <f aca="false">INDEX(Branch_Data!$A$2:$C$6,MATCH(Sales_Data!C693,Branch_Data!$A$2:$A$6,0),MATCH(Sales_Data!$J$1,Branch_Data!$A$1:$C$1,0))</f>
        <v>Dan  Peterson</v>
      </c>
      <c r="K693" s="0" t="str">
        <f aca="false">INDEX(Branch_Data!$A$2:$C$6,MATCH(Sales_Data!C693,Branch_Data!$A$2:$A$6,0),MATCH(Sales_Data!$K$1,Branch_Data!$A$1:$C$1,0))</f>
        <v>Nigeria</v>
      </c>
      <c r="L693" s="5" t="n">
        <f aca="false">WEEKDAY(Sales_Data!$B693)</f>
        <v>5</v>
      </c>
    </row>
    <row r="694" customFormat="false" ht="15" hidden="false" customHeight="false" outlineLevel="0" collapsed="false">
      <c r="A694" s="11" t="n">
        <v>693</v>
      </c>
      <c r="B694" s="2" t="n">
        <v>42351</v>
      </c>
      <c r="C694" s="1" t="s">
        <v>19</v>
      </c>
      <c r="D694" s="1" t="s">
        <v>23</v>
      </c>
      <c r="E694" s="1" t="n">
        <v>1</v>
      </c>
      <c r="F694" s="3" t="n">
        <v>0.348240740740741</v>
      </c>
      <c r="G694" s="1" t="s">
        <v>14</v>
      </c>
      <c r="H694" s="12" t="n">
        <v>8</v>
      </c>
      <c r="I694" s="4" t="n">
        <f aca="false">E694*H694</f>
        <v>8</v>
      </c>
      <c r="J694" s="0" t="str">
        <f aca="false">INDEX(Branch_Data!$A$2:$C$6,MATCH(Sales_Data!C694,Branch_Data!$A$2:$A$6,0),MATCH(Sales_Data!$J$1,Branch_Data!$A$1:$C$1,0))</f>
        <v>Kyle  Carr</v>
      </c>
      <c r="K694" s="0" t="str">
        <f aca="false">INDEX(Branch_Data!$A$2:$C$6,MATCH(Sales_Data!C694,Branch_Data!$A$2:$A$6,0),MATCH(Sales_Data!$K$1,Branch_Data!$A$1:$C$1,0))</f>
        <v>Nigeria</v>
      </c>
      <c r="L694" s="5" t="n">
        <f aca="false">WEEKDAY(Sales_Data!$B694)</f>
        <v>1</v>
      </c>
    </row>
    <row r="695" customFormat="false" ht="15" hidden="false" customHeight="false" outlineLevel="0" collapsed="false">
      <c r="A695" s="11" t="n">
        <v>694</v>
      </c>
      <c r="B695" s="2" t="n">
        <v>42348</v>
      </c>
      <c r="C695" s="1" t="s">
        <v>12</v>
      </c>
      <c r="D695" s="1" t="s">
        <v>27</v>
      </c>
      <c r="E695" s="1" t="n">
        <v>1</v>
      </c>
      <c r="F695" s="3" t="n">
        <v>0.348252314814815</v>
      </c>
      <c r="G695" s="1" t="s">
        <v>14</v>
      </c>
      <c r="H695" s="12" t="n">
        <v>16</v>
      </c>
      <c r="I695" s="4" t="n">
        <f aca="false">E695*H695</f>
        <v>16</v>
      </c>
      <c r="J695" s="0" t="str">
        <f aca="false">INDEX(Branch_Data!$A$2:$C$6,MATCH(Sales_Data!C695,Branch_Data!$A$2:$A$6,0),MATCH(Sales_Data!$J$1,Branch_Data!$A$1:$C$1,0))</f>
        <v>Christy  Olson</v>
      </c>
      <c r="K695" s="0" t="str">
        <f aca="false">INDEX(Branch_Data!$A$2:$C$6,MATCH(Sales_Data!C695,Branch_Data!$A$2:$A$6,0),MATCH(Sales_Data!$K$1,Branch_Data!$A$1:$C$1,0))</f>
        <v>Nigeria</v>
      </c>
      <c r="L695" s="5" t="n">
        <f aca="false">WEEKDAY(Sales_Data!$B695)</f>
        <v>5</v>
      </c>
    </row>
    <row r="696" customFormat="false" ht="15" hidden="false" customHeight="false" outlineLevel="0" collapsed="false">
      <c r="A696" s="11" t="n">
        <v>695</v>
      </c>
      <c r="B696" s="2" t="n">
        <v>42342</v>
      </c>
      <c r="C696" s="1" t="s">
        <v>12</v>
      </c>
      <c r="D696" s="1" t="s">
        <v>18</v>
      </c>
      <c r="E696" s="1" t="n">
        <v>2</v>
      </c>
      <c r="F696" s="3" t="n">
        <v>0.348275462962963</v>
      </c>
      <c r="G696" s="1" t="s">
        <v>14</v>
      </c>
      <c r="H696" s="12" t="n">
        <v>16</v>
      </c>
      <c r="I696" s="4" t="n">
        <f aca="false">E696*H696</f>
        <v>32</v>
      </c>
      <c r="J696" s="0" t="str">
        <f aca="false">INDEX(Branch_Data!$A$2:$C$6,MATCH(Sales_Data!C696,Branch_Data!$A$2:$A$6,0),MATCH(Sales_Data!$J$1,Branch_Data!$A$1:$C$1,0))</f>
        <v>Christy  Olson</v>
      </c>
      <c r="K696" s="0" t="str">
        <f aca="false">INDEX(Branch_Data!$A$2:$C$6,MATCH(Sales_Data!C696,Branch_Data!$A$2:$A$6,0),MATCH(Sales_Data!$K$1,Branch_Data!$A$1:$C$1,0))</f>
        <v>Nigeria</v>
      </c>
      <c r="L696" s="5" t="n">
        <f aca="false">WEEKDAY(Sales_Data!$B696)</f>
        <v>6</v>
      </c>
    </row>
    <row r="697" customFormat="false" ht="15" hidden="false" customHeight="false" outlineLevel="0" collapsed="false">
      <c r="A697" s="11" t="n">
        <v>696</v>
      </c>
      <c r="B697" s="2" t="n">
        <v>42350</v>
      </c>
      <c r="C697" s="1" t="s">
        <v>17</v>
      </c>
      <c r="D697" s="1" t="s">
        <v>29</v>
      </c>
      <c r="E697" s="1" t="n">
        <v>2</v>
      </c>
      <c r="F697" s="3" t="n">
        <v>0.348275462962963</v>
      </c>
      <c r="G697" s="1" t="s">
        <v>14</v>
      </c>
      <c r="H697" s="12" t="n">
        <v>12</v>
      </c>
      <c r="I697" s="4" t="n">
        <f aca="false">E697*H697</f>
        <v>24</v>
      </c>
      <c r="J697" s="0" t="str">
        <f aca="false">INDEX(Branch_Data!$A$2:$C$6,MATCH(Sales_Data!C697,Branch_Data!$A$2:$A$6,0),MATCH(Sales_Data!$J$1,Branch_Data!$A$1:$C$1,0))</f>
        <v>Mable  Lindsey</v>
      </c>
      <c r="K697" s="0" t="str">
        <f aca="false">INDEX(Branch_Data!$A$2:$C$6,MATCH(Sales_Data!C697,Branch_Data!$A$2:$A$6,0),MATCH(Sales_Data!$K$1,Branch_Data!$A$1:$C$1,0))</f>
        <v>Nigeria</v>
      </c>
      <c r="L697" s="5" t="n">
        <f aca="false">WEEKDAY(Sales_Data!$B697)</f>
        <v>7</v>
      </c>
    </row>
    <row r="698" customFormat="false" ht="15" hidden="false" customHeight="false" outlineLevel="0" collapsed="false">
      <c r="A698" s="11" t="n">
        <v>697</v>
      </c>
      <c r="B698" s="2" t="n">
        <v>42353</v>
      </c>
      <c r="C698" s="1" t="s">
        <v>17</v>
      </c>
      <c r="D698" s="1" t="s">
        <v>25</v>
      </c>
      <c r="E698" s="1" t="n">
        <v>4</v>
      </c>
      <c r="F698" s="3" t="n">
        <v>0.348275462962963</v>
      </c>
      <c r="G698" s="1" t="s">
        <v>14</v>
      </c>
      <c r="H698" s="12" t="n">
        <v>8</v>
      </c>
      <c r="I698" s="4" t="n">
        <f aca="false">E698*H698</f>
        <v>32</v>
      </c>
      <c r="J698" s="0" t="str">
        <f aca="false">INDEX(Branch_Data!$A$2:$C$6,MATCH(Sales_Data!C698,Branch_Data!$A$2:$A$6,0),MATCH(Sales_Data!$J$1,Branch_Data!$A$1:$C$1,0))</f>
        <v>Mable  Lindsey</v>
      </c>
      <c r="K698" s="0" t="str">
        <f aca="false">INDEX(Branch_Data!$A$2:$C$6,MATCH(Sales_Data!C698,Branch_Data!$A$2:$A$6,0),MATCH(Sales_Data!$K$1,Branch_Data!$A$1:$C$1,0))</f>
        <v>Nigeria</v>
      </c>
      <c r="L698" s="5" t="n">
        <f aca="false">WEEKDAY(Sales_Data!$B698)</f>
        <v>3</v>
      </c>
    </row>
    <row r="699" customFormat="false" ht="15" hidden="false" customHeight="false" outlineLevel="0" collapsed="false">
      <c r="A699" s="11" t="n">
        <v>698</v>
      </c>
      <c r="B699" s="2" t="n">
        <v>42351</v>
      </c>
      <c r="C699" s="1" t="s">
        <v>15</v>
      </c>
      <c r="D699" s="1" t="s">
        <v>31</v>
      </c>
      <c r="E699" s="1" t="n">
        <v>3</v>
      </c>
      <c r="F699" s="3" t="n">
        <v>0.348287037037037</v>
      </c>
      <c r="G699" s="1" t="s">
        <v>14</v>
      </c>
      <c r="H699" s="12" t="n">
        <v>16</v>
      </c>
      <c r="I699" s="4" t="n">
        <f aca="false">E699*H699</f>
        <v>48</v>
      </c>
      <c r="J699" s="0" t="str">
        <f aca="false">INDEX(Branch_Data!$A$2:$C$6,MATCH(Sales_Data!C699,Branch_Data!$A$2:$A$6,0),MATCH(Sales_Data!$J$1,Branch_Data!$A$1:$C$1,0))</f>
        <v>Dan  Peterson</v>
      </c>
      <c r="K699" s="0" t="str">
        <f aca="false">INDEX(Branch_Data!$A$2:$C$6,MATCH(Sales_Data!C699,Branch_Data!$A$2:$A$6,0),MATCH(Sales_Data!$K$1,Branch_Data!$A$1:$C$1,0))</f>
        <v>Nigeria</v>
      </c>
      <c r="L699" s="5" t="n">
        <f aca="false">WEEKDAY(Sales_Data!$B699)</f>
        <v>1</v>
      </c>
    </row>
    <row r="700" customFormat="false" ht="15" hidden="false" customHeight="false" outlineLevel="0" collapsed="false">
      <c r="A700" s="11" t="n">
        <v>699</v>
      </c>
      <c r="B700" s="2" t="n">
        <v>42350</v>
      </c>
      <c r="C700" s="1" t="s">
        <v>17</v>
      </c>
      <c r="D700" s="1" t="s">
        <v>21</v>
      </c>
      <c r="E700" s="1" t="n">
        <v>2</v>
      </c>
      <c r="F700" s="3" t="n">
        <v>0.348287037037037</v>
      </c>
      <c r="G700" s="1" t="s">
        <v>14</v>
      </c>
      <c r="H700" s="12" t="n">
        <v>16</v>
      </c>
      <c r="I700" s="4" t="n">
        <f aca="false">E700*H700</f>
        <v>32</v>
      </c>
      <c r="J700" s="0" t="str">
        <f aca="false">INDEX(Branch_Data!$A$2:$C$6,MATCH(Sales_Data!C700,Branch_Data!$A$2:$A$6,0),MATCH(Sales_Data!$J$1,Branch_Data!$A$1:$C$1,0))</f>
        <v>Mable  Lindsey</v>
      </c>
      <c r="K700" s="0" t="str">
        <f aca="false">INDEX(Branch_Data!$A$2:$C$6,MATCH(Sales_Data!C700,Branch_Data!$A$2:$A$6,0),MATCH(Sales_Data!$K$1,Branch_Data!$A$1:$C$1,0))</f>
        <v>Nigeria</v>
      </c>
      <c r="L700" s="5" t="n">
        <f aca="false">WEEKDAY(Sales_Data!$B700)</f>
        <v>7</v>
      </c>
    </row>
    <row r="701" customFormat="false" ht="15" hidden="false" customHeight="false" outlineLevel="0" collapsed="false">
      <c r="A701" s="11" t="n">
        <v>700</v>
      </c>
      <c r="B701" s="2" t="n">
        <v>42348</v>
      </c>
      <c r="C701" s="1" t="s">
        <v>17</v>
      </c>
      <c r="D701" s="1" t="s">
        <v>18</v>
      </c>
      <c r="E701" s="1" t="n">
        <v>2</v>
      </c>
      <c r="F701" s="3" t="n">
        <v>0.348287037037037</v>
      </c>
      <c r="G701" s="1" t="s">
        <v>14</v>
      </c>
      <c r="H701" s="12" t="n">
        <v>16</v>
      </c>
      <c r="I701" s="4" t="n">
        <f aca="false">E701*H701</f>
        <v>32</v>
      </c>
      <c r="J701" s="0" t="str">
        <f aca="false">INDEX(Branch_Data!$A$2:$C$6,MATCH(Sales_Data!C701,Branch_Data!$A$2:$A$6,0),MATCH(Sales_Data!$J$1,Branch_Data!$A$1:$C$1,0))</f>
        <v>Mable  Lindsey</v>
      </c>
      <c r="K701" s="0" t="str">
        <f aca="false">INDEX(Branch_Data!$A$2:$C$6,MATCH(Sales_Data!C701,Branch_Data!$A$2:$A$6,0),MATCH(Sales_Data!$K$1,Branch_Data!$A$1:$C$1,0))</f>
        <v>Nigeria</v>
      </c>
      <c r="L701" s="5" t="n">
        <f aca="false">WEEKDAY(Sales_Data!$B701)</f>
        <v>5</v>
      </c>
    </row>
    <row r="702" customFormat="false" ht="15" hidden="false" customHeight="false" outlineLevel="0" collapsed="false">
      <c r="A702" s="11" t="n">
        <v>701</v>
      </c>
      <c r="B702" s="2" t="n">
        <v>42349</v>
      </c>
      <c r="C702" s="1" t="s">
        <v>20</v>
      </c>
      <c r="D702" s="1" t="s">
        <v>18</v>
      </c>
      <c r="E702" s="1" t="n">
        <v>2</v>
      </c>
      <c r="F702" s="3" t="n">
        <v>0.348310185185185</v>
      </c>
      <c r="G702" s="1" t="s">
        <v>14</v>
      </c>
      <c r="H702" s="12" t="n">
        <v>16</v>
      </c>
      <c r="I702" s="4" t="n">
        <f aca="false">E702*H702</f>
        <v>32</v>
      </c>
      <c r="J702" s="0" t="str">
        <f aca="false">INDEX(Branch_Data!$A$2:$C$6,MATCH(Sales_Data!C702,Branch_Data!$A$2:$A$6,0),MATCH(Sales_Data!$J$1,Branch_Data!$A$1:$C$1,0))</f>
        <v>Rachel  Gomez</v>
      </c>
      <c r="K702" s="0" t="str">
        <f aca="false">INDEX(Branch_Data!$A$2:$C$6,MATCH(Sales_Data!C702,Branch_Data!$A$2:$A$6,0),MATCH(Sales_Data!$K$1,Branch_Data!$A$1:$C$1,0))</f>
        <v>Nigeria</v>
      </c>
      <c r="L702" s="5" t="n">
        <f aca="false">WEEKDAY(Sales_Data!$B702)</f>
        <v>6</v>
      </c>
    </row>
    <row r="703" customFormat="false" ht="15" hidden="false" customHeight="false" outlineLevel="0" collapsed="false">
      <c r="A703" s="11" t="n">
        <v>702</v>
      </c>
      <c r="B703" s="2" t="n">
        <v>42345</v>
      </c>
      <c r="C703" s="1" t="s">
        <v>12</v>
      </c>
      <c r="D703" s="1" t="s">
        <v>31</v>
      </c>
      <c r="E703" s="1" t="n">
        <v>3</v>
      </c>
      <c r="F703" s="3" t="n">
        <v>0.348310185185185</v>
      </c>
      <c r="G703" s="1" t="s">
        <v>14</v>
      </c>
      <c r="H703" s="12" t="n">
        <v>16</v>
      </c>
      <c r="I703" s="4" t="n">
        <f aca="false">E703*H703</f>
        <v>48</v>
      </c>
      <c r="J703" s="0" t="str">
        <f aca="false">INDEX(Branch_Data!$A$2:$C$6,MATCH(Sales_Data!C703,Branch_Data!$A$2:$A$6,0),MATCH(Sales_Data!$J$1,Branch_Data!$A$1:$C$1,0))</f>
        <v>Christy  Olson</v>
      </c>
      <c r="K703" s="0" t="str">
        <f aca="false">INDEX(Branch_Data!$A$2:$C$6,MATCH(Sales_Data!C703,Branch_Data!$A$2:$A$6,0),MATCH(Sales_Data!$K$1,Branch_Data!$A$1:$C$1,0))</f>
        <v>Nigeria</v>
      </c>
      <c r="L703" s="5" t="n">
        <f aca="false">WEEKDAY(Sales_Data!$B703)</f>
        <v>2</v>
      </c>
    </row>
    <row r="704" customFormat="false" ht="15" hidden="false" customHeight="false" outlineLevel="0" collapsed="false">
      <c r="A704" s="11" t="n">
        <v>703</v>
      </c>
      <c r="B704" s="2" t="n">
        <v>42351</v>
      </c>
      <c r="C704" s="1" t="s">
        <v>20</v>
      </c>
      <c r="D704" s="1" t="s">
        <v>28</v>
      </c>
      <c r="E704" s="1" t="n">
        <v>5</v>
      </c>
      <c r="F704" s="3" t="n">
        <v>0.348321759259259</v>
      </c>
      <c r="G704" s="1" t="s">
        <v>14</v>
      </c>
      <c r="H704" s="12" t="n">
        <v>12</v>
      </c>
      <c r="I704" s="4" t="n">
        <f aca="false">E704*H704</f>
        <v>60</v>
      </c>
      <c r="J704" s="0" t="str">
        <f aca="false">INDEX(Branch_Data!$A$2:$C$6,MATCH(Sales_Data!C704,Branch_Data!$A$2:$A$6,0),MATCH(Sales_Data!$J$1,Branch_Data!$A$1:$C$1,0))</f>
        <v>Rachel  Gomez</v>
      </c>
      <c r="K704" s="0" t="str">
        <f aca="false">INDEX(Branch_Data!$A$2:$C$6,MATCH(Sales_Data!C704,Branch_Data!$A$2:$A$6,0),MATCH(Sales_Data!$K$1,Branch_Data!$A$1:$C$1,0))</f>
        <v>Nigeria</v>
      </c>
      <c r="L704" s="5" t="n">
        <f aca="false">WEEKDAY(Sales_Data!$B704)</f>
        <v>1</v>
      </c>
    </row>
    <row r="705" customFormat="false" ht="15" hidden="false" customHeight="false" outlineLevel="0" collapsed="false">
      <c r="A705" s="11" t="n">
        <v>704</v>
      </c>
      <c r="B705" s="2" t="n">
        <v>42345</v>
      </c>
      <c r="C705" s="1" t="s">
        <v>17</v>
      </c>
      <c r="D705" s="1" t="s">
        <v>22</v>
      </c>
      <c r="E705" s="1" t="n">
        <v>5</v>
      </c>
      <c r="F705" s="3" t="n">
        <v>0.348321759259259</v>
      </c>
      <c r="G705" s="1" t="s">
        <v>14</v>
      </c>
      <c r="H705" s="12" t="n">
        <v>16</v>
      </c>
      <c r="I705" s="4" t="n">
        <f aca="false">E705*H705</f>
        <v>80</v>
      </c>
      <c r="J705" s="0" t="str">
        <f aca="false">INDEX(Branch_Data!$A$2:$C$6,MATCH(Sales_Data!C705,Branch_Data!$A$2:$A$6,0),MATCH(Sales_Data!$J$1,Branch_Data!$A$1:$C$1,0))</f>
        <v>Mable  Lindsey</v>
      </c>
      <c r="K705" s="0" t="str">
        <f aca="false">INDEX(Branch_Data!$A$2:$C$6,MATCH(Sales_Data!C705,Branch_Data!$A$2:$A$6,0),MATCH(Sales_Data!$K$1,Branch_Data!$A$1:$C$1,0))</f>
        <v>Nigeria</v>
      </c>
      <c r="L705" s="5" t="n">
        <f aca="false">WEEKDAY(Sales_Data!$B705)</f>
        <v>2</v>
      </c>
    </row>
    <row r="706" customFormat="false" ht="15" hidden="false" customHeight="false" outlineLevel="0" collapsed="false">
      <c r="A706" s="11" t="n">
        <v>705</v>
      </c>
      <c r="B706" s="2" t="n">
        <v>42344</v>
      </c>
      <c r="C706" s="1" t="s">
        <v>15</v>
      </c>
      <c r="D706" s="1" t="s">
        <v>16</v>
      </c>
      <c r="E706" s="1" t="n">
        <v>2</v>
      </c>
      <c r="F706" s="3" t="n">
        <v>0.348321759259259</v>
      </c>
      <c r="G706" s="1" t="s">
        <v>14</v>
      </c>
      <c r="H706" s="12" t="n">
        <v>8</v>
      </c>
      <c r="I706" s="4" t="n">
        <f aca="false">E706*H706</f>
        <v>16</v>
      </c>
      <c r="J706" s="0" t="str">
        <f aca="false">INDEX(Branch_Data!$A$2:$C$6,MATCH(Sales_Data!C706,Branch_Data!$A$2:$A$6,0),MATCH(Sales_Data!$J$1,Branch_Data!$A$1:$C$1,0))</f>
        <v>Dan  Peterson</v>
      </c>
      <c r="K706" s="0" t="str">
        <f aca="false">INDEX(Branch_Data!$A$2:$C$6,MATCH(Sales_Data!C706,Branch_Data!$A$2:$A$6,0),MATCH(Sales_Data!$K$1,Branch_Data!$A$1:$C$1,0))</f>
        <v>Nigeria</v>
      </c>
      <c r="L706" s="5" t="n">
        <f aca="false">WEEKDAY(Sales_Data!$B706)</f>
        <v>1</v>
      </c>
    </row>
    <row r="707" customFormat="false" ht="15" hidden="false" customHeight="false" outlineLevel="0" collapsed="false">
      <c r="A707" s="11" t="n">
        <v>706</v>
      </c>
      <c r="B707" s="2" t="n">
        <v>42342</v>
      </c>
      <c r="C707" s="1" t="s">
        <v>15</v>
      </c>
      <c r="D707" s="1" t="s">
        <v>30</v>
      </c>
      <c r="E707" s="1" t="n">
        <v>5</v>
      </c>
      <c r="F707" s="3" t="n">
        <v>0.348344907407407</v>
      </c>
      <c r="G707" s="1" t="s">
        <v>14</v>
      </c>
      <c r="H707" s="12" t="n">
        <v>12</v>
      </c>
      <c r="I707" s="4" t="n">
        <f aca="false">E707*H707</f>
        <v>60</v>
      </c>
      <c r="J707" s="0" t="str">
        <f aca="false">INDEX(Branch_Data!$A$2:$C$6,MATCH(Sales_Data!C707,Branch_Data!$A$2:$A$6,0),MATCH(Sales_Data!$J$1,Branch_Data!$A$1:$C$1,0))</f>
        <v>Dan  Peterson</v>
      </c>
      <c r="K707" s="0" t="str">
        <f aca="false">INDEX(Branch_Data!$A$2:$C$6,MATCH(Sales_Data!C707,Branch_Data!$A$2:$A$6,0),MATCH(Sales_Data!$K$1,Branch_Data!$A$1:$C$1,0))</f>
        <v>Nigeria</v>
      </c>
      <c r="L707" s="5" t="n">
        <f aca="false">WEEKDAY(Sales_Data!$B707)</f>
        <v>6</v>
      </c>
    </row>
    <row r="708" customFormat="false" ht="15" hidden="false" customHeight="false" outlineLevel="0" collapsed="false">
      <c r="A708" s="11" t="n">
        <v>707</v>
      </c>
      <c r="B708" s="2" t="n">
        <v>42347</v>
      </c>
      <c r="C708" s="1" t="s">
        <v>19</v>
      </c>
      <c r="D708" s="1" t="s">
        <v>22</v>
      </c>
      <c r="E708" s="1" t="n">
        <v>5</v>
      </c>
      <c r="F708" s="3" t="n">
        <v>0.348344907407407</v>
      </c>
      <c r="G708" s="1" t="s">
        <v>14</v>
      </c>
      <c r="H708" s="12" t="n">
        <v>16</v>
      </c>
      <c r="I708" s="4" t="n">
        <f aca="false">E708*H708</f>
        <v>80</v>
      </c>
      <c r="J708" s="0" t="str">
        <f aca="false">INDEX(Branch_Data!$A$2:$C$6,MATCH(Sales_Data!C708,Branch_Data!$A$2:$A$6,0),MATCH(Sales_Data!$J$1,Branch_Data!$A$1:$C$1,0))</f>
        <v>Kyle  Carr</v>
      </c>
      <c r="K708" s="0" t="str">
        <f aca="false">INDEX(Branch_Data!$A$2:$C$6,MATCH(Sales_Data!C708,Branch_Data!$A$2:$A$6,0),MATCH(Sales_Data!$K$1,Branch_Data!$A$1:$C$1,0))</f>
        <v>Nigeria</v>
      </c>
      <c r="L708" s="5" t="n">
        <f aca="false">WEEKDAY(Sales_Data!$B708)</f>
        <v>4</v>
      </c>
    </row>
    <row r="709" customFormat="false" ht="15" hidden="false" customHeight="false" outlineLevel="0" collapsed="false">
      <c r="A709" s="11" t="n">
        <v>708</v>
      </c>
      <c r="B709" s="2" t="n">
        <v>42342</v>
      </c>
      <c r="C709" s="1" t="s">
        <v>19</v>
      </c>
      <c r="D709" s="1" t="s">
        <v>25</v>
      </c>
      <c r="E709" s="1" t="n">
        <v>2</v>
      </c>
      <c r="F709" s="3" t="n">
        <v>0.348344907407407</v>
      </c>
      <c r="G709" s="1" t="s">
        <v>14</v>
      </c>
      <c r="H709" s="12" t="n">
        <v>8</v>
      </c>
      <c r="I709" s="4" t="n">
        <f aca="false">E709*H709</f>
        <v>16</v>
      </c>
      <c r="J709" s="0" t="str">
        <f aca="false">INDEX(Branch_Data!$A$2:$C$6,MATCH(Sales_Data!C709,Branch_Data!$A$2:$A$6,0),MATCH(Sales_Data!$J$1,Branch_Data!$A$1:$C$1,0))</f>
        <v>Kyle  Carr</v>
      </c>
      <c r="K709" s="0" t="str">
        <f aca="false">INDEX(Branch_Data!$A$2:$C$6,MATCH(Sales_Data!C709,Branch_Data!$A$2:$A$6,0),MATCH(Sales_Data!$K$1,Branch_Data!$A$1:$C$1,0))</f>
        <v>Nigeria</v>
      </c>
      <c r="L709" s="5" t="n">
        <f aca="false">WEEKDAY(Sales_Data!$B709)</f>
        <v>6</v>
      </c>
    </row>
    <row r="710" customFormat="false" ht="15" hidden="false" customHeight="false" outlineLevel="0" collapsed="false">
      <c r="A710" s="11" t="n">
        <v>709</v>
      </c>
      <c r="B710" s="2" t="n">
        <v>42351</v>
      </c>
      <c r="C710" s="1" t="s">
        <v>17</v>
      </c>
      <c r="D710" s="1" t="s">
        <v>32</v>
      </c>
      <c r="E710" s="1" t="n">
        <v>2</v>
      </c>
      <c r="F710" s="3" t="n">
        <v>0.348356481481481</v>
      </c>
      <c r="G710" s="1" t="s">
        <v>14</v>
      </c>
      <c r="H710" s="12" t="n">
        <v>8</v>
      </c>
      <c r="I710" s="4" t="n">
        <f aca="false">E710*H710</f>
        <v>16</v>
      </c>
      <c r="J710" s="0" t="str">
        <f aca="false">INDEX(Branch_Data!$A$2:$C$6,MATCH(Sales_Data!C710,Branch_Data!$A$2:$A$6,0),MATCH(Sales_Data!$J$1,Branch_Data!$A$1:$C$1,0))</f>
        <v>Mable  Lindsey</v>
      </c>
      <c r="K710" s="0" t="str">
        <f aca="false">INDEX(Branch_Data!$A$2:$C$6,MATCH(Sales_Data!C710,Branch_Data!$A$2:$A$6,0),MATCH(Sales_Data!$K$1,Branch_Data!$A$1:$C$1,0))</f>
        <v>Nigeria</v>
      </c>
      <c r="L710" s="5" t="n">
        <f aca="false">WEEKDAY(Sales_Data!$B710)</f>
        <v>1</v>
      </c>
    </row>
    <row r="711" customFormat="false" ht="15" hidden="false" customHeight="false" outlineLevel="0" collapsed="false">
      <c r="A711" s="11" t="n">
        <v>710</v>
      </c>
      <c r="B711" s="2" t="n">
        <v>42343</v>
      </c>
      <c r="C711" s="1" t="s">
        <v>20</v>
      </c>
      <c r="D711" s="1" t="s">
        <v>22</v>
      </c>
      <c r="E711" s="1" t="n">
        <v>2</v>
      </c>
      <c r="F711" s="3" t="n">
        <v>0.348368055555556</v>
      </c>
      <c r="G711" s="1" t="s">
        <v>14</v>
      </c>
      <c r="H711" s="12" t="n">
        <v>16</v>
      </c>
      <c r="I711" s="4" t="n">
        <f aca="false">E711*H711</f>
        <v>32</v>
      </c>
      <c r="J711" s="0" t="str">
        <f aca="false">INDEX(Branch_Data!$A$2:$C$6,MATCH(Sales_Data!C711,Branch_Data!$A$2:$A$6,0),MATCH(Sales_Data!$J$1,Branch_Data!$A$1:$C$1,0))</f>
        <v>Rachel  Gomez</v>
      </c>
      <c r="K711" s="0" t="str">
        <f aca="false">INDEX(Branch_Data!$A$2:$C$6,MATCH(Sales_Data!C711,Branch_Data!$A$2:$A$6,0),MATCH(Sales_Data!$K$1,Branch_Data!$A$1:$C$1,0))</f>
        <v>Nigeria</v>
      </c>
      <c r="L711" s="5" t="n">
        <f aca="false">WEEKDAY(Sales_Data!$B711)</f>
        <v>7</v>
      </c>
    </row>
    <row r="712" customFormat="false" ht="15" hidden="false" customHeight="false" outlineLevel="0" collapsed="false">
      <c r="A712" s="11" t="n">
        <v>711</v>
      </c>
      <c r="B712" s="2" t="n">
        <v>42352</v>
      </c>
      <c r="C712" s="1" t="s">
        <v>20</v>
      </c>
      <c r="D712" s="1" t="s">
        <v>24</v>
      </c>
      <c r="E712" s="1" t="n">
        <v>5</v>
      </c>
      <c r="F712" s="3" t="n">
        <v>0.348368055555556</v>
      </c>
      <c r="G712" s="1" t="s">
        <v>14</v>
      </c>
      <c r="H712" s="12" t="n">
        <v>16</v>
      </c>
      <c r="I712" s="4" t="n">
        <f aca="false">E712*H712</f>
        <v>80</v>
      </c>
      <c r="J712" s="0" t="str">
        <f aca="false">INDEX(Branch_Data!$A$2:$C$6,MATCH(Sales_Data!C712,Branch_Data!$A$2:$A$6,0),MATCH(Sales_Data!$J$1,Branch_Data!$A$1:$C$1,0))</f>
        <v>Rachel  Gomez</v>
      </c>
      <c r="K712" s="0" t="str">
        <f aca="false">INDEX(Branch_Data!$A$2:$C$6,MATCH(Sales_Data!C712,Branch_Data!$A$2:$A$6,0),MATCH(Sales_Data!$K$1,Branch_Data!$A$1:$C$1,0))</f>
        <v>Nigeria</v>
      </c>
      <c r="L712" s="5" t="n">
        <f aca="false">WEEKDAY(Sales_Data!$B712)</f>
        <v>2</v>
      </c>
    </row>
    <row r="713" customFormat="false" ht="15" hidden="false" customHeight="false" outlineLevel="0" collapsed="false">
      <c r="A713" s="11" t="n">
        <v>712</v>
      </c>
      <c r="B713" s="2" t="n">
        <v>42349</v>
      </c>
      <c r="C713" s="1" t="s">
        <v>17</v>
      </c>
      <c r="D713" s="1" t="s">
        <v>22</v>
      </c>
      <c r="E713" s="1" t="n">
        <v>3</v>
      </c>
      <c r="F713" s="3" t="n">
        <v>0.348391203703704</v>
      </c>
      <c r="G713" s="1" t="s">
        <v>14</v>
      </c>
      <c r="H713" s="12" t="n">
        <v>16</v>
      </c>
      <c r="I713" s="4" t="n">
        <f aca="false">E713*H713</f>
        <v>48</v>
      </c>
      <c r="J713" s="0" t="str">
        <f aca="false">INDEX(Branch_Data!$A$2:$C$6,MATCH(Sales_Data!C713,Branch_Data!$A$2:$A$6,0),MATCH(Sales_Data!$J$1,Branch_Data!$A$1:$C$1,0))</f>
        <v>Mable  Lindsey</v>
      </c>
      <c r="K713" s="0" t="str">
        <f aca="false">INDEX(Branch_Data!$A$2:$C$6,MATCH(Sales_Data!C713,Branch_Data!$A$2:$A$6,0),MATCH(Sales_Data!$K$1,Branch_Data!$A$1:$C$1,0))</f>
        <v>Nigeria</v>
      </c>
      <c r="L713" s="5" t="n">
        <f aca="false">WEEKDAY(Sales_Data!$B713)</f>
        <v>6</v>
      </c>
    </row>
    <row r="714" customFormat="false" ht="15" hidden="false" customHeight="false" outlineLevel="0" collapsed="false">
      <c r="A714" s="11" t="n">
        <v>713</v>
      </c>
      <c r="B714" s="2" t="n">
        <v>42347</v>
      </c>
      <c r="C714" s="1" t="s">
        <v>17</v>
      </c>
      <c r="D714" s="1" t="s">
        <v>31</v>
      </c>
      <c r="E714" s="1" t="n">
        <v>2</v>
      </c>
      <c r="F714" s="3" t="n">
        <v>0.348391203703704</v>
      </c>
      <c r="G714" s="1" t="s">
        <v>14</v>
      </c>
      <c r="H714" s="12" t="n">
        <v>16</v>
      </c>
      <c r="I714" s="4" t="n">
        <f aca="false">E714*H714</f>
        <v>32</v>
      </c>
      <c r="J714" s="0" t="str">
        <f aca="false">INDEX(Branch_Data!$A$2:$C$6,MATCH(Sales_Data!C714,Branch_Data!$A$2:$A$6,0),MATCH(Sales_Data!$J$1,Branch_Data!$A$1:$C$1,0))</f>
        <v>Mable  Lindsey</v>
      </c>
      <c r="K714" s="0" t="str">
        <f aca="false">INDEX(Branch_Data!$A$2:$C$6,MATCH(Sales_Data!C714,Branch_Data!$A$2:$A$6,0),MATCH(Sales_Data!$K$1,Branch_Data!$A$1:$C$1,0))</f>
        <v>Nigeria</v>
      </c>
      <c r="L714" s="5" t="n">
        <f aca="false">WEEKDAY(Sales_Data!$B714)</f>
        <v>4</v>
      </c>
    </row>
    <row r="715" customFormat="false" ht="15" hidden="false" customHeight="false" outlineLevel="0" collapsed="false">
      <c r="A715" s="11" t="n">
        <v>714</v>
      </c>
      <c r="B715" s="2" t="n">
        <v>42348</v>
      </c>
      <c r="C715" s="1" t="s">
        <v>17</v>
      </c>
      <c r="D715" s="1" t="s">
        <v>18</v>
      </c>
      <c r="E715" s="1" t="n">
        <v>3</v>
      </c>
      <c r="F715" s="3" t="n">
        <v>0.348402777777778</v>
      </c>
      <c r="G715" s="1" t="s">
        <v>14</v>
      </c>
      <c r="H715" s="12" t="n">
        <v>16</v>
      </c>
      <c r="I715" s="4" t="n">
        <f aca="false">E715*H715</f>
        <v>48</v>
      </c>
      <c r="J715" s="0" t="str">
        <f aca="false">INDEX(Branch_Data!$A$2:$C$6,MATCH(Sales_Data!C715,Branch_Data!$A$2:$A$6,0),MATCH(Sales_Data!$J$1,Branch_Data!$A$1:$C$1,0))</f>
        <v>Mable  Lindsey</v>
      </c>
      <c r="K715" s="0" t="str">
        <f aca="false">INDEX(Branch_Data!$A$2:$C$6,MATCH(Sales_Data!C715,Branch_Data!$A$2:$A$6,0),MATCH(Sales_Data!$K$1,Branch_Data!$A$1:$C$1,0))</f>
        <v>Nigeria</v>
      </c>
      <c r="L715" s="5" t="n">
        <f aca="false">WEEKDAY(Sales_Data!$B715)</f>
        <v>5</v>
      </c>
    </row>
    <row r="716" customFormat="false" ht="15" hidden="false" customHeight="false" outlineLevel="0" collapsed="false">
      <c r="A716" s="11" t="n">
        <v>715</v>
      </c>
      <c r="B716" s="2" t="n">
        <v>42349</v>
      </c>
      <c r="C716" s="1" t="s">
        <v>12</v>
      </c>
      <c r="D716" s="1" t="s">
        <v>33</v>
      </c>
      <c r="E716" s="1" t="n">
        <v>3</v>
      </c>
      <c r="F716" s="3" t="n">
        <v>0.348402777777778</v>
      </c>
      <c r="G716" s="1" t="s">
        <v>14</v>
      </c>
      <c r="H716" s="12" t="n">
        <v>16</v>
      </c>
      <c r="I716" s="4" t="n">
        <f aca="false">E716*H716</f>
        <v>48</v>
      </c>
      <c r="J716" s="0" t="str">
        <f aca="false">INDEX(Branch_Data!$A$2:$C$6,MATCH(Sales_Data!C716,Branch_Data!$A$2:$A$6,0),MATCH(Sales_Data!$J$1,Branch_Data!$A$1:$C$1,0))</f>
        <v>Christy  Olson</v>
      </c>
      <c r="K716" s="0" t="str">
        <f aca="false">INDEX(Branch_Data!$A$2:$C$6,MATCH(Sales_Data!C716,Branch_Data!$A$2:$A$6,0),MATCH(Sales_Data!$K$1,Branch_Data!$A$1:$C$1,0))</f>
        <v>Nigeria</v>
      </c>
      <c r="L716" s="5" t="n">
        <f aca="false">WEEKDAY(Sales_Data!$B716)</f>
        <v>6</v>
      </c>
    </row>
    <row r="717" customFormat="false" ht="15" hidden="false" customHeight="false" outlineLevel="0" collapsed="false">
      <c r="A717" s="11" t="n">
        <v>716</v>
      </c>
      <c r="B717" s="2" t="n">
        <v>42353</v>
      </c>
      <c r="C717" s="1" t="s">
        <v>15</v>
      </c>
      <c r="D717" s="1" t="s">
        <v>33</v>
      </c>
      <c r="E717" s="1" t="n">
        <v>4</v>
      </c>
      <c r="F717" s="3" t="n">
        <v>0.348449074074074</v>
      </c>
      <c r="G717" s="1" t="s">
        <v>14</v>
      </c>
      <c r="H717" s="12" t="n">
        <v>16</v>
      </c>
      <c r="I717" s="4" t="n">
        <f aca="false">E717*H717</f>
        <v>64</v>
      </c>
      <c r="J717" s="0" t="str">
        <f aca="false">INDEX(Branch_Data!$A$2:$C$6,MATCH(Sales_Data!C717,Branch_Data!$A$2:$A$6,0),MATCH(Sales_Data!$J$1,Branch_Data!$A$1:$C$1,0))</f>
        <v>Dan  Peterson</v>
      </c>
      <c r="K717" s="0" t="str">
        <f aca="false">INDEX(Branch_Data!$A$2:$C$6,MATCH(Sales_Data!C717,Branch_Data!$A$2:$A$6,0),MATCH(Sales_Data!$K$1,Branch_Data!$A$1:$C$1,0))</f>
        <v>Nigeria</v>
      </c>
      <c r="L717" s="5" t="n">
        <f aca="false">WEEKDAY(Sales_Data!$B717)</f>
        <v>3</v>
      </c>
    </row>
    <row r="718" customFormat="false" ht="15" hidden="false" customHeight="false" outlineLevel="0" collapsed="false">
      <c r="A718" s="11" t="n">
        <v>717</v>
      </c>
      <c r="B718" s="2" t="n">
        <v>42349</v>
      </c>
      <c r="C718" s="1" t="s">
        <v>19</v>
      </c>
      <c r="D718" s="1" t="s">
        <v>24</v>
      </c>
      <c r="E718" s="1" t="n">
        <v>5</v>
      </c>
      <c r="F718" s="3" t="n">
        <v>0.348449074074074</v>
      </c>
      <c r="G718" s="1" t="s">
        <v>14</v>
      </c>
      <c r="H718" s="12" t="n">
        <v>16</v>
      </c>
      <c r="I718" s="4" t="n">
        <f aca="false">E718*H718</f>
        <v>80</v>
      </c>
      <c r="J718" s="0" t="str">
        <f aca="false">INDEX(Branch_Data!$A$2:$C$6,MATCH(Sales_Data!C718,Branch_Data!$A$2:$A$6,0),MATCH(Sales_Data!$J$1,Branch_Data!$A$1:$C$1,0))</f>
        <v>Kyle  Carr</v>
      </c>
      <c r="K718" s="0" t="str">
        <f aca="false">INDEX(Branch_Data!$A$2:$C$6,MATCH(Sales_Data!C718,Branch_Data!$A$2:$A$6,0),MATCH(Sales_Data!$K$1,Branch_Data!$A$1:$C$1,0))</f>
        <v>Nigeria</v>
      </c>
      <c r="L718" s="5" t="n">
        <f aca="false">WEEKDAY(Sales_Data!$B718)</f>
        <v>6</v>
      </c>
    </row>
    <row r="719" customFormat="false" ht="15" hidden="false" customHeight="false" outlineLevel="0" collapsed="false">
      <c r="A719" s="11" t="n">
        <v>718</v>
      </c>
      <c r="B719" s="2" t="n">
        <v>42345</v>
      </c>
      <c r="C719" s="1" t="s">
        <v>12</v>
      </c>
      <c r="D719" s="1" t="s">
        <v>24</v>
      </c>
      <c r="E719" s="1" t="n">
        <v>5</v>
      </c>
      <c r="F719" s="3" t="n">
        <v>0.348449074074074</v>
      </c>
      <c r="G719" s="1" t="s">
        <v>14</v>
      </c>
      <c r="H719" s="12" t="n">
        <v>16</v>
      </c>
      <c r="I719" s="4" t="n">
        <f aca="false">E719*H719</f>
        <v>80</v>
      </c>
      <c r="J719" s="0" t="str">
        <f aca="false">INDEX(Branch_Data!$A$2:$C$6,MATCH(Sales_Data!C719,Branch_Data!$A$2:$A$6,0),MATCH(Sales_Data!$J$1,Branch_Data!$A$1:$C$1,0))</f>
        <v>Christy  Olson</v>
      </c>
      <c r="K719" s="0" t="str">
        <f aca="false">INDEX(Branch_Data!$A$2:$C$6,MATCH(Sales_Data!C719,Branch_Data!$A$2:$A$6,0),MATCH(Sales_Data!$K$1,Branch_Data!$A$1:$C$1,0))</f>
        <v>Nigeria</v>
      </c>
      <c r="L719" s="5" t="n">
        <f aca="false">WEEKDAY(Sales_Data!$B719)</f>
        <v>2</v>
      </c>
    </row>
    <row r="720" customFormat="false" ht="15" hidden="false" customHeight="false" outlineLevel="0" collapsed="false">
      <c r="A720" s="11" t="n">
        <v>719</v>
      </c>
      <c r="B720" s="2" t="n">
        <v>42351</v>
      </c>
      <c r="C720" s="1" t="s">
        <v>12</v>
      </c>
      <c r="D720" s="1" t="s">
        <v>31</v>
      </c>
      <c r="E720" s="1" t="n">
        <v>4</v>
      </c>
      <c r="F720" s="3" t="n">
        <v>0.348460648148148</v>
      </c>
      <c r="G720" s="1" t="s">
        <v>14</v>
      </c>
      <c r="H720" s="12" t="n">
        <v>16</v>
      </c>
      <c r="I720" s="4" t="n">
        <f aca="false">E720*H720</f>
        <v>64</v>
      </c>
      <c r="J720" s="0" t="str">
        <f aca="false">INDEX(Branch_Data!$A$2:$C$6,MATCH(Sales_Data!C720,Branch_Data!$A$2:$A$6,0),MATCH(Sales_Data!$J$1,Branch_Data!$A$1:$C$1,0))</f>
        <v>Christy  Olson</v>
      </c>
      <c r="K720" s="0" t="str">
        <f aca="false">INDEX(Branch_Data!$A$2:$C$6,MATCH(Sales_Data!C720,Branch_Data!$A$2:$A$6,0),MATCH(Sales_Data!$K$1,Branch_Data!$A$1:$C$1,0))</f>
        <v>Nigeria</v>
      </c>
      <c r="L720" s="5" t="n">
        <f aca="false">WEEKDAY(Sales_Data!$B720)</f>
        <v>1</v>
      </c>
    </row>
    <row r="721" customFormat="false" ht="15" hidden="false" customHeight="false" outlineLevel="0" collapsed="false">
      <c r="A721" s="11" t="n">
        <v>720</v>
      </c>
      <c r="B721" s="2" t="n">
        <v>42353</v>
      </c>
      <c r="C721" s="1" t="s">
        <v>17</v>
      </c>
      <c r="D721" s="1" t="s">
        <v>26</v>
      </c>
      <c r="E721" s="1" t="n">
        <v>1</v>
      </c>
      <c r="F721" s="3" t="n">
        <v>0.348472222222222</v>
      </c>
      <c r="G721" s="1" t="s">
        <v>14</v>
      </c>
      <c r="H721" s="12" t="n">
        <v>12</v>
      </c>
      <c r="I721" s="4" t="n">
        <f aca="false">E721*H721</f>
        <v>12</v>
      </c>
      <c r="J721" s="0" t="str">
        <f aca="false">INDEX(Branch_Data!$A$2:$C$6,MATCH(Sales_Data!C721,Branch_Data!$A$2:$A$6,0),MATCH(Sales_Data!$J$1,Branch_Data!$A$1:$C$1,0))</f>
        <v>Mable  Lindsey</v>
      </c>
      <c r="K721" s="0" t="str">
        <f aca="false">INDEX(Branch_Data!$A$2:$C$6,MATCH(Sales_Data!C721,Branch_Data!$A$2:$A$6,0),MATCH(Sales_Data!$K$1,Branch_Data!$A$1:$C$1,0))</f>
        <v>Nigeria</v>
      </c>
      <c r="L721" s="5" t="n">
        <f aca="false">WEEKDAY(Sales_Data!$B721)</f>
        <v>3</v>
      </c>
    </row>
    <row r="722" customFormat="false" ht="15" hidden="false" customHeight="false" outlineLevel="0" collapsed="false">
      <c r="A722" s="11" t="n">
        <v>721</v>
      </c>
      <c r="B722" s="2" t="n">
        <v>42346</v>
      </c>
      <c r="C722" s="1" t="s">
        <v>15</v>
      </c>
      <c r="D722" s="1" t="s">
        <v>22</v>
      </c>
      <c r="E722" s="1" t="n">
        <v>1</v>
      </c>
      <c r="F722" s="3" t="n">
        <v>0.348483796296296</v>
      </c>
      <c r="G722" s="1" t="s">
        <v>14</v>
      </c>
      <c r="H722" s="12" t="n">
        <v>16</v>
      </c>
      <c r="I722" s="4" t="n">
        <f aca="false">E722*H722</f>
        <v>16</v>
      </c>
      <c r="J722" s="0" t="str">
        <f aca="false">INDEX(Branch_Data!$A$2:$C$6,MATCH(Sales_Data!C722,Branch_Data!$A$2:$A$6,0),MATCH(Sales_Data!$J$1,Branch_Data!$A$1:$C$1,0))</f>
        <v>Dan  Peterson</v>
      </c>
      <c r="K722" s="0" t="str">
        <f aca="false">INDEX(Branch_Data!$A$2:$C$6,MATCH(Sales_Data!C722,Branch_Data!$A$2:$A$6,0),MATCH(Sales_Data!$K$1,Branch_Data!$A$1:$C$1,0))</f>
        <v>Nigeria</v>
      </c>
      <c r="L722" s="5" t="n">
        <f aca="false">WEEKDAY(Sales_Data!$B722)</f>
        <v>3</v>
      </c>
    </row>
    <row r="723" customFormat="false" ht="15" hidden="false" customHeight="false" outlineLevel="0" collapsed="false">
      <c r="A723" s="11" t="n">
        <v>722</v>
      </c>
      <c r="B723" s="2" t="n">
        <v>42346</v>
      </c>
      <c r="C723" s="1" t="s">
        <v>20</v>
      </c>
      <c r="D723" s="1" t="s">
        <v>24</v>
      </c>
      <c r="E723" s="1" t="n">
        <v>3</v>
      </c>
      <c r="F723" s="3" t="n">
        <v>0.34849537037037</v>
      </c>
      <c r="G723" s="1" t="s">
        <v>14</v>
      </c>
      <c r="H723" s="12" t="n">
        <v>16</v>
      </c>
      <c r="I723" s="4" t="n">
        <f aca="false">E723*H723</f>
        <v>48</v>
      </c>
      <c r="J723" s="0" t="str">
        <f aca="false">INDEX(Branch_Data!$A$2:$C$6,MATCH(Sales_Data!C723,Branch_Data!$A$2:$A$6,0),MATCH(Sales_Data!$J$1,Branch_Data!$A$1:$C$1,0))</f>
        <v>Rachel  Gomez</v>
      </c>
      <c r="K723" s="0" t="str">
        <f aca="false">INDEX(Branch_Data!$A$2:$C$6,MATCH(Sales_Data!C723,Branch_Data!$A$2:$A$6,0),MATCH(Sales_Data!$K$1,Branch_Data!$A$1:$C$1,0))</f>
        <v>Nigeria</v>
      </c>
      <c r="L723" s="5" t="n">
        <f aca="false">WEEKDAY(Sales_Data!$B723)</f>
        <v>3</v>
      </c>
    </row>
    <row r="724" customFormat="false" ht="15" hidden="false" customHeight="false" outlineLevel="0" collapsed="false">
      <c r="A724" s="11" t="n">
        <v>723</v>
      </c>
      <c r="B724" s="2" t="n">
        <v>42353</v>
      </c>
      <c r="C724" s="1" t="s">
        <v>12</v>
      </c>
      <c r="D724" s="1" t="s">
        <v>24</v>
      </c>
      <c r="E724" s="1" t="n">
        <v>1</v>
      </c>
      <c r="F724" s="3" t="n">
        <v>0.34849537037037</v>
      </c>
      <c r="G724" s="1" t="s">
        <v>14</v>
      </c>
      <c r="H724" s="12" t="n">
        <v>16</v>
      </c>
      <c r="I724" s="4" t="n">
        <f aca="false">E724*H724</f>
        <v>16</v>
      </c>
      <c r="J724" s="0" t="str">
        <f aca="false">INDEX(Branch_Data!$A$2:$C$6,MATCH(Sales_Data!C724,Branch_Data!$A$2:$A$6,0),MATCH(Sales_Data!$J$1,Branch_Data!$A$1:$C$1,0))</f>
        <v>Christy  Olson</v>
      </c>
      <c r="K724" s="0" t="str">
        <f aca="false">INDEX(Branch_Data!$A$2:$C$6,MATCH(Sales_Data!C724,Branch_Data!$A$2:$A$6,0),MATCH(Sales_Data!$K$1,Branch_Data!$A$1:$C$1,0))</f>
        <v>Nigeria</v>
      </c>
      <c r="L724" s="5" t="n">
        <f aca="false">WEEKDAY(Sales_Data!$B724)</f>
        <v>3</v>
      </c>
    </row>
    <row r="725" customFormat="false" ht="15" hidden="false" customHeight="false" outlineLevel="0" collapsed="false">
      <c r="A725" s="11" t="n">
        <v>724</v>
      </c>
      <c r="B725" s="2" t="n">
        <v>42350</v>
      </c>
      <c r="C725" s="1" t="s">
        <v>19</v>
      </c>
      <c r="D725" s="1" t="s">
        <v>31</v>
      </c>
      <c r="E725" s="1" t="n">
        <v>5</v>
      </c>
      <c r="F725" s="3" t="n">
        <v>0.348530092592593</v>
      </c>
      <c r="G725" s="1" t="s">
        <v>14</v>
      </c>
      <c r="H725" s="12" t="n">
        <v>16</v>
      </c>
      <c r="I725" s="4" t="n">
        <f aca="false">E725*H725</f>
        <v>80</v>
      </c>
      <c r="J725" s="0" t="str">
        <f aca="false">INDEX(Branch_Data!$A$2:$C$6,MATCH(Sales_Data!C725,Branch_Data!$A$2:$A$6,0),MATCH(Sales_Data!$J$1,Branch_Data!$A$1:$C$1,0))</f>
        <v>Kyle  Carr</v>
      </c>
      <c r="K725" s="0" t="str">
        <f aca="false">INDEX(Branch_Data!$A$2:$C$6,MATCH(Sales_Data!C725,Branch_Data!$A$2:$A$6,0),MATCH(Sales_Data!$K$1,Branch_Data!$A$1:$C$1,0))</f>
        <v>Nigeria</v>
      </c>
      <c r="L725" s="5" t="n">
        <f aca="false">WEEKDAY(Sales_Data!$B725)</f>
        <v>7</v>
      </c>
    </row>
    <row r="726" customFormat="false" ht="15" hidden="false" customHeight="false" outlineLevel="0" collapsed="false">
      <c r="A726" s="11" t="n">
        <v>725</v>
      </c>
      <c r="B726" s="2" t="n">
        <v>42352</v>
      </c>
      <c r="C726" s="1" t="s">
        <v>12</v>
      </c>
      <c r="D726" s="1" t="s">
        <v>21</v>
      </c>
      <c r="E726" s="1" t="n">
        <v>3</v>
      </c>
      <c r="F726" s="3" t="n">
        <v>0.348541666666667</v>
      </c>
      <c r="G726" s="1" t="s">
        <v>14</v>
      </c>
      <c r="H726" s="12" t="n">
        <v>16</v>
      </c>
      <c r="I726" s="4" t="n">
        <f aca="false">E726*H726</f>
        <v>48</v>
      </c>
      <c r="J726" s="0" t="str">
        <f aca="false">INDEX(Branch_Data!$A$2:$C$6,MATCH(Sales_Data!C726,Branch_Data!$A$2:$A$6,0),MATCH(Sales_Data!$J$1,Branch_Data!$A$1:$C$1,0))</f>
        <v>Christy  Olson</v>
      </c>
      <c r="K726" s="0" t="str">
        <f aca="false">INDEX(Branch_Data!$A$2:$C$6,MATCH(Sales_Data!C726,Branch_Data!$A$2:$A$6,0),MATCH(Sales_Data!$K$1,Branch_Data!$A$1:$C$1,0))</f>
        <v>Nigeria</v>
      </c>
      <c r="L726" s="5" t="n">
        <f aca="false">WEEKDAY(Sales_Data!$B726)</f>
        <v>2</v>
      </c>
    </row>
    <row r="727" customFormat="false" ht="15" hidden="false" customHeight="false" outlineLevel="0" collapsed="false">
      <c r="A727" s="11" t="n">
        <v>726</v>
      </c>
      <c r="B727" s="2" t="n">
        <v>42349</v>
      </c>
      <c r="C727" s="1" t="s">
        <v>12</v>
      </c>
      <c r="D727" s="1" t="s">
        <v>33</v>
      </c>
      <c r="E727" s="1" t="n">
        <v>1</v>
      </c>
      <c r="F727" s="3" t="n">
        <v>0.348541666666667</v>
      </c>
      <c r="G727" s="1" t="s">
        <v>14</v>
      </c>
      <c r="H727" s="12" t="n">
        <v>16</v>
      </c>
      <c r="I727" s="4" t="n">
        <f aca="false">E727*H727</f>
        <v>16</v>
      </c>
      <c r="J727" s="0" t="str">
        <f aca="false">INDEX(Branch_Data!$A$2:$C$6,MATCH(Sales_Data!C727,Branch_Data!$A$2:$A$6,0),MATCH(Sales_Data!$J$1,Branch_Data!$A$1:$C$1,0))</f>
        <v>Christy  Olson</v>
      </c>
      <c r="K727" s="0" t="str">
        <f aca="false">INDEX(Branch_Data!$A$2:$C$6,MATCH(Sales_Data!C727,Branch_Data!$A$2:$A$6,0),MATCH(Sales_Data!$K$1,Branch_Data!$A$1:$C$1,0))</f>
        <v>Nigeria</v>
      </c>
      <c r="L727" s="5" t="n">
        <f aca="false">WEEKDAY(Sales_Data!$B727)</f>
        <v>6</v>
      </c>
    </row>
    <row r="728" customFormat="false" ht="15" hidden="false" customHeight="false" outlineLevel="0" collapsed="false">
      <c r="A728" s="11" t="n">
        <v>727</v>
      </c>
      <c r="B728" s="2" t="n">
        <v>42352</v>
      </c>
      <c r="C728" s="1" t="s">
        <v>19</v>
      </c>
      <c r="D728" s="1" t="s">
        <v>27</v>
      </c>
      <c r="E728" s="1" t="n">
        <v>5</v>
      </c>
      <c r="F728" s="3" t="n">
        <v>0.348541666666667</v>
      </c>
      <c r="G728" s="1" t="s">
        <v>14</v>
      </c>
      <c r="H728" s="12" t="n">
        <v>16</v>
      </c>
      <c r="I728" s="4" t="n">
        <f aca="false">E728*H728</f>
        <v>80</v>
      </c>
      <c r="J728" s="0" t="str">
        <f aca="false">INDEX(Branch_Data!$A$2:$C$6,MATCH(Sales_Data!C728,Branch_Data!$A$2:$A$6,0),MATCH(Sales_Data!$J$1,Branch_Data!$A$1:$C$1,0))</f>
        <v>Kyle  Carr</v>
      </c>
      <c r="K728" s="0" t="str">
        <f aca="false">INDEX(Branch_Data!$A$2:$C$6,MATCH(Sales_Data!C728,Branch_Data!$A$2:$A$6,0),MATCH(Sales_Data!$K$1,Branch_Data!$A$1:$C$1,0))</f>
        <v>Nigeria</v>
      </c>
      <c r="L728" s="5" t="n">
        <f aca="false">WEEKDAY(Sales_Data!$B728)</f>
        <v>2</v>
      </c>
    </row>
    <row r="729" customFormat="false" ht="15" hidden="false" customHeight="false" outlineLevel="0" collapsed="false">
      <c r="A729" s="11" t="n">
        <v>728</v>
      </c>
      <c r="B729" s="2" t="n">
        <v>42342</v>
      </c>
      <c r="C729" s="1" t="s">
        <v>17</v>
      </c>
      <c r="D729" s="1" t="s">
        <v>30</v>
      </c>
      <c r="E729" s="1" t="n">
        <v>3</v>
      </c>
      <c r="F729" s="3" t="n">
        <v>0.348553240740741</v>
      </c>
      <c r="G729" s="1" t="s">
        <v>14</v>
      </c>
      <c r="H729" s="12" t="n">
        <v>12</v>
      </c>
      <c r="I729" s="4" t="n">
        <f aca="false">E729*H729</f>
        <v>36</v>
      </c>
      <c r="J729" s="0" t="str">
        <f aca="false">INDEX(Branch_Data!$A$2:$C$6,MATCH(Sales_Data!C729,Branch_Data!$A$2:$A$6,0),MATCH(Sales_Data!$J$1,Branch_Data!$A$1:$C$1,0))</f>
        <v>Mable  Lindsey</v>
      </c>
      <c r="K729" s="0" t="str">
        <f aca="false">INDEX(Branch_Data!$A$2:$C$6,MATCH(Sales_Data!C729,Branch_Data!$A$2:$A$6,0),MATCH(Sales_Data!$K$1,Branch_Data!$A$1:$C$1,0))</f>
        <v>Nigeria</v>
      </c>
      <c r="L729" s="5" t="n">
        <f aca="false">WEEKDAY(Sales_Data!$B729)</f>
        <v>6</v>
      </c>
    </row>
    <row r="730" customFormat="false" ht="15" hidden="false" customHeight="false" outlineLevel="0" collapsed="false">
      <c r="A730" s="11" t="n">
        <v>729</v>
      </c>
      <c r="B730" s="2" t="n">
        <v>42342</v>
      </c>
      <c r="C730" s="1" t="s">
        <v>17</v>
      </c>
      <c r="D730" s="1" t="s">
        <v>21</v>
      </c>
      <c r="E730" s="1" t="n">
        <v>3</v>
      </c>
      <c r="F730" s="3" t="n">
        <v>0.348564814814815</v>
      </c>
      <c r="G730" s="1" t="s">
        <v>14</v>
      </c>
      <c r="H730" s="12" t="n">
        <v>16</v>
      </c>
      <c r="I730" s="4" t="n">
        <f aca="false">E730*H730</f>
        <v>48</v>
      </c>
      <c r="J730" s="0" t="str">
        <f aca="false">INDEX(Branch_Data!$A$2:$C$6,MATCH(Sales_Data!C730,Branch_Data!$A$2:$A$6,0),MATCH(Sales_Data!$J$1,Branch_Data!$A$1:$C$1,0))</f>
        <v>Mable  Lindsey</v>
      </c>
      <c r="K730" s="0" t="str">
        <f aca="false">INDEX(Branch_Data!$A$2:$C$6,MATCH(Sales_Data!C730,Branch_Data!$A$2:$A$6,0),MATCH(Sales_Data!$K$1,Branch_Data!$A$1:$C$1,0))</f>
        <v>Nigeria</v>
      </c>
      <c r="L730" s="5" t="n">
        <f aca="false">WEEKDAY(Sales_Data!$B730)</f>
        <v>6</v>
      </c>
    </row>
    <row r="731" customFormat="false" ht="15" hidden="false" customHeight="false" outlineLevel="0" collapsed="false">
      <c r="A731" s="11" t="n">
        <v>730</v>
      </c>
      <c r="B731" s="2" t="n">
        <v>42344</v>
      </c>
      <c r="C731" s="1" t="s">
        <v>12</v>
      </c>
      <c r="D731" s="1" t="s">
        <v>22</v>
      </c>
      <c r="E731" s="1" t="n">
        <v>5</v>
      </c>
      <c r="F731" s="3" t="n">
        <v>0.348564814814815</v>
      </c>
      <c r="G731" s="1" t="s">
        <v>14</v>
      </c>
      <c r="H731" s="12" t="n">
        <v>16</v>
      </c>
      <c r="I731" s="4" t="n">
        <f aca="false">E731*H731</f>
        <v>80</v>
      </c>
      <c r="J731" s="0" t="str">
        <f aca="false">INDEX(Branch_Data!$A$2:$C$6,MATCH(Sales_Data!C731,Branch_Data!$A$2:$A$6,0),MATCH(Sales_Data!$J$1,Branch_Data!$A$1:$C$1,0))</f>
        <v>Christy  Olson</v>
      </c>
      <c r="K731" s="0" t="str">
        <f aca="false">INDEX(Branch_Data!$A$2:$C$6,MATCH(Sales_Data!C731,Branch_Data!$A$2:$A$6,0),MATCH(Sales_Data!$K$1,Branch_Data!$A$1:$C$1,0))</f>
        <v>Nigeria</v>
      </c>
      <c r="L731" s="5" t="n">
        <f aca="false">WEEKDAY(Sales_Data!$B731)</f>
        <v>1</v>
      </c>
    </row>
    <row r="732" customFormat="false" ht="15" hidden="false" customHeight="false" outlineLevel="0" collapsed="false">
      <c r="A732" s="11" t="n">
        <v>731</v>
      </c>
      <c r="B732" s="2" t="n">
        <v>42348</v>
      </c>
      <c r="C732" s="1" t="s">
        <v>19</v>
      </c>
      <c r="D732" s="1" t="s">
        <v>24</v>
      </c>
      <c r="E732" s="1" t="n">
        <v>4</v>
      </c>
      <c r="F732" s="3" t="n">
        <v>0.348564814814815</v>
      </c>
      <c r="G732" s="1" t="s">
        <v>14</v>
      </c>
      <c r="H732" s="12" t="n">
        <v>16</v>
      </c>
      <c r="I732" s="4" t="n">
        <f aca="false">E732*H732</f>
        <v>64</v>
      </c>
      <c r="J732" s="0" t="str">
        <f aca="false">INDEX(Branch_Data!$A$2:$C$6,MATCH(Sales_Data!C732,Branch_Data!$A$2:$A$6,0),MATCH(Sales_Data!$J$1,Branch_Data!$A$1:$C$1,0))</f>
        <v>Kyle  Carr</v>
      </c>
      <c r="K732" s="0" t="str">
        <f aca="false">INDEX(Branch_Data!$A$2:$C$6,MATCH(Sales_Data!C732,Branch_Data!$A$2:$A$6,0),MATCH(Sales_Data!$K$1,Branch_Data!$A$1:$C$1,0))</f>
        <v>Nigeria</v>
      </c>
      <c r="L732" s="5" t="n">
        <f aca="false">WEEKDAY(Sales_Data!$B732)</f>
        <v>5</v>
      </c>
    </row>
    <row r="733" customFormat="false" ht="15" hidden="false" customHeight="false" outlineLevel="0" collapsed="false">
      <c r="A733" s="11" t="n">
        <v>732</v>
      </c>
      <c r="B733" s="2" t="n">
        <v>42345</v>
      </c>
      <c r="C733" s="1" t="s">
        <v>19</v>
      </c>
      <c r="D733" s="1" t="s">
        <v>21</v>
      </c>
      <c r="E733" s="1" t="n">
        <v>4</v>
      </c>
      <c r="F733" s="3" t="n">
        <v>0.348587962962963</v>
      </c>
      <c r="G733" s="1" t="s">
        <v>14</v>
      </c>
      <c r="H733" s="12" t="n">
        <v>16</v>
      </c>
      <c r="I733" s="4" t="n">
        <f aca="false">E733*H733</f>
        <v>64</v>
      </c>
      <c r="J733" s="0" t="str">
        <f aca="false">INDEX(Branch_Data!$A$2:$C$6,MATCH(Sales_Data!C733,Branch_Data!$A$2:$A$6,0),MATCH(Sales_Data!$J$1,Branch_Data!$A$1:$C$1,0))</f>
        <v>Kyle  Carr</v>
      </c>
      <c r="K733" s="0" t="str">
        <f aca="false">INDEX(Branch_Data!$A$2:$C$6,MATCH(Sales_Data!C733,Branch_Data!$A$2:$A$6,0),MATCH(Sales_Data!$K$1,Branch_Data!$A$1:$C$1,0))</f>
        <v>Nigeria</v>
      </c>
      <c r="L733" s="5" t="n">
        <f aca="false">WEEKDAY(Sales_Data!$B733)</f>
        <v>2</v>
      </c>
    </row>
    <row r="734" customFormat="false" ht="15" hidden="false" customHeight="false" outlineLevel="0" collapsed="false">
      <c r="A734" s="11" t="n">
        <v>733</v>
      </c>
      <c r="B734" s="2" t="n">
        <v>42347</v>
      </c>
      <c r="C734" s="1" t="s">
        <v>19</v>
      </c>
      <c r="D734" s="1" t="s">
        <v>30</v>
      </c>
      <c r="E734" s="1" t="n">
        <v>5</v>
      </c>
      <c r="F734" s="3" t="n">
        <v>0.348599537037037</v>
      </c>
      <c r="G734" s="1" t="s">
        <v>14</v>
      </c>
      <c r="H734" s="12" t="n">
        <v>12</v>
      </c>
      <c r="I734" s="4" t="n">
        <f aca="false">E734*H734</f>
        <v>60</v>
      </c>
      <c r="J734" s="0" t="str">
        <f aca="false">INDEX(Branch_Data!$A$2:$C$6,MATCH(Sales_Data!C734,Branch_Data!$A$2:$A$6,0),MATCH(Sales_Data!$J$1,Branch_Data!$A$1:$C$1,0))</f>
        <v>Kyle  Carr</v>
      </c>
      <c r="K734" s="0" t="str">
        <f aca="false">INDEX(Branch_Data!$A$2:$C$6,MATCH(Sales_Data!C734,Branch_Data!$A$2:$A$6,0),MATCH(Sales_Data!$K$1,Branch_Data!$A$1:$C$1,0))</f>
        <v>Nigeria</v>
      </c>
      <c r="L734" s="5" t="n">
        <f aca="false">WEEKDAY(Sales_Data!$B734)</f>
        <v>4</v>
      </c>
    </row>
    <row r="735" customFormat="false" ht="15" hidden="false" customHeight="false" outlineLevel="0" collapsed="false">
      <c r="A735" s="11" t="n">
        <v>734</v>
      </c>
      <c r="B735" s="2" t="n">
        <v>42344</v>
      </c>
      <c r="C735" s="1" t="s">
        <v>15</v>
      </c>
      <c r="D735" s="1" t="s">
        <v>29</v>
      </c>
      <c r="E735" s="1" t="n">
        <v>3</v>
      </c>
      <c r="F735" s="3" t="n">
        <v>0.348634259259259</v>
      </c>
      <c r="G735" s="1" t="s">
        <v>14</v>
      </c>
      <c r="H735" s="12" t="n">
        <v>12</v>
      </c>
      <c r="I735" s="4" t="n">
        <f aca="false">E735*H735</f>
        <v>36</v>
      </c>
      <c r="J735" s="0" t="str">
        <f aca="false">INDEX(Branch_Data!$A$2:$C$6,MATCH(Sales_Data!C735,Branch_Data!$A$2:$A$6,0),MATCH(Sales_Data!$J$1,Branch_Data!$A$1:$C$1,0))</f>
        <v>Dan  Peterson</v>
      </c>
      <c r="K735" s="0" t="str">
        <f aca="false">INDEX(Branch_Data!$A$2:$C$6,MATCH(Sales_Data!C735,Branch_Data!$A$2:$A$6,0),MATCH(Sales_Data!$K$1,Branch_Data!$A$1:$C$1,0))</f>
        <v>Nigeria</v>
      </c>
      <c r="L735" s="5" t="n">
        <f aca="false">WEEKDAY(Sales_Data!$B735)</f>
        <v>1</v>
      </c>
    </row>
    <row r="736" customFormat="false" ht="15" hidden="false" customHeight="false" outlineLevel="0" collapsed="false">
      <c r="A736" s="11" t="n">
        <v>735</v>
      </c>
      <c r="B736" s="2" t="n">
        <v>42341</v>
      </c>
      <c r="C736" s="1" t="s">
        <v>12</v>
      </c>
      <c r="D736" s="1" t="s">
        <v>16</v>
      </c>
      <c r="E736" s="1" t="n">
        <v>2</v>
      </c>
      <c r="F736" s="3" t="n">
        <v>0.348645833333333</v>
      </c>
      <c r="G736" s="1" t="s">
        <v>14</v>
      </c>
      <c r="H736" s="12" t="n">
        <v>8</v>
      </c>
      <c r="I736" s="4" t="n">
        <f aca="false">E736*H736</f>
        <v>16</v>
      </c>
      <c r="J736" s="0" t="str">
        <f aca="false">INDEX(Branch_Data!$A$2:$C$6,MATCH(Sales_Data!C736,Branch_Data!$A$2:$A$6,0),MATCH(Sales_Data!$J$1,Branch_Data!$A$1:$C$1,0))</f>
        <v>Christy  Olson</v>
      </c>
      <c r="K736" s="0" t="str">
        <f aca="false">INDEX(Branch_Data!$A$2:$C$6,MATCH(Sales_Data!C736,Branch_Data!$A$2:$A$6,0),MATCH(Sales_Data!$K$1,Branch_Data!$A$1:$C$1,0))</f>
        <v>Nigeria</v>
      </c>
      <c r="L736" s="5" t="n">
        <f aca="false">WEEKDAY(Sales_Data!$B736)</f>
        <v>5</v>
      </c>
    </row>
    <row r="737" customFormat="false" ht="15" hidden="false" customHeight="false" outlineLevel="0" collapsed="false">
      <c r="A737" s="11" t="n">
        <v>736</v>
      </c>
      <c r="B737" s="2" t="n">
        <v>42341</v>
      </c>
      <c r="C737" s="1" t="s">
        <v>19</v>
      </c>
      <c r="D737" s="1" t="s">
        <v>32</v>
      </c>
      <c r="E737" s="1" t="n">
        <v>4</v>
      </c>
      <c r="F737" s="3" t="n">
        <v>0.348645833333333</v>
      </c>
      <c r="G737" s="1" t="s">
        <v>14</v>
      </c>
      <c r="H737" s="12" t="n">
        <v>8</v>
      </c>
      <c r="I737" s="4" t="n">
        <f aca="false">E737*H737</f>
        <v>32</v>
      </c>
      <c r="J737" s="0" t="str">
        <f aca="false">INDEX(Branch_Data!$A$2:$C$6,MATCH(Sales_Data!C737,Branch_Data!$A$2:$A$6,0),MATCH(Sales_Data!$J$1,Branch_Data!$A$1:$C$1,0))</f>
        <v>Kyle  Carr</v>
      </c>
      <c r="K737" s="0" t="str">
        <f aca="false">INDEX(Branch_Data!$A$2:$C$6,MATCH(Sales_Data!C737,Branch_Data!$A$2:$A$6,0),MATCH(Sales_Data!$K$1,Branch_Data!$A$1:$C$1,0))</f>
        <v>Nigeria</v>
      </c>
      <c r="L737" s="5" t="n">
        <f aca="false">WEEKDAY(Sales_Data!$B737)</f>
        <v>5</v>
      </c>
    </row>
    <row r="738" customFormat="false" ht="15" hidden="false" customHeight="false" outlineLevel="0" collapsed="false">
      <c r="A738" s="11" t="n">
        <v>737</v>
      </c>
      <c r="B738" s="2" t="n">
        <v>42349</v>
      </c>
      <c r="C738" s="1" t="s">
        <v>15</v>
      </c>
      <c r="D738" s="1" t="s">
        <v>29</v>
      </c>
      <c r="E738" s="1" t="n">
        <v>5</v>
      </c>
      <c r="F738" s="3" t="n">
        <v>0.348657407407407</v>
      </c>
      <c r="G738" s="1" t="s">
        <v>14</v>
      </c>
      <c r="H738" s="12" t="n">
        <v>12</v>
      </c>
      <c r="I738" s="4" t="n">
        <f aca="false">E738*H738</f>
        <v>60</v>
      </c>
      <c r="J738" s="0" t="str">
        <f aca="false">INDEX(Branch_Data!$A$2:$C$6,MATCH(Sales_Data!C738,Branch_Data!$A$2:$A$6,0),MATCH(Sales_Data!$J$1,Branch_Data!$A$1:$C$1,0))</f>
        <v>Dan  Peterson</v>
      </c>
      <c r="K738" s="0" t="str">
        <f aca="false">INDEX(Branch_Data!$A$2:$C$6,MATCH(Sales_Data!C738,Branch_Data!$A$2:$A$6,0),MATCH(Sales_Data!$K$1,Branch_Data!$A$1:$C$1,0))</f>
        <v>Nigeria</v>
      </c>
      <c r="L738" s="5" t="n">
        <f aca="false">WEEKDAY(Sales_Data!$B738)</f>
        <v>6</v>
      </c>
    </row>
    <row r="739" customFormat="false" ht="15" hidden="false" customHeight="false" outlineLevel="0" collapsed="false">
      <c r="A739" s="11" t="n">
        <v>738</v>
      </c>
      <c r="B739" s="2" t="n">
        <v>42344</v>
      </c>
      <c r="C739" s="1" t="s">
        <v>17</v>
      </c>
      <c r="D739" s="1" t="s">
        <v>27</v>
      </c>
      <c r="E739" s="1" t="n">
        <v>1</v>
      </c>
      <c r="F739" s="3" t="n">
        <v>0.34869212962963</v>
      </c>
      <c r="G739" s="1" t="s">
        <v>14</v>
      </c>
      <c r="H739" s="12" t="n">
        <v>16</v>
      </c>
      <c r="I739" s="4" t="n">
        <f aca="false">E739*H739</f>
        <v>16</v>
      </c>
      <c r="J739" s="0" t="str">
        <f aca="false">INDEX(Branch_Data!$A$2:$C$6,MATCH(Sales_Data!C739,Branch_Data!$A$2:$A$6,0),MATCH(Sales_Data!$J$1,Branch_Data!$A$1:$C$1,0))</f>
        <v>Mable  Lindsey</v>
      </c>
      <c r="K739" s="0" t="str">
        <f aca="false">INDEX(Branch_Data!$A$2:$C$6,MATCH(Sales_Data!C739,Branch_Data!$A$2:$A$6,0),MATCH(Sales_Data!$K$1,Branch_Data!$A$1:$C$1,0))</f>
        <v>Nigeria</v>
      </c>
      <c r="L739" s="5" t="n">
        <f aca="false">WEEKDAY(Sales_Data!$B739)</f>
        <v>1</v>
      </c>
    </row>
    <row r="740" customFormat="false" ht="15" hidden="false" customHeight="false" outlineLevel="0" collapsed="false">
      <c r="A740" s="11" t="n">
        <v>739</v>
      </c>
      <c r="B740" s="2" t="n">
        <v>42341</v>
      </c>
      <c r="C740" s="1" t="s">
        <v>15</v>
      </c>
      <c r="D740" s="1" t="s">
        <v>28</v>
      </c>
      <c r="E740" s="1" t="n">
        <v>4</v>
      </c>
      <c r="F740" s="3" t="n">
        <v>0.348703703703704</v>
      </c>
      <c r="G740" s="1" t="s">
        <v>14</v>
      </c>
      <c r="H740" s="12" t="n">
        <v>12</v>
      </c>
      <c r="I740" s="4" t="n">
        <f aca="false">E740*H740</f>
        <v>48</v>
      </c>
      <c r="J740" s="0" t="str">
        <f aca="false">INDEX(Branch_Data!$A$2:$C$6,MATCH(Sales_Data!C740,Branch_Data!$A$2:$A$6,0),MATCH(Sales_Data!$J$1,Branch_Data!$A$1:$C$1,0))</f>
        <v>Dan  Peterson</v>
      </c>
      <c r="K740" s="0" t="str">
        <f aca="false">INDEX(Branch_Data!$A$2:$C$6,MATCH(Sales_Data!C740,Branch_Data!$A$2:$A$6,0),MATCH(Sales_Data!$K$1,Branch_Data!$A$1:$C$1,0))</f>
        <v>Nigeria</v>
      </c>
      <c r="L740" s="5" t="n">
        <f aca="false">WEEKDAY(Sales_Data!$B740)</f>
        <v>5</v>
      </c>
    </row>
    <row r="741" customFormat="false" ht="15" hidden="false" customHeight="false" outlineLevel="0" collapsed="false">
      <c r="A741" s="11" t="n">
        <v>740</v>
      </c>
      <c r="B741" s="2" t="n">
        <v>42353</v>
      </c>
      <c r="C741" s="1" t="s">
        <v>19</v>
      </c>
      <c r="D741" s="1" t="s">
        <v>22</v>
      </c>
      <c r="E741" s="1" t="n">
        <v>5</v>
      </c>
      <c r="F741" s="3" t="n">
        <v>0.348715277777778</v>
      </c>
      <c r="G741" s="1" t="s">
        <v>14</v>
      </c>
      <c r="H741" s="12" t="n">
        <v>16</v>
      </c>
      <c r="I741" s="4" t="n">
        <f aca="false">E741*H741</f>
        <v>80</v>
      </c>
      <c r="J741" s="0" t="str">
        <f aca="false">INDEX(Branch_Data!$A$2:$C$6,MATCH(Sales_Data!C741,Branch_Data!$A$2:$A$6,0),MATCH(Sales_Data!$J$1,Branch_Data!$A$1:$C$1,0))</f>
        <v>Kyle  Carr</v>
      </c>
      <c r="K741" s="0" t="str">
        <f aca="false">INDEX(Branch_Data!$A$2:$C$6,MATCH(Sales_Data!C741,Branch_Data!$A$2:$A$6,0),MATCH(Sales_Data!$K$1,Branch_Data!$A$1:$C$1,0))</f>
        <v>Nigeria</v>
      </c>
      <c r="L741" s="5" t="n">
        <f aca="false">WEEKDAY(Sales_Data!$B741)</f>
        <v>3</v>
      </c>
    </row>
    <row r="742" customFormat="false" ht="15" hidden="false" customHeight="false" outlineLevel="0" collapsed="false">
      <c r="A742" s="11" t="n">
        <v>741</v>
      </c>
      <c r="B742" s="2" t="n">
        <v>42341</v>
      </c>
      <c r="C742" s="1" t="s">
        <v>20</v>
      </c>
      <c r="D742" s="1" t="s">
        <v>30</v>
      </c>
      <c r="E742" s="1" t="n">
        <v>4</v>
      </c>
      <c r="F742" s="3" t="n">
        <v>0.348738425925926</v>
      </c>
      <c r="G742" s="1" t="s">
        <v>14</v>
      </c>
      <c r="H742" s="12" t="n">
        <v>12</v>
      </c>
      <c r="I742" s="4" t="n">
        <f aca="false">E742*H742</f>
        <v>48</v>
      </c>
      <c r="J742" s="0" t="str">
        <f aca="false">INDEX(Branch_Data!$A$2:$C$6,MATCH(Sales_Data!C742,Branch_Data!$A$2:$A$6,0),MATCH(Sales_Data!$J$1,Branch_Data!$A$1:$C$1,0))</f>
        <v>Rachel  Gomez</v>
      </c>
      <c r="K742" s="0" t="str">
        <f aca="false">INDEX(Branch_Data!$A$2:$C$6,MATCH(Sales_Data!C742,Branch_Data!$A$2:$A$6,0),MATCH(Sales_Data!$K$1,Branch_Data!$A$1:$C$1,0))</f>
        <v>Nigeria</v>
      </c>
      <c r="L742" s="5" t="n">
        <f aca="false">WEEKDAY(Sales_Data!$B742)</f>
        <v>5</v>
      </c>
    </row>
    <row r="743" customFormat="false" ht="15" hidden="false" customHeight="false" outlineLevel="0" collapsed="false">
      <c r="A743" s="11" t="n">
        <v>742</v>
      </c>
      <c r="B743" s="2" t="n">
        <v>42350</v>
      </c>
      <c r="C743" s="1" t="s">
        <v>15</v>
      </c>
      <c r="D743" s="1" t="s">
        <v>13</v>
      </c>
      <c r="E743" s="1" t="n">
        <v>4</v>
      </c>
      <c r="F743" s="3" t="n">
        <v>0.34875</v>
      </c>
      <c r="G743" s="1" t="s">
        <v>14</v>
      </c>
      <c r="H743" s="12" t="n">
        <v>8</v>
      </c>
      <c r="I743" s="4" t="n">
        <f aca="false">E743*H743</f>
        <v>32</v>
      </c>
      <c r="J743" s="0" t="str">
        <f aca="false">INDEX(Branch_Data!$A$2:$C$6,MATCH(Sales_Data!C743,Branch_Data!$A$2:$A$6,0),MATCH(Sales_Data!$J$1,Branch_Data!$A$1:$C$1,0))</f>
        <v>Dan  Peterson</v>
      </c>
      <c r="K743" s="0" t="str">
        <f aca="false">INDEX(Branch_Data!$A$2:$C$6,MATCH(Sales_Data!C743,Branch_Data!$A$2:$A$6,0),MATCH(Sales_Data!$K$1,Branch_Data!$A$1:$C$1,0))</f>
        <v>Nigeria</v>
      </c>
      <c r="L743" s="5" t="n">
        <f aca="false">WEEKDAY(Sales_Data!$B743)</f>
        <v>7</v>
      </c>
    </row>
    <row r="744" customFormat="false" ht="15" hidden="false" customHeight="false" outlineLevel="0" collapsed="false">
      <c r="A744" s="11" t="n">
        <v>743</v>
      </c>
      <c r="B744" s="2" t="n">
        <v>42347</v>
      </c>
      <c r="C744" s="1" t="s">
        <v>20</v>
      </c>
      <c r="D744" s="1" t="s">
        <v>16</v>
      </c>
      <c r="E744" s="1" t="n">
        <v>2</v>
      </c>
      <c r="F744" s="3" t="n">
        <v>0.348773148148148</v>
      </c>
      <c r="G744" s="1" t="s">
        <v>14</v>
      </c>
      <c r="H744" s="12" t="n">
        <v>8</v>
      </c>
      <c r="I744" s="4" t="n">
        <f aca="false">E744*H744</f>
        <v>16</v>
      </c>
      <c r="J744" s="0" t="str">
        <f aca="false">INDEX(Branch_Data!$A$2:$C$6,MATCH(Sales_Data!C744,Branch_Data!$A$2:$A$6,0),MATCH(Sales_Data!$J$1,Branch_Data!$A$1:$C$1,0))</f>
        <v>Rachel  Gomez</v>
      </c>
      <c r="K744" s="0" t="str">
        <f aca="false">INDEX(Branch_Data!$A$2:$C$6,MATCH(Sales_Data!C744,Branch_Data!$A$2:$A$6,0),MATCH(Sales_Data!$K$1,Branch_Data!$A$1:$C$1,0))</f>
        <v>Nigeria</v>
      </c>
      <c r="L744" s="5" t="n">
        <f aca="false">WEEKDAY(Sales_Data!$B744)</f>
        <v>4</v>
      </c>
    </row>
    <row r="745" customFormat="false" ht="15" hidden="false" customHeight="false" outlineLevel="0" collapsed="false">
      <c r="A745" s="11" t="n">
        <v>744</v>
      </c>
      <c r="B745" s="2" t="n">
        <v>42349</v>
      </c>
      <c r="C745" s="1" t="s">
        <v>20</v>
      </c>
      <c r="D745" s="1" t="s">
        <v>26</v>
      </c>
      <c r="E745" s="1" t="n">
        <v>5</v>
      </c>
      <c r="F745" s="3" t="n">
        <v>0.348819444444444</v>
      </c>
      <c r="G745" s="1" t="s">
        <v>14</v>
      </c>
      <c r="H745" s="12" t="n">
        <v>12</v>
      </c>
      <c r="I745" s="4" t="n">
        <f aca="false">E745*H745</f>
        <v>60</v>
      </c>
      <c r="J745" s="0" t="str">
        <f aca="false">INDEX(Branch_Data!$A$2:$C$6,MATCH(Sales_Data!C745,Branch_Data!$A$2:$A$6,0),MATCH(Sales_Data!$J$1,Branch_Data!$A$1:$C$1,0))</f>
        <v>Rachel  Gomez</v>
      </c>
      <c r="K745" s="0" t="str">
        <f aca="false">INDEX(Branch_Data!$A$2:$C$6,MATCH(Sales_Data!C745,Branch_Data!$A$2:$A$6,0),MATCH(Sales_Data!$K$1,Branch_Data!$A$1:$C$1,0))</f>
        <v>Nigeria</v>
      </c>
      <c r="L745" s="5" t="n">
        <f aca="false">WEEKDAY(Sales_Data!$B745)</f>
        <v>6</v>
      </c>
    </row>
    <row r="746" customFormat="false" ht="15" hidden="false" customHeight="false" outlineLevel="0" collapsed="false">
      <c r="A746" s="11" t="n">
        <v>745</v>
      </c>
      <c r="B746" s="2" t="n">
        <v>42342</v>
      </c>
      <c r="C746" s="1" t="s">
        <v>17</v>
      </c>
      <c r="D746" s="1" t="s">
        <v>33</v>
      </c>
      <c r="E746" s="1" t="n">
        <v>4</v>
      </c>
      <c r="F746" s="3" t="n">
        <v>0.348888888888889</v>
      </c>
      <c r="G746" s="1" t="s">
        <v>14</v>
      </c>
      <c r="H746" s="12" t="n">
        <v>16</v>
      </c>
      <c r="I746" s="4" t="n">
        <f aca="false">E746*H746</f>
        <v>64</v>
      </c>
      <c r="J746" s="0" t="str">
        <f aca="false">INDEX(Branch_Data!$A$2:$C$6,MATCH(Sales_Data!C746,Branch_Data!$A$2:$A$6,0),MATCH(Sales_Data!$J$1,Branch_Data!$A$1:$C$1,0))</f>
        <v>Mable  Lindsey</v>
      </c>
      <c r="K746" s="0" t="str">
        <f aca="false">INDEX(Branch_Data!$A$2:$C$6,MATCH(Sales_Data!C746,Branch_Data!$A$2:$A$6,0),MATCH(Sales_Data!$K$1,Branch_Data!$A$1:$C$1,0))</f>
        <v>Nigeria</v>
      </c>
      <c r="L746" s="5" t="n">
        <f aca="false">WEEKDAY(Sales_Data!$B746)</f>
        <v>6</v>
      </c>
    </row>
    <row r="747" customFormat="false" ht="15" hidden="false" customHeight="false" outlineLevel="0" collapsed="false">
      <c r="A747" s="11" t="n">
        <v>746</v>
      </c>
      <c r="B747" s="2" t="n">
        <v>42345</v>
      </c>
      <c r="C747" s="1" t="s">
        <v>12</v>
      </c>
      <c r="D747" s="1" t="s">
        <v>21</v>
      </c>
      <c r="E747" s="1" t="n">
        <v>5</v>
      </c>
      <c r="F747" s="3" t="n">
        <v>0.348888888888889</v>
      </c>
      <c r="G747" s="1" t="s">
        <v>14</v>
      </c>
      <c r="H747" s="12" t="n">
        <v>16</v>
      </c>
      <c r="I747" s="4" t="n">
        <f aca="false">E747*H747</f>
        <v>80</v>
      </c>
      <c r="J747" s="0" t="str">
        <f aca="false">INDEX(Branch_Data!$A$2:$C$6,MATCH(Sales_Data!C747,Branch_Data!$A$2:$A$6,0),MATCH(Sales_Data!$J$1,Branch_Data!$A$1:$C$1,0))</f>
        <v>Christy  Olson</v>
      </c>
      <c r="K747" s="0" t="str">
        <f aca="false">INDEX(Branch_Data!$A$2:$C$6,MATCH(Sales_Data!C747,Branch_Data!$A$2:$A$6,0),MATCH(Sales_Data!$K$1,Branch_Data!$A$1:$C$1,0))</f>
        <v>Nigeria</v>
      </c>
      <c r="L747" s="5" t="n">
        <f aca="false">WEEKDAY(Sales_Data!$B747)</f>
        <v>2</v>
      </c>
    </row>
    <row r="748" customFormat="false" ht="15" hidden="false" customHeight="false" outlineLevel="0" collapsed="false">
      <c r="A748" s="11" t="n">
        <v>747</v>
      </c>
      <c r="B748" s="2" t="n">
        <v>42353</v>
      </c>
      <c r="C748" s="1" t="s">
        <v>15</v>
      </c>
      <c r="D748" s="1" t="s">
        <v>24</v>
      </c>
      <c r="E748" s="1" t="n">
        <v>5</v>
      </c>
      <c r="F748" s="3" t="n">
        <v>0.348900462962963</v>
      </c>
      <c r="G748" s="1" t="s">
        <v>14</v>
      </c>
      <c r="H748" s="12" t="n">
        <v>16</v>
      </c>
      <c r="I748" s="4" t="n">
        <f aca="false">E748*H748</f>
        <v>80</v>
      </c>
      <c r="J748" s="0" t="str">
        <f aca="false">INDEX(Branch_Data!$A$2:$C$6,MATCH(Sales_Data!C748,Branch_Data!$A$2:$A$6,0),MATCH(Sales_Data!$J$1,Branch_Data!$A$1:$C$1,0))</f>
        <v>Dan  Peterson</v>
      </c>
      <c r="K748" s="0" t="str">
        <f aca="false">INDEX(Branch_Data!$A$2:$C$6,MATCH(Sales_Data!C748,Branch_Data!$A$2:$A$6,0),MATCH(Sales_Data!$K$1,Branch_Data!$A$1:$C$1,0))</f>
        <v>Nigeria</v>
      </c>
      <c r="L748" s="5" t="n">
        <f aca="false">WEEKDAY(Sales_Data!$B748)</f>
        <v>3</v>
      </c>
    </row>
    <row r="749" customFormat="false" ht="15" hidden="false" customHeight="false" outlineLevel="0" collapsed="false">
      <c r="A749" s="11" t="n">
        <v>748</v>
      </c>
      <c r="B749" s="2" t="n">
        <v>42347</v>
      </c>
      <c r="C749" s="1" t="s">
        <v>19</v>
      </c>
      <c r="D749" s="1" t="s">
        <v>24</v>
      </c>
      <c r="E749" s="1" t="n">
        <v>2</v>
      </c>
      <c r="F749" s="3" t="n">
        <v>0.348946759259259</v>
      </c>
      <c r="G749" s="1" t="s">
        <v>14</v>
      </c>
      <c r="H749" s="12" t="n">
        <v>16</v>
      </c>
      <c r="I749" s="4" t="n">
        <f aca="false">E749*H749</f>
        <v>32</v>
      </c>
      <c r="J749" s="0" t="str">
        <f aca="false">INDEX(Branch_Data!$A$2:$C$6,MATCH(Sales_Data!C749,Branch_Data!$A$2:$A$6,0),MATCH(Sales_Data!$J$1,Branch_Data!$A$1:$C$1,0))</f>
        <v>Kyle  Carr</v>
      </c>
      <c r="K749" s="0" t="str">
        <f aca="false">INDEX(Branch_Data!$A$2:$C$6,MATCH(Sales_Data!C749,Branch_Data!$A$2:$A$6,0),MATCH(Sales_Data!$K$1,Branch_Data!$A$1:$C$1,0))</f>
        <v>Nigeria</v>
      </c>
      <c r="L749" s="5" t="n">
        <f aca="false">WEEKDAY(Sales_Data!$B749)</f>
        <v>4</v>
      </c>
    </row>
    <row r="750" customFormat="false" ht="15" hidden="false" customHeight="false" outlineLevel="0" collapsed="false">
      <c r="A750" s="11" t="n">
        <v>749</v>
      </c>
      <c r="B750" s="2" t="n">
        <v>42350</v>
      </c>
      <c r="C750" s="1" t="s">
        <v>19</v>
      </c>
      <c r="D750" s="1" t="s">
        <v>27</v>
      </c>
      <c r="E750" s="1" t="n">
        <v>5</v>
      </c>
      <c r="F750" s="3" t="n">
        <v>0.348946759259259</v>
      </c>
      <c r="G750" s="1" t="s">
        <v>14</v>
      </c>
      <c r="H750" s="12" t="n">
        <v>16</v>
      </c>
      <c r="I750" s="4" t="n">
        <f aca="false">E750*H750</f>
        <v>80</v>
      </c>
      <c r="J750" s="0" t="str">
        <f aca="false">INDEX(Branch_Data!$A$2:$C$6,MATCH(Sales_Data!C750,Branch_Data!$A$2:$A$6,0),MATCH(Sales_Data!$J$1,Branch_Data!$A$1:$C$1,0))</f>
        <v>Kyle  Carr</v>
      </c>
      <c r="K750" s="0" t="str">
        <f aca="false">INDEX(Branch_Data!$A$2:$C$6,MATCH(Sales_Data!C750,Branch_Data!$A$2:$A$6,0),MATCH(Sales_Data!$K$1,Branch_Data!$A$1:$C$1,0))</f>
        <v>Nigeria</v>
      </c>
      <c r="L750" s="5" t="n">
        <f aca="false">WEEKDAY(Sales_Data!$B750)</f>
        <v>7</v>
      </c>
    </row>
    <row r="751" customFormat="false" ht="15" hidden="false" customHeight="false" outlineLevel="0" collapsed="false">
      <c r="A751" s="11" t="n">
        <v>750</v>
      </c>
      <c r="B751" s="2" t="n">
        <v>42351</v>
      </c>
      <c r="C751" s="1" t="s">
        <v>12</v>
      </c>
      <c r="D751" s="1" t="s">
        <v>16</v>
      </c>
      <c r="E751" s="1" t="n">
        <v>2</v>
      </c>
      <c r="F751" s="3" t="n">
        <v>0.348958333333333</v>
      </c>
      <c r="G751" s="1" t="s">
        <v>14</v>
      </c>
      <c r="H751" s="12" t="n">
        <v>8</v>
      </c>
      <c r="I751" s="4" t="n">
        <f aca="false">E751*H751</f>
        <v>16</v>
      </c>
      <c r="J751" s="0" t="str">
        <f aca="false">INDEX(Branch_Data!$A$2:$C$6,MATCH(Sales_Data!C751,Branch_Data!$A$2:$A$6,0),MATCH(Sales_Data!$J$1,Branch_Data!$A$1:$C$1,0))</f>
        <v>Christy  Olson</v>
      </c>
      <c r="K751" s="0" t="str">
        <f aca="false">INDEX(Branch_Data!$A$2:$C$6,MATCH(Sales_Data!C751,Branch_Data!$A$2:$A$6,0),MATCH(Sales_Data!$K$1,Branch_Data!$A$1:$C$1,0))</f>
        <v>Nigeria</v>
      </c>
      <c r="L751" s="5" t="n">
        <f aca="false">WEEKDAY(Sales_Data!$B751)</f>
        <v>1</v>
      </c>
    </row>
    <row r="752" customFormat="false" ht="15" hidden="false" customHeight="false" outlineLevel="0" collapsed="false">
      <c r="A752" s="11" t="n">
        <v>751</v>
      </c>
      <c r="B752" s="2" t="n">
        <v>42350</v>
      </c>
      <c r="C752" s="1" t="s">
        <v>12</v>
      </c>
      <c r="D752" s="1" t="s">
        <v>27</v>
      </c>
      <c r="E752" s="1" t="n">
        <v>3</v>
      </c>
      <c r="F752" s="3" t="n">
        <v>0.348981481481482</v>
      </c>
      <c r="G752" s="1" t="s">
        <v>14</v>
      </c>
      <c r="H752" s="12" t="n">
        <v>16</v>
      </c>
      <c r="I752" s="4" t="n">
        <f aca="false">E752*H752</f>
        <v>48</v>
      </c>
      <c r="J752" s="0" t="str">
        <f aca="false">INDEX(Branch_Data!$A$2:$C$6,MATCH(Sales_Data!C752,Branch_Data!$A$2:$A$6,0),MATCH(Sales_Data!$J$1,Branch_Data!$A$1:$C$1,0))</f>
        <v>Christy  Olson</v>
      </c>
      <c r="K752" s="0" t="str">
        <f aca="false">INDEX(Branch_Data!$A$2:$C$6,MATCH(Sales_Data!C752,Branch_Data!$A$2:$A$6,0),MATCH(Sales_Data!$K$1,Branch_Data!$A$1:$C$1,0))</f>
        <v>Nigeria</v>
      </c>
      <c r="L752" s="5" t="n">
        <f aca="false">WEEKDAY(Sales_Data!$B752)</f>
        <v>7</v>
      </c>
    </row>
    <row r="753" customFormat="false" ht="15" hidden="false" customHeight="false" outlineLevel="0" collapsed="false">
      <c r="A753" s="11" t="n">
        <v>752</v>
      </c>
      <c r="B753" s="2" t="n">
        <v>42347</v>
      </c>
      <c r="C753" s="1" t="s">
        <v>17</v>
      </c>
      <c r="D753" s="1" t="s">
        <v>28</v>
      </c>
      <c r="E753" s="1" t="n">
        <v>3</v>
      </c>
      <c r="F753" s="3" t="n">
        <v>0.349016203703704</v>
      </c>
      <c r="G753" s="1" t="s">
        <v>14</v>
      </c>
      <c r="H753" s="12" t="n">
        <v>12</v>
      </c>
      <c r="I753" s="4" t="n">
        <f aca="false">E753*H753</f>
        <v>36</v>
      </c>
      <c r="J753" s="0" t="str">
        <f aca="false">INDEX(Branch_Data!$A$2:$C$6,MATCH(Sales_Data!C753,Branch_Data!$A$2:$A$6,0),MATCH(Sales_Data!$J$1,Branch_Data!$A$1:$C$1,0))</f>
        <v>Mable  Lindsey</v>
      </c>
      <c r="K753" s="0" t="str">
        <f aca="false">INDEX(Branch_Data!$A$2:$C$6,MATCH(Sales_Data!C753,Branch_Data!$A$2:$A$6,0),MATCH(Sales_Data!$K$1,Branch_Data!$A$1:$C$1,0))</f>
        <v>Nigeria</v>
      </c>
      <c r="L753" s="5" t="n">
        <f aca="false">WEEKDAY(Sales_Data!$B753)</f>
        <v>4</v>
      </c>
    </row>
    <row r="754" customFormat="false" ht="15" hidden="false" customHeight="false" outlineLevel="0" collapsed="false">
      <c r="A754" s="11" t="n">
        <v>753</v>
      </c>
      <c r="B754" s="2" t="n">
        <v>42349</v>
      </c>
      <c r="C754" s="1" t="s">
        <v>19</v>
      </c>
      <c r="D754" s="1" t="s">
        <v>24</v>
      </c>
      <c r="E754" s="1" t="n">
        <v>4</v>
      </c>
      <c r="F754" s="3" t="n">
        <v>0.349027777777778</v>
      </c>
      <c r="G754" s="1" t="s">
        <v>14</v>
      </c>
      <c r="H754" s="12" t="n">
        <v>16</v>
      </c>
      <c r="I754" s="4" t="n">
        <f aca="false">E754*H754</f>
        <v>64</v>
      </c>
      <c r="J754" s="0" t="str">
        <f aca="false">INDEX(Branch_Data!$A$2:$C$6,MATCH(Sales_Data!C754,Branch_Data!$A$2:$A$6,0),MATCH(Sales_Data!$J$1,Branch_Data!$A$1:$C$1,0))</f>
        <v>Kyle  Carr</v>
      </c>
      <c r="K754" s="0" t="str">
        <f aca="false">INDEX(Branch_Data!$A$2:$C$6,MATCH(Sales_Data!C754,Branch_Data!$A$2:$A$6,0),MATCH(Sales_Data!$K$1,Branch_Data!$A$1:$C$1,0))</f>
        <v>Nigeria</v>
      </c>
      <c r="L754" s="5" t="n">
        <f aca="false">WEEKDAY(Sales_Data!$B754)</f>
        <v>6</v>
      </c>
    </row>
    <row r="755" customFormat="false" ht="15" hidden="false" customHeight="false" outlineLevel="0" collapsed="false">
      <c r="A755" s="11" t="n">
        <v>754</v>
      </c>
      <c r="B755" s="2" t="n">
        <v>42343</v>
      </c>
      <c r="C755" s="1" t="s">
        <v>15</v>
      </c>
      <c r="D755" s="1" t="s">
        <v>27</v>
      </c>
      <c r="E755" s="1" t="n">
        <v>5</v>
      </c>
      <c r="F755" s="3" t="n">
        <v>0.349027777777778</v>
      </c>
      <c r="G755" s="1" t="s">
        <v>14</v>
      </c>
      <c r="H755" s="12" t="n">
        <v>16</v>
      </c>
      <c r="I755" s="4" t="n">
        <f aca="false">E755*H755</f>
        <v>80</v>
      </c>
      <c r="J755" s="0" t="str">
        <f aca="false">INDEX(Branch_Data!$A$2:$C$6,MATCH(Sales_Data!C755,Branch_Data!$A$2:$A$6,0),MATCH(Sales_Data!$J$1,Branch_Data!$A$1:$C$1,0))</f>
        <v>Dan  Peterson</v>
      </c>
      <c r="K755" s="0" t="str">
        <f aca="false">INDEX(Branch_Data!$A$2:$C$6,MATCH(Sales_Data!C755,Branch_Data!$A$2:$A$6,0),MATCH(Sales_Data!$K$1,Branch_Data!$A$1:$C$1,0))</f>
        <v>Nigeria</v>
      </c>
      <c r="L755" s="5" t="n">
        <f aca="false">WEEKDAY(Sales_Data!$B755)</f>
        <v>7</v>
      </c>
    </row>
    <row r="756" customFormat="false" ht="15" hidden="false" customHeight="false" outlineLevel="0" collapsed="false">
      <c r="A756" s="11" t="n">
        <v>755</v>
      </c>
      <c r="B756" s="2" t="n">
        <v>42344</v>
      </c>
      <c r="C756" s="1" t="s">
        <v>17</v>
      </c>
      <c r="D756" s="1" t="s">
        <v>33</v>
      </c>
      <c r="E756" s="1" t="n">
        <v>3</v>
      </c>
      <c r="F756" s="3" t="n">
        <v>0.349039351851852</v>
      </c>
      <c r="G756" s="1" t="s">
        <v>14</v>
      </c>
      <c r="H756" s="12" t="n">
        <v>16</v>
      </c>
      <c r="I756" s="4" t="n">
        <f aca="false">E756*H756</f>
        <v>48</v>
      </c>
      <c r="J756" s="0" t="str">
        <f aca="false">INDEX(Branch_Data!$A$2:$C$6,MATCH(Sales_Data!C756,Branch_Data!$A$2:$A$6,0),MATCH(Sales_Data!$J$1,Branch_Data!$A$1:$C$1,0))</f>
        <v>Mable  Lindsey</v>
      </c>
      <c r="K756" s="0" t="str">
        <f aca="false">INDEX(Branch_Data!$A$2:$C$6,MATCH(Sales_Data!C756,Branch_Data!$A$2:$A$6,0),MATCH(Sales_Data!$K$1,Branch_Data!$A$1:$C$1,0))</f>
        <v>Nigeria</v>
      </c>
      <c r="L756" s="5" t="n">
        <f aca="false">WEEKDAY(Sales_Data!$B756)</f>
        <v>1</v>
      </c>
    </row>
    <row r="757" customFormat="false" ht="15" hidden="false" customHeight="false" outlineLevel="0" collapsed="false">
      <c r="A757" s="11" t="n">
        <v>756</v>
      </c>
      <c r="B757" s="2" t="n">
        <v>42344</v>
      </c>
      <c r="C757" s="1" t="s">
        <v>20</v>
      </c>
      <c r="D757" s="1" t="s">
        <v>28</v>
      </c>
      <c r="E757" s="1" t="n">
        <v>4</v>
      </c>
      <c r="F757" s="3" t="n">
        <v>0.349050925925926</v>
      </c>
      <c r="G757" s="1" t="s">
        <v>14</v>
      </c>
      <c r="H757" s="12" t="n">
        <v>12</v>
      </c>
      <c r="I757" s="4" t="n">
        <f aca="false">E757*H757</f>
        <v>48</v>
      </c>
      <c r="J757" s="0" t="str">
        <f aca="false">INDEX(Branch_Data!$A$2:$C$6,MATCH(Sales_Data!C757,Branch_Data!$A$2:$A$6,0),MATCH(Sales_Data!$J$1,Branch_Data!$A$1:$C$1,0))</f>
        <v>Rachel  Gomez</v>
      </c>
      <c r="K757" s="0" t="str">
        <f aca="false">INDEX(Branch_Data!$A$2:$C$6,MATCH(Sales_Data!C757,Branch_Data!$A$2:$A$6,0),MATCH(Sales_Data!$K$1,Branch_Data!$A$1:$C$1,0))</f>
        <v>Nigeria</v>
      </c>
      <c r="L757" s="5" t="n">
        <f aca="false">WEEKDAY(Sales_Data!$B757)</f>
        <v>1</v>
      </c>
    </row>
    <row r="758" customFormat="false" ht="15" hidden="false" customHeight="false" outlineLevel="0" collapsed="false">
      <c r="A758" s="11" t="n">
        <v>757</v>
      </c>
      <c r="B758" s="2" t="n">
        <v>42345</v>
      </c>
      <c r="C758" s="1" t="s">
        <v>15</v>
      </c>
      <c r="D758" s="1" t="s">
        <v>22</v>
      </c>
      <c r="E758" s="1" t="n">
        <v>5</v>
      </c>
      <c r="F758" s="3" t="n">
        <v>0.349074074074074</v>
      </c>
      <c r="G758" s="1" t="s">
        <v>14</v>
      </c>
      <c r="H758" s="12" t="n">
        <v>16</v>
      </c>
      <c r="I758" s="4" t="n">
        <f aca="false">E758*H758</f>
        <v>80</v>
      </c>
      <c r="J758" s="0" t="str">
        <f aca="false">INDEX(Branch_Data!$A$2:$C$6,MATCH(Sales_Data!C758,Branch_Data!$A$2:$A$6,0),MATCH(Sales_Data!$J$1,Branch_Data!$A$1:$C$1,0))</f>
        <v>Dan  Peterson</v>
      </c>
      <c r="K758" s="0" t="str">
        <f aca="false">INDEX(Branch_Data!$A$2:$C$6,MATCH(Sales_Data!C758,Branch_Data!$A$2:$A$6,0),MATCH(Sales_Data!$K$1,Branch_Data!$A$1:$C$1,0))</f>
        <v>Nigeria</v>
      </c>
      <c r="L758" s="5" t="n">
        <f aca="false">WEEKDAY(Sales_Data!$B758)</f>
        <v>2</v>
      </c>
    </row>
    <row r="759" customFormat="false" ht="15" hidden="false" customHeight="false" outlineLevel="0" collapsed="false">
      <c r="A759" s="11" t="n">
        <v>758</v>
      </c>
      <c r="B759" s="2" t="n">
        <v>42347</v>
      </c>
      <c r="C759" s="1" t="s">
        <v>15</v>
      </c>
      <c r="D759" s="1" t="s">
        <v>21</v>
      </c>
      <c r="E759" s="1" t="n">
        <v>1</v>
      </c>
      <c r="F759" s="3" t="n">
        <v>0.349074074074074</v>
      </c>
      <c r="G759" s="1" t="s">
        <v>14</v>
      </c>
      <c r="H759" s="12" t="n">
        <v>16</v>
      </c>
      <c r="I759" s="4" t="n">
        <f aca="false">E759*H759</f>
        <v>16</v>
      </c>
      <c r="J759" s="0" t="str">
        <f aca="false">INDEX(Branch_Data!$A$2:$C$6,MATCH(Sales_Data!C759,Branch_Data!$A$2:$A$6,0),MATCH(Sales_Data!$J$1,Branch_Data!$A$1:$C$1,0))</f>
        <v>Dan  Peterson</v>
      </c>
      <c r="K759" s="0" t="str">
        <f aca="false">INDEX(Branch_Data!$A$2:$C$6,MATCH(Sales_Data!C759,Branch_Data!$A$2:$A$6,0),MATCH(Sales_Data!$K$1,Branch_Data!$A$1:$C$1,0))</f>
        <v>Nigeria</v>
      </c>
      <c r="L759" s="5" t="n">
        <f aca="false">WEEKDAY(Sales_Data!$B759)</f>
        <v>4</v>
      </c>
    </row>
    <row r="760" customFormat="false" ht="15" hidden="false" customHeight="false" outlineLevel="0" collapsed="false">
      <c r="A760" s="11" t="n">
        <v>759</v>
      </c>
      <c r="B760" s="2" t="n">
        <v>42343</v>
      </c>
      <c r="C760" s="1" t="s">
        <v>19</v>
      </c>
      <c r="D760" s="1" t="s">
        <v>28</v>
      </c>
      <c r="E760" s="1" t="n">
        <v>5</v>
      </c>
      <c r="F760" s="3" t="n">
        <v>0.349085648148148</v>
      </c>
      <c r="G760" s="1" t="s">
        <v>14</v>
      </c>
      <c r="H760" s="12" t="n">
        <v>12</v>
      </c>
      <c r="I760" s="4" t="n">
        <f aca="false">E760*H760</f>
        <v>60</v>
      </c>
      <c r="J760" s="0" t="str">
        <f aca="false">INDEX(Branch_Data!$A$2:$C$6,MATCH(Sales_Data!C760,Branch_Data!$A$2:$A$6,0),MATCH(Sales_Data!$J$1,Branch_Data!$A$1:$C$1,0))</f>
        <v>Kyle  Carr</v>
      </c>
      <c r="K760" s="0" t="str">
        <f aca="false">INDEX(Branch_Data!$A$2:$C$6,MATCH(Sales_Data!C760,Branch_Data!$A$2:$A$6,0),MATCH(Sales_Data!$K$1,Branch_Data!$A$1:$C$1,0))</f>
        <v>Nigeria</v>
      </c>
      <c r="L760" s="5" t="n">
        <f aca="false">WEEKDAY(Sales_Data!$B760)</f>
        <v>7</v>
      </c>
    </row>
    <row r="761" customFormat="false" ht="15" hidden="false" customHeight="false" outlineLevel="0" collapsed="false">
      <c r="A761" s="11" t="n">
        <v>760</v>
      </c>
      <c r="B761" s="2" t="n">
        <v>42343</v>
      </c>
      <c r="C761" s="1" t="s">
        <v>20</v>
      </c>
      <c r="D761" s="1" t="s">
        <v>26</v>
      </c>
      <c r="E761" s="1" t="n">
        <v>3</v>
      </c>
      <c r="F761" s="3" t="n">
        <v>0.349085648148148</v>
      </c>
      <c r="G761" s="1" t="s">
        <v>14</v>
      </c>
      <c r="H761" s="12" t="n">
        <v>12</v>
      </c>
      <c r="I761" s="4" t="n">
        <f aca="false">E761*H761</f>
        <v>36</v>
      </c>
      <c r="J761" s="0" t="str">
        <f aca="false">INDEX(Branch_Data!$A$2:$C$6,MATCH(Sales_Data!C761,Branch_Data!$A$2:$A$6,0),MATCH(Sales_Data!$J$1,Branch_Data!$A$1:$C$1,0))</f>
        <v>Rachel  Gomez</v>
      </c>
      <c r="K761" s="0" t="str">
        <f aca="false">INDEX(Branch_Data!$A$2:$C$6,MATCH(Sales_Data!C761,Branch_Data!$A$2:$A$6,0),MATCH(Sales_Data!$K$1,Branch_Data!$A$1:$C$1,0))</f>
        <v>Nigeria</v>
      </c>
      <c r="L761" s="5" t="n">
        <f aca="false">WEEKDAY(Sales_Data!$B761)</f>
        <v>7</v>
      </c>
    </row>
    <row r="762" customFormat="false" ht="15" hidden="false" customHeight="false" outlineLevel="0" collapsed="false">
      <c r="A762" s="11" t="n">
        <v>761</v>
      </c>
      <c r="B762" s="2" t="n">
        <v>42351</v>
      </c>
      <c r="C762" s="1" t="s">
        <v>19</v>
      </c>
      <c r="D762" s="1" t="s">
        <v>24</v>
      </c>
      <c r="E762" s="1" t="n">
        <v>1</v>
      </c>
      <c r="F762" s="3" t="n">
        <v>0.349131944444444</v>
      </c>
      <c r="G762" s="1" t="s">
        <v>14</v>
      </c>
      <c r="H762" s="12" t="n">
        <v>16</v>
      </c>
      <c r="I762" s="4" t="n">
        <f aca="false">E762*H762</f>
        <v>16</v>
      </c>
      <c r="J762" s="0" t="str">
        <f aca="false">INDEX(Branch_Data!$A$2:$C$6,MATCH(Sales_Data!C762,Branch_Data!$A$2:$A$6,0),MATCH(Sales_Data!$J$1,Branch_Data!$A$1:$C$1,0))</f>
        <v>Kyle  Carr</v>
      </c>
      <c r="K762" s="0" t="str">
        <f aca="false">INDEX(Branch_Data!$A$2:$C$6,MATCH(Sales_Data!C762,Branch_Data!$A$2:$A$6,0),MATCH(Sales_Data!$K$1,Branch_Data!$A$1:$C$1,0))</f>
        <v>Nigeria</v>
      </c>
      <c r="L762" s="5" t="n">
        <f aca="false">WEEKDAY(Sales_Data!$B762)</f>
        <v>1</v>
      </c>
    </row>
    <row r="763" customFormat="false" ht="15" hidden="false" customHeight="false" outlineLevel="0" collapsed="false">
      <c r="A763" s="11" t="n">
        <v>762</v>
      </c>
      <c r="B763" s="2" t="n">
        <v>42350</v>
      </c>
      <c r="C763" s="1" t="s">
        <v>20</v>
      </c>
      <c r="D763" s="1" t="s">
        <v>29</v>
      </c>
      <c r="E763" s="1" t="n">
        <v>4</v>
      </c>
      <c r="F763" s="3" t="n">
        <v>0.349212962962963</v>
      </c>
      <c r="G763" s="1" t="s">
        <v>14</v>
      </c>
      <c r="H763" s="12" t="n">
        <v>12</v>
      </c>
      <c r="I763" s="4" t="n">
        <f aca="false">E763*H763</f>
        <v>48</v>
      </c>
      <c r="J763" s="0" t="str">
        <f aca="false">INDEX(Branch_Data!$A$2:$C$6,MATCH(Sales_Data!C763,Branch_Data!$A$2:$A$6,0),MATCH(Sales_Data!$J$1,Branch_Data!$A$1:$C$1,0))</f>
        <v>Rachel  Gomez</v>
      </c>
      <c r="K763" s="0" t="str">
        <f aca="false">INDEX(Branch_Data!$A$2:$C$6,MATCH(Sales_Data!C763,Branch_Data!$A$2:$A$6,0),MATCH(Sales_Data!$K$1,Branch_Data!$A$1:$C$1,0))</f>
        <v>Nigeria</v>
      </c>
      <c r="L763" s="5" t="n">
        <f aca="false">WEEKDAY(Sales_Data!$B763)</f>
        <v>7</v>
      </c>
    </row>
    <row r="764" customFormat="false" ht="15" hidden="false" customHeight="false" outlineLevel="0" collapsed="false">
      <c r="A764" s="11" t="n">
        <v>763</v>
      </c>
      <c r="B764" s="2" t="n">
        <v>42345</v>
      </c>
      <c r="C764" s="1" t="s">
        <v>12</v>
      </c>
      <c r="D764" s="1" t="s">
        <v>18</v>
      </c>
      <c r="E764" s="1" t="n">
        <v>5</v>
      </c>
      <c r="F764" s="3" t="n">
        <v>0.349212962962963</v>
      </c>
      <c r="G764" s="1" t="s">
        <v>14</v>
      </c>
      <c r="H764" s="12" t="n">
        <v>16</v>
      </c>
      <c r="I764" s="4" t="n">
        <f aca="false">E764*H764</f>
        <v>80</v>
      </c>
      <c r="J764" s="0" t="str">
        <f aca="false">INDEX(Branch_Data!$A$2:$C$6,MATCH(Sales_Data!C764,Branch_Data!$A$2:$A$6,0),MATCH(Sales_Data!$J$1,Branch_Data!$A$1:$C$1,0))</f>
        <v>Christy  Olson</v>
      </c>
      <c r="K764" s="0" t="str">
        <f aca="false">INDEX(Branch_Data!$A$2:$C$6,MATCH(Sales_Data!C764,Branch_Data!$A$2:$A$6,0),MATCH(Sales_Data!$K$1,Branch_Data!$A$1:$C$1,0))</f>
        <v>Nigeria</v>
      </c>
      <c r="L764" s="5" t="n">
        <f aca="false">WEEKDAY(Sales_Data!$B764)</f>
        <v>2</v>
      </c>
    </row>
    <row r="765" customFormat="false" ht="15" hidden="false" customHeight="false" outlineLevel="0" collapsed="false">
      <c r="A765" s="11" t="n">
        <v>764</v>
      </c>
      <c r="B765" s="2" t="n">
        <v>42351</v>
      </c>
      <c r="C765" s="1" t="s">
        <v>15</v>
      </c>
      <c r="D765" s="1" t="s">
        <v>18</v>
      </c>
      <c r="E765" s="1" t="n">
        <v>1</v>
      </c>
      <c r="F765" s="3" t="n">
        <v>0.349236111111111</v>
      </c>
      <c r="G765" s="1" t="s">
        <v>14</v>
      </c>
      <c r="H765" s="12" t="n">
        <v>16</v>
      </c>
      <c r="I765" s="4" t="n">
        <f aca="false">E765*H765</f>
        <v>16</v>
      </c>
      <c r="J765" s="0" t="str">
        <f aca="false">INDEX(Branch_Data!$A$2:$C$6,MATCH(Sales_Data!C765,Branch_Data!$A$2:$A$6,0),MATCH(Sales_Data!$J$1,Branch_Data!$A$1:$C$1,0))</f>
        <v>Dan  Peterson</v>
      </c>
      <c r="K765" s="0" t="str">
        <f aca="false">INDEX(Branch_Data!$A$2:$C$6,MATCH(Sales_Data!C765,Branch_Data!$A$2:$A$6,0),MATCH(Sales_Data!$K$1,Branch_Data!$A$1:$C$1,0))</f>
        <v>Nigeria</v>
      </c>
      <c r="L765" s="5" t="n">
        <f aca="false">WEEKDAY(Sales_Data!$B765)</f>
        <v>1</v>
      </c>
    </row>
    <row r="766" customFormat="false" ht="15" hidden="false" customHeight="false" outlineLevel="0" collapsed="false">
      <c r="A766" s="11" t="n">
        <v>765</v>
      </c>
      <c r="B766" s="2" t="n">
        <v>42353</v>
      </c>
      <c r="C766" s="1" t="s">
        <v>19</v>
      </c>
      <c r="D766" s="1" t="s">
        <v>33</v>
      </c>
      <c r="E766" s="1" t="n">
        <v>5</v>
      </c>
      <c r="F766" s="3" t="n">
        <v>0.349247685185185</v>
      </c>
      <c r="G766" s="1" t="s">
        <v>14</v>
      </c>
      <c r="H766" s="12" t="n">
        <v>16</v>
      </c>
      <c r="I766" s="4" t="n">
        <f aca="false">E766*H766</f>
        <v>80</v>
      </c>
      <c r="J766" s="0" t="str">
        <f aca="false">INDEX(Branch_Data!$A$2:$C$6,MATCH(Sales_Data!C766,Branch_Data!$A$2:$A$6,0),MATCH(Sales_Data!$J$1,Branch_Data!$A$1:$C$1,0))</f>
        <v>Kyle  Carr</v>
      </c>
      <c r="K766" s="0" t="str">
        <f aca="false">INDEX(Branch_Data!$A$2:$C$6,MATCH(Sales_Data!C766,Branch_Data!$A$2:$A$6,0),MATCH(Sales_Data!$K$1,Branch_Data!$A$1:$C$1,0))</f>
        <v>Nigeria</v>
      </c>
      <c r="L766" s="5" t="n">
        <f aca="false">WEEKDAY(Sales_Data!$B766)</f>
        <v>3</v>
      </c>
    </row>
    <row r="767" customFormat="false" ht="15" hidden="false" customHeight="false" outlineLevel="0" collapsed="false">
      <c r="A767" s="11" t="n">
        <v>766</v>
      </c>
      <c r="B767" s="2" t="n">
        <v>42353</v>
      </c>
      <c r="C767" s="1" t="s">
        <v>12</v>
      </c>
      <c r="D767" s="1" t="s">
        <v>28</v>
      </c>
      <c r="E767" s="1" t="n">
        <v>2</v>
      </c>
      <c r="F767" s="3" t="n">
        <v>0.349259259259259</v>
      </c>
      <c r="G767" s="1" t="s">
        <v>14</v>
      </c>
      <c r="H767" s="12" t="n">
        <v>12</v>
      </c>
      <c r="I767" s="4" t="n">
        <f aca="false">E767*H767</f>
        <v>24</v>
      </c>
      <c r="J767" s="0" t="str">
        <f aca="false">INDEX(Branch_Data!$A$2:$C$6,MATCH(Sales_Data!C767,Branch_Data!$A$2:$A$6,0),MATCH(Sales_Data!$J$1,Branch_Data!$A$1:$C$1,0))</f>
        <v>Christy  Olson</v>
      </c>
      <c r="K767" s="0" t="str">
        <f aca="false">INDEX(Branch_Data!$A$2:$C$6,MATCH(Sales_Data!C767,Branch_Data!$A$2:$A$6,0),MATCH(Sales_Data!$K$1,Branch_Data!$A$1:$C$1,0))</f>
        <v>Nigeria</v>
      </c>
      <c r="L767" s="5" t="n">
        <f aca="false">WEEKDAY(Sales_Data!$B767)</f>
        <v>3</v>
      </c>
    </row>
    <row r="768" customFormat="false" ht="15" hidden="false" customHeight="false" outlineLevel="0" collapsed="false">
      <c r="A768" s="11" t="n">
        <v>767</v>
      </c>
      <c r="B768" s="2" t="n">
        <v>42342</v>
      </c>
      <c r="C768" s="1" t="s">
        <v>17</v>
      </c>
      <c r="D768" s="1" t="s">
        <v>24</v>
      </c>
      <c r="E768" s="1" t="n">
        <v>1</v>
      </c>
      <c r="F768" s="3" t="n">
        <v>0.349270833333333</v>
      </c>
      <c r="G768" s="1" t="s">
        <v>14</v>
      </c>
      <c r="H768" s="12" t="n">
        <v>16</v>
      </c>
      <c r="I768" s="4" t="n">
        <f aca="false">E768*H768</f>
        <v>16</v>
      </c>
      <c r="J768" s="0" t="str">
        <f aca="false">INDEX(Branch_Data!$A$2:$C$6,MATCH(Sales_Data!C768,Branch_Data!$A$2:$A$6,0),MATCH(Sales_Data!$J$1,Branch_Data!$A$1:$C$1,0))</f>
        <v>Mable  Lindsey</v>
      </c>
      <c r="K768" s="0" t="str">
        <f aca="false">INDEX(Branch_Data!$A$2:$C$6,MATCH(Sales_Data!C768,Branch_Data!$A$2:$A$6,0),MATCH(Sales_Data!$K$1,Branch_Data!$A$1:$C$1,0))</f>
        <v>Nigeria</v>
      </c>
      <c r="L768" s="5" t="n">
        <f aca="false">WEEKDAY(Sales_Data!$B768)</f>
        <v>6</v>
      </c>
    </row>
    <row r="769" customFormat="false" ht="15" hidden="false" customHeight="false" outlineLevel="0" collapsed="false">
      <c r="A769" s="11" t="n">
        <v>768</v>
      </c>
      <c r="B769" s="2" t="n">
        <v>42346</v>
      </c>
      <c r="C769" s="1" t="s">
        <v>12</v>
      </c>
      <c r="D769" s="1" t="s">
        <v>26</v>
      </c>
      <c r="E769" s="1" t="n">
        <v>2</v>
      </c>
      <c r="F769" s="3" t="n">
        <v>0.349282407407407</v>
      </c>
      <c r="G769" s="1" t="s">
        <v>14</v>
      </c>
      <c r="H769" s="12" t="n">
        <v>12</v>
      </c>
      <c r="I769" s="4" t="n">
        <f aca="false">E769*H769</f>
        <v>24</v>
      </c>
      <c r="J769" s="0" t="str">
        <f aca="false">INDEX(Branch_Data!$A$2:$C$6,MATCH(Sales_Data!C769,Branch_Data!$A$2:$A$6,0),MATCH(Sales_Data!$J$1,Branch_Data!$A$1:$C$1,0))</f>
        <v>Christy  Olson</v>
      </c>
      <c r="K769" s="0" t="str">
        <f aca="false">INDEX(Branch_Data!$A$2:$C$6,MATCH(Sales_Data!C769,Branch_Data!$A$2:$A$6,0),MATCH(Sales_Data!$K$1,Branch_Data!$A$1:$C$1,0))</f>
        <v>Nigeria</v>
      </c>
      <c r="L769" s="5" t="n">
        <f aca="false">WEEKDAY(Sales_Data!$B769)</f>
        <v>3</v>
      </c>
    </row>
    <row r="770" customFormat="false" ht="15" hidden="false" customHeight="false" outlineLevel="0" collapsed="false">
      <c r="A770" s="11" t="n">
        <v>769</v>
      </c>
      <c r="B770" s="2" t="n">
        <v>42349</v>
      </c>
      <c r="C770" s="1" t="s">
        <v>12</v>
      </c>
      <c r="D770" s="1" t="s">
        <v>25</v>
      </c>
      <c r="E770" s="1" t="n">
        <v>1</v>
      </c>
      <c r="F770" s="3" t="n">
        <v>0.349282407407407</v>
      </c>
      <c r="G770" s="1" t="s">
        <v>14</v>
      </c>
      <c r="H770" s="12" t="n">
        <v>8</v>
      </c>
      <c r="I770" s="4" t="n">
        <f aca="false">E770*H770</f>
        <v>8</v>
      </c>
      <c r="J770" s="0" t="str">
        <f aca="false">INDEX(Branch_Data!$A$2:$C$6,MATCH(Sales_Data!C770,Branch_Data!$A$2:$A$6,0),MATCH(Sales_Data!$J$1,Branch_Data!$A$1:$C$1,0))</f>
        <v>Christy  Olson</v>
      </c>
      <c r="K770" s="0" t="str">
        <f aca="false">INDEX(Branch_Data!$A$2:$C$6,MATCH(Sales_Data!C770,Branch_Data!$A$2:$A$6,0),MATCH(Sales_Data!$K$1,Branch_Data!$A$1:$C$1,0))</f>
        <v>Nigeria</v>
      </c>
      <c r="L770" s="5" t="n">
        <f aca="false">WEEKDAY(Sales_Data!$B770)</f>
        <v>6</v>
      </c>
    </row>
    <row r="771" customFormat="false" ht="15" hidden="false" customHeight="false" outlineLevel="0" collapsed="false">
      <c r="A771" s="11" t="n">
        <v>770</v>
      </c>
      <c r="B771" s="2" t="n">
        <v>42351</v>
      </c>
      <c r="C771" s="1" t="s">
        <v>19</v>
      </c>
      <c r="D771" s="1" t="s">
        <v>29</v>
      </c>
      <c r="E771" s="1" t="n">
        <v>5</v>
      </c>
      <c r="F771" s="3" t="n">
        <v>0.349282407407407</v>
      </c>
      <c r="G771" s="1" t="s">
        <v>14</v>
      </c>
      <c r="H771" s="12" t="n">
        <v>12</v>
      </c>
      <c r="I771" s="4" t="n">
        <f aca="false">E771*H771</f>
        <v>60</v>
      </c>
      <c r="J771" s="0" t="str">
        <f aca="false">INDEX(Branch_Data!$A$2:$C$6,MATCH(Sales_Data!C771,Branch_Data!$A$2:$A$6,0),MATCH(Sales_Data!$J$1,Branch_Data!$A$1:$C$1,0))</f>
        <v>Kyle  Carr</v>
      </c>
      <c r="K771" s="0" t="str">
        <f aca="false">INDEX(Branch_Data!$A$2:$C$6,MATCH(Sales_Data!C771,Branch_Data!$A$2:$A$6,0),MATCH(Sales_Data!$K$1,Branch_Data!$A$1:$C$1,0))</f>
        <v>Nigeria</v>
      </c>
      <c r="L771" s="5" t="n">
        <f aca="false">WEEKDAY(Sales_Data!$B771)</f>
        <v>1</v>
      </c>
    </row>
    <row r="772" customFormat="false" ht="15" hidden="false" customHeight="false" outlineLevel="0" collapsed="false">
      <c r="A772" s="11" t="n">
        <v>771</v>
      </c>
      <c r="B772" s="2" t="n">
        <v>42347</v>
      </c>
      <c r="C772" s="1" t="s">
        <v>19</v>
      </c>
      <c r="D772" s="1" t="s">
        <v>31</v>
      </c>
      <c r="E772" s="1" t="n">
        <v>4</v>
      </c>
      <c r="F772" s="3" t="n">
        <v>0.349305555555556</v>
      </c>
      <c r="G772" s="1" t="s">
        <v>14</v>
      </c>
      <c r="H772" s="12" t="n">
        <v>16</v>
      </c>
      <c r="I772" s="4" t="n">
        <f aca="false">E772*H772</f>
        <v>64</v>
      </c>
      <c r="J772" s="0" t="str">
        <f aca="false">INDEX(Branch_Data!$A$2:$C$6,MATCH(Sales_Data!C772,Branch_Data!$A$2:$A$6,0),MATCH(Sales_Data!$J$1,Branch_Data!$A$1:$C$1,0))</f>
        <v>Kyle  Carr</v>
      </c>
      <c r="K772" s="0" t="str">
        <f aca="false">INDEX(Branch_Data!$A$2:$C$6,MATCH(Sales_Data!C772,Branch_Data!$A$2:$A$6,0),MATCH(Sales_Data!$K$1,Branch_Data!$A$1:$C$1,0))</f>
        <v>Nigeria</v>
      </c>
      <c r="L772" s="5" t="n">
        <f aca="false">WEEKDAY(Sales_Data!$B772)</f>
        <v>4</v>
      </c>
    </row>
    <row r="773" customFormat="false" ht="15" hidden="false" customHeight="false" outlineLevel="0" collapsed="false">
      <c r="A773" s="11" t="n">
        <v>772</v>
      </c>
      <c r="B773" s="2" t="n">
        <v>42346</v>
      </c>
      <c r="C773" s="1" t="s">
        <v>15</v>
      </c>
      <c r="D773" s="1" t="s">
        <v>28</v>
      </c>
      <c r="E773" s="1" t="n">
        <v>1</v>
      </c>
      <c r="F773" s="3" t="n">
        <v>0.34931712962963</v>
      </c>
      <c r="G773" s="1" t="s">
        <v>14</v>
      </c>
      <c r="H773" s="12" t="n">
        <v>12</v>
      </c>
      <c r="I773" s="4" t="n">
        <f aca="false">E773*H773</f>
        <v>12</v>
      </c>
      <c r="J773" s="0" t="str">
        <f aca="false">INDEX(Branch_Data!$A$2:$C$6,MATCH(Sales_Data!C773,Branch_Data!$A$2:$A$6,0),MATCH(Sales_Data!$J$1,Branch_Data!$A$1:$C$1,0))</f>
        <v>Dan  Peterson</v>
      </c>
      <c r="K773" s="0" t="str">
        <f aca="false">INDEX(Branch_Data!$A$2:$C$6,MATCH(Sales_Data!C773,Branch_Data!$A$2:$A$6,0),MATCH(Sales_Data!$K$1,Branch_Data!$A$1:$C$1,0))</f>
        <v>Nigeria</v>
      </c>
      <c r="L773" s="5" t="n">
        <f aca="false">WEEKDAY(Sales_Data!$B773)</f>
        <v>3</v>
      </c>
    </row>
    <row r="774" customFormat="false" ht="15" hidden="false" customHeight="false" outlineLevel="0" collapsed="false">
      <c r="A774" s="11" t="n">
        <v>773</v>
      </c>
      <c r="B774" s="2" t="n">
        <v>42350</v>
      </c>
      <c r="C774" s="1" t="s">
        <v>17</v>
      </c>
      <c r="D774" s="1" t="s">
        <v>22</v>
      </c>
      <c r="E774" s="1" t="n">
        <v>4</v>
      </c>
      <c r="F774" s="3" t="n">
        <v>0.349328703703704</v>
      </c>
      <c r="G774" s="1" t="s">
        <v>14</v>
      </c>
      <c r="H774" s="12" t="n">
        <v>16</v>
      </c>
      <c r="I774" s="4" t="n">
        <f aca="false">E774*H774</f>
        <v>64</v>
      </c>
      <c r="J774" s="0" t="str">
        <f aca="false">INDEX(Branch_Data!$A$2:$C$6,MATCH(Sales_Data!C774,Branch_Data!$A$2:$A$6,0),MATCH(Sales_Data!$J$1,Branch_Data!$A$1:$C$1,0))</f>
        <v>Mable  Lindsey</v>
      </c>
      <c r="K774" s="0" t="str">
        <f aca="false">INDEX(Branch_Data!$A$2:$C$6,MATCH(Sales_Data!C774,Branch_Data!$A$2:$A$6,0),MATCH(Sales_Data!$K$1,Branch_Data!$A$1:$C$1,0))</f>
        <v>Nigeria</v>
      </c>
      <c r="L774" s="5" t="n">
        <f aca="false">WEEKDAY(Sales_Data!$B774)</f>
        <v>7</v>
      </c>
    </row>
    <row r="775" customFormat="false" ht="15" hidden="false" customHeight="false" outlineLevel="0" collapsed="false">
      <c r="A775" s="11" t="n">
        <v>774</v>
      </c>
      <c r="B775" s="2" t="n">
        <v>42349</v>
      </c>
      <c r="C775" s="1" t="s">
        <v>20</v>
      </c>
      <c r="D775" s="1" t="s">
        <v>23</v>
      </c>
      <c r="E775" s="1" t="n">
        <v>1</v>
      </c>
      <c r="F775" s="3" t="n">
        <v>0.349340277777778</v>
      </c>
      <c r="G775" s="1" t="s">
        <v>14</v>
      </c>
      <c r="H775" s="12" t="n">
        <v>8</v>
      </c>
      <c r="I775" s="4" t="n">
        <f aca="false">E775*H775</f>
        <v>8</v>
      </c>
      <c r="J775" s="0" t="str">
        <f aca="false">INDEX(Branch_Data!$A$2:$C$6,MATCH(Sales_Data!C775,Branch_Data!$A$2:$A$6,0),MATCH(Sales_Data!$J$1,Branch_Data!$A$1:$C$1,0))</f>
        <v>Rachel  Gomez</v>
      </c>
      <c r="K775" s="0" t="str">
        <f aca="false">INDEX(Branch_Data!$A$2:$C$6,MATCH(Sales_Data!C775,Branch_Data!$A$2:$A$6,0),MATCH(Sales_Data!$K$1,Branch_Data!$A$1:$C$1,0))</f>
        <v>Nigeria</v>
      </c>
      <c r="L775" s="5" t="n">
        <f aca="false">WEEKDAY(Sales_Data!$B775)</f>
        <v>6</v>
      </c>
    </row>
    <row r="776" customFormat="false" ht="15" hidden="false" customHeight="false" outlineLevel="0" collapsed="false">
      <c r="A776" s="11" t="n">
        <v>775</v>
      </c>
      <c r="B776" s="2" t="n">
        <v>42346</v>
      </c>
      <c r="C776" s="1" t="s">
        <v>15</v>
      </c>
      <c r="D776" s="1" t="s">
        <v>21</v>
      </c>
      <c r="E776" s="1" t="n">
        <v>2</v>
      </c>
      <c r="F776" s="3" t="n">
        <v>0.349340277777778</v>
      </c>
      <c r="G776" s="1" t="s">
        <v>14</v>
      </c>
      <c r="H776" s="12" t="n">
        <v>16</v>
      </c>
      <c r="I776" s="4" t="n">
        <f aca="false">E776*H776</f>
        <v>32</v>
      </c>
      <c r="J776" s="0" t="str">
        <f aca="false">INDEX(Branch_Data!$A$2:$C$6,MATCH(Sales_Data!C776,Branch_Data!$A$2:$A$6,0),MATCH(Sales_Data!$J$1,Branch_Data!$A$1:$C$1,0))</f>
        <v>Dan  Peterson</v>
      </c>
      <c r="K776" s="0" t="str">
        <f aca="false">INDEX(Branch_Data!$A$2:$C$6,MATCH(Sales_Data!C776,Branch_Data!$A$2:$A$6,0),MATCH(Sales_Data!$K$1,Branch_Data!$A$1:$C$1,0))</f>
        <v>Nigeria</v>
      </c>
      <c r="L776" s="5" t="n">
        <f aca="false">WEEKDAY(Sales_Data!$B776)</f>
        <v>3</v>
      </c>
    </row>
    <row r="777" customFormat="false" ht="15" hidden="false" customHeight="false" outlineLevel="0" collapsed="false">
      <c r="A777" s="11" t="n">
        <v>776</v>
      </c>
      <c r="B777" s="2" t="n">
        <v>42345</v>
      </c>
      <c r="C777" s="1" t="s">
        <v>15</v>
      </c>
      <c r="D777" s="1" t="s">
        <v>18</v>
      </c>
      <c r="E777" s="1" t="n">
        <v>1</v>
      </c>
      <c r="F777" s="3" t="n">
        <v>0.349363425925926</v>
      </c>
      <c r="G777" s="1" t="s">
        <v>14</v>
      </c>
      <c r="H777" s="12" t="n">
        <v>16</v>
      </c>
      <c r="I777" s="4" t="n">
        <f aca="false">E777*H777</f>
        <v>16</v>
      </c>
      <c r="J777" s="0" t="str">
        <f aca="false">INDEX(Branch_Data!$A$2:$C$6,MATCH(Sales_Data!C777,Branch_Data!$A$2:$A$6,0),MATCH(Sales_Data!$J$1,Branch_Data!$A$1:$C$1,0))</f>
        <v>Dan  Peterson</v>
      </c>
      <c r="K777" s="0" t="str">
        <f aca="false">INDEX(Branch_Data!$A$2:$C$6,MATCH(Sales_Data!C777,Branch_Data!$A$2:$A$6,0),MATCH(Sales_Data!$K$1,Branch_Data!$A$1:$C$1,0))</f>
        <v>Nigeria</v>
      </c>
      <c r="L777" s="5" t="n">
        <f aca="false">WEEKDAY(Sales_Data!$B777)</f>
        <v>2</v>
      </c>
    </row>
    <row r="778" customFormat="false" ht="15" hidden="false" customHeight="false" outlineLevel="0" collapsed="false">
      <c r="A778" s="11" t="n">
        <v>777</v>
      </c>
      <c r="B778" s="2" t="n">
        <v>42352</v>
      </c>
      <c r="C778" s="1" t="s">
        <v>12</v>
      </c>
      <c r="D778" s="1" t="s">
        <v>32</v>
      </c>
      <c r="E778" s="1" t="n">
        <v>5</v>
      </c>
      <c r="F778" s="3" t="n">
        <v>0.349363425925926</v>
      </c>
      <c r="G778" s="1" t="s">
        <v>14</v>
      </c>
      <c r="H778" s="12" t="n">
        <v>8</v>
      </c>
      <c r="I778" s="4" t="n">
        <f aca="false">E778*H778</f>
        <v>40</v>
      </c>
      <c r="J778" s="0" t="str">
        <f aca="false">INDEX(Branch_Data!$A$2:$C$6,MATCH(Sales_Data!C778,Branch_Data!$A$2:$A$6,0),MATCH(Sales_Data!$J$1,Branch_Data!$A$1:$C$1,0))</f>
        <v>Christy  Olson</v>
      </c>
      <c r="K778" s="0" t="str">
        <f aca="false">INDEX(Branch_Data!$A$2:$C$6,MATCH(Sales_Data!C778,Branch_Data!$A$2:$A$6,0),MATCH(Sales_Data!$K$1,Branch_Data!$A$1:$C$1,0))</f>
        <v>Nigeria</v>
      </c>
      <c r="L778" s="5" t="n">
        <f aca="false">WEEKDAY(Sales_Data!$B778)</f>
        <v>2</v>
      </c>
    </row>
    <row r="779" customFormat="false" ht="15" hidden="false" customHeight="false" outlineLevel="0" collapsed="false">
      <c r="A779" s="11" t="n">
        <v>778</v>
      </c>
      <c r="B779" s="2" t="n">
        <v>42343</v>
      </c>
      <c r="C779" s="1" t="s">
        <v>12</v>
      </c>
      <c r="D779" s="1" t="s">
        <v>31</v>
      </c>
      <c r="E779" s="1" t="n">
        <v>2</v>
      </c>
      <c r="F779" s="3" t="n">
        <v>0.349398148148148</v>
      </c>
      <c r="G779" s="1" t="s">
        <v>14</v>
      </c>
      <c r="H779" s="12" t="n">
        <v>16</v>
      </c>
      <c r="I779" s="4" t="n">
        <f aca="false">E779*H779</f>
        <v>32</v>
      </c>
      <c r="J779" s="0" t="str">
        <f aca="false">INDEX(Branch_Data!$A$2:$C$6,MATCH(Sales_Data!C779,Branch_Data!$A$2:$A$6,0),MATCH(Sales_Data!$J$1,Branch_Data!$A$1:$C$1,0))</f>
        <v>Christy  Olson</v>
      </c>
      <c r="K779" s="0" t="str">
        <f aca="false">INDEX(Branch_Data!$A$2:$C$6,MATCH(Sales_Data!C779,Branch_Data!$A$2:$A$6,0),MATCH(Sales_Data!$K$1,Branch_Data!$A$1:$C$1,0))</f>
        <v>Nigeria</v>
      </c>
      <c r="L779" s="5" t="n">
        <f aca="false">WEEKDAY(Sales_Data!$B779)</f>
        <v>7</v>
      </c>
    </row>
    <row r="780" customFormat="false" ht="15" hidden="false" customHeight="false" outlineLevel="0" collapsed="false">
      <c r="A780" s="11" t="n">
        <v>779</v>
      </c>
      <c r="B780" s="2" t="n">
        <v>42350</v>
      </c>
      <c r="C780" s="1" t="s">
        <v>17</v>
      </c>
      <c r="D780" s="1" t="s">
        <v>18</v>
      </c>
      <c r="E780" s="1" t="n">
        <v>5</v>
      </c>
      <c r="F780" s="3" t="n">
        <v>0.349421296296296</v>
      </c>
      <c r="G780" s="1" t="s">
        <v>14</v>
      </c>
      <c r="H780" s="12" t="n">
        <v>16</v>
      </c>
      <c r="I780" s="4" t="n">
        <f aca="false">E780*H780</f>
        <v>80</v>
      </c>
      <c r="J780" s="0" t="str">
        <f aca="false">INDEX(Branch_Data!$A$2:$C$6,MATCH(Sales_Data!C780,Branch_Data!$A$2:$A$6,0),MATCH(Sales_Data!$J$1,Branch_Data!$A$1:$C$1,0))</f>
        <v>Mable  Lindsey</v>
      </c>
      <c r="K780" s="0" t="str">
        <f aca="false">INDEX(Branch_Data!$A$2:$C$6,MATCH(Sales_Data!C780,Branch_Data!$A$2:$A$6,0),MATCH(Sales_Data!$K$1,Branch_Data!$A$1:$C$1,0))</f>
        <v>Nigeria</v>
      </c>
      <c r="L780" s="5" t="n">
        <f aca="false">WEEKDAY(Sales_Data!$B780)</f>
        <v>7</v>
      </c>
    </row>
    <row r="781" customFormat="false" ht="15" hidden="false" customHeight="false" outlineLevel="0" collapsed="false">
      <c r="A781" s="11" t="n">
        <v>780</v>
      </c>
      <c r="B781" s="2" t="n">
        <v>42348</v>
      </c>
      <c r="C781" s="1" t="s">
        <v>12</v>
      </c>
      <c r="D781" s="1" t="s">
        <v>31</v>
      </c>
      <c r="E781" s="1" t="n">
        <v>5</v>
      </c>
      <c r="F781" s="3" t="n">
        <v>0.349444444444444</v>
      </c>
      <c r="G781" s="1" t="s">
        <v>14</v>
      </c>
      <c r="H781" s="12" t="n">
        <v>16</v>
      </c>
      <c r="I781" s="4" t="n">
        <f aca="false">E781*H781</f>
        <v>80</v>
      </c>
      <c r="J781" s="0" t="str">
        <f aca="false">INDEX(Branch_Data!$A$2:$C$6,MATCH(Sales_Data!C781,Branch_Data!$A$2:$A$6,0),MATCH(Sales_Data!$J$1,Branch_Data!$A$1:$C$1,0))</f>
        <v>Christy  Olson</v>
      </c>
      <c r="K781" s="0" t="str">
        <f aca="false">INDEX(Branch_Data!$A$2:$C$6,MATCH(Sales_Data!C781,Branch_Data!$A$2:$A$6,0),MATCH(Sales_Data!$K$1,Branch_Data!$A$1:$C$1,0))</f>
        <v>Nigeria</v>
      </c>
      <c r="L781" s="5" t="n">
        <f aca="false">WEEKDAY(Sales_Data!$B781)</f>
        <v>5</v>
      </c>
    </row>
    <row r="782" customFormat="false" ht="15" hidden="false" customHeight="false" outlineLevel="0" collapsed="false">
      <c r="A782" s="11" t="n">
        <v>781</v>
      </c>
      <c r="B782" s="2" t="n">
        <v>42341</v>
      </c>
      <c r="C782" s="1" t="s">
        <v>12</v>
      </c>
      <c r="D782" s="1" t="s">
        <v>29</v>
      </c>
      <c r="E782" s="1" t="n">
        <v>3</v>
      </c>
      <c r="F782" s="3" t="n">
        <v>0.349490740740741</v>
      </c>
      <c r="G782" s="1" t="s">
        <v>14</v>
      </c>
      <c r="H782" s="12" t="n">
        <v>12</v>
      </c>
      <c r="I782" s="4" t="n">
        <f aca="false">E782*H782</f>
        <v>36</v>
      </c>
      <c r="J782" s="0" t="str">
        <f aca="false">INDEX(Branch_Data!$A$2:$C$6,MATCH(Sales_Data!C782,Branch_Data!$A$2:$A$6,0),MATCH(Sales_Data!$J$1,Branch_Data!$A$1:$C$1,0))</f>
        <v>Christy  Olson</v>
      </c>
      <c r="K782" s="0" t="str">
        <f aca="false">INDEX(Branch_Data!$A$2:$C$6,MATCH(Sales_Data!C782,Branch_Data!$A$2:$A$6,0),MATCH(Sales_Data!$K$1,Branch_Data!$A$1:$C$1,0))</f>
        <v>Nigeria</v>
      </c>
      <c r="L782" s="5" t="n">
        <f aca="false">WEEKDAY(Sales_Data!$B782)</f>
        <v>5</v>
      </c>
    </row>
    <row r="783" customFormat="false" ht="15" hidden="false" customHeight="false" outlineLevel="0" collapsed="false">
      <c r="A783" s="11" t="n">
        <v>782</v>
      </c>
      <c r="B783" s="2" t="n">
        <v>42353</v>
      </c>
      <c r="C783" s="1" t="s">
        <v>15</v>
      </c>
      <c r="D783" s="1" t="s">
        <v>32</v>
      </c>
      <c r="E783" s="1" t="n">
        <v>4</v>
      </c>
      <c r="F783" s="3" t="n">
        <v>0.349502314814815</v>
      </c>
      <c r="G783" s="1" t="s">
        <v>14</v>
      </c>
      <c r="H783" s="12" t="n">
        <v>8</v>
      </c>
      <c r="I783" s="4" t="n">
        <f aca="false">E783*H783</f>
        <v>32</v>
      </c>
      <c r="J783" s="0" t="str">
        <f aca="false">INDEX(Branch_Data!$A$2:$C$6,MATCH(Sales_Data!C783,Branch_Data!$A$2:$A$6,0),MATCH(Sales_Data!$J$1,Branch_Data!$A$1:$C$1,0))</f>
        <v>Dan  Peterson</v>
      </c>
      <c r="K783" s="0" t="str">
        <f aca="false">INDEX(Branch_Data!$A$2:$C$6,MATCH(Sales_Data!C783,Branch_Data!$A$2:$A$6,0),MATCH(Sales_Data!$K$1,Branch_Data!$A$1:$C$1,0))</f>
        <v>Nigeria</v>
      </c>
      <c r="L783" s="5" t="n">
        <f aca="false">WEEKDAY(Sales_Data!$B783)</f>
        <v>3</v>
      </c>
    </row>
    <row r="784" customFormat="false" ht="15" hidden="false" customHeight="false" outlineLevel="0" collapsed="false">
      <c r="A784" s="11" t="n">
        <v>783</v>
      </c>
      <c r="B784" s="2" t="n">
        <v>42349</v>
      </c>
      <c r="C784" s="1" t="s">
        <v>19</v>
      </c>
      <c r="D784" s="1" t="s">
        <v>22</v>
      </c>
      <c r="E784" s="1" t="n">
        <v>2</v>
      </c>
      <c r="F784" s="3" t="n">
        <v>0.349502314814815</v>
      </c>
      <c r="G784" s="1" t="s">
        <v>14</v>
      </c>
      <c r="H784" s="12" t="n">
        <v>16</v>
      </c>
      <c r="I784" s="4" t="n">
        <f aca="false">E784*H784</f>
        <v>32</v>
      </c>
      <c r="J784" s="0" t="str">
        <f aca="false">INDEX(Branch_Data!$A$2:$C$6,MATCH(Sales_Data!C784,Branch_Data!$A$2:$A$6,0),MATCH(Sales_Data!$J$1,Branch_Data!$A$1:$C$1,0))</f>
        <v>Kyle  Carr</v>
      </c>
      <c r="K784" s="0" t="str">
        <f aca="false">INDEX(Branch_Data!$A$2:$C$6,MATCH(Sales_Data!C784,Branch_Data!$A$2:$A$6,0),MATCH(Sales_Data!$K$1,Branch_Data!$A$1:$C$1,0))</f>
        <v>Nigeria</v>
      </c>
      <c r="L784" s="5" t="n">
        <f aca="false">WEEKDAY(Sales_Data!$B784)</f>
        <v>6</v>
      </c>
    </row>
    <row r="785" customFormat="false" ht="15" hidden="false" customHeight="false" outlineLevel="0" collapsed="false">
      <c r="A785" s="11" t="n">
        <v>784</v>
      </c>
      <c r="B785" s="2" t="n">
        <v>42353</v>
      </c>
      <c r="C785" s="1" t="s">
        <v>17</v>
      </c>
      <c r="D785" s="1" t="s">
        <v>25</v>
      </c>
      <c r="E785" s="1" t="n">
        <v>5</v>
      </c>
      <c r="F785" s="3" t="n">
        <v>0.349548611111111</v>
      </c>
      <c r="G785" s="1" t="s">
        <v>14</v>
      </c>
      <c r="H785" s="12" t="n">
        <v>8</v>
      </c>
      <c r="I785" s="4" t="n">
        <f aca="false">E785*H785</f>
        <v>40</v>
      </c>
      <c r="J785" s="0" t="str">
        <f aca="false">INDEX(Branch_Data!$A$2:$C$6,MATCH(Sales_Data!C785,Branch_Data!$A$2:$A$6,0),MATCH(Sales_Data!$J$1,Branch_Data!$A$1:$C$1,0))</f>
        <v>Mable  Lindsey</v>
      </c>
      <c r="K785" s="0" t="str">
        <f aca="false">INDEX(Branch_Data!$A$2:$C$6,MATCH(Sales_Data!C785,Branch_Data!$A$2:$A$6,0),MATCH(Sales_Data!$K$1,Branch_Data!$A$1:$C$1,0))</f>
        <v>Nigeria</v>
      </c>
      <c r="L785" s="5" t="n">
        <f aca="false">WEEKDAY(Sales_Data!$B785)</f>
        <v>3</v>
      </c>
    </row>
    <row r="786" customFormat="false" ht="15" hidden="false" customHeight="false" outlineLevel="0" collapsed="false">
      <c r="A786" s="11" t="n">
        <v>785</v>
      </c>
      <c r="B786" s="2" t="n">
        <v>42344</v>
      </c>
      <c r="C786" s="1" t="s">
        <v>17</v>
      </c>
      <c r="D786" s="1" t="s">
        <v>16</v>
      </c>
      <c r="E786" s="1" t="n">
        <v>2</v>
      </c>
      <c r="F786" s="3" t="n">
        <v>0.349548611111111</v>
      </c>
      <c r="G786" s="1" t="s">
        <v>14</v>
      </c>
      <c r="H786" s="12" t="n">
        <v>8</v>
      </c>
      <c r="I786" s="4" t="n">
        <f aca="false">E786*H786</f>
        <v>16</v>
      </c>
      <c r="J786" s="0" t="str">
        <f aca="false">INDEX(Branch_Data!$A$2:$C$6,MATCH(Sales_Data!C786,Branch_Data!$A$2:$A$6,0),MATCH(Sales_Data!$J$1,Branch_Data!$A$1:$C$1,0))</f>
        <v>Mable  Lindsey</v>
      </c>
      <c r="K786" s="0" t="str">
        <f aca="false">INDEX(Branch_Data!$A$2:$C$6,MATCH(Sales_Data!C786,Branch_Data!$A$2:$A$6,0),MATCH(Sales_Data!$K$1,Branch_Data!$A$1:$C$1,0))</f>
        <v>Nigeria</v>
      </c>
      <c r="L786" s="5" t="n">
        <f aca="false">WEEKDAY(Sales_Data!$B786)</f>
        <v>1</v>
      </c>
    </row>
    <row r="787" customFormat="false" ht="15" hidden="false" customHeight="false" outlineLevel="0" collapsed="false">
      <c r="A787" s="11" t="n">
        <v>786</v>
      </c>
      <c r="B787" s="2" t="n">
        <v>42342</v>
      </c>
      <c r="C787" s="1" t="s">
        <v>12</v>
      </c>
      <c r="D787" s="1" t="s">
        <v>18</v>
      </c>
      <c r="E787" s="1" t="n">
        <v>1</v>
      </c>
      <c r="F787" s="3" t="n">
        <v>0.349548611111111</v>
      </c>
      <c r="G787" s="1" t="s">
        <v>14</v>
      </c>
      <c r="H787" s="12" t="n">
        <v>16</v>
      </c>
      <c r="I787" s="4" t="n">
        <f aca="false">E787*H787</f>
        <v>16</v>
      </c>
      <c r="J787" s="0" t="str">
        <f aca="false">INDEX(Branch_Data!$A$2:$C$6,MATCH(Sales_Data!C787,Branch_Data!$A$2:$A$6,0),MATCH(Sales_Data!$J$1,Branch_Data!$A$1:$C$1,0))</f>
        <v>Christy  Olson</v>
      </c>
      <c r="K787" s="0" t="str">
        <f aca="false">INDEX(Branch_Data!$A$2:$C$6,MATCH(Sales_Data!C787,Branch_Data!$A$2:$A$6,0),MATCH(Sales_Data!$K$1,Branch_Data!$A$1:$C$1,0))</f>
        <v>Nigeria</v>
      </c>
      <c r="L787" s="5" t="n">
        <f aca="false">WEEKDAY(Sales_Data!$B787)</f>
        <v>6</v>
      </c>
    </row>
    <row r="788" customFormat="false" ht="15" hidden="false" customHeight="false" outlineLevel="0" collapsed="false">
      <c r="A788" s="11" t="n">
        <v>787</v>
      </c>
      <c r="B788" s="2" t="n">
        <v>42346</v>
      </c>
      <c r="C788" s="1" t="s">
        <v>15</v>
      </c>
      <c r="D788" s="1" t="s">
        <v>28</v>
      </c>
      <c r="E788" s="1" t="n">
        <v>4</v>
      </c>
      <c r="F788" s="3" t="n">
        <v>0.349583333333333</v>
      </c>
      <c r="G788" s="1" t="s">
        <v>14</v>
      </c>
      <c r="H788" s="12" t="n">
        <v>12</v>
      </c>
      <c r="I788" s="4" t="n">
        <f aca="false">E788*H788</f>
        <v>48</v>
      </c>
      <c r="J788" s="0" t="str">
        <f aca="false">INDEX(Branch_Data!$A$2:$C$6,MATCH(Sales_Data!C788,Branch_Data!$A$2:$A$6,0),MATCH(Sales_Data!$J$1,Branch_Data!$A$1:$C$1,0))</f>
        <v>Dan  Peterson</v>
      </c>
      <c r="K788" s="0" t="str">
        <f aca="false">INDEX(Branch_Data!$A$2:$C$6,MATCH(Sales_Data!C788,Branch_Data!$A$2:$A$6,0),MATCH(Sales_Data!$K$1,Branch_Data!$A$1:$C$1,0))</f>
        <v>Nigeria</v>
      </c>
      <c r="L788" s="5" t="n">
        <f aca="false">WEEKDAY(Sales_Data!$B788)</f>
        <v>3</v>
      </c>
    </row>
    <row r="789" customFormat="false" ht="15" hidden="false" customHeight="false" outlineLevel="0" collapsed="false">
      <c r="A789" s="11" t="n">
        <v>788</v>
      </c>
      <c r="B789" s="2" t="n">
        <v>42349</v>
      </c>
      <c r="C789" s="1" t="s">
        <v>12</v>
      </c>
      <c r="D789" s="1" t="s">
        <v>22</v>
      </c>
      <c r="E789" s="1" t="n">
        <v>1</v>
      </c>
      <c r="F789" s="3" t="n">
        <v>0.349594907407407</v>
      </c>
      <c r="G789" s="1" t="s">
        <v>14</v>
      </c>
      <c r="H789" s="12" t="n">
        <v>16</v>
      </c>
      <c r="I789" s="4" t="n">
        <f aca="false">E789*H789</f>
        <v>16</v>
      </c>
      <c r="J789" s="0" t="str">
        <f aca="false">INDEX(Branch_Data!$A$2:$C$6,MATCH(Sales_Data!C789,Branch_Data!$A$2:$A$6,0),MATCH(Sales_Data!$J$1,Branch_Data!$A$1:$C$1,0))</f>
        <v>Christy  Olson</v>
      </c>
      <c r="K789" s="0" t="str">
        <f aca="false">INDEX(Branch_Data!$A$2:$C$6,MATCH(Sales_Data!C789,Branch_Data!$A$2:$A$6,0),MATCH(Sales_Data!$K$1,Branch_Data!$A$1:$C$1,0))</f>
        <v>Nigeria</v>
      </c>
      <c r="L789" s="5" t="n">
        <f aca="false">WEEKDAY(Sales_Data!$B789)</f>
        <v>6</v>
      </c>
    </row>
    <row r="790" customFormat="false" ht="15" hidden="false" customHeight="false" outlineLevel="0" collapsed="false">
      <c r="A790" s="11" t="n">
        <v>789</v>
      </c>
      <c r="B790" s="2" t="n">
        <v>42348</v>
      </c>
      <c r="C790" s="1" t="s">
        <v>20</v>
      </c>
      <c r="D790" s="1" t="s">
        <v>31</v>
      </c>
      <c r="E790" s="1" t="n">
        <v>3</v>
      </c>
      <c r="F790" s="3" t="n">
        <v>0.349594907407407</v>
      </c>
      <c r="G790" s="1" t="s">
        <v>14</v>
      </c>
      <c r="H790" s="12" t="n">
        <v>16</v>
      </c>
      <c r="I790" s="4" t="n">
        <f aca="false">E790*H790</f>
        <v>48</v>
      </c>
      <c r="J790" s="0" t="str">
        <f aca="false">INDEX(Branch_Data!$A$2:$C$6,MATCH(Sales_Data!C790,Branch_Data!$A$2:$A$6,0),MATCH(Sales_Data!$J$1,Branch_Data!$A$1:$C$1,0))</f>
        <v>Rachel  Gomez</v>
      </c>
      <c r="K790" s="0" t="str">
        <f aca="false">INDEX(Branch_Data!$A$2:$C$6,MATCH(Sales_Data!C790,Branch_Data!$A$2:$A$6,0),MATCH(Sales_Data!$K$1,Branch_Data!$A$1:$C$1,0))</f>
        <v>Nigeria</v>
      </c>
      <c r="L790" s="5" t="n">
        <f aca="false">WEEKDAY(Sales_Data!$B790)</f>
        <v>5</v>
      </c>
    </row>
    <row r="791" customFormat="false" ht="15" hidden="false" customHeight="false" outlineLevel="0" collapsed="false">
      <c r="A791" s="11" t="n">
        <v>790</v>
      </c>
      <c r="B791" s="2" t="n">
        <v>42347</v>
      </c>
      <c r="C791" s="1" t="s">
        <v>12</v>
      </c>
      <c r="D791" s="1" t="s">
        <v>29</v>
      </c>
      <c r="E791" s="1" t="n">
        <v>1</v>
      </c>
      <c r="F791" s="3" t="n">
        <v>0.349606481481481</v>
      </c>
      <c r="G791" s="1" t="s">
        <v>14</v>
      </c>
      <c r="H791" s="12" t="n">
        <v>12</v>
      </c>
      <c r="I791" s="4" t="n">
        <f aca="false">E791*H791</f>
        <v>12</v>
      </c>
      <c r="J791" s="0" t="str">
        <f aca="false">INDEX(Branch_Data!$A$2:$C$6,MATCH(Sales_Data!C791,Branch_Data!$A$2:$A$6,0),MATCH(Sales_Data!$J$1,Branch_Data!$A$1:$C$1,0))</f>
        <v>Christy  Olson</v>
      </c>
      <c r="K791" s="0" t="str">
        <f aca="false">INDEX(Branch_Data!$A$2:$C$6,MATCH(Sales_Data!C791,Branch_Data!$A$2:$A$6,0),MATCH(Sales_Data!$K$1,Branch_Data!$A$1:$C$1,0))</f>
        <v>Nigeria</v>
      </c>
      <c r="L791" s="5" t="n">
        <f aca="false">WEEKDAY(Sales_Data!$B791)</f>
        <v>4</v>
      </c>
    </row>
    <row r="792" customFormat="false" ht="15" hidden="false" customHeight="false" outlineLevel="0" collapsed="false">
      <c r="A792" s="11" t="n">
        <v>791</v>
      </c>
      <c r="B792" s="2" t="n">
        <v>42346</v>
      </c>
      <c r="C792" s="1" t="s">
        <v>15</v>
      </c>
      <c r="D792" s="1" t="s">
        <v>30</v>
      </c>
      <c r="E792" s="1" t="n">
        <v>1</v>
      </c>
      <c r="F792" s="3" t="n">
        <v>0.349618055555556</v>
      </c>
      <c r="G792" s="1" t="s">
        <v>14</v>
      </c>
      <c r="H792" s="12" t="n">
        <v>12</v>
      </c>
      <c r="I792" s="4" t="n">
        <f aca="false">E792*H792</f>
        <v>12</v>
      </c>
      <c r="J792" s="0" t="str">
        <f aca="false">INDEX(Branch_Data!$A$2:$C$6,MATCH(Sales_Data!C792,Branch_Data!$A$2:$A$6,0),MATCH(Sales_Data!$J$1,Branch_Data!$A$1:$C$1,0))</f>
        <v>Dan  Peterson</v>
      </c>
      <c r="K792" s="0" t="str">
        <f aca="false">INDEX(Branch_Data!$A$2:$C$6,MATCH(Sales_Data!C792,Branch_Data!$A$2:$A$6,0),MATCH(Sales_Data!$K$1,Branch_Data!$A$1:$C$1,0))</f>
        <v>Nigeria</v>
      </c>
      <c r="L792" s="5" t="n">
        <f aca="false">WEEKDAY(Sales_Data!$B792)</f>
        <v>3</v>
      </c>
    </row>
    <row r="793" customFormat="false" ht="15" hidden="false" customHeight="false" outlineLevel="0" collapsed="false">
      <c r="A793" s="11" t="n">
        <v>792</v>
      </c>
      <c r="B793" s="2" t="n">
        <v>42353</v>
      </c>
      <c r="C793" s="1" t="s">
        <v>17</v>
      </c>
      <c r="D793" s="1" t="s">
        <v>33</v>
      </c>
      <c r="E793" s="1" t="n">
        <v>2</v>
      </c>
      <c r="F793" s="3" t="n">
        <v>0.349618055555556</v>
      </c>
      <c r="G793" s="1" t="s">
        <v>14</v>
      </c>
      <c r="H793" s="12" t="n">
        <v>16</v>
      </c>
      <c r="I793" s="4" t="n">
        <f aca="false">E793*H793</f>
        <v>32</v>
      </c>
      <c r="J793" s="0" t="str">
        <f aca="false">INDEX(Branch_Data!$A$2:$C$6,MATCH(Sales_Data!C793,Branch_Data!$A$2:$A$6,0),MATCH(Sales_Data!$J$1,Branch_Data!$A$1:$C$1,0))</f>
        <v>Mable  Lindsey</v>
      </c>
      <c r="K793" s="0" t="str">
        <f aca="false">INDEX(Branch_Data!$A$2:$C$6,MATCH(Sales_Data!C793,Branch_Data!$A$2:$A$6,0),MATCH(Sales_Data!$K$1,Branch_Data!$A$1:$C$1,0))</f>
        <v>Nigeria</v>
      </c>
      <c r="L793" s="5" t="n">
        <f aca="false">WEEKDAY(Sales_Data!$B793)</f>
        <v>3</v>
      </c>
    </row>
    <row r="794" customFormat="false" ht="15" hidden="false" customHeight="false" outlineLevel="0" collapsed="false">
      <c r="A794" s="11" t="n">
        <v>793</v>
      </c>
      <c r="B794" s="2" t="n">
        <v>42346</v>
      </c>
      <c r="C794" s="1" t="s">
        <v>20</v>
      </c>
      <c r="D794" s="1" t="s">
        <v>33</v>
      </c>
      <c r="E794" s="1" t="n">
        <v>5</v>
      </c>
      <c r="F794" s="3" t="n">
        <v>0.34962962962963</v>
      </c>
      <c r="G794" s="1" t="s">
        <v>14</v>
      </c>
      <c r="H794" s="12" t="n">
        <v>16</v>
      </c>
      <c r="I794" s="4" t="n">
        <f aca="false">E794*H794</f>
        <v>80</v>
      </c>
      <c r="J794" s="0" t="str">
        <f aca="false">INDEX(Branch_Data!$A$2:$C$6,MATCH(Sales_Data!C794,Branch_Data!$A$2:$A$6,0),MATCH(Sales_Data!$J$1,Branch_Data!$A$1:$C$1,0))</f>
        <v>Rachel  Gomez</v>
      </c>
      <c r="K794" s="0" t="str">
        <f aca="false">INDEX(Branch_Data!$A$2:$C$6,MATCH(Sales_Data!C794,Branch_Data!$A$2:$A$6,0),MATCH(Sales_Data!$K$1,Branch_Data!$A$1:$C$1,0))</f>
        <v>Nigeria</v>
      </c>
      <c r="L794" s="5" t="n">
        <f aca="false">WEEKDAY(Sales_Data!$B794)</f>
        <v>3</v>
      </c>
    </row>
    <row r="795" customFormat="false" ht="15" hidden="false" customHeight="false" outlineLevel="0" collapsed="false">
      <c r="A795" s="11" t="n">
        <v>794</v>
      </c>
      <c r="B795" s="2" t="n">
        <v>42353</v>
      </c>
      <c r="C795" s="1" t="s">
        <v>15</v>
      </c>
      <c r="D795" s="1" t="s">
        <v>13</v>
      </c>
      <c r="E795" s="1" t="n">
        <v>2</v>
      </c>
      <c r="F795" s="3" t="n">
        <v>0.34962962962963</v>
      </c>
      <c r="G795" s="1" t="s">
        <v>14</v>
      </c>
      <c r="H795" s="12" t="n">
        <v>8</v>
      </c>
      <c r="I795" s="4" t="n">
        <f aca="false">E795*H795</f>
        <v>16</v>
      </c>
      <c r="J795" s="0" t="str">
        <f aca="false">INDEX(Branch_Data!$A$2:$C$6,MATCH(Sales_Data!C795,Branch_Data!$A$2:$A$6,0),MATCH(Sales_Data!$J$1,Branch_Data!$A$1:$C$1,0))</f>
        <v>Dan  Peterson</v>
      </c>
      <c r="K795" s="0" t="str">
        <f aca="false">INDEX(Branch_Data!$A$2:$C$6,MATCH(Sales_Data!C795,Branch_Data!$A$2:$A$6,0),MATCH(Sales_Data!$K$1,Branch_Data!$A$1:$C$1,0))</f>
        <v>Nigeria</v>
      </c>
      <c r="L795" s="5" t="n">
        <f aca="false">WEEKDAY(Sales_Data!$B795)</f>
        <v>3</v>
      </c>
    </row>
    <row r="796" customFormat="false" ht="15" hidden="false" customHeight="false" outlineLevel="0" collapsed="false">
      <c r="A796" s="11" t="n">
        <v>795</v>
      </c>
      <c r="B796" s="2" t="n">
        <v>42341</v>
      </c>
      <c r="C796" s="1" t="s">
        <v>19</v>
      </c>
      <c r="D796" s="1" t="s">
        <v>31</v>
      </c>
      <c r="E796" s="1" t="n">
        <v>2</v>
      </c>
      <c r="F796" s="3" t="n">
        <v>0.349641203703704</v>
      </c>
      <c r="G796" s="1" t="s">
        <v>14</v>
      </c>
      <c r="H796" s="12" t="n">
        <v>16</v>
      </c>
      <c r="I796" s="4" t="n">
        <f aca="false">E796*H796</f>
        <v>32</v>
      </c>
      <c r="J796" s="0" t="str">
        <f aca="false">INDEX(Branch_Data!$A$2:$C$6,MATCH(Sales_Data!C796,Branch_Data!$A$2:$A$6,0),MATCH(Sales_Data!$J$1,Branch_Data!$A$1:$C$1,0))</f>
        <v>Kyle  Carr</v>
      </c>
      <c r="K796" s="0" t="str">
        <f aca="false">INDEX(Branch_Data!$A$2:$C$6,MATCH(Sales_Data!C796,Branch_Data!$A$2:$A$6,0),MATCH(Sales_Data!$K$1,Branch_Data!$A$1:$C$1,0))</f>
        <v>Nigeria</v>
      </c>
      <c r="L796" s="5" t="n">
        <f aca="false">WEEKDAY(Sales_Data!$B796)</f>
        <v>5</v>
      </c>
    </row>
    <row r="797" customFormat="false" ht="15" hidden="false" customHeight="false" outlineLevel="0" collapsed="false">
      <c r="A797" s="11" t="n">
        <v>796</v>
      </c>
      <c r="B797" s="2" t="n">
        <v>42348</v>
      </c>
      <c r="C797" s="1" t="s">
        <v>19</v>
      </c>
      <c r="D797" s="1" t="s">
        <v>21</v>
      </c>
      <c r="E797" s="1" t="n">
        <v>1</v>
      </c>
      <c r="F797" s="3" t="n">
        <v>0.349652777777778</v>
      </c>
      <c r="G797" s="1" t="s">
        <v>14</v>
      </c>
      <c r="H797" s="12" t="n">
        <v>16</v>
      </c>
      <c r="I797" s="4" t="n">
        <f aca="false">E797*H797</f>
        <v>16</v>
      </c>
      <c r="J797" s="0" t="str">
        <f aca="false">INDEX(Branch_Data!$A$2:$C$6,MATCH(Sales_Data!C797,Branch_Data!$A$2:$A$6,0),MATCH(Sales_Data!$J$1,Branch_Data!$A$1:$C$1,0))</f>
        <v>Kyle  Carr</v>
      </c>
      <c r="K797" s="0" t="str">
        <f aca="false">INDEX(Branch_Data!$A$2:$C$6,MATCH(Sales_Data!C797,Branch_Data!$A$2:$A$6,0),MATCH(Sales_Data!$K$1,Branch_Data!$A$1:$C$1,0))</f>
        <v>Nigeria</v>
      </c>
      <c r="L797" s="5" t="n">
        <f aca="false">WEEKDAY(Sales_Data!$B797)</f>
        <v>5</v>
      </c>
    </row>
    <row r="798" customFormat="false" ht="15" hidden="false" customHeight="false" outlineLevel="0" collapsed="false">
      <c r="A798" s="11" t="n">
        <v>797</v>
      </c>
      <c r="B798" s="2" t="n">
        <v>42350</v>
      </c>
      <c r="C798" s="1" t="s">
        <v>19</v>
      </c>
      <c r="D798" s="1" t="s">
        <v>32</v>
      </c>
      <c r="E798" s="1" t="n">
        <v>3</v>
      </c>
      <c r="F798" s="3" t="n">
        <v>0.349664351851852</v>
      </c>
      <c r="G798" s="1" t="s">
        <v>14</v>
      </c>
      <c r="H798" s="12" t="n">
        <v>8</v>
      </c>
      <c r="I798" s="4" t="n">
        <f aca="false">E798*H798</f>
        <v>24</v>
      </c>
      <c r="J798" s="0" t="str">
        <f aca="false">INDEX(Branch_Data!$A$2:$C$6,MATCH(Sales_Data!C798,Branch_Data!$A$2:$A$6,0),MATCH(Sales_Data!$J$1,Branch_Data!$A$1:$C$1,0))</f>
        <v>Kyle  Carr</v>
      </c>
      <c r="K798" s="0" t="str">
        <f aca="false">INDEX(Branch_Data!$A$2:$C$6,MATCH(Sales_Data!C798,Branch_Data!$A$2:$A$6,0),MATCH(Sales_Data!$K$1,Branch_Data!$A$1:$C$1,0))</f>
        <v>Nigeria</v>
      </c>
      <c r="L798" s="5" t="n">
        <f aca="false">WEEKDAY(Sales_Data!$B798)</f>
        <v>7</v>
      </c>
    </row>
    <row r="799" customFormat="false" ht="15" hidden="false" customHeight="false" outlineLevel="0" collapsed="false">
      <c r="A799" s="11" t="n">
        <v>798</v>
      </c>
      <c r="B799" s="2" t="n">
        <v>42349</v>
      </c>
      <c r="C799" s="1" t="s">
        <v>12</v>
      </c>
      <c r="D799" s="1" t="s">
        <v>29</v>
      </c>
      <c r="E799" s="1" t="n">
        <v>3</v>
      </c>
      <c r="F799" s="3" t="n">
        <v>0.3496875</v>
      </c>
      <c r="G799" s="1" t="s">
        <v>14</v>
      </c>
      <c r="H799" s="12" t="n">
        <v>12</v>
      </c>
      <c r="I799" s="4" t="n">
        <f aca="false">E799*H799</f>
        <v>36</v>
      </c>
      <c r="J799" s="0" t="str">
        <f aca="false">INDEX(Branch_Data!$A$2:$C$6,MATCH(Sales_Data!C799,Branch_Data!$A$2:$A$6,0),MATCH(Sales_Data!$J$1,Branch_Data!$A$1:$C$1,0))</f>
        <v>Christy  Olson</v>
      </c>
      <c r="K799" s="0" t="str">
        <f aca="false">INDEX(Branch_Data!$A$2:$C$6,MATCH(Sales_Data!C799,Branch_Data!$A$2:$A$6,0),MATCH(Sales_Data!$K$1,Branch_Data!$A$1:$C$1,0))</f>
        <v>Nigeria</v>
      </c>
      <c r="L799" s="5" t="n">
        <f aca="false">WEEKDAY(Sales_Data!$B799)</f>
        <v>6</v>
      </c>
    </row>
    <row r="800" customFormat="false" ht="15" hidden="false" customHeight="false" outlineLevel="0" collapsed="false">
      <c r="A800" s="11" t="n">
        <v>799</v>
      </c>
      <c r="B800" s="2" t="n">
        <v>42343</v>
      </c>
      <c r="C800" s="1" t="s">
        <v>20</v>
      </c>
      <c r="D800" s="1" t="s">
        <v>29</v>
      </c>
      <c r="E800" s="1" t="n">
        <v>5</v>
      </c>
      <c r="F800" s="3" t="n">
        <v>0.349699074074074</v>
      </c>
      <c r="G800" s="1" t="s">
        <v>14</v>
      </c>
      <c r="H800" s="12" t="n">
        <v>12</v>
      </c>
      <c r="I800" s="4" t="n">
        <f aca="false">E800*H800</f>
        <v>60</v>
      </c>
      <c r="J800" s="0" t="str">
        <f aca="false">INDEX(Branch_Data!$A$2:$C$6,MATCH(Sales_Data!C800,Branch_Data!$A$2:$A$6,0),MATCH(Sales_Data!$J$1,Branch_Data!$A$1:$C$1,0))</f>
        <v>Rachel  Gomez</v>
      </c>
      <c r="K800" s="0" t="str">
        <f aca="false">INDEX(Branch_Data!$A$2:$C$6,MATCH(Sales_Data!C800,Branch_Data!$A$2:$A$6,0),MATCH(Sales_Data!$K$1,Branch_Data!$A$1:$C$1,0))</f>
        <v>Nigeria</v>
      </c>
      <c r="L800" s="5" t="n">
        <f aca="false">WEEKDAY(Sales_Data!$B800)</f>
        <v>7</v>
      </c>
    </row>
    <row r="801" customFormat="false" ht="15" hidden="false" customHeight="false" outlineLevel="0" collapsed="false">
      <c r="A801" s="11" t="n">
        <v>800</v>
      </c>
      <c r="B801" s="2" t="n">
        <v>42345</v>
      </c>
      <c r="C801" s="1" t="s">
        <v>19</v>
      </c>
      <c r="D801" s="1" t="s">
        <v>32</v>
      </c>
      <c r="E801" s="1" t="n">
        <v>3</v>
      </c>
      <c r="F801" s="3" t="n">
        <v>0.349710648148148</v>
      </c>
      <c r="G801" s="1" t="s">
        <v>14</v>
      </c>
      <c r="H801" s="12" t="n">
        <v>8</v>
      </c>
      <c r="I801" s="4" t="n">
        <f aca="false">E801*H801</f>
        <v>24</v>
      </c>
      <c r="J801" s="0" t="str">
        <f aca="false">INDEX(Branch_Data!$A$2:$C$6,MATCH(Sales_Data!C801,Branch_Data!$A$2:$A$6,0),MATCH(Sales_Data!$J$1,Branch_Data!$A$1:$C$1,0))</f>
        <v>Kyle  Carr</v>
      </c>
      <c r="K801" s="0" t="str">
        <f aca="false">INDEX(Branch_Data!$A$2:$C$6,MATCH(Sales_Data!C801,Branch_Data!$A$2:$A$6,0),MATCH(Sales_Data!$K$1,Branch_Data!$A$1:$C$1,0))</f>
        <v>Nigeria</v>
      </c>
      <c r="L801" s="5" t="n">
        <f aca="false">WEEKDAY(Sales_Data!$B801)</f>
        <v>2</v>
      </c>
    </row>
    <row r="802" customFormat="false" ht="15" hidden="false" customHeight="false" outlineLevel="0" collapsed="false">
      <c r="A802" s="11" t="n">
        <v>801</v>
      </c>
      <c r="B802" s="2" t="n">
        <v>42351</v>
      </c>
      <c r="C802" s="1" t="s">
        <v>15</v>
      </c>
      <c r="D802" s="1" t="s">
        <v>31</v>
      </c>
      <c r="E802" s="1" t="n">
        <v>4</v>
      </c>
      <c r="F802" s="3" t="n">
        <v>0.349780092592593</v>
      </c>
      <c r="G802" s="1" t="s">
        <v>14</v>
      </c>
      <c r="H802" s="12" t="n">
        <v>16</v>
      </c>
      <c r="I802" s="4" t="n">
        <f aca="false">E802*H802</f>
        <v>64</v>
      </c>
      <c r="J802" s="0" t="str">
        <f aca="false">INDEX(Branch_Data!$A$2:$C$6,MATCH(Sales_Data!C802,Branch_Data!$A$2:$A$6,0),MATCH(Sales_Data!$J$1,Branch_Data!$A$1:$C$1,0))</f>
        <v>Dan  Peterson</v>
      </c>
      <c r="K802" s="0" t="str">
        <f aca="false">INDEX(Branch_Data!$A$2:$C$6,MATCH(Sales_Data!C802,Branch_Data!$A$2:$A$6,0),MATCH(Sales_Data!$K$1,Branch_Data!$A$1:$C$1,0))</f>
        <v>Nigeria</v>
      </c>
      <c r="L802" s="5" t="n">
        <f aca="false">WEEKDAY(Sales_Data!$B802)</f>
        <v>1</v>
      </c>
    </row>
    <row r="803" customFormat="false" ht="15" hidden="false" customHeight="false" outlineLevel="0" collapsed="false">
      <c r="A803" s="11" t="n">
        <v>802</v>
      </c>
      <c r="B803" s="2" t="n">
        <v>42344</v>
      </c>
      <c r="C803" s="1" t="s">
        <v>12</v>
      </c>
      <c r="D803" s="1" t="s">
        <v>18</v>
      </c>
      <c r="E803" s="1" t="n">
        <v>1</v>
      </c>
      <c r="F803" s="3" t="n">
        <v>0.349803240740741</v>
      </c>
      <c r="G803" s="1" t="s">
        <v>14</v>
      </c>
      <c r="H803" s="12" t="n">
        <v>16</v>
      </c>
      <c r="I803" s="4" t="n">
        <f aca="false">E803*H803</f>
        <v>16</v>
      </c>
      <c r="J803" s="0" t="str">
        <f aca="false">INDEX(Branch_Data!$A$2:$C$6,MATCH(Sales_Data!C803,Branch_Data!$A$2:$A$6,0),MATCH(Sales_Data!$J$1,Branch_Data!$A$1:$C$1,0))</f>
        <v>Christy  Olson</v>
      </c>
      <c r="K803" s="0" t="str">
        <f aca="false">INDEX(Branch_Data!$A$2:$C$6,MATCH(Sales_Data!C803,Branch_Data!$A$2:$A$6,0),MATCH(Sales_Data!$K$1,Branch_Data!$A$1:$C$1,0))</f>
        <v>Nigeria</v>
      </c>
      <c r="L803" s="5" t="n">
        <f aca="false">WEEKDAY(Sales_Data!$B803)</f>
        <v>1</v>
      </c>
    </row>
    <row r="804" customFormat="false" ht="15" hidden="false" customHeight="false" outlineLevel="0" collapsed="false">
      <c r="A804" s="11" t="n">
        <v>803</v>
      </c>
      <c r="B804" s="2" t="n">
        <v>42342</v>
      </c>
      <c r="C804" s="1" t="s">
        <v>12</v>
      </c>
      <c r="D804" s="1" t="s">
        <v>30</v>
      </c>
      <c r="E804" s="1" t="n">
        <v>4</v>
      </c>
      <c r="F804" s="3" t="n">
        <v>0.349803240740741</v>
      </c>
      <c r="G804" s="1" t="s">
        <v>14</v>
      </c>
      <c r="H804" s="12" t="n">
        <v>12</v>
      </c>
      <c r="I804" s="4" t="n">
        <f aca="false">E804*H804</f>
        <v>48</v>
      </c>
      <c r="J804" s="0" t="str">
        <f aca="false">INDEX(Branch_Data!$A$2:$C$6,MATCH(Sales_Data!C804,Branch_Data!$A$2:$A$6,0),MATCH(Sales_Data!$J$1,Branch_Data!$A$1:$C$1,0))</f>
        <v>Christy  Olson</v>
      </c>
      <c r="K804" s="0" t="str">
        <f aca="false">INDEX(Branch_Data!$A$2:$C$6,MATCH(Sales_Data!C804,Branch_Data!$A$2:$A$6,0),MATCH(Sales_Data!$K$1,Branch_Data!$A$1:$C$1,0))</f>
        <v>Nigeria</v>
      </c>
      <c r="L804" s="5" t="n">
        <f aca="false">WEEKDAY(Sales_Data!$B804)</f>
        <v>6</v>
      </c>
    </row>
    <row r="805" customFormat="false" ht="15" hidden="false" customHeight="false" outlineLevel="0" collapsed="false">
      <c r="A805" s="11" t="n">
        <v>804</v>
      </c>
      <c r="B805" s="2" t="n">
        <v>42347</v>
      </c>
      <c r="C805" s="1" t="s">
        <v>12</v>
      </c>
      <c r="D805" s="1" t="s">
        <v>22</v>
      </c>
      <c r="E805" s="1" t="n">
        <v>2</v>
      </c>
      <c r="F805" s="3" t="n">
        <v>0.349814814814815</v>
      </c>
      <c r="G805" s="1" t="s">
        <v>14</v>
      </c>
      <c r="H805" s="12" t="n">
        <v>16</v>
      </c>
      <c r="I805" s="4" t="n">
        <f aca="false">E805*H805</f>
        <v>32</v>
      </c>
      <c r="J805" s="0" t="str">
        <f aca="false">INDEX(Branch_Data!$A$2:$C$6,MATCH(Sales_Data!C805,Branch_Data!$A$2:$A$6,0),MATCH(Sales_Data!$J$1,Branch_Data!$A$1:$C$1,0))</f>
        <v>Christy  Olson</v>
      </c>
      <c r="K805" s="0" t="str">
        <f aca="false">INDEX(Branch_Data!$A$2:$C$6,MATCH(Sales_Data!C805,Branch_Data!$A$2:$A$6,0),MATCH(Sales_Data!$K$1,Branch_Data!$A$1:$C$1,0))</f>
        <v>Nigeria</v>
      </c>
      <c r="L805" s="5" t="n">
        <f aca="false">WEEKDAY(Sales_Data!$B805)</f>
        <v>4</v>
      </c>
    </row>
    <row r="806" customFormat="false" ht="15" hidden="false" customHeight="false" outlineLevel="0" collapsed="false">
      <c r="A806" s="11" t="n">
        <v>805</v>
      </c>
      <c r="B806" s="2" t="n">
        <v>42343</v>
      </c>
      <c r="C806" s="1" t="s">
        <v>20</v>
      </c>
      <c r="D806" s="1" t="s">
        <v>28</v>
      </c>
      <c r="E806" s="1" t="n">
        <v>4</v>
      </c>
      <c r="F806" s="3" t="n">
        <v>0.349814814814815</v>
      </c>
      <c r="G806" s="1" t="s">
        <v>14</v>
      </c>
      <c r="H806" s="12" t="n">
        <v>12</v>
      </c>
      <c r="I806" s="4" t="n">
        <f aca="false">E806*H806</f>
        <v>48</v>
      </c>
      <c r="J806" s="0" t="str">
        <f aca="false">INDEX(Branch_Data!$A$2:$C$6,MATCH(Sales_Data!C806,Branch_Data!$A$2:$A$6,0),MATCH(Sales_Data!$J$1,Branch_Data!$A$1:$C$1,0))</f>
        <v>Rachel  Gomez</v>
      </c>
      <c r="K806" s="0" t="str">
        <f aca="false">INDEX(Branch_Data!$A$2:$C$6,MATCH(Sales_Data!C806,Branch_Data!$A$2:$A$6,0),MATCH(Sales_Data!$K$1,Branch_Data!$A$1:$C$1,0))</f>
        <v>Nigeria</v>
      </c>
      <c r="L806" s="5" t="n">
        <f aca="false">WEEKDAY(Sales_Data!$B806)</f>
        <v>7</v>
      </c>
    </row>
    <row r="807" customFormat="false" ht="15" hidden="false" customHeight="false" outlineLevel="0" collapsed="false">
      <c r="A807" s="11" t="n">
        <v>806</v>
      </c>
      <c r="B807" s="2" t="n">
        <v>42346</v>
      </c>
      <c r="C807" s="1" t="s">
        <v>15</v>
      </c>
      <c r="D807" s="1" t="s">
        <v>27</v>
      </c>
      <c r="E807" s="1" t="n">
        <v>1</v>
      </c>
      <c r="F807" s="3" t="n">
        <v>0.349826388888889</v>
      </c>
      <c r="G807" s="1" t="s">
        <v>14</v>
      </c>
      <c r="H807" s="12" t="n">
        <v>16</v>
      </c>
      <c r="I807" s="4" t="n">
        <f aca="false">E807*H807</f>
        <v>16</v>
      </c>
      <c r="J807" s="0" t="str">
        <f aca="false">INDEX(Branch_Data!$A$2:$C$6,MATCH(Sales_Data!C807,Branch_Data!$A$2:$A$6,0),MATCH(Sales_Data!$J$1,Branch_Data!$A$1:$C$1,0))</f>
        <v>Dan  Peterson</v>
      </c>
      <c r="K807" s="0" t="str">
        <f aca="false">INDEX(Branch_Data!$A$2:$C$6,MATCH(Sales_Data!C807,Branch_Data!$A$2:$A$6,0),MATCH(Sales_Data!$K$1,Branch_Data!$A$1:$C$1,0))</f>
        <v>Nigeria</v>
      </c>
      <c r="L807" s="5" t="n">
        <f aca="false">WEEKDAY(Sales_Data!$B807)</f>
        <v>3</v>
      </c>
    </row>
    <row r="808" customFormat="false" ht="15" hidden="false" customHeight="false" outlineLevel="0" collapsed="false">
      <c r="A808" s="11" t="n">
        <v>807</v>
      </c>
      <c r="B808" s="2" t="n">
        <v>42345</v>
      </c>
      <c r="C808" s="1" t="s">
        <v>19</v>
      </c>
      <c r="D808" s="1" t="s">
        <v>29</v>
      </c>
      <c r="E808" s="1" t="n">
        <v>5</v>
      </c>
      <c r="F808" s="3" t="n">
        <v>0.349861111111111</v>
      </c>
      <c r="G808" s="1" t="s">
        <v>14</v>
      </c>
      <c r="H808" s="12" t="n">
        <v>12</v>
      </c>
      <c r="I808" s="4" t="n">
        <f aca="false">E808*H808</f>
        <v>60</v>
      </c>
      <c r="J808" s="0" t="str">
        <f aca="false">INDEX(Branch_Data!$A$2:$C$6,MATCH(Sales_Data!C808,Branch_Data!$A$2:$A$6,0),MATCH(Sales_Data!$J$1,Branch_Data!$A$1:$C$1,0))</f>
        <v>Kyle  Carr</v>
      </c>
      <c r="K808" s="0" t="str">
        <f aca="false">INDEX(Branch_Data!$A$2:$C$6,MATCH(Sales_Data!C808,Branch_Data!$A$2:$A$6,0),MATCH(Sales_Data!$K$1,Branch_Data!$A$1:$C$1,0))</f>
        <v>Nigeria</v>
      </c>
      <c r="L808" s="5" t="n">
        <f aca="false">WEEKDAY(Sales_Data!$B808)</f>
        <v>2</v>
      </c>
    </row>
    <row r="809" customFormat="false" ht="15" hidden="false" customHeight="false" outlineLevel="0" collapsed="false">
      <c r="A809" s="11" t="n">
        <v>808</v>
      </c>
      <c r="B809" s="2" t="n">
        <v>42352</v>
      </c>
      <c r="C809" s="1" t="s">
        <v>12</v>
      </c>
      <c r="D809" s="1" t="s">
        <v>21</v>
      </c>
      <c r="E809" s="1" t="n">
        <v>3</v>
      </c>
      <c r="F809" s="3" t="n">
        <v>0.349884259259259</v>
      </c>
      <c r="G809" s="1" t="s">
        <v>14</v>
      </c>
      <c r="H809" s="12" t="n">
        <v>16</v>
      </c>
      <c r="I809" s="4" t="n">
        <f aca="false">E809*H809</f>
        <v>48</v>
      </c>
      <c r="J809" s="0" t="str">
        <f aca="false">INDEX(Branch_Data!$A$2:$C$6,MATCH(Sales_Data!C809,Branch_Data!$A$2:$A$6,0),MATCH(Sales_Data!$J$1,Branch_Data!$A$1:$C$1,0))</f>
        <v>Christy  Olson</v>
      </c>
      <c r="K809" s="0" t="str">
        <f aca="false">INDEX(Branch_Data!$A$2:$C$6,MATCH(Sales_Data!C809,Branch_Data!$A$2:$A$6,0),MATCH(Sales_Data!$K$1,Branch_Data!$A$1:$C$1,0))</f>
        <v>Nigeria</v>
      </c>
      <c r="L809" s="5" t="n">
        <f aca="false">WEEKDAY(Sales_Data!$B809)</f>
        <v>2</v>
      </c>
    </row>
    <row r="810" customFormat="false" ht="15" hidden="false" customHeight="false" outlineLevel="0" collapsed="false">
      <c r="A810" s="11" t="n">
        <v>809</v>
      </c>
      <c r="B810" s="2" t="n">
        <v>42352</v>
      </c>
      <c r="C810" s="1" t="s">
        <v>15</v>
      </c>
      <c r="D810" s="1" t="s">
        <v>33</v>
      </c>
      <c r="E810" s="1" t="n">
        <v>2</v>
      </c>
      <c r="F810" s="3" t="n">
        <v>0.349930555555556</v>
      </c>
      <c r="G810" s="1" t="s">
        <v>14</v>
      </c>
      <c r="H810" s="12" t="n">
        <v>16</v>
      </c>
      <c r="I810" s="4" t="n">
        <f aca="false">E810*H810</f>
        <v>32</v>
      </c>
      <c r="J810" s="0" t="str">
        <f aca="false">INDEX(Branch_Data!$A$2:$C$6,MATCH(Sales_Data!C810,Branch_Data!$A$2:$A$6,0),MATCH(Sales_Data!$J$1,Branch_Data!$A$1:$C$1,0))</f>
        <v>Dan  Peterson</v>
      </c>
      <c r="K810" s="0" t="str">
        <f aca="false">INDEX(Branch_Data!$A$2:$C$6,MATCH(Sales_Data!C810,Branch_Data!$A$2:$A$6,0),MATCH(Sales_Data!$K$1,Branch_Data!$A$1:$C$1,0))</f>
        <v>Nigeria</v>
      </c>
      <c r="L810" s="5" t="n">
        <f aca="false">WEEKDAY(Sales_Data!$B810)</f>
        <v>2</v>
      </c>
    </row>
    <row r="811" customFormat="false" ht="15" hidden="false" customHeight="false" outlineLevel="0" collapsed="false">
      <c r="A811" s="11" t="n">
        <v>810</v>
      </c>
      <c r="B811" s="2" t="n">
        <v>42346</v>
      </c>
      <c r="C811" s="1" t="s">
        <v>17</v>
      </c>
      <c r="D811" s="1" t="s">
        <v>21</v>
      </c>
      <c r="E811" s="1" t="n">
        <v>2</v>
      </c>
      <c r="F811" s="3" t="n">
        <v>0.34994212962963</v>
      </c>
      <c r="G811" s="1" t="s">
        <v>14</v>
      </c>
      <c r="H811" s="12" t="n">
        <v>16</v>
      </c>
      <c r="I811" s="4" t="n">
        <f aca="false">E811*H811</f>
        <v>32</v>
      </c>
      <c r="J811" s="0" t="str">
        <f aca="false">INDEX(Branch_Data!$A$2:$C$6,MATCH(Sales_Data!C811,Branch_Data!$A$2:$A$6,0),MATCH(Sales_Data!$J$1,Branch_Data!$A$1:$C$1,0))</f>
        <v>Mable  Lindsey</v>
      </c>
      <c r="K811" s="0" t="str">
        <f aca="false">INDEX(Branch_Data!$A$2:$C$6,MATCH(Sales_Data!C811,Branch_Data!$A$2:$A$6,0),MATCH(Sales_Data!$K$1,Branch_Data!$A$1:$C$1,0))</f>
        <v>Nigeria</v>
      </c>
      <c r="L811" s="5" t="n">
        <f aca="false">WEEKDAY(Sales_Data!$B811)</f>
        <v>3</v>
      </c>
    </row>
    <row r="812" customFormat="false" ht="15" hidden="false" customHeight="false" outlineLevel="0" collapsed="false">
      <c r="A812" s="11" t="n">
        <v>811</v>
      </c>
      <c r="B812" s="2" t="n">
        <v>42346</v>
      </c>
      <c r="C812" s="1" t="s">
        <v>20</v>
      </c>
      <c r="D812" s="1" t="s">
        <v>13</v>
      </c>
      <c r="E812" s="1" t="n">
        <v>3</v>
      </c>
      <c r="F812" s="3" t="n">
        <v>0.349965277777778</v>
      </c>
      <c r="G812" s="1" t="s">
        <v>14</v>
      </c>
      <c r="H812" s="12" t="n">
        <v>8</v>
      </c>
      <c r="I812" s="4" t="n">
        <f aca="false">E812*H812</f>
        <v>24</v>
      </c>
      <c r="J812" s="0" t="str">
        <f aca="false">INDEX(Branch_Data!$A$2:$C$6,MATCH(Sales_Data!C812,Branch_Data!$A$2:$A$6,0),MATCH(Sales_Data!$J$1,Branch_Data!$A$1:$C$1,0))</f>
        <v>Rachel  Gomez</v>
      </c>
      <c r="K812" s="0" t="str">
        <f aca="false">INDEX(Branch_Data!$A$2:$C$6,MATCH(Sales_Data!C812,Branch_Data!$A$2:$A$6,0),MATCH(Sales_Data!$K$1,Branch_Data!$A$1:$C$1,0))</f>
        <v>Nigeria</v>
      </c>
      <c r="L812" s="5" t="n">
        <f aca="false">WEEKDAY(Sales_Data!$B812)</f>
        <v>3</v>
      </c>
    </row>
    <row r="813" customFormat="false" ht="15" hidden="false" customHeight="false" outlineLevel="0" collapsed="false">
      <c r="A813" s="11" t="n">
        <v>812</v>
      </c>
      <c r="B813" s="2" t="n">
        <v>42342</v>
      </c>
      <c r="C813" s="1" t="s">
        <v>19</v>
      </c>
      <c r="D813" s="1" t="s">
        <v>13</v>
      </c>
      <c r="E813" s="1" t="n">
        <v>4</v>
      </c>
      <c r="F813" s="3" t="n">
        <v>0.349965277777778</v>
      </c>
      <c r="G813" s="1" t="s">
        <v>14</v>
      </c>
      <c r="H813" s="12" t="n">
        <v>8</v>
      </c>
      <c r="I813" s="4" t="n">
        <f aca="false">E813*H813</f>
        <v>32</v>
      </c>
      <c r="J813" s="0" t="str">
        <f aca="false">INDEX(Branch_Data!$A$2:$C$6,MATCH(Sales_Data!C813,Branch_Data!$A$2:$A$6,0),MATCH(Sales_Data!$J$1,Branch_Data!$A$1:$C$1,0))</f>
        <v>Kyle  Carr</v>
      </c>
      <c r="K813" s="0" t="str">
        <f aca="false">INDEX(Branch_Data!$A$2:$C$6,MATCH(Sales_Data!C813,Branch_Data!$A$2:$A$6,0),MATCH(Sales_Data!$K$1,Branch_Data!$A$1:$C$1,0))</f>
        <v>Nigeria</v>
      </c>
      <c r="L813" s="5" t="n">
        <f aca="false">WEEKDAY(Sales_Data!$B813)</f>
        <v>6</v>
      </c>
    </row>
    <row r="814" customFormat="false" ht="15" hidden="false" customHeight="false" outlineLevel="0" collapsed="false">
      <c r="A814" s="11" t="n">
        <v>813</v>
      </c>
      <c r="B814" s="2" t="n">
        <v>42346</v>
      </c>
      <c r="C814" s="1" t="s">
        <v>19</v>
      </c>
      <c r="D814" s="1" t="s">
        <v>16</v>
      </c>
      <c r="E814" s="1" t="n">
        <v>2</v>
      </c>
      <c r="F814" s="3" t="n">
        <v>0.349965277777778</v>
      </c>
      <c r="G814" s="1" t="s">
        <v>14</v>
      </c>
      <c r="H814" s="12" t="n">
        <v>8</v>
      </c>
      <c r="I814" s="4" t="n">
        <f aca="false">E814*H814</f>
        <v>16</v>
      </c>
      <c r="J814" s="0" t="str">
        <f aca="false">INDEX(Branch_Data!$A$2:$C$6,MATCH(Sales_Data!C814,Branch_Data!$A$2:$A$6,0),MATCH(Sales_Data!$J$1,Branch_Data!$A$1:$C$1,0))</f>
        <v>Kyle  Carr</v>
      </c>
      <c r="K814" s="0" t="str">
        <f aca="false">INDEX(Branch_Data!$A$2:$C$6,MATCH(Sales_Data!C814,Branch_Data!$A$2:$A$6,0),MATCH(Sales_Data!$K$1,Branch_Data!$A$1:$C$1,0))</f>
        <v>Nigeria</v>
      </c>
      <c r="L814" s="5" t="n">
        <f aca="false">WEEKDAY(Sales_Data!$B814)</f>
        <v>3</v>
      </c>
    </row>
    <row r="815" customFormat="false" ht="15" hidden="false" customHeight="false" outlineLevel="0" collapsed="false">
      <c r="A815" s="11" t="n">
        <v>814</v>
      </c>
      <c r="B815" s="2" t="n">
        <v>42351</v>
      </c>
      <c r="C815" s="1" t="s">
        <v>19</v>
      </c>
      <c r="D815" s="1" t="s">
        <v>24</v>
      </c>
      <c r="E815" s="1" t="n">
        <v>1</v>
      </c>
      <c r="F815" s="3" t="n">
        <v>0.349976851851852</v>
      </c>
      <c r="G815" s="1" t="s">
        <v>14</v>
      </c>
      <c r="H815" s="12" t="n">
        <v>16</v>
      </c>
      <c r="I815" s="4" t="n">
        <f aca="false">E815*H815</f>
        <v>16</v>
      </c>
      <c r="J815" s="0" t="str">
        <f aca="false">INDEX(Branch_Data!$A$2:$C$6,MATCH(Sales_Data!C815,Branch_Data!$A$2:$A$6,0),MATCH(Sales_Data!$J$1,Branch_Data!$A$1:$C$1,0))</f>
        <v>Kyle  Carr</v>
      </c>
      <c r="K815" s="0" t="str">
        <f aca="false">INDEX(Branch_Data!$A$2:$C$6,MATCH(Sales_Data!C815,Branch_Data!$A$2:$A$6,0),MATCH(Sales_Data!$K$1,Branch_Data!$A$1:$C$1,0))</f>
        <v>Nigeria</v>
      </c>
      <c r="L815" s="5" t="n">
        <f aca="false">WEEKDAY(Sales_Data!$B815)</f>
        <v>1</v>
      </c>
    </row>
    <row r="816" customFormat="false" ht="15" hidden="false" customHeight="false" outlineLevel="0" collapsed="false">
      <c r="A816" s="11" t="n">
        <v>815</v>
      </c>
      <c r="B816" s="2" t="n">
        <v>42351</v>
      </c>
      <c r="C816" s="1" t="s">
        <v>20</v>
      </c>
      <c r="D816" s="1" t="s">
        <v>27</v>
      </c>
      <c r="E816" s="1" t="n">
        <v>5</v>
      </c>
      <c r="F816" s="3" t="n">
        <v>0.349976851851852</v>
      </c>
      <c r="G816" s="1" t="s">
        <v>14</v>
      </c>
      <c r="H816" s="12" t="n">
        <v>16</v>
      </c>
      <c r="I816" s="4" t="n">
        <f aca="false">E816*H816</f>
        <v>80</v>
      </c>
      <c r="J816" s="0" t="str">
        <f aca="false">INDEX(Branch_Data!$A$2:$C$6,MATCH(Sales_Data!C816,Branch_Data!$A$2:$A$6,0),MATCH(Sales_Data!$J$1,Branch_Data!$A$1:$C$1,0))</f>
        <v>Rachel  Gomez</v>
      </c>
      <c r="K816" s="0" t="str">
        <f aca="false">INDEX(Branch_Data!$A$2:$C$6,MATCH(Sales_Data!C816,Branch_Data!$A$2:$A$6,0),MATCH(Sales_Data!$K$1,Branch_Data!$A$1:$C$1,0))</f>
        <v>Nigeria</v>
      </c>
      <c r="L816" s="5" t="n">
        <f aca="false">WEEKDAY(Sales_Data!$B816)</f>
        <v>1</v>
      </c>
    </row>
    <row r="817" customFormat="false" ht="15" hidden="false" customHeight="false" outlineLevel="0" collapsed="false">
      <c r="A817" s="11" t="n">
        <v>816</v>
      </c>
      <c r="B817" s="2" t="n">
        <v>42345</v>
      </c>
      <c r="C817" s="1" t="s">
        <v>15</v>
      </c>
      <c r="D817" s="1" t="s">
        <v>16</v>
      </c>
      <c r="E817" s="1" t="n">
        <v>1</v>
      </c>
      <c r="F817" s="3" t="n">
        <v>0.349988425925926</v>
      </c>
      <c r="G817" s="1" t="s">
        <v>14</v>
      </c>
      <c r="H817" s="12" t="n">
        <v>8</v>
      </c>
      <c r="I817" s="4" t="n">
        <f aca="false">E817*H817</f>
        <v>8</v>
      </c>
      <c r="J817" s="0" t="str">
        <f aca="false">INDEX(Branch_Data!$A$2:$C$6,MATCH(Sales_Data!C817,Branch_Data!$A$2:$A$6,0),MATCH(Sales_Data!$J$1,Branch_Data!$A$1:$C$1,0))</f>
        <v>Dan  Peterson</v>
      </c>
      <c r="K817" s="0" t="str">
        <f aca="false">INDEX(Branch_Data!$A$2:$C$6,MATCH(Sales_Data!C817,Branch_Data!$A$2:$A$6,0),MATCH(Sales_Data!$K$1,Branch_Data!$A$1:$C$1,0))</f>
        <v>Nigeria</v>
      </c>
      <c r="L817" s="5" t="n">
        <f aca="false">WEEKDAY(Sales_Data!$B817)</f>
        <v>2</v>
      </c>
    </row>
    <row r="818" customFormat="false" ht="15" hidden="false" customHeight="false" outlineLevel="0" collapsed="false">
      <c r="A818" s="11" t="n">
        <v>817</v>
      </c>
      <c r="B818" s="2" t="n">
        <v>42341</v>
      </c>
      <c r="C818" s="1" t="s">
        <v>19</v>
      </c>
      <c r="D818" s="1" t="s">
        <v>27</v>
      </c>
      <c r="E818" s="1" t="n">
        <v>5</v>
      </c>
      <c r="F818" s="3" t="n">
        <v>0.349988425925926</v>
      </c>
      <c r="G818" s="1" t="s">
        <v>14</v>
      </c>
      <c r="H818" s="12" t="n">
        <v>16</v>
      </c>
      <c r="I818" s="4" t="n">
        <f aca="false">E818*H818</f>
        <v>80</v>
      </c>
      <c r="J818" s="0" t="str">
        <f aca="false">INDEX(Branch_Data!$A$2:$C$6,MATCH(Sales_Data!C818,Branch_Data!$A$2:$A$6,0),MATCH(Sales_Data!$J$1,Branch_Data!$A$1:$C$1,0))</f>
        <v>Kyle  Carr</v>
      </c>
      <c r="K818" s="0" t="str">
        <f aca="false">INDEX(Branch_Data!$A$2:$C$6,MATCH(Sales_Data!C818,Branch_Data!$A$2:$A$6,0),MATCH(Sales_Data!$K$1,Branch_Data!$A$1:$C$1,0))</f>
        <v>Nigeria</v>
      </c>
      <c r="L818" s="5" t="n">
        <f aca="false">WEEKDAY(Sales_Data!$B818)</f>
        <v>5</v>
      </c>
    </row>
    <row r="819" customFormat="false" ht="15" hidden="false" customHeight="false" outlineLevel="0" collapsed="false">
      <c r="A819" s="11" t="n">
        <v>818</v>
      </c>
      <c r="B819" s="2" t="n">
        <v>42342</v>
      </c>
      <c r="C819" s="1" t="s">
        <v>19</v>
      </c>
      <c r="D819" s="1" t="s">
        <v>21</v>
      </c>
      <c r="E819" s="1" t="n">
        <v>3</v>
      </c>
      <c r="F819" s="3" t="n">
        <v>0.35</v>
      </c>
      <c r="G819" s="1" t="s">
        <v>14</v>
      </c>
      <c r="H819" s="12" t="n">
        <v>16</v>
      </c>
      <c r="I819" s="4" t="n">
        <f aca="false">E819*H819</f>
        <v>48</v>
      </c>
      <c r="J819" s="0" t="str">
        <f aca="false">INDEX(Branch_Data!$A$2:$C$6,MATCH(Sales_Data!C819,Branch_Data!$A$2:$A$6,0),MATCH(Sales_Data!$J$1,Branch_Data!$A$1:$C$1,0))</f>
        <v>Kyle  Carr</v>
      </c>
      <c r="K819" s="0" t="str">
        <f aca="false">INDEX(Branch_Data!$A$2:$C$6,MATCH(Sales_Data!C819,Branch_Data!$A$2:$A$6,0),MATCH(Sales_Data!$K$1,Branch_Data!$A$1:$C$1,0))</f>
        <v>Nigeria</v>
      </c>
      <c r="L819" s="5" t="n">
        <f aca="false">WEEKDAY(Sales_Data!$B819)</f>
        <v>6</v>
      </c>
    </row>
    <row r="820" customFormat="false" ht="15" hidden="false" customHeight="false" outlineLevel="0" collapsed="false">
      <c r="A820" s="11" t="n">
        <v>819</v>
      </c>
      <c r="B820" s="2" t="n">
        <v>42345</v>
      </c>
      <c r="C820" s="1" t="s">
        <v>19</v>
      </c>
      <c r="D820" s="1" t="s">
        <v>26</v>
      </c>
      <c r="E820" s="1" t="n">
        <v>5</v>
      </c>
      <c r="F820" s="3" t="n">
        <v>0.350011574074074</v>
      </c>
      <c r="G820" s="1" t="s">
        <v>14</v>
      </c>
      <c r="H820" s="12" t="n">
        <v>12</v>
      </c>
      <c r="I820" s="4" t="n">
        <f aca="false">E820*H820</f>
        <v>60</v>
      </c>
      <c r="J820" s="0" t="str">
        <f aca="false">INDEX(Branch_Data!$A$2:$C$6,MATCH(Sales_Data!C820,Branch_Data!$A$2:$A$6,0),MATCH(Sales_Data!$J$1,Branch_Data!$A$1:$C$1,0))</f>
        <v>Kyle  Carr</v>
      </c>
      <c r="K820" s="0" t="str">
        <f aca="false">INDEX(Branch_Data!$A$2:$C$6,MATCH(Sales_Data!C820,Branch_Data!$A$2:$A$6,0),MATCH(Sales_Data!$K$1,Branch_Data!$A$1:$C$1,0))</f>
        <v>Nigeria</v>
      </c>
      <c r="L820" s="5" t="n">
        <f aca="false">WEEKDAY(Sales_Data!$B820)</f>
        <v>2</v>
      </c>
    </row>
    <row r="821" customFormat="false" ht="15" hidden="false" customHeight="false" outlineLevel="0" collapsed="false">
      <c r="A821" s="11" t="n">
        <v>820</v>
      </c>
      <c r="B821" s="2" t="n">
        <v>42347</v>
      </c>
      <c r="C821" s="1" t="s">
        <v>19</v>
      </c>
      <c r="D821" s="1" t="s">
        <v>18</v>
      </c>
      <c r="E821" s="1" t="n">
        <v>4</v>
      </c>
      <c r="F821" s="3" t="n">
        <v>0.350046296296296</v>
      </c>
      <c r="G821" s="1" t="s">
        <v>14</v>
      </c>
      <c r="H821" s="12" t="n">
        <v>16</v>
      </c>
      <c r="I821" s="4" t="n">
        <f aca="false">E821*H821</f>
        <v>64</v>
      </c>
      <c r="J821" s="0" t="str">
        <f aca="false">INDEX(Branch_Data!$A$2:$C$6,MATCH(Sales_Data!C821,Branch_Data!$A$2:$A$6,0),MATCH(Sales_Data!$J$1,Branch_Data!$A$1:$C$1,0))</f>
        <v>Kyle  Carr</v>
      </c>
      <c r="K821" s="0" t="str">
        <f aca="false">INDEX(Branch_Data!$A$2:$C$6,MATCH(Sales_Data!C821,Branch_Data!$A$2:$A$6,0),MATCH(Sales_Data!$K$1,Branch_Data!$A$1:$C$1,0))</f>
        <v>Nigeria</v>
      </c>
      <c r="L821" s="5" t="n">
        <f aca="false">WEEKDAY(Sales_Data!$B821)</f>
        <v>4</v>
      </c>
    </row>
    <row r="822" customFormat="false" ht="15" hidden="false" customHeight="false" outlineLevel="0" collapsed="false">
      <c r="A822" s="11" t="n">
        <v>821</v>
      </c>
      <c r="B822" s="2" t="n">
        <v>42346</v>
      </c>
      <c r="C822" s="1" t="s">
        <v>17</v>
      </c>
      <c r="D822" s="1" t="s">
        <v>22</v>
      </c>
      <c r="E822" s="1" t="n">
        <v>2</v>
      </c>
      <c r="F822" s="3" t="n">
        <v>0.350081018518519</v>
      </c>
      <c r="G822" s="1" t="s">
        <v>14</v>
      </c>
      <c r="H822" s="12" t="n">
        <v>16</v>
      </c>
      <c r="I822" s="4" t="n">
        <f aca="false">E822*H822</f>
        <v>32</v>
      </c>
      <c r="J822" s="0" t="str">
        <f aca="false">INDEX(Branch_Data!$A$2:$C$6,MATCH(Sales_Data!C822,Branch_Data!$A$2:$A$6,0),MATCH(Sales_Data!$J$1,Branch_Data!$A$1:$C$1,0))</f>
        <v>Mable  Lindsey</v>
      </c>
      <c r="K822" s="0" t="str">
        <f aca="false">INDEX(Branch_Data!$A$2:$C$6,MATCH(Sales_Data!C822,Branch_Data!$A$2:$A$6,0),MATCH(Sales_Data!$K$1,Branch_Data!$A$1:$C$1,0))</f>
        <v>Nigeria</v>
      </c>
      <c r="L822" s="5" t="n">
        <f aca="false">WEEKDAY(Sales_Data!$B822)</f>
        <v>3</v>
      </c>
    </row>
    <row r="823" customFormat="false" ht="15" hidden="false" customHeight="false" outlineLevel="0" collapsed="false">
      <c r="A823" s="11" t="n">
        <v>822</v>
      </c>
      <c r="B823" s="2" t="n">
        <v>42353</v>
      </c>
      <c r="C823" s="1" t="s">
        <v>15</v>
      </c>
      <c r="D823" s="1" t="s">
        <v>31</v>
      </c>
      <c r="E823" s="1" t="n">
        <v>1</v>
      </c>
      <c r="F823" s="3" t="n">
        <v>0.350104166666667</v>
      </c>
      <c r="G823" s="1" t="s">
        <v>14</v>
      </c>
      <c r="H823" s="12" t="n">
        <v>16</v>
      </c>
      <c r="I823" s="4" t="n">
        <f aca="false">E823*H823</f>
        <v>16</v>
      </c>
      <c r="J823" s="0" t="str">
        <f aca="false">INDEX(Branch_Data!$A$2:$C$6,MATCH(Sales_Data!C823,Branch_Data!$A$2:$A$6,0),MATCH(Sales_Data!$J$1,Branch_Data!$A$1:$C$1,0))</f>
        <v>Dan  Peterson</v>
      </c>
      <c r="K823" s="0" t="str">
        <f aca="false">INDEX(Branch_Data!$A$2:$C$6,MATCH(Sales_Data!C823,Branch_Data!$A$2:$A$6,0),MATCH(Sales_Data!$K$1,Branch_Data!$A$1:$C$1,0))</f>
        <v>Nigeria</v>
      </c>
      <c r="L823" s="5" t="n">
        <f aca="false">WEEKDAY(Sales_Data!$B823)</f>
        <v>3</v>
      </c>
    </row>
    <row r="824" customFormat="false" ht="15" hidden="false" customHeight="false" outlineLevel="0" collapsed="false">
      <c r="A824" s="11" t="n">
        <v>823</v>
      </c>
      <c r="B824" s="2" t="n">
        <v>42346</v>
      </c>
      <c r="C824" s="1" t="s">
        <v>15</v>
      </c>
      <c r="D824" s="1" t="s">
        <v>21</v>
      </c>
      <c r="E824" s="1" t="n">
        <v>2</v>
      </c>
      <c r="F824" s="3" t="n">
        <v>0.350104166666667</v>
      </c>
      <c r="G824" s="1" t="s">
        <v>14</v>
      </c>
      <c r="H824" s="12" t="n">
        <v>16</v>
      </c>
      <c r="I824" s="4" t="n">
        <f aca="false">E824*H824</f>
        <v>32</v>
      </c>
      <c r="J824" s="0" t="str">
        <f aca="false">INDEX(Branch_Data!$A$2:$C$6,MATCH(Sales_Data!C824,Branch_Data!$A$2:$A$6,0),MATCH(Sales_Data!$J$1,Branch_Data!$A$1:$C$1,0))</f>
        <v>Dan  Peterson</v>
      </c>
      <c r="K824" s="0" t="str">
        <f aca="false">INDEX(Branch_Data!$A$2:$C$6,MATCH(Sales_Data!C824,Branch_Data!$A$2:$A$6,0),MATCH(Sales_Data!$K$1,Branch_Data!$A$1:$C$1,0))</f>
        <v>Nigeria</v>
      </c>
      <c r="L824" s="5" t="n">
        <f aca="false">WEEKDAY(Sales_Data!$B824)</f>
        <v>3</v>
      </c>
    </row>
    <row r="825" customFormat="false" ht="15" hidden="false" customHeight="false" outlineLevel="0" collapsed="false">
      <c r="A825" s="11" t="n">
        <v>824</v>
      </c>
      <c r="B825" s="2" t="n">
        <v>42347</v>
      </c>
      <c r="C825" s="1" t="s">
        <v>20</v>
      </c>
      <c r="D825" s="1" t="s">
        <v>18</v>
      </c>
      <c r="E825" s="1" t="n">
        <v>1</v>
      </c>
      <c r="F825" s="3" t="n">
        <v>0.350138888888889</v>
      </c>
      <c r="G825" s="1" t="s">
        <v>14</v>
      </c>
      <c r="H825" s="12" t="n">
        <v>16</v>
      </c>
      <c r="I825" s="4" t="n">
        <f aca="false">E825*H825</f>
        <v>16</v>
      </c>
      <c r="J825" s="0" t="str">
        <f aca="false">INDEX(Branch_Data!$A$2:$C$6,MATCH(Sales_Data!C825,Branch_Data!$A$2:$A$6,0),MATCH(Sales_Data!$J$1,Branch_Data!$A$1:$C$1,0))</f>
        <v>Rachel  Gomez</v>
      </c>
      <c r="K825" s="0" t="str">
        <f aca="false">INDEX(Branch_Data!$A$2:$C$6,MATCH(Sales_Data!C825,Branch_Data!$A$2:$A$6,0),MATCH(Sales_Data!$K$1,Branch_Data!$A$1:$C$1,0))</f>
        <v>Nigeria</v>
      </c>
      <c r="L825" s="5" t="n">
        <f aca="false">WEEKDAY(Sales_Data!$B825)</f>
        <v>4</v>
      </c>
    </row>
    <row r="826" customFormat="false" ht="15" hidden="false" customHeight="false" outlineLevel="0" collapsed="false">
      <c r="A826" s="11" t="n">
        <v>825</v>
      </c>
      <c r="B826" s="2" t="n">
        <v>42347</v>
      </c>
      <c r="C826" s="1" t="s">
        <v>12</v>
      </c>
      <c r="D826" s="1" t="s">
        <v>16</v>
      </c>
      <c r="E826" s="1" t="n">
        <v>3</v>
      </c>
      <c r="F826" s="3" t="n">
        <v>0.350138888888889</v>
      </c>
      <c r="G826" s="1" t="s">
        <v>14</v>
      </c>
      <c r="H826" s="12" t="n">
        <v>8</v>
      </c>
      <c r="I826" s="4" t="n">
        <f aca="false">E826*H826</f>
        <v>24</v>
      </c>
      <c r="J826" s="0" t="str">
        <f aca="false">INDEX(Branch_Data!$A$2:$C$6,MATCH(Sales_Data!C826,Branch_Data!$A$2:$A$6,0),MATCH(Sales_Data!$J$1,Branch_Data!$A$1:$C$1,0))</f>
        <v>Christy  Olson</v>
      </c>
      <c r="K826" s="0" t="str">
        <f aca="false">INDEX(Branch_Data!$A$2:$C$6,MATCH(Sales_Data!C826,Branch_Data!$A$2:$A$6,0),MATCH(Sales_Data!$K$1,Branch_Data!$A$1:$C$1,0))</f>
        <v>Nigeria</v>
      </c>
      <c r="L826" s="5" t="n">
        <f aca="false">WEEKDAY(Sales_Data!$B826)</f>
        <v>4</v>
      </c>
    </row>
    <row r="827" customFormat="false" ht="15" hidden="false" customHeight="false" outlineLevel="0" collapsed="false">
      <c r="A827" s="11" t="n">
        <v>826</v>
      </c>
      <c r="B827" s="2" t="n">
        <v>42346</v>
      </c>
      <c r="C827" s="1" t="s">
        <v>20</v>
      </c>
      <c r="D827" s="1" t="s">
        <v>25</v>
      </c>
      <c r="E827" s="1" t="n">
        <v>2</v>
      </c>
      <c r="F827" s="3" t="n">
        <v>0.350150462962963</v>
      </c>
      <c r="G827" s="1" t="s">
        <v>14</v>
      </c>
      <c r="H827" s="12" t="n">
        <v>8</v>
      </c>
      <c r="I827" s="4" t="n">
        <f aca="false">E827*H827</f>
        <v>16</v>
      </c>
      <c r="J827" s="0" t="str">
        <f aca="false">INDEX(Branch_Data!$A$2:$C$6,MATCH(Sales_Data!C827,Branch_Data!$A$2:$A$6,0),MATCH(Sales_Data!$J$1,Branch_Data!$A$1:$C$1,0))</f>
        <v>Rachel  Gomez</v>
      </c>
      <c r="K827" s="0" t="str">
        <f aca="false">INDEX(Branch_Data!$A$2:$C$6,MATCH(Sales_Data!C827,Branch_Data!$A$2:$A$6,0),MATCH(Sales_Data!$K$1,Branch_Data!$A$1:$C$1,0))</f>
        <v>Nigeria</v>
      </c>
      <c r="L827" s="5" t="n">
        <f aca="false">WEEKDAY(Sales_Data!$B827)</f>
        <v>3</v>
      </c>
    </row>
    <row r="828" customFormat="false" ht="15" hidden="false" customHeight="false" outlineLevel="0" collapsed="false">
      <c r="A828" s="11" t="n">
        <v>827</v>
      </c>
      <c r="B828" s="2" t="n">
        <v>42347</v>
      </c>
      <c r="C828" s="1" t="s">
        <v>17</v>
      </c>
      <c r="D828" s="1" t="s">
        <v>23</v>
      </c>
      <c r="E828" s="1" t="n">
        <v>5</v>
      </c>
      <c r="F828" s="3" t="n">
        <v>0.350185185185185</v>
      </c>
      <c r="G828" s="1" t="s">
        <v>14</v>
      </c>
      <c r="H828" s="12" t="n">
        <v>8</v>
      </c>
      <c r="I828" s="4" t="n">
        <f aca="false">E828*H828</f>
        <v>40</v>
      </c>
      <c r="J828" s="0" t="str">
        <f aca="false">INDEX(Branch_Data!$A$2:$C$6,MATCH(Sales_Data!C828,Branch_Data!$A$2:$A$6,0),MATCH(Sales_Data!$J$1,Branch_Data!$A$1:$C$1,0))</f>
        <v>Mable  Lindsey</v>
      </c>
      <c r="K828" s="0" t="str">
        <f aca="false">INDEX(Branch_Data!$A$2:$C$6,MATCH(Sales_Data!C828,Branch_Data!$A$2:$A$6,0),MATCH(Sales_Data!$K$1,Branch_Data!$A$1:$C$1,0))</f>
        <v>Nigeria</v>
      </c>
      <c r="L828" s="5" t="n">
        <f aca="false">WEEKDAY(Sales_Data!$B828)</f>
        <v>4</v>
      </c>
    </row>
    <row r="829" customFormat="false" ht="15" hidden="false" customHeight="false" outlineLevel="0" collapsed="false">
      <c r="A829" s="11" t="n">
        <v>828</v>
      </c>
      <c r="B829" s="2" t="n">
        <v>42348</v>
      </c>
      <c r="C829" s="1" t="s">
        <v>17</v>
      </c>
      <c r="D829" s="1" t="s">
        <v>18</v>
      </c>
      <c r="E829" s="1" t="n">
        <v>2</v>
      </c>
      <c r="F829" s="3" t="n">
        <v>0.350185185185185</v>
      </c>
      <c r="G829" s="1" t="s">
        <v>14</v>
      </c>
      <c r="H829" s="12" t="n">
        <v>16</v>
      </c>
      <c r="I829" s="4" t="n">
        <f aca="false">E829*H829</f>
        <v>32</v>
      </c>
      <c r="J829" s="0" t="str">
        <f aca="false">INDEX(Branch_Data!$A$2:$C$6,MATCH(Sales_Data!C829,Branch_Data!$A$2:$A$6,0),MATCH(Sales_Data!$J$1,Branch_Data!$A$1:$C$1,0))</f>
        <v>Mable  Lindsey</v>
      </c>
      <c r="K829" s="0" t="str">
        <f aca="false">INDEX(Branch_Data!$A$2:$C$6,MATCH(Sales_Data!C829,Branch_Data!$A$2:$A$6,0),MATCH(Sales_Data!$K$1,Branch_Data!$A$1:$C$1,0))</f>
        <v>Nigeria</v>
      </c>
      <c r="L829" s="5" t="n">
        <f aca="false">WEEKDAY(Sales_Data!$B829)</f>
        <v>5</v>
      </c>
    </row>
    <row r="830" customFormat="false" ht="15" hidden="false" customHeight="false" outlineLevel="0" collapsed="false">
      <c r="A830" s="11" t="n">
        <v>829</v>
      </c>
      <c r="B830" s="2" t="n">
        <v>42344</v>
      </c>
      <c r="C830" s="1" t="s">
        <v>19</v>
      </c>
      <c r="D830" s="1" t="s">
        <v>30</v>
      </c>
      <c r="E830" s="1" t="n">
        <v>4</v>
      </c>
      <c r="F830" s="3" t="n">
        <v>0.350196759259259</v>
      </c>
      <c r="G830" s="1" t="s">
        <v>14</v>
      </c>
      <c r="H830" s="12" t="n">
        <v>12</v>
      </c>
      <c r="I830" s="4" t="n">
        <f aca="false">E830*H830</f>
        <v>48</v>
      </c>
      <c r="J830" s="0" t="str">
        <f aca="false">INDEX(Branch_Data!$A$2:$C$6,MATCH(Sales_Data!C830,Branch_Data!$A$2:$A$6,0),MATCH(Sales_Data!$J$1,Branch_Data!$A$1:$C$1,0))</f>
        <v>Kyle  Carr</v>
      </c>
      <c r="K830" s="0" t="str">
        <f aca="false">INDEX(Branch_Data!$A$2:$C$6,MATCH(Sales_Data!C830,Branch_Data!$A$2:$A$6,0),MATCH(Sales_Data!$K$1,Branch_Data!$A$1:$C$1,0))</f>
        <v>Nigeria</v>
      </c>
      <c r="L830" s="5" t="n">
        <f aca="false">WEEKDAY(Sales_Data!$B830)</f>
        <v>1</v>
      </c>
    </row>
    <row r="831" customFormat="false" ht="15" hidden="false" customHeight="false" outlineLevel="0" collapsed="false">
      <c r="A831" s="11" t="n">
        <v>830</v>
      </c>
      <c r="B831" s="2" t="n">
        <v>42351</v>
      </c>
      <c r="C831" s="1" t="s">
        <v>19</v>
      </c>
      <c r="D831" s="1" t="s">
        <v>22</v>
      </c>
      <c r="E831" s="1" t="n">
        <v>4</v>
      </c>
      <c r="F831" s="3" t="n">
        <v>0.350196759259259</v>
      </c>
      <c r="G831" s="1" t="s">
        <v>14</v>
      </c>
      <c r="H831" s="12" t="n">
        <v>16</v>
      </c>
      <c r="I831" s="4" t="n">
        <f aca="false">E831*H831</f>
        <v>64</v>
      </c>
      <c r="J831" s="0" t="str">
        <f aca="false">INDEX(Branch_Data!$A$2:$C$6,MATCH(Sales_Data!C831,Branch_Data!$A$2:$A$6,0),MATCH(Sales_Data!$J$1,Branch_Data!$A$1:$C$1,0))</f>
        <v>Kyle  Carr</v>
      </c>
      <c r="K831" s="0" t="str">
        <f aca="false">INDEX(Branch_Data!$A$2:$C$6,MATCH(Sales_Data!C831,Branch_Data!$A$2:$A$6,0),MATCH(Sales_Data!$K$1,Branch_Data!$A$1:$C$1,0))</f>
        <v>Nigeria</v>
      </c>
      <c r="L831" s="5" t="n">
        <f aca="false">WEEKDAY(Sales_Data!$B831)</f>
        <v>1</v>
      </c>
    </row>
    <row r="832" customFormat="false" ht="15" hidden="false" customHeight="false" outlineLevel="0" collapsed="false">
      <c r="A832" s="11" t="n">
        <v>831</v>
      </c>
      <c r="B832" s="2" t="n">
        <v>42342</v>
      </c>
      <c r="C832" s="1" t="s">
        <v>17</v>
      </c>
      <c r="D832" s="1" t="s">
        <v>30</v>
      </c>
      <c r="E832" s="1" t="n">
        <v>4</v>
      </c>
      <c r="F832" s="3" t="n">
        <v>0.350219907407407</v>
      </c>
      <c r="G832" s="1" t="s">
        <v>14</v>
      </c>
      <c r="H832" s="12" t="n">
        <v>12</v>
      </c>
      <c r="I832" s="4" t="n">
        <f aca="false">E832*H832</f>
        <v>48</v>
      </c>
      <c r="J832" s="0" t="str">
        <f aca="false">INDEX(Branch_Data!$A$2:$C$6,MATCH(Sales_Data!C832,Branch_Data!$A$2:$A$6,0),MATCH(Sales_Data!$J$1,Branch_Data!$A$1:$C$1,0))</f>
        <v>Mable  Lindsey</v>
      </c>
      <c r="K832" s="0" t="str">
        <f aca="false">INDEX(Branch_Data!$A$2:$C$6,MATCH(Sales_Data!C832,Branch_Data!$A$2:$A$6,0),MATCH(Sales_Data!$K$1,Branch_Data!$A$1:$C$1,0))</f>
        <v>Nigeria</v>
      </c>
      <c r="L832" s="5" t="n">
        <f aca="false">WEEKDAY(Sales_Data!$B832)</f>
        <v>6</v>
      </c>
    </row>
    <row r="833" customFormat="false" ht="15" hidden="false" customHeight="false" outlineLevel="0" collapsed="false">
      <c r="A833" s="11" t="n">
        <v>832</v>
      </c>
      <c r="B833" s="2" t="n">
        <v>42345</v>
      </c>
      <c r="C833" s="1" t="s">
        <v>17</v>
      </c>
      <c r="D833" s="1" t="s">
        <v>18</v>
      </c>
      <c r="E833" s="1" t="n">
        <v>5</v>
      </c>
      <c r="F833" s="3" t="n">
        <v>0.350231481481481</v>
      </c>
      <c r="G833" s="1" t="s">
        <v>14</v>
      </c>
      <c r="H833" s="12" t="n">
        <v>16</v>
      </c>
      <c r="I833" s="4" t="n">
        <f aca="false">E833*H833</f>
        <v>80</v>
      </c>
      <c r="J833" s="0" t="str">
        <f aca="false">INDEX(Branch_Data!$A$2:$C$6,MATCH(Sales_Data!C833,Branch_Data!$A$2:$A$6,0),MATCH(Sales_Data!$J$1,Branch_Data!$A$1:$C$1,0))</f>
        <v>Mable  Lindsey</v>
      </c>
      <c r="K833" s="0" t="str">
        <f aca="false">INDEX(Branch_Data!$A$2:$C$6,MATCH(Sales_Data!C833,Branch_Data!$A$2:$A$6,0),MATCH(Sales_Data!$K$1,Branch_Data!$A$1:$C$1,0))</f>
        <v>Nigeria</v>
      </c>
      <c r="L833" s="5" t="n">
        <f aca="false">WEEKDAY(Sales_Data!$B833)</f>
        <v>2</v>
      </c>
    </row>
    <row r="834" customFormat="false" ht="15" hidden="false" customHeight="false" outlineLevel="0" collapsed="false">
      <c r="A834" s="11" t="n">
        <v>833</v>
      </c>
      <c r="B834" s="2" t="n">
        <v>42343</v>
      </c>
      <c r="C834" s="1" t="s">
        <v>20</v>
      </c>
      <c r="D834" s="1" t="s">
        <v>28</v>
      </c>
      <c r="E834" s="1" t="n">
        <v>4</v>
      </c>
      <c r="F834" s="3" t="n">
        <v>0.350231481481481</v>
      </c>
      <c r="G834" s="1" t="s">
        <v>14</v>
      </c>
      <c r="H834" s="12" t="n">
        <v>12</v>
      </c>
      <c r="I834" s="4" t="n">
        <f aca="false">E834*H834</f>
        <v>48</v>
      </c>
      <c r="J834" s="0" t="str">
        <f aca="false">INDEX(Branch_Data!$A$2:$C$6,MATCH(Sales_Data!C834,Branch_Data!$A$2:$A$6,0),MATCH(Sales_Data!$J$1,Branch_Data!$A$1:$C$1,0))</f>
        <v>Rachel  Gomez</v>
      </c>
      <c r="K834" s="0" t="str">
        <f aca="false">INDEX(Branch_Data!$A$2:$C$6,MATCH(Sales_Data!C834,Branch_Data!$A$2:$A$6,0),MATCH(Sales_Data!$K$1,Branch_Data!$A$1:$C$1,0))</f>
        <v>Nigeria</v>
      </c>
      <c r="L834" s="5" t="n">
        <f aca="false">WEEKDAY(Sales_Data!$B834)</f>
        <v>7</v>
      </c>
    </row>
    <row r="835" customFormat="false" ht="15" hidden="false" customHeight="false" outlineLevel="0" collapsed="false">
      <c r="A835" s="11" t="n">
        <v>834</v>
      </c>
      <c r="B835" s="2" t="n">
        <v>42350</v>
      </c>
      <c r="C835" s="1" t="s">
        <v>15</v>
      </c>
      <c r="D835" s="1" t="s">
        <v>32</v>
      </c>
      <c r="E835" s="1" t="n">
        <v>4</v>
      </c>
      <c r="F835" s="3" t="n">
        <v>0.350243055555556</v>
      </c>
      <c r="G835" s="1" t="s">
        <v>14</v>
      </c>
      <c r="H835" s="12" t="n">
        <v>8</v>
      </c>
      <c r="I835" s="4" t="n">
        <f aca="false">E835*H835</f>
        <v>32</v>
      </c>
      <c r="J835" s="0" t="str">
        <f aca="false">INDEX(Branch_Data!$A$2:$C$6,MATCH(Sales_Data!C835,Branch_Data!$A$2:$A$6,0),MATCH(Sales_Data!$J$1,Branch_Data!$A$1:$C$1,0))</f>
        <v>Dan  Peterson</v>
      </c>
      <c r="K835" s="0" t="str">
        <f aca="false">INDEX(Branch_Data!$A$2:$C$6,MATCH(Sales_Data!C835,Branch_Data!$A$2:$A$6,0),MATCH(Sales_Data!$K$1,Branch_Data!$A$1:$C$1,0))</f>
        <v>Nigeria</v>
      </c>
      <c r="L835" s="5" t="n">
        <f aca="false">WEEKDAY(Sales_Data!$B835)</f>
        <v>7</v>
      </c>
    </row>
    <row r="836" customFormat="false" ht="15" hidden="false" customHeight="false" outlineLevel="0" collapsed="false">
      <c r="A836" s="11" t="n">
        <v>835</v>
      </c>
      <c r="B836" s="2" t="n">
        <v>42349</v>
      </c>
      <c r="C836" s="1" t="s">
        <v>17</v>
      </c>
      <c r="D836" s="1" t="s">
        <v>21</v>
      </c>
      <c r="E836" s="1" t="n">
        <v>5</v>
      </c>
      <c r="F836" s="3" t="n">
        <v>0.350266203703704</v>
      </c>
      <c r="G836" s="1" t="s">
        <v>14</v>
      </c>
      <c r="H836" s="12" t="n">
        <v>16</v>
      </c>
      <c r="I836" s="4" t="n">
        <f aca="false">E836*H836</f>
        <v>80</v>
      </c>
      <c r="J836" s="0" t="str">
        <f aca="false">INDEX(Branch_Data!$A$2:$C$6,MATCH(Sales_Data!C836,Branch_Data!$A$2:$A$6,0),MATCH(Sales_Data!$J$1,Branch_Data!$A$1:$C$1,0))</f>
        <v>Mable  Lindsey</v>
      </c>
      <c r="K836" s="0" t="str">
        <f aca="false">INDEX(Branch_Data!$A$2:$C$6,MATCH(Sales_Data!C836,Branch_Data!$A$2:$A$6,0),MATCH(Sales_Data!$K$1,Branch_Data!$A$1:$C$1,0))</f>
        <v>Nigeria</v>
      </c>
      <c r="L836" s="5" t="n">
        <f aca="false">WEEKDAY(Sales_Data!$B836)</f>
        <v>6</v>
      </c>
    </row>
    <row r="837" customFormat="false" ht="15" hidden="false" customHeight="false" outlineLevel="0" collapsed="false">
      <c r="A837" s="11" t="n">
        <v>836</v>
      </c>
      <c r="B837" s="2" t="n">
        <v>42349</v>
      </c>
      <c r="C837" s="1" t="s">
        <v>19</v>
      </c>
      <c r="D837" s="1" t="s">
        <v>27</v>
      </c>
      <c r="E837" s="1" t="n">
        <v>3</v>
      </c>
      <c r="F837" s="3" t="n">
        <v>0.3503125</v>
      </c>
      <c r="G837" s="1" t="s">
        <v>14</v>
      </c>
      <c r="H837" s="12" t="n">
        <v>16</v>
      </c>
      <c r="I837" s="4" t="n">
        <f aca="false">E837*H837</f>
        <v>48</v>
      </c>
      <c r="J837" s="0" t="str">
        <f aca="false">INDEX(Branch_Data!$A$2:$C$6,MATCH(Sales_Data!C837,Branch_Data!$A$2:$A$6,0),MATCH(Sales_Data!$J$1,Branch_Data!$A$1:$C$1,0))</f>
        <v>Kyle  Carr</v>
      </c>
      <c r="K837" s="0" t="str">
        <f aca="false">INDEX(Branch_Data!$A$2:$C$6,MATCH(Sales_Data!C837,Branch_Data!$A$2:$A$6,0),MATCH(Sales_Data!$K$1,Branch_Data!$A$1:$C$1,0))</f>
        <v>Nigeria</v>
      </c>
      <c r="L837" s="5" t="n">
        <f aca="false">WEEKDAY(Sales_Data!$B837)</f>
        <v>6</v>
      </c>
    </row>
    <row r="838" customFormat="false" ht="15" hidden="false" customHeight="false" outlineLevel="0" collapsed="false">
      <c r="A838" s="11" t="n">
        <v>837</v>
      </c>
      <c r="B838" s="2" t="n">
        <v>42348</v>
      </c>
      <c r="C838" s="1" t="s">
        <v>17</v>
      </c>
      <c r="D838" s="1" t="s">
        <v>28</v>
      </c>
      <c r="E838" s="1" t="n">
        <v>4</v>
      </c>
      <c r="F838" s="3" t="n">
        <v>0.350335648148148</v>
      </c>
      <c r="G838" s="1" t="s">
        <v>14</v>
      </c>
      <c r="H838" s="12" t="n">
        <v>12</v>
      </c>
      <c r="I838" s="4" t="n">
        <f aca="false">E838*H838</f>
        <v>48</v>
      </c>
      <c r="J838" s="0" t="str">
        <f aca="false">INDEX(Branch_Data!$A$2:$C$6,MATCH(Sales_Data!C838,Branch_Data!$A$2:$A$6,0),MATCH(Sales_Data!$J$1,Branch_Data!$A$1:$C$1,0))</f>
        <v>Mable  Lindsey</v>
      </c>
      <c r="K838" s="0" t="str">
        <f aca="false">INDEX(Branch_Data!$A$2:$C$6,MATCH(Sales_Data!C838,Branch_Data!$A$2:$A$6,0),MATCH(Sales_Data!$K$1,Branch_Data!$A$1:$C$1,0))</f>
        <v>Nigeria</v>
      </c>
      <c r="L838" s="5" t="n">
        <f aca="false">WEEKDAY(Sales_Data!$B838)</f>
        <v>5</v>
      </c>
    </row>
    <row r="839" customFormat="false" ht="15" hidden="false" customHeight="false" outlineLevel="0" collapsed="false">
      <c r="A839" s="11" t="n">
        <v>838</v>
      </c>
      <c r="B839" s="2" t="n">
        <v>42350</v>
      </c>
      <c r="C839" s="1" t="s">
        <v>20</v>
      </c>
      <c r="D839" s="1" t="s">
        <v>29</v>
      </c>
      <c r="E839" s="1" t="n">
        <v>1</v>
      </c>
      <c r="F839" s="3" t="n">
        <v>0.350335648148148</v>
      </c>
      <c r="G839" s="1" t="s">
        <v>14</v>
      </c>
      <c r="H839" s="12" t="n">
        <v>12</v>
      </c>
      <c r="I839" s="4" t="n">
        <f aca="false">E839*H839</f>
        <v>12</v>
      </c>
      <c r="J839" s="0" t="str">
        <f aca="false">INDEX(Branch_Data!$A$2:$C$6,MATCH(Sales_Data!C839,Branch_Data!$A$2:$A$6,0),MATCH(Sales_Data!$J$1,Branch_Data!$A$1:$C$1,0))</f>
        <v>Rachel  Gomez</v>
      </c>
      <c r="K839" s="0" t="str">
        <f aca="false">INDEX(Branch_Data!$A$2:$C$6,MATCH(Sales_Data!C839,Branch_Data!$A$2:$A$6,0),MATCH(Sales_Data!$K$1,Branch_Data!$A$1:$C$1,0))</f>
        <v>Nigeria</v>
      </c>
      <c r="L839" s="5" t="n">
        <f aca="false">WEEKDAY(Sales_Data!$B839)</f>
        <v>7</v>
      </c>
    </row>
    <row r="840" customFormat="false" ht="15" hidden="false" customHeight="false" outlineLevel="0" collapsed="false">
      <c r="A840" s="11" t="n">
        <v>839</v>
      </c>
      <c r="B840" s="2" t="n">
        <v>42352</v>
      </c>
      <c r="C840" s="1" t="s">
        <v>15</v>
      </c>
      <c r="D840" s="1" t="s">
        <v>16</v>
      </c>
      <c r="E840" s="1" t="n">
        <v>1</v>
      </c>
      <c r="F840" s="3" t="n">
        <v>0.350347222222222</v>
      </c>
      <c r="G840" s="1" t="s">
        <v>14</v>
      </c>
      <c r="H840" s="12" t="n">
        <v>8</v>
      </c>
      <c r="I840" s="4" t="n">
        <f aca="false">E840*H840</f>
        <v>8</v>
      </c>
      <c r="J840" s="0" t="str">
        <f aca="false">INDEX(Branch_Data!$A$2:$C$6,MATCH(Sales_Data!C840,Branch_Data!$A$2:$A$6,0),MATCH(Sales_Data!$J$1,Branch_Data!$A$1:$C$1,0))</f>
        <v>Dan  Peterson</v>
      </c>
      <c r="K840" s="0" t="str">
        <f aca="false">INDEX(Branch_Data!$A$2:$C$6,MATCH(Sales_Data!C840,Branch_Data!$A$2:$A$6,0),MATCH(Sales_Data!$K$1,Branch_Data!$A$1:$C$1,0))</f>
        <v>Nigeria</v>
      </c>
      <c r="L840" s="5" t="n">
        <f aca="false">WEEKDAY(Sales_Data!$B840)</f>
        <v>2</v>
      </c>
    </row>
    <row r="841" customFormat="false" ht="15" hidden="false" customHeight="false" outlineLevel="0" collapsed="false">
      <c r="A841" s="11" t="n">
        <v>840</v>
      </c>
      <c r="B841" s="2" t="n">
        <v>42341</v>
      </c>
      <c r="C841" s="1" t="s">
        <v>17</v>
      </c>
      <c r="D841" s="1" t="s">
        <v>31</v>
      </c>
      <c r="E841" s="1" t="n">
        <v>2</v>
      </c>
      <c r="F841" s="3" t="n">
        <v>0.350358796296296</v>
      </c>
      <c r="G841" s="1" t="s">
        <v>14</v>
      </c>
      <c r="H841" s="12" t="n">
        <v>16</v>
      </c>
      <c r="I841" s="4" t="n">
        <f aca="false">E841*H841</f>
        <v>32</v>
      </c>
      <c r="J841" s="0" t="str">
        <f aca="false">INDEX(Branch_Data!$A$2:$C$6,MATCH(Sales_Data!C841,Branch_Data!$A$2:$A$6,0),MATCH(Sales_Data!$J$1,Branch_Data!$A$1:$C$1,0))</f>
        <v>Mable  Lindsey</v>
      </c>
      <c r="K841" s="0" t="str">
        <f aca="false">INDEX(Branch_Data!$A$2:$C$6,MATCH(Sales_Data!C841,Branch_Data!$A$2:$A$6,0),MATCH(Sales_Data!$K$1,Branch_Data!$A$1:$C$1,0))</f>
        <v>Nigeria</v>
      </c>
      <c r="L841" s="5" t="n">
        <f aca="false">WEEKDAY(Sales_Data!$B841)</f>
        <v>5</v>
      </c>
    </row>
    <row r="842" customFormat="false" ht="15" hidden="false" customHeight="false" outlineLevel="0" collapsed="false">
      <c r="A842" s="11" t="n">
        <v>841</v>
      </c>
      <c r="B842" s="2" t="n">
        <v>42352</v>
      </c>
      <c r="C842" s="1" t="s">
        <v>20</v>
      </c>
      <c r="D842" s="1" t="s">
        <v>24</v>
      </c>
      <c r="E842" s="1" t="n">
        <v>2</v>
      </c>
      <c r="F842" s="3" t="n">
        <v>0.350358796296296</v>
      </c>
      <c r="G842" s="1" t="s">
        <v>14</v>
      </c>
      <c r="H842" s="12" t="n">
        <v>16</v>
      </c>
      <c r="I842" s="4" t="n">
        <f aca="false">E842*H842</f>
        <v>32</v>
      </c>
      <c r="J842" s="0" t="str">
        <f aca="false">INDEX(Branch_Data!$A$2:$C$6,MATCH(Sales_Data!C842,Branch_Data!$A$2:$A$6,0),MATCH(Sales_Data!$J$1,Branch_Data!$A$1:$C$1,0))</f>
        <v>Rachel  Gomez</v>
      </c>
      <c r="K842" s="0" t="str">
        <f aca="false">INDEX(Branch_Data!$A$2:$C$6,MATCH(Sales_Data!C842,Branch_Data!$A$2:$A$6,0),MATCH(Sales_Data!$K$1,Branch_Data!$A$1:$C$1,0))</f>
        <v>Nigeria</v>
      </c>
      <c r="L842" s="5" t="n">
        <f aca="false">WEEKDAY(Sales_Data!$B842)</f>
        <v>2</v>
      </c>
    </row>
    <row r="843" customFormat="false" ht="15" hidden="false" customHeight="false" outlineLevel="0" collapsed="false">
      <c r="A843" s="11" t="n">
        <v>842</v>
      </c>
      <c r="B843" s="2" t="n">
        <v>42350</v>
      </c>
      <c r="C843" s="1" t="s">
        <v>12</v>
      </c>
      <c r="D843" s="1" t="s">
        <v>24</v>
      </c>
      <c r="E843" s="1" t="n">
        <v>2</v>
      </c>
      <c r="F843" s="3" t="n">
        <v>0.350358796296296</v>
      </c>
      <c r="G843" s="1" t="s">
        <v>14</v>
      </c>
      <c r="H843" s="12" t="n">
        <v>16</v>
      </c>
      <c r="I843" s="4" t="n">
        <f aca="false">E843*H843</f>
        <v>32</v>
      </c>
      <c r="J843" s="0" t="str">
        <f aca="false">INDEX(Branch_Data!$A$2:$C$6,MATCH(Sales_Data!C843,Branch_Data!$A$2:$A$6,0),MATCH(Sales_Data!$J$1,Branch_Data!$A$1:$C$1,0))</f>
        <v>Christy  Olson</v>
      </c>
      <c r="K843" s="0" t="str">
        <f aca="false">INDEX(Branch_Data!$A$2:$C$6,MATCH(Sales_Data!C843,Branch_Data!$A$2:$A$6,0),MATCH(Sales_Data!$K$1,Branch_Data!$A$1:$C$1,0))</f>
        <v>Nigeria</v>
      </c>
      <c r="L843" s="5" t="n">
        <f aca="false">WEEKDAY(Sales_Data!$B843)</f>
        <v>7</v>
      </c>
    </row>
    <row r="844" customFormat="false" ht="15" hidden="false" customHeight="false" outlineLevel="0" collapsed="false">
      <c r="A844" s="11" t="n">
        <v>843</v>
      </c>
      <c r="B844" s="2" t="n">
        <v>42344</v>
      </c>
      <c r="C844" s="1" t="s">
        <v>20</v>
      </c>
      <c r="D844" s="1" t="s">
        <v>23</v>
      </c>
      <c r="E844" s="1" t="n">
        <v>5</v>
      </c>
      <c r="F844" s="3" t="n">
        <v>0.35037037037037</v>
      </c>
      <c r="G844" s="1" t="s">
        <v>14</v>
      </c>
      <c r="H844" s="12" t="n">
        <v>8</v>
      </c>
      <c r="I844" s="4" t="n">
        <f aca="false">E844*H844</f>
        <v>40</v>
      </c>
      <c r="J844" s="0" t="str">
        <f aca="false">INDEX(Branch_Data!$A$2:$C$6,MATCH(Sales_Data!C844,Branch_Data!$A$2:$A$6,0),MATCH(Sales_Data!$J$1,Branch_Data!$A$1:$C$1,0))</f>
        <v>Rachel  Gomez</v>
      </c>
      <c r="K844" s="0" t="str">
        <f aca="false">INDEX(Branch_Data!$A$2:$C$6,MATCH(Sales_Data!C844,Branch_Data!$A$2:$A$6,0),MATCH(Sales_Data!$K$1,Branch_Data!$A$1:$C$1,0))</f>
        <v>Nigeria</v>
      </c>
      <c r="L844" s="5" t="n">
        <f aca="false">WEEKDAY(Sales_Data!$B844)</f>
        <v>1</v>
      </c>
    </row>
    <row r="845" customFormat="false" ht="15" hidden="false" customHeight="false" outlineLevel="0" collapsed="false">
      <c r="A845" s="11" t="n">
        <v>844</v>
      </c>
      <c r="B845" s="2" t="n">
        <v>42342</v>
      </c>
      <c r="C845" s="1" t="s">
        <v>19</v>
      </c>
      <c r="D845" s="1" t="s">
        <v>26</v>
      </c>
      <c r="E845" s="1" t="n">
        <v>4</v>
      </c>
      <c r="F845" s="3" t="n">
        <v>0.350381944444444</v>
      </c>
      <c r="G845" s="1" t="s">
        <v>14</v>
      </c>
      <c r="H845" s="12" t="n">
        <v>12</v>
      </c>
      <c r="I845" s="4" t="n">
        <f aca="false">E845*H845</f>
        <v>48</v>
      </c>
      <c r="J845" s="0" t="str">
        <f aca="false">INDEX(Branch_Data!$A$2:$C$6,MATCH(Sales_Data!C845,Branch_Data!$A$2:$A$6,0),MATCH(Sales_Data!$J$1,Branch_Data!$A$1:$C$1,0))</f>
        <v>Kyle  Carr</v>
      </c>
      <c r="K845" s="0" t="str">
        <f aca="false">INDEX(Branch_Data!$A$2:$C$6,MATCH(Sales_Data!C845,Branch_Data!$A$2:$A$6,0),MATCH(Sales_Data!$K$1,Branch_Data!$A$1:$C$1,0))</f>
        <v>Nigeria</v>
      </c>
      <c r="L845" s="5" t="n">
        <f aca="false">WEEKDAY(Sales_Data!$B845)</f>
        <v>6</v>
      </c>
    </row>
    <row r="846" customFormat="false" ht="15" hidden="false" customHeight="false" outlineLevel="0" collapsed="false">
      <c r="A846" s="11" t="n">
        <v>845</v>
      </c>
      <c r="B846" s="2" t="n">
        <v>42349</v>
      </c>
      <c r="C846" s="1" t="s">
        <v>12</v>
      </c>
      <c r="D846" s="1" t="s">
        <v>31</v>
      </c>
      <c r="E846" s="1" t="n">
        <v>1</v>
      </c>
      <c r="F846" s="3" t="n">
        <v>0.350416666666667</v>
      </c>
      <c r="G846" s="1" t="s">
        <v>14</v>
      </c>
      <c r="H846" s="12" t="n">
        <v>16</v>
      </c>
      <c r="I846" s="4" t="n">
        <f aca="false">E846*H846</f>
        <v>16</v>
      </c>
      <c r="J846" s="0" t="str">
        <f aca="false">INDEX(Branch_Data!$A$2:$C$6,MATCH(Sales_Data!C846,Branch_Data!$A$2:$A$6,0),MATCH(Sales_Data!$J$1,Branch_Data!$A$1:$C$1,0))</f>
        <v>Christy  Olson</v>
      </c>
      <c r="K846" s="0" t="str">
        <f aca="false">INDEX(Branch_Data!$A$2:$C$6,MATCH(Sales_Data!C846,Branch_Data!$A$2:$A$6,0),MATCH(Sales_Data!$K$1,Branch_Data!$A$1:$C$1,0))</f>
        <v>Nigeria</v>
      </c>
      <c r="L846" s="5" t="n">
        <f aca="false">WEEKDAY(Sales_Data!$B846)</f>
        <v>6</v>
      </c>
    </row>
    <row r="847" customFormat="false" ht="15" hidden="false" customHeight="false" outlineLevel="0" collapsed="false">
      <c r="A847" s="11" t="n">
        <v>846</v>
      </c>
      <c r="B847" s="2" t="n">
        <v>42342</v>
      </c>
      <c r="C847" s="1" t="s">
        <v>20</v>
      </c>
      <c r="D847" s="1" t="s">
        <v>32</v>
      </c>
      <c r="E847" s="1" t="n">
        <v>4</v>
      </c>
      <c r="F847" s="3" t="n">
        <v>0.350416666666667</v>
      </c>
      <c r="G847" s="1" t="s">
        <v>14</v>
      </c>
      <c r="H847" s="12" t="n">
        <v>8</v>
      </c>
      <c r="I847" s="4" t="n">
        <f aca="false">E847*H847</f>
        <v>32</v>
      </c>
      <c r="J847" s="0" t="str">
        <f aca="false">INDEX(Branch_Data!$A$2:$C$6,MATCH(Sales_Data!C847,Branch_Data!$A$2:$A$6,0),MATCH(Sales_Data!$J$1,Branch_Data!$A$1:$C$1,0))</f>
        <v>Rachel  Gomez</v>
      </c>
      <c r="K847" s="0" t="str">
        <f aca="false">INDEX(Branch_Data!$A$2:$C$6,MATCH(Sales_Data!C847,Branch_Data!$A$2:$A$6,0),MATCH(Sales_Data!$K$1,Branch_Data!$A$1:$C$1,0))</f>
        <v>Nigeria</v>
      </c>
      <c r="L847" s="5" t="n">
        <f aca="false">WEEKDAY(Sales_Data!$B847)</f>
        <v>6</v>
      </c>
    </row>
    <row r="848" customFormat="false" ht="15" hidden="false" customHeight="false" outlineLevel="0" collapsed="false">
      <c r="A848" s="11" t="n">
        <v>847</v>
      </c>
      <c r="B848" s="2" t="n">
        <v>42352</v>
      </c>
      <c r="C848" s="1" t="s">
        <v>12</v>
      </c>
      <c r="D848" s="1" t="s">
        <v>32</v>
      </c>
      <c r="E848" s="1" t="n">
        <v>1</v>
      </c>
      <c r="F848" s="3" t="n">
        <v>0.350439814814815</v>
      </c>
      <c r="G848" s="1" t="s">
        <v>14</v>
      </c>
      <c r="H848" s="12" t="n">
        <v>8</v>
      </c>
      <c r="I848" s="4" t="n">
        <f aca="false">E848*H848</f>
        <v>8</v>
      </c>
      <c r="J848" s="0" t="str">
        <f aca="false">INDEX(Branch_Data!$A$2:$C$6,MATCH(Sales_Data!C848,Branch_Data!$A$2:$A$6,0),MATCH(Sales_Data!$J$1,Branch_Data!$A$1:$C$1,0))</f>
        <v>Christy  Olson</v>
      </c>
      <c r="K848" s="0" t="str">
        <f aca="false">INDEX(Branch_Data!$A$2:$C$6,MATCH(Sales_Data!C848,Branch_Data!$A$2:$A$6,0),MATCH(Sales_Data!$K$1,Branch_Data!$A$1:$C$1,0))</f>
        <v>Nigeria</v>
      </c>
      <c r="L848" s="5" t="n">
        <f aca="false">WEEKDAY(Sales_Data!$B848)</f>
        <v>2</v>
      </c>
    </row>
    <row r="849" customFormat="false" ht="15" hidden="false" customHeight="false" outlineLevel="0" collapsed="false">
      <c r="A849" s="11" t="n">
        <v>848</v>
      </c>
      <c r="B849" s="2" t="n">
        <v>42353</v>
      </c>
      <c r="C849" s="1" t="s">
        <v>12</v>
      </c>
      <c r="D849" s="1" t="s">
        <v>13</v>
      </c>
      <c r="E849" s="1" t="n">
        <v>5</v>
      </c>
      <c r="F849" s="3" t="n">
        <v>0.350451388888889</v>
      </c>
      <c r="G849" s="1" t="s">
        <v>14</v>
      </c>
      <c r="H849" s="12" t="n">
        <v>8</v>
      </c>
      <c r="I849" s="4" t="n">
        <f aca="false">E849*H849</f>
        <v>40</v>
      </c>
      <c r="J849" s="0" t="str">
        <f aca="false">INDEX(Branch_Data!$A$2:$C$6,MATCH(Sales_Data!C849,Branch_Data!$A$2:$A$6,0),MATCH(Sales_Data!$J$1,Branch_Data!$A$1:$C$1,0))</f>
        <v>Christy  Olson</v>
      </c>
      <c r="K849" s="0" t="str">
        <f aca="false">INDEX(Branch_Data!$A$2:$C$6,MATCH(Sales_Data!C849,Branch_Data!$A$2:$A$6,0),MATCH(Sales_Data!$K$1,Branch_Data!$A$1:$C$1,0))</f>
        <v>Nigeria</v>
      </c>
      <c r="L849" s="5" t="n">
        <f aca="false">WEEKDAY(Sales_Data!$B849)</f>
        <v>3</v>
      </c>
    </row>
    <row r="850" customFormat="false" ht="15" hidden="false" customHeight="false" outlineLevel="0" collapsed="false">
      <c r="A850" s="11" t="n">
        <v>849</v>
      </c>
      <c r="B850" s="2" t="n">
        <v>42343</v>
      </c>
      <c r="C850" s="1" t="s">
        <v>20</v>
      </c>
      <c r="D850" s="1" t="s">
        <v>13</v>
      </c>
      <c r="E850" s="1" t="n">
        <v>2</v>
      </c>
      <c r="F850" s="3" t="n">
        <v>0.350486111111111</v>
      </c>
      <c r="G850" s="1" t="s">
        <v>14</v>
      </c>
      <c r="H850" s="12" t="n">
        <v>8</v>
      </c>
      <c r="I850" s="4" t="n">
        <f aca="false">E850*H850</f>
        <v>16</v>
      </c>
      <c r="J850" s="0" t="str">
        <f aca="false">INDEX(Branch_Data!$A$2:$C$6,MATCH(Sales_Data!C850,Branch_Data!$A$2:$A$6,0),MATCH(Sales_Data!$J$1,Branch_Data!$A$1:$C$1,0))</f>
        <v>Rachel  Gomez</v>
      </c>
      <c r="K850" s="0" t="str">
        <f aca="false">INDEX(Branch_Data!$A$2:$C$6,MATCH(Sales_Data!C850,Branch_Data!$A$2:$A$6,0),MATCH(Sales_Data!$K$1,Branch_Data!$A$1:$C$1,0))</f>
        <v>Nigeria</v>
      </c>
      <c r="L850" s="5" t="n">
        <f aca="false">WEEKDAY(Sales_Data!$B850)</f>
        <v>7</v>
      </c>
    </row>
    <row r="851" customFormat="false" ht="15" hidden="false" customHeight="false" outlineLevel="0" collapsed="false">
      <c r="A851" s="11" t="n">
        <v>850</v>
      </c>
      <c r="B851" s="2" t="n">
        <v>42349</v>
      </c>
      <c r="C851" s="1" t="s">
        <v>17</v>
      </c>
      <c r="D851" s="1" t="s">
        <v>24</v>
      </c>
      <c r="E851" s="1" t="n">
        <v>2</v>
      </c>
      <c r="F851" s="3" t="n">
        <v>0.350497685185185</v>
      </c>
      <c r="G851" s="1" t="s">
        <v>14</v>
      </c>
      <c r="H851" s="12" t="n">
        <v>16</v>
      </c>
      <c r="I851" s="4" t="n">
        <f aca="false">E851*H851</f>
        <v>32</v>
      </c>
      <c r="J851" s="0" t="str">
        <f aca="false">INDEX(Branch_Data!$A$2:$C$6,MATCH(Sales_Data!C851,Branch_Data!$A$2:$A$6,0),MATCH(Sales_Data!$J$1,Branch_Data!$A$1:$C$1,0))</f>
        <v>Mable  Lindsey</v>
      </c>
      <c r="K851" s="0" t="str">
        <f aca="false">INDEX(Branch_Data!$A$2:$C$6,MATCH(Sales_Data!C851,Branch_Data!$A$2:$A$6,0),MATCH(Sales_Data!$K$1,Branch_Data!$A$1:$C$1,0))</f>
        <v>Nigeria</v>
      </c>
      <c r="L851" s="5" t="n">
        <f aca="false">WEEKDAY(Sales_Data!$B851)</f>
        <v>6</v>
      </c>
    </row>
    <row r="852" customFormat="false" ht="15" hidden="false" customHeight="false" outlineLevel="0" collapsed="false">
      <c r="A852" s="11" t="n">
        <v>851</v>
      </c>
      <c r="B852" s="2" t="n">
        <v>42351</v>
      </c>
      <c r="C852" s="1" t="s">
        <v>20</v>
      </c>
      <c r="D852" s="1" t="s">
        <v>27</v>
      </c>
      <c r="E852" s="1" t="n">
        <v>5</v>
      </c>
      <c r="F852" s="3" t="n">
        <v>0.350497685185185</v>
      </c>
      <c r="G852" s="1" t="s">
        <v>14</v>
      </c>
      <c r="H852" s="12" t="n">
        <v>16</v>
      </c>
      <c r="I852" s="4" t="n">
        <f aca="false">E852*H852</f>
        <v>80</v>
      </c>
      <c r="J852" s="0" t="str">
        <f aca="false">INDEX(Branch_Data!$A$2:$C$6,MATCH(Sales_Data!C852,Branch_Data!$A$2:$A$6,0),MATCH(Sales_Data!$J$1,Branch_Data!$A$1:$C$1,0))</f>
        <v>Rachel  Gomez</v>
      </c>
      <c r="K852" s="0" t="str">
        <f aca="false">INDEX(Branch_Data!$A$2:$C$6,MATCH(Sales_Data!C852,Branch_Data!$A$2:$A$6,0),MATCH(Sales_Data!$K$1,Branch_Data!$A$1:$C$1,0))</f>
        <v>Nigeria</v>
      </c>
      <c r="L852" s="5" t="n">
        <f aca="false">WEEKDAY(Sales_Data!$B852)</f>
        <v>1</v>
      </c>
    </row>
    <row r="853" customFormat="false" ht="15" hidden="false" customHeight="false" outlineLevel="0" collapsed="false">
      <c r="A853" s="11" t="n">
        <v>852</v>
      </c>
      <c r="B853" s="2" t="n">
        <v>42342</v>
      </c>
      <c r="C853" s="1" t="s">
        <v>15</v>
      </c>
      <c r="D853" s="1" t="s">
        <v>24</v>
      </c>
      <c r="E853" s="1" t="n">
        <v>4</v>
      </c>
      <c r="F853" s="3" t="n">
        <v>0.350555555555556</v>
      </c>
      <c r="G853" s="1" t="s">
        <v>14</v>
      </c>
      <c r="H853" s="12" t="n">
        <v>16</v>
      </c>
      <c r="I853" s="4" t="n">
        <f aca="false">E853*H853</f>
        <v>64</v>
      </c>
      <c r="J853" s="0" t="str">
        <f aca="false">INDEX(Branch_Data!$A$2:$C$6,MATCH(Sales_Data!C853,Branch_Data!$A$2:$A$6,0),MATCH(Sales_Data!$J$1,Branch_Data!$A$1:$C$1,0))</f>
        <v>Dan  Peterson</v>
      </c>
      <c r="K853" s="0" t="str">
        <f aca="false">INDEX(Branch_Data!$A$2:$C$6,MATCH(Sales_Data!C853,Branch_Data!$A$2:$A$6,0),MATCH(Sales_Data!$K$1,Branch_Data!$A$1:$C$1,0))</f>
        <v>Nigeria</v>
      </c>
      <c r="L853" s="5" t="n">
        <f aca="false">WEEKDAY(Sales_Data!$B853)</f>
        <v>6</v>
      </c>
    </row>
    <row r="854" customFormat="false" ht="15" hidden="false" customHeight="false" outlineLevel="0" collapsed="false">
      <c r="A854" s="11" t="n">
        <v>853</v>
      </c>
      <c r="B854" s="2" t="n">
        <v>42348</v>
      </c>
      <c r="C854" s="1" t="s">
        <v>19</v>
      </c>
      <c r="D854" s="1" t="s">
        <v>33</v>
      </c>
      <c r="E854" s="1" t="n">
        <v>3</v>
      </c>
      <c r="F854" s="3" t="n">
        <v>0.35056712962963</v>
      </c>
      <c r="G854" s="1" t="s">
        <v>14</v>
      </c>
      <c r="H854" s="12" t="n">
        <v>16</v>
      </c>
      <c r="I854" s="4" t="n">
        <f aca="false">E854*H854</f>
        <v>48</v>
      </c>
      <c r="J854" s="0" t="str">
        <f aca="false">INDEX(Branch_Data!$A$2:$C$6,MATCH(Sales_Data!C854,Branch_Data!$A$2:$A$6,0),MATCH(Sales_Data!$J$1,Branch_Data!$A$1:$C$1,0))</f>
        <v>Kyle  Carr</v>
      </c>
      <c r="K854" s="0" t="str">
        <f aca="false">INDEX(Branch_Data!$A$2:$C$6,MATCH(Sales_Data!C854,Branch_Data!$A$2:$A$6,0),MATCH(Sales_Data!$K$1,Branch_Data!$A$1:$C$1,0))</f>
        <v>Nigeria</v>
      </c>
      <c r="L854" s="5" t="n">
        <f aca="false">WEEKDAY(Sales_Data!$B854)</f>
        <v>5</v>
      </c>
    </row>
    <row r="855" customFormat="false" ht="15" hidden="false" customHeight="false" outlineLevel="0" collapsed="false">
      <c r="A855" s="11" t="n">
        <v>854</v>
      </c>
      <c r="B855" s="2" t="n">
        <v>42347</v>
      </c>
      <c r="C855" s="1" t="s">
        <v>20</v>
      </c>
      <c r="D855" s="1" t="s">
        <v>28</v>
      </c>
      <c r="E855" s="1" t="n">
        <v>1</v>
      </c>
      <c r="F855" s="3" t="n">
        <v>0.350601851851852</v>
      </c>
      <c r="G855" s="1" t="s">
        <v>14</v>
      </c>
      <c r="H855" s="12" t="n">
        <v>12</v>
      </c>
      <c r="I855" s="4" t="n">
        <f aca="false">E855*H855</f>
        <v>12</v>
      </c>
      <c r="J855" s="0" t="str">
        <f aca="false">INDEX(Branch_Data!$A$2:$C$6,MATCH(Sales_Data!C855,Branch_Data!$A$2:$A$6,0),MATCH(Sales_Data!$J$1,Branch_Data!$A$1:$C$1,0))</f>
        <v>Rachel  Gomez</v>
      </c>
      <c r="K855" s="0" t="str">
        <f aca="false">INDEX(Branch_Data!$A$2:$C$6,MATCH(Sales_Data!C855,Branch_Data!$A$2:$A$6,0),MATCH(Sales_Data!$K$1,Branch_Data!$A$1:$C$1,0))</f>
        <v>Nigeria</v>
      </c>
      <c r="L855" s="5" t="n">
        <f aca="false">WEEKDAY(Sales_Data!$B855)</f>
        <v>4</v>
      </c>
    </row>
    <row r="856" customFormat="false" ht="15" hidden="false" customHeight="false" outlineLevel="0" collapsed="false">
      <c r="A856" s="11" t="n">
        <v>855</v>
      </c>
      <c r="B856" s="2" t="n">
        <v>42352</v>
      </c>
      <c r="C856" s="1" t="s">
        <v>15</v>
      </c>
      <c r="D856" s="1" t="s">
        <v>31</v>
      </c>
      <c r="E856" s="1" t="n">
        <v>3</v>
      </c>
      <c r="F856" s="3" t="n">
        <v>0.350613425925926</v>
      </c>
      <c r="G856" s="1" t="s">
        <v>14</v>
      </c>
      <c r="H856" s="12" t="n">
        <v>16</v>
      </c>
      <c r="I856" s="4" t="n">
        <f aca="false">E856*H856</f>
        <v>48</v>
      </c>
      <c r="J856" s="0" t="str">
        <f aca="false">INDEX(Branch_Data!$A$2:$C$6,MATCH(Sales_Data!C856,Branch_Data!$A$2:$A$6,0),MATCH(Sales_Data!$J$1,Branch_Data!$A$1:$C$1,0))</f>
        <v>Dan  Peterson</v>
      </c>
      <c r="K856" s="0" t="str">
        <f aca="false">INDEX(Branch_Data!$A$2:$C$6,MATCH(Sales_Data!C856,Branch_Data!$A$2:$A$6,0),MATCH(Sales_Data!$K$1,Branch_Data!$A$1:$C$1,0))</f>
        <v>Nigeria</v>
      </c>
      <c r="L856" s="5" t="n">
        <f aca="false">WEEKDAY(Sales_Data!$B856)</f>
        <v>2</v>
      </c>
    </row>
    <row r="857" customFormat="false" ht="15" hidden="false" customHeight="false" outlineLevel="0" collapsed="false">
      <c r="A857" s="11" t="n">
        <v>856</v>
      </c>
      <c r="B857" s="2" t="n">
        <v>42345</v>
      </c>
      <c r="C857" s="1" t="s">
        <v>20</v>
      </c>
      <c r="D857" s="1" t="s">
        <v>30</v>
      </c>
      <c r="E857" s="1" t="n">
        <v>5</v>
      </c>
      <c r="F857" s="3" t="n">
        <v>0.350625</v>
      </c>
      <c r="G857" s="1" t="s">
        <v>14</v>
      </c>
      <c r="H857" s="12" t="n">
        <v>12</v>
      </c>
      <c r="I857" s="4" t="n">
        <f aca="false">E857*H857</f>
        <v>60</v>
      </c>
      <c r="J857" s="0" t="str">
        <f aca="false">INDEX(Branch_Data!$A$2:$C$6,MATCH(Sales_Data!C857,Branch_Data!$A$2:$A$6,0),MATCH(Sales_Data!$J$1,Branch_Data!$A$1:$C$1,0))</f>
        <v>Rachel  Gomez</v>
      </c>
      <c r="K857" s="0" t="str">
        <f aca="false">INDEX(Branch_Data!$A$2:$C$6,MATCH(Sales_Data!C857,Branch_Data!$A$2:$A$6,0),MATCH(Sales_Data!$K$1,Branch_Data!$A$1:$C$1,0))</f>
        <v>Nigeria</v>
      </c>
      <c r="L857" s="5" t="n">
        <f aca="false">WEEKDAY(Sales_Data!$B857)</f>
        <v>2</v>
      </c>
    </row>
    <row r="858" customFormat="false" ht="15" hidden="false" customHeight="false" outlineLevel="0" collapsed="false">
      <c r="A858" s="11" t="n">
        <v>857</v>
      </c>
      <c r="B858" s="2" t="n">
        <v>42345</v>
      </c>
      <c r="C858" s="1" t="s">
        <v>12</v>
      </c>
      <c r="D858" s="1" t="s">
        <v>22</v>
      </c>
      <c r="E858" s="1" t="n">
        <v>2</v>
      </c>
      <c r="F858" s="3" t="n">
        <v>0.350671296296296</v>
      </c>
      <c r="G858" s="1" t="s">
        <v>14</v>
      </c>
      <c r="H858" s="12" t="n">
        <v>16</v>
      </c>
      <c r="I858" s="4" t="n">
        <f aca="false">E858*H858</f>
        <v>32</v>
      </c>
      <c r="J858" s="0" t="str">
        <f aca="false">INDEX(Branch_Data!$A$2:$C$6,MATCH(Sales_Data!C858,Branch_Data!$A$2:$A$6,0),MATCH(Sales_Data!$J$1,Branch_Data!$A$1:$C$1,0))</f>
        <v>Christy  Olson</v>
      </c>
      <c r="K858" s="0" t="str">
        <f aca="false">INDEX(Branch_Data!$A$2:$C$6,MATCH(Sales_Data!C858,Branch_Data!$A$2:$A$6,0),MATCH(Sales_Data!$K$1,Branch_Data!$A$1:$C$1,0))</f>
        <v>Nigeria</v>
      </c>
      <c r="L858" s="5" t="n">
        <f aca="false">WEEKDAY(Sales_Data!$B858)</f>
        <v>2</v>
      </c>
    </row>
    <row r="859" customFormat="false" ht="15" hidden="false" customHeight="false" outlineLevel="0" collapsed="false">
      <c r="A859" s="11" t="n">
        <v>858</v>
      </c>
      <c r="B859" s="2" t="n">
        <v>42347</v>
      </c>
      <c r="C859" s="1" t="s">
        <v>19</v>
      </c>
      <c r="D859" s="1" t="s">
        <v>29</v>
      </c>
      <c r="E859" s="1" t="n">
        <v>5</v>
      </c>
      <c r="F859" s="3" t="n">
        <v>0.350671296296296</v>
      </c>
      <c r="G859" s="1" t="s">
        <v>14</v>
      </c>
      <c r="H859" s="12" t="n">
        <v>12</v>
      </c>
      <c r="I859" s="4" t="n">
        <f aca="false">E859*H859</f>
        <v>60</v>
      </c>
      <c r="J859" s="0" t="str">
        <f aca="false">INDEX(Branch_Data!$A$2:$C$6,MATCH(Sales_Data!C859,Branch_Data!$A$2:$A$6,0),MATCH(Sales_Data!$J$1,Branch_Data!$A$1:$C$1,0))</f>
        <v>Kyle  Carr</v>
      </c>
      <c r="K859" s="0" t="str">
        <f aca="false">INDEX(Branch_Data!$A$2:$C$6,MATCH(Sales_Data!C859,Branch_Data!$A$2:$A$6,0),MATCH(Sales_Data!$K$1,Branch_Data!$A$1:$C$1,0))</f>
        <v>Nigeria</v>
      </c>
      <c r="L859" s="5" t="n">
        <f aca="false">WEEKDAY(Sales_Data!$B859)</f>
        <v>4</v>
      </c>
    </row>
    <row r="860" customFormat="false" ht="15" hidden="false" customHeight="false" outlineLevel="0" collapsed="false">
      <c r="A860" s="11" t="n">
        <v>859</v>
      </c>
      <c r="B860" s="2" t="n">
        <v>42348</v>
      </c>
      <c r="C860" s="1" t="s">
        <v>15</v>
      </c>
      <c r="D860" s="1" t="s">
        <v>28</v>
      </c>
      <c r="E860" s="1" t="n">
        <v>1</v>
      </c>
      <c r="F860" s="3" t="n">
        <v>0.350729166666667</v>
      </c>
      <c r="G860" s="1" t="s">
        <v>14</v>
      </c>
      <c r="H860" s="12" t="n">
        <v>12</v>
      </c>
      <c r="I860" s="4" t="n">
        <f aca="false">E860*H860</f>
        <v>12</v>
      </c>
      <c r="J860" s="0" t="str">
        <f aca="false">INDEX(Branch_Data!$A$2:$C$6,MATCH(Sales_Data!C860,Branch_Data!$A$2:$A$6,0),MATCH(Sales_Data!$J$1,Branch_Data!$A$1:$C$1,0))</f>
        <v>Dan  Peterson</v>
      </c>
      <c r="K860" s="0" t="str">
        <f aca="false">INDEX(Branch_Data!$A$2:$C$6,MATCH(Sales_Data!C860,Branch_Data!$A$2:$A$6,0),MATCH(Sales_Data!$K$1,Branch_Data!$A$1:$C$1,0))</f>
        <v>Nigeria</v>
      </c>
      <c r="L860" s="5" t="n">
        <f aca="false">WEEKDAY(Sales_Data!$B860)</f>
        <v>5</v>
      </c>
    </row>
    <row r="861" customFormat="false" ht="15" hidden="false" customHeight="false" outlineLevel="0" collapsed="false">
      <c r="A861" s="11" t="n">
        <v>860</v>
      </c>
      <c r="B861" s="2" t="n">
        <v>42346</v>
      </c>
      <c r="C861" s="1" t="s">
        <v>20</v>
      </c>
      <c r="D861" s="1" t="s">
        <v>28</v>
      </c>
      <c r="E861" s="1" t="n">
        <v>5</v>
      </c>
      <c r="F861" s="3" t="n">
        <v>0.350763888888889</v>
      </c>
      <c r="G861" s="1" t="s">
        <v>14</v>
      </c>
      <c r="H861" s="12" t="n">
        <v>12</v>
      </c>
      <c r="I861" s="4" t="n">
        <f aca="false">E861*H861</f>
        <v>60</v>
      </c>
      <c r="J861" s="0" t="str">
        <f aca="false">INDEX(Branch_Data!$A$2:$C$6,MATCH(Sales_Data!C861,Branch_Data!$A$2:$A$6,0),MATCH(Sales_Data!$J$1,Branch_Data!$A$1:$C$1,0))</f>
        <v>Rachel  Gomez</v>
      </c>
      <c r="K861" s="0" t="str">
        <f aca="false">INDEX(Branch_Data!$A$2:$C$6,MATCH(Sales_Data!C861,Branch_Data!$A$2:$A$6,0),MATCH(Sales_Data!$K$1,Branch_Data!$A$1:$C$1,0))</f>
        <v>Nigeria</v>
      </c>
      <c r="L861" s="5" t="n">
        <f aca="false">WEEKDAY(Sales_Data!$B861)</f>
        <v>3</v>
      </c>
    </row>
    <row r="862" customFormat="false" ht="15" hidden="false" customHeight="false" outlineLevel="0" collapsed="false">
      <c r="A862" s="11" t="n">
        <v>861</v>
      </c>
      <c r="B862" s="2" t="n">
        <v>42345</v>
      </c>
      <c r="C862" s="1" t="s">
        <v>19</v>
      </c>
      <c r="D862" s="1" t="s">
        <v>26</v>
      </c>
      <c r="E862" s="1" t="n">
        <v>3</v>
      </c>
      <c r="F862" s="3" t="n">
        <v>0.350775462962963</v>
      </c>
      <c r="G862" s="1" t="s">
        <v>14</v>
      </c>
      <c r="H862" s="12" t="n">
        <v>12</v>
      </c>
      <c r="I862" s="4" t="n">
        <f aca="false">E862*H862</f>
        <v>36</v>
      </c>
      <c r="J862" s="0" t="str">
        <f aca="false">INDEX(Branch_Data!$A$2:$C$6,MATCH(Sales_Data!C862,Branch_Data!$A$2:$A$6,0),MATCH(Sales_Data!$J$1,Branch_Data!$A$1:$C$1,0))</f>
        <v>Kyle  Carr</v>
      </c>
      <c r="K862" s="0" t="str">
        <f aca="false">INDEX(Branch_Data!$A$2:$C$6,MATCH(Sales_Data!C862,Branch_Data!$A$2:$A$6,0),MATCH(Sales_Data!$K$1,Branch_Data!$A$1:$C$1,0))</f>
        <v>Nigeria</v>
      </c>
      <c r="L862" s="5" t="n">
        <f aca="false">WEEKDAY(Sales_Data!$B862)</f>
        <v>2</v>
      </c>
    </row>
    <row r="863" customFormat="false" ht="15" hidden="false" customHeight="false" outlineLevel="0" collapsed="false">
      <c r="A863" s="11" t="n">
        <v>862</v>
      </c>
      <c r="B863" s="2" t="n">
        <v>42349</v>
      </c>
      <c r="C863" s="1" t="s">
        <v>19</v>
      </c>
      <c r="D863" s="1" t="s">
        <v>29</v>
      </c>
      <c r="E863" s="1" t="n">
        <v>1</v>
      </c>
      <c r="F863" s="3" t="n">
        <v>0.350798611111111</v>
      </c>
      <c r="G863" s="1" t="s">
        <v>14</v>
      </c>
      <c r="H863" s="12" t="n">
        <v>12</v>
      </c>
      <c r="I863" s="4" t="n">
        <f aca="false">E863*H863</f>
        <v>12</v>
      </c>
      <c r="J863" s="0" t="str">
        <f aca="false">INDEX(Branch_Data!$A$2:$C$6,MATCH(Sales_Data!C863,Branch_Data!$A$2:$A$6,0),MATCH(Sales_Data!$J$1,Branch_Data!$A$1:$C$1,0))</f>
        <v>Kyle  Carr</v>
      </c>
      <c r="K863" s="0" t="str">
        <f aca="false">INDEX(Branch_Data!$A$2:$C$6,MATCH(Sales_Data!C863,Branch_Data!$A$2:$A$6,0),MATCH(Sales_Data!$K$1,Branch_Data!$A$1:$C$1,0))</f>
        <v>Nigeria</v>
      </c>
      <c r="L863" s="5" t="n">
        <f aca="false">WEEKDAY(Sales_Data!$B863)</f>
        <v>6</v>
      </c>
    </row>
    <row r="864" customFormat="false" ht="15" hidden="false" customHeight="false" outlineLevel="0" collapsed="false">
      <c r="A864" s="11" t="n">
        <v>863</v>
      </c>
      <c r="B864" s="2" t="n">
        <v>42347</v>
      </c>
      <c r="C864" s="1" t="s">
        <v>17</v>
      </c>
      <c r="D864" s="1" t="s">
        <v>31</v>
      </c>
      <c r="E864" s="1" t="n">
        <v>5</v>
      </c>
      <c r="F864" s="3" t="n">
        <v>0.350821759259259</v>
      </c>
      <c r="G864" s="1" t="s">
        <v>14</v>
      </c>
      <c r="H864" s="12" t="n">
        <v>16</v>
      </c>
      <c r="I864" s="4" t="n">
        <f aca="false">E864*H864</f>
        <v>80</v>
      </c>
      <c r="J864" s="0" t="str">
        <f aca="false">INDEX(Branch_Data!$A$2:$C$6,MATCH(Sales_Data!C864,Branch_Data!$A$2:$A$6,0),MATCH(Sales_Data!$J$1,Branch_Data!$A$1:$C$1,0))</f>
        <v>Mable  Lindsey</v>
      </c>
      <c r="K864" s="0" t="str">
        <f aca="false">INDEX(Branch_Data!$A$2:$C$6,MATCH(Sales_Data!C864,Branch_Data!$A$2:$A$6,0),MATCH(Sales_Data!$K$1,Branch_Data!$A$1:$C$1,0))</f>
        <v>Nigeria</v>
      </c>
      <c r="L864" s="5" t="n">
        <f aca="false">WEEKDAY(Sales_Data!$B864)</f>
        <v>4</v>
      </c>
    </row>
    <row r="865" customFormat="false" ht="15" hidden="false" customHeight="false" outlineLevel="0" collapsed="false">
      <c r="A865" s="11" t="n">
        <v>864</v>
      </c>
      <c r="B865" s="2" t="n">
        <v>42353</v>
      </c>
      <c r="C865" s="1" t="s">
        <v>20</v>
      </c>
      <c r="D865" s="1" t="s">
        <v>25</v>
      </c>
      <c r="E865" s="1" t="n">
        <v>4</v>
      </c>
      <c r="F865" s="3" t="n">
        <v>0.350833333333333</v>
      </c>
      <c r="G865" s="1" t="s">
        <v>14</v>
      </c>
      <c r="H865" s="12" t="n">
        <v>8</v>
      </c>
      <c r="I865" s="4" t="n">
        <f aca="false">E865*H865</f>
        <v>32</v>
      </c>
      <c r="J865" s="0" t="str">
        <f aca="false">INDEX(Branch_Data!$A$2:$C$6,MATCH(Sales_Data!C865,Branch_Data!$A$2:$A$6,0),MATCH(Sales_Data!$J$1,Branch_Data!$A$1:$C$1,0))</f>
        <v>Rachel  Gomez</v>
      </c>
      <c r="K865" s="0" t="str">
        <f aca="false">INDEX(Branch_Data!$A$2:$C$6,MATCH(Sales_Data!C865,Branch_Data!$A$2:$A$6,0),MATCH(Sales_Data!$K$1,Branch_Data!$A$1:$C$1,0))</f>
        <v>Nigeria</v>
      </c>
      <c r="L865" s="5" t="n">
        <f aca="false">WEEKDAY(Sales_Data!$B865)</f>
        <v>3</v>
      </c>
    </row>
    <row r="866" customFormat="false" ht="15" hidden="false" customHeight="false" outlineLevel="0" collapsed="false">
      <c r="A866" s="11" t="n">
        <v>865</v>
      </c>
      <c r="B866" s="2" t="n">
        <v>42345</v>
      </c>
      <c r="C866" s="1" t="s">
        <v>20</v>
      </c>
      <c r="D866" s="1" t="s">
        <v>22</v>
      </c>
      <c r="E866" s="1" t="n">
        <v>5</v>
      </c>
      <c r="F866" s="3" t="n">
        <v>0.350844907407407</v>
      </c>
      <c r="G866" s="1" t="s">
        <v>14</v>
      </c>
      <c r="H866" s="12" t="n">
        <v>16</v>
      </c>
      <c r="I866" s="4" t="n">
        <f aca="false">E866*H866</f>
        <v>80</v>
      </c>
      <c r="J866" s="0" t="str">
        <f aca="false">INDEX(Branch_Data!$A$2:$C$6,MATCH(Sales_Data!C866,Branch_Data!$A$2:$A$6,0),MATCH(Sales_Data!$J$1,Branch_Data!$A$1:$C$1,0))</f>
        <v>Rachel  Gomez</v>
      </c>
      <c r="K866" s="0" t="str">
        <f aca="false">INDEX(Branch_Data!$A$2:$C$6,MATCH(Sales_Data!C866,Branch_Data!$A$2:$A$6,0),MATCH(Sales_Data!$K$1,Branch_Data!$A$1:$C$1,0))</f>
        <v>Nigeria</v>
      </c>
      <c r="L866" s="5" t="n">
        <f aca="false">WEEKDAY(Sales_Data!$B866)</f>
        <v>2</v>
      </c>
    </row>
    <row r="867" customFormat="false" ht="15" hidden="false" customHeight="false" outlineLevel="0" collapsed="false">
      <c r="A867" s="11" t="n">
        <v>866</v>
      </c>
      <c r="B867" s="2" t="n">
        <v>42348</v>
      </c>
      <c r="C867" s="1" t="s">
        <v>12</v>
      </c>
      <c r="D867" s="1" t="s">
        <v>29</v>
      </c>
      <c r="E867" s="1" t="n">
        <v>2</v>
      </c>
      <c r="F867" s="3" t="n">
        <v>0.350868055555556</v>
      </c>
      <c r="G867" s="1" t="s">
        <v>14</v>
      </c>
      <c r="H867" s="12" t="n">
        <v>12</v>
      </c>
      <c r="I867" s="4" t="n">
        <f aca="false">E867*H867</f>
        <v>24</v>
      </c>
      <c r="J867" s="0" t="str">
        <f aca="false">INDEX(Branch_Data!$A$2:$C$6,MATCH(Sales_Data!C867,Branch_Data!$A$2:$A$6,0),MATCH(Sales_Data!$J$1,Branch_Data!$A$1:$C$1,0))</f>
        <v>Christy  Olson</v>
      </c>
      <c r="K867" s="0" t="str">
        <f aca="false">INDEX(Branch_Data!$A$2:$C$6,MATCH(Sales_Data!C867,Branch_Data!$A$2:$A$6,0),MATCH(Sales_Data!$K$1,Branch_Data!$A$1:$C$1,0))</f>
        <v>Nigeria</v>
      </c>
      <c r="L867" s="5" t="n">
        <f aca="false">WEEKDAY(Sales_Data!$B867)</f>
        <v>5</v>
      </c>
    </row>
    <row r="868" customFormat="false" ht="15" hidden="false" customHeight="false" outlineLevel="0" collapsed="false">
      <c r="A868" s="11" t="n">
        <v>867</v>
      </c>
      <c r="B868" s="2" t="n">
        <v>42352</v>
      </c>
      <c r="C868" s="1" t="s">
        <v>19</v>
      </c>
      <c r="D868" s="1" t="s">
        <v>13</v>
      </c>
      <c r="E868" s="1" t="n">
        <v>4</v>
      </c>
      <c r="F868" s="3" t="n">
        <v>0.350902777777778</v>
      </c>
      <c r="G868" s="1" t="s">
        <v>14</v>
      </c>
      <c r="H868" s="12" t="n">
        <v>8</v>
      </c>
      <c r="I868" s="4" t="n">
        <f aca="false">E868*H868</f>
        <v>32</v>
      </c>
      <c r="J868" s="0" t="str">
        <f aca="false">INDEX(Branch_Data!$A$2:$C$6,MATCH(Sales_Data!C868,Branch_Data!$A$2:$A$6,0),MATCH(Sales_Data!$J$1,Branch_Data!$A$1:$C$1,0))</f>
        <v>Kyle  Carr</v>
      </c>
      <c r="K868" s="0" t="str">
        <f aca="false">INDEX(Branch_Data!$A$2:$C$6,MATCH(Sales_Data!C868,Branch_Data!$A$2:$A$6,0),MATCH(Sales_Data!$K$1,Branch_Data!$A$1:$C$1,0))</f>
        <v>Nigeria</v>
      </c>
      <c r="L868" s="5" t="n">
        <f aca="false">WEEKDAY(Sales_Data!$B868)</f>
        <v>2</v>
      </c>
    </row>
    <row r="869" customFormat="false" ht="15" hidden="false" customHeight="false" outlineLevel="0" collapsed="false">
      <c r="A869" s="11" t="n">
        <v>868</v>
      </c>
      <c r="B869" s="2" t="n">
        <v>42343</v>
      </c>
      <c r="C869" s="1" t="s">
        <v>15</v>
      </c>
      <c r="D869" s="1" t="s">
        <v>16</v>
      </c>
      <c r="E869" s="1" t="n">
        <v>3</v>
      </c>
      <c r="F869" s="3" t="n">
        <v>0.350925925925926</v>
      </c>
      <c r="G869" s="1" t="s">
        <v>14</v>
      </c>
      <c r="H869" s="12" t="n">
        <v>8</v>
      </c>
      <c r="I869" s="4" t="n">
        <f aca="false">E869*H869</f>
        <v>24</v>
      </c>
      <c r="J869" s="0" t="str">
        <f aca="false">INDEX(Branch_Data!$A$2:$C$6,MATCH(Sales_Data!C869,Branch_Data!$A$2:$A$6,0),MATCH(Sales_Data!$J$1,Branch_Data!$A$1:$C$1,0))</f>
        <v>Dan  Peterson</v>
      </c>
      <c r="K869" s="0" t="str">
        <f aca="false">INDEX(Branch_Data!$A$2:$C$6,MATCH(Sales_Data!C869,Branch_Data!$A$2:$A$6,0),MATCH(Sales_Data!$K$1,Branch_Data!$A$1:$C$1,0))</f>
        <v>Nigeria</v>
      </c>
      <c r="L869" s="5" t="n">
        <f aca="false">WEEKDAY(Sales_Data!$B869)</f>
        <v>7</v>
      </c>
    </row>
    <row r="870" customFormat="false" ht="15" hidden="false" customHeight="false" outlineLevel="0" collapsed="false">
      <c r="A870" s="11" t="n">
        <v>869</v>
      </c>
      <c r="B870" s="2" t="n">
        <v>42344</v>
      </c>
      <c r="C870" s="1" t="s">
        <v>17</v>
      </c>
      <c r="D870" s="1" t="s">
        <v>27</v>
      </c>
      <c r="E870" s="1" t="n">
        <v>5</v>
      </c>
      <c r="F870" s="3" t="n">
        <v>0.350925925925926</v>
      </c>
      <c r="G870" s="1" t="s">
        <v>14</v>
      </c>
      <c r="H870" s="12" t="n">
        <v>16</v>
      </c>
      <c r="I870" s="4" t="n">
        <f aca="false">E870*H870</f>
        <v>80</v>
      </c>
      <c r="J870" s="0" t="str">
        <f aca="false">INDEX(Branch_Data!$A$2:$C$6,MATCH(Sales_Data!C870,Branch_Data!$A$2:$A$6,0),MATCH(Sales_Data!$J$1,Branch_Data!$A$1:$C$1,0))</f>
        <v>Mable  Lindsey</v>
      </c>
      <c r="K870" s="0" t="str">
        <f aca="false">INDEX(Branch_Data!$A$2:$C$6,MATCH(Sales_Data!C870,Branch_Data!$A$2:$A$6,0),MATCH(Sales_Data!$K$1,Branch_Data!$A$1:$C$1,0))</f>
        <v>Nigeria</v>
      </c>
      <c r="L870" s="5" t="n">
        <f aca="false">WEEKDAY(Sales_Data!$B870)</f>
        <v>1</v>
      </c>
    </row>
    <row r="871" customFormat="false" ht="15" hidden="false" customHeight="false" outlineLevel="0" collapsed="false">
      <c r="A871" s="11" t="n">
        <v>870</v>
      </c>
      <c r="B871" s="2" t="n">
        <v>42352</v>
      </c>
      <c r="C871" s="1" t="s">
        <v>12</v>
      </c>
      <c r="D871" s="1" t="s">
        <v>32</v>
      </c>
      <c r="E871" s="1" t="n">
        <v>4</v>
      </c>
      <c r="F871" s="3" t="n">
        <v>0.350925925925926</v>
      </c>
      <c r="G871" s="1" t="s">
        <v>14</v>
      </c>
      <c r="H871" s="12" t="n">
        <v>8</v>
      </c>
      <c r="I871" s="4" t="n">
        <f aca="false">E871*H871</f>
        <v>32</v>
      </c>
      <c r="J871" s="0" t="str">
        <f aca="false">INDEX(Branch_Data!$A$2:$C$6,MATCH(Sales_Data!C871,Branch_Data!$A$2:$A$6,0),MATCH(Sales_Data!$J$1,Branch_Data!$A$1:$C$1,0))</f>
        <v>Christy  Olson</v>
      </c>
      <c r="K871" s="0" t="str">
        <f aca="false">INDEX(Branch_Data!$A$2:$C$6,MATCH(Sales_Data!C871,Branch_Data!$A$2:$A$6,0),MATCH(Sales_Data!$K$1,Branch_Data!$A$1:$C$1,0))</f>
        <v>Nigeria</v>
      </c>
      <c r="L871" s="5" t="n">
        <f aca="false">WEEKDAY(Sales_Data!$B871)</f>
        <v>2</v>
      </c>
    </row>
    <row r="872" customFormat="false" ht="15" hidden="false" customHeight="false" outlineLevel="0" collapsed="false">
      <c r="A872" s="11" t="n">
        <v>871</v>
      </c>
      <c r="B872" s="2" t="n">
        <v>42348</v>
      </c>
      <c r="C872" s="1" t="s">
        <v>17</v>
      </c>
      <c r="D872" s="1" t="s">
        <v>22</v>
      </c>
      <c r="E872" s="1" t="n">
        <v>2</v>
      </c>
      <c r="F872" s="3" t="n">
        <v>0.3509375</v>
      </c>
      <c r="G872" s="1" t="s">
        <v>14</v>
      </c>
      <c r="H872" s="12" t="n">
        <v>16</v>
      </c>
      <c r="I872" s="4" t="n">
        <f aca="false">E872*H872</f>
        <v>32</v>
      </c>
      <c r="J872" s="0" t="str">
        <f aca="false">INDEX(Branch_Data!$A$2:$C$6,MATCH(Sales_Data!C872,Branch_Data!$A$2:$A$6,0),MATCH(Sales_Data!$J$1,Branch_Data!$A$1:$C$1,0))</f>
        <v>Mable  Lindsey</v>
      </c>
      <c r="K872" s="0" t="str">
        <f aca="false">INDEX(Branch_Data!$A$2:$C$6,MATCH(Sales_Data!C872,Branch_Data!$A$2:$A$6,0),MATCH(Sales_Data!$K$1,Branch_Data!$A$1:$C$1,0))</f>
        <v>Nigeria</v>
      </c>
      <c r="L872" s="5" t="n">
        <f aca="false">WEEKDAY(Sales_Data!$B872)</f>
        <v>5</v>
      </c>
    </row>
    <row r="873" customFormat="false" ht="15" hidden="false" customHeight="false" outlineLevel="0" collapsed="false">
      <c r="A873" s="11" t="n">
        <v>872</v>
      </c>
      <c r="B873" s="2" t="n">
        <v>42350</v>
      </c>
      <c r="C873" s="1" t="s">
        <v>20</v>
      </c>
      <c r="D873" s="1" t="s">
        <v>24</v>
      </c>
      <c r="E873" s="1" t="n">
        <v>3</v>
      </c>
      <c r="F873" s="3" t="n">
        <v>0.350949074074074</v>
      </c>
      <c r="G873" s="1" t="s">
        <v>14</v>
      </c>
      <c r="H873" s="12" t="n">
        <v>16</v>
      </c>
      <c r="I873" s="4" t="n">
        <f aca="false">E873*H873</f>
        <v>48</v>
      </c>
      <c r="J873" s="0" t="str">
        <f aca="false">INDEX(Branch_Data!$A$2:$C$6,MATCH(Sales_Data!C873,Branch_Data!$A$2:$A$6,0),MATCH(Sales_Data!$J$1,Branch_Data!$A$1:$C$1,0))</f>
        <v>Rachel  Gomez</v>
      </c>
      <c r="K873" s="0" t="str">
        <f aca="false">INDEX(Branch_Data!$A$2:$C$6,MATCH(Sales_Data!C873,Branch_Data!$A$2:$A$6,0),MATCH(Sales_Data!$K$1,Branch_Data!$A$1:$C$1,0))</f>
        <v>Nigeria</v>
      </c>
      <c r="L873" s="5" t="n">
        <f aca="false">WEEKDAY(Sales_Data!$B873)</f>
        <v>7</v>
      </c>
    </row>
    <row r="874" customFormat="false" ht="15" hidden="false" customHeight="false" outlineLevel="0" collapsed="false">
      <c r="A874" s="11" t="n">
        <v>873</v>
      </c>
      <c r="B874" s="2" t="n">
        <v>42351</v>
      </c>
      <c r="C874" s="1" t="s">
        <v>20</v>
      </c>
      <c r="D874" s="1" t="s">
        <v>18</v>
      </c>
      <c r="E874" s="1" t="n">
        <v>5</v>
      </c>
      <c r="F874" s="3" t="n">
        <v>0.350949074074074</v>
      </c>
      <c r="G874" s="1" t="s">
        <v>14</v>
      </c>
      <c r="H874" s="12" t="n">
        <v>16</v>
      </c>
      <c r="I874" s="4" t="n">
        <f aca="false">E874*H874</f>
        <v>80</v>
      </c>
      <c r="J874" s="0" t="str">
        <f aca="false">INDEX(Branch_Data!$A$2:$C$6,MATCH(Sales_Data!C874,Branch_Data!$A$2:$A$6,0),MATCH(Sales_Data!$J$1,Branch_Data!$A$1:$C$1,0))</f>
        <v>Rachel  Gomez</v>
      </c>
      <c r="K874" s="0" t="str">
        <f aca="false">INDEX(Branch_Data!$A$2:$C$6,MATCH(Sales_Data!C874,Branch_Data!$A$2:$A$6,0),MATCH(Sales_Data!$K$1,Branch_Data!$A$1:$C$1,0))</f>
        <v>Nigeria</v>
      </c>
      <c r="L874" s="5" t="n">
        <f aca="false">WEEKDAY(Sales_Data!$B874)</f>
        <v>1</v>
      </c>
    </row>
    <row r="875" customFormat="false" ht="15" hidden="false" customHeight="false" outlineLevel="0" collapsed="false">
      <c r="A875" s="11" t="n">
        <v>874</v>
      </c>
      <c r="B875" s="2" t="n">
        <v>42343</v>
      </c>
      <c r="C875" s="1" t="s">
        <v>19</v>
      </c>
      <c r="D875" s="1" t="s">
        <v>26</v>
      </c>
      <c r="E875" s="1" t="n">
        <v>1</v>
      </c>
      <c r="F875" s="3" t="n">
        <v>0.350983796296296</v>
      </c>
      <c r="G875" s="1" t="s">
        <v>14</v>
      </c>
      <c r="H875" s="12" t="n">
        <v>12</v>
      </c>
      <c r="I875" s="4" t="n">
        <f aca="false">E875*H875</f>
        <v>12</v>
      </c>
      <c r="J875" s="0" t="str">
        <f aca="false">INDEX(Branch_Data!$A$2:$C$6,MATCH(Sales_Data!C875,Branch_Data!$A$2:$A$6,0),MATCH(Sales_Data!$J$1,Branch_Data!$A$1:$C$1,0))</f>
        <v>Kyle  Carr</v>
      </c>
      <c r="K875" s="0" t="str">
        <f aca="false">INDEX(Branch_Data!$A$2:$C$6,MATCH(Sales_Data!C875,Branch_Data!$A$2:$A$6,0),MATCH(Sales_Data!$K$1,Branch_Data!$A$1:$C$1,0))</f>
        <v>Nigeria</v>
      </c>
      <c r="L875" s="5" t="n">
        <f aca="false">WEEKDAY(Sales_Data!$B875)</f>
        <v>7</v>
      </c>
    </row>
    <row r="876" customFormat="false" ht="15" hidden="false" customHeight="false" outlineLevel="0" collapsed="false">
      <c r="A876" s="11" t="n">
        <v>875</v>
      </c>
      <c r="B876" s="2" t="n">
        <v>42345</v>
      </c>
      <c r="C876" s="1" t="s">
        <v>17</v>
      </c>
      <c r="D876" s="1" t="s">
        <v>18</v>
      </c>
      <c r="E876" s="1" t="n">
        <v>4</v>
      </c>
      <c r="F876" s="3" t="n">
        <v>0.350983796296296</v>
      </c>
      <c r="G876" s="1" t="s">
        <v>14</v>
      </c>
      <c r="H876" s="12" t="n">
        <v>16</v>
      </c>
      <c r="I876" s="4" t="n">
        <f aca="false">E876*H876</f>
        <v>64</v>
      </c>
      <c r="J876" s="0" t="str">
        <f aca="false">INDEX(Branch_Data!$A$2:$C$6,MATCH(Sales_Data!C876,Branch_Data!$A$2:$A$6,0),MATCH(Sales_Data!$J$1,Branch_Data!$A$1:$C$1,0))</f>
        <v>Mable  Lindsey</v>
      </c>
      <c r="K876" s="0" t="str">
        <f aca="false">INDEX(Branch_Data!$A$2:$C$6,MATCH(Sales_Data!C876,Branch_Data!$A$2:$A$6,0),MATCH(Sales_Data!$K$1,Branch_Data!$A$1:$C$1,0))</f>
        <v>Nigeria</v>
      </c>
      <c r="L876" s="5" t="n">
        <f aca="false">WEEKDAY(Sales_Data!$B876)</f>
        <v>2</v>
      </c>
    </row>
    <row r="877" customFormat="false" ht="15" hidden="false" customHeight="false" outlineLevel="0" collapsed="false">
      <c r="A877" s="11" t="n">
        <v>876</v>
      </c>
      <c r="B877" s="2" t="n">
        <v>42349</v>
      </c>
      <c r="C877" s="1" t="s">
        <v>12</v>
      </c>
      <c r="D877" s="1" t="s">
        <v>16</v>
      </c>
      <c r="E877" s="1" t="n">
        <v>2</v>
      </c>
      <c r="F877" s="3" t="n">
        <v>0.350983796296296</v>
      </c>
      <c r="G877" s="1" t="s">
        <v>14</v>
      </c>
      <c r="H877" s="12" t="n">
        <v>8</v>
      </c>
      <c r="I877" s="4" t="n">
        <f aca="false">E877*H877</f>
        <v>16</v>
      </c>
      <c r="J877" s="0" t="str">
        <f aca="false">INDEX(Branch_Data!$A$2:$C$6,MATCH(Sales_Data!C877,Branch_Data!$A$2:$A$6,0),MATCH(Sales_Data!$J$1,Branch_Data!$A$1:$C$1,0))</f>
        <v>Christy  Olson</v>
      </c>
      <c r="K877" s="0" t="str">
        <f aca="false">INDEX(Branch_Data!$A$2:$C$6,MATCH(Sales_Data!C877,Branch_Data!$A$2:$A$6,0),MATCH(Sales_Data!$K$1,Branch_Data!$A$1:$C$1,0))</f>
        <v>Nigeria</v>
      </c>
      <c r="L877" s="5" t="n">
        <f aca="false">WEEKDAY(Sales_Data!$B877)</f>
        <v>6</v>
      </c>
    </row>
    <row r="878" customFormat="false" ht="15" hidden="false" customHeight="false" outlineLevel="0" collapsed="false">
      <c r="A878" s="11" t="n">
        <v>877</v>
      </c>
      <c r="B878" s="2" t="n">
        <v>42349</v>
      </c>
      <c r="C878" s="1" t="s">
        <v>15</v>
      </c>
      <c r="D878" s="1" t="s">
        <v>29</v>
      </c>
      <c r="E878" s="1" t="n">
        <v>2</v>
      </c>
      <c r="F878" s="3" t="n">
        <v>0.35099537037037</v>
      </c>
      <c r="G878" s="1" t="s">
        <v>14</v>
      </c>
      <c r="H878" s="12" t="n">
        <v>12</v>
      </c>
      <c r="I878" s="4" t="n">
        <f aca="false">E878*H878</f>
        <v>24</v>
      </c>
      <c r="J878" s="0" t="str">
        <f aca="false">INDEX(Branch_Data!$A$2:$C$6,MATCH(Sales_Data!C878,Branch_Data!$A$2:$A$6,0),MATCH(Sales_Data!$J$1,Branch_Data!$A$1:$C$1,0))</f>
        <v>Dan  Peterson</v>
      </c>
      <c r="K878" s="0" t="str">
        <f aca="false">INDEX(Branch_Data!$A$2:$C$6,MATCH(Sales_Data!C878,Branch_Data!$A$2:$A$6,0),MATCH(Sales_Data!$K$1,Branch_Data!$A$1:$C$1,0))</f>
        <v>Nigeria</v>
      </c>
      <c r="L878" s="5" t="n">
        <f aca="false">WEEKDAY(Sales_Data!$B878)</f>
        <v>6</v>
      </c>
    </row>
    <row r="879" customFormat="false" ht="15" hidden="false" customHeight="false" outlineLevel="0" collapsed="false">
      <c r="A879" s="11" t="n">
        <v>878</v>
      </c>
      <c r="B879" s="2" t="n">
        <v>42353</v>
      </c>
      <c r="C879" s="1" t="s">
        <v>15</v>
      </c>
      <c r="D879" s="1" t="s">
        <v>18</v>
      </c>
      <c r="E879" s="1" t="n">
        <v>5</v>
      </c>
      <c r="F879" s="3" t="n">
        <v>0.351006944444444</v>
      </c>
      <c r="G879" s="1" t="s">
        <v>14</v>
      </c>
      <c r="H879" s="12" t="n">
        <v>16</v>
      </c>
      <c r="I879" s="4" t="n">
        <f aca="false">E879*H879</f>
        <v>80</v>
      </c>
      <c r="J879" s="0" t="str">
        <f aca="false">INDEX(Branch_Data!$A$2:$C$6,MATCH(Sales_Data!C879,Branch_Data!$A$2:$A$6,0),MATCH(Sales_Data!$J$1,Branch_Data!$A$1:$C$1,0))</f>
        <v>Dan  Peterson</v>
      </c>
      <c r="K879" s="0" t="str">
        <f aca="false">INDEX(Branch_Data!$A$2:$C$6,MATCH(Sales_Data!C879,Branch_Data!$A$2:$A$6,0),MATCH(Sales_Data!$K$1,Branch_Data!$A$1:$C$1,0))</f>
        <v>Nigeria</v>
      </c>
      <c r="L879" s="5" t="n">
        <f aca="false">WEEKDAY(Sales_Data!$B879)</f>
        <v>3</v>
      </c>
    </row>
    <row r="880" customFormat="false" ht="15" hidden="false" customHeight="false" outlineLevel="0" collapsed="false">
      <c r="A880" s="11" t="n">
        <v>879</v>
      </c>
      <c r="B880" s="2" t="n">
        <v>42351</v>
      </c>
      <c r="C880" s="1" t="s">
        <v>19</v>
      </c>
      <c r="D880" s="1" t="s">
        <v>29</v>
      </c>
      <c r="E880" s="1" t="n">
        <v>5</v>
      </c>
      <c r="F880" s="3" t="n">
        <v>0.351018518518519</v>
      </c>
      <c r="G880" s="1" t="s">
        <v>14</v>
      </c>
      <c r="H880" s="12" t="n">
        <v>12</v>
      </c>
      <c r="I880" s="4" t="n">
        <f aca="false">E880*H880</f>
        <v>60</v>
      </c>
      <c r="J880" s="0" t="str">
        <f aca="false">INDEX(Branch_Data!$A$2:$C$6,MATCH(Sales_Data!C880,Branch_Data!$A$2:$A$6,0),MATCH(Sales_Data!$J$1,Branch_Data!$A$1:$C$1,0))</f>
        <v>Kyle  Carr</v>
      </c>
      <c r="K880" s="0" t="str">
        <f aca="false">INDEX(Branch_Data!$A$2:$C$6,MATCH(Sales_Data!C880,Branch_Data!$A$2:$A$6,0),MATCH(Sales_Data!$K$1,Branch_Data!$A$1:$C$1,0))</f>
        <v>Nigeria</v>
      </c>
      <c r="L880" s="5" t="n">
        <f aca="false">WEEKDAY(Sales_Data!$B880)</f>
        <v>1</v>
      </c>
    </row>
    <row r="881" customFormat="false" ht="15" hidden="false" customHeight="false" outlineLevel="0" collapsed="false">
      <c r="A881" s="11" t="n">
        <v>880</v>
      </c>
      <c r="B881" s="2" t="n">
        <v>42341</v>
      </c>
      <c r="C881" s="1" t="s">
        <v>17</v>
      </c>
      <c r="D881" s="1" t="s">
        <v>29</v>
      </c>
      <c r="E881" s="1" t="n">
        <v>4</v>
      </c>
      <c r="F881" s="3" t="n">
        <v>0.351030092592593</v>
      </c>
      <c r="G881" s="1" t="s">
        <v>14</v>
      </c>
      <c r="H881" s="12" t="n">
        <v>12</v>
      </c>
      <c r="I881" s="4" t="n">
        <f aca="false">E881*H881</f>
        <v>48</v>
      </c>
      <c r="J881" s="0" t="str">
        <f aca="false">INDEX(Branch_Data!$A$2:$C$6,MATCH(Sales_Data!C881,Branch_Data!$A$2:$A$6,0),MATCH(Sales_Data!$J$1,Branch_Data!$A$1:$C$1,0))</f>
        <v>Mable  Lindsey</v>
      </c>
      <c r="K881" s="0" t="str">
        <f aca="false">INDEX(Branch_Data!$A$2:$C$6,MATCH(Sales_Data!C881,Branch_Data!$A$2:$A$6,0),MATCH(Sales_Data!$K$1,Branch_Data!$A$1:$C$1,0))</f>
        <v>Nigeria</v>
      </c>
      <c r="L881" s="5" t="n">
        <f aca="false">WEEKDAY(Sales_Data!$B881)</f>
        <v>5</v>
      </c>
    </row>
    <row r="882" customFormat="false" ht="15" hidden="false" customHeight="false" outlineLevel="0" collapsed="false">
      <c r="A882" s="11" t="n">
        <v>881</v>
      </c>
      <c r="B882" s="2" t="n">
        <v>42344</v>
      </c>
      <c r="C882" s="1" t="s">
        <v>17</v>
      </c>
      <c r="D882" s="1" t="s">
        <v>29</v>
      </c>
      <c r="E882" s="1" t="n">
        <v>4</v>
      </c>
      <c r="F882" s="3" t="n">
        <v>0.351030092592593</v>
      </c>
      <c r="G882" s="1" t="s">
        <v>14</v>
      </c>
      <c r="H882" s="12" t="n">
        <v>12</v>
      </c>
      <c r="I882" s="4" t="n">
        <f aca="false">E882*H882</f>
        <v>48</v>
      </c>
      <c r="J882" s="0" t="str">
        <f aca="false">INDEX(Branch_Data!$A$2:$C$6,MATCH(Sales_Data!C882,Branch_Data!$A$2:$A$6,0),MATCH(Sales_Data!$J$1,Branch_Data!$A$1:$C$1,0))</f>
        <v>Mable  Lindsey</v>
      </c>
      <c r="K882" s="0" t="str">
        <f aca="false">INDEX(Branch_Data!$A$2:$C$6,MATCH(Sales_Data!C882,Branch_Data!$A$2:$A$6,0),MATCH(Sales_Data!$K$1,Branch_Data!$A$1:$C$1,0))</f>
        <v>Nigeria</v>
      </c>
      <c r="L882" s="5" t="n">
        <f aca="false">WEEKDAY(Sales_Data!$B882)</f>
        <v>1</v>
      </c>
    </row>
    <row r="883" customFormat="false" ht="15" hidden="false" customHeight="false" outlineLevel="0" collapsed="false">
      <c r="A883" s="11" t="n">
        <v>882</v>
      </c>
      <c r="B883" s="2" t="n">
        <v>42342</v>
      </c>
      <c r="C883" s="1" t="s">
        <v>19</v>
      </c>
      <c r="D883" s="1" t="s">
        <v>13</v>
      </c>
      <c r="E883" s="1" t="n">
        <v>3</v>
      </c>
      <c r="F883" s="3" t="n">
        <v>0.351041666666667</v>
      </c>
      <c r="G883" s="1" t="s">
        <v>14</v>
      </c>
      <c r="H883" s="12" t="n">
        <v>8</v>
      </c>
      <c r="I883" s="4" t="n">
        <f aca="false">E883*H883</f>
        <v>24</v>
      </c>
      <c r="J883" s="0" t="str">
        <f aca="false">INDEX(Branch_Data!$A$2:$C$6,MATCH(Sales_Data!C883,Branch_Data!$A$2:$A$6,0),MATCH(Sales_Data!$J$1,Branch_Data!$A$1:$C$1,0))</f>
        <v>Kyle  Carr</v>
      </c>
      <c r="K883" s="0" t="str">
        <f aca="false">INDEX(Branch_Data!$A$2:$C$6,MATCH(Sales_Data!C883,Branch_Data!$A$2:$A$6,0),MATCH(Sales_Data!$K$1,Branch_Data!$A$1:$C$1,0))</f>
        <v>Nigeria</v>
      </c>
      <c r="L883" s="5" t="n">
        <f aca="false">WEEKDAY(Sales_Data!$B883)</f>
        <v>6</v>
      </c>
    </row>
    <row r="884" customFormat="false" ht="15" hidden="false" customHeight="false" outlineLevel="0" collapsed="false">
      <c r="A884" s="11" t="n">
        <v>883</v>
      </c>
      <c r="B884" s="2" t="n">
        <v>42343</v>
      </c>
      <c r="C884" s="1" t="s">
        <v>15</v>
      </c>
      <c r="D884" s="1" t="s">
        <v>13</v>
      </c>
      <c r="E884" s="1" t="n">
        <v>1</v>
      </c>
      <c r="F884" s="3" t="n">
        <v>0.351041666666667</v>
      </c>
      <c r="G884" s="1" t="s">
        <v>14</v>
      </c>
      <c r="H884" s="12" t="n">
        <v>8</v>
      </c>
      <c r="I884" s="4" t="n">
        <f aca="false">E884*H884</f>
        <v>8</v>
      </c>
      <c r="J884" s="0" t="str">
        <f aca="false">INDEX(Branch_Data!$A$2:$C$6,MATCH(Sales_Data!C884,Branch_Data!$A$2:$A$6,0),MATCH(Sales_Data!$J$1,Branch_Data!$A$1:$C$1,0))</f>
        <v>Dan  Peterson</v>
      </c>
      <c r="K884" s="0" t="str">
        <f aca="false">INDEX(Branch_Data!$A$2:$C$6,MATCH(Sales_Data!C884,Branch_Data!$A$2:$A$6,0),MATCH(Sales_Data!$K$1,Branch_Data!$A$1:$C$1,0))</f>
        <v>Nigeria</v>
      </c>
      <c r="L884" s="5" t="n">
        <f aca="false">WEEKDAY(Sales_Data!$B884)</f>
        <v>7</v>
      </c>
    </row>
    <row r="885" customFormat="false" ht="15" hidden="false" customHeight="false" outlineLevel="0" collapsed="false">
      <c r="A885" s="11" t="n">
        <v>884</v>
      </c>
      <c r="B885" s="2" t="n">
        <v>42342</v>
      </c>
      <c r="C885" s="1" t="s">
        <v>15</v>
      </c>
      <c r="D885" s="1" t="s">
        <v>30</v>
      </c>
      <c r="E885" s="1" t="n">
        <v>4</v>
      </c>
      <c r="F885" s="3" t="n">
        <v>0.351041666666667</v>
      </c>
      <c r="G885" s="1" t="s">
        <v>14</v>
      </c>
      <c r="H885" s="12" t="n">
        <v>12</v>
      </c>
      <c r="I885" s="4" t="n">
        <f aca="false">E885*H885</f>
        <v>48</v>
      </c>
      <c r="J885" s="0" t="str">
        <f aca="false">INDEX(Branch_Data!$A$2:$C$6,MATCH(Sales_Data!C885,Branch_Data!$A$2:$A$6,0),MATCH(Sales_Data!$J$1,Branch_Data!$A$1:$C$1,0))</f>
        <v>Dan  Peterson</v>
      </c>
      <c r="K885" s="0" t="str">
        <f aca="false">INDEX(Branch_Data!$A$2:$C$6,MATCH(Sales_Data!C885,Branch_Data!$A$2:$A$6,0),MATCH(Sales_Data!$K$1,Branch_Data!$A$1:$C$1,0))</f>
        <v>Nigeria</v>
      </c>
      <c r="L885" s="5" t="n">
        <f aca="false">WEEKDAY(Sales_Data!$B885)</f>
        <v>6</v>
      </c>
    </row>
    <row r="886" customFormat="false" ht="15" hidden="false" customHeight="false" outlineLevel="0" collapsed="false">
      <c r="A886" s="11" t="n">
        <v>885</v>
      </c>
      <c r="B886" s="2" t="n">
        <v>42347</v>
      </c>
      <c r="C886" s="1" t="s">
        <v>17</v>
      </c>
      <c r="D886" s="1" t="s">
        <v>26</v>
      </c>
      <c r="E886" s="1" t="n">
        <v>5</v>
      </c>
      <c r="F886" s="3" t="n">
        <v>0.351064814814815</v>
      </c>
      <c r="G886" s="1" t="s">
        <v>14</v>
      </c>
      <c r="H886" s="12" t="n">
        <v>12</v>
      </c>
      <c r="I886" s="4" t="n">
        <f aca="false">E886*H886</f>
        <v>60</v>
      </c>
      <c r="J886" s="0" t="str">
        <f aca="false">INDEX(Branch_Data!$A$2:$C$6,MATCH(Sales_Data!C886,Branch_Data!$A$2:$A$6,0),MATCH(Sales_Data!$J$1,Branch_Data!$A$1:$C$1,0))</f>
        <v>Mable  Lindsey</v>
      </c>
      <c r="K886" s="0" t="str">
        <f aca="false">INDEX(Branch_Data!$A$2:$C$6,MATCH(Sales_Data!C886,Branch_Data!$A$2:$A$6,0),MATCH(Sales_Data!$K$1,Branch_Data!$A$1:$C$1,0))</f>
        <v>Nigeria</v>
      </c>
      <c r="L886" s="5" t="n">
        <f aca="false">WEEKDAY(Sales_Data!$B886)</f>
        <v>4</v>
      </c>
    </row>
    <row r="887" customFormat="false" ht="15" hidden="false" customHeight="false" outlineLevel="0" collapsed="false">
      <c r="A887" s="11" t="n">
        <v>886</v>
      </c>
      <c r="B887" s="2" t="n">
        <v>42350</v>
      </c>
      <c r="C887" s="1" t="s">
        <v>17</v>
      </c>
      <c r="D887" s="1" t="s">
        <v>25</v>
      </c>
      <c r="E887" s="1" t="n">
        <v>1</v>
      </c>
      <c r="F887" s="3" t="n">
        <v>0.351064814814815</v>
      </c>
      <c r="G887" s="1" t="s">
        <v>14</v>
      </c>
      <c r="H887" s="12" t="n">
        <v>8</v>
      </c>
      <c r="I887" s="4" t="n">
        <f aca="false">E887*H887</f>
        <v>8</v>
      </c>
      <c r="J887" s="0" t="str">
        <f aca="false">INDEX(Branch_Data!$A$2:$C$6,MATCH(Sales_Data!C887,Branch_Data!$A$2:$A$6,0),MATCH(Sales_Data!$J$1,Branch_Data!$A$1:$C$1,0))</f>
        <v>Mable  Lindsey</v>
      </c>
      <c r="K887" s="0" t="str">
        <f aca="false">INDEX(Branch_Data!$A$2:$C$6,MATCH(Sales_Data!C887,Branch_Data!$A$2:$A$6,0),MATCH(Sales_Data!$K$1,Branch_Data!$A$1:$C$1,0))</f>
        <v>Nigeria</v>
      </c>
      <c r="L887" s="5" t="n">
        <f aca="false">WEEKDAY(Sales_Data!$B887)</f>
        <v>7</v>
      </c>
    </row>
    <row r="888" customFormat="false" ht="15" hidden="false" customHeight="false" outlineLevel="0" collapsed="false">
      <c r="A888" s="11" t="n">
        <v>887</v>
      </c>
      <c r="B888" s="2" t="n">
        <v>42342</v>
      </c>
      <c r="C888" s="1" t="s">
        <v>19</v>
      </c>
      <c r="D888" s="1" t="s">
        <v>33</v>
      </c>
      <c r="E888" s="1" t="n">
        <v>1</v>
      </c>
      <c r="F888" s="3" t="n">
        <v>0.351064814814815</v>
      </c>
      <c r="G888" s="1" t="s">
        <v>14</v>
      </c>
      <c r="H888" s="12" t="n">
        <v>16</v>
      </c>
      <c r="I888" s="4" t="n">
        <f aca="false">E888*H888</f>
        <v>16</v>
      </c>
      <c r="J888" s="0" t="str">
        <f aca="false">INDEX(Branch_Data!$A$2:$C$6,MATCH(Sales_Data!C888,Branch_Data!$A$2:$A$6,0),MATCH(Sales_Data!$J$1,Branch_Data!$A$1:$C$1,0))</f>
        <v>Kyle  Carr</v>
      </c>
      <c r="K888" s="0" t="str">
        <f aca="false">INDEX(Branch_Data!$A$2:$C$6,MATCH(Sales_Data!C888,Branch_Data!$A$2:$A$6,0),MATCH(Sales_Data!$K$1,Branch_Data!$A$1:$C$1,0))</f>
        <v>Nigeria</v>
      </c>
      <c r="L888" s="5" t="n">
        <f aca="false">WEEKDAY(Sales_Data!$B888)</f>
        <v>6</v>
      </c>
    </row>
    <row r="889" customFormat="false" ht="15" hidden="false" customHeight="false" outlineLevel="0" collapsed="false">
      <c r="A889" s="11" t="n">
        <v>888</v>
      </c>
      <c r="B889" s="2" t="n">
        <v>42352</v>
      </c>
      <c r="C889" s="1" t="s">
        <v>15</v>
      </c>
      <c r="D889" s="1" t="s">
        <v>31</v>
      </c>
      <c r="E889" s="1" t="n">
        <v>5</v>
      </c>
      <c r="F889" s="3" t="n">
        <v>0.351134259259259</v>
      </c>
      <c r="G889" s="1" t="s">
        <v>14</v>
      </c>
      <c r="H889" s="12" t="n">
        <v>16</v>
      </c>
      <c r="I889" s="4" t="n">
        <f aca="false">E889*H889</f>
        <v>80</v>
      </c>
      <c r="J889" s="0" t="str">
        <f aca="false">INDEX(Branch_Data!$A$2:$C$6,MATCH(Sales_Data!C889,Branch_Data!$A$2:$A$6,0),MATCH(Sales_Data!$J$1,Branch_Data!$A$1:$C$1,0))</f>
        <v>Dan  Peterson</v>
      </c>
      <c r="K889" s="0" t="str">
        <f aca="false">INDEX(Branch_Data!$A$2:$C$6,MATCH(Sales_Data!C889,Branch_Data!$A$2:$A$6,0),MATCH(Sales_Data!$K$1,Branch_Data!$A$1:$C$1,0))</f>
        <v>Nigeria</v>
      </c>
      <c r="L889" s="5" t="n">
        <f aca="false">WEEKDAY(Sales_Data!$B889)</f>
        <v>2</v>
      </c>
    </row>
    <row r="890" customFormat="false" ht="15" hidden="false" customHeight="false" outlineLevel="0" collapsed="false">
      <c r="A890" s="11" t="n">
        <v>889</v>
      </c>
      <c r="B890" s="2" t="n">
        <v>42350</v>
      </c>
      <c r="C890" s="1" t="s">
        <v>15</v>
      </c>
      <c r="D890" s="1" t="s">
        <v>25</v>
      </c>
      <c r="E890" s="1" t="n">
        <v>1</v>
      </c>
      <c r="F890" s="3" t="n">
        <v>0.35119212962963</v>
      </c>
      <c r="G890" s="1" t="s">
        <v>14</v>
      </c>
      <c r="H890" s="12" t="n">
        <v>8</v>
      </c>
      <c r="I890" s="4" t="n">
        <f aca="false">E890*H890</f>
        <v>8</v>
      </c>
      <c r="J890" s="0" t="str">
        <f aca="false">INDEX(Branch_Data!$A$2:$C$6,MATCH(Sales_Data!C890,Branch_Data!$A$2:$A$6,0),MATCH(Sales_Data!$J$1,Branch_Data!$A$1:$C$1,0))</f>
        <v>Dan  Peterson</v>
      </c>
      <c r="K890" s="0" t="str">
        <f aca="false">INDEX(Branch_Data!$A$2:$C$6,MATCH(Sales_Data!C890,Branch_Data!$A$2:$A$6,0),MATCH(Sales_Data!$K$1,Branch_Data!$A$1:$C$1,0))</f>
        <v>Nigeria</v>
      </c>
      <c r="L890" s="5" t="n">
        <f aca="false">WEEKDAY(Sales_Data!$B890)</f>
        <v>7</v>
      </c>
    </row>
    <row r="891" customFormat="false" ht="15" hidden="false" customHeight="false" outlineLevel="0" collapsed="false">
      <c r="A891" s="11" t="n">
        <v>890</v>
      </c>
      <c r="B891" s="2" t="n">
        <v>42351</v>
      </c>
      <c r="C891" s="1" t="s">
        <v>17</v>
      </c>
      <c r="D891" s="1" t="s">
        <v>28</v>
      </c>
      <c r="E891" s="1" t="n">
        <v>5</v>
      </c>
      <c r="F891" s="3" t="n">
        <v>0.351203703703704</v>
      </c>
      <c r="G891" s="1" t="s">
        <v>14</v>
      </c>
      <c r="H891" s="12" t="n">
        <v>12</v>
      </c>
      <c r="I891" s="4" t="n">
        <f aca="false">E891*H891</f>
        <v>60</v>
      </c>
      <c r="J891" s="0" t="str">
        <f aca="false">INDEX(Branch_Data!$A$2:$C$6,MATCH(Sales_Data!C891,Branch_Data!$A$2:$A$6,0),MATCH(Sales_Data!$J$1,Branch_Data!$A$1:$C$1,0))</f>
        <v>Mable  Lindsey</v>
      </c>
      <c r="K891" s="0" t="str">
        <f aca="false">INDEX(Branch_Data!$A$2:$C$6,MATCH(Sales_Data!C891,Branch_Data!$A$2:$A$6,0),MATCH(Sales_Data!$K$1,Branch_Data!$A$1:$C$1,0))</f>
        <v>Nigeria</v>
      </c>
      <c r="L891" s="5" t="n">
        <f aca="false">WEEKDAY(Sales_Data!$B891)</f>
        <v>1</v>
      </c>
    </row>
    <row r="892" customFormat="false" ht="15" hidden="false" customHeight="false" outlineLevel="0" collapsed="false">
      <c r="A892" s="11" t="n">
        <v>891</v>
      </c>
      <c r="B892" s="2" t="n">
        <v>42352</v>
      </c>
      <c r="C892" s="1" t="s">
        <v>15</v>
      </c>
      <c r="D892" s="1" t="s">
        <v>13</v>
      </c>
      <c r="E892" s="1" t="n">
        <v>1</v>
      </c>
      <c r="F892" s="3" t="n">
        <v>0.351226851851852</v>
      </c>
      <c r="G892" s="1" t="s">
        <v>14</v>
      </c>
      <c r="H892" s="12" t="n">
        <v>8</v>
      </c>
      <c r="I892" s="4" t="n">
        <f aca="false">E892*H892</f>
        <v>8</v>
      </c>
      <c r="J892" s="0" t="str">
        <f aca="false">INDEX(Branch_Data!$A$2:$C$6,MATCH(Sales_Data!C892,Branch_Data!$A$2:$A$6,0),MATCH(Sales_Data!$J$1,Branch_Data!$A$1:$C$1,0))</f>
        <v>Dan  Peterson</v>
      </c>
      <c r="K892" s="0" t="str">
        <f aca="false">INDEX(Branch_Data!$A$2:$C$6,MATCH(Sales_Data!C892,Branch_Data!$A$2:$A$6,0),MATCH(Sales_Data!$K$1,Branch_Data!$A$1:$C$1,0))</f>
        <v>Nigeria</v>
      </c>
      <c r="L892" s="5" t="n">
        <f aca="false">WEEKDAY(Sales_Data!$B892)</f>
        <v>2</v>
      </c>
    </row>
    <row r="893" customFormat="false" ht="15" hidden="false" customHeight="false" outlineLevel="0" collapsed="false">
      <c r="A893" s="11" t="n">
        <v>892</v>
      </c>
      <c r="B893" s="2" t="n">
        <v>42347</v>
      </c>
      <c r="C893" s="1" t="s">
        <v>15</v>
      </c>
      <c r="D893" s="1" t="s">
        <v>28</v>
      </c>
      <c r="E893" s="1" t="n">
        <v>2</v>
      </c>
      <c r="F893" s="3" t="n">
        <v>0.35125</v>
      </c>
      <c r="G893" s="1" t="s">
        <v>14</v>
      </c>
      <c r="H893" s="12" t="n">
        <v>12</v>
      </c>
      <c r="I893" s="4" t="n">
        <f aca="false">E893*H893</f>
        <v>24</v>
      </c>
      <c r="J893" s="0" t="str">
        <f aca="false">INDEX(Branch_Data!$A$2:$C$6,MATCH(Sales_Data!C893,Branch_Data!$A$2:$A$6,0),MATCH(Sales_Data!$J$1,Branch_Data!$A$1:$C$1,0))</f>
        <v>Dan  Peterson</v>
      </c>
      <c r="K893" s="0" t="str">
        <f aca="false">INDEX(Branch_Data!$A$2:$C$6,MATCH(Sales_Data!C893,Branch_Data!$A$2:$A$6,0),MATCH(Sales_Data!$K$1,Branch_Data!$A$1:$C$1,0))</f>
        <v>Nigeria</v>
      </c>
      <c r="L893" s="5" t="n">
        <f aca="false">WEEKDAY(Sales_Data!$B893)</f>
        <v>4</v>
      </c>
    </row>
    <row r="894" customFormat="false" ht="15" hidden="false" customHeight="false" outlineLevel="0" collapsed="false">
      <c r="A894" s="11" t="n">
        <v>893</v>
      </c>
      <c r="B894" s="2" t="n">
        <v>42343</v>
      </c>
      <c r="C894" s="1" t="s">
        <v>12</v>
      </c>
      <c r="D894" s="1" t="s">
        <v>18</v>
      </c>
      <c r="E894" s="1" t="n">
        <v>3</v>
      </c>
      <c r="F894" s="3" t="n">
        <v>0.35125</v>
      </c>
      <c r="G894" s="1" t="s">
        <v>14</v>
      </c>
      <c r="H894" s="12" t="n">
        <v>16</v>
      </c>
      <c r="I894" s="4" t="n">
        <f aca="false">E894*H894</f>
        <v>48</v>
      </c>
      <c r="J894" s="0" t="str">
        <f aca="false">INDEX(Branch_Data!$A$2:$C$6,MATCH(Sales_Data!C894,Branch_Data!$A$2:$A$6,0),MATCH(Sales_Data!$J$1,Branch_Data!$A$1:$C$1,0))</f>
        <v>Christy  Olson</v>
      </c>
      <c r="K894" s="0" t="str">
        <f aca="false">INDEX(Branch_Data!$A$2:$C$6,MATCH(Sales_Data!C894,Branch_Data!$A$2:$A$6,0),MATCH(Sales_Data!$K$1,Branch_Data!$A$1:$C$1,0))</f>
        <v>Nigeria</v>
      </c>
      <c r="L894" s="5" t="n">
        <f aca="false">WEEKDAY(Sales_Data!$B894)</f>
        <v>7</v>
      </c>
    </row>
    <row r="895" customFormat="false" ht="15" hidden="false" customHeight="false" outlineLevel="0" collapsed="false">
      <c r="A895" s="11" t="n">
        <v>894</v>
      </c>
      <c r="B895" s="2" t="n">
        <v>42351</v>
      </c>
      <c r="C895" s="1" t="s">
        <v>15</v>
      </c>
      <c r="D895" s="1" t="s">
        <v>30</v>
      </c>
      <c r="E895" s="1" t="n">
        <v>2</v>
      </c>
      <c r="F895" s="3" t="n">
        <v>0.351261574074074</v>
      </c>
      <c r="G895" s="1" t="s">
        <v>14</v>
      </c>
      <c r="H895" s="12" t="n">
        <v>12</v>
      </c>
      <c r="I895" s="4" t="n">
        <f aca="false">E895*H895</f>
        <v>24</v>
      </c>
      <c r="J895" s="0" t="str">
        <f aca="false">INDEX(Branch_Data!$A$2:$C$6,MATCH(Sales_Data!C895,Branch_Data!$A$2:$A$6,0),MATCH(Sales_Data!$J$1,Branch_Data!$A$1:$C$1,0))</f>
        <v>Dan  Peterson</v>
      </c>
      <c r="K895" s="0" t="str">
        <f aca="false">INDEX(Branch_Data!$A$2:$C$6,MATCH(Sales_Data!C895,Branch_Data!$A$2:$A$6,0),MATCH(Sales_Data!$K$1,Branch_Data!$A$1:$C$1,0))</f>
        <v>Nigeria</v>
      </c>
      <c r="L895" s="5" t="n">
        <f aca="false">WEEKDAY(Sales_Data!$B895)</f>
        <v>1</v>
      </c>
    </row>
    <row r="896" customFormat="false" ht="15" hidden="false" customHeight="false" outlineLevel="0" collapsed="false">
      <c r="A896" s="11" t="n">
        <v>895</v>
      </c>
      <c r="B896" s="2" t="n">
        <v>42343</v>
      </c>
      <c r="C896" s="1" t="s">
        <v>20</v>
      </c>
      <c r="D896" s="1" t="s">
        <v>24</v>
      </c>
      <c r="E896" s="1" t="n">
        <v>2</v>
      </c>
      <c r="F896" s="3" t="n">
        <v>0.351273148148148</v>
      </c>
      <c r="G896" s="1" t="s">
        <v>14</v>
      </c>
      <c r="H896" s="12" t="n">
        <v>16</v>
      </c>
      <c r="I896" s="4" t="n">
        <f aca="false">E896*H896</f>
        <v>32</v>
      </c>
      <c r="J896" s="0" t="str">
        <f aca="false">INDEX(Branch_Data!$A$2:$C$6,MATCH(Sales_Data!C896,Branch_Data!$A$2:$A$6,0),MATCH(Sales_Data!$J$1,Branch_Data!$A$1:$C$1,0))</f>
        <v>Rachel  Gomez</v>
      </c>
      <c r="K896" s="0" t="str">
        <f aca="false">INDEX(Branch_Data!$A$2:$C$6,MATCH(Sales_Data!C896,Branch_Data!$A$2:$A$6,0),MATCH(Sales_Data!$K$1,Branch_Data!$A$1:$C$1,0))</f>
        <v>Nigeria</v>
      </c>
      <c r="L896" s="5" t="n">
        <f aca="false">WEEKDAY(Sales_Data!$B896)</f>
        <v>7</v>
      </c>
    </row>
    <row r="897" customFormat="false" ht="15" hidden="false" customHeight="false" outlineLevel="0" collapsed="false">
      <c r="A897" s="11" t="n">
        <v>896</v>
      </c>
      <c r="B897" s="2" t="n">
        <v>42352</v>
      </c>
      <c r="C897" s="1" t="s">
        <v>12</v>
      </c>
      <c r="D897" s="1" t="s">
        <v>16</v>
      </c>
      <c r="E897" s="1" t="n">
        <v>5</v>
      </c>
      <c r="F897" s="3" t="n">
        <v>0.35130787037037</v>
      </c>
      <c r="G897" s="1" t="s">
        <v>14</v>
      </c>
      <c r="H897" s="12" t="n">
        <v>8</v>
      </c>
      <c r="I897" s="4" t="n">
        <f aca="false">E897*H897</f>
        <v>40</v>
      </c>
      <c r="J897" s="0" t="str">
        <f aca="false">INDEX(Branch_Data!$A$2:$C$6,MATCH(Sales_Data!C897,Branch_Data!$A$2:$A$6,0),MATCH(Sales_Data!$J$1,Branch_Data!$A$1:$C$1,0))</f>
        <v>Christy  Olson</v>
      </c>
      <c r="K897" s="0" t="str">
        <f aca="false">INDEX(Branch_Data!$A$2:$C$6,MATCH(Sales_Data!C897,Branch_Data!$A$2:$A$6,0),MATCH(Sales_Data!$K$1,Branch_Data!$A$1:$C$1,0))</f>
        <v>Nigeria</v>
      </c>
      <c r="L897" s="5" t="n">
        <f aca="false">WEEKDAY(Sales_Data!$B897)</f>
        <v>2</v>
      </c>
    </row>
    <row r="898" customFormat="false" ht="15" hidden="false" customHeight="false" outlineLevel="0" collapsed="false">
      <c r="A898" s="11" t="n">
        <v>897</v>
      </c>
      <c r="B898" s="2" t="n">
        <v>42342</v>
      </c>
      <c r="C898" s="1" t="s">
        <v>12</v>
      </c>
      <c r="D898" s="1" t="s">
        <v>16</v>
      </c>
      <c r="E898" s="1" t="n">
        <v>3</v>
      </c>
      <c r="F898" s="3" t="n">
        <v>0.351331018518519</v>
      </c>
      <c r="G898" s="1" t="s">
        <v>14</v>
      </c>
      <c r="H898" s="12" t="n">
        <v>8</v>
      </c>
      <c r="I898" s="4" t="n">
        <f aca="false">E898*H898</f>
        <v>24</v>
      </c>
      <c r="J898" s="0" t="str">
        <f aca="false">INDEX(Branch_Data!$A$2:$C$6,MATCH(Sales_Data!C898,Branch_Data!$A$2:$A$6,0),MATCH(Sales_Data!$J$1,Branch_Data!$A$1:$C$1,0))</f>
        <v>Christy  Olson</v>
      </c>
      <c r="K898" s="0" t="str">
        <f aca="false">INDEX(Branch_Data!$A$2:$C$6,MATCH(Sales_Data!C898,Branch_Data!$A$2:$A$6,0),MATCH(Sales_Data!$K$1,Branch_Data!$A$1:$C$1,0))</f>
        <v>Nigeria</v>
      </c>
      <c r="L898" s="5" t="n">
        <f aca="false">WEEKDAY(Sales_Data!$B898)</f>
        <v>6</v>
      </c>
    </row>
    <row r="899" customFormat="false" ht="15" hidden="false" customHeight="false" outlineLevel="0" collapsed="false">
      <c r="A899" s="11" t="n">
        <v>898</v>
      </c>
      <c r="B899" s="2" t="n">
        <v>42346</v>
      </c>
      <c r="C899" s="1" t="s">
        <v>19</v>
      </c>
      <c r="D899" s="1" t="s">
        <v>32</v>
      </c>
      <c r="E899" s="1" t="n">
        <v>4</v>
      </c>
      <c r="F899" s="3" t="n">
        <v>0.351365740740741</v>
      </c>
      <c r="G899" s="1" t="s">
        <v>14</v>
      </c>
      <c r="H899" s="12" t="n">
        <v>8</v>
      </c>
      <c r="I899" s="4" t="n">
        <f aca="false">E899*H899</f>
        <v>32</v>
      </c>
      <c r="J899" s="0" t="str">
        <f aca="false">INDEX(Branch_Data!$A$2:$C$6,MATCH(Sales_Data!C899,Branch_Data!$A$2:$A$6,0),MATCH(Sales_Data!$J$1,Branch_Data!$A$1:$C$1,0))</f>
        <v>Kyle  Carr</v>
      </c>
      <c r="K899" s="0" t="str">
        <f aca="false">INDEX(Branch_Data!$A$2:$C$6,MATCH(Sales_Data!C899,Branch_Data!$A$2:$A$6,0),MATCH(Sales_Data!$K$1,Branch_Data!$A$1:$C$1,0))</f>
        <v>Nigeria</v>
      </c>
      <c r="L899" s="5" t="n">
        <f aca="false">WEEKDAY(Sales_Data!$B899)</f>
        <v>3</v>
      </c>
    </row>
    <row r="900" customFormat="false" ht="15" hidden="false" customHeight="false" outlineLevel="0" collapsed="false">
      <c r="A900" s="11" t="n">
        <v>899</v>
      </c>
      <c r="B900" s="2" t="n">
        <v>42343</v>
      </c>
      <c r="C900" s="1" t="s">
        <v>12</v>
      </c>
      <c r="D900" s="1" t="s">
        <v>21</v>
      </c>
      <c r="E900" s="1" t="n">
        <v>2</v>
      </c>
      <c r="F900" s="3" t="n">
        <v>0.351412037037037</v>
      </c>
      <c r="G900" s="1" t="s">
        <v>14</v>
      </c>
      <c r="H900" s="12" t="n">
        <v>16</v>
      </c>
      <c r="I900" s="4" t="n">
        <f aca="false">E900*H900</f>
        <v>32</v>
      </c>
      <c r="J900" s="0" t="str">
        <f aca="false">INDEX(Branch_Data!$A$2:$C$6,MATCH(Sales_Data!C900,Branch_Data!$A$2:$A$6,0),MATCH(Sales_Data!$J$1,Branch_Data!$A$1:$C$1,0))</f>
        <v>Christy  Olson</v>
      </c>
      <c r="K900" s="0" t="str">
        <f aca="false">INDEX(Branch_Data!$A$2:$C$6,MATCH(Sales_Data!C900,Branch_Data!$A$2:$A$6,0),MATCH(Sales_Data!$K$1,Branch_Data!$A$1:$C$1,0))</f>
        <v>Nigeria</v>
      </c>
      <c r="L900" s="5" t="n">
        <f aca="false">WEEKDAY(Sales_Data!$B900)</f>
        <v>7</v>
      </c>
    </row>
    <row r="901" customFormat="false" ht="15" hidden="false" customHeight="false" outlineLevel="0" collapsed="false">
      <c r="A901" s="11" t="n">
        <v>900</v>
      </c>
      <c r="B901" s="2" t="n">
        <v>42346</v>
      </c>
      <c r="C901" s="1" t="s">
        <v>20</v>
      </c>
      <c r="D901" s="1" t="s">
        <v>33</v>
      </c>
      <c r="E901" s="1" t="n">
        <v>4</v>
      </c>
      <c r="F901" s="3" t="n">
        <v>0.351423611111111</v>
      </c>
      <c r="G901" s="1" t="s">
        <v>14</v>
      </c>
      <c r="H901" s="12" t="n">
        <v>16</v>
      </c>
      <c r="I901" s="4" t="n">
        <f aca="false">E901*H901</f>
        <v>64</v>
      </c>
      <c r="J901" s="0" t="str">
        <f aca="false">INDEX(Branch_Data!$A$2:$C$6,MATCH(Sales_Data!C901,Branch_Data!$A$2:$A$6,0),MATCH(Sales_Data!$J$1,Branch_Data!$A$1:$C$1,0))</f>
        <v>Rachel  Gomez</v>
      </c>
      <c r="K901" s="0" t="str">
        <f aca="false">INDEX(Branch_Data!$A$2:$C$6,MATCH(Sales_Data!C901,Branch_Data!$A$2:$A$6,0),MATCH(Sales_Data!$K$1,Branch_Data!$A$1:$C$1,0))</f>
        <v>Nigeria</v>
      </c>
      <c r="L901" s="5" t="n">
        <f aca="false">WEEKDAY(Sales_Data!$B901)</f>
        <v>3</v>
      </c>
    </row>
    <row r="902" customFormat="false" ht="15" hidden="false" customHeight="false" outlineLevel="0" collapsed="false">
      <c r="A902" s="11" t="n">
        <v>901</v>
      </c>
      <c r="B902" s="2" t="n">
        <v>42341</v>
      </c>
      <c r="C902" s="1" t="s">
        <v>20</v>
      </c>
      <c r="D902" s="1" t="s">
        <v>23</v>
      </c>
      <c r="E902" s="1" t="n">
        <v>2</v>
      </c>
      <c r="F902" s="3" t="n">
        <v>0.351435185185185</v>
      </c>
      <c r="G902" s="1" t="s">
        <v>14</v>
      </c>
      <c r="H902" s="12" t="n">
        <v>8</v>
      </c>
      <c r="I902" s="4" t="n">
        <f aca="false">E902*H902</f>
        <v>16</v>
      </c>
      <c r="J902" s="0" t="str">
        <f aca="false">INDEX(Branch_Data!$A$2:$C$6,MATCH(Sales_Data!C902,Branch_Data!$A$2:$A$6,0),MATCH(Sales_Data!$J$1,Branch_Data!$A$1:$C$1,0))</f>
        <v>Rachel  Gomez</v>
      </c>
      <c r="K902" s="0" t="str">
        <f aca="false">INDEX(Branch_Data!$A$2:$C$6,MATCH(Sales_Data!C902,Branch_Data!$A$2:$A$6,0),MATCH(Sales_Data!$K$1,Branch_Data!$A$1:$C$1,0))</f>
        <v>Nigeria</v>
      </c>
      <c r="L902" s="5" t="n">
        <f aca="false">WEEKDAY(Sales_Data!$B902)</f>
        <v>5</v>
      </c>
    </row>
    <row r="903" customFormat="false" ht="15" hidden="false" customHeight="false" outlineLevel="0" collapsed="false">
      <c r="A903" s="11" t="n">
        <v>902</v>
      </c>
      <c r="B903" s="2" t="n">
        <v>42342</v>
      </c>
      <c r="C903" s="1" t="s">
        <v>12</v>
      </c>
      <c r="D903" s="1" t="s">
        <v>31</v>
      </c>
      <c r="E903" s="1" t="n">
        <v>1</v>
      </c>
      <c r="F903" s="3" t="n">
        <v>0.351446759259259</v>
      </c>
      <c r="G903" s="1" t="s">
        <v>14</v>
      </c>
      <c r="H903" s="12" t="n">
        <v>16</v>
      </c>
      <c r="I903" s="4" t="n">
        <f aca="false">E903*H903</f>
        <v>16</v>
      </c>
      <c r="J903" s="0" t="str">
        <f aca="false">INDEX(Branch_Data!$A$2:$C$6,MATCH(Sales_Data!C903,Branch_Data!$A$2:$A$6,0),MATCH(Sales_Data!$J$1,Branch_Data!$A$1:$C$1,0))</f>
        <v>Christy  Olson</v>
      </c>
      <c r="K903" s="0" t="str">
        <f aca="false">INDEX(Branch_Data!$A$2:$C$6,MATCH(Sales_Data!C903,Branch_Data!$A$2:$A$6,0),MATCH(Sales_Data!$K$1,Branch_Data!$A$1:$C$1,0))</f>
        <v>Nigeria</v>
      </c>
      <c r="L903" s="5" t="n">
        <f aca="false">WEEKDAY(Sales_Data!$B903)</f>
        <v>6</v>
      </c>
    </row>
    <row r="904" customFormat="false" ht="15" hidden="false" customHeight="false" outlineLevel="0" collapsed="false">
      <c r="A904" s="11" t="n">
        <v>903</v>
      </c>
      <c r="B904" s="2" t="n">
        <v>42346</v>
      </c>
      <c r="C904" s="1" t="s">
        <v>17</v>
      </c>
      <c r="D904" s="1" t="s">
        <v>22</v>
      </c>
      <c r="E904" s="1" t="n">
        <v>1</v>
      </c>
      <c r="F904" s="3" t="n">
        <v>0.351458333333333</v>
      </c>
      <c r="G904" s="1" t="s">
        <v>14</v>
      </c>
      <c r="H904" s="12" t="n">
        <v>16</v>
      </c>
      <c r="I904" s="4" t="n">
        <f aca="false">E904*H904</f>
        <v>16</v>
      </c>
      <c r="J904" s="0" t="str">
        <f aca="false">INDEX(Branch_Data!$A$2:$C$6,MATCH(Sales_Data!C904,Branch_Data!$A$2:$A$6,0),MATCH(Sales_Data!$J$1,Branch_Data!$A$1:$C$1,0))</f>
        <v>Mable  Lindsey</v>
      </c>
      <c r="K904" s="0" t="str">
        <f aca="false">INDEX(Branch_Data!$A$2:$C$6,MATCH(Sales_Data!C904,Branch_Data!$A$2:$A$6,0),MATCH(Sales_Data!$K$1,Branch_Data!$A$1:$C$1,0))</f>
        <v>Nigeria</v>
      </c>
      <c r="L904" s="5" t="n">
        <f aca="false">WEEKDAY(Sales_Data!$B904)</f>
        <v>3</v>
      </c>
    </row>
    <row r="905" customFormat="false" ht="15" hidden="false" customHeight="false" outlineLevel="0" collapsed="false">
      <c r="A905" s="11" t="n">
        <v>904</v>
      </c>
      <c r="B905" s="2" t="n">
        <v>42345</v>
      </c>
      <c r="C905" s="1" t="s">
        <v>20</v>
      </c>
      <c r="D905" s="1" t="s">
        <v>32</v>
      </c>
      <c r="E905" s="1" t="n">
        <v>5</v>
      </c>
      <c r="F905" s="3" t="n">
        <v>0.35150462962963</v>
      </c>
      <c r="G905" s="1" t="s">
        <v>14</v>
      </c>
      <c r="H905" s="12" t="n">
        <v>8</v>
      </c>
      <c r="I905" s="4" t="n">
        <f aca="false">E905*H905</f>
        <v>40</v>
      </c>
      <c r="J905" s="0" t="str">
        <f aca="false">INDEX(Branch_Data!$A$2:$C$6,MATCH(Sales_Data!C905,Branch_Data!$A$2:$A$6,0),MATCH(Sales_Data!$J$1,Branch_Data!$A$1:$C$1,0))</f>
        <v>Rachel  Gomez</v>
      </c>
      <c r="K905" s="0" t="str">
        <f aca="false">INDEX(Branch_Data!$A$2:$C$6,MATCH(Sales_Data!C905,Branch_Data!$A$2:$A$6,0),MATCH(Sales_Data!$K$1,Branch_Data!$A$1:$C$1,0))</f>
        <v>Nigeria</v>
      </c>
      <c r="L905" s="5" t="n">
        <f aca="false">WEEKDAY(Sales_Data!$B905)</f>
        <v>2</v>
      </c>
    </row>
    <row r="906" customFormat="false" ht="15" hidden="false" customHeight="false" outlineLevel="0" collapsed="false">
      <c r="A906" s="11" t="n">
        <v>905</v>
      </c>
      <c r="B906" s="2" t="n">
        <v>42343</v>
      </c>
      <c r="C906" s="1" t="s">
        <v>15</v>
      </c>
      <c r="D906" s="1" t="s">
        <v>30</v>
      </c>
      <c r="E906" s="1" t="n">
        <v>3</v>
      </c>
      <c r="F906" s="3" t="n">
        <v>0.351516203703704</v>
      </c>
      <c r="G906" s="1" t="s">
        <v>14</v>
      </c>
      <c r="H906" s="12" t="n">
        <v>12</v>
      </c>
      <c r="I906" s="4" t="n">
        <f aca="false">E906*H906</f>
        <v>36</v>
      </c>
      <c r="J906" s="0" t="str">
        <f aca="false">INDEX(Branch_Data!$A$2:$C$6,MATCH(Sales_Data!C906,Branch_Data!$A$2:$A$6,0),MATCH(Sales_Data!$J$1,Branch_Data!$A$1:$C$1,0))</f>
        <v>Dan  Peterson</v>
      </c>
      <c r="K906" s="0" t="str">
        <f aca="false">INDEX(Branch_Data!$A$2:$C$6,MATCH(Sales_Data!C906,Branch_Data!$A$2:$A$6,0),MATCH(Sales_Data!$K$1,Branch_Data!$A$1:$C$1,0))</f>
        <v>Nigeria</v>
      </c>
      <c r="L906" s="5" t="n">
        <f aca="false">WEEKDAY(Sales_Data!$B906)</f>
        <v>7</v>
      </c>
    </row>
    <row r="907" customFormat="false" ht="15" hidden="false" customHeight="false" outlineLevel="0" collapsed="false">
      <c r="A907" s="11" t="n">
        <v>906</v>
      </c>
      <c r="B907" s="2" t="n">
        <v>42349</v>
      </c>
      <c r="C907" s="1" t="s">
        <v>19</v>
      </c>
      <c r="D907" s="1" t="s">
        <v>25</v>
      </c>
      <c r="E907" s="1" t="n">
        <v>3</v>
      </c>
      <c r="F907" s="3" t="n">
        <v>0.351527777777778</v>
      </c>
      <c r="G907" s="1" t="s">
        <v>14</v>
      </c>
      <c r="H907" s="12" t="n">
        <v>8</v>
      </c>
      <c r="I907" s="4" t="n">
        <f aca="false">E907*H907</f>
        <v>24</v>
      </c>
      <c r="J907" s="0" t="str">
        <f aca="false">INDEX(Branch_Data!$A$2:$C$6,MATCH(Sales_Data!C907,Branch_Data!$A$2:$A$6,0),MATCH(Sales_Data!$J$1,Branch_Data!$A$1:$C$1,0))</f>
        <v>Kyle  Carr</v>
      </c>
      <c r="K907" s="0" t="str">
        <f aca="false">INDEX(Branch_Data!$A$2:$C$6,MATCH(Sales_Data!C907,Branch_Data!$A$2:$A$6,0),MATCH(Sales_Data!$K$1,Branch_Data!$A$1:$C$1,0))</f>
        <v>Nigeria</v>
      </c>
      <c r="L907" s="5" t="n">
        <f aca="false">WEEKDAY(Sales_Data!$B907)</f>
        <v>6</v>
      </c>
    </row>
    <row r="908" customFormat="false" ht="15" hidden="false" customHeight="false" outlineLevel="0" collapsed="false">
      <c r="A908" s="11" t="n">
        <v>907</v>
      </c>
      <c r="B908" s="2" t="n">
        <v>42342</v>
      </c>
      <c r="C908" s="1" t="s">
        <v>20</v>
      </c>
      <c r="D908" s="1" t="s">
        <v>24</v>
      </c>
      <c r="E908" s="1" t="n">
        <v>3</v>
      </c>
      <c r="F908" s="3" t="n">
        <v>0.3515625</v>
      </c>
      <c r="G908" s="1" t="s">
        <v>14</v>
      </c>
      <c r="H908" s="12" t="n">
        <v>16</v>
      </c>
      <c r="I908" s="4" t="n">
        <f aca="false">E908*H908</f>
        <v>48</v>
      </c>
      <c r="J908" s="0" t="str">
        <f aca="false">INDEX(Branch_Data!$A$2:$C$6,MATCH(Sales_Data!C908,Branch_Data!$A$2:$A$6,0),MATCH(Sales_Data!$J$1,Branch_Data!$A$1:$C$1,0))</f>
        <v>Rachel  Gomez</v>
      </c>
      <c r="K908" s="0" t="str">
        <f aca="false">INDEX(Branch_Data!$A$2:$C$6,MATCH(Sales_Data!C908,Branch_Data!$A$2:$A$6,0),MATCH(Sales_Data!$K$1,Branch_Data!$A$1:$C$1,0))</f>
        <v>Nigeria</v>
      </c>
      <c r="L908" s="5" t="n">
        <f aca="false">WEEKDAY(Sales_Data!$B908)</f>
        <v>6</v>
      </c>
    </row>
    <row r="909" customFormat="false" ht="15" hidden="false" customHeight="false" outlineLevel="0" collapsed="false">
      <c r="A909" s="11" t="n">
        <v>908</v>
      </c>
      <c r="B909" s="2" t="n">
        <v>42350</v>
      </c>
      <c r="C909" s="1" t="s">
        <v>15</v>
      </c>
      <c r="D909" s="1" t="s">
        <v>24</v>
      </c>
      <c r="E909" s="1" t="n">
        <v>3</v>
      </c>
      <c r="F909" s="3" t="n">
        <v>0.351585648148148</v>
      </c>
      <c r="G909" s="1" t="s">
        <v>14</v>
      </c>
      <c r="H909" s="12" t="n">
        <v>16</v>
      </c>
      <c r="I909" s="4" t="n">
        <f aca="false">E909*H909</f>
        <v>48</v>
      </c>
      <c r="J909" s="0" t="str">
        <f aca="false">INDEX(Branch_Data!$A$2:$C$6,MATCH(Sales_Data!C909,Branch_Data!$A$2:$A$6,0),MATCH(Sales_Data!$J$1,Branch_Data!$A$1:$C$1,0))</f>
        <v>Dan  Peterson</v>
      </c>
      <c r="K909" s="0" t="str">
        <f aca="false">INDEX(Branch_Data!$A$2:$C$6,MATCH(Sales_Data!C909,Branch_Data!$A$2:$A$6,0),MATCH(Sales_Data!$K$1,Branch_Data!$A$1:$C$1,0))</f>
        <v>Nigeria</v>
      </c>
      <c r="L909" s="5" t="n">
        <f aca="false">WEEKDAY(Sales_Data!$B909)</f>
        <v>7</v>
      </c>
    </row>
    <row r="910" customFormat="false" ht="15" hidden="false" customHeight="false" outlineLevel="0" collapsed="false">
      <c r="A910" s="11" t="n">
        <v>909</v>
      </c>
      <c r="B910" s="2" t="n">
        <v>42349</v>
      </c>
      <c r="C910" s="1" t="s">
        <v>20</v>
      </c>
      <c r="D910" s="1" t="s">
        <v>32</v>
      </c>
      <c r="E910" s="1" t="n">
        <v>5</v>
      </c>
      <c r="F910" s="3" t="n">
        <v>0.351597222222222</v>
      </c>
      <c r="G910" s="1" t="s">
        <v>14</v>
      </c>
      <c r="H910" s="12" t="n">
        <v>8</v>
      </c>
      <c r="I910" s="4" t="n">
        <f aca="false">E910*H910</f>
        <v>40</v>
      </c>
      <c r="J910" s="0" t="str">
        <f aca="false">INDEX(Branch_Data!$A$2:$C$6,MATCH(Sales_Data!C910,Branch_Data!$A$2:$A$6,0),MATCH(Sales_Data!$J$1,Branch_Data!$A$1:$C$1,0))</f>
        <v>Rachel  Gomez</v>
      </c>
      <c r="K910" s="0" t="str">
        <f aca="false">INDEX(Branch_Data!$A$2:$C$6,MATCH(Sales_Data!C910,Branch_Data!$A$2:$A$6,0),MATCH(Sales_Data!$K$1,Branch_Data!$A$1:$C$1,0))</f>
        <v>Nigeria</v>
      </c>
      <c r="L910" s="5" t="n">
        <f aca="false">WEEKDAY(Sales_Data!$B910)</f>
        <v>6</v>
      </c>
    </row>
    <row r="911" customFormat="false" ht="15" hidden="false" customHeight="false" outlineLevel="0" collapsed="false">
      <c r="A911" s="11" t="n">
        <v>910</v>
      </c>
      <c r="B911" s="2" t="n">
        <v>42345</v>
      </c>
      <c r="C911" s="1" t="s">
        <v>17</v>
      </c>
      <c r="D911" s="1" t="s">
        <v>33</v>
      </c>
      <c r="E911" s="1" t="n">
        <v>4</v>
      </c>
      <c r="F911" s="3" t="n">
        <v>0.351608796296296</v>
      </c>
      <c r="G911" s="1" t="s">
        <v>14</v>
      </c>
      <c r="H911" s="12" t="n">
        <v>16</v>
      </c>
      <c r="I911" s="4" t="n">
        <f aca="false">E911*H911</f>
        <v>64</v>
      </c>
      <c r="J911" s="0" t="str">
        <f aca="false">INDEX(Branch_Data!$A$2:$C$6,MATCH(Sales_Data!C911,Branch_Data!$A$2:$A$6,0),MATCH(Sales_Data!$J$1,Branch_Data!$A$1:$C$1,0))</f>
        <v>Mable  Lindsey</v>
      </c>
      <c r="K911" s="0" t="str">
        <f aca="false">INDEX(Branch_Data!$A$2:$C$6,MATCH(Sales_Data!C911,Branch_Data!$A$2:$A$6,0),MATCH(Sales_Data!$K$1,Branch_Data!$A$1:$C$1,0))</f>
        <v>Nigeria</v>
      </c>
      <c r="L911" s="5" t="n">
        <f aca="false">WEEKDAY(Sales_Data!$B911)</f>
        <v>2</v>
      </c>
    </row>
    <row r="912" customFormat="false" ht="15" hidden="false" customHeight="false" outlineLevel="0" collapsed="false">
      <c r="A912" s="11" t="n">
        <v>911</v>
      </c>
      <c r="B912" s="2" t="n">
        <v>42350</v>
      </c>
      <c r="C912" s="1" t="s">
        <v>20</v>
      </c>
      <c r="D912" s="1" t="s">
        <v>32</v>
      </c>
      <c r="E912" s="1" t="n">
        <v>5</v>
      </c>
      <c r="F912" s="3" t="n">
        <v>0.35162037037037</v>
      </c>
      <c r="G912" s="1" t="s">
        <v>14</v>
      </c>
      <c r="H912" s="12" t="n">
        <v>8</v>
      </c>
      <c r="I912" s="4" t="n">
        <f aca="false">E912*H912</f>
        <v>40</v>
      </c>
      <c r="J912" s="0" t="str">
        <f aca="false">INDEX(Branch_Data!$A$2:$C$6,MATCH(Sales_Data!C912,Branch_Data!$A$2:$A$6,0),MATCH(Sales_Data!$J$1,Branch_Data!$A$1:$C$1,0))</f>
        <v>Rachel  Gomez</v>
      </c>
      <c r="K912" s="0" t="str">
        <f aca="false">INDEX(Branch_Data!$A$2:$C$6,MATCH(Sales_Data!C912,Branch_Data!$A$2:$A$6,0),MATCH(Sales_Data!$K$1,Branch_Data!$A$1:$C$1,0))</f>
        <v>Nigeria</v>
      </c>
      <c r="L912" s="5" t="n">
        <f aca="false">WEEKDAY(Sales_Data!$B912)</f>
        <v>7</v>
      </c>
    </row>
    <row r="913" customFormat="false" ht="15" hidden="false" customHeight="false" outlineLevel="0" collapsed="false">
      <c r="A913" s="11" t="n">
        <v>912</v>
      </c>
      <c r="B913" s="2" t="n">
        <v>42350</v>
      </c>
      <c r="C913" s="1" t="s">
        <v>15</v>
      </c>
      <c r="D913" s="1" t="s">
        <v>18</v>
      </c>
      <c r="E913" s="1" t="n">
        <v>5</v>
      </c>
      <c r="F913" s="3" t="n">
        <v>0.35162037037037</v>
      </c>
      <c r="G913" s="1" t="s">
        <v>14</v>
      </c>
      <c r="H913" s="12" t="n">
        <v>16</v>
      </c>
      <c r="I913" s="4" t="n">
        <f aca="false">E913*H913</f>
        <v>80</v>
      </c>
      <c r="J913" s="0" t="str">
        <f aca="false">INDEX(Branch_Data!$A$2:$C$6,MATCH(Sales_Data!C913,Branch_Data!$A$2:$A$6,0),MATCH(Sales_Data!$J$1,Branch_Data!$A$1:$C$1,0))</f>
        <v>Dan  Peterson</v>
      </c>
      <c r="K913" s="0" t="str">
        <f aca="false">INDEX(Branch_Data!$A$2:$C$6,MATCH(Sales_Data!C913,Branch_Data!$A$2:$A$6,0),MATCH(Sales_Data!$K$1,Branch_Data!$A$1:$C$1,0))</f>
        <v>Nigeria</v>
      </c>
      <c r="L913" s="5" t="n">
        <f aca="false">WEEKDAY(Sales_Data!$B913)</f>
        <v>7</v>
      </c>
    </row>
    <row r="914" customFormat="false" ht="15" hidden="false" customHeight="false" outlineLevel="0" collapsed="false">
      <c r="A914" s="11" t="n">
        <v>913</v>
      </c>
      <c r="B914" s="2" t="n">
        <v>42344</v>
      </c>
      <c r="C914" s="1" t="s">
        <v>15</v>
      </c>
      <c r="D914" s="1" t="s">
        <v>31</v>
      </c>
      <c r="E914" s="1" t="n">
        <v>5</v>
      </c>
      <c r="F914" s="3" t="n">
        <v>0.351655092592593</v>
      </c>
      <c r="G914" s="1" t="s">
        <v>14</v>
      </c>
      <c r="H914" s="12" t="n">
        <v>16</v>
      </c>
      <c r="I914" s="4" t="n">
        <f aca="false">E914*H914</f>
        <v>80</v>
      </c>
      <c r="J914" s="0" t="str">
        <f aca="false">INDEX(Branch_Data!$A$2:$C$6,MATCH(Sales_Data!C914,Branch_Data!$A$2:$A$6,0),MATCH(Sales_Data!$J$1,Branch_Data!$A$1:$C$1,0))</f>
        <v>Dan  Peterson</v>
      </c>
      <c r="K914" s="0" t="str">
        <f aca="false">INDEX(Branch_Data!$A$2:$C$6,MATCH(Sales_Data!C914,Branch_Data!$A$2:$A$6,0),MATCH(Sales_Data!$K$1,Branch_Data!$A$1:$C$1,0))</f>
        <v>Nigeria</v>
      </c>
      <c r="L914" s="5" t="n">
        <f aca="false">WEEKDAY(Sales_Data!$B914)</f>
        <v>1</v>
      </c>
    </row>
    <row r="915" customFormat="false" ht="15" hidden="false" customHeight="false" outlineLevel="0" collapsed="false">
      <c r="A915" s="11" t="n">
        <v>914</v>
      </c>
      <c r="B915" s="2" t="n">
        <v>42350</v>
      </c>
      <c r="C915" s="1" t="s">
        <v>12</v>
      </c>
      <c r="D915" s="1" t="s">
        <v>22</v>
      </c>
      <c r="E915" s="1" t="n">
        <v>2</v>
      </c>
      <c r="F915" s="3" t="n">
        <v>0.351655092592593</v>
      </c>
      <c r="G915" s="1" t="s">
        <v>14</v>
      </c>
      <c r="H915" s="12" t="n">
        <v>16</v>
      </c>
      <c r="I915" s="4" t="n">
        <f aca="false">E915*H915</f>
        <v>32</v>
      </c>
      <c r="J915" s="0" t="str">
        <f aca="false">INDEX(Branch_Data!$A$2:$C$6,MATCH(Sales_Data!C915,Branch_Data!$A$2:$A$6,0),MATCH(Sales_Data!$J$1,Branch_Data!$A$1:$C$1,0))</f>
        <v>Christy  Olson</v>
      </c>
      <c r="K915" s="0" t="str">
        <f aca="false">INDEX(Branch_Data!$A$2:$C$6,MATCH(Sales_Data!C915,Branch_Data!$A$2:$A$6,0),MATCH(Sales_Data!$K$1,Branch_Data!$A$1:$C$1,0))</f>
        <v>Nigeria</v>
      </c>
      <c r="L915" s="5" t="n">
        <f aca="false">WEEKDAY(Sales_Data!$B915)</f>
        <v>7</v>
      </c>
    </row>
    <row r="916" customFormat="false" ht="15" hidden="false" customHeight="false" outlineLevel="0" collapsed="false">
      <c r="A916" s="11" t="n">
        <v>915</v>
      </c>
      <c r="B916" s="2" t="n">
        <v>42349</v>
      </c>
      <c r="C916" s="1" t="s">
        <v>19</v>
      </c>
      <c r="D916" s="1" t="s">
        <v>13</v>
      </c>
      <c r="E916" s="1" t="n">
        <v>4</v>
      </c>
      <c r="F916" s="3" t="n">
        <v>0.351655092592593</v>
      </c>
      <c r="G916" s="1" t="s">
        <v>14</v>
      </c>
      <c r="H916" s="12" t="n">
        <v>8</v>
      </c>
      <c r="I916" s="4" t="n">
        <f aca="false">E916*H916</f>
        <v>32</v>
      </c>
      <c r="J916" s="0" t="str">
        <f aca="false">INDEX(Branch_Data!$A$2:$C$6,MATCH(Sales_Data!C916,Branch_Data!$A$2:$A$6,0),MATCH(Sales_Data!$J$1,Branch_Data!$A$1:$C$1,0))</f>
        <v>Kyle  Carr</v>
      </c>
      <c r="K916" s="0" t="str">
        <f aca="false">INDEX(Branch_Data!$A$2:$C$6,MATCH(Sales_Data!C916,Branch_Data!$A$2:$A$6,0),MATCH(Sales_Data!$K$1,Branch_Data!$A$1:$C$1,0))</f>
        <v>Nigeria</v>
      </c>
      <c r="L916" s="5" t="n">
        <f aca="false">WEEKDAY(Sales_Data!$B916)</f>
        <v>6</v>
      </c>
    </row>
    <row r="917" customFormat="false" ht="15" hidden="false" customHeight="false" outlineLevel="0" collapsed="false">
      <c r="A917" s="11" t="n">
        <v>916</v>
      </c>
      <c r="B917" s="2" t="n">
        <v>42344</v>
      </c>
      <c r="C917" s="1" t="s">
        <v>19</v>
      </c>
      <c r="D917" s="1" t="s">
        <v>25</v>
      </c>
      <c r="E917" s="1" t="n">
        <v>1</v>
      </c>
      <c r="F917" s="3" t="n">
        <v>0.351666666666667</v>
      </c>
      <c r="G917" s="1" t="s">
        <v>14</v>
      </c>
      <c r="H917" s="12" t="n">
        <v>8</v>
      </c>
      <c r="I917" s="4" t="n">
        <f aca="false">E917*H917</f>
        <v>8</v>
      </c>
      <c r="J917" s="0" t="str">
        <f aca="false">INDEX(Branch_Data!$A$2:$C$6,MATCH(Sales_Data!C917,Branch_Data!$A$2:$A$6,0),MATCH(Sales_Data!$J$1,Branch_Data!$A$1:$C$1,0))</f>
        <v>Kyle  Carr</v>
      </c>
      <c r="K917" s="0" t="str">
        <f aca="false">INDEX(Branch_Data!$A$2:$C$6,MATCH(Sales_Data!C917,Branch_Data!$A$2:$A$6,0),MATCH(Sales_Data!$K$1,Branch_Data!$A$1:$C$1,0))</f>
        <v>Nigeria</v>
      </c>
      <c r="L917" s="5" t="n">
        <f aca="false">WEEKDAY(Sales_Data!$B917)</f>
        <v>1</v>
      </c>
    </row>
    <row r="918" customFormat="false" ht="15" hidden="false" customHeight="false" outlineLevel="0" collapsed="false">
      <c r="A918" s="11" t="n">
        <v>917</v>
      </c>
      <c r="B918" s="2" t="n">
        <v>42350</v>
      </c>
      <c r="C918" s="1" t="s">
        <v>19</v>
      </c>
      <c r="D918" s="1" t="s">
        <v>31</v>
      </c>
      <c r="E918" s="1" t="n">
        <v>1</v>
      </c>
      <c r="F918" s="3" t="n">
        <v>0.351678240740741</v>
      </c>
      <c r="G918" s="1" t="s">
        <v>14</v>
      </c>
      <c r="H918" s="12" t="n">
        <v>16</v>
      </c>
      <c r="I918" s="4" t="n">
        <f aca="false">E918*H918</f>
        <v>16</v>
      </c>
      <c r="J918" s="0" t="str">
        <f aca="false">INDEX(Branch_Data!$A$2:$C$6,MATCH(Sales_Data!C918,Branch_Data!$A$2:$A$6,0),MATCH(Sales_Data!$J$1,Branch_Data!$A$1:$C$1,0))</f>
        <v>Kyle  Carr</v>
      </c>
      <c r="K918" s="0" t="str">
        <f aca="false">INDEX(Branch_Data!$A$2:$C$6,MATCH(Sales_Data!C918,Branch_Data!$A$2:$A$6,0),MATCH(Sales_Data!$K$1,Branch_Data!$A$1:$C$1,0))</f>
        <v>Nigeria</v>
      </c>
      <c r="L918" s="5" t="n">
        <f aca="false">WEEKDAY(Sales_Data!$B918)</f>
        <v>7</v>
      </c>
    </row>
    <row r="919" customFormat="false" ht="15" hidden="false" customHeight="false" outlineLevel="0" collapsed="false">
      <c r="A919" s="11" t="n">
        <v>918</v>
      </c>
      <c r="B919" s="2" t="n">
        <v>42347</v>
      </c>
      <c r="C919" s="1" t="s">
        <v>20</v>
      </c>
      <c r="D919" s="1" t="s">
        <v>16</v>
      </c>
      <c r="E919" s="1" t="n">
        <v>3</v>
      </c>
      <c r="F919" s="3" t="n">
        <v>0.351724537037037</v>
      </c>
      <c r="G919" s="1" t="s">
        <v>14</v>
      </c>
      <c r="H919" s="12" t="n">
        <v>8</v>
      </c>
      <c r="I919" s="4" t="n">
        <f aca="false">E919*H919</f>
        <v>24</v>
      </c>
      <c r="J919" s="0" t="str">
        <f aca="false">INDEX(Branch_Data!$A$2:$C$6,MATCH(Sales_Data!C919,Branch_Data!$A$2:$A$6,0),MATCH(Sales_Data!$J$1,Branch_Data!$A$1:$C$1,0))</f>
        <v>Rachel  Gomez</v>
      </c>
      <c r="K919" s="0" t="str">
        <f aca="false">INDEX(Branch_Data!$A$2:$C$6,MATCH(Sales_Data!C919,Branch_Data!$A$2:$A$6,0),MATCH(Sales_Data!$K$1,Branch_Data!$A$1:$C$1,0))</f>
        <v>Nigeria</v>
      </c>
      <c r="L919" s="5" t="n">
        <f aca="false">WEEKDAY(Sales_Data!$B919)</f>
        <v>4</v>
      </c>
    </row>
    <row r="920" customFormat="false" ht="15" hidden="false" customHeight="false" outlineLevel="0" collapsed="false">
      <c r="A920" s="11" t="n">
        <v>919</v>
      </c>
      <c r="B920" s="2" t="n">
        <v>42345</v>
      </c>
      <c r="C920" s="1" t="s">
        <v>20</v>
      </c>
      <c r="D920" s="1" t="s">
        <v>16</v>
      </c>
      <c r="E920" s="1" t="n">
        <v>3</v>
      </c>
      <c r="F920" s="3" t="n">
        <v>0.351736111111111</v>
      </c>
      <c r="G920" s="1" t="s">
        <v>14</v>
      </c>
      <c r="H920" s="12" t="n">
        <v>8</v>
      </c>
      <c r="I920" s="4" t="n">
        <f aca="false">E920*H920</f>
        <v>24</v>
      </c>
      <c r="J920" s="0" t="str">
        <f aca="false">INDEX(Branch_Data!$A$2:$C$6,MATCH(Sales_Data!C920,Branch_Data!$A$2:$A$6,0),MATCH(Sales_Data!$J$1,Branch_Data!$A$1:$C$1,0))</f>
        <v>Rachel  Gomez</v>
      </c>
      <c r="K920" s="0" t="str">
        <f aca="false">INDEX(Branch_Data!$A$2:$C$6,MATCH(Sales_Data!C920,Branch_Data!$A$2:$A$6,0),MATCH(Sales_Data!$K$1,Branch_Data!$A$1:$C$1,0))</f>
        <v>Nigeria</v>
      </c>
      <c r="L920" s="5" t="n">
        <f aca="false">WEEKDAY(Sales_Data!$B920)</f>
        <v>2</v>
      </c>
    </row>
    <row r="921" customFormat="false" ht="15" hidden="false" customHeight="false" outlineLevel="0" collapsed="false">
      <c r="A921" s="11" t="n">
        <v>920</v>
      </c>
      <c r="B921" s="2" t="n">
        <v>42353</v>
      </c>
      <c r="C921" s="1" t="s">
        <v>20</v>
      </c>
      <c r="D921" s="1" t="s">
        <v>23</v>
      </c>
      <c r="E921" s="1" t="n">
        <v>3</v>
      </c>
      <c r="F921" s="3" t="n">
        <v>0.351747685185185</v>
      </c>
      <c r="G921" s="1" t="s">
        <v>14</v>
      </c>
      <c r="H921" s="12" t="n">
        <v>8</v>
      </c>
      <c r="I921" s="4" t="n">
        <f aca="false">E921*H921</f>
        <v>24</v>
      </c>
      <c r="J921" s="0" t="str">
        <f aca="false">INDEX(Branch_Data!$A$2:$C$6,MATCH(Sales_Data!C921,Branch_Data!$A$2:$A$6,0),MATCH(Sales_Data!$J$1,Branch_Data!$A$1:$C$1,0))</f>
        <v>Rachel  Gomez</v>
      </c>
      <c r="K921" s="0" t="str">
        <f aca="false">INDEX(Branch_Data!$A$2:$C$6,MATCH(Sales_Data!C921,Branch_Data!$A$2:$A$6,0),MATCH(Sales_Data!$K$1,Branch_Data!$A$1:$C$1,0))</f>
        <v>Nigeria</v>
      </c>
      <c r="L921" s="5" t="n">
        <f aca="false">WEEKDAY(Sales_Data!$B921)</f>
        <v>3</v>
      </c>
    </row>
    <row r="922" customFormat="false" ht="15" hidden="false" customHeight="false" outlineLevel="0" collapsed="false">
      <c r="A922" s="11" t="n">
        <v>921</v>
      </c>
      <c r="B922" s="2" t="n">
        <v>42348</v>
      </c>
      <c r="C922" s="1" t="s">
        <v>17</v>
      </c>
      <c r="D922" s="1" t="s">
        <v>30</v>
      </c>
      <c r="E922" s="1" t="n">
        <v>5</v>
      </c>
      <c r="F922" s="3" t="n">
        <v>0.351759259259259</v>
      </c>
      <c r="G922" s="1" t="s">
        <v>14</v>
      </c>
      <c r="H922" s="12" t="n">
        <v>12</v>
      </c>
      <c r="I922" s="4" t="n">
        <f aca="false">E922*H922</f>
        <v>60</v>
      </c>
      <c r="J922" s="0" t="str">
        <f aca="false">INDEX(Branch_Data!$A$2:$C$6,MATCH(Sales_Data!C922,Branch_Data!$A$2:$A$6,0),MATCH(Sales_Data!$J$1,Branch_Data!$A$1:$C$1,0))</f>
        <v>Mable  Lindsey</v>
      </c>
      <c r="K922" s="0" t="str">
        <f aca="false">INDEX(Branch_Data!$A$2:$C$6,MATCH(Sales_Data!C922,Branch_Data!$A$2:$A$6,0),MATCH(Sales_Data!$K$1,Branch_Data!$A$1:$C$1,0))</f>
        <v>Nigeria</v>
      </c>
      <c r="L922" s="5" t="n">
        <f aca="false">WEEKDAY(Sales_Data!$B922)</f>
        <v>5</v>
      </c>
    </row>
    <row r="923" customFormat="false" ht="15" hidden="false" customHeight="false" outlineLevel="0" collapsed="false">
      <c r="A923" s="11" t="n">
        <v>922</v>
      </c>
      <c r="B923" s="2" t="n">
        <v>42342</v>
      </c>
      <c r="C923" s="1" t="s">
        <v>15</v>
      </c>
      <c r="D923" s="1" t="s">
        <v>23</v>
      </c>
      <c r="E923" s="1" t="n">
        <v>1</v>
      </c>
      <c r="F923" s="3" t="n">
        <v>0.351759259259259</v>
      </c>
      <c r="G923" s="1" t="s">
        <v>14</v>
      </c>
      <c r="H923" s="12" t="n">
        <v>8</v>
      </c>
      <c r="I923" s="4" t="n">
        <f aca="false">E923*H923</f>
        <v>8</v>
      </c>
      <c r="J923" s="0" t="str">
        <f aca="false">INDEX(Branch_Data!$A$2:$C$6,MATCH(Sales_Data!C923,Branch_Data!$A$2:$A$6,0),MATCH(Sales_Data!$J$1,Branch_Data!$A$1:$C$1,0))</f>
        <v>Dan  Peterson</v>
      </c>
      <c r="K923" s="0" t="str">
        <f aca="false">INDEX(Branch_Data!$A$2:$C$6,MATCH(Sales_Data!C923,Branch_Data!$A$2:$A$6,0),MATCH(Sales_Data!$K$1,Branch_Data!$A$1:$C$1,0))</f>
        <v>Nigeria</v>
      </c>
      <c r="L923" s="5" t="n">
        <f aca="false">WEEKDAY(Sales_Data!$B923)</f>
        <v>6</v>
      </c>
    </row>
    <row r="924" customFormat="false" ht="15" hidden="false" customHeight="false" outlineLevel="0" collapsed="false">
      <c r="A924" s="11" t="n">
        <v>923</v>
      </c>
      <c r="B924" s="2" t="n">
        <v>42346</v>
      </c>
      <c r="C924" s="1" t="s">
        <v>20</v>
      </c>
      <c r="D924" s="1" t="s">
        <v>29</v>
      </c>
      <c r="E924" s="1" t="n">
        <v>5</v>
      </c>
      <c r="F924" s="3" t="n">
        <v>0.351770833333333</v>
      </c>
      <c r="G924" s="1" t="s">
        <v>14</v>
      </c>
      <c r="H924" s="12" t="n">
        <v>12</v>
      </c>
      <c r="I924" s="4" t="n">
        <f aca="false">E924*H924</f>
        <v>60</v>
      </c>
      <c r="J924" s="0" t="str">
        <f aca="false">INDEX(Branch_Data!$A$2:$C$6,MATCH(Sales_Data!C924,Branch_Data!$A$2:$A$6,0),MATCH(Sales_Data!$J$1,Branch_Data!$A$1:$C$1,0))</f>
        <v>Rachel  Gomez</v>
      </c>
      <c r="K924" s="0" t="str">
        <f aca="false">INDEX(Branch_Data!$A$2:$C$6,MATCH(Sales_Data!C924,Branch_Data!$A$2:$A$6,0),MATCH(Sales_Data!$K$1,Branch_Data!$A$1:$C$1,0))</f>
        <v>Nigeria</v>
      </c>
      <c r="L924" s="5" t="n">
        <f aca="false">WEEKDAY(Sales_Data!$B924)</f>
        <v>3</v>
      </c>
    </row>
    <row r="925" customFormat="false" ht="15" hidden="false" customHeight="false" outlineLevel="0" collapsed="false">
      <c r="A925" s="11" t="n">
        <v>924</v>
      </c>
      <c r="B925" s="2" t="n">
        <v>42350</v>
      </c>
      <c r="C925" s="1" t="s">
        <v>19</v>
      </c>
      <c r="D925" s="1" t="s">
        <v>28</v>
      </c>
      <c r="E925" s="1" t="n">
        <v>4</v>
      </c>
      <c r="F925" s="3" t="n">
        <v>0.351782407407407</v>
      </c>
      <c r="G925" s="1" t="s">
        <v>14</v>
      </c>
      <c r="H925" s="12" t="n">
        <v>12</v>
      </c>
      <c r="I925" s="4" t="n">
        <f aca="false">E925*H925</f>
        <v>48</v>
      </c>
      <c r="J925" s="0" t="str">
        <f aca="false">INDEX(Branch_Data!$A$2:$C$6,MATCH(Sales_Data!C925,Branch_Data!$A$2:$A$6,0),MATCH(Sales_Data!$J$1,Branch_Data!$A$1:$C$1,0))</f>
        <v>Kyle  Carr</v>
      </c>
      <c r="K925" s="0" t="str">
        <f aca="false">INDEX(Branch_Data!$A$2:$C$6,MATCH(Sales_Data!C925,Branch_Data!$A$2:$A$6,0),MATCH(Sales_Data!$K$1,Branch_Data!$A$1:$C$1,0))</f>
        <v>Nigeria</v>
      </c>
      <c r="L925" s="5" t="n">
        <f aca="false">WEEKDAY(Sales_Data!$B925)</f>
        <v>7</v>
      </c>
    </row>
    <row r="926" customFormat="false" ht="15" hidden="false" customHeight="false" outlineLevel="0" collapsed="false">
      <c r="A926" s="11" t="n">
        <v>925</v>
      </c>
      <c r="B926" s="2" t="n">
        <v>42348</v>
      </c>
      <c r="C926" s="1" t="s">
        <v>19</v>
      </c>
      <c r="D926" s="1" t="s">
        <v>31</v>
      </c>
      <c r="E926" s="1" t="n">
        <v>2</v>
      </c>
      <c r="F926" s="3" t="n">
        <v>0.351782407407407</v>
      </c>
      <c r="G926" s="1" t="s">
        <v>14</v>
      </c>
      <c r="H926" s="12" t="n">
        <v>16</v>
      </c>
      <c r="I926" s="4" t="n">
        <f aca="false">E926*H926</f>
        <v>32</v>
      </c>
      <c r="J926" s="0" t="str">
        <f aca="false">INDEX(Branch_Data!$A$2:$C$6,MATCH(Sales_Data!C926,Branch_Data!$A$2:$A$6,0),MATCH(Sales_Data!$J$1,Branch_Data!$A$1:$C$1,0))</f>
        <v>Kyle  Carr</v>
      </c>
      <c r="K926" s="0" t="str">
        <f aca="false">INDEX(Branch_Data!$A$2:$C$6,MATCH(Sales_Data!C926,Branch_Data!$A$2:$A$6,0),MATCH(Sales_Data!$K$1,Branch_Data!$A$1:$C$1,0))</f>
        <v>Nigeria</v>
      </c>
      <c r="L926" s="5" t="n">
        <f aca="false">WEEKDAY(Sales_Data!$B926)</f>
        <v>5</v>
      </c>
    </row>
    <row r="927" customFormat="false" ht="15" hidden="false" customHeight="false" outlineLevel="0" collapsed="false">
      <c r="A927" s="11" t="n">
        <v>926</v>
      </c>
      <c r="B927" s="2" t="n">
        <v>42346</v>
      </c>
      <c r="C927" s="1" t="s">
        <v>19</v>
      </c>
      <c r="D927" s="1" t="s">
        <v>32</v>
      </c>
      <c r="E927" s="1" t="n">
        <v>5</v>
      </c>
      <c r="F927" s="3" t="n">
        <v>0.351793981481482</v>
      </c>
      <c r="G927" s="1" t="s">
        <v>14</v>
      </c>
      <c r="H927" s="12" t="n">
        <v>8</v>
      </c>
      <c r="I927" s="4" t="n">
        <f aca="false">E927*H927</f>
        <v>40</v>
      </c>
      <c r="J927" s="0" t="str">
        <f aca="false">INDEX(Branch_Data!$A$2:$C$6,MATCH(Sales_Data!C927,Branch_Data!$A$2:$A$6,0),MATCH(Sales_Data!$J$1,Branch_Data!$A$1:$C$1,0))</f>
        <v>Kyle  Carr</v>
      </c>
      <c r="K927" s="0" t="str">
        <f aca="false">INDEX(Branch_Data!$A$2:$C$6,MATCH(Sales_Data!C927,Branch_Data!$A$2:$A$6,0),MATCH(Sales_Data!$K$1,Branch_Data!$A$1:$C$1,0))</f>
        <v>Nigeria</v>
      </c>
      <c r="L927" s="5" t="n">
        <f aca="false">WEEKDAY(Sales_Data!$B927)</f>
        <v>3</v>
      </c>
    </row>
    <row r="928" customFormat="false" ht="15" hidden="false" customHeight="false" outlineLevel="0" collapsed="false">
      <c r="A928" s="11" t="n">
        <v>927</v>
      </c>
      <c r="B928" s="2" t="n">
        <v>42352</v>
      </c>
      <c r="C928" s="1" t="s">
        <v>17</v>
      </c>
      <c r="D928" s="1" t="s">
        <v>26</v>
      </c>
      <c r="E928" s="1" t="n">
        <v>5</v>
      </c>
      <c r="F928" s="3" t="n">
        <v>0.351793981481482</v>
      </c>
      <c r="G928" s="1" t="s">
        <v>14</v>
      </c>
      <c r="H928" s="12" t="n">
        <v>12</v>
      </c>
      <c r="I928" s="4" t="n">
        <f aca="false">E928*H928</f>
        <v>60</v>
      </c>
      <c r="J928" s="0" t="str">
        <f aca="false">INDEX(Branch_Data!$A$2:$C$6,MATCH(Sales_Data!C928,Branch_Data!$A$2:$A$6,0),MATCH(Sales_Data!$J$1,Branch_Data!$A$1:$C$1,0))</f>
        <v>Mable  Lindsey</v>
      </c>
      <c r="K928" s="0" t="str">
        <f aca="false">INDEX(Branch_Data!$A$2:$C$6,MATCH(Sales_Data!C928,Branch_Data!$A$2:$A$6,0),MATCH(Sales_Data!$K$1,Branch_Data!$A$1:$C$1,0))</f>
        <v>Nigeria</v>
      </c>
      <c r="L928" s="5" t="n">
        <f aca="false">WEEKDAY(Sales_Data!$B928)</f>
        <v>2</v>
      </c>
    </row>
    <row r="929" customFormat="false" ht="15" hidden="false" customHeight="false" outlineLevel="0" collapsed="false">
      <c r="A929" s="11" t="n">
        <v>928</v>
      </c>
      <c r="B929" s="2" t="n">
        <v>42350</v>
      </c>
      <c r="C929" s="1" t="s">
        <v>12</v>
      </c>
      <c r="D929" s="1" t="s">
        <v>13</v>
      </c>
      <c r="E929" s="1" t="n">
        <v>5</v>
      </c>
      <c r="F929" s="3" t="n">
        <v>0.351805555555556</v>
      </c>
      <c r="G929" s="1" t="s">
        <v>14</v>
      </c>
      <c r="H929" s="12" t="n">
        <v>8</v>
      </c>
      <c r="I929" s="4" t="n">
        <f aca="false">E929*H929</f>
        <v>40</v>
      </c>
      <c r="J929" s="0" t="str">
        <f aca="false">INDEX(Branch_Data!$A$2:$C$6,MATCH(Sales_Data!C929,Branch_Data!$A$2:$A$6,0),MATCH(Sales_Data!$J$1,Branch_Data!$A$1:$C$1,0))</f>
        <v>Christy  Olson</v>
      </c>
      <c r="K929" s="0" t="str">
        <f aca="false">INDEX(Branch_Data!$A$2:$C$6,MATCH(Sales_Data!C929,Branch_Data!$A$2:$A$6,0),MATCH(Sales_Data!$K$1,Branch_Data!$A$1:$C$1,0))</f>
        <v>Nigeria</v>
      </c>
      <c r="L929" s="5" t="n">
        <f aca="false">WEEKDAY(Sales_Data!$B929)</f>
        <v>7</v>
      </c>
    </row>
    <row r="930" customFormat="false" ht="15" hidden="false" customHeight="false" outlineLevel="0" collapsed="false">
      <c r="A930" s="11" t="n">
        <v>929</v>
      </c>
      <c r="B930" s="2" t="n">
        <v>42351</v>
      </c>
      <c r="C930" s="1" t="s">
        <v>12</v>
      </c>
      <c r="D930" s="1" t="s">
        <v>24</v>
      </c>
      <c r="E930" s="1" t="n">
        <v>3</v>
      </c>
      <c r="F930" s="3" t="n">
        <v>0.351805555555556</v>
      </c>
      <c r="G930" s="1" t="s">
        <v>14</v>
      </c>
      <c r="H930" s="12" t="n">
        <v>16</v>
      </c>
      <c r="I930" s="4" t="n">
        <f aca="false">E930*H930</f>
        <v>48</v>
      </c>
      <c r="J930" s="0" t="str">
        <f aca="false">INDEX(Branch_Data!$A$2:$C$6,MATCH(Sales_Data!C930,Branch_Data!$A$2:$A$6,0),MATCH(Sales_Data!$J$1,Branch_Data!$A$1:$C$1,0))</f>
        <v>Christy  Olson</v>
      </c>
      <c r="K930" s="0" t="str">
        <f aca="false">INDEX(Branch_Data!$A$2:$C$6,MATCH(Sales_Data!C930,Branch_Data!$A$2:$A$6,0),MATCH(Sales_Data!$K$1,Branch_Data!$A$1:$C$1,0))</f>
        <v>Nigeria</v>
      </c>
      <c r="L930" s="5" t="n">
        <f aca="false">WEEKDAY(Sales_Data!$B930)</f>
        <v>1</v>
      </c>
    </row>
    <row r="931" customFormat="false" ht="15" hidden="false" customHeight="false" outlineLevel="0" collapsed="false">
      <c r="A931" s="11" t="n">
        <v>930</v>
      </c>
      <c r="B931" s="2" t="n">
        <v>42343</v>
      </c>
      <c r="C931" s="1" t="s">
        <v>12</v>
      </c>
      <c r="D931" s="1" t="s">
        <v>18</v>
      </c>
      <c r="E931" s="1" t="n">
        <v>2</v>
      </c>
      <c r="F931" s="3" t="n">
        <v>0.35181712962963</v>
      </c>
      <c r="G931" s="1" t="s">
        <v>14</v>
      </c>
      <c r="H931" s="12" t="n">
        <v>16</v>
      </c>
      <c r="I931" s="4" t="n">
        <f aca="false">E931*H931</f>
        <v>32</v>
      </c>
      <c r="J931" s="0" t="str">
        <f aca="false">INDEX(Branch_Data!$A$2:$C$6,MATCH(Sales_Data!C931,Branch_Data!$A$2:$A$6,0),MATCH(Sales_Data!$J$1,Branch_Data!$A$1:$C$1,0))</f>
        <v>Christy  Olson</v>
      </c>
      <c r="K931" s="0" t="str">
        <f aca="false">INDEX(Branch_Data!$A$2:$C$6,MATCH(Sales_Data!C931,Branch_Data!$A$2:$A$6,0),MATCH(Sales_Data!$K$1,Branch_Data!$A$1:$C$1,0))</f>
        <v>Nigeria</v>
      </c>
      <c r="L931" s="5" t="n">
        <f aca="false">WEEKDAY(Sales_Data!$B931)</f>
        <v>7</v>
      </c>
    </row>
    <row r="932" customFormat="false" ht="15" hidden="false" customHeight="false" outlineLevel="0" collapsed="false">
      <c r="A932" s="11" t="n">
        <v>931</v>
      </c>
      <c r="B932" s="2" t="n">
        <v>42346</v>
      </c>
      <c r="C932" s="1" t="s">
        <v>19</v>
      </c>
      <c r="D932" s="1" t="s">
        <v>25</v>
      </c>
      <c r="E932" s="1" t="n">
        <v>3</v>
      </c>
      <c r="F932" s="3" t="n">
        <v>0.351828703703704</v>
      </c>
      <c r="G932" s="1" t="s">
        <v>14</v>
      </c>
      <c r="H932" s="12" t="n">
        <v>8</v>
      </c>
      <c r="I932" s="4" t="n">
        <f aca="false">E932*H932</f>
        <v>24</v>
      </c>
      <c r="J932" s="0" t="str">
        <f aca="false">INDEX(Branch_Data!$A$2:$C$6,MATCH(Sales_Data!C932,Branch_Data!$A$2:$A$6,0),MATCH(Sales_Data!$J$1,Branch_Data!$A$1:$C$1,0))</f>
        <v>Kyle  Carr</v>
      </c>
      <c r="K932" s="0" t="str">
        <f aca="false">INDEX(Branch_Data!$A$2:$C$6,MATCH(Sales_Data!C932,Branch_Data!$A$2:$A$6,0),MATCH(Sales_Data!$K$1,Branch_Data!$A$1:$C$1,0))</f>
        <v>Nigeria</v>
      </c>
      <c r="L932" s="5" t="n">
        <f aca="false">WEEKDAY(Sales_Data!$B932)</f>
        <v>3</v>
      </c>
    </row>
    <row r="933" customFormat="false" ht="15" hidden="false" customHeight="false" outlineLevel="0" collapsed="false">
      <c r="A933" s="11" t="n">
        <v>932</v>
      </c>
      <c r="B933" s="2" t="n">
        <v>42349</v>
      </c>
      <c r="C933" s="1" t="s">
        <v>12</v>
      </c>
      <c r="D933" s="1" t="s">
        <v>32</v>
      </c>
      <c r="E933" s="1" t="n">
        <v>4</v>
      </c>
      <c r="F933" s="3" t="n">
        <v>0.351851851851852</v>
      </c>
      <c r="G933" s="1" t="s">
        <v>14</v>
      </c>
      <c r="H933" s="12" t="n">
        <v>8</v>
      </c>
      <c r="I933" s="4" t="n">
        <f aca="false">E933*H933</f>
        <v>32</v>
      </c>
      <c r="J933" s="0" t="str">
        <f aca="false">INDEX(Branch_Data!$A$2:$C$6,MATCH(Sales_Data!C933,Branch_Data!$A$2:$A$6,0),MATCH(Sales_Data!$J$1,Branch_Data!$A$1:$C$1,0))</f>
        <v>Christy  Olson</v>
      </c>
      <c r="K933" s="0" t="str">
        <f aca="false">INDEX(Branch_Data!$A$2:$C$6,MATCH(Sales_Data!C933,Branch_Data!$A$2:$A$6,0),MATCH(Sales_Data!$K$1,Branch_Data!$A$1:$C$1,0))</f>
        <v>Nigeria</v>
      </c>
      <c r="L933" s="5" t="n">
        <f aca="false">WEEKDAY(Sales_Data!$B933)</f>
        <v>6</v>
      </c>
    </row>
    <row r="934" customFormat="false" ht="15" hidden="false" customHeight="false" outlineLevel="0" collapsed="false">
      <c r="A934" s="11" t="n">
        <v>933</v>
      </c>
      <c r="B934" s="2" t="n">
        <v>42353</v>
      </c>
      <c r="C934" s="1" t="s">
        <v>17</v>
      </c>
      <c r="D934" s="1" t="s">
        <v>21</v>
      </c>
      <c r="E934" s="1" t="n">
        <v>4</v>
      </c>
      <c r="F934" s="3" t="n">
        <v>0.351875</v>
      </c>
      <c r="G934" s="1" t="s">
        <v>14</v>
      </c>
      <c r="H934" s="12" t="n">
        <v>16</v>
      </c>
      <c r="I934" s="4" t="n">
        <f aca="false">E934*H934</f>
        <v>64</v>
      </c>
      <c r="J934" s="0" t="str">
        <f aca="false">INDEX(Branch_Data!$A$2:$C$6,MATCH(Sales_Data!C934,Branch_Data!$A$2:$A$6,0),MATCH(Sales_Data!$J$1,Branch_Data!$A$1:$C$1,0))</f>
        <v>Mable  Lindsey</v>
      </c>
      <c r="K934" s="0" t="str">
        <f aca="false">INDEX(Branch_Data!$A$2:$C$6,MATCH(Sales_Data!C934,Branch_Data!$A$2:$A$6,0),MATCH(Sales_Data!$K$1,Branch_Data!$A$1:$C$1,0))</f>
        <v>Nigeria</v>
      </c>
      <c r="L934" s="5" t="n">
        <f aca="false">WEEKDAY(Sales_Data!$B934)</f>
        <v>3</v>
      </c>
    </row>
    <row r="935" customFormat="false" ht="15" hidden="false" customHeight="false" outlineLevel="0" collapsed="false">
      <c r="A935" s="11" t="n">
        <v>934</v>
      </c>
      <c r="B935" s="2" t="n">
        <v>42348</v>
      </c>
      <c r="C935" s="1" t="s">
        <v>15</v>
      </c>
      <c r="D935" s="1" t="s">
        <v>18</v>
      </c>
      <c r="E935" s="1" t="n">
        <v>1</v>
      </c>
      <c r="F935" s="3" t="n">
        <v>0.351886574074074</v>
      </c>
      <c r="G935" s="1" t="s">
        <v>14</v>
      </c>
      <c r="H935" s="12" t="n">
        <v>16</v>
      </c>
      <c r="I935" s="4" t="n">
        <f aca="false">E935*H935</f>
        <v>16</v>
      </c>
      <c r="J935" s="0" t="str">
        <f aca="false">INDEX(Branch_Data!$A$2:$C$6,MATCH(Sales_Data!C935,Branch_Data!$A$2:$A$6,0),MATCH(Sales_Data!$J$1,Branch_Data!$A$1:$C$1,0))</f>
        <v>Dan  Peterson</v>
      </c>
      <c r="K935" s="0" t="str">
        <f aca="false">INDEX(Branch_Data!$A$2:$C$6,MATCH(Sales_Data!C935,Branch_Data!$A$2:$A$6,0),MATCH(Sales_Data!$K$1,Branch_Data!$A$1:$C$1,0))</f>
        <v>Nigeria</v>
      </c>
      <c r="L935" s="5" t="n">
        <f aca="false">WEEKDAY(Sales_Data!$B935)</f>
        <v>5</v>
      </c>
    </row>
    <row r="936" customFormat="false" ht="15" hidden="false" customHeight="false" outlineLevel="0" collapsed="false">
      <c r="A936" s="11" t="n">
        <v>935</v>
      </c>
      <c r="B936" s="2" t="n">
        <v>42352</v>
      </c>
      <c r="C936" s="1" t="s">
        <v>20</v>
      </c>
      <c r="D936" s="1" t="s">
        <v>32</v>
      </c>
      <c r="E936" s="1" t="n">
        <v>1</v>
      </c>
      <c r="F936" s="3" t="n">
        <v>0.351898148148148</v>
      </c>
      <c r="G936" s="1" t="s">
        <v>14</v>
      </c>
      <c r="H936" s="12" t="n">
        <v>8</v>
      </c>
      <c r="I936" s="4" t="n">
        <f aca="false">E936*H936</f>
        <v>8</v>
      </c>
      <c r="J936" s="0" t="str">
        <f aca="false">INDEX(Branch_Data!$A$2:$C$6,MATCH(Sales_Data!C936,Branch_Data!$A$2:$A$6,0),MATCH(Sales_Data!$J$1,Branch_Data!$A$1:$C$1,0))</f>
        <v>Rachel  Gomez</v>
      </c>
      <c r="K936" s="0" t="str">
        <f aca="false">INDEX(Branch_Data!$A$2:$C$6,MATCH(Sales_Data!C936,Branch_Data!$A$2:$A$6,0),MATCH(Sales_Data!$K$1,Branch_Data!$A$1:$C$1,0))</f>
        <v>Nigeria</v>
      </c>
      <c r="L936" s="5" t="n">
        <f aca="false">WEEKDAY(Sales_Data!$B936)</f>
        <v>2</v>
      </c>
    </row>
    <row r="937" customFormat="false" ht="15" hidden="false" customHeight="false" outlineLevel="0" collapsed="false">
      <c r="A937" s="11" t="n">
        <v>936</v>
      </c>
      <c r="B937" s="2" t="n">
        <v>42343</v>
      </c>
      <c r="C937" s="1" t="s">
        <v>19</v>
      </c>
      <c r="D937" s="1" t="s">
        <v>21</v>
      </c>
      <c r="E937" s="1" t="n">
        <v>3</v>
      </c>
      <c r="F937" s="3" t="n">
        <v>0.351898148148148</v>
      </c>
      <c r="G937" s="1" t="s">
        <v>14</v>
      </c>
      <c r="H937" s="12" t="n">
        <v>16</v>
      </c>
      <c r="I937" s="4" t="n">
        <f aca="false">E937*H937</f>
        <v>48</v>
      </c>
      <c r="J937" s="0" t="str">
        <f aca="false">INDEX(Branch_Data!$A$2:$C$6,MATCH(Sales_Data!C937,Branch_Data!$A$2:$A$6,0),MATCH(Sales_Data!$J$1,Branch_Data!$A$1:$C$1,0))</f>
        <v>Kyle  Carr</v>
      </c>
      <c r="K937" s="0" t="str">
        <f aca="false">INDEX(Branch_Data!$A$2:$C$6,MATCH(Sales_Data!C937,Branch_Data!$A$2:$A$6,0),MATCH(Sales_Data!$K$1,Branch_Data!$A$1:$C$1,0))</f>
        <v>Nigeria</v>
      </c>
      <c r="L937" s="5" t="n">
        <f aca="false">WEEKDAY(Sales_Data!$B937)</f>
        <v>7</v>
      </c>
    </row>
    <row r="938" customFormat="false" ht="15" hidden="false" customHeight="false" outlineLevel="0" collapsed="false">
      <c r="A938" s="11" t="n">
        <v>937</v>
      </c>
      <c r="B938" s="2" t="n">
        <v>42344</v>
      </c>
      <c r="C938" s="1" t="s">
        <v>20</v>
      </c>
      <c r="D938" s="1" t="s">
        <v>18</v>
      </c>
      <c r="E938" s="1" t="n">
        <v>3</v>
      </c>
      <c r="F938" s="3" t="n">
        <v>0.351921296296296</v>
      </c>
      <c r="G938" s="1" t="s">
        <v>14</v>
      </c>
      <c r="H938" s="12" t="n">
        <v>16</v>
      </c>
      <c r="I938" s="4" t="n">
        <f aca="false">E938*H938</f>
        <v>48</v>
      </c>
      <c r="J938" s="0" t="str">
        <f aca="false">INDEX(Branch_Data!$A$2:$C$6,MATCH(Sales_Data!C938,Branch_Data!$A$2:$A$6,0),MATCH(Sales_Data!$J$1,Branch_Data!$A$1:$C$1,0))</f>
        <v>Rachel  Gomez</v>
      </c>
      <c r="K938" s="0" t="str">
        <f aca="false">INDEX(Branch_Data!$A$2:$C$6,MATCH(Sales_Data!C938,Branch_Data!$A$2:$A$6,0),MATCH(Sales_Data!$K$1,Branch_Data!$A$1:$C$1,0))</f>
        <v>Nigeria</v>
      </c>
      <c r="L938" s="5" t="n">
        <f aca="false">WEEKDAY(Sales_Data!$B938)</f>
        <v>1</v>
      </c>
    </row>
    <row r="939" customFormat="false" ht="15" hidden="false" customHeight="false" outlineLevel="0" collapsed="false">
      <c r="A939" s="11" t="n">
        <v>938</v>
      </c>
      <c r="B939" s="2" t="n">
        <v>42341</v>
      </c>
      <c r="C939" s="1" t="s">
        <v>17</v>
      </c>
      <c r="D939" s="1" t="s">
        <v>24</v>
      </c>
      <c r="E939" s="1" t="n">
        <v>5</v>
      </c>
      <c r="F939" s="3" t="n">
        <v>0.351967592592593</v>
      </c>
      <c r="G939" s="1" t="s">
        <v>14</v>
      </c>
      <c r="H939" s="12" t="n">
        <v>16</v>
      </c>
      <c r="I939" s="4" t="n">
        <f aca="false">E939*H939</f>
        <v>80</v>
      </c>
      <c r="J939" s="0" t="str">
        <f aca="false">INDEX(Branch_Data!$A$2:$C$6,MATCH(Sales_Data!C939,Branch_Data!$A$2:$A$6,0),MATCH(Sales_Data!$J$1,Branch_Data!$A$1:$C$1,0))</f>
        <v>Mable  Lindsey</v>
      </c>
      <c r="K939" s="0" t="str">
        <f aca="false">INDEX(Branch_Data!$A$2:$C$6,MATCH(Sales_Data!C939,Branch_Data!$A$2:$A$6,0),MATCH(Sales_Data!$K$1,Branch_Data!$A$1:$C$1,0))</f>
        <v>Nigeria</v>
      </c>
      <c r="L939" s="5" t="n">
        <f aca="false">WEEKDAY(Sales_Data!$B939)</f>
        <v>5</v>
      </c>
    </row>
    <row r="940" customFormat="false" ht="15" hidden="false" customHeight="false" outlineLevel="0" collapsed="false">
      <c r="A940" s="11" t="n">
        <v>939</v>
      </c>
      <c r="B940" s="2" t="n">
        <v>42349</v>
      </c>
      <c r="C940" s="1" t="s">
        <v>19</v>
      </c>
      <c r="D940" s="1" t="s">
        <v>24</v>
      </c>
      <c r="E940" s="1" t="n">
        <v>5</v>
      </c>
      <c r="F940" s="3" t="n">
        <v>0.351979166666667</v>
      </c>
      <c r="G940" s="1" t="s">
        <v>14</v>
      </c>
      <c r="H940" s="12" t="n">
        <v>16</v>
      </c>
      <c r="I940" s="4" t="n">
        <f aca="false">E940*H940</f>
        <v>80</v>
      </c>
      <c r="J940" s="0" t="str">
        <f aca="false">INDEX(Branch_Data!$A$2:$C$6,MATCH(Sales_Data!C940,Branch_Data!$A$2:$A$6,0),MATCH(Sales_Data!$J$1,Branch_Data!$A$1:$C$1,0))</f>
        <v>Kyle  Carr</v>
      </c>
      <c r="K940" s="0" t="str">
        <f aca="false">INDEX(Branch_Data!$A$2:$C$6,MATCH(Sales_Data!C940,Branch_Data!$A$2:$A$6,0),MATCH(Sales_Data!$K$1,Branch_Data!$A$1:$C$1,0))</f>
        <v>Nigeria</v>
      </c>
      <c r="L940" s="5" t="n">
        <f aca="false">WEEKDAY(Sales_Data!$B940)</f>
        <v>6</v>
      </c>
    </row>
    <row r="941" customFormat="false" ht="15" hidden="false" customHeight="false" outlineLevel="0" collapsed="false">
      <c r="A941" s="11" t="n">
        <v>940</v>
      </c>
      <c r="B941" s="2" t="n">
        <v>42343</v>
      </c>
      <c r="C941" s="1" t="s">
        <v>19</v>
      </c>
      <c r="D941" s="1" t="s">
        <v>25</v>
      </c>
      <c r="E941" s="1" t="n">
        <v>4</v>
      </c>
      <c r="F941" s="3" t="n">
        <v>0.351979166666667</v>
      </c>
      <c r="G941" s="1" t="s">
        <v>14</v>
      </c>
      <c r="H941" s="12" t="n">
        <v>8</v>
      </c>
      <c r="I941" s="4" t="n">
        <f aca="false">E941*H941</f>
        <v>32</v>
      </c>
      <c r="J941" s="0" t="str">
        <f aca="false">INDEX(Branch_Data!$A$2:$C$6,MATCH(Sales_Data!C941,Branch_Data!$A$2:$A$6,0),MATCH(Sales_Data!$J$1,Branch_Data!$A$1:$C$1,0))</f>
        <v>Kyle  Carr</v>
      </c>
      <c r="K941" s="0" t="str">
        <f aca="false">INDEX(Branch_Data!$A$2:$C$6,MATCH(Sales_Data!C941,Branch_Data!$A$2:$A$6,0),MATCH(Sales_Data!$K$1,Branch_Data!$A$1:$C$1,0))</f>
        <v>Nigeria</v>
      </c>
      <c r="L941" s="5" t="n">
        <f aca="false">WEEKDAY(Sales_Data!$B941)</f>
        <v>7</v>
      </c>
    </row>
    <row r="942" customFormat="false" ht="15" hidden="false" customHeight="false" outlineLevel="0" collapsed="false">
      <c r="A942" s="11" t="n">
        <v>941</v>
      </c>
      <c r="B942" s="2" t="n">
        <v>42346</v>
      </c>
      <c r="C942" s="1" t="s">
        <v>15</v>
      </c>
      <c r="D942" s="1" t="s">
        <v>24</v>
      </c>
      <c r="E942" s="1" t="n">
        <v>4</v>
      </c>
      <c r="F942" s="3" t="n">
        <v>0.352002314814815</v>
      </c>
      <c r="G942" s="1" t="s">
        <v>14</v>
      </c>
      <c r="H942" s="12" t="n">
        <v>16</v>
      </c>
      <c r="I942" s="4" t="n">
        <f aca="false">E942*H942</f>
        <v>64</v>
      </c>
      <c r="J942" s="0" t="str">
        <f aca="false">INDEX(Branch_Data!$A$2:$C$6,MATCH(Sales_Data!C942,Branch_Data!$A$2:$A$6,0),MATCH(Sales_Data!$J$1,Branch_Data!$A$1:$C$1,0))</f>
        <v>Dan  Peterson</v>
      </c>
      <c r="K942" s="0" t="str">
        <f aca="false">INDEX(Branch_Data!$A$2:$C$6,MATCH(Sales_Data!C942,Branch_Data!$A$2:$A$6,0),MATCH(Sales_Data!$K$1,Branch_Data!$A$1:$C$1,0))</f>
        <v>Nigeria</v>
      </c>
      <c r="L942" s="5" t="n">
        <f aca="false">WEEKDAY(Sales_Data!$B942)</f>
        <v>3</v>
      </c>
    </row>
    <row r="943" customFormat="false" ht="15" hidden="false" customHeight="false" outlineLevel="0" collapsed="false">
      <c r="A943" s="11" t="n">
        <v>942</v>
      </c>
      <c r="B943" s="2" t="n">
        <v>42345</v>
      </c>
      <c r="C943" s="1" t="s">
        <v>17</v>
      </c>
      <c r="D943" s="1" t="s">
        <v>16</v>
      </c>
      <c r="E943" s="1" t="n">
        <v>5</v>
      </c>
      <c r="F943" s="3" t="n">
        <v>0.352002314814815</v>
      </c>
      <c r="G943" s="1" t="s">
        <v>14</v>
      </c>
      <c r="H943" s="12" t="n">
        <v>8</v>
      </c>
      <c r="I943" s="4" t="n">
        <f aca="false">E943*H943</f>
        <v>40</v>
      </c>
      <c r="J943" s="0" t="str">
        <f aca="false">INDEX(Branch_Data!$A$2:$C$6,MATCH(Sales_Data!C943,Branch_Data!$A$2:$A$6,0),MATCH(Sales_Data!$J$1,Branch_Data!$A$1:$C$1,0))</f>
        <v>Mable  Lindsey</v>
      </c>
      <c r="K943" s="0" t="str">
        <f aca="false">INDEX(Branch_Data!$A$2:$C$6,MATCH(Sales_Data!C943,Branch_Data!$A$2:$A$6,0),MATCH(Sales_Data!$K$1,Branch_Data!$A$1:$C$1,0))</f>
        <v>Nigeria</v>
      </c>
      <c r="L943" s="5" t="n">
        <f aca="false">WEEKDAY(Sales_Data!$B943)</f>
        <v>2</v>
      </c>
    </row>
    <row r="944" customFormat="false" ht="15" hidden="false" customHeight="false" outlineLevel="0" collapsed="false">
      <c r="A944" s="11" t="n">
        <v>943</v>
      </c>
      <c r="B944" s="2" t="n">
        <v>42344</v>
      </c>
      <c r="C944" s="1" t="s">
        <v>20</v>
      </c>
      <c r="D944" s="1" t="s">
        <v>24</v>
      </c>
      <c r="E944" s="1" t="n">
        <v>3</v>
      </c>
      <c r="F944" s="3" t="n">
        <v>0.352060185185185</v>
      </c>
      <c r="G944" s="1" t="s">
        <v>14</v>
      </c>
      <c r="H944" s="12" t="n">
        <v>16</v>
      </c>
      <c r="I944" s="4" t="n">
        <f aca="false">E944*H944</f>
        <v>48</v>
      </c>
      <c r="J944" s="0" t="str">
        <f aca="false">INDEX(Branch_Data!$A$2:$C$6,MATCH(Sales_Data!C944,Branch_Data!$A$2:$A$6,0),MATCH(Sales_Data!$J$1,Branch_Data!$A$1:$C$1,0))</f>
        <v>Rachel  Gomez</v>
      </c>
      <c r="K944" s="0" t="str">
        <f aca="false">INDEX(Branch_Data!$A$2:$C$6,MATCH(Sales_Data!C944,Branch_Data!$A$2:$A$6,0),MATCH(Sales_Data!$K$1,Branch_Data!$A$1:$C$1,0))</f>
        <v>Nigeria</v>
      </c>
      <c r="L944" s="5" t="n">
        <f aca="false">WEEKDAY(Sales_Data!$B944)</f>
        <v>1</v>
      </c>
    </row>
    <row r="945" customFormat="false" ht="15" hidden="false" customHeight="false" outlineLevel="0" collapsed="false">
      <c r="A945" s="11" t="n">
        <v>944</v>
      </c>
      <c r="B945" s="2" t="n">
        <v>42344</v>
      </c>
      <c r="C945" s="1" t="s">
        <v>15</v>
      </c>
      <c r="D945" s="1" t="s">
        <v>25</v>
      </c>
      <c r="E945" s="1" t="n">
        <v>1</v>
      </c>
      <c r="F945" s="3" t="n">
        <v>0.352071759259259</v>
      </c>
      <c r="G945" s="1" t="s">
        <v>14</v>
      </c>
      <c r="H945" s="12" t="n">
        <v>8</v>
      </c>
      <c r="I945" s="4" t="n">
        <f aca="false">E945*H945</f>
        <v>8</v>
      </c>
      <c r="J945" s="0" t="str">
        <f aca="false">INDEX(Branch_Data!$A$2:$C$6,MATCH(Sales_Data!C945,Branch_Data!$A$2:$A$6,0),MATCH(Sales_Data!$J$1,Branch_Data!$A$1:$C$1,0))</f>
        <v>Dan  Peterson</v>
      </c>
      <c r="K945" s="0" t="str">
        <f aca="false">INDEX(Branch_Data!$A$2:$C$6,MATCH(Sales_Data!C945,Branch_Data!$A$2:$A$6,0),MATCH(Sales_Data!$K$1,Branch_Data!$A$1:$C$1,0))</f>
        <v>Nigeria</v>
      </c>
      <c r="L945" s="5" t="n">
        <f aca="false">WEEKDAY(Sales_Data!$B945)</f>
        <v>1</v>
      </c>
    </row>
    <row r="946" customFormat="false" ht="15" hidden="false" customHeight="false" outlineLevel="0" collapsed="false">
      <c r="A946" s="11" t="n">
        <v>945</v>
      </c>
      <c r="B946" s="2" t="n">
        <v>42343</v>
      </c>
      <c r="C946" s="1" t="s">
        <v>15</v>
      </c>
      <c r="D946" s="1" t="s">
        <v>26</v>
      </c>
      <c r="E946" s="1" t="n">
        <v>2</v>
      </c>
      <c r="F946" s="3" t="n">
        <v>0.352083333333333</v>
      </c>
      <c r="G946" s="1" t="s">
        <v>14</v>
      </c>
      <c r="H946" s="12" t="n">
        <v>12</v>
      </c>
      <c r="I946" s="4" t="n">
        <f aca="false">E946*H946</f>
        <v>24</v>
      </c>
      <c r="J946" s="0" t="str">
        <f aca="false">INDEX(Branch_Data!$A$2:$C$6,MATCH(Sales_Data!C946,Branch_Data!$A$2:$A$6,0),MATCH(Sales_Data!$J$1,Branch_Data!$A$1:$C$1,0))</f>
        <v>Dan  Peterson</v>
      </c>
      <c r="K946" s="0" t="str">
        <f aca="false">INDEX(Branch_Data!$A$2:$C$6,MATCH(Sales_Data!C946,Branch_Data!$A$2:$A$6,0),MATCH(Sales_Data!$K$1,Branch_Data!$A$1:$C$1,0))</f>
        <v>Nigeria</v>
      </c>
      <c r="L946" s="5" t="n">
        <f aca="false">WEEKDAY(Sales_Data!$B946)</f>
        <v>7</v>
      </c>
    </row>
    <row r="947" customFormat="false" ht="15" hidden="false" customHeight="false" outlineLevel="0" collapsed="false">
      <c r="A947" s="11" t="n">
        <v>946</v>
      </c>
      <c r="B947" s="2" t="n">
        <v>42349</v>
      </c>
      <c r="C947" s="1" t="s">
        <v>17</v>
      </c>
      <c r="D947" s="1" t="s">
        <v>13</v>
      </c>
      <c r="E947" s="1" t="n">
        <v>4</v>
      </c>
      <c r="F947" s="3" t="n">
        <v>0.352083333333333</v>
      </c>
      <c r="G947" s="1" t="s">
        <v>14</v>
      </c>
      <c r="H947" s="12" t="n">
        <v>8</v>
      </c>
      <c r="I947" s="4" t="n">
        <f aca="false">E947*H947</f>
        <v>32</v>
      </c>
      <c r="J947" s="0" t="str">
        <f aca="false">INDEX(Branch_Data!$A$2:$C$6,MATCH(Sales_Data!C947,Branch_Data!$A$2:$A$6,0),MATCH(Sales_Data!$J$1,Branch_Data!$A$1:$C$1,0))</f>
        <v>Mable  Lindsey</v>
      </c>
      <c r="K947" s="0" t="str">
        <f aca="false">INDEX(Branch_Data!$A$2:$C$6,MATCH(Sales_Data!C947,Branch_Data!$A$2:$A$6,0),MATCH(Sales_Data!$K$1,Branch_Data!$A$1:$C$1,0))</f>
        <v>Nigeria</v>
      </c>
      <c r="L947" s="5" t="n">
        <f aca="false">WEEKDAY(Sales_Data!$B947)</f>
        <v>6</v>
      </c>
    </row>
    <row r="948" customFormat="false" ht="15" hidden="false" customHeight="false" outlineLevel="0" collapsed="false">
      <c r="A948" s="11" t="n">
        <v>947</v>
      </c>
      <c r="B948" s="2" t="n">
        <v>42348</v>
      </c>
      <c r="C948" s="1" t="s">
        <v>19</v>
      </c>
      <c r="D948" s="1" t="s">
        <v>27</v>
      </c>
      <c r="E948" s="1" t="n">
        <v>5</v>
      </c>
      <c r="F948" s="3" t="n">
        <v>0.352083333333333</v>
      </c>
      <c r="G948" s="1" t="s">
        <v>14</v>
      </c>
      <c r="H948" s="12" t="n">
        <v>16</v>
      </c>
      <c r="I948" s="4" t="n">
        <f aca="false">E948*H948</f>
        <v>80</v>
      </c>
      <c r="J948" s="0" t="str">
        <f aca="false">INDEX(Branch_Data!$A$2:$C$6,MATCH(Sales_Data!C948,Branch_Data!$A$2:$A$6,0),MATCH(Sales_Data!$J$1,Branch_Data!$A$1:$C$1,0))</f>
        <v>Kyle  Carr</v>
      </c>
      <c r="K948" s="0" t="str">
        <f aca="false">INDEX(Branch_Data!$A$2:$C$6,MATCH(Sales_Data!C948,Branch_Data!$A$2:$A$6,0),MATCH(Sales_Data!$K$1,Branch_Data!$A$1:$C$1,0))</f>
        <v>Nigeria</v>
      </c>
      <c r="L948" s="5" t="n">
        <f aca="false">WEEKDAY(Sales_Data!$B948)</f>
        <v>5</v>
      </c>
    </row>
    <row r="949" customFormat="false" ht="15" hidden="false" customHeight="false" outlineLevel="0" collapsed="false">
      <c r="A949" s="11" t="n">
        <v>948</v>
      </c>
      <c r="B949" s="2" t="n">
        <v>42342</v>
      </c>
      <c r="C949" s="1" t="s">
        <v>19</v>
      </c>
      <c r="D949" s="1" t="s">
        <v>33</v>
      </c>
      <c r="E949" s="1" t="n">
        <v>5</v>
      </c>
      <c r="F949" s="3" t="n">
        <v>0.352094907407407</v>
      </c>
      <c r="G949" s="1" t="s">
        <v>14</v>
      </c>
      <c r="H949" s="12" t="n">
        <v>16</v>
      </c>
      <c r="I949" s="4" t="n">
        <f aca="false">E949*H949</f>
        <v>80</v>
      </c>
      <c r="J949" s="0" t="str">
        <f aca="false">INDEX(Branch_Data!$A$2:$C$6,MATCH(Sales_Data!C949,Branch_Data!$A$2:$A$6,0),MATCH(Sales_Data!$J$1,Branch_Data!$A$1:$C$1,0))</f>
        <v>Kyle  Carr</v>
      </c>
      <c r="K949" s="0" t="str">
        <f aca="false">INDEX(Branch_Data!$A$2:$C$6,MATCH(Sales_Data!C949,Branch_Data!$A$2:$A$6,0),MATCH(Sales_Data!$K$1,Branch_Data!$A$1:$C$1,0))</f>
        <v>Nigeria</v>
      </c>
      <c r="L949" s="5" t="n">
        <f aca="false">WEEKDAY(Sales_Data!$B949)</f>
        <v>6</v>
      </c>
    </row>
    <row r="950" customFormat="false" ht="15" hidden="false" customHeight="false" outlineLevel="0" collapsed="false">
      <c r="A950" s="11" t="n">
        <v>949</v>
      </c>
      <c r="B950" s="2" t="n">
        <v>42346</v>
      </c>
      <c r="C950" s="1" t="s">
        <v>20</v>
      </c>
      <c r="D950" s="1" t="s">
        <v>30</v>
      </c>
      <c r="E950" s="1" t="n">
        <v>3</v>
      </c>
      <c r="F950" s="3" t="n">
        <v>0.352106481481481</v>
      </c>
      <c r="G950" s="1" t="s">
        <v>14</v>
      </c>
      <c r="H950" s="12" t="n">
        <v>12</v>
      </c>
      <c r="I950" s="4" t="n">
        <f aca="false">E950*H950</f>
        <v>36</v>
      </c>
      <c r="J950" s="0" t="str">
        <f aca="false">INDEX(Branch_Data!$A$2:$C$6,MATCH(Sales_Data!C950,Branch_Data!$A$2:$A$6,0),MATCH(Sales_Data!$J$1,Branch_Data!$A$1:$C$1,0))</f>
        <v>Rachel  Gomez</v>
      </c>
      <c r="K950" s="0" t="str">
        <f aca="false">INDEX(Branch_Data!$A$2:$C$6,MATCH(Sales_Data!C950,Branch_Data!$A$2:$A$6,0),MATCH(Sales_Data!$K$1,Branch_Data!$A$1:$C$1,0))</f>
        <v>Nigeria</v>
      </c>
      <c r="L950" s="5" t="n">
        <f aca="false">WEEKDAY(Sales_Data!$B950)</f>
        <v>3</v>
      </c>
    </row>
    <row r="951" customFormat="false" ht="15" hidden="false" customHeight="false" outlineLevel="0" collapsed="false">
      <c r="A951" s="11" t="n">
        <v>950</v>
      </c>
      <c r="B951" s="2" t="n">
        <v>42344</v>
      </c>
      <c r="C951" s="1" t="s">
        <v>20</v>
      </c>
      <c r="D951" s="1" t="s">
        <v>23</v>
      </c>
      <c r="E951" s="1" t="n">
        <v>5</v>
      </c>
      <c r="F951" s="3" t="n">
        <v>0.35212962962963</v>
      </c>
      <c r="G951" s="1" t="s">
        <v>14</v>
      </c>
      <c r="H951" s="12" t="n">
        <v>8</v>
      </c>
      <c r="I951" s="4" t="n">
        <f aca="false">E951*H951</f>
        <v>40</v>
      </c>
      <c r="J951" s="0" t="str">
        <f aca="false">INDEX(Branch_Data!$A$2:$C$6,MATCH(Sales_Data!C951,Branch_Data!$A$2:$A$6,0),MATCH(Sales_Data!$J$1,Branch_Data!$A$1:$C$1,0))</f>
        <v>Rachel  Gomez</v>
      </c>
      <c r="K951" s="0" t="str">
        <f aca="false">INDEX(Branch_Data!$A$2:$C$6,MATCH(Sales_Data!C951,Branch_Data!$A$2:$A$6,0),MATCH(Sales_Data!$K$1,Branch_Data!$A$1:$C$1,0))</f>
        <v>Nigeria</v>
      </c>
      <c r="L951" s="5" t="n">
        <f aca="false">WEEKDAY(Sales_Data!$B951)</f>
        <v>1</v>
      </c>
    </row>
    <row r="952" customFormat="false" ht="15" hidden="false" customHeight="false" outlineLevel="0" collapsed="false">
      <c r="A952" s="11" t="n">
        <v>951</v>
      </c>
      <c r="B952" s="2" t="n">
        <v>42347</v>
      </c>
      <c r="C952" s="1" t="s">
        <v>19</v>
      </c>
      <c r="D952" s="1" t="s">
        <v>28</v>
      </c>
      <c r="E952" s="1" t="n">
        <v>2</v>
      </c>
      <c r="F952" s="3" t="n">
        <v>0.35212962962963</v>
      </c>
      <c r="G952" s="1" t="s">
        <v>14</v>
      </c>
      <c r="H952" s="12" t="n">
        <v>12</v>
      </c>
      <c r="I952" s="4" t="n">
        <f aca="false">E952*H952</f>
        <v>24</v>
      </c>
      <c r="J952" s="0" t="str">
        <f aca="false">INDEX(Branch_Data!$A$2:$C$6,MATCH(Sales_Data!C952,Branch_Data!$A$2:$A$6,0),MATCH(Sales_Data!$J$1,Branch_Data!$A$1:$C$1,0))</f>
        <v>Kyle  Carr</v>
      </c>
      <c r="K952" s="0" t="str">
        <f aca="false">INDEX(Branch_Data!$A$2:$C$6,MATCH(Sales_Data!C952,Branch_Data!$A$2:$A$6,0),MATCH(Sales_Data!$K$1,Branch_Data!$A$1:$C$1,0))</f>
        <v>Nigeria</v>
      </c>
      <c r="L952" s="5" t="n">
        <f aca="false">WEEKDAY(Sales_Data!$B952)</f>
        <v>4</v>
      </c>
    </row>
    <row r="953" customFormat="false" ht="15" hidden="false" customHeight="false" outlineLevel="0" collapsed="false">
      <c r="A953" s="11" t="n">
        <v>952</v>
      </c>
      <c r="B953" s="2" t="n">
        <v>42344</v>
      </c>
      <c r="C953" s="1" t="s">
        <v>12</v>
      </c>
      <c r="D953" s="1" t="s">
        <v>16</v>
      </c>
      <c r="E953" s="1" t="n">
        <v>1</v>
      </c>
      <c r="F953" s="3" t="n">
        <v>0.352164351851852</v>
      </c>
      <c r="G953" s="1" t="s">
        <v>14</v>
      </c>
      <c r="H953" s="12" t="n">
        <v>8</v>
      </c>
      <c r="I953" s="4" t="n">
        <f aca="false">E953*H953</f>
        <v>8</v>
      </c>
      <c r="J953" s="0" t="str">
        <f aca="false">INDEX(Branch_Data!$A$2:$C$6,MATCH(Sales_Data!C953,Branch_Data!$A$2:$A$6,0),MATCH(Sales_Data!$J$1,Branch_Data!$A$1:$C$1,0))</f>
        <v>Christy  Olson</v>
      </c>
      <c r="K953" s="0" t="str">
        <f aca="false">INDEX(Branch_Data!$A$2:$C$6,MATCH(Sales_Data!C953,Branch_Data!$A$2:$A$6,0),MATCH(Sales_Data!$K$1,Branch_Data!$A$1:$C$1,0))</f>
        <v>Nigeria</v>
      </c>
      <c r="L953" s="5" t="n">
        <f aca="false">WEEKDAY(Sales_Data!$B953)</f>
        <v>1</v>
      </c>
    </row>
    <row r="954" customFormat="false" ht="15" hidden="false" customHeight="false" outlineLevel="0" collapsed="false">
      <c r="A954" s="11" t="n">
        <v>953</v>
      </c>
      <c r="B954" s="2" t="n">
        <v>42348</v>
      </c>
      <c r="C954" s="1" t="s">
        <v>17</v>
      </c>
      <c r="D954" s="1" t="s">
        <v>27</v>
      </c>
      <c r="E954" s="1" t="n">
        <v>4</v>
      </c>
      <c r="F954" s="3" t="n">
        <v>0.352199074074074</v>
      </c>
      <c r="G954" s="1" t="s">
        <v>14</v>
      </c>
      <c r="H954" s="12" t="n">
        <v>16</v>
      </c>
      <c r="I954" s="4" t="n">
        <f aca="false">E954*H954</f>
        <v>64</v>
      </c>
      <c r="J954" s="0" t="str">
        <f aca="false">INDEX(Branch_Data!$A$2:$C$6,MATCH(Sales_Data!C954,Branch_Data!$A$2:$A$6,0),MATCH(Sales_Data!$J$1,Branch_Data!$A$1:$C$1,0))</f>
        <v>Mable  Lindsey</v>
      </c>
      <c r="K954" s="0" t="str">
        <f aca="false">INDEX(Branch_Data!$A$2:$C$6,MATCH(Sales_Data!C954,Branch_Data!$A$2:$A$6,0),MATCH(Sales_Data!$K$1,Branch_Data!$A$1:$C$1,0))</f>
        <v>Nigeria</v>
      </c>
      <c r="L954" s="5" t="n">
        <f aca="false">WEEKDAY(Sales_Data!$B954)</f>
        <v>5</v>
      </c>
    </row>
    <row r="955" customFormat="false" ht="15" hidden="false" customHeight="false" outlineLevel="0" collapsed="false">
      <c r="A955" s="11" t="n">
        <v>954</v>
      </c>
      <c r="B955" s="2" t="n">
        <v>42348</v>
      </c>
      <c r="C955" s="1" t="s">
        <v>19</v>
      </c>
      <c r="D955" s="1" t="s">
        <v>27</v>
      </c>
      <c r="E955" s="1" t="n">
        <v>5</v>
      </c>
      <c r="F955" s="3" t="n">
        <v>0.352222222222222</v>
      </c>
      <c r="G955" s="1" t="s">
        <v>14</v>
      </c>
      <c r="H955" s="12" t="n">
        <v>16</v>
      </c>
      <c r="I955" s="4" t="n">
        <f aca="false">E955*H955</f>
        <v>80</v>
      </c>
      <c r="J955" s="0" t="str">
        <f aca="false">INDEX(Branch_Data!$A$2:$C$6,MATCH(Sales_Data!C955,Branch_Data!$A$2:$A$6,0),MATCH(Sales_Data!$J$1,Branch_Data!$A$1:$C$1,0))</f>
        <v>Kyle  Carr</v>
      </c>
      <c r="K955" s="0" t="str">
        <f aca="false">INDEX(Branch_Data!$A$2:$C$6,MATCH(Sales_Data!C955,Branch_Data!$A$2:$A$6,0),MATCH(Sales_Data!$K$1,Branch_Data!$A$1:$C$1,0))</f>
        <v>Nigeria</v>
      </c>
      <c r="L955" s="5" t="n">
        <f aca="false">WEEKDAY(Sales_Data!$B955)</f>
        <v>5</v>
      </c>
    </row>
    <row r="956" customFormat="false" ht="15" hidden="false" customHeight="false" outlineLevel="0" collapsed="false">
      <c r="A956" s="11" t="n">
        <v>955</v>
      </c>
      <c r="B956" s="2" t="n">
        <v>42344</v>
      </c>
      <c r="C956" s="1" t="s">
        <v>17</v>
      </c>
      <c r="D956" s="1" t="s">
        <v>25</v>
      </c>
      <c r="E956" s="1" t="n">
        <v>5</v>
      </c>
      <c r="F956" s="3" t="n">
        <v>0.35224537037037</v>
      </c>
      <c r="G956" s="1" t="s">
        <v>14</v>
      </c>
      <c r="H956" s="12" t="n">
        <v>8</v>
      </c>
      <c r="I956" s="4" t="n">
        <f aca="false">E956*H956</f>
        <v>40</v>
      </c>
      <c r="J956" s="0" t="str">
        <f aca="false">INDEX(Branch_Data!$A$2:$C$6,MATCH(Sales_Data!C956,Branch_Data!$A$2:$A$6,0),MATCH(Sales_Data!$J$1,Branch_Data!$A$1:$C$1,0))</f>
        <v>Mable  Lindsey</v>
      </c>
      <c r="K956" s="0" t="str">
        <f aca="false">INDEX(Branch_Data!$A$2:$C$6,MATCH(Sales_Data!C956,Branch_Data!$A$2:$A$6,0),MATCH(Sales_Data!$K$1,Branch_Data!$A$1:$C$1,0))</f>
        <v>Nigeria</v>
      </c>
      <c r="L956" s="5" t="n">
        <f aca="false">WEEKDAY(Sales_Data!$B956)</f>
        <v>1</v>
      </c>
    </row>
    <row r="957" customFormat="false" ht="15" hidden="false" customHeight="false" outlineLevel="0" collapsed="false">
      <c r="A957" s="11" t="n">
        <v>956</v>
      </c>
      <c r="B957" s="2" t="n">
        <v>42342</v>
      </c>
      <c r="C957" s="1" t="s">
        <v>17</v>
      </c>
      <c r="D957" s="1" t="s">
        <v>27</v>
      </c>
      <c r="E957" s="1" t="n">
        <v>1</v>
      </c>
      <c r="F957" s="3" t="n">
        <v>0.352291666666667</v>
      </c>
      <c r="G957" s="1" t="s">
        <v>14</v>
      </c>
      <c r="H957" s="12" t="n">
        <v>16</v>
      </c>
      <c r="I957" s="4" t="n">
        <f aca="false">E957*H957</f>
        <v>16</v>
      </c>
      <c r="J957" s="0" t="str">
        <f aca="false">INDEX(Branch_Data!$A$2:$C$6,MATCH(Sales_Data!C957,Branch_Data!$A$2:$A$6,0),MATCH(Sales_Data!$J$1,Branch_Data!$A$1:$C$1,0))</f>
        <v>Mable  Lindsey</v>
      </c>
      <c r="K957" s="0" t="str">
        <f aca="false">INDEX(Branch_Data!$A$2:$C$6,MATCH(Sales_Data!C957,Branch_Data!$A$2:$A$6,0),MATCH(Sales_Data!$K$1,Branch_Data!$A$1:$C$1,0))</f>
        <v>Nigeria</v>
      </c>
      <c r="L957" s="5" t="n">
        <f aca="false">WEEKDAY(Sales_Data!$B957)</f>
        <v>6</v>
      </c>
    </row>
    <row r="958" customFormat="false" ht="15" hidden="false" customHeight="false" outlineLevel="0" collapsed="false">
      <c r="A958" s="11" t="n">
        <v>957</v>
      </c>
      <c r="B958" s="2" t="n">
        <v>42346</v>
      </c>
      <c r="C958" s="1" t="s">
        <v>17</v>
      </c>
      <c r="D958" s="1" t="s">
        <v>25</v>
      </c>
      <c r="E958" s="1" t="n">
        <v>1</v>
      </c>
      <c r="F958" s="3" t="n">
        <v>0.352291666666667</v>
      </c>
      <c r="G958" s="1" t="s">
        <v>14</v>
      </c>
      <c r="H958" s="12" t="n">
        <v>8</v>
      </c>
      <c r="I958" s="4" t="n">
        <f aca="false">E958*H958</f>
        <v>8</v>
      </c>
      <c r="J958" s="0" t="str">
        <f aca="false">INDEX(Branch_Data!$A$2:$C$6,MATCH(Sales_Data!C958,Branch_Data!$A$2:$A$6,0),MATCH(Sales_Data!$J$1,Branch_Data!$A$1:$C$1,0))</f>
        <v>Mable  Lindsey</v>
      </c>
      <c r="K958" s="0" t="str">
        <f aca="false">INDEX(Branch_Data!$A$2:$C$6,MATCH(Sales_Data!C958,Branch_Data!$A$2:$A$6,0),MATCH(Sales_Data!$K$1,Branch_Data!$A$1:$C$1,0))</f>
        <v>Nigeria</v>
      </c>
      <c r="L958" s="5" t="n">
        <f aca="false">WEEKDAY(Sales_Data!$B958)</f>
        <v>3</v>
      </c>
    </row>
    <row r="959" customFormat="false" ht="15" hidden="false" customHeight="false" outlineLevel="0" collapsed="false">
      <c r="A959" s="11" t="n">
        <v>958</v>
      </c>
      <c r="B959" s="2" t="n">
        <v>42348</v>
      </c>
      <c r="C959" s="1" t="s">
        <v>12</v>
      </c>
      <c r="D959" s="1" t="s">
        <v>18</v>
      </c>
      <c r="E959" s="1" t="n">
        <v>1</v>
      </c>
      <c r="F959" s="3" t="n">
        <v>0.352291666666667</v>
      </c>
      <c r="G959" s="1" t="s">
        <v>14</v>
      </c>
      <c r="H959" s="12" t="n">
        <v>16</v>
      </c>
      <c r="I959" s="4" t="n">
        <f aca="false">E959*H959</f>
        <v>16</v>
      </c>
      <c r="J959" s="0" t="str">
        <f aca="false">INDEX(Branch_Data!$A$2:$C$6,MATCH(Sales_Data!C959,Branch_Data!$A$2:$A$6,0),MATCH(Sales_Data!$J$1,Branch_Data!$A$1:$C$1,0))</f>
        <v>Christy  Olson</v>
      </c>
      <c r="K959" s="0" t="str">
        <f aca="false">INDEX(Branch_Data!$A$2:$C$6,MATCH(Sales_Data!C959,Branch_Data!$A$2:$A$6,0),MATCH(Sales_Data!$K$1,Branch_Data!$A$1:$C$1,0))</f>
        <v>Nigeria</v>
      </c>
      <c r="L959" s="5" t="n">
        <f aca="false">WEEKDAY(Sales_Data!$B959)</f>
        <v>5</v>
      </c>
    </row>
    <row r="960" customFormat="false" ht="15" hidden="false" customHeight="false" outlineLevel="0" collapsed="false">
      <c r="A960" s="11" t="n">
        <v>959</v>
      </c>
      <c r="B960" s="2" t="n">
        <v>42349</v>
      </c>
      <c r="C960" s="1" t="s">
        <v>20</v>
      </c>
      <c r="D960" s="1" t="s">
        <v>21</v>
      </c>
      <c r="E960" s="1" t="n">
        <v>4</v>
      </c>
      <c r="F960" s="3" t="n">
        <v>0.352372685185185</v>
      </c>
      <c r="G960" s="1" t="s">
        <v>14</v>
      </c>
      <c r="H960" s="12" t="n">
        <v>16</v>
      </c>
      <c r="I960" s="4" t="n">
        <f aca="false">E960*H960</f>
        <v>64</v>
      </c>
      <c r="J960" s="0" t="str">
        <f aca="false">INDEX(Branch_Data!$A$2:$C$6,MATCH(Sales_Data!C960,Branch_Data!$A$2:$A$6,0),MATCH(Sales_Data!$J$1,Branch_Data!$A$1:$C$1,0))</f>
        <v>Rachel  Gomez</v>
      </c>
      <c r="K960" s="0" t="str">
        <f aca="false">INDEX(Branch_Data!$A$2:$C$6,MATCH(Sales_Data!C960,Branch_Data!$A$2:$A$6,0),MATCH(Sales_Data!$K$1,Branch_Data!$A$1:$C$1,0))</f>
        <v>Nigeria</v>
      </c>
      <c r="L960" s="5" t="n">
        <f aca="false">WEEKDAY(Sales_Data!$B960)</f>
        <v>6</v>
      </c>
    </row>
    <row r="961" customFormat="false" ht="15" hidden="false" customHeight="false" outlineLevel="0" collapsed="false">
      <c r="A961" s="11" t="n">
        <v>960</v>
      </c>
      <c r="B961" s="2" t="n">
        <v>42350</v>
      </c>
      <c r="C961" s="1" t="s">
        <v>15</v>
      </c>
      <c r="D961" s="1" t="s">
        <v>29</v>
      </c>
      <c r="E961" s="1" t="n">
        <v>2</v>
      </c>
      <c r="F961" s="3" t="n">
        <v>0.352384259259259</v>
      </c>
      <c r="G961" s="1" t="s">
        <v>14</v>
      </c>
      <c r="H961" s="12" t="n">
        <v>12</v>
      </c>
      <c r="I961" s="4" t="n">
        <f aca="false">E961*H961</f>
        <v>24</v>
      </c>
      <c r="J961" s="0" t="str">
        <f aca="false">INDEX(Branch_Data!$A$2:$C$6,MATCH(Sales_Data!C961,Branch_Data!$A$2:$A$6,0),MATCH(Sales_Data!$J$1,Branch_Data!$A$1:$C$1,0))</f>
        <v>Dan  Peterson</v>
      </c>
      <c r="K961" s="0" t="str">
        <f aca="false">INDEX(Branch_Data!$A$2:$C$6,MATCH(Sales_Data!C961,Branch_Data!$A$2:$A$6,0),MATCH(Sales_Data!$K$1,Branch_Data!$A$1:$C$1,0))</f>
        <v>Nigeria</v>
      </c>
      <c r="L961" s="5" t="n">
        <f aca="false">WEEKDAY(Sales_Data!$B961)</f>
        <v>7</v>
      </c>
    </row>
    <row r="962" customFormat="false" ht="15" hidden="false" customHeight="false" outlineLevel="0" collapsed="false">
      <c r="A962" s="11" t="n">
        <v>961</v>
      </c>
      <c r="B962" s="2" t="n">
        <v>42342</v>
      </c>
      <c r="C962" s="1" t="s">
        <v>17</v>
      </c>
      <c r="D962" s="1" t="s">
        <v>23</v>
      </c>
      <c r="E962" s="1" t="n">
        <v>3</v>
      </c>
      <c r="F962" s="3" t="n">
        <v>0.352395833333333</v>
      </c>
      <c r="G962" s="1" t="s">
        <v>14</v>
      </c>
      <c r="H962" s="12" t="n">
        <v>8</v>
      </c>
      <c r="I962" s="4" t="n">
        <f aca="false">E962*H962</f>
        <v>24</v>
      </c>
      <c r="J962" s="0" t="str">
        <f aca="false">INDEX(Branch_Data!$A$2:$C$6,MATCH(Sales_Data!C962,Branch_Data!$A$2:$A$6,0),MATCH(Sales_Data!$J$1,Branch_Data!$A$1:$C$1,0))</f>
        <v>Mable  Lindsey</v>
      </c>
      <c r="K962" s="0" t="str">
        <f aca="false">INDEX(Branch_Data!$A$2:$C$6,MATCH(Sales_Data!C962,Branch_Data!$A$2:$A$6,0),MATCH(Sales_Data!$K$1,Branch_Data!$A$1:$C$1,0))</f>
        <v>Nigeria</v>
      </c>
      <c r="L962" s="5" t="n">
        <f aca="false">WEEKDAY(Sales_Data!$B962)</f>
        <v>6</v>
      </c>
    </row>
    <row r="963" customFormat="false" ht="15" hidden="false" customHeight="false" outlineLevel="0" collapsed="false">
      <c r="A963" s="11" t="n">
        <v>962</v>
      </c>
      <c r="B963" s="2" t="n">
        <v>42353</v>
      </c>
      <c r="C963" s="1" t="s">
        <v>12</v>
      </c>
      <c r="D963" s="1" t="s">
        <v>27</v>
      </c>
      <c r="E963" s="1" t="n">
        <v>1</v>
      </c>
      <c r="F963" s="3" t="n">
        <v>0.352395833333333</v>
      </c>
      <c r="G963" s="1" t="s">
        <v>14</v>
      </c>
      <c r="H963" s="12" t="n">
        <v>16</v>
      </c>
      <c r="I963" s="4" t="n">
        <f aca="false">E963*H963</f>
        <v>16</v>
      </c>
      <c r="J963" s="0" t="str">
        <f aca="false">INDEX(Branch_Data!$A$2:$C$6,MATCH(Sales_Data!C963,Branch_Data!$A$2:$A$6,0),MATCH(Sales_Data!$J$1,Branch_Data!$A$1:$C$1,0))</f>
        <v>Christy  Olson</v>
      </c>
      <c r="K963" s="0" t="str">
        <f aca="false">INDEX(Branch_Data!$A$2:$C$6,MATCH(Sales_Data!C963,Branch_Data!$A$2:$A$6,0),MATCH(Sales_Data!$K$1,Branch_Data!$A$1:$C$1,0))</f>
        <v>Nigeria</v>
      </c>
      <c r="L963" s="5" t="n">
        <f aca="false">WEEKDAY(Sales_Data!$B963)</f>
        <v>3</v>
      </c>
    </row>
    <row r="964" customFormat="false" ht="15" hidden="false" customHeight="false" outlineLevel="0" collapsed="false">
      <c r="A964" s="11" t="n">
        <v>963</v>
      </c>
      <c r="B964" s="2" t="n">
        <v>42350</v>
      </c>
      <c r="C964" s="1" t="s">
        <v>17</v>
      </c>
      <c r="D964" s="1" t="s">
        <v>18</v>
      </c>
      <c r="E964" s="1" t="n">
        <v>2</v>
      </c>
      <c r="F964" s="3" t="n">
        <v>0.352430555555556</v>
      </c>
      <c r="G964" s="1" t="s">
        <v>14</v>
      </c>
      <c r="H964" s="12" t="n">
        <v>16</v>
      </c>
      <c r="I964" s="4" t="n">
        <f aca="false">E964*H964</f>
        <v>32</v>
      </c>
      <c r="J964" s="0" t="str">
        <f aca="false">INDEX(Branch_Data!$A$2:$C$6,MATCH(Sales_Data!C964,Branch_Data!$A$2:$A$6,0),MATCH(Sales_Data!$J$1,Branch_Data!$A$1:$C$1,0))</f>
        <v>Mable  Lindsey</v>
      </c>
      <c r="K964" s="0" t="str">
        <f aca="false">INDEX(Branch_Data!$A$2:$C$6,MATCH(Sales_Data!C964,Branch_Data!$A$2:$A$6,0),MATCH(Sales_Data!$K$1,Branch_Data!$A$1:$C$1,0))</f>
        <v>Nigeria</v>
      </c>
      <c r="L964" s="5" t="n">
        <f aca="false">WEEKDAY(Sales_Data!$B964)</f>
        <v>7</v>
      </c>
    </row>
    <row r="965" customFormat="false" ht="15" hidden="false" customHeight="false" outlineLevel="0" collapsed="false">
      <c r="A965" s="11" t="n">
        <v>964</v>
      </c>
      <c r="B965" s="2" t="n">
        <v>42343</v>
      </c>
      <c r="C965" s="1" t="s">
        <v>12</v>
      </c>
      <c r="D965" s="1" t="s">
        <v>22</v>
      </c>
      <c r="E965" s="1" t="n">
        <v>5</v>
      </c>
      <c r="F965" s="3" t="n">
        <v>0.352453703703704</v>
      </c>
      <c r="G965" s="1" t="s">
        <v>14</v>
      </c>
      <c r="H965" s="12" t="n">
        <v>16</v>
      </c>
      <c r="I965" s="4" t="n">
        <f aca="false">E965*H965</f>
        <v>80</v>
      </c>
      <c r="J965" s="0" t="str">
        <f aca="false">INDEX(Branch_Data!$A$2:$C$6,MATCH(Sales_Data!C965,Branch_Data!$A$2:$A$6,0),MATCH(Sales_Data!$J$1,Branch_Data!$A$1:$C$1,0))</f>
        <v>Christy  Olson</v>
      </c>
      <c r="K965" s="0" t="str">
        <f aca="false">INDEX(Branch_Data!$A$2:$C$6,MATCH(Sales_Data!C965,Branch_Data!$A$2:$A$6,0),MATCH(Sales_Data!$K$1,Branch_Data!$A$1:$C$1,0))</f>
        <v>Nigeria</v>
      </c>
      <c r="L965" s="5" t="n">
        <f aca="false">WEEKDAY(Sales_Data!$B965)</f>
        <v>7</v>
      </c>
    </row>
    <row r="966" customFormat="false" ht="15" hidden="false" customHeight="false" outlineLevel="0" collapsed="false">
      <c r="A966" s="11" t="n">
        <v>965</v>
      </c>
      <c r="B966" s="2" t="n">
        <v>42341</v>
      </c>
      <c r="C966" s="1" t="s">
        <v>17</v>
      </c>
      <c r="D966" s="1" t="s">
        <v>13</v>
      </c>
      <c r="E966" s="1" t="n">
        <v>5</v>
      </c>
      <c r="F966" s="3" t="n">
        <v>0.352465277777778</v>
      </c>
      <c r="G966" s="1" t="s">
        <v>14</v>
      </c>
      <c r="H966" s="12" t="n">
        <v>8</v>
      </c>
      <c r="I966" s="4" t="n">
        <f aca="false">E966*H966</f>
        <v>40</v>
      </c>
      <c r="J966" s="0" t="str">
        <f aca="false">INDEX(Branch_Data!$A$2:$C$6,MATCH(Sales_Data!C966,Branch_Data!$A$2:$A$6,0),MATCH(Sales_Data!$J$1,Branch_Data!$A$1:$C$1,0))</f>
        <v>Mable  Lindsey</v>
      </c>
      <c r="K966" s="0" t="str">
        <f aca="false">INDEX(Branch_Data!$A$2:$C$6,MATCH(Sales_Data!C966,Branch_Data!$A$2:$A$6,0),MATCH(Sales_Data!$K$1,Branch_Data!$A$1:$C$1,0))</f>
        <v>Nigeria</v>
      </c>
      <c r="L966" s="5" t="n">
        <f aca="false">WEEKDAY(Sales_Data!$B966)</f>
        <v>5</v>
      </c>
    </row>
    <row r="967" customFormat="false" ht="15" hidden="false" customHeight="false" outlineLevel="0" collapsed="false">
      <c r="A967" s="11" t="n">
        <v>966</v>
      </c>
      <c r="B967" s="2" t="n">
        <v>42346</v>
      </c>
      <c r="C967" s="1" t="s">
        <v>12</v>
      </c>
      <c r="D967" s="1" t="s">
        <v>32</v>
      </c>
      <c r="E967" s="1" t="n">
        <v>4</v>
      </c>
      <c r="F967" s="3" t="n">
        <v>0.352476851851852</v>
      </c>
      <c r="G967" s="1" t="s">
        <v>14</v>
      </c>
      <c r="H967" s="12" t="n">
        <v>8</v>
      </c>
      <c r="I967" s="4" t="n">
        <f aca="false">E967*H967</f>
        <v>32</v>
      </c>
      <c r="J967" s="0" t="str">
        <f aca="false">INDEX(Branch_Data!$A$2:$C$6,MATCH(Sales_Data!C967,Branch_Data!$A$2:$A$6,0),MATCH(Sales_Data!$J$1,Branch_Data!$A$1:$C$1,0))</f>
        <v>Christy  Olson</v>
      </c>
      <c r="K967" s="0" t="str">
        <f aca="false">INDEX(Branch_Data!$A$2:$C$6,MATCH(Sales_Data!C967,Branch_Data!$A$2:$A$6,0),MATCH(Sales_Data!$K$1,Branch_Data!$A$1:$C$1,0))</f>
        <v>Nigeria</v>
      </c>
      <c r="L967" s="5" t="n">
        <f aca="false">WEEKDAY(Sales_Data!$B967)</f>
        <v>3</v>
      </c>
    </row>
    <row r="968" customFormat="false" ht="15" hidden="false" customHeight="false" outlineLevel="0" collapsed="false">
      <c r="A968" s="11" t="n">
        <v>967</v>
      </c>
      <c r="B968" s="2" t="n">
        <v>42348</v>
      </c>
      <c r="C968" s="1" t="s">
        <v>17</v>
      </c>
      <c r="D968" s="1" t="s">
        <v>32</v>
      </c>
      <c r="E968" s="1" t="n">
        <v>3</v>
      </c>
      <c r="F968" s="3" t="n">
        <v>0.352488425925926</v>
      </c>
      <c r="G968" s="1" t="s">
        <v>14</v>
      </c>
      <c r="H968" s="12" t="n">
        <v>8</v>
      </c>
      <c r="I968" s="4" t="n">
        <f aca="false">E968*H968</f>
        <v>24</v>
      </c>
      <c r="J968" s="0" t="str">
        <f aca="false">INDEX(Branch_Data!$A$2:$C$6,MATCH(Sales_Data!C968,Branch_Data!$A$2:$A$6,0),MATCH(Sales_Data!$J$1,Branch_Data!$A$1:$C$1,0))</f>
        <v>Mable  Lindsey</v>
      </c>
      <c r="K968" s="0" t="str">
        <f aca="false">INDEX(Branch_Data!$A$2:$C$6,MATCH(Sales_Data!C968,Branch_Data!$A$2:$A$6,0),MATCH(Sales_Data!$K$1,Branch_Data!$A$1:$C$1,0))</f>
        <v>Nigeria</v>
      </c>
      <c r="L968" s="5" t="n">
        <f aca="false">WEEKDAY(Sales_Data!$B968)</f>
        <v>5</v>
      </c>
    </row>
    <row r="969" customFormat="false" ht="15" hidden="false" customHeight="false" outlineLevel="0" collapsed="false">
      <c r="A969" s="11" t="n">
        <v>968</v>
      </c>
      <c r="B969" s="2" t="n">
        <v>42352</v>
      </c>
      <c r="C969" s="1" t="s">
        <v>12</v>
      </c>
      <c r="D969" s="1" t="s">
        <v>13</v>
      </c>
      <c r="E969" s="1" t="n">
        <v>2</v>
      </c>
      <c r="F969" s="3" t="n">
        <v>0.3525</v>
      </c>
      <c r="G969" s="1" t="s">
        <v>14</v>
      </c>
      <c r="H969" s="12" t="n">
        <v>8</v>
      </c>
      <c r="I969" s="4" t="n">
        <f aca="false">E969*H969</f>
        <v>16</v>
      </c>
      <c r="J969" s="0" t="str">
        <f aca="false">INDEX(Branch_Data!$A$2:$C$6,MATCH(Sales_Data!C969,Branch_Data!$A$2:$A$6,0),MATCH(Sales_Data!$J$1,Branch_Data!$A$1:$C$1,0))</f>
        <v>Christy  Olson</v>
      </c>
      <c r="K969" s="0" t="str">
        <f aca="false">INDEX(Branch_Data!$A$2:$C$6,MATCH(Sales_Data!C969,Branch_Data!$A$2:$A$6,0),MATCH(Sales_Data!$K$1,Branch_Data!$A$1:$C$1,0))</f>
        <v>Nigeria</v>
      </c>
      <c r="L969" s="5" t="n">
        <f aca="false">WEEKDAY(Sales_Data!$B969)</f>
        <v>2</v>
      </c>
    </row>
    <row r="970" customFormat="false" ht="15" hidden="false" customHeight="false" outlineLevel="0" collapsed="false">
      <c r="A970" s="11" t="n">
        <v>969</v>
      </c>
      <c r="B970" s="2" t="n">
        <v>42344</v>
      </c>
      <c r="C970" s="1" t="s">
        <v>19</v>
      </c>
      <c r="D970" s="1" t="s">
        <v>13</v>
      </c>
      <c r="E970" s="1" t="n">
        <v>5</v>
      </c>
      <c r="F970" s="3" t="n">
        <v>0.352534722222222</v>
      </c>
      <c r="G970" s="1" t="s">
        <v>14</v>
      </c>
      <c r="H970" s="12" t="n">
        <v>8</v>
      </c>
      <c r="I970" s="4" t="n">
        <f aca="false">E970*H970</f>
        <v>40</v>
      </c>
      <c r="J970" s="0" t="str">
        <f aca="false">INDEX(Branch_Data!$A$2:$C$6,MATCH(Sales_Data!C970,Branch_Data!$A$2:$A$6,0),MATCH(Sales_Data!$J$1,Branch_Data!$A$1:$C$1,0))</f>
        <v>Kyle  Carr</v>
      </c>
      <c r="K970" s="0" t="str">
        <f aca="false">INDEX(Branch_Data!$A$2:$C$6,MATCH(Sales_Data!C970,Branch_Data!$A$2:$A$6,0),MATCH(Sales_Data!$K$1,Branch_Data!$A$1:$C$1,0))</f>
        <v>Nigeria</v>
      </c>
      <c r="L970" s="5" t="n">
        <f aca="false">WEEKDAY(Sales_Data!$B970)</f>
        <v>1</v>
      </c>
    </row>
    <row r="971" customFormat="false" ht="15" hidden="false" customHeight="false" outlineLevel="0" collapsed="false">
      <c r="A971" s="11" t="n">
        <v>970</v>
      </c>
      <c r="B971" s="2" t="n">
        <v>42344</v>
      </c>
      <c r="C971" s="1" t="s">
        <v>15</v>
      </c>
      <c r="D971" s="1" t="s">
        <v>33</v>
      </c>
      <c r="E971" s="1" t="n">
        <v>5</v>
      </c>
      <c r="F971" s="3" t="n">
        <v>0.352569444444444</v>
      </c>
      <c r="G971" s="1" t="s">
        <v>14</v>
      </c>
      <c r="H971" s="12" t="n">
        <v>16</v>
      </c>
      <c r="I971" s="4" t="n">
        <f aca="false">E971*H971</f>
        <v>80</v>
      </c>
      <c r="J971" s="0" t="str">
        <f aca="false">INDEX(Branch_Data!$A$2:$C$6,MATCH(Sales_Data!C971,Branch_Data!$A$2:$A$6,0),MATCH(Sales_Data!$J$1,Branch_Data!$A$1:$C$1,0))</f>
        <v>Dan  Peterson</v>
      </c>
      <c r="K971" s="0" t="str">
        <f aca="false">INDEX(Branch_Data!$A$2:$C$6,MATCH(Sales_Data!C971,Branch_Data!$A$2:$A$6,0),MATCH(Sales_Data!$K$1,Branch_Data!$A$1:$C$1,0))</f>
        <v>Nigeria</v>
      </c>
      <c r="L971" s="5" t="n">
        <f aca="false">WEEKDAY(Sales_Data!$B971)</f>
        <v>1</v>
      </c>
    </row>
    <row r="972" customFormat="false" ht="15" hidden="false" customHeight="false" outlineLevel="0" collapsed="false">
      <c r="A972" s="11" t="n">
        <v>971</v>
      </c>
      <c r="B972" s="2" t="n">
        <v>42343</v>
      </c>
      <c r="C972" s="1" t="s">
        <v>17</v>
      </c>
      <c r="D972" s="1" t="s">
        <v>21</v>
      </c>
      <c r="E972" s="1" t="n">
        <v>4</v>
      </c>
      <c r="F972" s="3" t="n">
        <v>0.352581018518519</v>
      </c>
      <c r="G972" s="1" t="s">
        <v>14</v>
      </c>
      <c r="H972" s="12" t="n">
        <v>16</v>
      </c>
      <c r="I972" s="4" t="n">
        <f aca="false">E972*H972</f>
        <v>64</v>
      </c>
      <c r="J972" s="0" t="str">
        <f aca="false">INDEX(Branch_Data!$A$2:$C$6,MATCH(Sales_Data!C972,Branch_Data!$A$2:$A$6,0),MATCH(Sales_Data!$J$1,Branch_Data!$A$1:$C$1,0))</f>
        <v>Mable  Lindsey</v>
      </c>
      <c r="K972" s="0" t="str">
        <f aca="false">INDEX(Branch_Data!$A$2:$C$6,MATCH(Sales_Data!C972,Branch_Data!$A$2:$A$6,0),MATCH(Sales_Data!$K$1,Branch_Data!$A$1:$C$1,0))</f>
        <v>Nigeria</v>
      </c>
      <c r="L972" s="5" t="n">
        <f aca="false">WEEKDAY(Sales_Data!$B972)</f>
        <v>7</v>
      </c>
    </row>
    <row r="973" customFormat="false" ht="15" hidden="false" customHeight="false" outlineLevel="0" collapsed="false">
      <c r="A973" s="11" t="n">
        <v>972</v>
      </c>
      <c r="B973" s="2" t="n">
        <v>42343</v>
      </c>
      <c r="C973" s="1" t="s">
        <v>19</v>
      </c>
      <c r="D973" s="1" t="s">
        <v>32</v>
      </c>
      <c r="E973" s="1" t="n">
        <v>5</v>
      </c>
      <c r="F973" s="3" t="n">
        <v>0.352604166666667</v>
      </c>
      <c r="G973" s="1" t="s">
        <v>14</v>
      </c>
      <c r="H973" s="12" t="n">
        <v>8</v>
      </c>
      <c r="I973" s="4" t="n">
        <f aca="false">E973*H973</f>
        <v>40</v>
      </c>
      <c r="J973" s="0" t="str">
        <f aca="false">INDEX(Branch_Data!$A$2:$C$6,MATCH(Sales_Data!C973,Branch_Data!$A$2:$A$6,0),MATCH(Sales_Data!$J$1,Branch_Data!$A$1:$C$1,0))</f>
        <v>Kyle  Carr</v>
      </c>
      <c r="K973" s="0" t="str">
        <f aca="false">INDEX(Branch_Data!$A$2:$C$6,MATCH(Sales_Data!C973,Branch_Data!$A$2:$A$6,0),MATCH(Sales_Data!$K$1,Branch_Data!$A$1:$C$1,0))</f>
        <v>Nigeria</v>
      </c>
      <c r="L973" s="5" t="n">
        <f aca="false">WEEKDAY(Sales_Data!$B973)</f>
        <v>7</v>
      </c>
    </row>
    <row r="974" customFormat="false" ht="15" hidden="false" customHeight="false" outlineLevel="0" collapsed="false">
      <c r="A974" s="11" t="n">
        <v>973</v>
      </c>
      <c r="B974" s="2" t="n">
        <v>42349</v>
      </c>
      <c r="C974" s="1" t="s">
        <v>20</v>
      </c>
      <c r="D974" s="1" t="s">
        <v>30</v>
      </c>
      <c r="E974" s="1" t="n">
        <v>2</v>
      </c>
      <c r="F974" s="3" t="n">
        <v>0.352615740740741</v>
      </c>
      <c r="G974" s="1" t="s">
        <v>14</v>
      </c>
      <c r="H974" s="12" t="n">
        <v>12</v>
      </c>
      <c r="I974" s="4" t="n">
        <f aca="false">E974*H974</f>
        <v>24</v>
      </c>
      <c r="J974" s="0" t="str">
        <f aca="false">INDEX(Branch_Data!$A$2:$C$6,MATCH(Sales_Data!C974,Branch_Data!$A$2:$A$6,0),MATCH(Sales_Data!$J$1,Branch_Data!$A$1:$C$1,0))</f>
        <v>Rachel  Gomez</v>
      </c>
      <c r="K974" s="0" t="str">
        <f aca="false">INDEX(Branch_Data!$A$2:$C$6,MATCH(Sales_Data!C974,Branch_Data!$A$2:$A$6,0),MATCH(Sales_Data!$K$1,Branch_Data!$A$1:$C$1,0))</f>
        <v>Nigeria</v>
      </c>
      <c r="L974" s="5" t="n">
        <f aca="false">WEEKDAY(Sales_Data!$B974)</f>
        <v>6</v>
      </c>
    </row>
    <row r="975" customFormat="false" ht="15" hidden="false" customHeight="false" outlineLevel="0" collapsed="false">
      <c r="A975" s="11" t="n">
        <v>974</v>
      </c>
      <c r="B975" s="2" t="n">
        <v>42341</v>
      </c>
      <c r="C975" s="1" t="s">
        <v>20</v>
      </c>
      <c r="D975" s="1" t="s">
        <v>21</v>
      </c>
      <c r="E975" s="1" t="n">
        <v>1</v>
      </c>
      <c r="F975" s="3" t="n">
        <v>0.352638888888889</v>
      </c>
      <c r="G975" s="1" t="s">
        <v>14</v>
      </c>
      <c r="H975" s="12" t="n">
        <v>16</v>
      </c>
      <c r="I975" s="4" t="n">
        <f aca="false">E975*H975</f>
        <v>16</v>
      </c>
      <c r="J975" s="0" t="str">
        <f aca="false">INDEX(Branch_Data!$A$2:$C$6,MATCH(Sales_Data!C975,Branch_Data!$A$2:$A$6,0),MATCH(Sales_Data!$J$1,Branch_Data!$A$1:$C$1,0))</f>
        <v>Rachel  Gomez</v>
      </c>
      <c r="K975" s="0" t="str">
        <f aca="false">INDEX(Branch_Data!$A$2:$C$6,MATCH(Sales_Data!C975,Branch_Data!$A$2:$A$6,0),MATCH(Sales_Data!$K$1,Branch_Data!$A$1:$C$1,0))</f>
        <v>Nigeria</v>
      </c>
      <c r="L975" s="5" t="n">
        <f aca="false">WEEKDAY(Sales_Data!$B975)</f>
        <v>5</v>
      </c>
    </row>
    <row r="976" customFormat="false" ht="15" hidden="false" customHeight="false" outlineLevel="0" collapsed="false">
      <c r="A976" s="11" t="n">
        <v>975</v>
      </c>
      <c r="B976" s="2" t="n">
        <v>42350</v>
      </c>
      <c r="C976" s="1" t="s">
        <v>15</v>
      </c>
      <c r="D976" s="1" t="s">
        <v>26</v>
      </c>
      <c r="E976" s="1" t="n">
        <v>3</v>
      </c>
      <c r="F976" s="3" t="n">
        <v>0.352638888888889</v>
      </c>
      <c r="G976" s="1" t="s">
        <v>14</v>
      </c>
      <c r="H976" s="12" t="n">
        <v>12</v>
      </c>
      <c r="I976" s="4" t="n">
        <f aca="false">E976*H976</f>
        <v>36</v>
      </c>
      <c r="J976" s="0" t="str">
        <f aca="false">INDEX(Branch_Data!$A$2:$C$6,MATCH(Sales_Data!C976,Branch_Data!$A$2:$A$6,0),MATCH(Sales_Data!$J$1,Branch_Data!$A$1:$C$1,0))</f>
        <v>Dan  Peterson</v>
      </c>
      <c r="K976" s="0" t="str">
        <f aca="false">INDEX(Branch_Data!$A$2:$C$6,MATCH(Sales_Data!C976,Branch_Data!$A$2:$A$6,0),MATCH(Sales_Data!$K$1,Branch_Data!$A$1:$C$1,0))</f>
        <v>Nigeria</v>
      </c>
      <c r="L976" s="5" t="n">
        <f aca="false">WEEKDAY(Sales_Data!$B976)</f>
        <v>7</v>
      </c>
    </row>
    <row r="977" customFormat="false" ht="15" hidden="false" customHeight="false" outlineLevel="0" collapsed="false">
      <c r="A977" s="11" t="n">
        <v>976</v>
      </c>
      <c r="B977" s="2" t="n">
        <v>42352</v>
      </c>
      <c r="C977" s="1" t="s">
        <v>20</v>
      </c>
      <c r="D977" s="1" t="s">
        <v>13</v>
      </c>
      <c r="E977" s="1" t="n">
        <v>2</v>
      </c>
      <c r="F977" s="3" t="n">
        <v>0.352650462962963</v>
      </c>
      <c r="G977" s="1" t="s">
        <v>14</v>
      </c>
      <c r="H977" s="12" t="n">
        <v>8</v>
      </c>
      <c r="I977" s="4" t="n">
        <f aca="false">E977*H977</f>
        <v>16</v>
      </c>
      <c r="J977" s="0" t="str">
        <f aca="false">INDEX(Branch_Data!$A$2:$C$6,MATCH(Sales_Data!C977,Branch_Data!$A$2:$A$6,0),MATCH(Sales_Data!$J$1,Branch_Data!$A$1:$C$1,0))</f>
        <v>Rachel  Gomez</v>
      </c>
      <c r="K977" s="0" t="str">
        <f aca="false">INDEX(Branch_Data!$A$2:$C$6,MATCH(Sales_Data!C977,Branch_Data!$A$2:$A$6,0),MATCH(Sales_Data!$K$1,Branch_Data!$A$1:$C$1,0))</f>
        <v>Nigeria</v>
      </c>
      <c r="L977" s="5" t="n">
        <f aca="false">WEEKDAY(Sales_Data!$B977)</f>
        <v>2</v>
      </c>
    </row>
    <row r="978" customFormat="false" ht="15" hidden="false" customHeight="false" outlineLevel="0" collapsed="false">
      <c r="A978" s="11" t="n">
        <v>977</v>
      </c>
      <c r="B978" s="2" t="n">
        <v>42346</v>
      </c>
      <c r="C978" s="1" t="s">
        <v>12</v>
      </c>
      <c r="D978" s="1" t="s">
        <v>27</v>
      </c>
      <c r="E978" s="1" t="n">
        <v>5</v>
      </c>
      <c r="F978" s="3" t="n">
        <v>0.352731481481481</v>
      </c>
      <c r="G978" s="1" t="s">
        <v>14</v>
      </c>
      <c r="H978" s="12" t="n">
        <v>16</v>
      </c>
      <c r="I978" s="4" t="n">
        <f aca="false">E978*H978</f>
        <v>80</v>
      </c>
      <c r="J978" s="0" t="str">
        <f aca="false">INDEX(Branch_Data!$A$2:$C$6,MATCH(Sales_Data!C978,Branch_Data!$A$2:$A$6,0),MATCH(Sales_Data!$J$1,Branch_Data!$A$1:$C$1,0))</f>
        <v>Christy  Olson</v>
      </c>
      <c r="K978" s="0" t="str">
        <f aca="false">INDEX(Branch_Data!$A$2:$C$6,MATCH(Sales_Data!C978,Branch_Data!$A$2:$A$6,0),MATCH(Sales_Data!$K$1,Branch_Data!$A$1:$C$1,0))</f>
        <v>Nigeria</v>
      </c>
      <c r="L978" s="5" t="n">
        <f aca="false">WEEKDAY(Sales_Data!$B978)</f>
        <v>3</v>
      </c>
    </row>
    <row r="979" customFormat="false" ht="15" hidden="false" customHeight="false" outlineLevel="0" collapsed="false">
      <c r="A979" s="11" t="n">
        <v>978</v>
      </c>
      <c r="B979" s="2" t="n">
        <v>42344</v>
      </c>
      <c r="C979" s="1" t="s">
        <v>17</v>
      </c>
      <c r="D979" s="1" t="s">
        <v>13</v>
      </c>
      <c r="E979" s="1" t="n">
        <v>1</v>
      </c>
      <c r="F979" s="3" t="n">
        <v>0.352731481481481</v>
      </c>
      <c r="G979" s="1" t="s">
        <v>14</v>
      </c>
      <c r="H979" s="12" t="n">
        <v>8</v>
      </c>
      <c r="I979" s="4" t="n">
        <f aca="false">E979*H979</f>
        <v>8</v>
      </c>
      <c r="J979" s="0" t="str">
        <f aca="false">INDEX(Branch_Data!$A$2:$C$6,MATCH(Sales_Data!C979,Branch_Data!$A$2:$A$6,0),MATCH(Sales_Data!$J$1,Branch_Data!$A$1:$C$1,0))</f>
        <v>Mable  Lindsey</v>
      </c>
      <c r="K979" s="0" t="str">
        <f aca="false">INDEX(Branch_Data!$A$2:$C$6,MATCH(Sales_Data!C979,Branch_Data!$A$2:$A$6,0),MATCH(Sales_Data!$K$1,Branch_Data!$A$1:$C$1,0))</f>
        <v>Nigeria</v>
      </c>
      <c r="L979" s="5" t="n">
        <f aca="false">WEEKDAY(Sales_Data!$B979)</f>
        <v>1</v>
      </c>
    </row>
    <row r="980" customFormat="false" ht="15" hidden="false" customHeight="false" outlineLevel="0" collapsed="false">
      <c r="A980" s="11" t="n">
        <v>979</v>
      </c>
      <c r="B980" s="2" t="n">
        <v>42348</v>
      </c>
      <c r="C980" s="1" t="s">
        <v>15</v>
      </c>
      <c r="D980" s="1" t="s">
        <v>26</v>
      </c>
      <c r="E980" s="1" t="n">
        <v>1</v>
      </c>
      <c r="F980" s="3" t="n">
        <v>0.352766203703704</v>
      </c>
      <c r="G980" s="1" t="s">
        <v>14</v>
      </c>
      <c r="H980" s="12" t="n">
        <v>12</v>
      </c>
      <c r="I980" s="4" t="n">
        <f aca="false">E980*H980</f>
        <v>12</v>
      </c>
      <c r="J980" s="0" t="str">
        <f aca="false">INDEX(Branch_Data!$A$2:$C$6,MATCH(Sales_Data!C980,Branch_Data!$A$2:$A$6,0),MATCH(Sales_Data!$J$1,Branch_Data!$A$1:$C$1,0))</f>
        <v>Dan  Peterson</v>
      </c>
      <c r="K980" s="0" t="str">
        <f aca="false">INDEX(Branch_Data!$A$2:$C$6,MATCH(Sales_Data!C980,Branch_Data!$A$2:$A$6,0),MATCH(Sales_Data!$K$1,Branch_Data!$A$1:$C$1,0))</f>
        <v>Nigeria</v>
      </c>
      <c r="L980" s="5" t="n">
        <f aca="false">WEEKDAY(Sales_Data!$B980)</f>
        <v>5</v>
      </c>
    </row>
    <row r="981" customFormat="false" ht="15" hidden="false" customHeight="false" outlineLevel="0" collapsed="false">
      <c r="A981" s="11" t="n">
        <v>980</v>
      </c>
      <c r="B981" s="2" t="n">
        <v>42347</v>
      </c>
      <c r="C981" s="1" t="s">
        <v>19</v>
      </c>
      <c r="D981" s="1" t="s">
        <v>25</v>
      </c>
      <c r="E981" s="1" t="n">
        <v>4</v>
      </c>
      <c r="F981" s="3" t="n">
        <v>0.352766203703704</v>
      </c>
      <c r="G981" s="1" t="s">
        <v>14</v>
      </c>
      <c r="H981" s="12" t="n">
        <v>8</v>
      </c>
      <c r="I981" s="4" t="n">
        <f aca="false">E981*H981</f>
        <v>32</v>
      </c>
      <c r="J981" s="0" t="str">
        <f aca="false">INDEX(Branch_Data!$A$2:$C$6,MATCH(Sales_Data!C981,Branch_Data!$A$2:$A$6,0),MATCH(Sales_Data!$J$1,Branch_Data!$A$1:$C$1,0))</f>
        <v>Kyle  Carr</v>
      </c>
      <c r="K981" s="0" t="str">
        <f aca="false">INDEX(Branch_Data!$A$2:$C$6,MATCH(Sales_Data!C981,Branch_Data!$A$2:$A$6,0),MATCH(Sales_Data!$K$1,Branch_Data!$A$1:$C$1,0))</f>
        <v>Nigeria</v>
      </c>
      <c r="L981" s="5" t="n">
        <f aca="false">WEEKDAY(Sales_Data!$B981)</f>
        <v>4</v>
      </c>
    </row>
    <row r="982" customFormat="false" ht="15" hidden="false" customHeight="false" outlineLevel="0" collapsed="false">
      <c r="A982" s="11" t="n">
        <v>981</v>
      </c>
      <c r="B982" s="2" t="n">
        <v>42352</v>
      </c>
      <c r="C982" s="1" t="s">
        <v>15</v>
      </c>
      <c r="D982" s="1" t="s">
        <v>18</v>
      </c>
      <c r="E982" s="1" t="n">
        <v>3</v>
      </c>
      <c r="F982" s="3" t="n">
        <v>0.352789351851852</v>
      </c>
      <c r="G982" s="1" t="s">
        <v>14</v>
      </c>
      <c r="H982" s="12" t="n">
        <v>16</v>
      </c>
      <c r="I982" s="4" t="n">
        <f aca="false">E982*H982</f>
        <v>48</v>
      </c>
      <c r="J982" s="0" t="str">
        <f aca="false">INDEX(Branch_Data!$A$2:$C$6,MATCH(Sales_Data!C982,Branch_Data!$A$2:$A$6,0),MATCH(Sales_Data!$J$1,Branch_Data!$A$1:$C$1,0))</f>
        <v>Dan  Peterson</v>
      </c>
      <c r="K982" s="0" t="str">
        <f aca="false">INDEX(Branch_Data!$A$2:$C$6,MATCH(Sales_Data!C982,Branch_Data!$A$2:$A$6,0),MATCH(Sales_Data!$K$1,Branch_Data!$A$1:$C$1,0))</f>
        <v>Nigeria</v>
      </c>
      <c r="L982" s="5" t="n">
        <f aca="false">WEEKDAY(Sales_Data!$B982)</f>
        <v>2</v>
      </c>
    </row>
    <row r="983" customFormat="false" ht="15" hidden="false" customHeight="false" outlineLevel="0" collapsed="false">
      <c r="A983" s="11" t="n">
        <v>982</v>
      </c>
      <c r="B983" s="2" t="n">
        <v>42351</v>
      </c>
      <c r="C983" s="1" t="s">
        <v>12</v>
      </c>
      <c r="D983" s="1" t="s">
        <v>23</v>
      </c>
      <c r="E983" s="1" t="n">
        <v>5</v>
      </c>
      <c r="F983" s="3" t="n">
        <v>0.352824074074074</v>
      </c>
      <c r="G983" s="1" t="s">
        <v>14</v>
      </c>
      <c r="H983" s="12" t="n">
        <v>8</v>
      </c>
      <c r="I983" s="4" t="n">
        <f aca="false">E983*H983</f>
        <v>40</v>
      </c>
      <c r="J983" s="0" t="str">
        <f aca="false">INDEX(Branch_Data!$A$2:$C$6,MATCH(Sales_Data!C983,Branch_Data!$A$2:$A$6,0),MATCH(Sales_Data!$J$1,Branch_Data!$A$1:$C$1,0))</f>
        <v>Christy  Olson</v>
      </c>
      <c r="K983" s="0" t="str">
        <f aca="false">INDEX(Branch_Data!$A$2:$C$6,MATCH(Sales_Data!C983,Branch_Data!$A$2:$A$6,0),MATCH(Sales_Data!$K$1,Branch_Data!$A$1:$C$1,0))</f>
        <v>Nigeria</v>
      </c>
      <c r="L983" s="5" t="n">
        <f aca="false">WEEKDAY(Sales_Data!$B983)</f>
        <v>1</v>
      </c>
    </row>
    <row r="984" customFormat="false" ht="15" hidden="false" customHeight="false" outlineLevel="0" collapsed="false">
      <c r="A984" s="11" t="n">
        <v>983</v>
      </c>
      <c r="B984" s="2" t="n">
        <v>42342</v>
      </c>
      <c r="C984" s="1" t="s">
        <v>20</v>
      </c>
      <c r="D984" s="1" t="s">
        <v>18</v>
      </c>
      <c r="E984" s="1" t="n">
        <v>4</v>
      </c>
      <c r="F984" s="3" t="n">
        <v>0.352847222222222</v>
      </c>
      <c r="G984" s="1" t="s">
        <v>14</v>
      </c>
      <c r="H984" s="12" t="n">
        <v>16</v>
      </c>
      <c r="I984" s="4" t="n">
        <f aca="false">E984*H984</f>
        <v>64</v>
      </c>
      <c r="J984" s="0" t="str">
        <f aca="false">INDEX(Branch_Data!$A$2:$C$6,MATCH(Sales_Data!C984,Branch_Data!$A$2:$A$6,0),MATCH(Sales_Data!$J$1,Branch_Data!$A$1:$C$1,0))</f>
        <v>Rachel  Gomez</v>
      </c>
      <c r="K984" s="0" t="str">
        <f aca="false">INDEX(Branch_Data!$A$2:$C$6,MATCH(Sales_Data!C984,Branch_Data!$A$2:$A$6,0),MATCH(Sales_Data!$K$1,Branch_Data!$A$1:$C$1,0))</f>
        <v>Nigeria</v>
      </c>
      <c r="L984" s="5" t="n">
        <f aca="false">WEEKDAY(Sales_Data!$B984)</f>
        <v>6</v>
      </c>
    </row>
    <row r="985" customFormat="false" ht="15" hidden="false" customHeight="false" outlineLevel="0" collapsed="false">
      <c r="A985" s="11" t="n">
        <v>984</v>
      </c>
      <c r="B985" s="2" t="n">
        <v>42353</v>
      </c>
      <c r="C985" s="1" t="s">
        <v>15</v>
      </c>
      <c r="D985" s="1" t="s">
        <v>32</v>
      </c>
      <c r="E985" s="1" t="n">
        <v>3</v>
      </c>
      <c r="F985" s="3" t="n">
        <v>0.35287037037037</v>
      </c>
      <c r="G985" s="1" t="s">
        <v>14</v>
      </c>
      <c r="H985" s="12" t="n">
        <v>8</v>
      </c>
      <c r="I985" s="4" t="n">
        <f aca="false">E985*H985</f>
        <v>24</v>
      </c>
      <c r="J985" s="0" t="str">
        <f aca="false">INDEX(Branch_Data!$A$2:$C$6,MATCH(Sales_Data!C985,Branch_Data!$A$2:$A$6,0),MATCH(Sales_Data!$J$1,Branch_Data!$A$1:$C$1,0))</f>
        <v>Dan  Peterson</v>
      </c>
      <c r="K985" s="0" t="str">
        <f aca="false">INDEX(Branch_Data!$A$2:$C$6,MATCH(Sales_Data!C985,Branch_Data!$A$2:$A$6,0),MATCH(Sales_Data!$K$1,Branch_Data!$A$1:$C$1,0))</f>
        <v>Nigeria</v>
      </c>
      <c r="L985" s="5" t="n">
        <f aca="false">WEEKDAY(Sales_Data!$B985)</f>
        <v>3</v>
      </c>
    </row>
    <row r="986" customFormat="false" ht="15" hidden="false" customHeight="false" outlineLevel="0" collapsed="false">
      <c r="A986" s="11" t="n">
        <v>985</v>
      </c>
      <c r="B986" s="2" t="n">
        <v>42351</v>
      </c>
      <c r="C986" s="1" t="s">
        <v>17</v>
      </c>
      <c r="D986" s="1" t="s">
        <v>16</v>
      </c>
      <c r="E986" s="1" t="n">
        <v>5</v>
      </c>
      <c r="F986" s="3" t="n">
        <v>0.352881944444444</v>
      </c>
      <c r="G986" s="1" t="s">
        <v>14</v>
      </c>
      <c r="H986" s="12" t="n">
        <v>8</v>
      </c>
      <c r="I986" s="4" t="n">
        <f aca="false">E986*H986</f>
        <v>40</v>
      </c>
      <c r="J986" s="0" t="str">
        <f aca="false">INDEX(Branch_Data!$A$2:$C$6,MATCH(Sales_Data!C986,Branch_Data!$A$2:$A$6,0),MATCH(Sales_Data!$J$1,Branch_Data!$A$1:$C$1,0))</f>
        <v>Mable  Lindsey</v>
      </c>
      <c r="K986" s="0" t="str">
        <f aca="false">INDEX(Branch_Data!$A$2:$C$6,MATCH(Sales_Data!C986,Branch_Data!$A$2:$A$6,0),MATCH(Sales_Data!$K$1,Branch_Data!$A$1:$C$1,0))</f>
        <v>Nigeria</v>
      </c>
      <c r="L986" s="5" t="n">
        <f aca="false">WEEKDAY(Sales_Data!$B986)</f>
        <v>1</v>
      </c>
    </row>
    <row r="987" customFormat="false" ht="15" hidden="false" customHeight="false" outlineLevel="0" collapsed="false">
      <c r="A987" s="11" t="n">
        <v>986</v>
      </c>
      <c r="B987" s="2" t="n">
        <v>42353</v>
      </c>
      <c r="C987" s="1" t="s">
        <v>12</v>
      </c>
      <c r="D987" s="1" t="s">
        <v>13</v>
      </c>
      <c r="E987" s="1" t="n">
        <v>1</v>
      </c>
      <c r="F987" s="3" t="n">
        <v>0.352893518518519</v>
      </c>
      <c r="G987" s="1" t="s">
        <v>14</v>
      </c>
      <c r="H987" s="12" t="n">
        <v>8</v>
      </c>
      <c r="I987" s="4" t="n">
        <f aca="false">E987*H987</f>
        <v>8</v>
      </c>
      <c r="J987" s="0" t="str">
        <f aca="false">INDEX(Branch_Data!$A$2:$C$6,MATCH(Sales_Data!C987,Branch_Data!$A$2:$A$6,0),MATCH(Sales_Data!$J$1,Branch_Data!$A$1:$C$1,0))</f>
        <v>Christy  Olson</v>
      </c>
      <c r="K987" s="0" t="str">
        <f aca="false">INDEX(Branch_Data!$A$2:$C$6,MATCH(Sales_Data!C987,Branch_Data!$A$2:$A$6,0),MATCH(Sales_Data!$K$1,Branch_Data!$A$1:$C$1,0))</f>
        <v>Nigeria</v>
      </c>
      <c r="L987" s="5" t="n">
        <f aca="false">WEEKDAY(Sales_Data!$B987)</f>
        <v>3</v>
      </c>
    </row>
    <row r="988" customFormat="false" ht="15" hidden="false" customHeight="false" outlineLevel="0" collapsed="false">
      <c r="A988" s="11" t="n">
        <v>987</v>
      </c>
      <c r="B988" s="2" t="n">
        <v>42345</v>
      </c>
      <c r="C988" s="1" t="s">
        <v>17</v>
      </c>
      <c r="D988" s="1" t="s">
        <v>27</v>
      </c>
      <c r="E988" s="1" t="n">
        <v>3</v>
      </c>
      <c r="F988" s="3" t="n">
        <v>0.352916666666667</v>
      </c>
      <c r="G988" s="1" t="s">
        <v>14</v>
      </c>
      <c r="H988" s="12" t="n">
        <v>16</v>
      </c>
      <c r="I988" s="4" t="n">
        <f aca="false">E988*H988</f>
        <v>48</v>
      </c>
      <c r="J988" s="0" t="str">
        <f aca="false">INDEX(Branch_Data!$A$2:$C$6,MATCH(Sales_Data!C988,Branch_Data!$A$2:$A$6,0),MATCH(Sales_Data!$J$1,Branch_Data!$A$1:$C$1,0))</f>
        <v>Mable  Lindsey</v>
      </c>
      <c r="K988" s="0" t="str">
        <f aca="false">INDEX(Branch_Data!$A$2:$C$6,MATCH(Sales_Data!C988,Branch_Data!$A$2:$A$6,0),MATCH(Sales_Data!$K$1,Branch_Data!$A$1:$C$1,0))</f>
        <v>Nigeria</v>
      </c>
      <c r="L988" s="5" t="n">
        <f aca="false">WEEKDAY(Sales_Data!$B988)</f>
        <v>2</v>
      </c>
    </row>
    <row r="989" customFormat="false" ht="15" hidden="false" customHeight="false" outlineLevel="0" collapsed="false">
      <c r="A989" s="11" t="n">
        <v>988</v>
      </c>
      <c r="B989" s="2" t="n">
        <v>42344</v>
      </c>
      <c r="C989" s="1" t="s">
        <v>15</v>
      </c>
      <c r="D989" s="1" t="s">
        <v>26</v>
      </c>
      <c r="E989" s="1" t="n">
        <v>2</v>
      </c>
      <c r="F989" s="3" t="n">
        <v>0.352928240740741</v>
      </c>
      <c r="G989" s="1" t="s">
        <v>14</v>
      </c>
      <c r="H989" s="12" t="n">
        <v>12</v>
      </c>
      <c r="I989" s="4" t="n">
        <f aca="false">E989*H989</f>
        <v>24</v>
      </c>
      <c r="J989" s="0" t="str">
        <f aca="false">INDEX(Branch_Data!$A$2:$C$6,MATCH(Sales_Data!C989,Branch_Data!$A$2:$A$6,0),MATCH(Sales_Data!$J$1,Branch_Data!$A$1:$C$1,0))</f>
        <v>Dan  Peterson</v>
      </c>
      <c r="K989" s="0" t="str">
        <f aca="false">INDEX(Branch_Data!$A$2:$C$6,MATCH(Sales_Data!C989,Branch_Data!$A$2:$A$6,0),MATCH(Sales_Data!$K$1,Branch_Data!$A$1:$C$1,0))</f>
        <v>Nigeria</v>
      </c>
      <c r="L989" s="5" t="n">
        <f aca="false">WEEKDAY(Sales_Data!$B989)</f>
        <v>1</v>
      </c>
    </row>
    <row r="990" customFormat="false" ht="15" hidden="false" customHeight="false" outlineLevel="0" collapsed="false">
      <c r="A990" s="11" t="n">
        <v>989</v>
      </c>
      <c r="B990" s="2" t="n">
        <v>42350</v>
      </c>
      <c r="C990" s="1" t="s">
        <v>20</v>
      </c>
      <c r="D990" s="1" t="s">
        <v>16</v>
      </c>
      <c r="E990" s="1" t="n">
        <v>3</v>
      </c>
      <c r="F990" s="3" t="n">
        <v>0.352928240740741</v>
      </c>
      <c r="G990" s="1" t="s">
        <v>14</v>
      </c>
      <c r="H990" s="12" t="n">
        <v>8</v>
      </c>
      <c r="I990" s="4" t="n">
        <f aca="false">E990*H990</f>
        <v>24</v>
      </c>
      <c r="J990" s="0" t="str">
        <f aca="false">INDEX(Branch_Data!$A$2:$C$6,MATCH(Sales_Data!C990,Branch_Data!$A$2:$A$6,0),MATCH(Sales_Data!$J$1,Branch_Data!$A$1:$C$1,0))</f>
        <v>Rachel  Gomez</v>
      </c>
      <c r="K990" s="0" t="str">
        <f aca="false">INDEX(Branch_Data!$A$2:$C$6,MATCH(Sales_Data!C990,Branch_Data!$A$2:$A$6,0),MATCH(Sales_Data!$K$1,Branch_Data!$A$1:$C$1,0))</f>
        <v>Nigeria</v>
      </c>
      <c r="L990" s="5" t="n">
        <f aca="false">WEEKDAY(Sales_Data!$B990)</f>
        <v>7</v>
      </c>
    </row>
    <row r="991" customFormat="false" ht="15" hidden="false" customHeight="false" outlineLevel="0" collapsed="false">
      <c r="A991" s="11" t="n">
        <v>990</v>
      </c>
      <c r="B991" s="2" t="n">
        <v>42343</v>
      </c>
      <c r="C991" s="1" t="s">
        <v>20</v>
      </c>
      <c r="D991" s="1" t="s">
        <v>18</v>
      </c>
      <c r="E991" s="1" t="n">
        <v>3</v>
      </c>
      <c r="F991" s="3" t="n">
        <v>0.352962962962963</v>
      </c>
      <c r="G991" s="1" t="s">
        <v>14</v>
      </c>
      <c r="H991" s="12" t="n">
        <v>16</v>
      </c>
      <c r="I991" s="4" t="n">
        <f aca="false">E991*H991</f>
        <v>48</v>
      </c>
      <c r="J991" s="0" t="str">
        <f aca="false">INDEX(Branch_Data!$A$2:$C$6,MATCH(Sales_Data!C991,Branch_Data!$A$2:$A$6,0),MATCH(Sales_Data!$J$1,Branch_Data!$A$1:$C$1,0))</f>
        <v>Rachel  Gomez</v>
      </c>
      <c r="K991" s="0" t="str">
        <f aca="false">INDEX(Branch_Data!$A$2:$C$6,MATCH(Sales_Data!C991,Branch_Data!$A$2:$A$6,0),MATCH(Sales_Data!$K$1,Branch_Data!$A$1:$C$1,0))</f>
        <v>Nigeria</v>
      </c>
      <c r="L991" s="5" t="n">
        <f aca="false">WEEKDAY(Sales_Data!$B991)</f>
        <v>7</v>
      </c>
    </row>
    <row r="992" customFormat="false" ht="15" hidden="false" customHeight="false" outlineLevel="0" collapsed="false">
      <c r="A992" s="11" t="n">
        <v>991</v>
      </c>
      <c r="B992" s="2" t="n">
        <v>42353</v>
      </c>
      <c r="C992" s="1" t="s">
        <v>17</v>
      </c>
      <c r="D992" s="1" t="s">
        <v>27</v>
      </c>
      <c r="E992" s="1" t="n">
        <v>5</v>
      </c>
      <c r="F992" s="3" t="n">
        <v>0.352962962962963</v>
      </c>
      <c r="G992" s="1" t="s">
        <v>14</v>
      </c>
      <c r="H992" s="12" t="n">
        <v>16</v>
      </c>
      <c r="I992" s="4" t="n">
        <f aca="false">E992*H992</f>
        <v>80</v>
      </c>
      <c r="J992" s="0" t="str">
        <f aca="false">INDEX(Branch_Data!$A$2:$C$6,MATCH(Sales_Data!C992,Branch_Data!$A$2:$A$6,0),MATCH(Sales_Data!$J$1,Branch_Data!$A$1:$C$1,0))</f>
        <v>Mable  Lindsey</v>
      </c>
      <c r="K992" s="0" t="str">
        <f aca="false">INDEX(Branch_Data!$A$2:$C$6,MATCH(Sales_Data!C992,Branch_Data!$A$2:$A$6,0),MATCH(Sales_Data!$K$1,Branch_Data!$A$1:$C$1,0))</f>
        <v>Nigeria</v>
      </c>
      <c r="L992" s="5" t="n">
        <f aca="false">WEEKDAY(Sales_Data!$B992)</f>
        <v>3</v>
      </c>
    </row>
    <row r="993" customFormat="false" ht="15" hidden="false" customHeight="false" outlineLevel="0" collapsed="false">
      <c r="A993" s="11" t="n">
        <v>992</v>
      </c>
      <c r="B993" s="2" t="n">
        <v>42341</v>
      </c>
      <c r="C993" s="1" t="s">
        <v>19</v>
      </c>
      <c r="D993" s="1" t="s">
        <v>18</v>
      </c>
      <c r="E993" s="1" t="n">
        <v>2</v>
      </c>
      <c r="F993" s="3" t="n">
        <v>0.353009259259259</v>
      </c>
      <c r="G993" s="1" t="s">
        <v>14</v>
      </c>
      <c r="H993" s="12" t="n">
        <v>16</v>
      </c>
      <c r="I993" s="4" t="n">
        <f aca="false">E993*H993</f>
        <v>32</v>
      </c>
      <c r="J993" s="0" t="str">
        <f aca="false">INDEX(Branch_Data!$A$2:$C$6,MATCH(Sales_Data!C993,Branch_Data!$A$2:$A$6,0),MATCH(Sales_Data!$J$1,Branch_Data!$A$1:$C$1,0))</f>
        <v>Kyle  Carr</v>
      </c>
      <c r="K993" s="0" t="str">
        <f aca="false">INDEX(Branch_Data!$A$2:$C$6,MATCH(Sales_Data!C993,Branch_Data!$A$2:$A$6,0),MATCH(Sales_Data!$K$1,Branch_Data!$A$1:$C$1,0))</f>
        <v>Nigeria</v>
      </c>
      <c r="L993" s="5" t="n">
        <f aca="false">WEEKDAY(Sales_Data!$B993)</f>
        <v>5</v>
      </c>
    </row>
    <row r="994" customFormat="false" ht="15" hidden="false" customHeight="false" outlineLevel="0" collapsed="false">
      <c r="A994" s="11" t="n">
        <v>993</v>
      </c>
      <c r="B994" s="2" t="n">
        <v>42343</v>
      </c>
      <c r="C994" s="1" t="s">
        <v>20</v>
      </c>
      <c r="D994" s="1" t="s">
        <v>23</v>
      </c>
      <c r="E994" s="1" t="n">
        <v>2</v>
      </c>
      <c r="F994" s="3" t="n">
        <v>0.353020833333333</v>
      </c>
      <c r="G994" s="1" t="s">
        <v>14</v>
      </c>
      <c r="H994" s="12" t="n">
        <v>8</v>
      </c>
      <c r="I994" s="4" t="n">
        <f aca="false">E994*H994</f>
        <v>16</v>
      </c>
      <c r="J994" s="0" t="str">
        <f aca="false">INDEX(Branch_Data!$A$2:$C$6,MATCH(Sales_Data!C994,Branch_Data!$A$2:$A$6,0),MATCH(Sales_Data!$J$1,Branch_Data!$A$1:$C$1,0))</f>
        <v>Rachel  Gomez</v>
      </c>
      <c r="K994" s="0" t="str">
        <f aca="false">INDEX(Branch_Data!$A$2:$C$6,MATCH(Sales_Data!C994,Branch_Data!$A$2:$A$6,0),MATCH(Sales_Data!$K$1,Branch_Data!$A$1:$C$1,0))</f>
        <v>Nigeria</v>
      </c>
      <c r="L994" s="5" t="n">
        <f aca="false">WEEKDAY(Sales_Data!$B994)</f>
        <v>7</v>
      </c>
    </row>
    <row r="995" customFormat="false" ht="15" hidden="false" customHeight="false" outlineLevel="0" collapsed="false">
      <c r="A995" s="11" t="n">
        <v>994</v>
      </c>
      <c r="B995" s="2" t="n">
        <v>42349</v>
      </c>
      <c r="C995" s="1" t="s">
        <v>17</v>
      </c>
      <c r="D995" s="1" t="s">
        <v>27</v>
      </c>
      <c r="E995" s="1" t="n">
        <v>4</v>
      </c>
      <c r="F995" s="3" t="n">
        <v>0.353020833333333</v>
      </c>
      <c r="G995" s="1" t="s">
        <v>14</v>
      </c>
      <c r="H995" s="12" t="n">
        <v>16</v>
      </c>
      <c r="I995" s="4" t="n">
        <f aca="false">E995*H995</f>
        <v>64</v>
      </c>
      <c r="J995" s="0" t="str">
        <f aca="false">INDEX(Branch_Data!$A$2:$C$6,MATCH(Sales_Data!C995,Branch_Data!$A$2:$A$6,0),MATCH(Sales_Data!$J$1,Branch_Data!$A$1:$C$1,0))</f>
        <v>Mable  Lindsey</v>
      </c>
      <c r="K995" s="0" t="str">
        <f aca="false">INDEX(Branch_Data!$A$2:$C$6,MATCH(Sales_Data!C995,Branch_Data!$A$2:$A$6,0),MATCH(Sales_Data!$K$1,Branch_Data!$A$1:$C$1,0))</f>
        <v>Nigeria</v>
      </c>
      <c r="L995" s="5" t="n">
        <f aca="false">WEEKDAY(Sales_Data!$B995)</f>
        <v>6</v>
      </c>
    </row>
    <row r="996" customFormat="false" ht="15" hidden="false" customHeight="false" outlineLevel="0" collapsed="false">
      <c r="A996" s="11" t="n">
        <v>995</v>
      </c>
      <c r="B996" s="2" t="n">
        <v>42350</v>
      </c>
      <c r="C996" s="1" t="s">
        <v>12</v>
      </c>
      <c r="D996" s="1" t="s">
        <v>18</v>
      </c>
      <c r="E996" s="1" t="n">
        <v>5</v>
      </c>
      <c r="F996" s="3" t="n">
        <v>0.353032407407407</v>
      </c>
      <c r="G996" s="1" t="s">
        <v>14</v>
      </c>
      <c r="H996" s="12" t="n">
        <v>16</v>
      </c>
      <c r="I996" s="4" t="n">
        <f aca="false">E996*H996</f>
        <v>80</v>
      </c>
      <c r="J996" s="0" t="str">
        <f aca="false">INDEX(Branch_Data!$A$2:$C$6,MATCH(Sales_Data!C996,Branch_Data!$A$2:$A$6,0),MATCH(Sales_Data!$J$1,Branch_Data!$A$1:$C$1,0))</f>
        <v>Christy  Olson</v>
      </c>
      <c r="K996" s="0" t="str">
        <f aca="false">INDEX(Branch_Data!$A$2:$C$6,MATCH(Sales_Data!C996,Branch_Data!$A$2:$A$6,0),MATCH(Sales_Data!$K$1,Branch_Data!$A$1:$C$1,0))</f>
        <v>Nigeria</v>
      </c>
      <c r="L996" s="5" t="n">
        <f aca="false">WEEKDAY(Sales_Data!$B996)</f>
        <v>7</v>
      </c>
    </row>
    <row r="997" customFormat="false" ht="15" hidden="false" customHeight="false" outlineLevel="0" collapsed="false">
      <c r="A997" s="11" t="n">
        <v>996</v>
      </c>
      <c r="B997" s="2" t="n">
        <v>42350</v>
      </c>
      <c r="C997" s="1" t="s">
        <v>12</v>
      </c>
      <c r="D997" s="1" t="s">
        <v>30</v>
      </c>
      <c r="E997" s="1" t="n">
        <v>5</v>
      </c>
      <c r="F997" s="3" t="n">
        <v>0.353032407407407</v>
      </c>
      <c r="G997" s="1" t="s">
        <v>14</v>
      </c>
      <c r="H997" s="12" t="n">
        <v>12</v>
      </c>
      <c r="I997" s="4" t="n">
        <f aca="false">E997*H997</f>
        <v>60</v>
      </c>
      <c r="J997" s="0" t="str">
        <f aca="false">INDEX(Branch_Data!$A$2:$C$6,MATCH(Sales_Data!C997,Branch_Data!$A$2:$A$6,0),MATCH(Sales_Data!$J$1,Branch_Data!$A$1:$C$1,0))</f>
        <v>Christy  Olson</v>
      </c>
      <c r="K997" s="0" t="str">
        <f aca="false">INDEX(Branch_Data!$A$2:$C$6,MATCH(Sales_Data!C997,Branch_Data!$A$2:$A$6,0),MATCH(Sales_Data!$K$1,Branch_Data!$A$1:$C$1,0))</f>
        <v>Nigeria</v>
      </c>
      <c r="L997" s="5" t="n">
        <f aca="false">WEEKDAY(Sales_Data!$B997)</f>
        <v>7</v>
      </c>
    </row>
    <row r="998" customFormat="false" ht="15" hidden="false" customHeight="false" outlineLevel="0" collapsed="false">
      <c r="A998" s="11" t="n">
        <v>997</v>
      </c>
      <c r="B998" s="2" t="n">
        <v>42351</v>
      </c>
      <c r="C998" s="1" t="s">
        <v>15</v>
      </c>
      <c r="D998" s="1" t="s">
        <v>23</v>
      </c>
      <c r="E998" s="1" t="n">
        <v>4</v>
      </c>
      <c r="F998" s="3" t="n">
        <v>0.353113425925926</v>
      </c>
      <c r="G998" s="1" t="s">
        <v>14</v>
      </c>
      <c r="H998" s="12" t="n">
        <v>8</v>
      </c>
      <c r="I998" s="4" t="n">
        <f aca="false">E998*H998</f>
        <v>32</v>
      </c>
      <c r="J998" s="0" t="str">
        <f aca="false">INDEX(Branch_Data!$A$2:$C$6,MATCH(Sales_Data!C998,Branch_Data!$A$2:$A$6,0),MATCH(Sales_Data!$J$1,Branch_Data!$A$1:$C$1,0))</f>
        <v>Dan  Peterson</v>
      </c>
      <c r="K998" s="0" t="str">
        <f aca="false">INDEX(Branch_Data!$A$2:$C$6,MATCH(Sales_Data!C998,Branch_Data!$A$2:$A$6,0),MATCH(Sales_Data!$K$1,Branch_Data!$A$1:$C$1,0))</f>
        <v>Nigeria</v>
      </c>
      <c r="L998" s="5" t="n">
        <f aca="false">WEEKDAY(Sales_Data!$B998)</f>
        <v>1</v>
      </c>
    </row>
    <row r="999" customFormat="false" ht="15" hidden="false" customHeight="false" outlineLevel="0" collapsed="false">
      <c r="A999" s="11" t="n">
        <v>998</v>
      </c>
      <c r="B999" s="2" t="n">
        <v>42351</v>
      </c>
      <c r="C999" s="1" t="s">
        <v>20</v>
      </c>
      <c r="D999" s="1" t="s">
        <v>23</v>
      </c>
      <c r="E999" s="1" t="n">
        <v>4</v>
      </c>
      <c r="F999" s="3" t="n">
        <v>0.353159722222222</v>
      </c>
      <c r="G999" s="1" t="s">
        <v>14</v>
      </c>
      <c r="H999" s="12" t="n">
        <v>8</v>
      </c>
      <c r="I999" s="4" t="n">
        <f aca="false">E999*H999</f>
        <v>32</v>
      </c>
      <c r="J999" s="0" t="str">
        <f aca="false">INDEX(Branch_Data!$A$2:$C$6,MATCH(Sales_Data!C999,Branch_Data!$A$2:$A$6,0),MATCH(Sales_Data!$J$1,Branch_Data!$A$1:$C$1,0))</f>
        <v>Rachel  Gomez</v>
      </c>
      <c r="K999" s="0" t="str">
        <f aca="false">INDEX(Branch_Data!$A$2:$C$6,MATCH(Sales_Data!C999,Branch_Data!$A$2:$A$6,0),MATCH(Sales_Data!$K$1,Branch_Data!$A$1:$C$1,0))</f>
        <v>Nigeria</v>
      </c>
      <c r="L999" s="5" t="n">
        <f aca="false">WEEKDAY(Sales_Data!$B999)</f>
        <v>1</v>
      </c>
    </row>
    <row r="1000" customFormat="false" ht="15" hidden="false" customHeight="false" outlineLevel="0" collapsed="false">
      <c r="A1000" s="11" t="n">
        <v>999</v>
      </c>
      <c r="B1000" s="2" t="n">
        <v>42344</v>
      </c>
      <c r="C1000" s="1" t="s">
        <v>17</v>
      </c>
      <c r="D1000" s="1" t="s">
        <v>29</v>
      </c>
      <c r="E1000" s="1" t="n">
        <v>2</v>
      </c>
      <c r="F1000" s="3" t="n">
        <v>0.353194444444444</v>
      </c>
      <c r="G1000" s="1" t="s">
        <v>14</v>
      </c>
      <c r="H1000" s="12" t="n">
        <v>12</v>
      </c>
      <c r="I1000" s="4" t="n">
        <f aca="false">E1000*H1000</f>
        <v>24</v>
      </c>
      <c r="J1000" s="0" t="str">
        <f aca="false">INDEX(Branch_Data!$A$2:$C$6,MATCH(Sales_Data!C1000,Branch_Data!$A$2:$A$6,0),MATCH(Sales_Data!$J$1,Branch_Data!$A$1:$C$1,0))</f>
        <v>Mable  Lindsey</v>
      </c>
      <c r="K1000" s="0" t="str">
        <f aca="false">INDEX(Branch_Data!$A$2:$C$6,MATCH(Sales_Data!C1000,Branch_Data!$A$2:$A$6,0),MATCH(Sales_Data!$K$1,Branch_Data!$A$1:$C$1,0))</f>
        <v>Nigeria</v>
      </c>
      <c r="L1000" s="5" t="n">
        <f aca="false">WEEKDAY(Sales_Data!$B1000)</f>
        <v>1</v>
      </c>
    </row>
    <row r="1001" customFormat="false" ht="15" hidden="false" customHeight="false" outlineLevel="0" collapsed="false">
      <c r="A1001" s="11" t="n">
        <v>1000</v>
      </c>
      <c r="B1001" s="2" t="n">
        <v>42344</v>
      </c>
      <c r="C1001" s="1" t="s">
        <v>12</v>
      </c>
      <c r="D1001" s="1" t="s">
        <v>31</v>
      </c>
      <c r="E1001" s="1" t="n">
        <v>5</v>
      </c>
      <c r="F1001" s="3" t="n">
        <v>0.353206018518519</v>
      </c>
      <c r="G1001" s="1" t="s">
        <v>14</v>
      </c>
      <c r="H1001" s="12" t="n">
        <v>16</v>
      </c>
      <c r="I1001" s="4" t="n">
        <f aca="false">E1001*H1001</f>
        <v>80</v>
      </c>
      <c r="J1001" s="0" t="str">
        <f aca="false">INDEX(Branch_Data!$A$2:$C$6,MATCH(Sales_Data!C1001,Branch_Data!$A$2:$A$6,0),MATCH(Sales_Data!$J$1,Branch_Data!$A$1:$C$1,0))</f>
        <v>Christy  Olson</v>
      </c>
      <c r="K1001" s="0" t="str">
        <f aca="false">INDEX(Branch_Data!$A$2:$C$6,MATCH(Sales_Data!C1001,Branch_Data!$A$2:$A$6,0),MATCH(Sales_Data!$K$1,Branch_Data!$A$1:$C$1,0))</f>
        <v>Nigeria</v>
      </c>
      <c r="L1001" s="5" t="n">
        <f aca="false">WEEKDAY(Sales_Data!$B1001)</f>
        <v>1</v>
      </c>
    </row>
    <row r="1002" customFormat="false" ht="15" hidden="false" customHeight="false" outlineLevel="0" collapsed="false">
      <c r="A1002" s="11" t="n">
        <v>1001</v>
      </c>
      <c r="B1002" s="2" t="n">
        <v>42349</v>
      </c>
      <c r="C1002" s="1" t="s">
        <v>12</v>
      </c>
      <c r="D1002" s="1" t="s">
        <v>28</v>
      </c>
      <c r="E1002" s="1" t="n">
        <v>4</v>
      </c>
      <c r="F1002" s="3" t="n">
        <v>0.353206018518519</v>
      </c>
      <c r="G1002" s="1" t="s">
        <v>14</v>
      </c>
      <c r="H1002" s="12" t="n">
        <v>12</v>
      </c>
      <c r="I1002" s="4" t="n">
        <f aca="false">E1002*H1002</f>
        <v>48</v>
      </c>
      <c r="J1002" s="0" t="str">
        <f aca="false">INDEX(Branch_Data!$A$2:$C$6,MATCH(Sales_Data!C1002,Branch_Data!$A$2:$A$6,0),MATCH(Sales_Data!$J$1,Branch_Data!$A$1:$C$1,0))</f>
        <v>Christy  Olson</v>
      </c>
      <c r="K1002" s="0" t="str">
        <f aca="false">INDEX(Branch_Data!$A$2:$C$6,MATCH(Sales_Data!C1002,Branch_Data!$A$2:$A$6,0),MATCH(Sales_Data!$K$1,Branch_Data!$A$1:$C$1,0))</f>
        <v>Nigeria</v>
      </c>
      <c r="L1002" s="5" t="n">
        <f aca="false">WEEKDAY(Sales_Data!$B1002)</f>
        <v>6</v>
      </c>
    </row>
    <row r="1003" customFormat="false" ht="15" hidden="false" customHeight="false" outlineLevel="0" collapsed="false">
      <c r="A1003" s="11" t="n">
        <v>1002</v>
      </c>
      <c r="B1003" s="2" t="n">
        <v>42341</v>
      </c>
      <c r="C1003" s="1" t="s">
        <v>17</v>
      </c>
      <c r="D1003" s="1" t="s">
        <v>26</v>
      </c>
      <c r="E1003" s="1" t="n">
        <v>2</v>
      </c>
      <c r="F1003" s="3" t="n">
        <v>0.353217592592593</v>
      </c>
      <c r="G1003" s="1" t="s">
        <v>14</v>
      </c>
      <c r="H1003" s="12" t="n">
        <v>12</v>
      </c>
      <c r="I1003" s="4" t="n">
        <f aca="false">E1003*H1003</f>
        <v>24</v>
      </c>
      <c r="J1003" s="0" t="str">
        <f aca="false">INDEX(Branch_Data!$A$2:$C$6,MATCH(Sales_Data!C1003,Branch_Data!$A$2:$A$6,0),MATCH(Sales_Data!$J$1,Branch_Data!$A$1:$C$1,0))</f>
        <v>Mable  Lindsey</v>
      </c>
      <c r="K1003" s="0" t="str">
        <f aca="false">INDEX(Branch_Data!$A$2:$C$6,MATCH(Sales_Data!C1003,Branch_Data!$A$2:$A$6,0),MATCH(Sales_Data!$K$1,Branch_Data!$A$1:$C$1,0))</f>
        <v>Nigeria</v>
      </c>
      <c r="L1003" s="5" t="n">
        <f aca="false">WEEKDAY(Sales_Data!$B1003)</f>
        <v>5</v>
      </c>
    </row>
    <row r="1004" customFormat="false" ht="15" hidden="false" customHeight="false" outlineLevel="0" collapsed="false">
      <c r="A1004" s="11" t="n">
        <v>1003</v>
      </c>
      <c r="B1004" s="2" t="n">
        <v>42352</v>
      </c>
      <c r="C1004" s="1" t="s">
        <v>15</v>
      </c>
      <c r="D1004" s="1" t="s">
        <v>21</v>
      </c>
      <c r="E1004" s="1" t="n">
        <v>1</v>
      </c>
      <c r="F1004" s="3" t="n">
        <v>0.353217592592593</v>
      </c>
      <c r="G1004" s="1" t="s">
        <v>14</v>
      </c>
      <c r="H1004" s="12" t="n">
        <v>16</v>
      </c>
      <c r="I1004" s="4" t="n">
        <f aca="false">E1004*H1004</f>
        <v>16</v>
      </c>
      <c r="J1004" s="0" t="str">
        <f aca="false">INDEX(Branch_Data!$A$2:$C$6,MATCH(Sales_Data!C1004,Branch_Data!$A$2:$A$6,0),MATCH(Sales_Data!$J$1,Branch_Data!$A$1:$C$1,0))</f>
        <v>Dan  Peterson</v>
      </c>
      <c r="K1004" s="0" t="str">
        <f aca="false">INDEX(Branch_Data!$A$2:$C$6,MATCH(Sales_Data!C1004,Branch_Data!$A$2:$A$6,0),MATCH(Sales_Data!$K$1,Branch_Data!$A$1:$C$1,0))</f>
        <v>Nigeria</v>
      </c>
      <c r="L1004" s="5" t="n">
        <f aca="false">WEEKDAY(Sales_Data!$B1004)</f>
        <v>2</v>
      </c>
    </row>
    <row r="1005" customFormat="false" ht="15" hidden="false" customHeight="false" outlineLevel="0" collapsed="false">
      <c r="A1005" s="11" t="n">
        <v>1004</v>
      </c>
      <c r="B1005" s="2" t="n">
        <v>42341</v>
      </c>
      <c r="C1005" s="1" t="s">
        <v>19</v>
      </c>
      <c r="D1005" s="1" t="s">
        <v>23</v>
      </c>
      <c r="E1005" s="1" t="n">
        <v>4</v>
      </c>
      <c r="F1005" s="3" t="n">
        <v>0.353240740740741</v>
      </c>
      <c r="G1005" s="1" t="s">
        <v>14</v>
      </c>
      <c r="H1005" s="12" t="n">
        <v>8</v>
      </c>
      <c r="I1005" s="4" t="n">
        <f aca="false">E1005*H1005</f>
        <v>32</v>
      </c>
      <c r="J1005" s="0" t="str">
        <f aca="false">INDEX(Branch_Data!$A$2:$C$6,MATCH(Sales_Data!C1005,Branch_Data!$A$2:$A$6,0),MATCH(Sales_Data!$J$1,Branch_Data!$A$1:$C$1,0))</f>
        <v>Kyle  Carr</v>
      </c>
      <c r="K1005" s="0" t="str">
        <f aca="false">INDEX(Branch_Data!$A$2:$C$6,MATCH(Sales_Data!C1005,Branch_Data!$A$2:$A$6,0),MATCH(Sales_Data!$K$1,Branch_Data!$A$1:$C$1,0))</f>
        <v>Nigeria</v>
      </c>
      <c r="L1005" s="5" t="n">
        <f aca="false">WEEKDAY(Sales_Data!$B1005)</f>
        <v>5</v>
      </c>
    </row>
    <row r="1006" customFormat="false" ht="15" hidden="false" customHeight="false" outlineLevel="0" collapsed="false">
      <c r="A1006" s="11" t="n">
        <v>1005</v>
      </c>
      <c r="B1006" s="2" t="n">
        <v>42344</v>
      </c>
      <c r="C1006" s="1" t="s">
        <v>20</v>
      </c>
      <c r="D1006" s="1" t="s">
        <v>27</v>
      </c>
      <c r="E1006" s="1" t="n">
        <v>2</v>
      </c>
      <c r="F1006" s="3" t="n">
        <v>0.353252314814815</v>
      </c>
      <c r="G1006" s="1" t="s">
        <v>14</v>
      </c>
      <c r="H1006" s="12" t="n">
        <v>16</v>
      </c>
      <c r="I1006" s="4" t="n">
        <f aca="false">E1006*H1006</f>
        <v>32</v>
      </c>
      <c r="J1006" s="0" t="str">
        <f aca="false">INDEX(Branch_Data!$A$2:$C$6,MATCH(Sales_Data!C1006,Branch_Data!$A$2:$A$6,0),MATCH(Sales_Data!$J$1,Branch_Data!$A$1:$C$1,0))</f>
        <v>Rachel  Gomez</v>
      </c>
      <c r="K1006" s="0" t="str">
        <f aca="false">INDEX(Branch_Data!$A$2:$C$6,MATCH(Sales_Data!C1006,Branch_Data!$A$2:$A$6,0),MATCH(Sales_Data!$K$1,Branch_Data!$A$1:$C$1,0))</f>
        <v>Nigeria</v>
      </c>
      <c r="L1006" s="5" t="n">
        <f aca="false">WEEKDAY(Sales_Data!$B1006)</f>
        <v>1</v>
      </c>
    </row>
    <row r="1007" customFormat="false" ht="15" hidden="false" customHeight="false" outlineLevel="0" collapsed="false">
      <c r="A1007" s="11" t="n">
        <v>1006</v>
      </c>
      <c r="B1007" s="2" t="n">
        <v>42346</v>
      </c>
      <c r="C1007" s="1" t="s">
        <v>17</v>
      </c>
      <c r="D1007" s="1" t="s">
        <v>18</v>
      </c>
      <c r="E1007" s="1" t="n">
        <v>4</v>
      </c>
      <c r="F1007" s="3" t="n">
        <v>0.353252314814815</v>
      </c>
      <c r="G1007" s="1" t="s">
        <v>14</v>
      </c>
      <c r="H1007" s="12" t="n">
        <v>16</v>
      </c>
      <c r="I1007" s="4" t="n">
        <f aca="false">E1007*H1007</f>
        <v>64</v>
      </c>
      <c r="J1007" s="0" t="str">
        <f aca="false">INDEX(Branch_Data!$A$2:$C$6,MATCH(Sales_Data!C1007,Branch_Data!$A$2:$A$6,0),MATCH(Sales_Data!$J$1,Branch_Data!$A$1:$C$1,0))</f>
        <v>Mable  Lindsey</v>
      </c>
      <c r="K1007" s="0" t="str">
        <f aca="false">INDEX(Branch_Data!$A$2:$C$6,MATCH(Sales_Data!C1007,Branch_Data!$A$2:$A$6,0),MATCH(Sales_Data!$K$1,Branch_Data!$A$1:$C$1,0))</f>
        <v>Nigeria</v>
      </c>
      <c r="L1007" s="5" t="n">
        <f aca="false">WEEKDAY(Sales_Data!$B1007)</f>
        <v>3</v>
      </c>
    </row>
    <row r="1008" customFormat="false" ht="15" hidden="false" customHeight="false" outlineLevel="0" collapsed="false">
      <c r="A1008" s="11" t="n">
        <v>1007</v>
      </c>
      <c r="B1008" s="2" t="n">
        <v>42353</v>
      </c>
      <c r="C1008" s="1" t="s">
        <v>19</v>
      </c>
      <c r="D1008" s="1" t="s">
        <v>16</v>
      </c>
      <c r="E1008" s="1" t="n">
        <v>3</v>
      </c>
      <c r="F1008" s="3" t="n">
        <v>0.353263888888889</v>
      </c>
      <c r="G1008" s="1" t="s">
        <v>14</v>
      </c>
      <c r="H1008" s="12" t="n">
        <v>8</v>
      </c>
      <c r="I1008" s="4" t="n">
        <f aca="false">E1008*H1008</f>
        <v>24</v>
      </c>
      <c r="J1008" s="0" t="str">
        <f aca="false">INDEX(Branch_Data!$A$2:$C$6,MATCH(Sales_Data!C1008,Branch_Data!$A$2:$A$6,0),MATCH(Sales_Data!$J$1,Branch_Data!$A$1:$C$1,0))</f>
        <v>Kyle  Carr</v>
      </c>
      <c r="K1008" s="0" t="str">
        <f aca="false">INDEX(Branch_Data!$A$2:$C$6,MATCH(Sales_Data!C1008,Branch_Data!$A$2:$A$6,0),MATCH(Sales_Data!$K$1,Branch_Data!$A$1:$C$1,0))</f>
        <v>Nigeria</v>
      </c>
      <c r="L1008" s="5" t="n">
        <f aca="false">WEEKDAY(Sales_Data!$B1008)</f>
        <v>3</v>
      </c>
    </row>
    <row r="1009" customFormat="false" ht="15" hidden="false" customHeight="false" outlineLevel="0" collapsed="false">
      <c r="A1009" s="11" t="n">
        <v>1008</v>
      </c>
      <c r="B1009" s="2" t="n">
        <v>42353</v>
      </c>
      <c r="C1009" s="1" t="s">
        <v>15</v>
      </c>
      <c r="D1009" s="1" t="s">
        <v>18</v>
      </c>
      <c r="E1009" s="1" t="n">
        <v>1</v>
      </c>
      <c r="F1009" s="3" t="n">
        <v>0.353263888888889</v>
      </c>
      <c r="G1009" s="1" t="s">
        <v>14</v>
      </c>
      <c r="H1009" s="12" t="n">
        <v>16</v>
      </c>
      <c r="I1009" s="4" t="n">
        <f aca="false">E1009*H1009</f>
        <v>16</v>
      </c>
      <c r="J1009" s="0" t="str">
        <f aca="false">INDEX(Branch_Data!$A$2:$C$6,MATCH(Sales_Data!C1009,Branch_Data!$A$2:$A$6,0),MATCH(Sales_Data!$J$1,Branch_Data!$A$1:$C$1,0))</f>
        <v>Dan  Peterson</v>
      </c>
      <c r="K1009" s="0" t="str">
        <f aca="false">INDEX(Branch_Data!$A$2:$C$6,MATCH(Sales_Data!C1009,Branch_Data!$A$2:$A$6,0),MATCH(Sales_Data!$K$1,Branch_Data!$A$1:$C$1,0))</f>
        <v>Nigeria</v>
      </c>
      <c r="L1009" s="5" t="n">
        <f aca="false">WEEKDAY(Sales_Data!$B1009)</f>
        <v>3</v>
      </c>
    </row>
    <row r="1010" customFormat="false" ht="15" hidden="false" customHeight="false" outlineLevel="0" collapsed="false">
      <c r="A1010" s="11" t="n">
        <v>1009</v>
      </c>
      <c r="B1010" s="2" t="n">
        <v>42341</v>
      </c>
      <c r="C1010" s="1" t="s">
        <v>15</v>
      </c>
      <c r="D1010" s="1" t="s">
        <v>30</v>
      </c>
      <c r="E1010" s="1" t="n">
        <v>2</v>
      </c>
      <c r="F1010" s="3" t="n">
        <v>0.353275462962963</v>
      </c>
      <c r="G1010" s="1" t="s">
        <v>14</v>
      </c>
      <c r="H1010" s="12" t="n">
        <v>12</v>
      </c>
      <c r="I1010" s="4" t="n">
        <f aca="false">E1010*H1010</f>
        <v>24</v>
      </c>
      <c r="J1010" s="0" t="str">
        <f aca="false">INDEX(Branch_Data!$A$2:$C$6,MATCH(Sales_Data!C1010,Branch_Data!$A$2:$A$6,0),MATCH(Sales_Data!$J$1,Branch_Data!$A$1:$C$1,0))</f>
        <v>Dan  Peterson</v>
      </c>
      <c r="K1010" s="0" t="str">
        <f aca="false">INDEX(Branch_Data!$A$2:$C$6,MATCH(Sales_Data!C1010,Branch_Data!$A$2:$A$6,0),MATCH(Sales_Data!$K$1,Branch_Data!$A$1:$C$1,0))</f>
        <v>Nigeria</v>
      </c>
      <c r="L1010" s="5" t="n">
        <f aca="false">WEEKDAY(Sales_Data!$B1010)</f>
        <v>5</v>
      </c>
    </row>
    <row r="1011" customFormat="false" ht="15" hidden="false" customHeight="false" outlineLevel="0" collapsed="false">
      <c r="A1011" s="11" t="n">
        <v>1010</v>
      </c>
      <c r="B1011" s="2" t="n">
        <v>42351</v>
      </c>
      <c r="C1011" s="1" t="s">
        <v>15</v>
      </c>
      <c r="D1011" s="1" t="s">
        <v>13</v>
      </c>
      <c r="E1011" s="1" t="n">
        <v>1</v>
      </c>
      <c r="F1011" s="3" t="n">
        <v>0.353310185185185</v>
      </c>
      <c r="G1011" s="1" t="s">
        <v>14</v>
      </c>
      <c r="H1011" s="12" t="n">
        <v>8</v>
      </c>
      <c r="I1011" s="4" t="n">
        <f aca="false">E1011*H1011</f>
        <v>8</v>
      </c>
      <c r="J1011" s="0" t="str">
        <f aca="false">INDEX(Branch_Data!$A$2:$C$6,MATCH(Sales_Data!C1011,Branch_Data!$A$2:$A$6,0),MATCH(Sales_Data!$J$1,Branch_Data!$A$1:$C$1,0))</f>
        <v>Dan  Peterson</v>
      </c>
      <c r="K1011" s="0" t="str">
        <f aca="false">INDEX(Branch_Data!$A$2:$C$6,MATCH(Sales_Data!C1011,Branch_Data!$A$2:$A$6,0),MATCH(Sales_Data!$K$1,Branch_Data!$A$1:$C$1,0))</f>
        <v>Nigeria</v>
      </c>
      <c r="L1011" s="5" t="n">
        <f aca="false">WEEKDAY(Sales_Data!$B1011)</f>
        <v>1</v>
      </c>
    </row>
    <row r="1012" customFormat="false" ht="15" hidden="false" customHeight="false" outlineLevel="0" collapsed="false">
      <c r="A1012" s="11" t="n">
        <v>1011</v>
      </c>
      <c r="B1012" s="2" t="n">
        <v>42351</v>
      </c>
      <c r="C1012" s="1" t="s">
        <v>17</v>
      </c>
      <c r="D1012" s="1" t="s">
        <v>31</v>
      </c>
      <c r="E1012" s="1" t="n">
        <v>5</v>
      </c>
      <c r="F1012" s="3" t="n">
        <v>0.353344907407407</v>
      </c>
      <c r="G1012" s="1" t="s">
        <v>14</v>
      </c>
      <c r="H1012" s="12" t="n">
        <v>16</v>
      </c>
      <c r="I1012" s="4" t="n">
        <f aca="false">E1012*H1012</f>
        <v>80</v>
      </c>
      <c r="J1012" s="0" t="str">
        <f aca="false">INDEX(Branch_Data!$A$2:$C$6,MATCH(Sales_Data!C1012,Branch_Data!$A$2:$A$6,0),MATCH(Sales_Data!$J$1,Branch_Data!$A$1:$C$1,0))</f>
        <v>Mable  Lindsey</v>
      </c>
      <c r="K1012" s="0" t="str">
        <f aca="false">INDEX(Branch_Data!$A$2:$C$6,MATCH(Sales_Data!C1012,Branch_Data!$A$2:$A$6,0),MATCH(Sales_Data!$K$1,Branch_Data!$A$1:$C$1,0))</f>
        <v>Nigeria</v>
      </c>
      <c r="L1012" s="5" t="n">
        <f aca="false">WEEKDAY(Sales_Data!$B1012)</f>
        <v>1</v>
      </c>
    </row>
    <row r="1013" customFormat="false" ht="15" hidden="false" customHeight="false" outlineLevel="0" collapsed="false">
      <c r="A1013" s="11" t="n">
        <v>1012</v>
      </c>
      <c r="B1013" s="2" t="n">
        <v>42347</v>
      </c>
      <c r="C1013" s="1" t="s">
        <v>20</v>
      </c>
      <c r="D1013" s="1" t="s">
        <v>29</v>
      </c>
      <c r="E1013" s="1" t="n">
        <v>3</v>
      </c>
      <c r="F1013" s="3" t="n">
        <v>0.353344907407407</v>
      </c>
      <c r="G1013" s="1" t="s">
        <v>14</v>
      </c>
      <c r="H1013" s="12" t="n">
        <v>12</v>
      </c>
      <c r="I1013" s="4" t="n">
        <f aca="false">E1013*H1013</f>
        <v>36</v>
      </c>
      <c r="J1013" s="0" t="str">
        <f aca="false">INDEX(Branch_Data!$A$2:$C$6,MATCH(Sales_Data!C1013,Branch_Data!$A$2:$A$6,0),MATCH(Sales_Data!$J$1,Branch_Data!$A$1:$C$1,0))</f>
        <v>Rachel  Gomez</v>
      </c>
      <c r="K1013" s="0" t="str">
        <f aca="false">INDEX(Branch_Data!$A$2:$C$6,MATCH(Sales_Data!C1013,Branch_Data!$A$2:$A$6,0),MATCH(Sales_Data!$K$1,Branch_Data!$A$1:$C$1,0))</f>
        <v>Nigeria</v>
      </c>
      <c r="L1013" s="5" t="n">
        <f aca="false">WEEKDAY(Sales_Data!$B1013)</f>
        <v>4</v>
      </c>
    </row>
    <row r="1014" customFormat="false" ht="15" hidden="false" customHeight="false" outlineLevel="0" collapsed="false">
      <c r="A1014" s="11" t="n">
        <v>1013</v>
      </c>
      <c r="B1014" s="2" t="n">
        <v>42342</v>
      </c>
      <c r="C1014" s="1" t="s">
        <v>15</v>
      </c>
      <c r="D1014" s="1" t="s">
        <v>21</v>
      </c>
      <c r="E1014" s="1" t="n">
        <v>4</v>
      </c>
      <c r="F1014" s="3" t="n">
        <v>0.353344907407407</v>
      </c>
      <c r="G1014" s="1" t="s">
        <v>14</v>
      </c>
      <c r="H1014" s="12" t="n">
        <v>16</v>
      </c>
      <c r="I1014" s="4" t="n">
        <f aca="false">E1014*H1014</f>
        <v>64</v>
      </c>
      <c r="J1014" s="0" t="str">
        <f aca="false">INDEX(Branch_Data!$A$2:$C$6,MATCH(Sales_Data!C1014,Branch_Data!$A$2:$A$6,0),MATCH(Sales_Data!$J$1,Branch_Data!$A$1:$C$1,0))</f>
        <v>Dan  Peterson</v>
      </c>
      <c r="K1014" s="0" t="str">
        <f aca="false">INDEX(Branch_Data!$A$2:$C$6,MATCH(Sales_Data!C1014,Branch_Data!$A$2:$A$6,0),MATCH(Sales_Data!$K$1,Branch_Data!$A$1:$C$1,0))</f>
        <v>Nigeria</v>
      </c>
      <c r="L1014" s="5" t="n">
        <f aca="false">WEEKDAY(Sales_Data!$B1014)</f>
        <v>6</v>
      </c>
    </row>
    <row r="1015" customFormat="false" ht="15" hidden="false" customHeight="false" outlineLevel="0" collapsed="false">
      <c r="A1015" s="11" t="n">
        <v>1014</v>
      </c>
      <c r="B1015" s="2" t="n">
        <v>42350</v>
      </c>
      <c r="C1015" s="1" t="s">
        <v>15</v>
      </c>
      <c r="D1015" s="1" t="s">
        <v>16</v>
      </c>
      <c r="E1015" s="1" t="n">
        <v>2</v>
      </c>
      <c r="F1015" s="3" t="n">
        <v>0.353344907407407</v>
      </c>
      <c r="G1015" s="1" t="s">
        <v>14</v>
      </c>
      <c r="H1015" s="12" t="n">
        <v>8</v>
      </c>
      <c r="I1015" s="4" t="n">
        <f aca="false">E1015*H1015</f>
        <v>16</v>
      </c>
      <c r="J1015" s="0" t="str">
        <f aca="false">INDEX(Branch_Data!$A$2:$C$6,MATCH(Sales_Data!C1015,Branch_Data!$A$2:$A$6,0),MATCH(Sales_Data!$J$1,Branch_Data!$A$1:$C$1,0))</f>
        <v>Dan  Peterson</v>
      </c>
      <c r="K1015" s="0" t="str">
        <f aca="false">INDEX(Branch_Data!$A$2:$C$6,MATCH(Sales_Data!C1015,Branch_Data!$A$2:$A$6,0),MATCH(Sales_Data!$K$1,Branch_Data!$A$1:$C$1,0))</f>
        <v>Nigeria</v>
      </c>
      <c r="L1015" s="5" t="n">
        <f aca="false">WEEKDAY(Sales_Data!$B1015)</f>
        <v>7</v>
      </c>
    </row>
    <row r="1016" customFormat="false" ht="15" hidden="false" customHeight="false" outlineLevel="0" collapsed="false">
      <c r="A1016" s="11" t="n">
        <v>1015</v>
      </c>
      <c r="B1016" s="2" t="n">
        <v>42342</v>
      </c>
      <c r="C1016" s="1" t="s">
        <v>19</v>
      </c>
      <c r="D1016" s="1" t="s">
        <v>22</v>
      </c>
      <c r="E1016" s="1" t="n">
        <v>4</v>
      </c>
      <c r="F1016" s="3" t="n">
        <v>0.353368055555556</v>
      </c>
      <c r="G1016" s="1" t="s">
        <v>14</v>
      </c>
      <c r="H1016" s="12" t="n">
        <v>16</v>
      </c>
      <c r="I1016" s="4" t="n">
        <f aca="false">E1016*H1016</f>
        <v>64</v>
      </c>
      <c r="J1016" s="0" t="str">
        <f aca="false">INDEX(Branch_Data!$A$2:$C$6,MATCH(Sales_Data!C1016,Branch_Data!$A$2:$A$6,0),MATCH(Sales_Data!$J$1,Branch_Data!$A$1:$C$1,0))</f>
        <v>Kyle  Carr</v>
      </c>
      <c r="K1016" s="0" t="str">
        <f aca="false">INDEX(Branch_Data!$A$2:$C$6,MATCH(Sales_Data!C1016,Branch_Data!$A$2:$A$6,0),MATCH(Sales_Data!$K$1,Branch_Data!$A$1:$C$1,0))</f>
        <v>Nigeria</v>
      </c>
      <c r="L1016" s="5" t="n">
        <f aca="false">WEEKDAY(Sales_Data!$B1016)</f>
        <v>6</v>
      </c>
    </row>
    <row r="1017" customFormat="false" ht="15" hidden="false" customHeight="false" outlineLevel="0" collapsed="false">
      <c r="A1017" s="11" t="n">
        <v>1016</v>
      </c>
      <c r="B1017" s="2" t="n">
        <v>42345</v>
      </c>
      <c r="C1017" s="1" t="s">
        <v>15</v>
      </c>
      <c r="D1017" s="1" t="s">
        <v>21</v>
      </c>
      <c r="E1017" s="1" t="n">
        <v>5</v>
      </c>
      <c r="F1017" s="3" t="n">
        <v>0.353368055555556</v>
      </c>
      <c r="G1017" s="1" t="s">
        <v>14</v>
      </c>
      <c r="H1017" s="12" t="n">
        <v>16</v>
      </c>
      <c r="I1017" s="4" t="n">
        <f aca="false">E1017*H1017</f>
        <v>80</v>
      </c>
      <c r="J1017" s="0" t="str">
        <f aca="false">INDEX(Branch_Data!$A$2:$C$6,MATCH(Sales_Data!C1017,Branch_Data!$A$2:$A$6,0),MATCH(Sales_Data!$J$1,Branch_Data!$A$1:$C$1,0))</f>
        <v>Dan  Peterson</v>
      </c>
      <c r="K1017" s="0" t="str">
        <f aca="false">INDEX(Branch_Data!$A$2:$C$6,MATCH(Sales_Data!C1017,Branch_Data!$A$2:$A$6,0),MATCH(Sales_Data!$K$1,Branch_Data!$A$1:$C$1,0))</f>
        <v>Nigeria</v>
      </c>
      <c r="L1017" s="5" t="n">
        <f aca="false">WEEKDAY(Sales_Data!$B1017)</f>
        <v>2</v>
      </c>
    </row>
    <row r="1018" customFormat="false" ht="15" hidden="false" customHeight="false" outlineLevel="0" collapsed="false">
      <c r="A1018" s="11" t="n">
        <v>1017</v>
      </c>
      <c r="B1018" s="2" t="n">
        <v>42343</v>
      </c>
      <c r="C1018" s="1" t="s">
        <v>19</v>
      </c>
      <c r="D1018" s="1" t="s">
        <v>30</v>
      </c>
      <c r="E1018" s="1" t="n">
        <v>4</v>
      </c>
      <c r="F1018" s="3" t="n">
        <v>0.35337962962963</v>
      </c>
      <c r="G1018" s="1" t="s">
        <v>14</v>
      </c>
      <c r="H1018" s="12" t="n">
        <v>12</v>
      </c>
      <c r="I1018" s="4" t="n">
        <f aca="false">E1018*H1018</f>
        <v>48</v>
      </c>
      <c r="J1018" s="0" t="str">
        <f aca="false">INDEX(Branch_Data!$A$2:$C$6,MATCH(Sales_Data!C1018,Branch_Data!$A$2:$A$6,0),MATCH(Sales_Data!$J$1,Branch_Data!$A$1:$C$1,0))</f>
        <v>Kyle  Carr</v>
      </c>
      <c r="K1018" s="0" t="str">
        <f aca="false">INDEX(Branch_Data!$A$2:$C$6,MATCH(Sales_Data!C1018,Branch_Data!$A$2:$A$6,0),MATCH(Sales_Data!$K$1,Branch_Data!$A$1:$C$1,0))</f>
        <v>Nigeria</v>
      </c>
      <c r="L1018" s="5" t="n">
        <f aca="false">WEEKDAY(Sales_Data!$B1018)</f>
        <v>7</v>
      </c>
    </row>
    <row r="1019" customFormat="false" ht="15" hidden="false" customHeight="false" outlineLevel="0" collapsed="false">
      <c r="A1019" s="11" t="n">
        <v>1018</v>
      </c>
      <c r="B1019" s="2" t="n">
        <v>42349</v>
      </c>
      <c r="C1019" s="1" t="s">
        <v>12</v>
      </c>
      <c r="D1019" s="1" t="s">
        <v>23</v>
      </c>
      <c r="E1019" s="1" t="n">
        <v>3</v>
      </c>
      <c r="F1019" s="3" t="n">
        <v>0.353402777777778</v>
      </c>
      <c r="G1019" s="1" t="s">
        <v>14</v>
      </c>
      <c r="H1019" s="12" t="n">
        <v>8</v>
      </c>
      <c r="I1019" s="4" t="n">
        <f aca="false">E1019*H1019</f>
        <v>24</v>
      </c>
      <c r="J1019" s="0" t="str">
        <f aca="false">INDEX(Branch_Data!$A$2:$C$6,MATCH(Sales_Data!C1019,Branch_Data!$A$2:$A$6,0),MATCH(Sales_Data!$J$1,Branch_Data!$A$1:$C$1,0))</f>
        <v>Christy  Olson</v>
      </c>
      <c r="K1019" s="0" t="str">
        <f aca="false">INDEX(Branch_Data!$A$2:$C$6,MATCH(Sales_Data!C1019,Branch_Data!$A$2:$A$6,0),MATCH(Sales_Data!$K$1,Branch_Data!$A$1:$C$1,0))</f>
        <v>Nigeria</v>
      </c>
      <c r="L1019" s="5" t="n">
        <f aca="false">WEEKDAY(Sales_Data!$B1019)</f>
        <v>6</v>
      </c>
    </row>
    <row r="1020" customFormat="false" ht="15" hidden="false" customHeight="false" outlineLevel="0" collapsed="false">
      <c r="A1020" s="11" t="n">
        <v>1019</v>
      </c>
      <c r="B1020" s="2" t="n">
        <v>42353</v>
      </c>
      <c r="C1020" s="1" t="s">
        <v>12</v>
      </c>
      <c r="D1020" s="1" t="s">
        <v>31</v>
      </c>
      <c r="E1020" s="1" t="n">
        <v>3</v>
      </c>
      <c r="F1020" s="3" t="n">
        <v>0.353414351851852</v>
      </c>
      <c r="G1020" s="1" t="s">
        <v>14</v>
      </c>
      <c r="H1020" s="12" t="n">
        <v>16</v>
      </c>
      <c r="I1020" s="4" t="n">
        <f aca="false">E1020*H1020</f>
        <v>48</v>
      </c>
      <c r="J1020" s="0" t="str">
        <f aca="false">INDEX(Branch_Data!$A$2:$C$6,MATCH(Sales_Data!C1020,Branch_Data!$A$2:$A$6,0),MATCH(Sales_Data!$J$1,Branch_Data!$A$1:$C$1,0))</f>
        <v>Christy  Olson</v>
      </c>
      <c r="K1020" s="0" t="str">
        <f aca="false">INDEX(Branch_Data!$A$2:$C$6,MATCH(Sales_Data!C1020,Branch_Data!$A$2:$A$6,0),MATCH(Sales_Data!$K$1,Branch_Data!$A$1:$C$1,0))</f>
        <v>Nigeria</v>
      </c>
      <c r="L1020" s="5" t="n">
        <f aca="false">WEEKDAY(Sales_Data!$B1020)</f>
        <v>3</v>
      </c>
    </row>
    <row r="1021" customFormat="false" ht="15" hidden="false" customHeight="false" outlineLevel="0" collapsed="false">
      <c r="A1021" s="11" t="n">
        <v>1020</v>
      </c>
      <c r="B1021" s="2" t="n">
        <v>42344</v>
      </c>
      <c r="C1021" s="1" t="s">
        <v>20</v>
      </c>
      <c r="D1021" s="1" t="s">
        <v>16</v>
      </c>
      <c r="E1021" s="1" t="n">
        <v>3</v>
      </c>
      <c r="F1021" s="3" t="n">
        <v>0.353414351851852</v>
      </c>
      <c r="G1021" s="1" t="s">
        <v>14</v>
      </c>
      <c r="H1021" s="12" t="n">
        <v>8</v>
      </c>
      <c r="I1021" s="4" t="n">
        <f aca="false">E1021*H1021</f>
        <v>24</v>
      </c>
      <c r="J1021" s="0" t="str">
        <f aca="false">INDEX(Branch_Data!$A$2:$C$6,MATCH(Sales_Data!C1021,Branch_Data!$A$2:$A$6,0),MATCH(Sales_Data!$J$1,Branch_Data!$A$1:$C$1,0))</f>
        <v>Rachel  Gomez</v>
      </c>
      <c r="K1021" s="0" t="str">
        <f aca="false">INDEX(Branch_Data!$A$2:$C$6,MATCH(Sales_Data!C1021,Branch_Data!$A$2:$A$6,0),MATCH(Sales_Data!$K$1,Branch_Data!$A$1:$C$1,0))</f>
        <v>Nigeria</v>
      </c>
      <c r="L1021" s="5" t="n">
        <f aca="false">WEEKDAY(Sales_Data!$B1021)</f>
        <v>1</v>
      </c>
    </row>
    <row r="1022" customFormat="false" ht="15" hidden="false" customHeight="false" outlineLevel="0" collapsed="false">
      <c r="A1022" s="11" t="n">
        <v>1021</v>
      </c>
      <c r="B1022" s="2" t="n">
        <v>42352</v>
      </c>
      <c r="C1022" s="1" t="s">
        <v>17</v>
      </c>
      <c r="D1022" s="1" t="s">
        <v>31</v>
      </c>
      <c r="E1022" s="1" t="n">
        <v>2</v>
      </c>
      <c r="F1022" s="3" t="n">
        <v>0.35349537037037</v>
      </c>
      <c r="G1022" s="1" t="s">
        <v>14</v>
      </c>
      <c r="H1022" s="12" t="n">
        <v>16</v>
      </c>
      <c r="I1022" s="4" t="n">
        <f aca="false">E1022*H1022</f>
        <v>32</v>
      </c>
      <c r="J1022" s="0" t="str">
        <f aca="false">INDEX(Branch_Data!$A$2:$C$6,MATCH(Sales_Data!C1022,Branch_Data!$A$2:$A$6,0),MATCH(Sales_Data!$J$1,Branch_Data!$A$1:$C$1,0))</f>
        <v>Mable  Lindsey</v>
      </c>
      <c r="K1022" s="0" t="str">
        <f aca="false">INDEX(Branch_Data!$A$2:$C$6,MATCH(Sales_Data!C1022,Branch_Data!$A$2:$A$6,0),MATCH(Sales_Data!$K$1,Branch_Data!$A$1:$C$1,0))</f>
        <v>Nigeria</v>
      </c>
      <c r="L1022" s="5" t="n">
        <f aca="false">WEEKDAY(Sales_Data!$B1022)</f>
        <v>2</v>
      </c>
    </row>
    <row r="1023" customFormat="false" ht="15" hidden="false" customHeight="false" outlineLevel="0" collapsed="false">
      <c r="A1023" s="11" t="n">
        <v>1022</v>
      </c>
      <c r="B1023" s="2" t="n">
        <v>42350</v>
      </c>
      <c r="C1023" s="1" t="s">
        <v>19</v>
      </c>
      <c r="D1023" s="1" t="s">
        <v>16</v>
      </c>
      <c r="E1023" s="1" t="n">
        <v>2</v>
      </c>
      <c r="F1023" s="3" t="n">
        <v>0.35349537037037</v>
      </c>
      <c r="G1023" s="1" t="s">
        <v>14</v>
      </c>
      <c r="H1023" s="12" t="n">
        <v>8</v>
      </c>
      <c r="I1023" s="4" t="n">
        <f aca="false">E1023*H1023</f>
        <v>16</v>
      </c>
      <c r="J1023" s="0" t="str">
        <f aca="false">INDEX(Branch_Data!$A$2:$C$6,MATCH(Sales_Data!C1023,Branch_Data!$A$2:$A$6,0),MATCH(Sales_Data!$J$1,Branch_Data!$A$1:$C$1,0))</f>
        <v>Kyle  Carr</v>
      </c>
      <c r="K1023" s="0" t="str">
        <f aca="false">INDEX(Branch_Data!$A$2:$C$6,MATCH(Sales_Data!C1023,Branch_Data!$A$2:$A$6,0),MATCH(Sales_Data!$K$1,Branch_Data!$A$1:$C$1,0))</f>
        <v>Nigeria</v>
      </c>
      <c r="L1023" s="5" t="n">
        <f aca="false">WEEKDAY(Sales_Data!$B1023)</f>
        <v>7</v>
      </c>
    </row>
    <row r="1024" customFormat="false" ht="15" hidden="false" customHeight="false" outlineLevel="0" collapsed="false">
      <c r="A1024" s="11" t="n">
        <v>1023</v>
      </c>
      <c r="B1024" s="2" t="n">
        <v>42352</v>
      </c>
      <c r="C1024" s="1" t="s">
        <v>12</v>
      </c>
      <c r="D1024" s="1" t="s">
        <v>16</v>
      </c>
      <c r="E1024" s="1" t="n">
        <v>1</v>
      </c>
      <c r="F1024" s="3" t="n">
        <v>0.353518518518519</v>
      </c>
      <c r="G1024" s="1" t="s">
        <v>14</v>
      </c>
      <c r="H1024" s="12" t="n">
        <v>8</v>
      </c>
      <c r="I1024" s="4" t="n">
        <f aca="false">E1024*H1024</f>
        <v>8</v>
      </c>
      <c r="J1024" s="0" t="str">
        <f aca="false">INDEX(Branch_Data!$A$2:$C$6,MATCH(Sales_Data!C1024,Branch_Data!$A$2:$A$6,0),MATCH(Sales_Data!$J$1,Branch_Data!$A$1:$C$1,0))</f>
        <v>Christy  Olson</v>
      </c>
      <c r="K1024" s="0" t="str">
        <f aca="false">INDEX(Branch_Data!$A$2:$C$6,MATCH(Sales_Data!C1024,Branch_Data!$A$2:$A$6,0),MATCH(Sales_Data!$K$1,Branch_Data!$A$1:$C$1,0))</f>
        <v>Nigeria</v>
      </c>
      <c r="L1024" s="5" t="n">
        <f aca="false">WEEKDAY(Sales_Data!$B1024)</f>
        <v>2</v>
      </c>
    </row>
    <row r="1025" customFormat="false" ht="15" hidden="false" customHeight="false" outlineLevel="0" collapsed="false">
      <c r="A1025" s="11" t="n">
        <v>1024</v>
      </c>
      <c r="B1025" s="2" t="n">
        <v>42350</v>
      </c>
      <c r="C1025" s="1" t="s">
        <v>12</v>
      </c>
      <c r="D1025" s="1" t="s">
        <v>25</v>
      </c>
      <c r="E1025" s="1" t="n">
        <v>5</v>
      </c>
      <c r="F1025" s="3" t="n">
        <v>0.353518518518519</v>
      </c>
      <c r="G1025" s="1" t="s">
        <v>14</v>
      </c>
      <c r="H1025" s="12" t="n">
        <v>8</v>
      </c>
      <c r="I1025" s="4" t="n">
        <f aca="false">E1025*H1025</f>
        <v>40</v>
      </c>
      <c r="J1025" s="0" t="str">
        <f aca="false">INDEX(Branch_Data!$A$2:$C$6,MATCH(Sales_Data!C1025,Branch_Data!$A$2:$A$6,0),MATCH(Sales_Data!$J$1,Branch_Data!$A$1:$C$1,0))</f>
        <v>Christy  Olson</v>
      </c>
      <c r="K1025" s="0" t="str">
        <f aca="false">INDEX(Branch_Data!$A$2:$C$6,MATCH(Sales_Data!C1025,Branch_Data!$A$2:$A$6,0),MATCH(Sales_Data!$K$1,Branch_Data!$A$1:$C$1,0))</f>
        <v>Nigeria</v>
      </c>
      <c r="L1025" s="5" t="n">
        <f aca="false">WEEKDAY(Sales_Data!$B1025)</f>
        <v>7</v>
      </c>
    </row>
    <row r="1026" customFormat="false" ht="15" hidden="false" customHeight="false" outlineLevel="0" collapsed="false">
      <c r="A1026" s="11" t="n">
        <v>1025</v>
      </c>
      <c r="B1026" s="2" t="n">
        <v>42353</v>
      </c>
      <c r="C1026" s="1" t="s">
        <v>20</v>
      </c>
      <c r="D1026" s="1" t="s">
        <v>32</v>
      </c>
      <c r="E1026" s="1" t="n">
        <v>4</v>
      </c>
      <c r="F1026" s="3" t="n">
        <v>0.353553240740741</v>
      </c>
      <c r="G1026" s="1" t="s">
        <v>14</v>
      </c>
      <c r="H1026" s="12" t="n">
        <v>8</v>
      </c>
      <c r="I1026" s="4" t="n">
        <f aca="false">E1026*H1026</f>
        <v>32</v>
      </c>
      <c r="J1026" s="0" t="str">
        <f aca="false">INDEX(Branch_Data!$A$2:$C$6,MATCH(Sales_Data!C1026,Branch_Data!$A$2:$A$6,0),MATCH(Sales_Data!$J$1,Branch_Data!$A$1:$C$1,0))</f>
        <v>Rachel  Gomez</v>
      </c>
      <c r="K1026" s="0" t="str">
        <f aca="false">INDEX(Branch_Data!$A$2:$C$6,MATCH(Sales_Data!C1026,Branch_Data!$A$2:$A$6,0),MATCH(Sales_Data!$K$1,Branch_Data!$A$1:$C$1,0))</f>
        <v>Nigeria</v>
      </c>
      <c r="L1026" s="5" t="n">
        <f aca="false">WEEKDAY(Sales_Data!$B1026)</f>
        <v>3</v>
      </c>
    </row>
    <row r="1027" customFormat="false" ht="15" hidden="false" customHeight="false" outlineLevel="0" collapsed="false">
      <c r="A1027" s="11" t="n">
        <v>1026</v>
      </c>
      <c r="B1027" s="2" t="n">
        <v>42343</v>
      </c>
      <c r="C1027" s="1" t="s">
        <v>15</v>
      </c>
      <c r="D1027" s="1" t="s">
        <v>18</v>
      </c>
      <c r="E1027" s="1" t="n">
        <v>1</v>
      </c>
      <c r="F1027" s="3" t="n">
        <v>0.353553240740741</v>
      </c>
      <c r="G1027" s="1" t="s">
        <v>14</v>
      </c>
      <c r="H1027" s="12" t="n">
        <v>16</v>
      </c>
      <c r="I1027" s="4" t="n">
        <f aca="false">E1027*H1027</f>
        <v>16</v>
      </c>
      <c r="J1027" s="0" t="str">
        <f aca="false">INDEX(Branch_Data!$A$2:$C$6,MATCH(Sales_Data!C1027,Branch_Data!$A$2:$A$6,0),MATCH(Sales_Data!$J$1,Branch_Data!$A$1:$C$1,0))</f>
        <v>Dan  Peterson</v>
      </c>
      <c r="K1027" s="0" t="str">
        <f aca="false">INDEX(Branch_Data!$A$2:$C$6,MATCH(Sales_Data!C1027,Branch_Data!$A$2:$A$6,0),MATCH(Sales_Data!$K$1,Branch_Data!$A$1:$C$1,0))</f>
        <v>Nigeria</v>
      </c>
      <c r="L1027" s="5" t="n">
        <f aca="false">WEEKDAY(Sales_Data!$B1027)</f>
        <v>7</v>
      </c>
    </row>
    <row r="1028" customFormat="false" ht="15" hidden="false" customHeight="false" outlineLevel="0" collapsed="false">
      <c r="A1028" s="11" t="n">
        <v>1027</v>
      </c>
      <c r="B1028" s="2" t="n">
        <v>42350</v>
      </c>
      <c r="C1028" s="1" t="s">
        <v>17</v>
      </c>
      <c r="D1028" s="1" t="s">
        <v>29</v>
      </c>
      <c r="E1028" s="1" t="n">
        <v>3</v>
      </c>
      <c r="F1028" s="3" t="n">
        <v>0.353564814814815</v>
      </c>
      <c r="G1028" s="1" t="s">
        <v>14</v>
      </c>
      <c r="H1028" s="12" t="n">
        <v>12</v>
      </c>
      <c r="I1028" s="4" t="n">
        <f aca="false">E1028*H1028</f>
        <v>36</v>
      </c>
      <c r="J1028" s="0" t="str">
        <f aca="false">INDEX(Branch_Data!$A$2:$C$6,MATCH(Sales_Data!C1028,Branch_Data!$A$2:$A$6,0),MATCH(Sales_Data!$J$1,Branch_Data!$A$1:$C$1,0))</f>
        <v>Mable  Lindsey</v>
      </c>
      <c r="K1028" s="0" t="str">
        <f aca="false">INDEX(Branch_Data!$A$2:$C$6,MATCH(Sales_Data!C1028,Branch_Data!$A$2:$A$6,0),MATCH(Sales_Data!$K$1,Branch_Data!$A$1:$C$1,0))</f>
        <v>Nigeria</v>
      </c>
      <c r="L1028" s="5" t="n">
        <f aca="false">WEEKDAY(Sales_Data!$B1028)</f>
        <v>7</v>
      </c>
    </row>
    <row r="1029" customFormat="false" ht="15" hidden="false" customHeight="false" outlineLevel="0" collapsed="false">
      <c r="A1029" s="11" t="n">
        <v>1028</v>
      </c>
      <c r="B1029" s="2" t="n">
        <v>42349</v>
      </c>
      <c r="C1029" s="1" t="s">
        <v>19</v>
      </c>
      <c r="D1029" s="1" t="s">
        <v>23</v>
      </c>
      <c r="E1029" s="1" t="n">
        <v>4</v>
      </c>
      <c r="F1029" s="3" t="n">
        <v>0.353564814814815</v>
      </c>
      <c r="G1029" s="1" t="s">
        <v>14</v>
      </c>
      <c r="H1029" s="12" t="n">
        <v>8</v>
      </c>
      <c r="I1029" s="4" t="n">
        <f aca="false">E1029*H1029</f>
        <v>32</v>
      </c>
      <c r="J1029" s="0" t="str">
        <f aca="false">INDEX(Branch_Data!$A$2:$C$6,MATCH(Sales_Data!C1029,Branch_Data!$A$2:$A$6,0),MATCH(Sales_Data!$J$1,Branch_Data!$A$1:$C$1,0))</f>
        <v>Kyle  Carr</v>
      </c>
      <c r="K1029" s="0" t="str">
        <f aca="false">INDEX(Branch_Data!$A$2:$C$6,MATCH(Sales_Data!C1029,Branch_Data!$A$2:$A$6,0),MATCH(Sales_Data!$K$1,Branch_Data!$A$1:$C$1,0))</f>
        <v>Nigeria</v>
      </c>
      <c r="L1029" s="5" t="n">
        <f aca="false">WEEKDAY(Sales_Data!$B1029)</f>
        <v>6</v>
      </c>
    </row>
    <row r="1030" customFormat="false" ht="15" hidden="false" customHeight="false" outlineLevel="0" collapsed="false">
      <c r="A1030" s="11" t="n">
        <v>1029</v>
      </c>
      <c r="B1030" s="2" t="n">
        <v>42348</v>
      </c>
      <c r="C1030" s="1" t="s">
        <v>12</v>
      </c>
      <c r="D1030" s="1" t="s">
        <v>31</v>
      </c>
      <c r="E1030" s="1" t="n">
        <v>5</v>
      </c>
      <c r="F1030" s="3" t="n">
        <v>0.353611111111111</v>
      </c>
      <c r="G1030" s="1" t="s">
        <v>14</v>
      </c>
      <c r="H1030" s="12" t="n">
        <v>16</v>
      </c>
      <c r="I1030" s="4" t="n">
        <f aca="false">E1030*H1030</f>
        <v>80</v>
      </c>
      <c r="J1030" s="0" t="str">
        <f aca="false">INDEX(Branch_Data!$A$2:$C$6,MATCH(Sales_Data!C1030,Branch_Data!$A$2:$A$6,0),MATCH(Sales_Data!$J$1,Branch_Data!$A$1:$C$1,0))</f>
        <v>Christy  Olson</v>
      </c>
      <c r="K1030" s="0" t="str">
        <f aca="false">INDEX(Branch_Data!$A$2:$C$6,MATCH(Sales_Data!C1030,Branch_Data!$A$2:$A$6,0),MATCH(Sales_Data!$K$1,Branch_Data!$A$1:$C$1,0))</f>
        <v>Nigeria</v>
      </c>
      <c r="L1030" s="5" t="n">
        <f aca="false">WEEKDAY(Sales_Data!$B1030)</f>
        <v>5</v>
      </c>
    </row>
    <row r="1031" customFormat="false" ht="15" hidden="false" customHeight="false" outlineLevel="0" collapsed="false">
      <c r="A1031" s="11" t="n">
        <v>1030</v>
      </c>
      <c r="B1031" s="2" t="n">
        <v>42351</v>
      </c>
      <c r="C1031" s="1" t="s">
        <v>19</v>
      </c>
      <c r="D1031" s="1" t="s">
        <v>24</v>
      </c>
      <c r="E1031" s="1" t="n">
        <v>3</v>
      </c>
      <c r="F1031" s="3" t="n">
        <v>0.353622685185185</v>
      </c>
      <c r="G1031" s="1" t="s">
        <v>14</v>
      </c>
      <c r="H1031" s="12" t="n">
        <v>16</v>
      </c>
      <c r="I1031" s="4" t="n">
        <f aca="false">E1031*H1031</f>
        <v>48</v>
      </c>
      <c r="J1031" s="0" t="str">
        <f aca="false">INDEX(Branch_Data!$A$2:$C$6,MATCH(Sales_Data!C1031,Branch_Data!$A$2:$A$6,0),MATCH(Sales_Data!$J$1,Branch_Data!$A$1:$C$1,0))</f>
        <v>Kyle  Carr</v>
      </c>
      <c r="K1031" s="0" t="str">
        <f aca="false">INDEX(Branch_Data!$A$2:$C$6,MATCH(Sales_Data!C1031,Branch_Data!$A$2:$A$6,0),MATCH(Sales_Data!$K$1,Branch_Data!$A$1:$C$1,0))</f>
        <v>Nigeria</v>
      </c>
      <c r="L1031" s="5" t="n">
        <f aca="false">WEEKDAY(Sales_Data!$B1031)</f>
        <v>1</v>
      </c>
    </row>
    <row r="1032" customFormat="false" ht="15" hidden="false" customHeight="false" outlineLevel="0" collapsed="false">
      <c r="A1032" s="11" t="n">
        <v>1031</v>
      </c>
      <c r="B1032" s="2" t="n">
        <v>42348</v>
      </c>
      <c r="C1032" s="1" t="s">
        <v>19</v>
      </c>
      <c r="D1032" s="1" t="s">
        <v>13</v>
      </c>
      <c r="E1032" s="1" t="n">
        <v>5</v>
      </c>
      <c r="F1032" s="3" t="n">
        <v>0.353645833333333</v>
      </c>
      <c r="G1032" s="1" t="s">
        <v>14</v>
      </c>
      <c r="H1032" s="12" t="n">
        <v>8</v>
      </c>
      <c r="I1032" s="4" t="n">
        <f aca="false">E1032*H1032</f>
        <v>40</v>
      </c>
      <c r="J1032" s="0" t="str">
        <f aca="false">INDEX(Branch_Data!$A$2:$C$6,MATCH(Sales_Data!C1032,Branch_Data!$A$2:$A$6,0),MATCH(Sales_Data!$J$1,Branch_Data!$A$1:$C$1,0))</f>
        <v>Kyle  Carr</v>
      </c>
      <c r="K1032" s="0" t="str">
        <f aca="false">INDEX(Branch_Data!$A$2:$C$6,MATCH(Sales_Data!C1032,Branch_Data!$A$2:$A$6,0),MATCH(Sales_Data!$K$1,Branch_Data!$A$1:$C$1,0))</f>
        <v>Nigeria</v>
      </c>
      <c r="L1032" s="5" t="n">
        <f aca="false">WEEKDAY(Sales_Data!$B1032)</f>
        <v>5</v>
      </c>
    </row>
    <row r="1033" customFormat="false" ht="15" hidden="false" customHeight="false" outlineLevel="0" collapsed="false">
      <c r="A1033" s="11" t="n">
        <v>1032</v>
      </c>
      <c r="B1033" s="2" t="n">
        <v>42349</v>
      </c>
      <c r="C1033" s="1" t="s">
        <v>20</v>
      </c>
      <c r="D1033" s="1" t="s">
        <v>22</v>
      </c>
      <c r="E1033" s="1" t="n">
        <v>5</v>
      </c>
      <c r="F1033" s="3" t="n">
        <v>0.353645833333333</v>
      </c>
      <c r="G1033" s="1" t="s">
        <v>14</v>
      </c>
      <c r="H1033" s="12" t="n">
        <v>16</v>
      </c>
      <c r="I1033" s="4" t="n">
        <f aca="false">E1033*H1033</f>
        <v>80</v>
      </c>
      <c r="J1033" s="0" t="str">
        <f aca="false">INDEX(Branch_Data!$A$2:$C$6,MATCH(Sales_Data!C1033,Branch_Data!$A$2:$A$6,0),MATCH(Sales_Data!$J$1,Branch_Data!$A$1:$C$1,0))</f>
        <v>Rachel  Gomez</v>
      </c>
      <c r="K1033" s="0" t="str">
        <f aca="false">INDEX(Branch_Data!$A$2:$C$6,MATCH(Sales_Data!C1033,Branch_Data!$A$2:$A$6,0),MATCH(Sales_Data!$K$1,Branch_Data!$A$1:$C$1,0))</f>
        <v>Nigeria</v>
      </c>
      <c r="L1033" s="5" t="n">
        <f aca="false">WEEKDAY(Sales_Data!$B1033)</f>
        <v>6</v>
      </c>
    </row>
    <row r="1034" customFormat="false" ht="15" hidden="false" customHeight="false" outlineLevel="0" collapsed="false">
      <c r="A1034" s="11" t="n">
        <v>1033</v>
      </c>
      <c r="B1034" s="2" t="n">
        <v>42349</v>
      </c>
      <c r="C1034" s="1" t="s">
        <v>17</v>
      </c>
      <c r="D1034" s="1" t="s">
        <v>32</v>
      </c>
      <c r="E1034" s="1" t="n">
        <v>4</v>
      </c>
      <c r="F1034" s="3" t="n">
        <v>0.353680555555556</v>
      </c>
      <c r="G1034" s="1" t="s">
        <v>14</v>
      </c>
      <c r="H1034" s="12" t="n">
        <v>8</v>
      </c>
      <c r="I1034" s="4" t="n">
        <f aca="false">E1034*H1034</f>
        <v>32</v>
      </c>
      <c r="J1034" s="0" t="str">
        <f aca="false">INDEX(Branch_Data!$A$2:$C$6,MATCH(Sales_Data!C1034,Branch_Data!$A$2:$A$6,0),MATCH(Sales_Data!$J$1,Branch_Data!$A$1:$C$1,0))</f>
        <v>Mable  Lindsey</v>
      </c>
      <c r="K1034" s="0" t="str">
        <f aca="false">INDEX(Branch_Data!$A$2:$C$6,MATCH(Sales_Data!C1034,Branch_Data!$A$2:$A$6,0),MATCH(Sales_Data!$K$1,Branch_Data!$A$1:$C$1,0))</f>
        <v>Nigeria</v>
      </c>
      <c r="L1034" s="5" t="n">
        <f aca="false">WEEKDAY(Sales_Data!$B1034)</f>
        <v>6</v>
      </c>
    </row>
    <row r="1035" customFormat="false" ht="15" hidden="false" customHeight="false" outlineLevel="0" collapsed="false">
      <c r="A1035" s="11" t="n">
        <v>1034</v>
      </c>
      <c r="B1035" s="2" t="n">
        <v>42352</v>
      </c>
      <c r="C1035" s="1" t="s">
        <v>12</v>
      </c>
      <c r="D1035" s="1" t="s">
        <v>16</v>
      </c>
      <c r="E1035" s="1" t="n">
        <v>2</v>
      </c>
      <c r="F1035" s="3" t="n">
        <v>0.353726851851852</v>
      </c>
      <c r="G1035" s="1" t="s">
        <v>14</v>
      </c>
      <c r="H1035" s="12" t="n">
        <v>8</v>
      </c>
      <c r="I1035" s="4" t="n">
        <f aca="false">E1035*H1035</f>
        <v>16</v>
      </c>
      <c r="J1035" s="0" t="str">
        <f aca="false">INDEX(Branch_Data!$A$2:$C$6,MATCH(Sales_Data!C1035,Branch_Data!$A$2:$A$6,0),MATCH(Sales_Data!$J$1,Branch_Data!$A$1:$C$1,0))</f>
        <v>Christy  Olson</v>
      </c>
      <c r="K1035" s="0" t="str">
        <f aca="false">INDEX(Branch_Data!$A$2:$C$6,MATCH(Sales_Data!C1035,Branch_Data!$A$2:$A$6,0),MATCH(Sales_Data!$K$1,Branch_Data!$A$1:$C$1,0))</f>
        <v>Nigeria</v>
      </c>
      <c r="L1035" s="5" t="n">
        <f aca="false">WEEKDAY(Sales_Data!$B1035)</f>
        <v>2</v>
      </c>
    </row>
    <row r="1036" customFormat="false" ht="15" hidden="false" customHeight="false" outlineLevel="0" collapsed="false">
      <c r="A1036" s="11" t="n">
        <v>1035</v>
      </c>
      <c r="B1036" s="2" t="n">
        <v>42347</v>
      </c>
      <c r="C1036" s="1" t="s">
        <v>15</v>
      </c>
      <c r="D1036" s="1" t="s">
        <v>33</v>
      </c>
      <c r="E1036" s="1" t="n">
        <v>3</v>
      </c>
      <c r="F1036" s="3" t="n">
        <v>0.353726851851852</v>
      </c>
      <c r="G1036" s="1" t="s">
        <v>14</v>
      </c>
      <c r="H1036" s="12" t="n">
        <v>16</v>
      </c>
      <c r="I1036" s="4" t="n">
        <f aca="false">E1036*H1036</f>
        <v>48</v>
      </c>
      <c r="J1036" s="0" t="str">
        <f aca="false">INDEX(Branch_Data!$A$2:$C$6,MATCH(Sales_Data!C1036,Branch_Data!$A$2:$A$6,0),MATCH(Sales_Data!$J$1,Branch_Data!$A$1:$C$1,0))</f>
        <v>Dan  Peterson</v>
      </c>
      <c r="K1036" s="0" t="str">
        <f aca="false">INDEX(Branch_Data!$A$2:$C$6,MATCH(Sales_Data!C1036,Branch_Data!$A$2:$A$6,0),MATCH(Sales_Data!$K$1,Branch_Data!$A$1:$C$1,0))</f>
        <v>Nigeria</v>
      </c>
      <c r="L1036" s="5" t="n">
        <f aca="false">WEEKDAY(Sales_Data!$B1036)</f>
        <v>4</v>
      </c>
    </row>
    <row r="1037" customFormat="false" ht="15" hidden="false" customHeight="false" outlineLevel="0" collapsed="false">
      <c r="A1037" s="11" t="n">
        <v>1036</v>
      </c>
      <c r="B1037" s="2" t="n">
        <v>42350</v>
      </c>
      <c r="C1037" s="1" t="s">
        <v>12</v>
      </c>
      <c r="D1037" s="1" t="s">
        <v>16</v>
      </c>
      <c r="E1037" s="1" t="n">
        <v>1</v>
      </c>
      <c r="F1037" s="3" t="n">
        <v>0.35375</v>
      </c>
      <c r="G1037" s="1" t="s">
        <v>14</v>
      </c>
      <c r="H1037" s="12" t="n">
        <v>8</v>
      </c>
      <c r="I1037" s="4" t="n">
        <f aca="false">E1037*H1037</f>
        <v>8</v>
      </c>
      <c r="J1037" s="0" t="str">
        <f aca="false">INDEX(Branch_Data!$A$2:$C$6,MATCH(Sales_Data!C1037,Branch_Data!$A$2:$A$6,0),MATCH(Sales_Data!$J$1,Branch_Data!$A$1:$C$1,0))</f>
        <v>Christy  Olson</v>
      </c>
      <c r="K1037" s="0" t="str">
        <f aca="false">INDEX(Branch_Data!$A$2:$C$6,MATCH(Sales_Data!C1037,Branch_Data!$A$2:$A$6,0),MATCH(Sales_Data!$K$1,Branch_Data!$A$1:$C$1,0))</f>
        <v>Nigeria</v>
      </c>
      <c r="L1037" s="5" t="n">
        <f aca="false">WEEKDAY(Sales_Data!$B1037)</f>
        <v>7</v>
      </c>
    </row>
    <row r="1038" customFormat="false" ht="15" hidden="false" customHeight="false" outlineLevel="0" collapsed="false">
      <c r="A1038" s="11" t="n">
        <v>1037</v>
      </c>
      <c r="B1038" s="2" t="n">
        <v>42352</v>
      </c>
      <c r="C1038" s="1" t="s">
        <v>19</v>
      </c>
      <c r="D1038" s="1" t="s">
        <v>33</v>
      </c>
      <c r="E1038" s="1" t="n">
        <v>1</v>
      </c>
      <c r="F1038" s="3" t="n">
        <v>0.353761574074074</v>
      </c>
      <c r="G1038" s="1" t="s">
        <v>14</v>
      </c>
      <c r="H1038" s="12" t="n">
        <v>16</v>
      </c>
      <c r="I1038" s="4" t="n">
        <f aca="false">E1038*H1038</f>
        <v>16</v>
      </c>
      <c r="J1038" s="0" t="str">
        <f aca="false">INDEX(Branch_Data!$A$2:$C$6,MATCH(Sales_Data!C1038,Branch_Data!$A$2:$A$6,0),MATCH(Sales_Data!$J$1,Branch_Data!$A$1:$C$1,0))</f>
        <v>Kyle  Carr</v>
      </c>
      <c r="K1038" s="0" t="str">
        <f aca="false">INDEX(Branch_Data!$A$2:$C$6,MATCH(Sales_Data!C1038,Branch_Data!$A$2:$A$6,0),MATCH(Sales_Data!$K$1,Branch_Data!$A$1:$C$1,0))</f>
        <v>Nigeria</v>
      </c>
      <c r="L1038" s="5" t="n">
        <f aca="false">WEEKDAY(Sales_Data!$B1038)</f>
        <v>2</v>
      </c>
    </row>
    <row r="1039" customFormat="false" ht="15" hidden="false" customHeight="false" outlineLevel="0" collapsed="false">
      <c r="A1039" s="11" t="n">
        <v>1038</v>
      </c>
      <c r="B1039" s="2" t="n">
        <v>42343</v>
      </c>
      <c r="C1039" s="1" t="s">
        <v>12</v>
      </c>
      <c r="D1039" s="1" t="s">
        <v>29</v>
      </c>
      <c r="E1039" s="1" t="n">
        <v>4</v>
      </c>
      <c r="F1039" s="3" t="n">
        <v>0.353784722222222</v>
      </c>
      <c r="G1039" s="1" t="s">
        <v>14</v>
      </c>
      <c r="H1039" s="12" t="n">
        <v>12</v>
      </c>
      <c r="I1039" s="4" t="n">
        <f aca="false">E1039*H1039</f>
        <v>48</v>
      </c>
      <c r="J1039" s="0" t="str">
        <f aca="false">INDEX(Branch_Data!$A$2:$C$6,MATCH(Sales_Data!C1039,Branch_Data!$A$2:$A$6,0),MATCH(Sales_Data!$J$1,Branch_Data!$A$1:$C$1,0))</f>
        <v>Christy  Olson</v>
      </c>
      <c r="K1039" s="0" t="str">
        <f aca="false">INDEX(Branch_Data!$A$2:$C$6,MATCH(Sales_Data!C1039,Branch_Data!$A$2:$A$6,0),MATCH(Sales_Data!$K$1,Branch_Data!$A$1:$C$1,0))</f>
        <v>Nigeria</v>
      </c>
      <c r="L1039" s="5" t="n">
        <f aca="false">WEEKDAY(Sales_Data!$B1039)</f>
        <v>7</v>
      </c>
    </row>
    <row r="1040" customFormat="false" ht="15" hidden="false" customHeight="false" outlineLevel="0" collapsed="false">
      <c r="A1040" s="11" t="n">
        <v>1039</v>
      </c>
      <c r="B1040" s="2" t="n">
        <v>42349</v>
      </c>
      <c r="C1040" s="1" t="s">
        <v>12</v>
      </c>
      <c r="D1040" s="1" t="s">
        <v>27</v>
      </c>
      <c r="E1040" s="1" t="n">
        <v>2</v>
      </c>
      <c r="F1040" s="3" t="n">
        <v>0.353796296296296</v>
      </c>
      <c r="G1040" s="1" t="s">
        <v>14</v>
      </c>
      <c r="H1040" s="12" t="n">
        <v>16</v>
      </c>
      <c r="I1040" s="4" t="n">
        <f aca="false">E1040*H1040</f>
        <v>32</v>
      </c>
      <c r="J1040" s="0" t="str">
        <f aca="false">INDEX(Branch_Data!$A$2:$C$6,MATCH(Sales_Data!C1040,Branch_Data!$A$2:$A$6,0),MATCH(Sales_Data!$J$1,Branch_Data!$A$1:$C$1,0))</f>
        <v>Christy  Olson</v>
      </c>
      <c r="K1040" s="0" t="str">
        <f aca="false">INDEX(Branch_Data!$A$2:$C$6,MATCH(Sales_Data!C1040,Branch_Data!$A$2:$A$6,0),MATCH(Sales_Data!$K$1,Branch_Data!$A$1:$C$1,0))</f>
        <v>Nigeria</v>
      </c>
      <c r="L1040" s="5" t="n">
        <f aca="false">WEEKDAY(Sales_Data!$B1040)</f>
        <v>6</v>
      </c>
    </row>
    <row r="1041" customFormat="false" ht="15" hidden="false" customHeight="false" outlineLevel="0" collapsed="false">
      <c r="A1041" s="11" t="n">
        <v>1040</v>
      </c>
      <c r="B1041" s="2" t="n">
        <v>42342</v>
      </c>
      <c r="C1041" s="1" t="s">
        <v>19</v>
      </c>
      <c r="D1041" s="1" t="s">
        <v>23</v>
      </c>
      <c r="E1041" s="1" t="n">
        <v>2</v>
      </c>
      <c r="F1041" s="3" t="n">
        <v>0.353796296296296</v>
      </c>
      <c r="G1041" s="1" t="s">
        <v>14</v>
      </c>
      <c r="H1041" s="12" t="n">
        <v>8</v>
      </c>
      <c r="I1041" s="4" t="n">
        <f aca="false">E1041*H1041</f>
        <v>16</v>
      </c>
      <c r="J1041" s="0" t="str">
        <f aca="false">INDEX(Branch_Data!$A$2:$C$6,MATCH(Sales_Data!C1041,Branch_Data!$A$2:$A$6,0),MATCH(Sales_Data!$J$1,Branch_Data!$A$1:$C$1,0))</f>
        <v>Kyle  Carr</v>
      </c>
      <c r="K1041" s="0" t="str">
        <f aca="false">INDEX(Branch_Data!$A$2:$C$6,MATCH(Sales_Data!C1041,Branch_Data!$A$2:$A$6,0),MATCH(Sales_Data!$K$1,Branch_Data!$A$1:$C$1,0))</f>
        <v>Nigeria</v>
      </c>
      <c r="L1041" s="5" t="n">
        <f aca="false">WEEKDAY(Sales_Data!$B1041)</f>
        <v>6</v>
      </c>
    </row>
    <row r="1042" customFormat="false" ht="15" hidden="false" customHeight="false" outlineLevel="0" collapsed="false">
      <c r="A1042" s="11" t="n">
        <v>1041</v>
      </c>
      <c r="B1042" s="2" t="n">
        <v>42350</v>
      </c>
      <c r="C1042" s="1" t="s">
        <v>17</v>
      </c>
      <c r="D1042" s="1" t="s">
        <v>16</v>
      </c>
      <c r="E1042" s="1" t="n">
        <v>1</v>
      </c>
      <c r="F1042" s="3" t="n">
        <v>0.35380787037037</v>
      </c>
      <c r="G1042" s="1" t="s">
        <v>14</v>
      </c>
      <c r="H1042" s="12" t="n">
        <v>8</v>
      </c>
      <c r="I1042" s="4" t="n">
        <f aca="false">E1042*H1042</f>
        <v>8</v>
      </c>
      <c r="J1042" s="0" t="str">
        <f aca="false">INDEX(Branch_Data!$A$2:$C$6,MATCH(Sales_Data!C1042,Branch_Data!$A$2:$A$6,0),MATCH(Sales_Data!$J$1,Branch_Data!$A$1:$C$1,0))</f>
        <v>Mable  Lindsey</v>
      </c>
      <c r="K1042" s="0" t="str">
        <f aca="false">INDEX(Branch_Data!$A$2:$C$6,MATCH(Sales_Data!C1042,Branch_Data!$A$2:$A$6,0),MATCH(Sales_Data!$K$1,Branch_Data!$A$1:$C$1,0))</f>
        <v>Nigeria</v>
      </c>
      <c r="L1042" s="5" t="n">
        <f aca="false">WEEKDAY(Sales_Data!$B1042)</f>
        <v>7</v>
      </c>
    </row>
    <row r="1043" customFormat="false" ht="15" hidden="false" customHeight="false" outlineLevel="0" collapsed="false">
      <c r="A1043" s="11" t="n">
        <v>1042</v>
      </c>
      <c r="B1043" s="2" t="n">
        <v>42344</v>
      </c>
      <c r="C1043" s="1" t="s">
        <v>17</v>
      </c>
      <c r="D1043" s="1" t="s">
        <v>32</v>
      </c>
      <c r="E1043" s="1" t="n">
        <v>4</v>
      </c>
      <c r="F1043" s="3" t="n">
        <v>0.35380787037037</v>
      </c>
      <c r="G1043" s="1" t="s">
        <v>14</v>
      </c>
      <c r="H1043" s="12" t="n">
        <v>8</v>
      </c>
      <c r="I1043" s="4" t="n">
        <f aca="false">E1043*H1043</f>
        <v>32</v>
      </c>
      <c r="J1043" s="0" t="str">
        <f aca="false">INDEX(Branch_Data!$A$2:$C$6,MATCH(Sales_Data!C1043,Branch_Data!$A$2:$A$6,0),MATCH(Sales_Data!$J$1,Branch_Data!$A$1:$C$1,0))</f>
        <v>Mable  Lindsey</v>
      </c>
      <c r="K1043" s="0" t="str">
        <f aca="false">INDEX(Branch_Data!$A$2:$C$6,MATCH(Sales_Data!C1043,Branch_Data!$A$2:$A$6,0),MATCH(Sales_Data!$K$1,Branch_Data!$A$1:$C$1,0))</f>
        <v>Nigeria</v>
      </c>
      <c r="L1043" s="5" t="n">
        <f aca="false">WEEKDAY(Sales_Data!$B1043)</f>
        <v>1</v>
      </c>
    </row>
    <row r="1044" customFormat="false" ht="15" hidden="false" customHeight="false" outlineLevel="0" collapsed="false">
      <c r="A1044" s="11" t="n">
        <v>1043</v>
      </c>
      <c r="B1044" s="2" t="n">
        <v>42343</v>
      </c>
      <c r="C1044" s="1" t="s">
        <v>15</v>
      </c>
      <c r="D1044" s="1" t="s">
        <v>21</v>
      </c>
      <c r="E1044" s="1" t="n">
        <v>2</v>
      </c>
      <c r="F1044" s="3" t="n">
        <v>0.353854166666667</v>
      </c>
      <c r="G1044" s="1" t="s">
        <v>14</v>
      </c>
      <c r="H1044" s="12" t="n">
        <v>16</v>
      </c>
      <c r="I1044" s="4" t="n">
        <f aca="false">E1044*H1044</f>
        <v>32</v>
      </c>
      <c r="J1044" s="0" t="str">
        <f aca="false">INDEX(Branch_Data!$A$2:$C$6,MATCH(Sales_Data!C1044,Branch_Data!$A$2:$A$6,0),MATCH(Sales_Data!$J$1,Branch_Data!$A$1:$C$1,0))</f>
        <v>Dan  Peterson</v>
      </c>
      <c r="K1044" s="0" t="str">
        <f aca="false">INDEX(Branch_Data!$A$2:$C$6,MATCH(Sales_Data!C1044,Branch_Data!$A$2:$A$6,0),MATCH(Sales_Data!$K$1,Branch_Data!$A$1:$C$1,0))</f>
        <v>Nigeria</v>
      </c>
      <c r="L1044" s="5" t="n">
        <f aca="false">WEEKDAY(Sales_Data!$B1044)</f>
        <v>7</v>
      </c>
    </row>
    <row r="1045" customFormat="false" ht="15" hidden="false" customHeight="false" outlineLevel="0" collapsed="false">
      <c r="A1045" s="11" t="n">
        <v>1044</v>
      </c>
      <c r="B1045" s="2" t="n">
        <v>42350</v>
      </c>
      <c r="C1045" s="1" t="s">
        <v>15</v>
      </c>
      <c r="D1045" s="1" t="s">
        <v>27</v>
      </c>
      <c r="E1045" s="1" t="n">
        <v>3</v>
      </c>
      <c r="F1045" s="3" t="n">
        <v>0.353865740740741</v>
      </c>
      <c r="G1045" s="1" t="s">
        <v>14</v>
      </c>
      <c r="H1045" s="12" t="n">
        <v>16</v>
      </c>
      <c r="I1045" s="4" t="n">
        <f aca="false">E1045*H1045</f>
        <v>48</v>
      </c>
      <c r="J1045" s="0" t="str">
        <f aca="false">INDEX(Branch_Data!$A$2:$C$6,MATCH(Sales_Data!C1045,Branch_Data!$A$2:$A$6,0),MATCH(Sales_Data!$J$1,Branch_Data!$A$1:$C$1,0))</f>
        <v>Dan  Peterson</v>
      </c>
      <c r="K1045" s="0" t="str">
        <f aca="false">INDEX(Branch_Data!$A$2:$C$6,MATCH(Sales_Data!C1045,Branch_Data!$A$2:$A$6,0),MATCH(Sales_Data!$K$1,Branch_Data!$A$1:$C$1,0))</f>
        <v>Nigeria</v>
      </c>
      <c r="L1045" s="5" t="n">
        <f aca="false">WEEKDAY(Sales_Data!$B1045)</f>
        <v>7</v>
      </c>
    </row>
    <row r="1046" customFormat="false" ht="15" hidden="false" customHeight="false" outlineLevel="0" collapsed="false">
      <c r="A1046" s="11" t="n">
        <v>1045</v>
      </c>
      <c r="B1046" s="2" t="n">
        <v>42349</v>
      </c>
      <c r="C1046" s="1" t="s">
        <v>17</v>
      </c>
      <c r="D1046" s="1" t="s">
        <v>27</v>
      </c>
      <c r="E1046" s="1" t="n">
        <v>4</v>
      </c>
      <c r="F1046" s="3" t="n">
        <v>0.353877314814815</v>
      </c>
      <c r="G1046" s="1" t="s">
        <v>14</v>
      </c>
      <c r="H1046" s="12" t="n">
        <v>16</v>
      </c>
      <c r="I1046" s="4" t="n">
        <f aca="false">E1046*H1046</f>
        <v>64</v>
      </c>
      <c r="J1046" s="0" t="str">
        <f aca="false">INDEX(Branch_Data!$A$2:$C$6,MATCH(Sales_Data!C1046,Branch_Data!$A$2:$A$6,0),MATCH(Sales_Data!$J$1,Branch_Data!$A$1:$C$1,0))</f>
        <v>Mable  Lindsey</v>
      </c>
      <c r="K1046" s="0" t="str">
        <f aca="false">INDEX(Branch_Data!$A$2:$C$6,MATCH(Sales_Data!C1046,Branch_Data!$A$2:$A$6,0),MATCH(Sales_Data!$K$1,Branch_Data!$A$1:$C$1,0))</f>
        <v>Nigeria</v>
      </c>
      <c r="L1046" s="5" t="n">
        <f aca="false">WEEKDAY(Sales_Data!$B1046)</f>
        <v>6</v>
      </c>
    </row>
    <row r="1047" customFormat="false" ht="15" hidden="false" customHeight="false" outlineLevel="0" collapsed="false">
      <c r="A1047" s="11" t="n">
        <v>1046</v>
      </c>
      <c r="B1047" s="2" t="n">
        <v>42346</v>
      </c>
      <c r="C1047" s="1" t="s">
        <v>20</v>
      </c>
      <c r="D1047" s="1" t="s">
        <v>25</v>
      </c>
      <c r="E1047" s="1" t="n">
        <v>1</v>
      </c>
      <c r="F1047" s="3" t="n">
        <v>0.353900462962963</v>
      </c>
      <c r="G1047" s="1" t="s">
        <v>14</v>
      </c>
      <c r="H1047" s="12" t="n">
        <v>8</v>
      </c>
      <c r="I1047" s="4" t="n">
        <f aca="false">E1047*H1047</f>
        <v>8</v>
      </c>
      <c r="J1047" s="0" t="str">
        <f aca="false">INDEX(Branch_Data!$A$2:$C$6,MATCH(Sales_Data!C1047,Branch_Data!$A$2:$A$6,0),MATCH(Sales_Data!$J$1,Branch_Data!$A$1:$C$1,0))</f>
        <v>Rachel  Gomez</v>
      </c>
      <c r="K1047" s="0" t="str">
        <f aca="false">INDEX(Branch_Data!$A$2:$C$6,MATCH(Sales_Data!C1047,Branch_Data!$A$2:$A$6,0),MATCH(Sales_Data!$K$1,Branch_Data!$A$1:$C$1,0))</f>
        <v>Nigeria</v>
      </c>
      <c r="L1047" s="5" t="n">
        <f aca="false">WEEKDAY(Sales_Data!$B1047)</f>
        <v>3</v>
      </c>
    </row>
    <row r="1048" customFormat="false" ht="15" hidden="false" customHeight="false" outlineLevel="0" collapsed="false">
      <c r="A1048" s="11" t="n">
        <v>1047</v>
      </c>
      <c r="B1048" s="2" t="n">
        <v>42344</v>
      </c>
      <c r="C1048" s="1" t="s">
        <v>17</v>
      </c>
      <c r="D1048" s="1" t="s">
        <v>18</v>
      </c>
      <c r="E1048" s="1" t="n">
        <v>1</v>
      </c>
      <c r="F1048" s="3" t="n">
        <v>0.353946759259259</v>
      </c>
      <c r="G1048" s="1" t="s">
        <v>14</v>
      </c>
      <c r="H1048" s="12" t="n">
        <v>16</v>
      </c>
      <c r="I1048" s="4" t="n">
        <f aca="false">E1048*H1048</f>
        <v>16</v>
      </c>
      <c r="J1048" s="0" t="str">
        <f aca="false">INDEX(Branch_Data!$A$2:$C$6,MATCH(Sales_Data!C1048,Branch_Data!$A$2:$A$6,0),MATCH(Sales_Data!$J$1,Branch_Data!$A$1:$C$1,0))</f>
        <v>Mable  Lindsey</v>
      </c>
      <c r="K1048" s="0" t="str">
        <f aca="false">INDEX(Branch_Data!$A$2:$C$6,MATCH(Sales_Data!C1048,Branch_Data!$A$2:$A$6,0),MATCH(Sales_Data!$K$1,Branch_Data!$A$1:$C$1,0))</f>
        <v>Nigeria</v>
      </c>
      <c r="L1048" s="5" t="n">
        <f aca="false">WEEKDAY(Sales_Data!$B1048)</f>
        <v>1</v>
      </c>
    </row>
    <row r="1049" customFormat="false" ht="15" hidden="false" customHeight="false" outlineLevel="0" collapsed="false">
      <c r="A1049" s="11" t="n">
        <v>1048</v>
      </c>
      <c r="B1049" s="2" t="n">
        <v>42345</v>
      </c>
      <c r="C1049" s="1" t="s">
        <v>17</v>
      </c>
      <c r="D1049" s="1" t="s">
        <v>21</v>
      </c>
      <c r="E1049" s="1" t="n">
        <v>1</v>
      </c>
      <c r="F1049" s="3" t="n">
        <v>0.353946759259259</v>
      </c>
      <c r="G1049" s="1" t="s">
        <v>14</v>
      </c>
      <c r="H1049" s="12" t="n">
        <v>16</v>
      </c>
      <c r="I1049" s="4" t="n">
        <f aca="false">E1049*H1049</f>
        <v>16</v>
      </c>
      <c r="J1049" s="0" t="str">
        <f aca="false">INDEX(Branch_Data!$A$2:$C$6,MATCH(Sales_Data!C1049,Branch_Data!$A$2:$A$6,0),MATCH(Sales_Data!$J$1,Branch_Data!$A$1:$C$1,0))</f>
        <v>Mable  Lindsey</v>
      </c>
      <c r="K1049" s="0" t="str">
        <f aca="false">INDEX(Branch_Data!$A$2:$C$6,MATCH(Sales_Data!C1049,Branch_Data!$A$2:$A$6,0),MATCH(Sales_Data!$K$1,Branch_Data!$A$1:$C$1,0))</f>
        <v>Nigeria</v>
      </c>
      <c r="L1049" s="5" t="n">
        <f aca="false">WEEKDAY(Sales_Data!$B1049)</f>
        <v>2</v>
      </c>
    </row>
    <row r="1050" customFormat="false" ht="15" hidden="false" customHeight="false" outlineLevel="0" collapsed="false">
      <c r="A1050" s="11" t="n">
        <v>1049</v>
      </c>
      <c r="B1050" s="2" t="n">
        <v>42341</v>
      </c>
      <c r="C1050" s="1" t="s">
        <v>20</v>
      </c>
      <c r="D1050" s="1" t="s">
        <v>26</v>
      </c>
      <c r="E1050" s="1" t="n">
        <v>5</v>
      </c>
      <c r="F1050" s="3" t="n">
        <v>0.353958333333333</v>
      </c>
      <c r="G1050" s="1" t="s">
        <v>14</v>
      </c>
      <c r="H1050" s="12" t="n">
        <v>12</v>
      </c>
      <c r="I1050" s="4" t="n">
        <f aca="false">E1050*H1050</f>
        <v>60</v>
      </c>
      <c r="J1050" s="0" t="str">
        <f aca="false">INDEX(Branch_Data!$A$2:$C$6,MATCH(Sales_Data!C1050,Branch_Data!$A$2:$A$6,0),MATCH(Sales_Data!$J$1,Branch_Data!$A$1:$C$1,0))</f>
        <v>Rachel  Gomez</v>
      </c>
      <c r="K1050" s="0" t="str">
        <f aca="false">INDEX(Branch_Data!$A$2:$C$6,MATCH(Sales_Data!C1050,Branch_Data!$A$2:$A$6,0),MATCH(Sales_Data!$K$1,Branch_Data!$A$1:$C$1,0))</f>
        <v>Nigeria</v>
      </c>
      <c r="L1050" s="5" t="n">
        <f aca="false">WEEKDAY(Sales_Data!$B1050)</f>
        <v>5</v>
      </c>
    </row>
    <row r="1051" customFormat="false" ht="15" hidden="false" customHeight="false" outlineLevel="0" collapsed="false">
      <c r="A1051" s="11" t="n">
        <v>1050</v>
      </c>
      <c r="B1051" s="2" t="n">
        <v>42341</v>
      </c>
      <c r="C1051" s="1" t="s">
        <v>12</v>
      </c>
      <c r="D1051" s="1" t="s">
        <v>23</v>
      </c>
      <c r="E1051" s="1" t="n">
        <v>1</v>
      </c>
      <c r="F1051" s="3" t="n">
        <v>0.353958333333333</v>
      </c>
      <c r="G1051" s="1" t="s">
        <v>14</v>
      </c>
      <c r="H1051" s="12" t="n">
        <v>8</v>
      </c>
      <c r="I1051" s="4" t="n">
        <f aca="false">E1051*H1051</f>
        <v>8</v>
      </c>
      <c r="J1051" s="0" t="str">
        <f aca="false">INDEX(Branch_Data!$A$2:$C$6,MATCH(Sales_Data!C1051,Branch_Data!$A$2:$A$6,0),MATCH(Sales_Data!$J$1,Branch_Data!$A$1:$C$1,0))</f>
        <v>Christy  Olson</v>
      </c>
      <c r="K1051" s="0" t="str">
        <f aca="false">INDEX(Branch_Data!$A$2:$C$6,MATCH(Sales_Data!C1051,Branch_Data!$A$2:$A$6,0),MATCH(Sales_Data!$K$1,Branch_Data!$A$1:$C$1,0))</f>
        <v>Nigeria</v>
      </c>
      <c r="L1051" s="5" t="n">
        <f aca="false">WEEKDAY(Sales_Data!$B1051)</f>
        <v>5</v>
      </c>
    </row>
    <row r="1052" customFormat="false" ht="15" hidden="false" customHeight="false" outlineLevel="0" collapsed="false">
      <c r="A1052" s="11" t="n">
        <v>1051</v>
      </c>
      <c r="B1052" s="2" t="n">
        <v>42348</v>
      </c>
      <c r="C1052" s="1" t="s">
        <v>17</v>
      </c>
      <c r="D1052" s="1" t="s">
        <v>31</v>
      </c>
      <c r="E1052" s="1" t="n">
        <v>5</v>
      </c>
      <c r="F1052" s="3" t="n">
        <v>0.35400462962963</v>
      </c>
      <c r="G1052" s="1" t="s">
        <v>14</v>
      </c>
      <c r="H1052" s="12" t="n">
        <v>16</v>
      </c>
      <c r="I1052" s="4" t="n">
        <f aca="false">E1052*H1052</f>
        <v>80</v>
      </c>
      <c r="J1052" s="0" t="str">
        <f aca="false">INDEX(Branch_Data!$A$2:$C$6,MATCH(Sales_Data!C1052,Branch_Data!$A$2:$A$6,0),MATCH(Sales_Data!$J$1,Branch_Data!$A$1:$C$1,0))</f>
        <v>Mable  Lindsey</v>
      </c>
      <c r="K1052" s="0" t="str">
        <f aca="false">INDEX(Branch_Data!$A$2:$C$6,MATCH(Sales_Data!C1052,Branch_Data!$A$2:$A$6,0),MATCH(Sales_Data!$K$1,Branch_Data!$A$1:$C$1,0))</f>
        <v>Nigeria</v>
      </c>
      <c r="L1052" s="5" t="n">
        <f aca="false">WEEKDAY(Sales_Data!$B1052)</f>
        <v>5</v>
      </c>
    </row>
    <row r="1053" customFormat="false" ht="15" hidden="false" customHeight="false" outlineLevel="0" collapsed="false">
      <c r="A1053" s="11" t="n">
        <v>1052</v>
      </c>
      <c r="B1053" s="2" t="n">
        <v>42344</v>
      </c>
      <c r="C1053" s="1" t="s">
        <v>17</v>
      </c>
      <c r="D1053" s="1" t="s">
        <v>18</v>
      </c>
      <c r="E1053" s="1" t="n">
        <v>5</v>
      </c>
      <c r="F1053" s="3" t="n">
        <v>0.354050925925926</v>
      </c>
      <c r="G1053" s="1" t="s">
        <v>14</v>
      </c>
      <c r="H1053" s="12" t="n">
        <v>16</v>
      </c>
      <c r="I1053" s="4" t="n">
        <f aca="false">E1053*H1053</f>
        <v>80</v>
      </c>
      <c r="J1053" s="0" t="str">
        <f aca="false">INDEX(Branch_Data!$A$2:$C$6,MATCH(Sales_Data!C1053,Branch_Data!$A$2:$A$6,0),MATCH(Sales_Data!$J$1,Branch_Data!$A$1:$C$1,0))</f>
        <v>Mable  Lindsey</v>
      </c>
      <c r="K1053" s="0" t="str">
        <f aca="false">INDEX(Branch_Data!$A$2:$C$6,MATCH(Sales_Data!C1053,Branch_Data!$A$2:$A$6,0),MATCH(Sales_Data!$K$1,Branch_Data!$A$1:$C$1,0))</f>
        <v>Nigeria</v>
      </c>
      <c r="L1053" s="5" t="n">
        <f aca="false">WEEKDAY(Sales_Data!$B1053)</f>
        <v>1</v>
      </c>
    </row>
    <row r="1054" customFormat="false" ht="15" hidden="false" customHeight="false" outlineLevel="0" collapsed="false">
      <c r="A1054" s="11" t="n">
        <v>1053</v>
      </c>
      <c r="B1054" s="2" t="n">
        <v>42342</v>
      </c>
      <c r="C1054" s="1" t="s">
        <v>12</v>
      </c>
      <c r="D1054" s="1" t="s">
        <v>30</v>
      </c>
      <c r="E1054" s="1" t="n">
        <v>4</v>
      </c>
      <c r="F1054" s="3" t="n">
        <v>0.354097222222222</v>
      </c>
      <c r="G1054" s="1" t="s">
        <v>14</v>
      </c>
      <c r="H1054" s="12" t="n">
        <v>12</v>
      </c>
      <c r="I1054" s="4" t="n">
        <f aca="false">E1054*H1054</f>
        <v>48</v>
      </c>
      <c r="J1054" s="0" t="str">
        <f aca="false">INDEX(Branch_Data!$A$2:$C$6,MATCH(Sales_Data!C1054,Branch_Data!$A$2:$A$6,0),MATCH(Sales_Data!$J$1,Branch_Data!$A$1:$C$1,0))</f>
        <v>Christy  Olson</v>
      </c>
      <c r="K1054" s="0" t="str">
        <f aca="false">INDEX(Branch_Data!$A$2:$C$6,MATCH(Sales_Data!C1054,Branch_Data!$A$2:$A$6,0),MATCH(Sales_Data!$K$1,Branch_Data!$A$1:$C$1,0))</f>
        <v>Nigeria</v>
      </c>
      <c r="L1054" s="5" t="n">
        <f aca="false">WEEKDAY(Sales_Data!$B1054)</f>
        <v>6</v>
      </c>
    </row>
    <row r="1055" customFormat="false" ht="15" hidden="false" customHeight="false" outlineLevel="0" collapsed="false">
      <c r="A1055" s="11" t="n">
        <v>1054</v>
      </c>
      <c r="B1055" s="2" t="n">
        <v>42350</v>
      </c>
      <c r="C1055" s="1" t="s">
        <v>19</v>
      </c>
      <c r="D1055" s="1" t="s">
        <v>16</v>
      </c>
      <c r="E1055" s="1" t="n">
        <v>1</v>
      </c>
      <c r="F1055" s="3" t="n">
        <v>0.354097222222222</v>
      </c>
      <c r="G1055" s="1" t="s">
        <v>14</v>
      </c>
      <c r="H1055" s="12" t="n">
        <v>8</v>
      </c>
      <c r="I1055" s="4" t="n">
        <f aca="false">E1055*H1055</f>
        <v>8</v>
      </c>
      <c r="J1055" s="0" t="str">
        <f aca="false">INDEX(Branch_Data!$A$2:$C$6,MATCH(Sales_Data!C1055,Branch_Data!$A$2:$A$6,0),MATCH(Sales_Data!$J$1,Branch_Data!$A$1:$C$1,0))</f>
        <v>Kyle  Carr</v>
      </c>
      <c r="K1055" s="0" t="str">
        <f aca="false">INDEX(Branch_Data!$A$2:$C$6,MATCH(Sales_Data!C1055,Branch_Data!$A$2:$A$6,0),MATCH(Sales_Data!$K$1,Branch_Data!$A$1:$C$1,0))</f>
        <v>Nigeria</v>
      </c>
      <c r="L1055" s="5" t="n">
        <f aca="false">WEEKDAY(Sales_Data!$B1055)</f>
        <v>7</v>
      </c>
    </row>
    <row r="1056" customFormat="false" ht="15" hidden="false" customHeight="false" outlineLevel="0" collapsed="false">
      <c r="A1056" s="11" t="n">
        <v>1055</v>
      </c>
      <c r="B1056" s="2" t="n">
        <v>42342</v>
      </c>
      <c r="C1056" s="1" t="s">
        <v>12</v>
      </c>
      <c r="D1056" s="1" t="s">
        <v>23</v>
      </c>
      <c r="E1056" s="1" t="n">
        <v>4</v>
      </c>
      <c r="F1056" s="3" t="n">
        <v>0.354131944444444</v>
      </c>
      <c r="G1056" s="1" t="s">
        <v>14</v>
      </c>
      <c r="H1056" s="12" t="n">
        <v>8</v>
      </c>
      <c r="I1056" s="4" t="n">
        <f aca="false">E1056*H1056</f>
        <v>32</v>
      </c>
      <c r="J1056" s="0" t="str">
        <f aca="false">INDEX(Branch_Data!$A$2:$C$6,MATCH(Sales_Data!C1056,Branch_Data!$A$2:$A$6,0),MATCH(Sales_Data!$J$1,Branch_Data!$A$1:$C$1,0))</f>
        <v>Christy  Olson</v>
      </c>
      <c r="K1056" s="0" t="str">
        <f aca="false">INDEX(Branch_Data!$A$2:$C$6,MATCH(Sales_Data!C1056,Branch_Data!$A$2:$A$6,0),MATCH(Sales_Data!$K$1,Branch_Data!$A$1:$C$1,0))</f>
        <v>Nigeria</v>
      </c>
      <c r="L1056" s="5" t="n">
        <f aca="false">WEEKDAY(Sales_Data!$B1056)</f>
        <v>6</v>
      </c>
    </row>
    <row r="1057" customFormat="false" ht="15" hidden="false" customHeight="false" outlineLevel="0" collapsed="false">
      <c r="A1057" s="11" t="n">
        <v>1056</v>
      </c>
      <c r="B1057" s="2" t="n">
        <v>42343</v>
      </c>
      <c r="C1057" s="1" t="s">
        <v>19</v>
      </c>
      <c r="D1057" s="1" t="s">
        <v>22</v>
      </c>
      <c r="E1057" s="1" t="n">
        <v>5</v>
      </c>
      <c r="F1057" s="3" t="n">
        <v>0.354155092592593</v>
      </c>
      <c r="G1057" s="1" t="s">
        <v>14</v>
      </c>
      <c r="H1057" s="12" t="n">
        <v>16</v>
      </c>
      <c r="I1057" s="4" t="n">
        <f aca="false">E1057*H1057</f>
        <v>80</v>
      </c>
      <c r="J1057" s="0" t="str">
        <f aca="false">INDEX(Branch_Data!$A$2:$C$6,MATCH(Sales_Data!C1057,Branch_Data!$A$2:$A$6,0),MATCH(Sales_Data!$J$1,Branch_Data!$A$1:$C$1,0))</f>
        <v>Kyle  Carr</v>
      </c>
      <c r="K1057" s="0" t="str">
        <f aca="false">INDEX(Branch_Data!$A$2:$C$6,MATCH(Sales_Data!C1057,Branch_Data!$A$2:$A$6,0),MATCH(Sales_Data!$K$1,Branch_Data!$A$1:$C$1,0))</f>
        <v>Nigeria</v>
      </c>
      <c r="L1057" s="5" t="n">
        <f aca="false">WEEKDAY(Sales_Data!$B1057)</f>
        <v>7</v>
      </c>
    </row>
    <row r="1058" customFormat="false" ht="15" hidden="false" customHeight="false" outlineLevel="0" collapsed="false">
      <c r="A1058" s="11" t="n">
        <v>1057</v>
      </c>
      <c r="B1058" s="2" t="n">
        <v>42349</v>
      </c>
      <c r="C1058" s="1" t="s">
        <v>19</v>
      </c>
      <c r="D1058" s="1" t="s">
        <v>13</v>
      </c>
      <c r="E1058" s="1" t="n">
        <v>3</v>
      </c>
      <c r="F1058" s="3" t="n">
        <v>0.354155092592593</v>
      </c>
      <c r="G1058" s="1" t="s">
        <v>14</v>
      </c>
      <c r="H1058" s="12" t="n">
        <v>8</v>
      </c>
      <c r="I1058" s="4" t="n">
        <f aca="false">E1058*H1058</f>
        <v>24</v>
      </c>
      <c r="J1058" s="0" t="str">
        <f aca="false">INDEX(Branch_Data!$A$2:$C$6,MATCH(Sales_Data!C1058,Branch_Data!$A$2:$A$6,0),MATCH(Sales_Data!$J$1,Branch_Data!$A$1:$C$1,0))</f>
        <v>Kyle  Carr</v>
      </c>
      <c r="K1058" s="0" t="str">
        <f aca="false">INDEX(Branch_Data!$A$2:$C$6,MATCH(Sales_Data!C1058,Branch_Data!$A$2:$A$6,0),MATCH(Sales_Data!$K$1,Branch_Data!$A$1:$C$1,0))</f>
        <v>Nigeria</v>
      </c>
      <c r="L1058" s="5" t="n">
        <f aca="false">WEEKDAY(Sales_Data!$B1058)</f>
        <v>6</v>
      </c>
    </row>
    <row r="1059" customFormat="false" ht="15" hidden="false" customHeight="false" outlineLevel="0" collapsed="false">
      <c r="A1059" s="11" t="n">
        <v>1058</v>
      </c>
      <c r="B1059" s="2" t="n">
        <v>42345</v>
      </c>
      <c r="C1059" s="1" t="s">
        <v>12</v>
      </c>
      <c r="D1059" s="1" t="s">
        <v>33</v>
      </c>
      <c r="E1059" s="1" t="n">
        <v>2</v>
      </c>
      <c r="F1059" s="3" t="n">
        <v>0.354166666666667</v>
      </c>
      <c r="G1059" s="1" t="s">
        <v>14</v>
      </c>
      <c r="H1059" s="12" t="n">
        <v>16</v>
      </c>
      <c r="I1059" s="4" t="n">
        <f aca="false">E1059*H1059</f>
        <v>32</v>
      </c>
      <c r="J1059" s="0" t="str">
        <f aca="false">INDEX(Branch_Data!$A$2:$C$6,MATCH(Sales_Data!C1059,Branch_Data!$A$2:$A$6,0),MATCH(Sales_Data!$J$1,Branch_Data!$A$1:$C$1,0))</f>
        <v>Christy  Olson</v>
      </c>
      <c r="K1059" s="0" t="str">
        <f aca="false">INDEX(Branch_Data!$A$2:$C$6,MATCH(Sales_Data!C1059,Branch_Data!$A$2:$A$6,0),MATCH(Sales_Data!$K$1,Branch_Data!$A$1:$C$1,0))</f>
        <v>Nigeria</v>
      </c>
      <c r="L1059" s="5" t="n">
        <f aca="false">WEEKDAY(Sales_Data!$B1059)</f>
        <v>2</v>
      </c>
    </row>
    <row r="1060" customFormat="false" ht="15" hidden="false" customHeight="false" outlineLevel="0" collapsed="false">
      <c r="A1060" s="11" t="n">
        <v>1059</v>
      </c>
      <c r="B1060" s="2" t="n">
        <v>42344</v>
      </c>
      <c r="C1060" s="1" t="s">
        <v>20</v>
      </c>
      <c r="D1060" s="1" t="s">
        <v>27</v>
      </c>
      <c r="E1060" s="1" t="n">
        <v>2</v>
      </c>
      <c r="F1060" s="3" t="n">
        <v>0.354189814814815</v>
      </c>
      <c r="G1060" s="1" t="s">
        <v>14</v>
      </c>
      <c r="H1060" s="12" t="n">
        <v>16</v>
      </c>
      <c r="I1060" s="4" t="n">
        <f aca="false">E1060*H1060</f>
        <v>32</v>
      </c>
      <c r="J1060" s="0" t="str">
        <f aca="false">INDEX(Branch_Data!$A$2:$C$6,MATCH(Sales_Data!C1060,Branch_Data!$A$2:$A$6,0),MATCH(Sales_Data!$J$1,Branch_Data!$A$1:$C$1,0))</f>
        <v>Rachel  Gomez</v>
      </c>
      <c r="K1060" s="0" t="str">
        <f aca="false">INDEX(Branch_Data!$A$2:$C$6,MATCH(Sales_Data!C1060,Branch_Data!$A$2:$A$6,0),MATCH(Sales_Data!$K$1,Branch_Data!$A$1:$C$1,0))</f>
        <v>Nigeria</v>
      </c>
      <c r="L1060" s="5" t="n">
        <f aca="false">WEEKDAY(Sales_Data!$B1060)</f>
        <v>1</v>
      </c>
    </row>
    <row r="1061" customFormat="false" ht="15" hidden="false" customHeight="false" outlineLevel="0" collapsed="false">
      <c r="A1061" s="11" t="n">
        <v>1060</v>
      </c>
      <c r="B1061" s="2" t="n">
        <v>42341</v>
      </c>
      <c r="C1061" s="1" t="s">
        <v>17</v>
      </c>
      <c r="D1061" s="1" t="s">
        <v>25</v>
      </c>
      <c r="E1061" s="1" t="n">
        <v>2</v>
      </c>
      <c r="F1061" s="3" t="n">
        <v>0.354201388888889</v>
      </c>
      <c r="G1061" s="1" t="s">
        <v>14</v>
      </c>
      <c r="H1061" s="12" t="n">
        <v>8</v>
      </c>
      <c r="I1061" s="4" t="n">
        <f aca="false">E1061*H1061</f>
        <v>16</v>
      </c>
      <c r="J1061" s="0" t="str">
        <f aca="false">INDEX(Branch_Data!$A$2:$C$6,MATCH(Sales_Data!C1061,Branch_Data!$A$2:$A$6,0),MATCH(Sales_Data!$J$1,Branch_Data!$A$1:$C$1,0))</f>
        <v>Mable  Lindsey</v>
      </c>
      <c r="K1061" s="0" t="str">
        <f aca="false">INDEX(Branch_Data!$A$2:$C$6,MATCH(Sales_Data!C1061,Branch_Data!$A$2:$A$6,0),MATCH(Sales_Data!$K$1,Branch_Data!$A$1:$C$1,0))</f>
        <v>Nigeria</v>
      </c>
      <c r="L1061" s="5" t="n">
        <f aca="false">WEEKDAY(Sales_Data!$B1061)</f>
        <v>5</v>
      </c>
    </row>
    <row r="1062" customFormat="false" ht="15" hidden="false" customHeight="false" outlineLevel="0" collapsed="false">
      <c r="A1062" s="11" t="n">
        <v>1061</v>
      </c>
      <c r="B1062" s="2" t="n">
        <v>42342</v>
      </c>
      <c r="C1062" s="1" t="s">
        <v>15</v>
      </c>
      <c r="D1062" s="1" t="s">
        <v>32</v>
      </c>
      <c r="E1062" s="1" t="n">
        <v>1</v>
      </c>
      <c r="F1062" s="3" t="n">
        <v>0.354236111111111</v>
      </c>
      <c r="G1062" s="1" t="s">
        <v>14</v>
      </c>
      <c r="H1062" s="12" t="n">
        <v>8</v>
      </c>
      <c r="I1062" s="4" t="n">
        <f aca="false">E1062*H1062</f>
        <v>8</v>
      </c>
      <c r="J1062" s="0" t="str">
        <f aca="false">INDEX(Branch_Data!$A$2:$C$6,MATCH(Sales_Data!C1062,Branch_Data!$A$2:$A$6,0),MATCH(Sales_Data!$J$1,Branch_Data!$A$1:$C$1,0))</f>
        <v>Dan  Peterson</v>
      </c>
      <c r="K1062" s="0" t="str">
        <f aca="false">INDEX(Branch_Data!$A$2:$C$6,MATCH(Sales_Data!C1062,Branch_Data!$A$2:$A$6,0),MATCH(Sales_Data!$K$1,Branch_Data!$A$1:$C$1,0))</f>
        <v>Nigeria</v>
      </c>
      <c r="L1062" s="5" t="n">
        <f aca="false">WEEKDAY(Sales_Data!$B1062)</f>
        <v>6</v>
      </c>
    </row>
    <row r="1063" customFormat="false" ht="15" hidden="false" customHeight="false" outlineLevel="0" collapsed="false">
      <c r="A1063" s="11" t="n">
        <v>1062</v>
      </c>
      <c r="B1063" s="2" t="n">
        <v>42348</v>
      </c>
      <c r="C1063" s="1" t="s">
        <v>15</v>
      </c>
      <c r="D1063" s="1" t="s">
        <v>21</v>
      </c>
      <c r="E1063" s="1" t="n">
        <v>3</v>
      </c>
      <c r="F1063" s="3" t="n">
        <v>0.354270833333333</v>
      </c>
      <c r="G1063" s="1" t="s">
        <v>14</v>
      </c>
      <c r="H1063" s="12" t="n">
        <v>16</v>
      </c>
      <c r="I1063" s="4" t="n">
        <f aca="false">E1063*H1063</f>
        <v>48</v>
      </c>
      <c r="J1063" s="0" t="str">
        <f aca="false">INDEX(Branch_Data!$A$2:$C$6,MATCH(Sales_Data!C1063,Branch_Data!$A$2:$A$6,0),MATCH(Sales_Data!$J$1,Branch_Data!$A$1:$C$1,0))</f>
        <v>Dan  Peterson</v>
      </c>
      <c r="K1063" s="0" t="str">
        <f aca="false">INDEX(Branch_Data!$A$2:$C$6,MATCH(Sales_Data!C1063,Branch_Data!$A$2:$A$6,0),MATCH(Sales_Data!$K$1,Branch_Data!$A$1:$C$1,0))</f>
        <v>Nigeria</v>
      </c>
      <c r="L1063" s="5" t="n">
        <f aca="false">WEEKDAY(Sales_Data!$B1063)</f>
        <v>5</v>
      </c>
    </row>
    <row r="1064" customFormat="false" ht="15" hidden="false" customHeight="false" outlineLevel="0" collapsed="false">
      <c r="A1064" s="11" t="n">
        <v>1063</v>
      </c>
      <c r="B1064" s="2" t="n">
        <v>42344</v>
      </c>
      <c r="C1064" s="1" t="s">
        <v>19</v>
      </c>
      <c r="D1064" s="1" t="s">
        <v>21</v>
      </c>
      <c r="E1064" s="1" t="n">
        <v>2</v>
      </c>
      <c r="F1064" s="3" t="n">
        <v>0.354270833333333</v>
      </c>
      <c r="G1064" s="1" t="s">
        <v>14</v>
      </c>
      <c r="H1064" s="12" t="n">
        <v>16</v>
      </c>
      <c r="I1064" s="4" t="n">
        <f aca="false">E1064*H1064</f>
        <v>32</v>
      </c>
      <c r="J1064" s="0" t="str">
        <f aca="false">INDEX(Branch_Data!$A$2:$C$6,MATCH(Sales_Data!C1064,Branch_Data!$A$2:$A$6,0),MATCH(Sales_Data!$J$1,Branch_Data!$A$1:$C$1,0))</f>
        <v>Kyle  Carr</v>
      </c>
      <c r="K1064" s="0" t="str">
        <f aca="false">INDEX(Branch_Data!$A$2:$C$6,MATCH(Sales_Data!C1064,Branch_Data!$A$2:$A$6,0),MATCH(Sales_Data!$K$1,Branch_Data!$A$1:$C$1,0))</f>
        <v>Nigeria</v>
      </c>
      <c r="L1064" s="5" t="n">
        <f aca="false">WEEKDAY(Sales_Data!$B1064)</f>
        <v>1</v>
      </c>
    </row>
    <row r="1065" customFormat="false" ht="15" hidden="false" customHeight="false" outlineLevel="0" collapsed="false">
      <c r="A1065" s="11" t="n">
        <v>1064</v>
      </c>
      <c r="B1065" s="2" t="n">
        <v>42349</v>
      </c>
      <c r="C1065" s="1" t="s">
        <v>20</v>
      </c>
      <c r="D1065" s="1" t="s">
        <v>22</v>
      </c>
      <c r="E1065" s="1" t="n">
        <v>2</v>
      </c>
      <c r="F1065" s="3" t="n">
        <v>0.354282407407407</v>
      </c>
      <c r="G1065" s="1" t="s">
        <v>14</v>
      </c>
      <c r="H1065" s="12" t="n">
        <v>16</v>
      </c>
      <c r="I1065" s="4" t="n">
        <f aca="false">E1065*H1065</f>
        <v>32</v>
      </c>
      <c r="J1065" s="0" t="str">
        <f aca="false">INDEX(Branch_Data!$A$2:$C$6,MATCH(Sales_Data!C1065,Branch_Data!$A$2:$A$6,0),MATCH(Sales_Data!$J$1,Branch_Data!$A$1:$C$1,0))</f>
        <v>Rachel  Gomez</v>
      </c>
      <c r="K1065" s="0" t="str">
        <f aca="false">INDEX(Branch_Data!$A$2:$C$6,MATCH(Sales_Data!C1065,Branch_Data!$A$2:$A$6,0),MATCH(Sales_Data!$K$1,Branch_Data!$A$1:$C$1,0))</f>
        <v>Nigeria</v>
      </c>
      <c r="L1065" s="5" t="n">
        <f aca="false">WEEKDAY(Sales_Data!$B1065)</f>
        <v>6</v>
      </c>
    </row>
    <row r="1066" customFormat="false" ht="15" hidden="false" customHeight="false" outlineLevel="0" collapsed="false">
      <c r="A1066" s="11" t="n">
        <v>1065</v>
      </c>
      <c r="B1066" s="2" t="n">
        <v>42350</v>
      </c>
      <c r="C1066" s="1" t="s">
        <v>12</v>
      </c>
      <c r="D1066" s="1" t="s">
        <v>33</v>
      </c>
      <c r="E1066" s="1" t="n">
        <v>5</v>
      </c>
      <c r="F1066" s="3" t="n">
        <v>0.354282407407407</v>
      </c>
      <c r="G1066" s="1" t="s">
        <v>14</v>
      </c>
      <c r="H1066" s="12" t="n">
        <v>16</v>
      </c>
      <c r="I1066" s="4" t="n">
        <f aca="false">E1066*H1066</f>
        <v>80</v>
      </c>
      <c r="J1066" s="0" t="str">
        <f aca="false">INDEX(Branch_Data!$A$2:$C$6,MATCH(Sales_Data!C1066,Branch_Data!$A$2:$A$6,0),MATCH(Sales_Data!$J$1,Branch_Data!$A$1:$C$1,0))</f>
        <v>Christy  Olson</v>
      </c>
      <c r="K1066" s="0" t="str">
        <f aca="false">INDEX(Branch_Data!$A$2:$C$6,MATCH(Sales_Data!C1066,Branch_Data!$A$2:$A$6,0),MATCH(Sales_Data!$K$1,Branch_Data!$A$1:$C$1,0))</f>
        <v>Nigeria</v>
      </c>
      <c r="L1066" s="5" t="n">
        <f aca="false">WEEKDAY(Sales_Data!$B1066)</f>
        <v>7</v>
      </c>
    </row>
    <row r="1067" customFormat="false" ht="15" hidden="false" customHeight="false" outlineLevel="0" collapsed="false">
      <c r="A1067" s="11" t="n">
        <v>1066</v>
      </c>
      <c r="B1067" s="2" t="n">
        <v>42342</v>
      </c>
      <c r="C1067" s="1" t="s">
        <v>19</v>
      </c>
      <c r="D1067" s="1" t="s">
        <v>24</v>
      </c>
      <c r="E1067" s="1" t="n">
        <v>4</v>
      </c>
      <c r="F1067" s="3" t="n">
        <v>0.354305555555556</v>
      </c>
      <c r="G1067" s="1" t="s">
        <v>14</v>
      </c>
      <c r="H1067" s="12" t="n">
        <v>16</v>
      </c>
      <c r="I1067" s="4" t="n">
        <f aca="false">E1067*H1067</f>
        <v>64</v>
      </c>
      <c r="J1067" s="0" t="str">
        <f aca="false">INDEX(Branch_Data!$A$2:$C$6,MATCH(Sales_Data!C1067,Branch_Data!$A$2:$A$6,0),MATCH(Sales_Data!$J$1,Branch_Data!$A$1:$C$1,0))</f>
        <v>Kyle  Carr</v>
      </c>
      <c r="K1067" s="0" t="str">
        <f aca="false">INDEX(Branch_Data!$A$2:$C$6,MATCH(Sales_Data!C1067,Branch_Data!$A$2:$A$6,0),MATCH(Sales_Data!$K$1,Branch_Data!$A$1:$C$1,0))</f>
        <v>Nigeria</v>
      </c>
      <c r="L1067" s="5" t="n">
        <f aca="false">WEEKDAY(Sales_Data!$B1067)</f>
        <v>6</v>
      </c>
    </row>
    <row r="1068" customFormat="false" ht="15" hidden="false" customHeight="false" outlineLevel="0" collapsed="false">
      <c r="A1068" s="11" t="n">
        <v>1067</v>
      </c>
      <c r="B1068" s="2" t="n">
        <v>42347</v>
      </c>
      <c r="C1068" s="1" t="s">
        <v>20</v>
      </c>
      <c r="D1068" s="1" t="s">
        <v>18</v>
      </c>
      <c r="E1068" s="1" t="n">
        <v>3</v>
      </c>
      <c r="F1068" s="3" t="n">
        <v>0.35431712962963</v>
      </c>
      <c r="G1068" s="1" t="s">
        <v>14</v>
      </c>
      <c r="H1068" s="12" t="n">
        <v>16</v>
      </c>
      <c r="I1068" s="4" t="n">
        <f aca="false">E1068*H1068</f>
        <v>48</v>
      </c>
      <c r="J1068" s="0" t="str">
        <f aca="false">INDEX(Branch_Data!$A$2:$C$6,MATCH(Sales_Data!C1068,Branch_Data!$A$2:$A$6,0),MATCH(Sales_Data!$J$1,Branch_Data!$A$1:$C$1,0))</f>
        <v>Rachel  Gomez</v>
      </c>
      <c r="K1068" s="0" t="str">
        <f aca="false">INDEX(Branch_Data!$A$2:$C$6,MATCH(Sales_Data!C1068,Branch_Data!$A$2:$A$6,0),MATCH(Sales_Data!$K$1,Branch_Data!$A$1:$C$1,0))</f>
        <v>Nigeria</v>
      </c>
      <c r="L1068" s="5" t="n">
        <f aca="false">WEEKDAY(Sales_Data!$B1068)</f>
        <v>4</v>
      </c>
    </row>
    <row r="1069" customFormat="false" ht="15" hidden="false" customHeight="false" outlineLevel="0" collapsed="false">
      <c r="A1069" s="11" t="n">
        <v>1068</v>
      </c>
      <c r="B1069" s="2" t="n">
        <v>42353</v>
      </c>
      <c r="C1069" s="1" t="s">
        <v>20</v>
      </c>
      <c r="D1069" s="1" t="s">
        <v>25</v>
      </c>
      <c r="E1069" s="1" t="n">
        <v>1</v>
      </c>
      <c r="F1069" s="3" t="n">
        <v>0.354340277777778</v>
      </c>
      <c r="G1069" s="1" t="s">
        <v>14</v>
      </c>
      <c r="H1069" s="12" t="n">
        <v>8</v>
      </c>
      <c r="I1069" s="4" t="n">
        <f aca="false">E1069*H1069</f>
        <v>8</v>
      </c>
      <c r="J1069" s="0" t="str">
        <f aca="false">INDEX(Branch_Data!$A$2:$C$6,MATCH(Sales_Data!C1069,Branch_Data!$A$2:$A$6,0),MATCH(Sales_Data!$J$1,Branch_Data!$A$1:$C$1,0))</f>
        <v>Rachel  Gomez</v>
      </c>
      <c r="K1069" s="0" t="str">
        <f aca="false">INDEX(Branch_Data!$A$2:$C$6,MATCH(Sales_Data!C1069,Branch_Data!$A$2:$A$6,0),MATCH(Sales_Data!$K$1,Branch_Data!$A$1:$C$1,0))</f>
        <v>Nigeria</v>
      </c>
      <c r="L1069" s="5" t="n">
        <f aca="false">WEEKDAY(Sales_Data!$B1069)</f>
        <v>3</v>
      </c>
    </row>
    <row r="1070" customFormat="false" ht="15" hidden="false" customHeight="false" outlineLevel="0" collapsed="false">
      <c r="A1070" s="11" t="n">
        <v>1069</v>
      </c>
      <c r="B1070" s="2" t="n">
        <v>42346</v>
      </c>
      <c r="C1070" s="1" t="s">
        <v>15</v>
      </c>
      <c r="D1070" s="1" t="s">
        <v>27</v>
      </c>
      <c r="E1070" s="1" t="n">
        <v>1</v>
      </c>
      <c r="F1070" s="3" t="n">
        <v>0.354340277777778</v>
      </c>
      <c r="G1070" s="1" t="s">
        <v>14</v>
      </c>
      <c r="H1070" s="12" t="n">
        <v>16</v>
      </c>
      <c r="I1070" s="4" t="n">
        <f aca="false">E1070*H1070</f>
        <v>16</v>
      </c>
      <c r="J1070" s="0" t="str">
        <f aca="false">INDEX(Branch_Data!$A$2:$C$6,MATCH(Sales_Data!C1070,Branch_Data!$A$2:$A$6,0),MATCH(Sales_Data!$J$1,Branch_Data!$A$1:$C$1,0))</f>
        <v>Dan  Peterson</v>
      </c>
      <c r="K1070" s="0" t="str">
        <f aca="false">INDEX(Branch_Data!$A$2:$C$6,MATCH(Sales_Data!C1070,Branch_Data!$A$2:$A$6,0),MATCH(Sales_Data!$K$1,Branch_Data!$A$1:$C$1,0))</f>
        <v>Nigeria</v>
      </c>
      <c r="L1070" s="5" t="n">
        <f aca="false">WEEKDAY(Sales_Data!$B1070)</f>
        <v>3</v>
      </c>
    </row>
    <row r="1071" customFormat="false" ht="15" hidden="false" customHeight="false" outlineLevel="0" collapsed="false">
      <c r="A1071" s="11" t="n">
        <v>1070</v>
      </c>
      <c r="B1071" s="2" t="n">
        <v>42353</v>
      </c>
      <c r="C1071" s="1" t="s">
        <v>19</v>
      </c>
      <c r="D1071" s="1" t="s">
        <v>16</v>
      </c>
      <c r="E1071" s="1" t="n">
        <v>3</v>
      </c>
      <c r="F1071" s="3" t="n">
        <v>0.354351851851852</v>
      </c>
      <c r="G1071" s="1" t="s">
        <v>14</v>
      </c>
      <c r="H1071" s="12" t="n">
        <v>8</v>
      </c>
      <c r="I1071" s="4" t="n">
        <f aca="false">E1071*H1071</f>
        <v>24</v>
      </c>
      <c r="J1071" s="0" t="str">
        <f aca="false">INDEX(Branch_Data!$A$2:$C$6,MATCH(Sales_Data!C1071,Branch_Data!$A$2:$A$6,0),MATCH(Sales_Data!$J$1,Branch_Data!$A$1:$C$1,0))</f>
        <v>Kyle  Carr</v>
      </c>
      <c r="K1071" s="0" t="str">
        <f aca="false">INDEX(Branch_Data!$A$2:$C$6,MATCH(Sales_Data!C1071,Branch_Data!$A$2:$A$6,0),MATCH(Sales_Data!$K$1,Branch_Data!$A$1:$C$1,0))</f>
        <v>Nigeria</v>
      </c>
      <c r="L1071" s="5" t="n">
        <f aca="false">WEEKDAY(Sales_Data!$B1071)</f>
        <v>3</v>
      </c>
    </row>
    <row r="1072" customFormat="false" ht="15" hidden="false" customHeight="false" outlineLevel="0" collapsed="false">
      <c r="A1072" s="11" t="n">
        <v>1071</v>
      </c>
      <c r="B1072" s="2" t="n">
        <v>42342</v>
      </c>
      <c r="C1072" s="1" t="s">
        <v>12</v>
      </c>
      <c r="D1072" s="1" t="s">
        <v>16</v>
      </c>
      <c r="E1072" s="1" t="n">
        <v>5</v>
      </c>
      <c r="F1072" s="3" t="n">
        <v>0.354363425925926</v>
      </c>
      <c r="G1072" s="1" t="s">
        <v>14</v>
      </c>
      <c r="H1072" s="12" t="n">
        <v>8</v>
      </c>
      <c r="I1072" s="4" t="n">
        <f aca="false">E1072*H1072</f>
        <v>40</v>
      </c>
      <c r="J1072" s="0" t="str">
        <f aca="false">INDEX(Branch_Data!$A$2:$C$6,MATCH(Sales_Data!C1072,Branch_Data!$A$2:$A$6,0),MATCH(Sales_Data!$J$1,Branch_Data!$A$1:$C$1,0))</f>
        <v>Christy  Olson</v>
      </c>
      <c r="K1072" s="0" t="str">
        <f aca="false">INDEX(Branch_Data!$A$2:$C$6,MATCH(Sales_Data!C1072,Branch_Data!$A$2:$A$6,0),MATCH(Sales_Data!$K$1,Branch_Data!$A$1:$C$1,0))</f>
        <v>Nigeria</v>
      </c>
      <c r="L1072" s="5" t="n">
        <f aca="false">WEEKDAY(Sales_Data!$B1072)</f>
        <v>6</v>
      </c>
    </row>
    <row r="1073" customFormat="false" ht="15" hidden="false" customHeight="false" outlineLevel="0" collapsed="false">
      <c r="A1073" s="11" t="n">
        <v>1072</v>
      </c>
      <c r="B1073" s="2" t="n">
        <v>42341</v>
      </c>
      <c r="C1073" s="1" t="s">
        <v>17</v>
      </c>
      <c r="D1073" s="1" t="s">
        <v>27</v>
      </c>
      <c r="E1073" s="1" t="n">
        <v>3</v>
      </c>
      <c r="F1073" s="3" t="n">
        <v>0.354375</v>
      </c>
      <c r="G1073" s="1" t="s">
        <v>14</v>
      </c>
      <c r="H1073" s="12" t="n">
        <v>16</v>
      </c>
      <c r="I1073" s="4" t="n">
        <f aca="false">E1073*H1073</f>
        <v>48</v>
      </c>
      <c r="J1073" s="0" t="str">
        <f aca="false">INDEX(Branch_Data!$A$2:$C$6,MATCH(Sales_Data!C1073,Branch_Data!$A$2:$A$6,0),MATCH(Sales_Data!$J$1,Branch_Data!$A$1:$C$1,0))</f>
        <v>Mable  Lindsey</v>
      </c>
      <c r="K1073" s="0" t="str">
        <f aca="false">INDEX(Branch_Data!$A$2:$C$6,MATCH(Sales_Data!C1073,Branch_Data!$A$2:$A$6,0),MATCH(Sales_Data!$K$1,Branch_Data!$A$1:$C$1,0))</f>
        <v>Nigeria</v>
      </c>
      <c r="L1073" s="5" t="n">
        <f aca="false">WEEKDAY(Sales_Data!$B1073)</f>
        <v>5</v>
      </c>
    </row>
    <row r="1074" customFormat="false" ht="15" hidden="false" customHeight="false" outlineLevel="0" collapsed="false">
      <c r="A1074" s="11" t="n">
        <v>1073</v>
      </c>
      <c r="B1074" s="2" t="n">
        <v>42341</v>
      </c>
      <c r="C1074" s="1" t="s">
        <v>15</v>
      </c>
      <c r="D1074" s="1" t="s">
        <v>28</v>
      </c>
      <c r="E1074" s="1" t="n">
        <v>1</v>
      </c>
      <c r="F1074" s="3" t="n">
        <v>0.354375</v>
      </c>
      <c r="G1074" s="1" t="s">
        <v>14</v>
      </c>
      <c r="H1074" s="12" t="n">
        <v>12</v>
      </c>
      <c r="I1074" s="4" t="n">
        <f aca="false">E1074*H1074</f>
        <v>12</v>
      </c>
      <c r="J1074" s="0" t="str">
        <f aca="false">INDEX(Branch_Data!$A$2:$C$6,MATCH(Sales_Data!C1074,Branch_Data!$A$2:$A$6,0),MATCH(Sales_Data!$J$1,Branch_Data!$A$1:$C$1,0))</f>
        <v>Dan  Peterson</v>
      </c>
      <c r="K1074" s="0" t="str">
        <f aca="false">INDEX(Branch_Data!$A$2:$C$6,MATCH(Sales_Data!C1074,Branch_Data!$A$2:$A$6,0),MATCH(Sales_Data!$K$1,Branch_Data!$A$1:$C$1,0))</f>
        <v>Nigeria</v>
      </c>
      <c r="L1074" s="5" t="n">
        <f aca="false">WEEKDAY(Sales_Data!$B1074)</f>
        <v>5</v>
      </c>
    </row>
    <row r="1075" customFormat="false" ht="15" hidden="false" customHeight="false" outlineLevel="0" collapsed="false">
      <c r="A1075" s="11" t="n">
        <v>1074</v>
      </c>
      <c r="B1075" s="2" t="n">
        <v>42346</v>
      </c>
      <c r="C1075" s="1" t="s">
        <v>19</v>
      </c>
      <c r="D1075" s="1" t="s">
        <v>33</v>
      </c>
      <c r="E1075" s="1" t="n">
        <v>3</v>
      </c>
      <c r="F1075" s="3" t="n">
        <v>0.354398148148148</v>
      </c>
      <c r="G1075" s="1" t="s">
        <v>14</v>
      </c>
      <c r="H1075" s="12" t="n">
        <v>16</v>
      </c>
      <c r="I1075" s="4" t="n">
        <f aca="false">E1075*H1075</f>
        <v>48</v>
      </c>
      <c r="J1075" s="0" t="str">
        <f aca="false">INDEX(Branch_Data!$A$2:$C$6,MATCH(Sales_Data!C1075,Branch_Data!$A$2:$A$6,0),MATCH(Sales_Data!$J$1,Branch_Data!$A$1:$C$1,0))</f>
        <v>Kyle  Carr</v>
      </c>
      <c r="K1075" s="0" t="str">
        <f aca="false">INDEX(Branch_Data!$A$2:$C$6,MATCH(Sales_Data!C1075,Branch_Data!$A$2:$A$6,0),MATCH(Sales_Data!$K$1,Branch_Data!$A$1:$C$1,0))</f>
        <v>Nigeria</v>
      </c>
      <c r="L1075" s="5" t="n">
        <f aca="false">WEEKDAY(Sales_Data!$B1075)</f>
        <v>3</v>
      </c>
    </row>
    <row r="1076" customFormat="false" ht="15" hidden="false" customHeight="false" outlineLevel="0" collapsed="false">
      <c r="A1076" s="11" t="n">
        <v>1075</v>
      </c>
      <c r="B1076" s="2" t="n">
        <v>42345</v>
      </c>
      <c r="C1076" s="1" t="s">
        <v>17</v>
      </c>
      <c r="D1076" s="1" t="s">
        <v>18</v>
      </c>
      <c r="E1076" s="1" t="n">
        <v>4</v>
      </c>
      <c r="F1076" s="3" t="n">
        <v>0.354421296296296</v>
      </c>
      <c r="G1076" s="1" t="s">
        <v>14</v>
      </c>
      <c r="H1076" s="12" t="n">
        <v>16</v>
      </c>
      <c r="I1076" s="4" t="n">
        <f aca="false">E1076*H1076</f>
        <v>64</v>
      </c>
      <c r="J1076" s="0" t="str">
        <f aca="false">INDEX(Branch_Data!$A$2:$C$6,MATCH(Sales_Data!C1076,Branch_Data!$A$2:$A$6,0),MATCH(Sales_Data!$J$1,Branch_Data!$A$1:$C$1,0))</f>
        <v>Mable  Lindsey</v>
      </c>
      <c r="K1076" s="0" t="str">
        <f aca="false">INDEX(Branch_Data!$A$2:$C$6,MATCH(Sales_Data!C1076,Branch_Data!$A$2:$A$6,0),MATCH(Sales_Data!$K$1,Branch_Data!$A$1:$C$1,0))</f>
        <v>Nigeria</v>
      </c>
      <c r="L1076" s="5" t="n">
        <f aca="false">WEEKDAY(Sales_Data!$B1076)</f>
        <v>2</v>
      </c>
    </row>
    <row r="1077" customFormat="false" ht="15" hidden="false" customHeight="false" outlineLevel="0" collapsed="false">
      <c r="A1077" s="11" t="n">
        <v>1076</v>
      </c>
      <c r="B1077" s="2" t="n">
        <v>42345</v>
      </c>
      <c r="C1077" s="1" t="s">
        <v>12</v>
      </c>
      <c r="D1077" s="1" t="s">
        <v>24</v>
      </c>
      <c r="E1077" s="1" t="n">
        <v>4</v>
      </c>
      <c r="F1077" s="3" t="n">
        <v>0.354421296296296</v>
      </c>
      <c r="G1077" s="1" t="s">
        <v>14</v>
      </c>
      <c r="H1077" s="12" t="n">
        <v>16</v>
      </c>
      <c r="I1077" s="4" t="n">
        <f aca="false">E1077*H1077</f>
        <v>64</v>
      </c>
      <c r="J1077" s="0" t="str">
        <f aca="false">INDEX(Branch_Data!$A$2:$C$6,MATCH(Sales_Data!C1077,Branch_Data!$A$2:$A$6,0),MATCH(Sales_Data!$J$1,Branch_Data!$A$1:$C$1,0))</f>
        <v>Christy  Olson</v>
      </c>
      <c r="K1077" s="0" t="str">
        <f aca="false">INDEX(Branch_Data!$A$2:$C$6,MATCH(Sales_Data!C1077,Branch_Data!$A$2:$A$6,0),MATCH(Sales_Data!$K$1,Branch_Data!$A$1:$C$1,0))</f>
        <v>Nigeria</v>
      </c>
      <c r="L1077" s="5" t="n">
        <f aca="false">WEEKDAY(Sales_Data!$B1077)</f>
        <v>2</v>
      </c>
    </row>
    <row r="1078" customFormat="false" ht="15" hidden="false" customHeight="false" outlineLevel="0" collapsed="false">
      <c r="A1078" s="11" t="n">
        <v>1077</v>
      </c>
      <c r="B1078" s="2" t="n">
        <v>42350</v>
      </c>
      <c r="C1078" s="1" t="s">
        <v>20</v>
      </c>
      <c r="D1078" s="1" t="s">
        <v>23</v>
      </c>
      <c r="E1078" s="1" t="n">
        <v>2</v>
      </c>
      <c r="F1078" s="3" t="n">
        <v>0.35443287037037</v>
      </c>
      <c r="G1078" s="1" t="s">
        <v>14</v>
      </c>
      <c r="H1078" s="12" t="n">
        <v>8</v>
      </c>
      <c r="I1078" s="4" t="n">
        <f aca="false">E1078*H1078</f>
        <v>16</v>
      </c>
      <c r="J1078" s="0" t="str">
        <f aca="false">INDEX(Branch_Data!$A$2:$C$6,MATCH(Sales_Data!C1078,Branch_Data!$A$2:$A$6,0),MATCH(Sales_Data!$J$1,Branch_Data!$A$1:$C$1,0))</f>
        <v>Rachel  Gomez</v>
      </c>
      <c r="K1078" s="0" t="str">
        <f aca="false">INDEX(Branch_Data!$A$2:$C$6,MATCH(Sales_Data!C1078,Branch_Data!$A$2:$A$6,0),MATCH(Sales_Data!$K$1,Branch_Data!$A$1:$C$1,0))</f>
        <v>Nigeria</v>
      </c>
      <c r="L1078" s="5" t="n">
        <f aca="false">WEEKDAY(Sales_Data!$B1078)</f>
        <v>7</v>
      </c>
    </row>
    <row r="1079" customFormat="false" ht="15" hidden="false" customHeight="false" outlineLevel="0" collapsed="false">
      <c r="A1079" s="11" t="n">
        <v>1078</v>
      </c>
      <c r="B1079" s="2" t="n">
        <v>42344</v>
      </c>
      <c r="C1079" s="1" t="s">
        <v>19</v>
      </c>
      <c r="D1079" s="1" t="s">
        <v>18</v>
      </c>
      <c r="E1079" s="1" t="n">
        <v>5</v>
      </c>
      <c r="F1079" s="3" t="n">
        <v>0.35443287037037</v>
      </c>
      <c r="G1079" s="1" t="s">
        <v>14</v>
      </c>
      <c r="H1079" s="12" t="n">
        <v>16</v>
      </c>
      <c r="I1079" s="4" t="n">
        <f aca="false">E1079*H1079</f>
        <v>80</v>
      </c>
      <c r="J1079" s="0" t="str">
        <f aca="false">INDEX(Branch_Data!$A$2:$C$6,MATCH(Sales_Data!C1079,Branch_Data!$A$2:$A$6,0),MATCH(Sales_Data!$J$1,Branch_Data!$A$1:$C$1,0))</f>
        <v>Kyle  Carr</v>
      </c>
      <c r="K1079" s="0" t="str">
        <f aca="false">INDEX(Branch_Data!$A$2:$C$6,MATCH(Sales_Data!C1079,Branch_Data!$A$2:$A$6,0),MATCH(Sales_Data!$K$1,Branch_Data!$A$1:$C$1,0))</f>
        <v>Nigeria</v>
      </c>
      <c r="L1079" s="5" t="n">
        <f aca="false">WEEKDAY(Sales_Data!$B1079)</f>
        <v>1</v>
      </c>
    </row>
    <row r="1080" customFormat="false" ht="15" hidden="false" customHeight="false" outlineLevel="0" collapsed="false">
      <c r="A1080" s="11" t="n">
        <v>1079</v>
      </c>
      <c r="B1080" s="2" t="n">
        <v>42341</v>
      </c>
      <c r="C1080" s="1" t="s">
        <v>15</v>
      </c>
      <c r="D1080" s="1" t="s">
        <v>16</v>
      </c>
      <c r="E1080" s="1" t="n">
        <v>3</v>
      </c>
      <c r="F1080" s="3" t="n">
        <v>0.354444444444444</v>
      </c>
      <c r="G1080" s="1" t="s">
        <v>14</v>
      </c>
      <c r="H1080" s="12" t="n">
        <v>8</v>
      </c>
      <c r="I1080" s="4" t="n">
        <f aca="false">E1080*H1080</f>
        <v>24</v>
      </c>
      <c r="J1080" s="0" t="str">
        <f aca="false">INDEX(Branch_Data!$A$2:$C$6,MATCH(Sales_Data!C1080,Branch_Data!$A$2:$A$6,0),MATCH(Sales_Data!$J$1,Branch_Data!$A$1:$C$1,0))</f>
        <v>Dan  Peterson</v>
      </c>
      <c r="K1080" s="0" t="str">
        <f aca="false">INDEX(Branch_Data!$A$2:$C$6,MATCH(Sales_Data!C1080,Branch_Data!$A$2:$A$6,0),MATCH(Sales_Data!$K$1,Branch_Data!$A$1:$C$1,0))</f>
        <v>Nigeria</v>
      </c>
      <c r="L1080" s="5" t="n">
        <f aca="false">WEEKDAY(Sales_Data!$B1080)</f>
        <v>5</v>
      </c>
    </row>
    <row r="1081" customFormat="false" ht="15" hidden="false" customHeight="false" outlineLevel="0" collapsed="false">
      <c r="A1081" s="11" t="n">
        <v>1080</v>
      </c>
      <c r="B1081" s="2" t="n">
        <v>42341</v>
      </c>
      <c r="C1081" s="1" t="s">
        <v>20</v>
      </c>
      <c r="D1081" s="1" t="s">
        <v>25</v>
      </c>
      <c r="E1081" s="1" t="n">
        <v>4</v>
      </c>
      <c r="F1081" s="3" t="n">
        <v>0.354456018518519</v>
      </c>
      <c r="G1081" s="1" t="s">
        <v>14</v>
      </c>
      <c r="H1081" s="12" t="n">
        <v>8</v>
      </c>
      <c r="I1081" s="4" t="n">
        <f aca="false">E1081*H1081</f>
        <v>32</v>
      </c>
      <c r="J1081" s="0" t="str">
        <f aca="false">INDEX(Branch_Data!$A$2:$C$6,MATCH(Sales_Data!C1081,Branch_Data!$A$2:$A$6,0),MATCH(Sales_Data!$J$1,Branch_Data!$A$1:$C$1,0))</f>
        <v>Rachel  Gomez</v>
      </c>
      <c r="K1081" s="0" t="str">
        <f aca="false">INDEX(Branch_Data!$A$2:$C$6,MATCH(Sales_Data!C1081,Branch_Data!$A$2:$A$6,0),MATCH(Sales_Data!$K$1,Branch_Data!$A$1:$C$1,0))</f>
        <v>Nigeria</v>
      </c>
      <c r="L1081" s="5" t="n">
        <f aca="false">WEEKDAY(Sales_Data!$B1081)</f>
        <v>5</v>
      </c>
    </row>
    <row r="1082" customFormat="false" ht="15" hidden="false" customHeight="false" outlineLevel="0" collapsed="false">
      <c r="A1082" s="11" t="n">
        <v>1081</v>
      </c>
      <c r="B1082" s="2" t="n">
        <v>42341</v>
      </c>
      <c r="C1082" s="1" t="s">
        <v>12</v>
      </c>
      <c r="D1082" s="1" t="s">
        <v>32</v>
      </c>
      <c r="E1082" s="1" t="n">
        <v>3</v>
      </c>
      <c r="F1082" s="3" t="n">
        <v>0.354467592592593</v>
      </c>
      <c r="G1082" s="1" t="s">
        <v>14</v>
      </c>
      <c r="H1082" s="12" t="n">
        <v>8</v>
      </c>
      <c r="I1082" s="4" t="n">
        <f aca="false">E1082*H1082</f>
        <v>24</v>
      </c>
      <c r="J1082" s="0" t="str">
        <f aca="false">INDEX(Branch_Data!$A$2:$C$6,MATCH(Sales_Data!C1082,Branch_Data!$A$2:$A$6,0),MATCH(Sales_Data!$J$1,Branch_Data!$A$1:$C$1,0))</f>
        <v>Christy  Olson</v>
      </c>
      <c r="K1082" s="0" t="str">
        <f aca="false">INDEX(Branch_Data!$A$2:$C$6,MATCH(Sales_Data!C1082,Branch_Data!$A$2:$A$6,0),MATCH(Sales_Data!$K$1,Branch_Data!$A$1:$C$1,0))</f>
        <v>Nigeria</v>
      </c>
      <c r="L1082" s="5" t="n">
        <f aca="false">WEEKDAY(Sales_Data!$B1082)</f>
        <v>5</v>
      </c>
    </row>
    <row r="1083" customFormat="false" ht="15" hidden="false" customHeight="false" outlineLevel="0" collapsed="false">
      <c r="A1083" s="11" t="n">
        <v>1082</v>
      </c>
      <c r="B1083" s="2" t="n">
        <v>42351</v>
      </c>
      <c r="C1083" s="1" t="s">
        <v>15</v>
      </c>
      <c r="D1083" s="1" t="s">
        <v>23</v>
      </c>
      <c r="E1083" s="1" t="n">
        <v>4</v>
      </c>
      <c r="F1083" s="3" t="n">
        <v>0.354479166666667</v>
      </c>
      <c r="G1083" s="1" t="s">
        <v>14</v>
      </c>
      <c r="H1083" s="12" t="n">
        <v>8</v>
      </c>
      <c r="I1083" s="4" t="n">
        <f aca="false">E1083*H1083</f>
        <v>32</v>
      </c>
      <c r="J1083" s="0" t="str">
        <f aca="false">INDEX(Branch_Data!$A$2:$C$6,MATCH(Sales_Data!C1083,Branch_Data!$A$2:$A$6,0),MATCH(Sales_Data!$J$1,Branch_Data!$A$1:$C$1,0))</f>
        <v>Dan  Peterson</v>
      </c>
      <c r="K1083" s="0" t="str">
        <f aca="false">INDEX(Branch_Data!$A$2:$C$6,MATCH(Sales_Data!C1083,Branch_Data!$A$2:$A$6,0),MATCH(Sales_Data!$K$1,Branch_Data!$A$1:$C$1,0))</f>
        <v>Nigeria</v>
      </c>
      <c r="L1083" s="5" t="n">
        <f aca="false">WEEKDAY(Sales_Data!$B1083)</f>
        <v>1</v>
      </c>
    </row>
    <row r="1084" customFormat="false" ht="15" hidden="false" customHeight="false" outlineLevel="0" collapsed="false">
      <c r="A1084" s="11" t="n">
        <v>1083</v>
      </c>
      <c r="B1084" s="2" t="n">
        <v>42347</v>
      </c>
      <c r="C1084" s="1" t="s">
        <v>15</v>
      </c>
      <c r="D1084" s="1" t="s">
        <v>32</v>
      </c>
      <c r="E1084" s="1" t="n">
        <v>2</v>
      </c>
      <c r="F1084" s="3" t="n">
        <v>0.354479166666667</v>
      </c>
      <c r="G1084" s="1" t="s">
        <v>14</v>
      </c>
      <c r="H1084" s="12" t="n">
        <v>8</v>
      </c>
      <c r="I1084" s="4" t="n">
        <f aca="false">E1084*H1084</f>
        <v>16</v>
      </c>
      <c r="J1084" s="0" t="str">
        <f aca="false">INDEX(Branch_Data!$A$2:$C$6,MATCH(Sales_Data!C1084,Branch_Data!$A$2:$A$6,0),MATCH(Sales_Data!$J$1,Branch_Data!$A$1:$C$1,0))</f>
        <v>Dan  Peterson</v>
      </c>
      <c r="K1084" s="0" t="str">
        <f aca="false">INDEX(Branch_Data!$A$2:$C$6,MATCH(Sales_Data!C1084,Branch_Data!$A$2:$A$6,0),MATCH(Sales_Data!$K$1,Branch_Data!$A$1:$C$1,0))</f>
        <v>Nigeria</v>
      </c>
      <c r="L1084" s="5" t="n">
        <f aca="false">WEEKDAY(Sales_Data!$B1084)</f>
        <v>4</v>
      </c>
    </row>
    <row r="1085" customFormat="false" ht="15" hidden="false" customHeight="false" outlineLevel="0" collapsed="false">
      <c r="A1085" s="11" t="n">
        <v>1084</v>
      </c>
      <c r="B1085" s="2" t="n">
        <v>42348</v>
      </c>
      <c r="C1085" s="1" t="s">
        <v>19</v>
      </c>
      <c r="D1085" s="1" t="s">
        <v>21</v>
      </c>
      <c r="E1085" s="1" t="n">
        <v>5</v>
      </c>
      <c r="F1085" s="3" t="n">
        <v>0.354490740740741</v>
      </c>
      <c r="G1085" s="1" t="s">
        <v>14</v>
      </c>
      <c r="H1085" s="12" t="n">
        <v>16</v>
      </c>
      <c r="I1085" s="4" t="n">
        <f aca="false">E1085*H1085</f>
        <v>80</v>
      </c>
      <c r="J1085" s="0" t="str">
        <f aca="false">INDEX(Branch_Data!$A$2:$C$6,MATCH(Sales_Data!C1085,Branch_Data!$A$2:$A$6,0),MATCH(Sales_Data!$J$1,Branch_Data!$A$1:$C$1,0))</f>
        <v>Kyle  Carr</v>
      </c>
      <c r="K1085" s="0" t="str">
        <f aca="false">INDEX(Branch_Data!$A$2:$C$6,MATCH(Sales_Data!C1085,Branch_Data!$A$2:$A$6,0),MATCH(Sales_Data!$K$1,Branch_Data!$A$1:$C$1,0))</f>
        <v>Nigeria</v>
      </c>
      <c r="L1085" s="5" t="n">
        <f aca="false">WEEKDAY(Sales_Data!$B1085)</f>
        <v>5</v>
      </c>
    </row>
    <row r="1086" customFormat="false" ht="15" hidden="false" customHeight="false" outlineLevel="0" collapsed="false">
      <c r="A1086" s="11" t="n">
        <v>1085</v>
      </c>
      <c r="B1086" s="2" t="n">
        <v>42351</v>
      </c>
      <c r="C1086" s="1" t="s">
        <v>19</v>
      </c>
      <c r="D1086" s="1" t="s">
        <v>26</v>
      </c>
      <c r="E1086" s="1" t="n">
        <v>5</v>
      </c>
      <c r="F1086" s="3" t="n">
        <v>0.354502314814815</v>
      </c>
      <c r="G1086" s="1" t="s">
        <v>14</v>
      </c>
      <c r="H1086" s="12" t="n">
        <v>12</v>
      </c>
      <c r="I1086" s="4" t="n">
        <f aca="false">E1086*H1086</f>
        <v>60</v>
      </c>
      <c r="J1086" s="0" t="str">
        <f aca="false">INDEX(Branch_Data!$A$2:$C$6,MATCH(Sales_Data!C1086,Branch_Data!$A$2:$A$6,0),MATCH(Sales_Data!$J$1,Branch_Data!$A$1:$C$1,0))</f>
        <v>Kyle  Carr</v>
      </c>
      <c r="K1086" s="0" t="str">
        <f aca="false">INDEX(Branch_Data!$A$2:$C$6,MATCH(Sales_Data!C1086,Branch_Data!$A$2:$A$6,0),MATCH(Sales_Data!$K$1,Branch_Data!$A$1:$C$1,0))</f>
        <v>Nigeria</v>
      </c>
      <c r="L1086" s="5" t="n">
        <f aca="false">WEEKDAY(Sales_Data!$B1086)</f>
        <v>1</v>
      </c>
    </row>
    <row r="1087" customFormat="false" ht="15" hidden="false" customHeight="false" outlineLevel="0" collapsed="false">
      <c r="A1087" s="11" t="n">
        <v>1086</v>
      </c>
      <c r="B1087" s="2" t="n">
        <v>42346</v>
      </c>
      <c r="C1087" s="1" t="s">
        <v>12</v>
      </c>
      <c r="D1087" s="1" t="s">
        <v>23</v>
      </c>
      <c r="E1087" s="1" t="n">
        <v>5</v>
      </c>
      <c r="F1087" s="3" t="n">
        <v>0.354525462962963</v>
      </c>
      <c r="G1087" s="1" t="s">
        <v>14</v>
      </c>
      <c r="H1087" s="12" t="n">
        <v>8</v>
      </c>
      <c r="I1087" s="4" t="n">
        <f aca="false">E1087*H1087</f>
        <v>40</v>
      </c>
      <c r="J1087" s="0" t="str">
        <f aca="false">INDEX(Branch_Data!$A$2:$C$6,MATCH(Sales_Data!C1087,Branch_Data!$A$2:$A$6,0),MATCH(Sales_Data!$J$1,Branch_Data!$A$1:$C$1,0))</f>
        <v>Christy  Olson</v>
      </c>
      <c r="K1087" s="0" t="str">
        <f aca="false">INDEX(Branch_Data!$A$2:$C$6,MATCH(Sales_Data!C1087,Branch_Data!$A$2:$A$6,0),MATCH(Sales_Data!$K$1,Branch_Data!$A$1:$C$1,0))</f>
        <v>Nigeria</v>
      </c>
      <c r="L1087" s="5" t="n">
        <f aca="false">WEEKDAY(Sales_Data!$B1087)</f>
        <v>3</v>
      </c>
    </row>
    <row r="1088" customFormat="false" ht="15" hidden="false" customHeight="false" outlineLevel="0" collapsed="false">
      <c r="A1088" s="11" t="n">
        <v>1087</v>
      </c>
      <c r="B1088" s="2" t="n">
        <v>42342</v>
      </c>
      <c r="C1088" s="1" t="s">
        <v>20</v>
      </c>
      <c r="D1088" s="1" t="s">
        <v>21</v>
      </c>
      <c r="E1088" s="1" t="n">
        <v>2</v>
      </c>
      <c r="F1088" s="3" t="n">
        <v>0.354537037037037</v>
      </c>
      <c r="G1088" s="1" t="s">
        <v>14</v>
      </c>
      <c r="H1088" s="12" t="n">
        <v>16</v>
      </c>
      <c r="I1088" s="4" t="n">
        <f aca="false">E1088*H1088</f>
        <v>32</v>
      </c>
      <c r="J1088" s="0" t="str">
        <f aca="false">INDEX(Branch_Data!$A$2:$C$6,MATCH(Sales_Data!C1088,Branch_Data!$A$2:$A$6,0),MATCH(Sales_Data!$J$1,Branch_Data!$A$1:$C$1,0))</f>
        <v>Rachel  Gomez</v>
      </c>
      <c r="K1088" s="0" t="str">
        <f aca="false">INDEX(Branch_Data!$A$2:$C$6,MATCH(Sales_Data!C1088,Branch_Data!$A$2:$A$6,0),MATCH(Sales_Data!$K$1,Branch_Data!$A$1:$C$1,0))</f>
        <v>Nigeria</v>
      </c>
      <c r="L1088" s="5" t="n">
        <f aca="false">WEEKDAY(Sales_Data!$B1088)</f>
        <v>6</v>
      </c>
    </row>
    <row r="1089" customFormat="false" ht="15" hidden="false" customHeight="false" outlineLevel="0" collapsed="false">
      <c r="A1089" s="11" t="n">
        <v>1088</v>
      </c>
      <c r="B1089" s="2" t="n">
        <v>42341</v>
      </c>
      <c r="C1089" s="1" t="s">
        <v>17</v>
      </c>
      <c r="D1089" s="1" t="s">
        <v>22</v>
      </c>
      <c r="E1089" s="1" t="n">
        <v>4</v>
      </c>
      <c r="F1089" s="3" t="n">
        <v>0.354548611111111</v>
      </c>
      <c r="G1089" s="1" t="s">
        <v>14</v>
      </c>
      <c r="H1089" s="12" t="n">
        <v>16</v>
      </c>
      <c r="I1089" s="4" t="n">
        <f aca="false">E1089*H1089</f>
        <v>64</v>
      </c>
      <c r="J1089" s="0" t="str">
        <f aca="false">INDEX(Branch_Data!$A$2:$C$6,MATCH(Sales_Data!C1089,Branch_Data!$A$2:$A$6,0),MATCH(Sales_Data!$J$1,Branch_Data!$A$1:$C$1,0))</f>
        <v>Mable  Lindsey</v>
      </c>
      <c r="K1089" s="0" t="str">
        <f aca="false">INDEX(Branch_Data!$A$2:$C$6,MATCH(Sales_Data!C1089,Branch_Data!$A$2:$A$6,0),MATCH(Sales_Data!$K$1,Branch_Data!$A$1:$C$1,0))</f>
        <v>Nigeria</v>
      </c>
      <c r="L1089" s="5" t="n">
        <f aca="false">WEEKDAY(Sales_Data!$B1089)</f>
        <v>5</v>
      </c>
    </row>
    <row r="1090" customFormat="false" ht="15" hidden="false" customHeight="false" outlineLevel="0" collapsed="false">
      <c r="A1090" s="11" t="n">
        <v>1089</v>
      </c>
      <c r="B1090" s="2" t="n">
        <v>42353</v>
      </c>
      <c r="C1090" s="1" t="s">
        <v>20</v>
      </c>
      <c r="D1090" s="1" t="s">
        <v>26</v>
      </c>
      <c r="E1090" s="1" t="n">
        <v>1</v>
      </c>
      <c r="F1090" s="3" t="n">
        <v>0.354548611111111</v>
      </c>
      <c r="G1090" s="1" t="s">
        <v>14</v>
      </c>
      <c r="H1090" s="12" t="n">
        <v>12</v>
      </c>
      <c r="I1090" s="4" t="n">
        <f aca="false">E1090*H1090</f>
        <v>12</v>
      </c>
      <c r="J1090" s="0" t="str">
        <f aca="false">INDEX(Branch_Data!$A$2:$C$6,MATCH(Sales_Data!C1090,Branch_Data!$A$2:$A$6,0),MATCH(Sales_Data!$J$1,Branch_Data!$A$1:$C$1,0))</f>
        <v>Rachel  Gomez</v>
      </c>
      <c r="K1090" s="0" t="str">
        <f aca="false">INDEX(Branch_Data!$A$2:$C$6,MATCH(Sales_Data!C1090,Branch_Data!$A$2:$A$6,0),MATCH(Sales_Data!$K$1,Branch_Data!$A$1:$C$1,0))</f>
        <v>Nigeria</v>
      </c>
      <c r="L1090" s="5" t="n">
        <f aca="false">WEEKDAY(Sales_Data!$B1090)</f>
        <v>3</v>
      </c>
    </row>
    <row r="1091" customFormat="false" ht="15" hidden="false" customHeight="false" outlineLevel="0" collapsed="false">
      <c r="A1091" s="11" t="n">
        <v>1090</v>
      </c>
      <c r="B1091" s="2" t="n">
        <v>42344</v>
      </c>
      <c r="C1091" s="1" t="s">
        <v>17</v>
      </c>
      <c r="D1091" s="1" t="s">
        <v>26</v>
      </c>
      <c r="E1091" s="1" t="n">
        <v>5</v>
      </c>
      <c r="F1091" s="3" t="n">
        <v>0.354560185185185</v>
      </c>
      <c r="G1091" s="1" t="s">
        <v>14</v>
      </c>
      <c r="H1091" s="12" t="n">
        <v>12</v>
      </c>
      <c r="I1091" s="4" t="n">
        <f aca="false">E1091*H1091</f>
        <v>60</v>
      </c>
      <c r="J1091" s="0" t="str">
        <f aca="false">INDEX(Branch_Data!$A$2:$C$6,MATCH(Sales_Data!C1091,Branch_Data!$A$2:$A$6,0),MATCH(Sales_Data!$J$1,Branch_Data!$A$1:$C$1,0))</f>
        <v>Mable  Lindsey</v>
      </c>
      <c r="K1091" s="0" t="str">
        <f aca="false">INDEX(Branch_Data!$A$2:$C$6,MATCH(Sales_Data!C1091,Branch_Data!$A$2:$A$6,0),MATCH(Sales_Data!$K$1,Branch_Data!$A$1:$C$1,0))</f>
        <v>Nigeria</v>
      </c>
      <c r="L1091" s="5" t="n">
        <f aca="false">WEEKDAY(Sales_Data!$B1091)</f>
        <v>1</v>
      </c>
    </row>
    <row r="1092" customFormat="false" ht="15" hidden="false" customHeight="false" outlineLevel="0" collapsed="false">
      <c r="A1092" s="11" t="n">
        <v>1091</v>
      </c>
      <c r="B1092" s="2" t="n">
        <v>42342</v>
      </c>
      <c r="C1092" s="1" t="s">
        <v>19</v>
      </c>
      <c r="D1092" s="1" t="s">
        <v>18</v>
      </c>
      <c r="E1092" s="1" t="n">
        <v>1</v>
      </c>
      <c r="F1092" s="3" t="n">
        <v>0.354560185185185</v>
      </c>
      <c r="G1092" s="1" t="s">
        <v>14</v>
      </c>
      <c r="H1092" s="12" t="n">
        <v>16</v>
      </c>
      <c r="I1092" s="4" t="n">
        <f aca="false">E1092*H1092</f>
        <v>16</v>
      </c>
      <c r="J1092" s="0" t="str">
        <f aca="false">INDEX(Branch_Data!$A$2:$C$6,MATCH(Sales_Data!C1092,Branch_Data!$A$2:$A$6,0),MATCH(Sales_Data!$J$1,Branch_Data!$A$1:$C$1,0))</f>
        <v>Kyle  Carr</v>
      </c>
      <c r="K1092" s="0" t="str">
        <f aca="false">INDEX(Branch_Data!$A$2:$C$6,MATCH(Sales_Data!C1092,Branch_Data!$A$2:$A$6,0),MATCH(Sales_Data!$K$1,Branch_Data!$A$1:$C$1,0))</f>
        <v>Nigeria</v>
      </c>
      <c r="L1092" s="5" t="n">
        <f aca="false">WEEKDAY(Sales_Data!$B1092)</f>
        <v>6</v>
      </c>
    </row>
    <row r="1093" customFormat="false" ht="15" hidden="false" customHeight="false" outlineLevel="0" collapsed="false">
      <c r="A1093" s="11" t="n">
        <v>1092</v>
      </c>
      <c r="B1093" s="2" t="n">
        <v>42347</v>
      </c>
      <c r="C1093" s="1" t="s">
        <v>17</v>
      </c>
      <c r="D1093" s="1" t="s">
        <v>13</v>
      </c>
      <c r="E1093" s="1" t="n">
        <v>2</v>
      </c>
      <c r="F1093" s="3" t="n">
        <v>0.354571759259259</v>
      </c>
      <c r="G1093" s="1" t="s">
        <v>14</v>
      </c>
      <c r="H1093" s="12" t="n">
        <v>8</v>
      </c>
      <c r="I1093" s="4" t="n">
        <f aca="false">E1093*H1093</f>
        <v>16</v>
      </c>
      <c r="J1093" s="0" t="str">
        <f aca="false">INDEX(Branch_Data!$A$2:$C$6,MATCH(Sales_Data!C1093,Branch_Data!$A$2:$A$6,0),MATCH(Sales_Data!$J$1,Branch_Data!$A$1:$C$1,0))</f>
        <v>Mable  Lindsey</v>
      </c>
      <c r="K1093" s="0" t="str">
        <f aca="false">INDEX(Branch_Data!$A$2:$C$6,MATCH(Sales_Data!C1093,Branch_Data!$A$2:$A$6,0),MATCH(Sales_Data!$K$1,Branch_Data!$A$1:$C$1,0))</f>
        <v>Nigeria</v>
      </c>
      <c r="L1093" s="5" t="n">
        <f aca="false">WEEKDAY(Sales_Data!$B1093)</f>
        <v>4</v>
      </c>
    </row>
    <row r="1094" customFormat="false" ht="15" hidden="false" customHeight="false" outlineLevel="0" collapsed="false">
      <c r="A1094" s="11" t="n">
        <v>1093</v>
      </c>
      <c r="B1094" s="2" t="n">
        <v>42343</v>
      </c>
      <c r="C1094" s="1" t="s">
        <v>15</v>
      </c>
      <c r="D1094" s="1" t="s">
        <v>18</v>
      </c>
      <c r="E1094" s="1" t="n">
        <v>3</v>
      </c>
      <c r="F1094" s="3" t="n">
        <v>0.354594907407407</v>
      </c>
      <c r="G1094" s="1" t="s">
        <v>14</v>
      </c>
      <c r="H1094" s="12" t="n">
        <v>16</v>
      </c>
      <c r="I1094" s="4" t="n">
        <f aca="false">E1094*H1094</f>
        <v>48</v>
      </c>
      <c r="J1094" s="0" t="str">
        <f aca="false">INDEX(Branch_Data!$A$2:$C$6,MATCH(Sales_Data!C1094,Branch_Data!$A$2:$A$6,0),MATCH(Sales_Data!$J$1,Branch_Data!$A$1:$C$1,0))</f>
        <v>Dan  Peterson</v>
      </c>
      <c r="K1094" s="0" t="str">
        <f aca="false">INDEX(Branch_Data!$A$2:$C$6,MATCH(Sales_Data!C1094,Branch_Data!$A$2:$A$6,0),MATCH(Sales_Data!$K$1,Branch_Data!$A$1:$C$1,0))</f>
        <v>Nigeria</v>
      </c>
      <c r="L1094" s="5" t="n">
        <f aca="false">WEEKDAY(Sales_Data!$B1094)</f>
        <v>7</v>
      </c>
    </row>
    <row r="1095" customFormat="false" ht="15" hidden="false" customHeight="false" outlineLevel="0" collapsed="false">
      <c r="A1095" s="11" t="n">
        <v>1094</v>
      </c>
      <c r="B1095" s="2" t="n">
        <v>42350</v>
      </c>
      <c r="C1095" s="1" t="s">
        <v>15</v>
      </c>
      <c r="D1095" s="1" t="s">
        <v>26</v>
      </c>
      <c r="E1095" s="1" t="n">
        <v>4</v>
      </c>
      <c r="F1095" s="3" t="n">
        <v>0.354606481481481</v>
      </c>
      <c r="G1095" s="1" t="s">
        <v>14</v>
      </c>
      <c r="H1095" s="12" t="n">
        <v>12</v>
      </c>
      <c r="I1095" s="4" t="n">
        <f aca="false">E1095*H1095</f>
        <v>48</v>
      </c>
      <c r="J1095" s="0" t="str">
        <f aca="false">INDEX(Branch_Data!$A$2:$C$6,MATCH(Sales_Data!C1095,Branch_Data!$A$2:$A$6,0),MATCH(Sales_Data!$J$1,Branch_Data!$A$1:$C$1,0))</f>
        <v>Dan  Peterson</v>
      </c>
      <c r="K1095" s="0" t="str">
        <f aca="false">INDEX(Branch_Data!$A$2:$C$6,MATCH(Sales_Data!C1095,Branch_Data!$A$2:$A$6,0),MATCH(Sales_Data!$K$1,Branch_Data!$A$1:$C$1,0))</f>
        <v>Nigeria</v>
      </c>
      <c r="L1095" s="5" t="n">
        <f aca="false">WEEKDAY(Sales_Data!$B1095)</f>
        <v>7</v>
      </c>
    </row>
    <row r="1096" customFormat="false" ht="15" hidden="false" customHeight="false" outlineLevel="0" collapsed="false">
      <c r="A1096" s="11" t="n">
        <v>1095</v>
      </c>
      <c r="B1096" s="2" t="n">
        <v>42347</v>
      </c>
      <c r="C1096" s="1" t="s">
        <v>12</v>
      </c>
      <c r="D1096" s="1" t="s">
        <v>13</v>
      </c>
      <c r="E1096" s="1" t="n">
        <v>5</v>
      </c>
      <c r="F1096" s="3" t="n">
        <v>0.354606481481481</v>
      </c>
      <c r="G1096" s="1" t="s">
        <v>14</v>
      </c>
      <c r="H1096" s="12" t="n">
        <v>8</v>
      </c>
      <c r="I1096" s="4" t="n">
        <f aca="false">E1096*H1096</f>
        <v>40</v>
      </c>
      <c r="J1096" s="0" t="str">
        <f aca="false">INDEX(Branch_Data!$A$2:$C$6,MATCH(Sales_Data!C1096,Branch_Data!$A$2:$A$6,0),MATCH(Sales_Data!$J$1,Branch_Data!$A$1:$C$1,0))</f>
        <v>Christy  Olson</v>
      </c>
      <c r="K1096" s="0" t="str">
        <f aca="false">INDEX(Branch_Data!$A$2:$C$6,MATCH(Sales_Data!C1096,Branch_Data!$A$2:$A$6,0),MATCH(Sales_Data!$K$1,Branch_Data!$A$1:$C$1,0))</f>
        <v>Nigeria</v>
      </c>
      <c r="L1096" s="5" t="n">
        <f aca="false">WEEKDAY(Sales_Data!$B1096)</f>
        <v>4</v>
      </c>
    </row>
    <row r="1097" customFormat="false" ht="15" hidden="false" customHeight="false" outlineLevel="0" collapsed="false">
      <c r="A1097" s="11" t="n">
        <v>1096</v>
      </c>
      <c r="B1097" s="2" t="n">
        <v>42347</v>
      </c>
      <c r="C1097" s="1" t="s">
        <v>20</v>
      </c>
      <c r="D1097" s="1" t="s">
        <v>23</v>
      </c>
      <c r="E1097" s="1" t="n">
        <v>1</v>
      </c>
      <c r="F1097" s="3" t="n">
        <v>0.354606481481481</v>
      </c>
      <c r="G1097" s="1" t="s">
        <v>14</v>
      </c>
      <c r="H1097" s="12" t="n">
        <v>8</v>
      </c>
      <c r="I1097" s="4" t="n">
        <f aca="false">E1097*H1097</f>
        <v>8</v>
      </c>
      <c r="J1097" s="0" t="str">
        <f aca="false">INDEX(Branch_Data!$A$2:$C$6,MATCH(Sales_Data!C1097,Branch_Data!$A$2:$A$6,0),MATCH(Sales_Data!$J$1,Branch_Data!$A$1:$C$1,0))</f>
        <v>Rachel  Gomez</v>
      </c>
      <c r="K1097" s="0" t="str">
        <f aca="false">INDEX(Branch_Data!$A$2:$C$6,MATCH(Sales_Data!C1097,Branch_Data!$A$2:$A$6,0),MATCH(Sales_Data!$K$1,Branch_Data!$A$1:$C$1,0))</f>
        <v>Nigeria</v>
      </c>
      <c r="L1097" s="5" t="n">
        <f aca="false">WEEKDAY(Sales_Data!$B1097)</f>
        <v>4</v>
      </c>
    </row>
    <row r="1098" customFormat="false" ht="15" hidden="false" customHeight="false" outlineLevel="0" collapsed="false">
      <c r="A1098" s="11" t="n">
        <v>1097</v>
      </c>
      <c r="B1098" s="2" t="n">
        <v>42344</v>
      </c>
      <c r="C1098" s="1" t="s">
        <v>19</v>
      </c>
      <c r="D1098" s="1" t="s">
        <v>32</v>
      </c>
      <c r="E1098" s="1" t="n">
        <v>3</v>
      </c>
      <c r="F1098" s="3" t="n">
        <v>0.354664351851852</v>
      </c>
      <c r="G1098" s="1" t="s">
        <v>14</v>
      </c>
      <c r="H1098" s="12" t="n">
        <v>8</v>
      </c>
      <c r="I1098" s="4" t="n">
        <f aca="false">E1098*H1098</f>
        <v>24</v>
      </c>
      <c r="J1098" s="0" t="str">
        <f aca="false">INDEX(Branch_Data!$A$2:$C$6,MATCH(Sales_Data!C1098,Branch_Data!$A$2:$A$6,0),MATCH(Sales_Data!$J$1,Branch_Data!$A$1:$C$1,0))</f>
        <v>Kyle  Carr</v>
      </c>
      <c r="K1098" s="0" t="str">
        <f aca="false">INDEX(Branch_Data!$A$2:$C$6,MATCH(Sales_Data!C1098,Branch_Data!$A$2:$A$6,0),MATCH(Sales_Data!$K$1,Branch_Data!$A$1:$C$1,0))</f>
        <v>Nigeria</v>
      </c>
      <c r="L1098" s="5" t="n">
        <f aca="false">WEEKDAY(Sales_Data!$B1098)</f>
        <v>1</v>
      </c>
    </row>
    <row r="1099" customFormat="false" ht="15" hidden="false" customHeight="false" outlineLevel="0" collapsed="false">
      <c r="A1099" s="11" t="n">
        <v>1098</v>
      </c>
      <c r="B1099" s="2" t="n">
        <v>42348</v>
      </c>
      <c r="C1099" s="1" t="s">
        <v>17</v>
      </c>
      <c r="D1099" s="1" t="s">
        <v>24</v>
      </c>
      <c r="E1099" s="1" t="n">
        <v>3</v>
      </c>
      <c r="F1099" s="3" t="n">
        <v>0.354664351851852</v>
      </c>
      <c r="G1099" s="1" t="s">
        <v>14</v>
      </c>
      <c r="H1099" s="12" t="n">
        <v>16</v>
      </c>
      <c r="I1099" s="4" t="n">
        <f aca="false">E1099*H1099</f>
        <v>48</v>
      </c>
      <c r="J1099" s="0" t="str">
        <f aca="false">INDEX(Branch_Data!$A$2:$C$6,MATCH(Sales_Data!C1099,Branch_Data!$A$2:$A$6,0),MATCH(Sales_Data!$J$1,Branch_Data!$A$1:$C$1,0))</f>
        <v>Mable  Lindsey</v>
      </c>
      <c r="K1099" s="0" t="str">
        <f aca="false">INDEX(Branch_Data!$A$2:$C$6,MATCH(Sales_Data!C1099,Branch_Data!$A$2:$A$6,0),MATCH(Sales_Data!$K$1,Branch_Data!$A$1:$C$1,0))</f>
        <v>Nigeria</v>
      </c>
      <c r="L1099" s="5" t="n">
        <f aca="false">WEEKDAY(Sales_Data!$B1099)</f>
        <v>5</v>
      </c>
    </row>
    <row r="1100" customFormat="false" ht="15" hidden="false" customHeight="false" outlineLevel="0" collapsed="false">
      <c r="A1100" s="11" t="n">
        <v>1099</v>
      </c>
      <c r="B1100" s="2" t="n">
        <v>42343</v>
      </c>
      <c r="C1100" s="1" t="s">
        <v>15</v>
      </c>
      <c r="D1100" s="1" t="s">
        <v>28</v>
      </c>
      <c r="E1100" s="1" t="n">
        <v>1</v>
      </c>
      <c r="F1100" s="3" t="n">
        <v>0.354699074074074</v>
      </c>
      <c r="G1100" s="1" t="s">
        <v>14</v>
      </c>
      <c r="H1100" s="12" t="n">
        <v>12</v>
      </c>
      <c r="I1100" s="4" t="n">
        <f aca="false">E1100*H1100</f>
        <v>12</v>
      </c>
      <c r="J1100" s="0" t="str">
        <f aca="false">INDEX(Branch_Data!$A$2:$C$6,MATCH(Sales_Data!C1100,Branch_Data!$A$2:$A$6,0),MATCH(Sales_Data!$J$1,Branch_Data!$A$1:$C$1,0))</f>
        <v>Dan  Peterson</v>
      </c>
      <c r="K1100" s="0" t="str">
        <f aca="false">INDEX(Branch_Data!$A$2:$C$6,MATCH(Sales_Data!C1100,Branch_Data!$A$2:$A$6,0),MATCH(Sales_Data!$K$1,Branch_Data!$A$1:$C$1,0))</f>
        <v>Nigeria</v>
      </c>
      <c r="L1100" s="5" t="n">
        <f aca="false">WEEKDAY(Sales_Data!$B1100)</f>
        <v>7</v>
      </c>
    </row>
    <row r="1101" customFormat="false" ht="15" hidden="false" customHeight="false" outlineLevel="0" collapsed="false">
      <c r="A1101" s="11" t="n">
        <v>1100</v>
      </c>
      <c r="B1101" s="2" t="n">
        <v>42345</v>
      </c>
      <c r="C1101" s="1" t="s">
        <v>20</v>
      </c>
      <c r="D1101" s="1" t="s">
        <v>26</v>
      </c>
      <c r="E1101" s="1" t="n">
        <v>3</v>
      </c>
      <c r="F1101" s="3" t="n">
        <v>0.354699074074074</v>
      </c>
      <c r="G1101" s="1" t="s">
        <v>14</v>
      </c>
      <c r="H1101" s="12" t="n">
        <v>12</v>
      </c>
      <c r="I1101" s="4" t="n">
        <f aca="false">E1101*H1101</f>
        <v>36</v>
      </c>
      <c r="J1101" s="0" t="str">
        <f aca="false">INDEX(Branch_Data!$A$2:$C$6,MATCH(Sales_Data!C1101,Branch_Data!$A$2:$A$6,0),MATCH(Sales_Data!$J$1,Branch_Data!$A$1:$C$1,0))</f>
        <v>Rachel  Gomez</v>
      </c>
      <c r="K1101" s="0" t="str">
        <f aca="false">INDEX(Branch_Data!$A$2:$C$6,MATCH(Sales_Data!C1101,Branch_Data!$A$2:$A$6,0),MATCH(Sales_Data!$K$1,Branch_Data!$A$1:$C$1,0))</f>
        <v>Nigeria</v>
      </c>
      <c r="L1101" s="5" t="n">
        <f aca="false">WEEKDAY(Sales_Data!$B1101)</f>
        <v>2</v>
      </c>
    </row>
    <row r="1102" customFormat="false" ht="15" hidden="false" customHeight="false" outlineLevel="0" collapsed="false">
      <c r="A1102" s="11" t="n">
        <v>1101</v>
      </c>
      <c r="B1102" s="2" t="n">
        <v>42345</v>
      </c>
      <c r="C1102" s="1" t="s">
        <v>15</v>
      </c>
      <c r="D1102" s="1" t="s">
        <v>22</v>
      </c>
      <c r="E1102" s="1" t="n">
        <v>5</v>
      </c>
      <c r="F1102" s="3" t="n">
        <v>0.35474537037037</v>
      </c>
      <c r="G1102" s="1" t="s">
        <v>14</v>
      </c>
      <c r="H1102" s="12" t="n">
        <v>16</v>
      </c>
      <c r="I1102" s="4" t="n">
        <f aca="false">E1102*H1102</f>
        <v>80</v>
      </c>
      <c r="J1102" s="0" t="str">
        <f aca="false">INDEX(Branch_Data!$A$2:$C$6,MATCH(Sales_Data!C1102,Branch_Data!$A$2:$A$6,0),MATCH(Sales_Data!$J$1,Branch_Data!$A$1:$C$1,0))</f>
        <v>Dan  Peterson</v>
      </c>
      <c r="K1102" s="0" t="str">
        <f aca="false">INDEX(Branch_Data!$A$2:$C$6,MATCH(Sales_Data!C1102,Branch_Data!$A$2:$A$6,0),MATCH(Sales_Data!$K$1,Branch_Data!$A$1:$C$1,0))</f>
        <v>Nigeria</v>
      </c>
      <c r="L1102" s="5" t="n">
        <f aca="false">WEEKDAY(Sales_Data!$B1102)</f>
        <v>2</v>
      </c>
    </row>
    <row r="1103" customFormat="false" ht="15" hidden="false" customHeight="false" outlineLevel="0" collapsed="false">
      <c r="A1103" s="11" t="n">
        <v>1102</v>
      </c>
      <c r="B1103" s="2" t="n">
        <v>42343</v>
      </c>
      <c r="C1103" s="1" t="s">
        <v>17</v>
      </c>
      <c r="D1103" s="1" t="s">
        <v>33</v>
      </c>
      <c r="E1103" s="1" t="n">
        <v>3</v>
      </c>
      <c r="F1103" s="3" t="n">
        <v>0.354756944444444</v>
      </c>
      <c r="G1103" s="1" t="s">
        <v>14</v>
      </c>
      <c r="H1103" s="12" t="n">
        <v>16</v>
      </c>
      <c r="I1103" s="4" t="n">
        <f aca="false">E1103*H1103</f>
        <v>48</v>
      </c>
      <c r="J1103" s="0" t="str">
        <f aca="false">INDEX(Branch_Data!$A$2:$C$6,MATCH(Sales_Data!C1103,Branch_Data!$A$2:$A$6,0),MATCH(Sales_Data!$J$1,Branch_Data!$A$1:$C$1,0))</f>
        <v>Mable  Lindsey</v>
      </c>
      <c r="K1103" s="0" t="str">
        <f aca="false">INDEX(Branch_Data!$A$2:$C$6,MATCH(Sales_Data!C1103,Branch_Data!$A$2:$A$6,0),MATCH(Sales_Data!$K$1,Branch_Data!$A$1:$C$1,0))</f>
        <v>Nigeria</v>
      </c>
      <c r="L1103" s="5" t="n">
        <f aca="false">WEEKDAY(Sales_Data!$B1103)</f>
        <v>7</v>
      </c>
    </row>
    <row r="1104" customFormat="false" ht="15" hidden="false" customHeight="false" outlineLevel="0" collapsed="false">
      <c r="A1104" s="11" t="n">
        <v>1103</v>
      </c>
      <c r="B1104" s="2" t="n">
        <v>42353</v>
      </c>
      <c r="C1104" s="1" t="s">
        <v>19</v>
      </c>
      <c r="D1104" s="1" t="s">
        <v>24</v>
      </c>
      <c r="E1104" s="1" t="n">
        <v>3</v>
      </c>
      <c r="F1104" s="3" t="n">
        <v>0.354768518518519</v>
      </c>
      <c r="G1104" s="1" t="s">
        <v>14</v>
      </c>
      <c r="H1104" s="12" t="n">
        <v>16</v>
      </c>
      <c r="I1104" s="4" t="n">
        <f aca="false">E1104*H1104</f>
        <v>48</v>
      </c>
      <c r="J1104" s="0" t="str">
        <f aca="false">INDEX(Branch_Data!$A$2:$C$6,MATCH(Sales_Data!C1104,Branch_Data!$A$2:$A$6,0),MATCH(Sales_Data!$J$1,Branch_Data!$A$1:$C$1,0))</f>
        <v>Kyle  Carr</v>
      </c>
      <c r="K1104" s="0" t="str">
        <f aca="false">INDEX(Branch_Data!$A$2:$C$6,MATCH(Sales_Data!C1104,Branch_Data!$A$2:$A$6,0),MATCH(Sales_Data!$K$1,Branch_Data!$A$1:$C$1,0))</f>
        <v>Nigeria</v>
      </c>
      <c r="L1104" s="5" t="n">
        <f aca="false">WEEKDAY(Sales_Data!$B1104)</f>
        <v>3</v>
      </c>
    </row>
    <row r="1105" customFormat="false" ht="15" hidden="false" customHeight="false" outlineLevel="0" collapsed="false">
      <c r="A1105" s="11" t="n">
        <v>1104</v>
      </c>
      <c r="B1105" s="2" t="n">
        <v>42341</v>
      </c>
      <c r="C1105" s="1" t="s">
        <v>20</v>
      </c>
      <c r="D1105" s="1" t="s">
        <v>33</v>
      </c>
      <c r="E1105" s="1" t="n">
        <v>3</v>
      </c>
      <c r="F1105" s="3" t="n">
        <v>0.354780092592593</v>
      </c>
      <c r="G1105" s="1" t="s">
        <v>14</v>
      </c>
      <c r="H1105" s="12" t="n">
        <v>16</v>
      </c>
      <c r="I1105" s="4" t="n">
        <f aca="false">E1105*H1105</f>
        <v>48</v>
      </c>
      <c r="J1105" s="0" t="str">
        <f aca="false">INDEX(Branch_Data!$A$2:$C$6,MATCH(Sales_Data!C1105,Branch_Data!$A$2:$A$6,0),MATCH(Sales_Data!$J$1,Branch_Data!$A$1:$C$1,0))</f>
        <v>Rachel  Gomez</v>
      </c>
      <c r="K1105" s="0" t="str">
        <f aca="false">INDEX(Branch_Data!$A$2:$C$6,MATCH(Sales_Data!C1105,Branch_Data!$A$2:$A$6,0),MATCH(Sales_Data!$K$1,Branch_Data!$A$1:$C$1,0))</f>
        <v>Nigeria</v>
      </c>
      <c r="L1105" s="5" t="n">
        <f aca="false">WEEKDAY(Sales_Data!$B1105)</f>
        <v>5</v>
      </c>
    </row>
    <row r="1106" customFormat="false" ht="15" hidden="false" customHeight="false" outlineLevel="0" collapsed="false">
      <c r="A1106" s="11" t="n">
        <v>1105</v>
      </c>
      <c r="B1106" s="2" t="n">
        <v>42349</v>
      </c>
      <c r="C1106" s="1" t="s">
        <v>15</v>
      </c>
      <c r="D1106" s="1" t="s">
        <v>22</v>
      </c>
      <c r="E1106" s="1" t="n">
        <v>1</v>
      </c>
      <c r="F1106" s="3" t="n">
        <v>0.354791666666667</v>
      </c>
      <c r="G1106" s="1" t="s">
        <v>14</v>
      </c>
      <c r="H1106" s="12" t="n">
        <v>16</v>
      </c>
      <c r="I1106" s="4" t="n">
        <f aca="false">E1106*H1106</f>
        <v>16</v>
      </c>
      <c r="J1106" s="0" t="str">
        <f aca="false">INDEX(Branch_Data!$A$2:$C$6,MATCH(Sales_Data!C1106,Branch_Data!$A$2:$A$6,0),MATCH(Sales_Data!$J$1,Branch_Data!$A$1:$C$1,0))</f>
        <v>Dan  Peterson</v>
      </c>
      <c r="K1106" s="0" t="str">
        <f aca="false">INDEX(Branch_Data!$A$2:$C$6,MATCH(Sales_Data!C1106,Branch_Data!$A$2:$A$6,0),MATCH(Sales_Data!$K$1,Branch_Data!$A$1:$C$1,0))</f>
        <v>Nigeria</v>
      </c>
      <c r="L1106" s="5" t="n">
        <f aca="false">WEEKDAY(Sales_Data!$B1106)</f>
        <v>6</v>
      </c>
    </row>
    <row r="1107" customFormat="false" ht="15" hidden="false" customHeight="false" outlineLevel="0" collapsed="false">
      <c r="A1107" s="11" t="n">
        <v>1106</v>
      </c>
      <c r="B1107" s="2" t="n">
        <v>42344</v>
      </c>
      <c r="C1107" s="1" t="s">
        <v>20</v>
      </c>
      <c r="D1107" s="1" t="s">
        <v>30</v>
      </c>
      <c r="E1107" s="1" t="n">
        <v>5</v>
      </c>
      <c r="F1107" s="3" t="n">
        <v>0.354791666666667</v>
      </c>
      <c r="G1107" s="1" t="s">
        <v>14</v>
      </c>
      <c r="H1107" s="12" t="n">
        <v>12</v>
      </c>
      <c r="I1107" s="4" t="n">
        <f aca="false">E1107*H1107</f>
        <v>60</v>
      </c>
      <c r="J1107" s="0" t="str">
        <f aca="false">INDEX(Branch_Data!$A$2:$C$6,MATCH(Sales_Data!C1107,Branch_Data!$A$2:$A$6,0),MATCH(Sales_Data!$J$1,Branch_Data!$A$1:$C$1,0))</f>
        <v>Rachel  Gomez</v>
      </c>
      <c r="K1107" s="0" t="str">
        <f aca="false">INDEX(Branch_Data!$A$2:$C$6,MATCH(Sales_Data!C1107,Branch_Data!$A$2:$A$6,0),MATCH(Sales_Data!$K$1,Branch_Data!$A$1:$C$1,0))</f>
        <v>Nigeria</v>
      </c>
      <c r="L1107" s="5" t="n">
        <f aca="false">WEEKDAY(Sales_Data!$B1107)</f>
        <v>1</v>
      </c>
    </row>
    <row r="1108" customFormat="false" ht="15" hidden="false" customHeight="false" outlineLevel="0" collapsed="false">
      <c r="A1108" s="11" t="n">
        <v>1107</v>
      </c>
      <c r="B1108" s="2" t="n">
        <v>42347</v>
      </c>
      <c r="C1108" s="1" t="s">
        <v>15</v>
      </c>
      <c r="D1108" s="1" t="s">
        <v>27</v>
      </c>
      <c r="E1108" s="1" t="n">
        <v>1</v>
      </c>
      <c r="F1108" s="3" t="n">
        <v>0.354803240740741</v>
      </c>
      <c r="G1108" s="1" t="s">
        <v>14</v>
      </c>
      <c r="H1108" s="12" t="n">
        <v>16</v>
      </c>
      <c r="I1108" s="4" t="n">
        <f aca="false">E1108*H1108</f>
        <v>16</v>
      </c>
      <c r="J1108" s="0" t="str">
        <f aca="false">INDEX(Branch_Data!$A$2:$C$6,MATCH(Sales_Data!C1108,Branch_Data!$A$2:$A$6,0),MATCH(Sales_Data!$J$1,Branch_Data!$A$1:$C$1,0))</f>
        <v>Dan  Peterson</v>
      </c>
      <c r="K1108" s="0" t="str">
        <f aca="false">INDEX(Branch_Data!$A$2:$C$6,MATCH(Sales_Data!C1108,Branch_Data!$A$2:$A$6,0),MATCH(Sales_Data!$K$1,Branch_Data!$A$1:$C$1,0))</f>
        <v>Nigeria</v>
      </c>
      <c r="L1108" s="5" t="n">
        <f aca="false">WEEKDAY(Sales_Data!$B1108)</f>
        <v>4</v>
      </c>
    </row>
    <row r="1109" customFormat="false" ht="15" hidden="false" customHeight="false" outlineLevel="0" collapsed="false">
      <c r="A1109" s="11" t="n">
        <v>1108</v>
      </c>
      <c r="B1109" s="2" t="n">
        <v>42344</v>
      </c>
      <c r="C1109" s="1" t="s">
        <v>15</v>
      </c>
      <c r="D1109" s="1" t="s">
        <v>25</v>
      </c>
      <c r="E1109" s="1" t="n">
        <v>4</v>
      </c>
      <c r="F1109" s="3" t="n">
        <v>0.354837962962963</v>
      </c>
      <c r="G1109" s="1" t="s">
        <v>14</v>
      </c>
      <c r="H1109" s="12" t="n">
        <v>8</v>
      </c>
      <c r="I1109" s="4" t="n">
        <f aca="false">E1109*H1109</f>
        <v>32</v>
      </c>
      <c r="J1109" s="0" t="str">
        <f aca="false">INDEX(Branch_Data!$A$2:$C$6,MATCH(Sales_Data!C1109,Branch_Data!$A$2:$A$6,0),MATCH(Sales_Data!$J$1,Branch_Data!$A$1:$C$1,0))</f>
        <v>Dan  Peterson</v>
      </c>
      <c r="K1109" s="0" t="str">
        <f aca="false">INDEX(Branch_Data!$A$2:$C$6,MATCH(Sales_Data!C1109,Branch_Data!$A$2:$A$6,0),MATCH(Sales_Data!$K$1,Branch_Data!$A$1:$C$1,0))</f>
        <v>Nigeria</v>
      </c>
      <c r="L1109" s="5" t="n">
        <f aca="false">WEEKDAY(Sales_Data!$B1109)</f>
        <v>1</v>
      </c>
    </row>
    <row r="1110" customFormat="false" ht="15" hidden="false" customHeight="false" outlineLevel="0" collapsed="false">
      <c r="A1110" s="11" t="n">
        <v>1109</v>
      </c>
      <c r="B1110" s="2" t="n">
        <v>42341</v>
      </c>
      <c r="C1110" s="1" t="s">
        <v>20</v>
      </c>
      <c r="D1110" s="1" t="s">
        <v>30</v>
      </c>
      <c r="E1110" s="1" t="n">
        <v>5</v>
      </c>
      <c r="F1110" s="3" t="n">
        <v>0.354849537037037</v>
      </c>
      <c r="G1110" s="1" t="s">
        <v>14</v>
      </c>
      <c r="H1110" s="12" t="n">
        <v>12</v>
      </c>
      <c r="I1110" s="4" t="n">
        <f aca="false">E1110*H1110</f>
        <v>60</v>
      </c>
      <c r="J1110" s="0" t="str">
        <f aca="false">INDEX(Branch_Data!$A$2:$C$6,MATCH(Sales_Data!C1110,Branch_Data!$A$2:$A$6,0),MATCH(Sales_Data!$J$1,Branch_Data!$A$1:$C$1,0))</f>
        <v>Rachel  Gomez</v>
      </c>
      <c r="K1110" s="0" t="str">
        <f aca="false">INDEX(Branch_Data!$A$2:$C$6,MATCH(Sales_Data!C1110,Branch_Data!$A$2:$A$6,0),MATCH(Sales_Data!$K$1,Branch_Data!$A$1:$C$1,0))</f>
        <v>Nigeria</v>
      </c>
      <c r="L1110" s="5" t="n">
        <f aca="false">WEEKDAY(Sales_Data!$B1110)</f>
        <v>5</v>
      </c>
    </row>
    <row r="1111" customFormat="false" ht="15" hidden="false" customHeight="false" outlineLevel="0" collapsed="false">
      <c r="A1111" s="11" t="n">
        <v>1110</v>
      </c>
      <c r="B1111" s="2" t="n">
        <v>42353</v>
      </c>
      <c r="C1111" s="1" t="s">
        <v>20</v>
      </c>
      <c r="D1111" s="1" t="s">
        <v>21</v>
      </c>
      <c r="E1111" s="1" t="n">
        <v>3</v>
      </c>
      <c r="F1111" s="3" t="n">
        <v>0.354861111111111</v>
      </c>
      <c r="G1111" s="1" t="s">
        <v>14</v>
      </c>
      <c r="H1111" s="12" t="n">
        <v>16</v>
      </c>
      <c r="I1111" s="4" t="n">
        <f aca="false">E1111*H1111</f>
        <v>48</v>
      </c>
      <c r="J1111" s="0" t="str">
        <f aca="false">INDEX(Branch_Data!$A$2:$C$6,MATCH(Sales_Data!C1111,Branch_Data!$A$2:$A$6,0),MATCH(Sales_Data!$J$1,Branch_Data!$A$1:$C$1,0))</f>
        <v>Rachel  Gomez</v>
      </c>
      <c r="K1111" s="0" t="str">
        <f aca="false">INDEX(Branch_Data!$A$2:$C$6,MATCH(Sales_Data!C1111,Branch_Data!$A$2:$A$6,0),MATCH(Sales_Data!$K$1,Branch_Data!$A$1:$C$1,0))</f>
        <v>Nigeria</v>
      </c>
      <c r="L1111" s="5" t="n">
        <f aca="false">WEEKDAY(Sales_Data!$B1111)</f>
        <v>3</v>
      </c>
    </row>
    <row r="1112" customFormat="false" ht="15" hidden="false" customHeight="false" outlineLevel="0" collapsed="false">
      <c r="A1112" s="11" t="n">
        <v>1111</v>
      </c>
      <c r="B1112" s="2" t="n">
        <v>42343</v>
      </c>
      <c r="C1112" s="1" t="s">
        <v>20</v>
      </c>
      <c r="D1112" s="1" t="s">
        <v>23</v>
      </c>
      <c r="E1112" s="1" t="n">
        <v>1</v>
      </c>
      <c r="F1112" s="3" t="n">
        <v>0.354884259259259</v>
      </c>
      <c r="G1112" s="1" t="s">
        <v>14</v>
      </c>
      <c r="H1112" s="12" t="n">
        <v>8</v>
      </c>
      <c r="I1112" s="4" t="n">
        <f aca="false">E1112*H1112</f>
        <v>8</v>
      </c>
      <c r="J1112" s="0" t="str">
        <f aca="false">INDEX(Branch_Data!$A$2:$C$6,MATCH(Sales_Data!C1112,Branch_Data!$A$2:$A$6,0),MATCH(Sales_Data!$J$1,Branch_Data!$A$1:$C$1,0))</f>
        <v>Rachel  Gomez</v>
      </c>
      <c r="K1112" s="0" t="str">
        <f aca="false">INDEX(Branch_Data!$A$2:$C$6,MATCH(Sales_Data!C1112,Branch_Data!$A$2:$A$6,0),MATCH(Sales_Data!$K$1,Branch_Data!$A$1:$C$1,0))</f>
        <v>Nigeria</v>
      </c>
      <c r="L1112" s="5" t="n">
        <f aca="false">WEEKDAY(Sales_Data!$B1112)</f>
        <v>7</v>
      </c>
    </row>
    <row r="1113" customFormat="false" ht="15" hidden="false" customHeight="false" outlineLevel="0" collapsed="false">
      <c r="A1113" s="11" t="n">
        <v>1112</v>
      </c>
      <c r="B1113" s="2" t="n">
        <v>42344</v>
      </c>
      <c r="C1113" s="1" t="s">
        <v>15</v>
      </c>
      <c r="D1113" s="1" t="s">
        <v>31</v>
      </c>
      <c r="E1113" s="1" t="n">
        <v>1</v>
      </c>
      <c r="F1113" s="3" t="n">
        <v>0.354895833333333</v>
      </c>
      <c r="G1113" s="1" t="s">
        <v>14</v>
      </c>
      <c r="H1113" s="12" t="n">
        <v>16</v>
      </c>
      <c r="I1113" s="4" t="n">
        <f aca="false">E1113*H1113</f>
        <v>16</v>
      </c>
      <c r="J1113" s="0" t="str">
        <f aca="false">INDEX(Branch_Data!$A$2:$C$6,MATCH(Sales_Data!C1113,Branch_Data!$A$2:$A$6,0),MATCH(Sales_Data!$J$1,Branch_Data!$A$1:$C$1,0))</f>
        <v>Dan  Peterson</v>
      </c>
      <c r="K1113" s="0" t="str">
        <f aca="false">INDEX(Branch_Data!$A$2:$C$6,MATCH(Sales_Data!C1113,Branch_Data!$A$2:$A$6,0),MATCH(Sales_Data!$K$1,Branch_Data!$A$1:$C$1,0))</f>
        <v>Nigeria</v>
      </c>
      <c r="L1113" s="5" t="n">
        <f aca="false">WEEKDAY(Sales_Data!$B1113)</f>
        <v>1</v>
      </c>
    </row>
    <row r="1114" customFormat="false" ht="15" hidden="false" customHeight="false" outlineLevel="0" collapsed="false">
      <c r="A1114" s="11" t="n">
        <v>1113</v>
      </c>
      <c r="B1114" s="2" t="n">
        <v>42347</v>
      </c>
      <c r="C1114" s="1" t="s">
        <v>12</v>
      </c>
      <c r="D1114" s="1" t="s">
        <v>25</v>
      </c>
      <c r="E1114" s="1" t="n">
        <v>1</v>
      </c>
      <c r="F1114" s="3" t="n">
        <v>0.354930555555556</v>
      </c>
      <c r="G1114" s="1" t="s">
        <v>14</v>
      </c>
      <c r="H1114" s="12" t="n">
        <v>8</v>
      </c>
      <c r="I1114" s="4" t="n">
        <f aca="false">E1114*H1114</f>
        <v>8</v>
      </c>
      <c r="J1114" s="0" t="str">
        <f aca="false">INDEX(Branch_Data!$A$2:$C$6,MATCH(Sales_Data!C1114,Branch_Data!$A$2:$A$6,0),MATCH(Sales_Data!$J$1,Branch_Data!$A$1:$C$1,0))</f>
        <v>Christy  Olson</v>
      </c>
      <c r="K1114" s="0" t="str">
        <f aca="false">INDEX(Branch_Data!$A$2:$C$6,MATCH(Sales_Data!C1114,Branch_Data!$A$2:$A$6,0),MATCH(Sales_Data!$K$1,Branch_Data!$A$1:$C$1,0))</f>
        <v>Nigeria</v>
      </c>
      <c r="L1114" s="5" t="n">
        <f aca="false">WEEKDAY(Sales_Data!$B1114)</f>
        <v>4</v>
      </c>
    </row>
    <row r="1115" customFormat="false" ht="15" hidden="false" customHeight="false" outlineLevel="0" collapsed="false">
      <c r="A1115" s="11" t="n">
        <v>1114</v>
      </c>
      <c r="B1115" s="2" t="n">
        <v>42346</v>
      </c>
      <c r="C1115" s="1" t="s">
        <v>15</v>
      </c>
      <c r="D1115" s="1" t="s">
        <v>27</v>
      </c>
      <c r="E1115" s="1" t="n">
        <v>3</v>
      </c>
      <c r="F1115" s="3" t="n">
        <v>0.35494212962963</v>
      </c>
      <c r="G1115" s="1" t="s">
        <v>14</v>
      </c>
      <c r="H1115" s="12" t="n">
        <v>16</v>
      </c>
      <c r="I1115" s="4" t="n">
        <f aca="false">E1115*H1115</f>
        <v>48</v>
      </c>
      <c r="J1115" s="0" t="str">
        <f aca="false">INDEX(Branch_Data!$A$2:$C$6,MATCH(Sales_Data!C1115,Branch_Data!$A$2:$A$6,0),MATCH(Sales_Data!$J$1,Branch_Data!$A$1:$C$1,0))</f>
        <v>Dan  Peterson</v>
      </c>
      <c r="K1115" s="0" t="str">
        <f aca="false">INDEX(Branch_Data!$A$2:$C$6,MATCH(Sales_Data!C1115,Branch_Data!$A$2:$A$6,0),MATCH(Sales_Data!$K$1,Branch_Data!$A$1:$C$1,0))</f>
        <v>Nigeria</v>
      </c>
      <c r="L1115" s="5" t="n">
        <f aca="false">WEEKDAY(Sales_Data!$B1115)</f>
        <v>3</v>
      </c>
    </row>
    <row r="1116" customFormat="false" ht="15" hidden="false" customHeight="false" outlineLevel="0" collapsed="false">
      <c r="A1116" s="11" t="n">
        <v>1115</v>
      </c>
      <c r="B1116" s="2" t="n">
        <v>42348</v>
      </c>
      <c r="C1116" s="1" t="s">
        <v>12</v>
      </c>
      <c r="D1116" s="1" t="s">
        <v>25</v>
      </c>
      <c r="E1116" s="1" t="n">
        <v>5</v>
      </c>
      <c r="F1116" s="3" t="n">
        <v>0.355011574074074</v>
      </c>
      <c r="G1116" s="1" t="s">
        <v>14</v>
      </c>
      <c r="H1116" s="12" t="n">
        <v>8</v>
      </c>
      <c r="I1116" s="4" t="n">
        <f aca="false">E1116*H1116</f>
        <v>40</v>
      </c>
      <c r="J1116" s="0" t="str">
        <f aca="false">INDEX(Branch_Data!$A$2:$C$6,MATCH(Sales_Data!C1116,Branch_Data!$A$2:$A$6,0),MATCH(Sales_Data!$J$1,Branch_Data!$A$1:$C$1,0))</f>
        <v>Christy  Olson</v>
      </c>
      <c r="K1116" s="0" t="str">
        <f aca="false">INDEX(Branch_Data!$A$2:$C$6,MATCH(Sales_Data!C1116,Branch_Data!$A$2:$A$6,0),MATCH(Sales_Data!$K$1,Branch_Data!$A$1:$C$1,0))</f>
        <v>Nigeria</v>
      </c>
      <c r="L1116" s="5" t="n">
        <f aca="false">WEEKDAY(Sales_Data!$B1116)</f>
        <v>5</v>
      </c>
    </row>
    <row r="1117" customFormat="false" ht="15" hidden="false" customHeight="false" outlineLevel="0" collapsed="false">
      <c r="A1117" s="11" t="n">
        <v>1116</v>
      </c>
      <c r="B1117" s="2" t="n">
        <v>42352</v>
      </c>
      <c r="C1117" s="1" t="s">
        <v>15</v>
      </c>
      <c r="D1117" s="1" t="s">
        <v>30</v>
      </c>
      <c r="E1117" s="1" t="n">
        <v>2</v>
      </c>
      <c r="F1117" s="3" t="n">
        <v>0.355011574074074</v>
      </c>
      <c r="G1117" s="1" t="s">
        <v>14</v>
      </c>
      <c r="H1117" s="12" t="n">
        <v>12</v>
      </c>
      <c r="I1117" s="4" t="n">
        <f aca="false">E1117*H1117</f>
        <v>24</v>
      </c>
      <c r="J1117" s="0" t="str">
        <f aca="false">INDEX(Branch_Data!$A$2:$C$6,MATCH(Sales_Data!C1117,Branch_Data!$A$2:$A$6,0),MATCH(Sales_Data!$J$1,Branch_Data!$A$1:$C$1,0))</f>
        <v>Dan  Peterson</v>
      </c>
      <c r="K1117" s="0" t="str">
        <f aca="false">INDEX(Branch_Data!$A$2:$C$6,MATCH(Sales_Data!C1117,Branch_Data!$A$2:$A$6,0),MATCH(Sales_Data!$K$1,Branch_Data!$A$1:$C$1,0))</f>
        <v>Nigeria</v>
      </c>
      <c r="L1117" s="5" t="n">
        <f aca="false">WEEKDAY(Sales_Data!$B1117)</f>
        <v>2</v>
      </c>
    </row>
    <row r="1118" customFormat="false" ht="15" hidden="false" customHeight="false" outlineLevel="0" collapsed="false">
      <c r="A1118" s="11" t="n">
        <v>1117</v>
      </c>
      <c r="B1118" s="2" t="n">
        <v>42343</v>
      </c>
      <c r="C1118" s="1" t="s">
        <v>12</v>
      </c>
      <c r="D1118" s="1" t="s">
        <v>27</v>
      </c>
      <c r="E1118" s="1" t="n">
        <v>1</v>
      </c>
      <c r="F1118" s="3" t="n">
        <v>0.355023148148148</v>
      </c>
      <c r="G1118" s="1" t="s">
        <v>14</v>
      </c>
      <c r="H1118" s="12" t="n">
        <v>16</v>
      </c>
      <c r="I1118" s="4" t="n">
        <f aca="false">E1118*H1118</f>
        <v>16</v>
      </c>
      <c r="J1118" s="0" t="str">
        <f aca="false">INDEX(Branch_Data!$A$2:$C$6,MATCH(Sales_Data!C1118,Branch_Data!$A$2:$A$6,0),MATCH(Sales_Data!$J$1,Branch_Data!$A$1:$C$1,0))</f>
        <v>Christy  Olson</v>
      </c>
      <c r="K1118" s="0" t="str">
        <f aca="false">INDEX(Branch_Data!$A$2:$C$6,MATCH(Sales_Data!C1118,Branch_Data!$A$2:$A$6,0),MATCH(Sales_Data!$K$1,Branch_Data!$A$1:$C$1,0))</f>
        <v>Nigeria</v>
      </c>
      <c r="L1118" s="5" t="n">
        <f aca="false">WEEKDAY(Sales_Data!$B1118)</f>
        <v>7</v>
      </c>
    </row>
    <row r="1119" customFormat="false" ht="15" hidden="false" customHeight="false" outlineLevel="0" collapsed="false">
      <c r="A1119" s="11" t="n">
        <v>1118</v>
      </c>
      <c r="B1119" s="2" t="n">
        <v>42344</v>
      </c>
      <c r="C1119" s="1" t="s">
        <v>12</v>
      </c>
      <c r="D1119" s="1" t="s">
        <v>32</v>
      </c>
      <c r="E1119" s="1" t="n">
        <v>1</v>
      </c>
      <c r="F1119" s="3" t="n">
        <v>0.355034722222222</v>
      </c>
      <c r="G1119" s="1" t="s">
        <v>14</v>
      </c>
      <c r="H1119" s="12" t="n">
        <v>8</v>
      </c>
      <c r="I1119" s="4" t="n">
        <f aca="false">E1119*H1119</f>
        <v>8</v>
      </c>
      <c r="J1119" s="0" t="str">
        <f aca="false">INDEX(Branch_Data!$A$2:$C$6,MATCH(Sales_Data!C1119,Branch_Data!$A$2:$A$6,0),MATCH(Sales_Data!$J$1,Branch_Data!$A$1:$C$1,0))</f>
        <v>Christy  Olson</v>
      </c>
      <c r="K1119" s="0" t="str">
        <f aca="false">INDEX(Branch_Data!$A$2:$C$6,MATCH(Sales_Data!C1119,Branch_Data!$A$2:$A$6,0),MATCH(Sales_Data!$K$1,Branch_Data!$A$1:$C$1,0))</f>
        <v>Nigeria</v>
      </c>
      <c r="L1119" s="5" t="n">
        <f aca="false">WEEKDAY(Sales_Data!$B1119)</f>
        <v>1</v>
      </c>
    </row>
    <row r="1120" customFormat="false" ht="15" hidden="false" customHeight="false" outlineLevel="0" collapsed="false">
      <c r="A1120" s="11" t="n">
        <v>1119</v>
      </c>
      <c r="B1120" s="2" t="n">
        <v>42351</v>
      </c>
      <c r="C1120" s="1" t="s">
        <v>12</v>
      </c>
      <c r="D1120" s="1" t="s">
        <v>29</v>
      </c>
      <c r="E1120" s="1" t="n">
        <v>1</v>
      </c>
      <c r="F1120" s="3" t="n">
        <v>0.355034722222222</v>
      </c>
      <c r="G1120" s="1" t="s">
        <v>14</v>
      </c>
      <c r="H1120" s="12" t="n">
        <v>12</v>
      </c>
      <c r="I1120" s="4" t="n">
        <f aca="false">E1120*H1120</f>
        <v>12</v>
      </c>
      <c r="J1120" s="0" t="str">
        <f aca="false">INDEX(Branch_Data!$A$2:$C$6,MATCH(Sales_Data!C1120,Branch_Data!$A$2:$A$6,0),MATCH(Sales_Data!$J$1,Branch_Data!$A$1:$C$1,0))</f>
        <v>Christy  Olson</v>
      </c>
      <c r="K1120" s="0" t="str">
        <f aca="false">INDEX(Branch_Data!$A$2:$C$6,MATCH(Sales_Data!C1120,Branch_Data!$A$2:$A$6,0),MATCH(Sales_Data!$K$1,Branch_Data!$A$1:$C$1,0))</f>
        <v>Nigeria</v>
      </c>
      <c r="L1120" s="5" t="n">
        <f aca="false">WEEKDAY(Sales_Data!$B1120)</f>
        <v>1</v>
      </c>
    </row>
    <row r="1121" customFormat="false" ht="15" hidden="false" customHeight="false" outlineLevel="0" collapsed="false">
      <c r="A1121" s="11" t="n">
        <v>1120</v>
      </c>
      <c r="B1121" s="2" t="n">
        <v>42342</v>
      </c>
      <c r="C1121" s="1" t="s">
        <v>12</v>
      </c>
      <c r="D1121" s="1" t="s">
        <v>16</v>
      </c>
      <c r="E1121" s="1" t="n">
        <v>4</v>
      </c>
      <c r="F1121" s="3" t="n">
        <v>0.355034722222222</v>
      </c>
      <c r="G1121" s="1" t="s">
        <v>14</v>
      </c>
      <c r="H1121" s="12" t="n">
        <v>8</v>
      </c>
      <c r="I1121" s="4" t="n">
        <f aca="false">E1121*H1121</f>
        <v>32</v>
      </c>
      <c r="J1121" s="0" t="str">
        <f aca="false">INDEX(Branch_Data!$A$2:$C$6,MATCH(Sales_Data!C1121,Branch_Data!$A$2:$A$6,0),MATCH(Sales_Data!$J$1,Branch_Data!$A$1:$C$1,0))</f>
        <v>Christy  Olson</v>
      </c>
      <c r="K1121" s="0" t="str">
        <f aca="false">INDEX(Branch_Data!$A$2:$C$6,MATCH(Sales_Data!C1121,Branch_Data!$A$2:$A$6,0),MATCH(Sales_Data!$K$1,Branch_Data!$A$1:$C$1,0))</f>
        <v>Nigeria</v>
      </c>
      <c r="L1121" s="5" t="n">
        <f aca="false">WEEKDAY(Sales_Data!$B1121)</f>
        <v>6</v>
      </c>
    </row>
    <row r="1122" customFormat="false" ht="15" hidden="false" customHeight="false" outlineLevel="0" collapsed="false">
      <c r="A1122" s="11" t="n">
        <v>1121</v>
      </c>
      <c r="B1122" s="2" t="n">
        <v>42349</v>
      </c>
      <c r="C1122" s="1" t="s">
        <v>19</v>
      </c>
      <c r="D1122" s="1" t="s">
        <v>28</v>
      </c>
      <c r="E1122" s="1" t="n">
        <v>1</v>
      </c>
      <c r="F1122" s="3" t="n">
        <v>0.355046296296296</v>
      </c>
      <c r="G1122" s="1" t="s">
        <v>14</v>
      </c>
      <c r="H1122" s="12" t="n">
        <v>12</v>
      </c>
      <c r="I1122" s="4" t="n">
        <f aca="false">E1122*H1122</f>
        <v>12</v>
      </c>
      <c r="J1122" s="0" t="str">
        <f aca="false">INDEX(Branch_Data!$A$2:$C$6,MATCH(Sales_Data!C1122,Branch_Data!$A$2:$A$6,0),MATCH(Sales_Data!$J$1,Branch_Data!$A$1:$C$1,0))</f>
        <v>Kyle  Carr</v>
      </c>
      <c r="K1122" s="0" t="str">
        <f aca="false">INDEX(Branch_Data!$A$2:$C$6,MATCH(Sales_Data!C1122,Branch_Data!$A$2:$A$6,0),MATCH(Sales_Data!$K$1,Branch_Data!$A$1:$C$1,0))</f>
        <v>Nigeria</v>
      </c>
      <c r="L1122" s="5" t="n">
        <f aca="false">WEEKDAY(Sales_Data!$B1122)</f>
        <v>6</v>
      </c>
    </row>
    <row r="1123" customFormat="false" ht="15" hidden="false" customHeight="false" outlineLevel="0" collapsed="false">
      <c r="A1123" s="11" t="n">
        <v>1122</v>
      </c>
      <c r="B1123" s="2" t="n">
        <v>42348</v>
      </c>
      <c r="C1123" s="1" t="s">
        <v>19</v>
      </c>
      <c r="D1123" s="1" t="s">
        <v>18</v>
      </c>
      <c r="E1123" s="1" t="n">
        <v>3</v>
      </c>
      <c r="F1123" s="3" t="n">
        <v>0.355046296296296</v>
      </c>
      <c r="G1123" s="1" t="s">
        <v>14</v>
      </c>
      <c r="H1123" s="12" t="n">
        <v>16</v>
      </c>
      <c r="I1123" s="4" t="n">
        <f aca="false">E1123*H1123</f>
        <v>48</v>
      </c>
      <c r="J1123" s="0" t="str">
        <f aca="false">INDEX(Branch_Data!$A$2:$C$6,MATCH(Sales_Data!C1123,Branch_Data!$A$2:$A$6,0),MATCH(Sales_Data!$J$1,Branch_Data!$A$1:$C$1,0))</f>
        <v>Kyle  Carr</v>
      </c>
      <c r="K1123" s="0" t="str">
        <f aca="false">INDEX(Branch_Data!$A$2:$C$6,MATCH(Sales_Data!C1123,Branch_Data!$A$2:$A$6,0),MATCH(Sales_Data!$K$1,Branch_Data!$A$1:$C$1,0))</f>
        <v>Nigeria</v>
      </c>
      <c r="L1123" s="5" t="n">
        <f aca="false">WEEKDAY(Sales_Data!$B1123)</f>
        <v>5</v>
      </c>
    </row>
    <row r="1124" customFormat="false" ht="15" hidden="false" customHeight="false" outlineLevel="0" collapsed="false">
      <c r="A1124" s="11" t="n">
        <v>1123</v>
      </c>
      <c r="B1124" s="2" t="n">
        <v>42352</v>
      </c>
      <c r="C1124" s="1" t="s">
        <v>15</v>
      </c>
      <c r="D1124" s="1" t="s">
        <v>32</v>
      </c>
      <c r="E1124" s="1" t="n">
        <v>5</v>
      </c>
      <c r="F1124" s="3" t="n">
        <v>0.35505787037037</v>
      </c>
      <c r="G1124" s="1" t="s">
        <v>14</v>
      </c>
      <c r="H1124" s="12" t="n">
        <v>8</v>
      </c>
      <c r="I1124" s="4" t="n">
        <f aca="false">E1124*H1124</f>
        <v>40</v>
      </c>
      <c r="J1124" s="0" t="str">
        <f aca="false">INDEX(Branch_Data!$A$2:$C$6,MATCH(Sales_Data!C1124,Branch_Data!$A$2:$A$6,0),MATCH(Sales_Data!$J$1,Branch_Data!$A$1:$C$1,0))</f>
        <v>Dan  Peterson</v>
      </c>
      <c r="K1124" s="0" t="str">
        <f aca="false">INDEX(Branch_Data!$A$2:$C$6,MATCH(Sales_Data!C1124,Branch_Data!$A$2:$A$6,0),MATCH(Sales_Data!$K$1,Branch_Data!$A$1:$C$1,0))</f>
        <v>Nigeria</v>
      </c>
      <c r="L1124" s="5" t="n">
        <f aca="false">WEEKDAY(Sales_Data!$B1124)</f>
        <v>2</v>
      </c>
    </row>
    <row r="1125" customFormat="false" ht="15" hidden="false" customHeight="false" outlineLevel="0" collapsed="false">
      <c r="A1125" s="11" t="n">
        <v>1124</v>
      </c>
      <c r="B1125" s="2" t="n">
        <v>42347</v>
      </c>
      <c r="C1125" s="1" t="s">
        <v>15</v>
      </c>
      <c r="D1125" s="1" t="s">
        <v>13</v>
      </c>
      <c r="E1125" s="1" t="n">
        <v>1</v>
      </c>
      <c r="F1125" s="3" t="n">
        <v>0.355069444444444</v>
      </c>
      <c r="G1125" s="1" t="s">
        <v>14</v>
      </c>
      <c r="H1125" s="12" t="n">
        <v>8</v>
      </c>
      <c r="I1125" s="4" t="n">
        <f aca="false">E1125*H1125</f>
        <v>8</v>
      </c>
      <c r="J1125" s="0" t="str">
        <f aca="false">INDEX(Branch_Data!$A$2:$C$6,MATCH(Sales_Data!C1125,Branch_Data!$A$2:$A$6,0),MATCH(Sales_Data!$J$1,Branch_Data!$A$1:$C$1,0))</f>
        <v>Dan  Peterson</v>
      </c>
      <c r="K1125" s="0" t="str">
        <f aca="false">INDEX(Branch_Data!$A$2:$C$6,MATCH(Sales_Data!C1125,Branch_Data!$A$2:$A$6,0),MATCH(Sales_Data!$K$1,Branch_Data!$A$1:$C$1,0))</f>
        <v>Nigeria</v>
      </c>
      <c r="L1125" s="5" t="n">
        <f aca="false">WEEKDAY(Sales_Data!$B1125)</f>
        <v>4</v>
      </c>
    </row>
    <row r="1126" customFormat="false" ht="15" hidden="false" customHeight="false" outlineLevel="0" collapsed="false">
      <c r="A1126" s="11" t="n">
        <v>1125</v>
      </c>
      <c r="B1126" s="2" t="n">
        <v>42353</v>
      </c>
      <c r="C1126" s="1" t="s">
        <v>15</v>
      </c>
      <c r="D1126" s="1" t="s">
        <v>32</v>
      </c>
      <c r="E1126" s="1" t="n">
        <v>1</v>
      </c>
      <c r="F1126" s="3" t="n">
        <v>0.355069444444444</v>
      </c>
      <c r="G1126" s="1" t="s">
        <v>14</v>
      </c>
      <c r="H1126" s="12" t="n">
        <v>8</v>
      </c>
      <c r="I1126" s="4" t="n">
        <f aca="false">E1126*H1126</f>
        <v>8</v>
      </c>
      <c r="J1126" s="0" t="str">
        <f aca="false">INDEX(Branch_Data!$A$2:$C$6,MATCH(Sales_Data!C1126,Branch_Data!$A$2:$A$6,0),MATCH(Sales_Data!$J$1,Branch_Data!$A$1:$C$1,0))</f>
        <v>Dan  Peterson</v>
      </c>
      <c r="K1126" s="0" t="str">
        <f aca="false">INDEX(Branch_Data!$A$2:$C$6,MATCH(Sales_Data!C1126,Branch_Data!$A$2:$A$6,0),MATCH(Sales_Data!$K$1,Branch_Data!$A$1:$C$1,0))</f>
        <v>Nigeria</v>
      </c>
      <c r="L1126" s="5" t="n">
        <f aca="false">WEEKDAY(Sales_Data!$B1126)</f>
        <v>3</v>
      </c>
    </row>
    <row r="1127" customFormat="false" ht="15" hidden="false" customHeight="false" outlineLevel="0" collapsed="false">
      <c r="A1127" s="11" t="n">
        <v>1126</v>
      </c>
      <c r="B1127" s="2" t="n">
        <v>42347</v>
      </c>
      <c r="C1127" s="1" t="s">
        <v>19</v>
      </c>
      <c r="D1127" s="1" t="s">
        <v>25</v>
      </c>
      <c r="E1127" s="1" t="n">
        <v>1</v>
      </c>
      <c r="F1127" s="3" t="n">
        <v>0.355081018518519</v>
      </c>
      <c r="G1127" s="1" t="s">
        <v>14</v>
      </c>
      <c r="H1127" s="12" t="n">
        <v>8</v>
      </c>
      <c r="I1127" s="4" t="n">
        <f aca="false">E1127*H1127</f>
        <v>8</v>
      </c>
      <c r="J1127" s="0" t="str">
        <f aca="false">INDEX(Branch_Data!$A$2:$C$6,MATCH(Sales_Data!C1127,Branch_Data!$A$2:$A$6,0),MATCH(Sales_Data!$J$1,Branch_Data!$A$1:$C$1,0))</f>
        <v>Kyle  Carr</v>
      </c>
      <c r="K1127" s="0" t="str">
        <f aca="false">INDEX(Branch_Data!$A$2:$C$6,MATCH(Sales_Data!C1127,Branch_Data!$A$2:$A$6,0),MATCH(Sales_Data!$K$1,Branch_Data!$A$1:$C$1,0))</f>
        <v>Nigeria</v>
      </c>
      <c r="L1127" s="5" t="n">
        <f aca="false">WEEKDAY(Sales_Data!$B1127)</f>
        <v>4</v>
      </c>
    </row>
    <row r="1128" customFormat="false" ht="15" hidden="false" customHeight="false" outlineLevel="0" collapsed="false">
      <c r="A1128" s="11" t="n">
        <v>1127</v>
      </c>
      <c r="B1128" s="2" t="n">
        <v>42349</v>
      </c>
      <c r="C1128" s="1" t="s">
        <v>17</v>
      </c>
      <c r="D1128" s="1" t="s">
        <v>13</v>
      </c>
      <c r="E1128" s="1" t="n">
        <v>3</v>
      </c>
      <c r="F1128" s="3" t="n">
        <v>0.355081018518519</v>
      </c>
      <c r="G1128" s="1" t="s">
        <v>14</v>
      </c>
      <c r="H1128" s="12" t="n">
        <v>8</v>
      </c>
      <c r="I1128" s="4" t="n">
        <f aca="false">E1128*H1128</f>
        <v>24</v>
      </c>
      <c r="J1128" s="0" t="str">
        <f aca="false">INDEX(Branch_Data!$A$2:$C$6,MATCH(Sales_Data!C1128,Branch_Data!$A$2:$A$6,0),MATCH(Sales_Data!$J$1,Branch_Data!$A$1:$C$1,0))</f>
        <v>Mable  Lindsey</v>
      </c>
      <c r="K1128" s="0" t="str">
        <f aca="false">INDEX(Branch_Data!$A$2:$C$6,MATCH(Sales_Data!C1128,Branch_Data!$A$2:$A$6,0),MATCH(Sales_Data!$K$1,Branch_Data!$A$1:$C$1,0))</f>
        <v>Nigeria</v>
      </c>
      <c r="L1128" s="5" t="n">
        <f aca="false">WEEKDAY(Sales_Data!$B1128)</f>
        <v>6</v>
      </c>
    </row>
    <row r="1129" customFormat="false" ht="15" hidden="false" customHeight="false" outlineLevel="0" collapsed="false">
      <c r="A1129" s="11" t="n">
        <v>1128</v>
      </c>
      <c r="B1129" s="2" t="n">
        <v>42349</v>
      </c>
      <c r="C1129" s="1" t="s">
        <v>20</v>
      </c>
      <c r="D1129" s="1" t="s">
        <v>22</v>
      </c>
      <c r="E1129" s="1" t="n">
        <v>5</v>
      </c>
      <c r="F1129" s="3" t="n">
        <v>0.355081018518519</v>
      </c>
      <c r="G1129" s="1" t="s">
        <v>14</v>
      </c>
      <c r="H1129" s="12" t="n">
        <v>16</v>
      </c>
      <c r="I1129" s="4" t="n">
        <f aca="false">E1129*H1129</f>
        <v>80</v>
      </c>
      <c r="J1129" s="0" t="str">
        <f aca="false">INDEX(Branch_Data!$A$2:$C$6,MATCH(Sales_Data!C1129,Branch_Data!$A$2:$A$6,0),MATCH(Sales_Data!$J$1,Branch_Data!$A$1:$C$1,0))</f>
        <v>Rachel  Gomez</v>
      </c>
      <c r="K1129" s="0" t="str">
        <f aca="false">INDEX(Branch_Data!$A$2:$C$6,MATCH(Sales_Data!C1129,Branch_Data!$A$2:$A$6,0),MATCH(Sales_Data!$K$1,Branch_Data!$A$1:$C$1,0))</f>
        <v>Nigeria</v>
      </c>
      <c r="L1129" s="5" t="n">
        <f aca="false">WEEKDAY(Sales_Data!$B1129)</f>
        <v>6</v>
      </c>
    </row>
    <row r="1130" customFormat="false" ht="15" hidden="false" customHeight="false" outlineLevel="0" collapsed="false">
      <c r="A1130" s="11" t="n">
        <v>1129</v>
      </c>
      <c r="B1130" s="2" t="n">
        <v>42345</v>
      </c>
      <c r="C1130" s="1" t="s">
        <v>12</v>
      </c>
      <c r="D1130" s="1" t="s">
        <v>24</v>
      </c>
      <c r="E1130" s="1" t="n">
        <v>3</v>
      </c>
      <c r="F1130" s="3" t="n">
        <v>0.355081018518519</v>
      </c>
      <c r="G1130" s="1" t="s">
        <v>14</v>
      </c>
      <c r="H1130" s="12" t="n">
        <v>16</v>
      </c>
      <c r="I1130" s="4" t="n">
        <f aca="false">E1130*H1130</f>
        <v>48</v>
      </c>
      <c r="J1130" s="0" t="str">
        <f aca="false">INDEX(Branch_Data!$A$2:$C$6,MATCH(Sales_Data!C1130,Branch_Data!$A$2:$A$6,0),MATCH(Sales_Data!$J$1,Branch_Data!$A$1:$C$1,0))</f>
        <v>Christy  Olson</v>
      </c>
      <c r="K1130" s="0" t="str">
        <f aca="false">INDEX(Branch_Data!$A$2:$C$6,MATCH(Sales_Data!C1130,Branch_Data!$A$2:$A$6,0),MATCH(Sales_Data!$K$1,Branch_Data!$A$1:$C$1,0))</f>
        <v>Nigeria</v>
      </c>
      <c r="L1130" s="5" t="n">
        <f aca="false">WEEKDAY(Sales_Data!$B1130)</f>
        <v>2</v>
      </c>
    </row>
    <row r="1131" customFormat="false" ht="15" hidden="false" customHeight="false" outlineLevel="0" collapsed="false">
      <c r="A1131" s="11" t="n">
        <v>1130</v>
      </c>
      <c r="B1131" s="2" t="n">
        <v>42345</v>
      </c>
      <c r="C1131" s="1" t="s">
        <v>17</v>
      </c>
      <c r="D1131" s="1" t="s">
        <v>27</v>
      </c>
      <c r="E1131" s="1" t="n">
        <v>3</v>
      </c>
      <c r="F1131" s="3" t="n">
        <v>0.355104166666667</v>
      </c>
      <c r="G1131" s="1" t="s">
        <v>14</v>
      </c>
      <c r="H1131" s="12" t="n">
        <v>16</v>
      </c>
      <c r="I1131" s="4" t="n">
        <f aca="false">E1131*H1131</f>
        <v>48</v>
      </c>
      <c r="J1131" s="0" t="str">
        <f aca="false">INDEX(Branch_Data!$A$2:$C$6,MATCH(Sales_Data!C1131,Branch_Data!$A$2:$A$6,0),MATCH(Sales_Data!$J$1,Branch_Data!$A$1:$C$1,0))</f>
        <v>Mable  Lindsey</v>
      </c>
      <c r="K1131" s="0" t="str">
        <f aca="false">INDEX(Branch_Data!$A$2:$C$6,MATCH(Sales_Data!C1131,Branch_Data!$A$2:$A$6,0),MATCH(Sales_Data!$K$1,Branch_Data!$A$1:$C$1,0))</f>
        <v>Nigeria</v>
      </c>
      <c r="L1131" s="5" t="n">
        <f aca="false">WEEKDAY(Sales_Data!$B1131)</f>
        <v>2</v>
      </c>
    </row>
    <row r="1132" customFormat="false" ht="15" hidden="false" customHeight="false" outlineLevel="0" collapsed="false">
      <c r="A1132" s="11" t="n">
        <v>1131</v>
      </c>
      <c r="B1132" s="2" t="n">
        <v>42353</v>
      </c>
      <c r="C1132" s="1" t="s">
        <v>19</v>
      </c>
      <c r="D1132" s="1" t="s">
        <v>23</v>
      </c>
      <c r="E1132" s="1" t="n">
        <v>4</v>
      </c>
      <c r="F1132" s="3" t="n">
        <v>0.355127314814815</v>
      </c>
      <c r="G1132" s="1" t="s">
        <v>14</v>
      </c>
      <c r="H1132" s="12" t="n">
        <v>8</v>
      </c>
      <c r="I1132" s="4" t="n">
        <f aca="false">E1132*H1132</f>
        <v>32</v>
      </c>
      <c r="J1132" s="0" t="str">
        <f aca="false">INDEX(Branch_Data!$A$2:$C$6,MATCH(Sales_Data!C1132,Branch_Data!$A$2:$A$6,0),MATCH(Sales_Data!$J$1,Branch_Data!$A$1:$C$1,0))</f>
        <v>Kyle  Carr</v>
      </c>
      <c r="K1132" s="0" t="str">
        <f aca="false">INDEX(Branch_Data!$A$2:$C$6,MATCH(Sales_Data!C1132,Branch_Data!$A$2:$A$6,0),MATCH(Sales_Data!$K$1,Branch_Data!$A$1:$C$1,0))</f>
        <v>Nigeria</v>
      </c>
      <c r="L1132" s="5" t="n">
        <f aca="false">WEEKDAY(Sales_Data!$B1132)</f>
        <v>3</v>
      </c>
    </row>
    <row r="1133" customFormat="false" ht="15" hidden="false" customHeight="false" outlineLevel="0" collapsed="false">
      <c r="A1133" s="11" t="n">
        <v>1132</v>
      </c>
      <c r="B1133" s="2" t="n">
        <v>42347</v>
      </c>
      <c r="C1133" s="1" t="s">
        <v>12</v>
      </c>
      <c r="D1133" s="1" t="s">
        <v>23</v>
      </c>
      <c r="E1133" s="1" t="n">
        <v>3</v>
      </c>
      <c r="F1133" s="3" t="n">
        <v>0.355127314814815</v>
      </c>
      <c r="G1133" s="1" t="s">
        <v>14</v>
      </c>
      <c r="H1133" s="12" t="n">
        <v>8</v>
      </c>
      <c r="I1133" s="4" t="n">
        <f aca="false">E1133*H1133</f>
        <v>24</v>
      </c>
      <c r="J1133" s="0" t="str">
        <f aca="false">INDEX(Branch_Data!$A$2:$C$6,MATCH(Sales_Data!C1133,Branch_Data!$A$2:$A$6,0),MATCH(Sales_Data!$J$1,Branch_Data!$A$1:$C$1,0))</f>
        <v>Christy  Olson</v>
      </c>
      <c r="K1133" s="0" t="str">
        <f aca="false">INDEX(Branch_Data!$A$2:$C$6,MATCH(Sales_Data!C1133,Branch_Data!$A$2:$A$6,0),MATCH(Sales_Data!$K$1,Branch_Data!$A$1:$C$1,0))</f>
        <v>Nigeria</v>
      </c>
      <c r="L1133" s="5" t="n">
        <f aca="false">WEEKDAY(Sales_Data!$B1133)</f>
        <v>4</v>
      </c>
    </row>
    <row r="1134" customFormat="false" ht="15" hidden="false" customHeight="false" outlineLevel="0" collapsed="false">
      <c r="A1134" s="11" t="n">
        <v>1133</v>
      </c>
      <c r="B1134" s="2" t="n">
        <v>42342</v>
      </c>
      <c r="C1134" s="1" t="s">
        <v>17</v>
      </c>
      <c r="D1134" s="1" t="s">
        <v>31</v>
      </c>
      <c r="E1134" s="1" t="n">
        <v>1</v>
      </c>
      <c r="F1134" s="3" t="n">
        <v>0.355150462962963</v>
      </c>
      <c r="G1134" s="1" t="s">
        <v>14</v>
      </c>
      <c r="H1134" s="12" t="n">
        <v>16</v>
      </c>
      <c r="I1134" s="4" t="n">
        <f aca="false">E1134*H1134</f>
        <v>16</v>
      </c>
      <c r="J1134" s="0" t="str">
        <f aca="false">INDEX(Branch_Data!$A$2:$C$6,MATCH(Sales_Data!C1134,Branch_Data!$A$2:$A$6,0),MATCH(Sales_Data!$J$1,Branch_Data!$A$1:$C$1,0))</f>
        <v>Mable  Lindsey</v>
      </c>
      <c r="K1134" s="0" t="str">
        <f aca="false">INDEX(Branch_Data!$A$2:$C$6,MATCH(Sales_Data!C1134,Branch_Data!$A$2:$A$6,0),MATCH(Sales_Data!$K$1,Branch_Data!$A$1:$C$1,0))</f>
        <v>Nigeria</v>
      </c>
      <c r="L1134" s="5" t="n">
        <f aca="false">WEEKDAY(Sales_Data!$B1134)</f>
        <v>6</v>
      </c>
    </row>
    <row r="1135" customFormat="false" ht="15" hidden="false" customHeight="false" outlineLevel="0" collapsed="false">
      <c r="A1135" s="11" t="n">
        <v>1134</v>
      </c>
      <c r="B1135" s="2" t="n">
        <v>42352</v>
      </c>
      <c r="C1135" s="1" t="s">
        <v>20</v>
      </c>
      <c r="D1135" s="1" t="s">
        <v>28</v>
      </c>
      <c r="E1135" s="1" t="n">
        <v>2</v>
      </c>
      <c r="F1135" s="3" t="n">
        <v>0.355150462962963</v>
      </c>
      <c r="G1135" s="1" t="s">
        <v>14</v>
      </c>
      <c r="H1135" s="12" t="n">
        <v>12</v>
      </c>
      <c r="I1135" s="4" t="n">
        <f aca="false">E1135*H1135</f>
        <v>24</v>
      </c>
      <c r="J1135" s="0" t="str">
        <f aca="false">INDEX(Branch_Data!$A$2:$C$6,MATCH(Sales_Data!C1135,Branch_Data!$A$2:$A$6,0),MATCH(Sales_Data!$J$1,Branch_Data!$A$1:$C$1,0))</f>
        <v>Rachel  Gomez</v>
      </c>
      <c r="K1135" s="0" t="str">
        <f aca="false">INDEX(Branch_Data!$A$2:$C$6,MATCH(Sales_Data!C1135,Branch_Data!$A$2:$A$6,0),MATCH(Sales_Data!$K$1,Branch_Data!$A$1:$C$1,0))</f>
        <v>Nigeria</v>
      </c>
      <c r="L1135" s="5" t="n">
        <f aca="false">WEEKDAY(Sales_Data!$B1135)</f>
        <v>2</v>
      </c>
    </row>
    <row r="1136" customFormat="false" ht="15" hidden="false" customHeight="false" outlineLevel="0" collapsed="false">
      <c r="A1136" s="11" t="n">
        <v>1135</v>
      </c>
      <c r="B1136" s="2" t="n">
        <v>42347</v>
      </c>
      <c r="C1136" s="1" t="s">
        <v>20</v>
      </c>
      <c r="D1136" s="1" t="s">
        <v>30</v>
      </c>
      <c r="E1136" s="1" t="n">
        <v>4</v>
      </c>
      <c r="F1136" s="3" t="n">
        <v>0.355173611111111</v>
      </c>
      <c r="G1136" s="1" t="s">
        <v>14</v>
      </c>
      <c r="H1136" s="12" t="n">
        <v>12</v>
      </c>
      <c r="I1136" s="4" t="n">
        <f aca="false">E1136*H1136</f>
        <v>48</v>
      </c>
      <c r="J1136" s="0" t="str">
        <f aca="false">INDEX(Branch_Data!$A$2:$C$6,MATCH(Sales_Data!C1136,Branch_Data!$A$2:$A$6,0),MATCH(Sales_Data!$J$1,Branch_Data!$A$1:$C$1,0))</f>
        <v>Rachel  Gomez</v>
      </c>
      <c r="K1136" s="0" t="str">
        <f aca="false">INDEX(Branch_Data!$A$2:$C$6,MATCH(Sales_Data!C1136,Branch_Data!$A$2:$A$6,0),MATCH(Sales_Data!$K$1,Branch_Data!$A$1:$C$1,0))</f>
        <v>Nigeria</v>
      </c>
      <c r="L1136" s="5" t="n">
        <f aca="false">WEEKDAY(Sales_Data!$B1136)</f>
        <v>4</v>
      </c>
    </row>
    <row r="1137" customFormat="false" ht="15" hidden="false" customHeight="false" outlineLevel="0" collapsed="false">
      <c r="A1137" s="11" t="n">
        <v>1136</v>
      </c>
      <c r="B1137" s="2" t="n">
        <v>42351</v>
      </c>
      <c r="C1137" s="1" t="s">
        <v>12</v>
      </c>
      <c r="D1137" s="1" t="s">
        <v>32</v>
      </c>
      <c r="E1137" s="1" t="n">
        <v>1</v>
      </c>
      <c r="F1137" s="3" t="n">
        <v>0.355173611111111</v>
      </c>
      <c r="G1137" s="1" t="s">
        <v>14</v>
      </c>
      <c r="H1137" s="12" t="n">
        <v>8</v>
      </c>
      <c r="I1137" s="4" t="n">
        <f aca="false">E1137*H1137</f>
        <v>8</v>
      </c>
      <c r="J1137" s="0" t="str">
        <f aca="false">INDEX(Branch_Data!$A$2:$C$6,MATCH(Sales_Data!C1137,Branch_Data!$A$2:$A$6,0),MATCH(Sales_Data!$J$1,Branch_Data!$A$1:$C$1,0))</f>
        <v>Christy  Olson</v>
      </c>
      <c r="K1137" s="0" t="str">
        <f aca="false">INDEX(Branch_Data!$A$2:$C$6,MATCH(Sales_Data!C1137,Branch_Data!$A$2:$A$6,0),MATCH(Sales_Data!$K$1,Branch_Data!$A$1:$C$1,0))</f>
        <v>Nigeria</v>
      </c>
      <c r="L1137" s="5" t="n">
        <f aca="false">WEEKDAY(Sales_Data!$B1137)</f>
        <v>1</v>
      </c>
    </row>
    <row r="1138" customFormat="false" ht="15" hidden="false" customHeight="false" outlineLevel="0" collapsed="false">
      <c r="A1138" s="11" t="n">
        <v>1137</v>
      </c>
      <c r="B1138" s="2" t="n">
        <v>42346</v>
      </c>
      <c r="C1138" s="1" t="s">
        <v>12</v>
      </c>
      <c r="D1138" s="1" t="s">
        <v>28</v>
      </c>
      <c r="E1138" s="1" t="n">
        <v>2</v>
      </c>
      <c r="F1138" s="3" t="n">
        <v>0.355185185185185</v>
      </c>
      <c r="G1138" s="1" t="s">
        <v>14</v>
      </c>
      <c r="H1138" s="12" t="n">
        <v>12</v>
      </c>
      <c r="I1138" s="4" t="n">
        <f aca="false">E1138*H1138</f>
        <v>24</v>
      </c>
      <c r="J1138" s="0" t="str">
        <f aca="false">INDEX(Branch_Data!$A$2:$C$6,MATCH(Sales_Data!C1138,Branch_Data!$A$2:$A$6,0),MATCH(Sales_Data!$J$1,Branch_Data!$A$1:$C$1,0))</f>
        <v>Christy  Olson</v>
      </c>
      <c r="K1138" s="0" t="str">
        <f aca="false">INDEX(Branch_Data!$A$2:$C$6,MATCH(Sales_Data!C1138,Branch_Data!$A$2:$A$6,0),MATCH(Sales_Data!$K$1,Branch_Data!$A$1:$C$1,0))</f>
        <v>Nigeria</v>
      </c>
      <c r="L1138" s="5" t="n">
        <f aca="false">WEEKDAY(Sales_Data!$B1138)</f>
        <v>3</v>
      </c>
    </row>
    <row r="1139" customFormat="false" ht="15" hidden="false" customHeight="false" outlineLevel="0" collapsed="false">
      <c r="A1139" s="11" t="n">
        <v>1138</v>
      </c>
      <c r="B1139" s="2" t="n">
        <v>42353</v>
      </c>
      <c r="C1139" s="1" t="s">
        <v>12</v>
      </c>
      <c r="D1139" s="1" t="s">
        <v>18</v>
      </c>
      <c r="E1139" s="1" t="n">
        <v>3</v>
      </c>
      <c r="F1139" s="3" t="n">
        <v>0.355196759259259</v>
      </c>
      <c r="G1139" s="1" t="s">
        <v>14</v>
      </c>
      <c r="H1139" s="12" t="n">
        <v>16</v>
      </c>
      <c r="I1139" s="4" t="n">
        <f aca="false">E1139*H1139</f>
        <v>48</v>
      </c>
      <c r="J1139" s="0" t="str">
        <f aca="false">INDEX(Branch_Data!$A$2:$C$6,MATCH(Sales_Data!C1139,Branch_Data!$A$2:$A$6,0),MATCH(Sales_Data!$J$1,Branch_Data!$A$1:$C$1,0))</f>
        <v>Christy  Olson</v>
      </c>
      <c r="K1139" s="0" t="str">
        <f aca="false">INDEX(Branch_Data!$A$2:$C$6,MATCH(Sales_Data!C1139,Branch_Data!$A$2:$A$6,0),MATCH(Sales_Data!$K$1,Branch_Data!$A$1:$C$1,0))</f>
        <v>Nigeria</v>
      </c>
      <c r="L1139" s="5" t="n">
        <f aca="false">WEEKDAY(Sales_Data!$B1139)</f>
        <v>3</v>
      </c>
    </row>
    <row r="1140" customFormat="false" ht="15" hidden="false" customHeight="false" outlineLevel="0" collapsed="false">
      <c r="A1140" s="11" t="n">
        <v>1139</v>
      </c>
      <c r="B1140" s="2" t="n">
        <v>42346</v>
      </c>
      <c r="C1140" s="1" t="s">
        <v>12</v>
      </c>
      <c r="D1140" s="1" t="s">
        <v>23</v>
      </c>
      <c r="E1140" s="1" t="n">
        <v>3</v>
      </c>
      <c r="F1140" s="3" t="n">
        <v>0.355196759259259</v>
      </c>
      <c r="G1140" s="1" t="s">
        <v>14</v>
      </c>
      <c r="H1140" s="12" t="n">
        <v>8</v>
      </c>
      <c r="I1140" s="4" t="n">
        <f aca="false">E1140*H1140</f>
        <v>24</v>
      </c>
      <c r="J1140" s="0" t="str">
        <f aca="false">INDEX(Branch_Data!$A$2:$C$6,MATCH(Sales_Data!C1140,Branch_Data!$A$2:$A$6,0),MATCH(Sales_Data!$J$1,Branch_Data!$A$1:$C$1,0))</f>
        <v>Christy  Olson</v>
      </c>
      <c r="K1140" s="0" t="str">
        <f aca="false">INDEX(Branch_Data!$A$2:$C$6,MATCH(Sales_Data!C1140,Branch_Data!$A$2:$A$6,0),MATCH(Sales_Data!$K$1,Branch_Data!$A$1:$C$1,0))</f>
        <v>Nigeria</v>
      </c>
      <c r="L1140" s="5" t="n">
        <f aca="false">WEEKDAY(Sales_Data!$B1140)</f>
        <v>3</v>
      </c>
    </row>
    <row r="1141" customFormat="false" ht="15" hidden="false" customHeight="false" outlineLevel="0" collapsed="false">
      <c r="A1141" s="11" t="n">
        <v>1140</v>
      </c>
      <c r="B1141" s="2" t="n">
        <v>42347</v>
      </c>
      <c r="C1141" s="1" t="s">
        <v>17</v>
      </c>
      <c r="D1141" s="1" t="s">
        <v>29</v>
      </c>
      <c r="E1141" s="1" t="n">
        <v>1</v>
      </c>
      <c r="F1141" s="3" t="n">
        <v>0.355196759259259</v>
      </c>
      <c r="G1141" s="1" t="s">
        <v>14</v>
      </c>
      <c r="H1141" s="12" t="n">
        <v>12</v>
      </c>
      <c r="I1141" s="4" t="n">
        <f aca="false">E1141*H1141</f>
        <v>12</v>
      </c>
      <c r="J1141" s="0" t="str">
        <f aca="false">INDEX(Branch_Data!$A$2:$C$6,MATCH(Sales_Data!C1141,Branch_Data!$A$2:$A$6,0),MATCH(Sales_Data!$J$1,Branch_Data!$A$1:$C$1,0))</f>
        <v>Mable  Lindsey</v>
      </c>
      <c r="K1141" s="0" t="str">
        <f aca="false">INDEX(Branch_Data!$A$2:$C$6,MATCH(Sales_Data!C1141,Branch_Data!$A$2:$A$6,0),MATCH(Sales_Data!$K$1,Branch_Data!$A$1:$C$1,0))</f>
        <v>Nigeria</v>
      </c>
      <c r="L1141" s="5" t="n">
        <f aca="false">WEEKDAY(Sales_Data!$B1141)</f>
        <v>4</v>
      </c>
    </row>
    <row r="1142" customFormat="false" ht="15" hidden="false" customHeight="false" outlineLevel="0" collapsed="false">
      <c r="A1142" s="11" t="n">
        <v>1141</v>
      </c>
      <c r="B1142" s="2" t="n">
        <v>42345</v>
      </c>
      <c r="C1142" s="1" t="s">
        <v>19</v>
      </c>
      <c r="D1142" s="1" t="s">
        <v>23</v>
      </c>
      <c r="E1142" s="1" t="n">
        <v>4</v>
      </c>
      <c r="F1142" s="3" t="n">
        <v>0.355266203703704</v>
      </c>
      <c r="G1142" s="1" t="s">
        <v>14</v>
      </c>
      <c r="H1142" s="12" t="n">
        <v>8</v>
      </c>
      <c r="I1142" s="4" t="n">
        <f aca="false">E1142*H1142</f>
        <v>32</v>
      </c>
      <c r="J1142" s="0" t="str">
        <f aca="false">INDEX(Branch_Data!$A$2:$C$6,MATCH(Sales_Data!C1142,Branch_Data!$A$2:$A$6,0),MATCH(Sales_Data!$J$1,Branch_Data!$A$1:$C$1,0))</f>
        <v>Kyle  Carr</v>
      </c>
      <c r="K1142" s="0" t="str">
        <f aca="false">INDEX(Branch_Data!$A$2:$C$6,MATCH(Sales_Data!C1142,Branch_Data!$A$2:$A$6,0),MATCH(Sales_Data!$K$1,Branch_Data!$A$1:$C$1,0))</f>
        <v>Nigeria</v>
      </c>
      <c r="L1142" s="5" t="n">
        <f aca="false">WEEKDAY(Sales_Data!$B1142)</f>
        <v>2</v>
      </c>
    </row>
    <row r="1143" customFormat="false" ht="15" hidden="false" customHeight="false" outlineLevel="0" collapsed="false">
      <c r="A1143" s="11" t="n">
        <v>1142</v>
      </c>
      <c r="B1143" s="2" t="n">
        <v>42353</v>
      </c>
      <c r="C1143" s="1" t="s">
        <v>17</v>
      </c>
      <c r="D1143" s="1" t="s">
        <v>13</v>
      </c>
      <c r="E1143" s="1" t="n">
        <v>4</v>
      </c>
      <c r="F1143" s="3" t="n">
        <v>0.355266203703704</v>
      </c>
      <c r="G1143" s="1" t="s">
        <v>14</v>
      </c>
      <c r="H1143" s="12" t="n">
        <v>8</v>
      </c>
      <c r="I1143" s="4" t="n">
        <f aca="false">E1143*H1143</f>
        <v>32</v>
      </c>
      <c r="J1143" s="0" t="str">
        <f aca="false">INDEX(Branch_Data!$A$2:$C$6,MATCH(Sales_Data!C1143,Branch_Data!$A$2:$A$6,0),MATCH(Sales_Data!$J$1,Branch_Data!$A$1:$C$1,0))</f>
        <v>Mable  Lindsey</v>
      </c>
      <c r="K1143" s="0" t="str">
        <f aca="false">INDEX(Branch_Data!$A$2:$C$6,MATCH(Sales_Data!C1143,Branch_Data!$A$2:$A$6,0),MATCH(Sales_Data!$K$1,Branch_Data!$A$1:$C$1,0))</f>
        <v>Nigeria</v>
      </c>
      <c r="L1143" s="5" t="n">
        <f aca="false">WEEKDAY(Sales_Data!$B1143)</f>
        <v>3</v>
      </c>
    </row>
    <row r="1144" customFormat="false" ht="15" hidden="false" customHeight="false" outlineLevel="0" collapsed="false">
      <c r="A1144" s="11" t="n">
        <v>1143</v>
      </c>
      <c r="B1144" s="2" t="n">
        <v>42341</v>
      </c>
      <c r="C1144" s="1" t="s">
        <v>17</v>
      </c>
      <c r="D1144" s="1" t="s">
        <v>28</v>
      </c>
      <c r="E1144" s="1" t="n">
        <v>1</v>
      </c>
      <c r="F1144" s="3" t="n">
        <v>0.355289351851852</v>
      </c>
      <c r="G1144" s="1" t="s">
        <v>14</v>
      </c>
      <c r="H1144" s="12" t="n">
        <v>12</v>
      </c>
      <c r="I1144" s="4" t="n">
        <f aca="false">E1144*H1144</f>
        <v>12</v>
      </c>
      <c r="J1144" s="0" t="str">
        <f aca="false">INDEX(Branch_Data!$A$2:$C$6,MATCH(Sales_Data!C1144,Branch_Data!$A$2:$A$6,0),MATCH(Sales_Data!$J$1,Branch_Data!$A$1:$C$1,0))</f>
        <v>Mable  Lindsey</v>
      </c>
      <c r="K1144" s="0" t="str">
        <f aca="false">INDEX(Branch_Data!$A$2:$C$6,MATCH(Sales_Data!C1144,Branch_Data!$A$2:$A$6,0),MATCH(Sales_Data!$K$1,Branch_Data!$A$1:$C$1,0))</f>
        <v>Nigeria</v>
      </c>
      <c r="L1144" s="5" t="n">
        <f aca="false">WEEKDAY(Sales_Data!$B1144)</f>
        <v>5</v>
      </c>
    </row>
    <row r="1145" customFormat="false" ht="15" hidden="false" customHeight="false" outlineLevel="0" collapsed="false">
      <c r="A1145" s="11" t="n">
        <v>1144</v>
      </c>
      <c r="B1145" s="2" t="n">
        <v>42343</v>
      </c>
      <c r="C1145" s="1" t="s">
        <v>19</v>
      </c>
      <c r="D1145" s="1" t="s">
        <v>31</v>
      </c>
      <c r="E1145" s="1" t="n">
        <v>3</v>
      </c>
      <c r="F1145" s="3" t="n">
        <v>0.355289351851852</v>
      </c>
      <c r="G1145" s="1" t="s">
        <v>14</v>
      </c>
      <c r="H1145" s="12" t="n">
        <v>16</v>
      </c>
      <c r="I1145" s="4" t="n">
        <f aca="false">E1145*H1145</f>
        <v>48</v>
      </c>
      <c r="J1145" s="0" t="str">
        <f aca="false">INDEX(Branch_Data!$A$2:$C$6,MATCH(Sales_Data!C1145,Branch_Data!$A$2:$A$6,0),MATCH(Sales_Data!$J$1,Branch_Data!$A$1:$C$1,0))</f>
        <v>Kyle  Carr</v>
      </c>
      <c r="K1145" s="0" t="str">
        <f aca="false">INDEX(Branch_Data!$A$2:$C$6,MATCH(Sales_Data!C1145,Branch_Data!$A$2:$A$6,0),MATCH(Sales_Data!$K$1,Branch_Data!$A$1:$C$1,0))</f>
        <v>Nigeria</v>
      </c>
      <c r="L1145" s="5" t="n">
        <f aca="false">WEEKDAY(Sales_Data!$B1145)</f>
        <v>7</v>
      </c>
    </row>
    <row r="1146" customFormat="false" ht="15" hidden="false" customHeight="false" outlineLevel="0" collapsed="false">
      <c r="A1146" s="11" t="n">
        <v>1145</v>
      </c>
      <c r="B1146" s="2" t="n">
        <v>42349</v>
      </c>
      <c r="C1146" s="1" t="s">
        <v>12</v>
      </c>
      <c r="D1146" s="1" t="s">
        <v>33</v>
      </c>
      <c r="E1146" s="1" t="n">
        <v>2</v>
      </c>
      <c r="F1146" s="3" t="n">
        <v>0.355300925925926</v>
      </c>
      <c r="G1146" s="1" t="s">
        <v>14</v>
      </c>
      <c r="H1146" s="12" t="n">
        <v>16</v>
      </c>
      <c r="I1146" s="4" t="n">
        <f aca="false">E1146*H1146</f>
        <v>32</v>
      </c>
      <c r="J1146" s="0" t="str">
        <f aca="false">INDEX(Branch_Data!$A$2:$C$6,MATCH(Sales_Data!C1146,Branch_Data!$A$2:$A$6,0),MATCH(Sales_Data!$J$1,Branch_Data!$A$1:$C$1,0))</f>
        <v>Christy  Olson</v>
      </c>
      <c r="K1146" s="0" t="str">
        <f aca="false">INDEX(Branch_Data!$A$2:$C$6,MATCH(Sales_Data!C1146,Branch_Data!$A$2:$A$6,0),MATCH(Sales_Data!$K$1,Branch_Data!$A$1:$C$1,0))</f>
        <v>Nigeria</v>
      </c>
      <c r="L1146" s="5" t="n">
        <f aca="false">WEEKDAY(Sales_Data!$B1146)</f>
        <v>6</v>
      </c>
    </row>
    <row r="1147" customFormat="false" ht="15" hidden="false" customHeight="false" outlineLevel="0" collapsed="false">
      <c r="A1147" s="11" t="n">
        <v>1146</v>
      </c>
      <c r="B1147" s="2" t="n">
        <v>42342</v>
      </c>
      <c r="C1147" s="1" t="s">
        <v>15</v>
      </c>
      <c r="D1147" s="1" t="s">
        <v>25</v>
      </c>
      <c r="E1147" s="1" t="n">
        <v>2</v>
      </c>
      <c r="F1147" s="3" t="n">
        <v>0.355335648148148</v>
      </c>
      <c r="G1147" s="1" t="s">
        <v>14</v>
      </c>
      <c r="H1147" s="12" t="n">
        <v>8</v>
      </c>
      <c r="I1147" s="4" t="n">
        <f aca="false">E1147*H1147</f>
        <v>16</v>
      </c>
      <c r="J1147" s="0" t="str">
        <f aca="false">INDEX(Branch_Data!$A$2:$C$6,MATCH(Sales_Data!C1147,Branch_Data!$A$2:$A$6,0),MATCH(Sales_Data!$J$1,Branch_Data!$A$1:$C$1,0))</f>
        <v>Dan  Peterson</v>
      </c>
      <c r="K1147" s="0" t="str">
        <f aca="false">INDEX(Branch_Data!$A$2:$C$6,MATCH(Sales_Data!C1147,Branch_Data!$A$2:$A$6,0),MATCH(Sales_Data!$K$1,Branch_Data!$A$1:$C$1,0))</f>
        <v>Nigeria</v>
      </c>
      <c r="L1147" s="5" t="n">
        <f aca="false">WEEKDAY(Sales_Data!$B1147)</f>
        <v>6</v>
      </c>
    </row>
    <row r="1148" customFormat="false" ht="15" hidden="false" customHeight="false" outlineLevel="0" collapsed="false">
      <c r="A1148" s="11" t="n">
        <v>1147</v>
      </c>
      <c r="B1148" s="2" t="n">
        <v>42341</v>
      </c>
      <c r="C1148" s="1" t="s">
        <v>15</v>
      </c>
      <c r="D1148" s="1" t="s">
        <v>18</v>
      </c>
      <c r="E1148" s="1" t="n">
        <v>2</v>
      </c>
      <c r="F1148" s="3" t="n">
        <v>0.35537037037037</v>
      </c>
      <c r="G1148" s="1" t="s">
        <v>14</v>
      </c>
      <c r="H1148" s="12" t="n">
        <v>16</v>
      </c>
      <c r="I1148" s="4" t="n">
        <f aca="false">E1148*H1148</f>
        <v>32</v>
      </c>
      <c r="J1148" s="0" t="str">
        <f aca="false">INDEX(Branch_Data!$A$2:$C$6,MATCH(Sales_Data!C1148,Branch_Data!$A$2:$A$6,0),MATCH(Sales_Data!$J$1,Branch_Data!$A$1:$C$1,0))</f>
        <v>Dan  Peterson</v>
      </c>
      <c r="K1148" s="0" t="str">
        <f aca="false">INDEX(Branch_Data!$A$2:$C$6,MATCH(Sales_Data!C1148,Branch_Data!$A$2:$A$6,0),MATCH(Sales_Data!$K$1,Branch_Data!$A$1:$C$1,0))</f>
        <v>Nigeria</v>
      </c>
      <c r="L1148" s="5" t="n">
        <f aca="false">WEEKDAY(Sales_Data!$B1148)</f>
        <v>5</v>
      </c>
    </row>
    <row r="1149" customFormat="false" ht="15" hidden="false" customHeight="false" outlineLevel="0" collapsed="false">
      <c r="A1149" s="11" t="n">
        <v>1148</v>
      </c>
      <c r="B1149" s="2" t="n">
        <v>42348</v>
      </c>
      <c r="C1149" s="1" t="s">
        <v>17</v>
      </c>
      <c r="D1149" s="1" t="s">
        <v>22</v>
      </c>
      <c r="E1149" s="1" t="n">
        <v>2</v>
      </c>
      <c r="F1149" s="3" t="n">
        <v>0.35537037037037</v>
      </c>
      <c r="G1149" s="1" t="s">
        <v>14</v>
      </c>
      <c r="H1149" s="12" t="n">
        <v>16</v>
      </c>
      <c r="I1149" s="4" t="n">
        <f aca="false">E1149*H1149</f>
        <v>32</v>
      </c>
      <c r="J1149" s="0" t="str">
        <f aca="false">INDEX(Branch_Data!$A$2:$C$6,MATCH(Sales_Data!C1149,Branch_Data!$A$2:$A$6,0),MATCH(Sales_Data!$J$1,Branch_Data!$A$1:$C$1,0))</f>
        <v>Mable  Lindsey</v>
      </c>
      <c r="K1149" s="0" t="str">
        <f aca="false">INDEX(Branch_Data!$A$2:$C$6,MATCH(Sales_Data!C1149,Branch_Data!$A$2:$A$6,0),MATCH(Sales_Data!$K$1,Branch_Data!$A$1:$C$1,0))</f>
        <v>Nigeria</v>
      </c>
      <c r="L1149" s="5" t="n">
        <f aca="false">WEEKDAY(Sales_Data!$B1149)</f>
        <v>5</v>
      </c>
    </row>
    <row r="1150" customFormat="false" ht="15" hidden="false" customHeight="false" outlineLevel="0" collapsed="false">
      <c r="A1150" s="11" t="n">
        <v>1149</v>
      </c>
      <c r="B1150" s="2" t="n">
        <v>42344</v>
      </c>
      <c r="C1150" s="1" t="s">
        <v>20</v>
      </c>
      <c r="D1150" s="1" t="s">
        <v>16</v>
      </c>
      <c r="E1150" s="1" t="n">
        <v>4</v>
      </c>
      <c r="F1150" s="3" t="n">
        <v>0.35537037037037</v>
      </c>
      <c r="G1150" s="1" t="s">
        <v>14</v>
      </c>
      <c r="H1150" s="12" t="n">
        <v>8</v>
      </c>
      <c r="I1150" s="4" t="n">
        <f aca="false">E1150*H1150</f>
        <v>32</v>
      </c>
      <c r="J1150" s="0" t="str">
        <f aca="false">INDEX(Branch_Data!$A$2:$C$6,MATCH(Sales_Data!C1150,Branch_Data!$A$2:$A$6,0),MATCH(Sales_Data!$J$1,Branch_Data!$A$1:$C$1,0))</f>
        <v>Rachel  Gomez</v>
      </c>
      <c r="K1150" s="0" t="str">
        <f aca="false">INDEX(Branch_Data!$A$2:$C$6,MATCH(Sales_Data!C1150,Branch_Data!$A$2:$A$6,0),MATCH(Sales_Data!$K$1,Branch_Data!$A$1:$C$1,0))</f>
        <v>Nigeria</v>
      </c>
      <c r="L1150" s="5" t="n">
        <f aca="false">WEEKDAY(Sales_Data!$B1150)</f>
        <v>1</v>
      </c>
    </row>
    <row r="1151" customFormat="false" ht="15" hidden="false" customHeight="false" outlineLevel="0" collapsed="false">
      <c r="A1151" s="11" t="n">
        <v>1150</v>
      </c>
      <c r="B1151" s="2" t="n">
        <v>42350</v>
      </c>
      <c r="C1151" s="1" t="s">
        <v>19</v>
      </c>
      <c r="D1151" s="1" t="s">
        <v>29</v>
      </c>
      <c r="E1151" s="1" t="n">
        <v>1</v>
      </c>
      <c r="F1151" s="3" t="n">
        <v>0.35537037037037</v>
      </c>
      <c r="G1151" s="1" t="s">
        <v>14</v>
      </c>
      <c r="H1151" s="12" t="n">
        <v>12</v>
      </c>
      <c r="I1151" s="4" t="n">
        <f aca="false">E1151*H1151</f>
        <v>12</v>
      </c>
      <c r="J1151" s="0" t="str">
        <f aca="false">INDEX(Branch_Data!$A$2:$C$6,MATCH(Sales_Data!C1151,Branch_Data!$A$2:$A$6,0),MATCH(Sales_Data!$J$1,Branch_Data!$A$1:$C$1,0))</f>
        <v>Kyle  Carr</v>
      </c>
      <c r="K1151" s="0" t="str">
        <f aca="false">INDEX(Branch_Data!$A$2:$C$6,MATCH(Sales_Data!C1151,Branch_Data!$A$2:$A$6,0),MATCH(Sales_Data!$K$1,Branch_Data!$A$1:$C$1,0))</f>
        <v>Nigeria</v>
      </c>
      <c r="L1151" s="5" t="n">
        <f aca="false">WEEKDAY(Sales_Data!$B1151)</f>
        <v>7</v>
      </c>
    </row>
    <row r="1152" customFormat="false" ht="15" hidden="false" customHeight="false" outlineLevel="0" collapsed="false">
      <c r="A1152" s="11" t="n">
        <v>1151</v>
      </c>
      <c r="B1152" s="2" t="n">
        <v>42344</v>
      </c>
      <c r="C1152" s="1" t="s">
        <v>12</v>
      </c>
      <c r="D1152" s="1" t="s">
        <v>27</v>
      </c>
      <c r="E1152" s="1" t="n">
        <v>1</v>
      </c>
      <c r="F1152" s="3" t="n">
        <v>0.355428240740741</v>
      </c>
      <c r="G1152" s="1" t="s">
        <v>14</v>
      </c>
      <c r="H1152" s="12" t="n">
        <v>16</v>
      </c>
      <c r="I1152" s="4" t="n">
        <f aca="false">E1152*H1152</f>
        <v>16</v>
      </c>
      <c r="J1152" s="0" t="str">
        <f aca="false">INDEX(Branch_Data!$A$2:$C$6,MATCH(Sales_Data!C1152,Branch_Data!$A$2:$A$6,0),MATCH(Sales_Data!$J$1,Branch_Data!$A$1:$C$1,0))</f>
        <v>Christy  Olson</v>
      </c>
      <c r="K1152" s="0" t="str">
        <f aca="false">INDEX(Branch_Data!$A$2:$C$6,MATCH(Sales_Data!C1152,Branch_Data!$A$2:$A$6,0),MATCH(Sales_Data!$K$1,Branch_Data!$A$1:$C$1,0))</f>
        <v>Nigeria</v>
      </c>
      <c r="L1152" s="5" t="n">
        <f aca="false">WEEKDAY(Sales_Data!$B1152)</f>
        <v>1</v>
      </c>
    </row>
    <row r="1153" customFormat="false" ht="15" hidden="false" customHeight="false" outlineLevel="0" collapsed="false">
      <c r="A1153" s="11" t="n">
        <v>1152</v>
      </c>
      <c r="B1153" s="2" t="n">
        <v>42342</v>
      </c>
      <c r="C1153" s="1" t="s">
        <v>17</v>
      </c>
      <c r="D1153" s="1" t="s">
        <v>31</v>
      </c>
      <c r="E1153" s="1" t="n">
        <v>2</v>
      </c>
      <c r="F1153" s="3" t="n">
        <v>0.355428240740741</v>
      </c>
      <c r="G1153" s="1" t="s">
        <v>14</v>
      </c>
      <c r="H1153" s="12" t="n">
        <v>16</v>
      </c>
      <c r="I1153" s="4" t="n">
        <f aca="false">E1153*H1153</f>
        <v>32</v>
      </c>
      <c r="J1153" s="0" t="str">
        <f aca="false">INDEX(Branch_Data!$A$2:$C$6,MATCH(Sales_Data!C1153,Branch_Data!$A$2:$A$6,0),MATCH(Sales_Data!$J$1,Branch_Data!$A$1:$C$1,0))</f>
        <v>Mable  Lindsey</v>
      </c>
      <c r="K1153" s="0" t="str">
        <f aca="false">INDEX(Branch_Data!$A$2:$C$6,MATCH(Sales_Data!C1153,Branch_Data!$A$2:$A$6,0),MATCH(Sales_Data!$K$1,Branch_Data!$A$1:$C$1,0))</f>
        <v>Nigeria</v>
      </c>
      <c r="L1153" s="5" t="n">
        <f aca="false">WEEKDAY(Sales_Data!$B1153)</f>
        <v>6</v>
      </c>
    </row>
    <row r="1154" customFormat="false" ht="15" hidden="false" customHeight="false" outlineLevel="0" collapsed="false">
      <c r="A1154" s="11" t="n">
        <v>1153</v>
      </c>
      <c r="B1154" s="2" t="n">
        <v>42350</v>
      </c>
      <c r="C1154" s="1" t="s">
        <v>12</v>
      </c>
      <c r="D1154" s="1" t="s">
        <v>16</v>
      </c>
      <c r="E1154" s="1" t="n">
        <v>5</v>
      </c>
      <c r="F1154" s="3" t="n">
        <v>0.355439814814815</v>
      </c>
      <c r="G1154" s="1" t="s">
        <v>14</v>
      </c>
      <c r="H1154" s="12" t="n">
        <v>8</v>
      </c>
      <c r="I1154" s="4" t="n">
        <f aca="false">E1154*H1154</f>
        <v>40</v>
      </c>
      <c r="J1154" s="0" t="str">
        <f aca="false">INDEX(Branch_Data!$A$2:$C$6,MATCH(Sales_Data!C1154,Branch_Data!$A$2:$A$6,0),MATCH(Sales_Data!$J$1,Branch_Data!$A$1:$C$1,0))</f>
        <v>Christy  Olson</v>
      </c>
      <c r="K1154" s="0" t="str">
        <f aca="false">INDEX(Branch_Data!$A$2:$C$6,MATCH(Sales_Data!C1154,Branch_Data!$A$2:$A$6,0),MATCH(Sales_Data!$K$1,Branch_Data!$A$1:$C$1,0))</f>
        <v>Nigeria</v>
      </c>
      <c r="L1154" s="5" t="n">
        <f aca="false">WEEKDAY(Sales_Data!$B1154)</f>
        <v>7</v>
      </c>
    </row>
    <row r="1155" customFormat="false" ht="15" hidden="false" customHeight="false" outlineLevel="0" collapsed="false">
      <c r="A1155" s="11" t="n">
        <v>1154</v>
      </c>
      <c r="B1155" s="2" t="n">
        <v>42347</v>
      </c>
      <c r="C1155" s="1" t="s">
        <v>20</v>
      </c>
      <c r="D1155" s="1" t="s">
        <v>18</v>
      </c>
      <c r="E1155" s="1" t="n">
        <v>4</v>
      </c>
      <c r="F1155" s="3" t="n">
        <v>0.355451388888889</v>
      </c>
      <c r="G1155" s="1" t="s">
        <v>14</v>
      </c>
      <c r="H1155" s="12" t="n">
        <v>16</v>
      </c>
      <c r="I1155" s="4" t="n">
        <f aca="false">E1155*H1155</f>
        <v>64</v>
      </c>
      <c r="J1155" s="0" t="str">
        <f aca="false">INDEX(Branch_Data!$A$2:$C$6,MATCH(Sales_Data!C1155,Branch_Data!$A$2:$A$6,0),MATCH(Sales_Data!$J$1,Branch_Data!$A$1:$C$1,0))</f>
        <v>Rachel  Gomez</v>
      </c>
      <c r="K1155" s="0" t="str">
        <f aca="false">INDEX(Branch_Data!$A$2:$C$6,MATCH(Sales_Data!C1155,Branch_Data!$A$2:$A$6,0),MATCH(Sales_Data!$K$1,Branch_Data!$A$1:$C$1,0))</f>
        <v>Nigeria</v>
      </c>
      <c r="L1155" s="5" t="n">
        <f aca="false">WEEKDAY(Sales_Data!$B1155)</f>
        <v>4</v>
      </c>
    </row>
    <row r="1156" customFormat="false" ht="15" hidden="false" customHeight="false" outlineLevel="0" collapsed="false">
      <c r="A1156" s="11" t="n">
        <v>1155</v>
      </c>
      <c r="B1156" s="2" t="n">
        <v>42349</v>
      </c>
      <c r="C1156" s="1" t="s">
        <v>12</v>
      </c>
      <c r="D1156" s="1" t="s">
        <v>26</v>
      </c>
      <c r="E1156" s="1" t="n">
        <v>5</v>
      </c>
      <c r="F1156" s="3" t="n">
        <v>0.355462962962963</v>
      </c>
      <c r="G1156" s="1" t="s">
        <v>14</v>
      </c>
      <c r="H1156" s="12" t="n">
        <v>12</v>
      </c>
      <c r="I1156" s="4" t="n">
        <f aca="false">E1156*H1156</f>
        <v>60</v>
      </c>
      <c r="J1156" s="0" t="str">
        <f aca="false">INDEX(Branch_Data!$A$2:$C$6,MATCH(Sales_Data!C1156,Branch_Data!$A$2:$A$6,0),MATCH(Sales_Data!$J$1,Branch_Data!$A$1:$C$1,0))</f>
        <v>Christy  Olson</v>
      </c>
      <c r="K1156" s="0" t="str">
        <f aca="false">INDEX(Branch_Data!$A$2:$C$6,MATCH(Sales_Data!C1156,Branch_Data!$A$2:$A$6,0),MATCH(Sales_Data!$K$1,Branch_Data!$A$1:$C$1,0))</f>
        <v>Nigeria</v>
      </c>
      <c r="L1156" s="5" t="n">
        <f aca="false">WEEKDAY(Sales_Data!$B1156)</f>
        <v>6</v>
      </c>
    </row>
    <row r="1157" customFormat="false" ht="15" hidden="false" customHeight="false" outlineLevel="0" collapsed="false">
      <c r="A1157" s="11" t="n">
        <v>1156</v>
      </c>
      <c r="B1157" s="2" t="n">
        <v>42348</v>
      </c>
      <c r="C1157" s="1" t="s">
        <v>15</v>
      </c>
      <c r="D1157" s="1" t="s">
        <v>13</v>
      </c>
      <c r="E1157" s="1" t="n">
        <v>4</v>
      </c>
      <c r="F1157" s="3" t="n">
        <v>0.355462962962963</v>
      </c>
      <c r="G1157" s="1" t="s">
        <v>14</v>
      </c>
      <c r="H1157" s="12" t="n">
        <v>8</v>
      </c>
      <c r="I1157" s="4" t="n">
        <f aca="false">E1157*H1157</f>
        <v>32</v>
      </c>
      <c r="J1157" s="0" t="str">
        <f aca="false">INDEX(Branch_Data!$A$2:$C$6,MATCH(Sales_Data!C1157,Branch_Data!$A$2:$A$6,0),MATCH(Sales_Data!$J$1,Branch_Data!$A$1:$C$1,0))</f>
        <v>Dan  Peterson</v>
      </c>
      <c r="K1157" s="0" t="str">
        <f aca="false">INDEX(Branch_Data!$A$2:$C$6,MATCH(Sales_Data!C1157,Branch_Data!$A$2:$A$6,0),MATCH(Sales_Data!$K$1,Branch_Data!$A$1:$C$1,0))</f>
        <v>Nigeria</v>
      </c>
      <c r="L1157" s="5" t="n">
        <f aca="false">WEEKDAY(Sales_Data!$B1157)</f>
        <v>5</v>
      </c>
    </row>
    <row r="1158" customFormat="false" ht="15" hidden="false" customHeight="false" outlineLevel="0" collapsed="false">
      <c r="A1158" s="11" t="n">
        <v>1157</v>
      </c>
      <c r="B1158" s="2" t="n">
        <v>42347</v>
      </c>
      <c r="C1158" s="1" t="s">
        <v>17</v>
      </c>
      <c r="D1158" s="1" t="s">
        <v>29</v>
      </c>
      <c r="E1158" s="1" t="n">
        <v>4</v>
      </c>
      <c r="F1158" s="3" t="n">
        <v>0.355474537037037</v>
      </c>
      <c r="G1158" s="1" t="s">
        <v>14</v>
      </c>
      <c r="H1158" s="12" t="n">
        <v>12</v>
      </c>
      <c r="I1158" s="4" t="n">
        <f aca="false">E1158*H1158</f>
        <v>48</v>
      </c>
      <c r="J1158" s="0" t="str">
        <f aca="false">INDEX(Branch_Data!$A$2:$C$6,MATCH(Sales_Data!C1158,Branch_Data!$A$2:$A$6,0),MATCH(Sales_Data!$J$1,Branch_Data!$A$1:$C$1,0))</f>
        <v>Mable  Lindsey</v>
      </c>
      <c r="K1158" s="0" t="str">
        <f aca="false">INDEX(Branch_Data!$A$2:$C$6,MATCH(Sales_Data!C1158,Branch_Data!$A$2:$A$6,0),MATCH(Sales_Data!$K$1,Branch_Data!$A$1:$C$1,0))</f>
        <v>Nigeria</v>
      </c>
      <c r="L1158" s="5" t="n">
        <f aca="false">WEEKDAY(Sales_Data!$B1158)</f>
        <v>4</v>
      </c>
    </row>
    <row r="1159" customFormat="false" ht="15" hidden="false" customHeight="false" outlineLevel="0" collapsed="false">
      <c r="A1159" s="11" t="n">
        <v>1158</v>
      </c>
      <c r="B1159" s="2" t="n">
        <v>42349</v>
      </c>
      <c r="C1159" s="1" t="s">
        <v>17</v>
      </c>
      <c r="D1159" s="1" t="s">
        <v>29</v>
      </c>
      <c r="E1159" s="1" t="n">
        <v>1</v>
      </c>
      <c r="F1159" s="3" t="n">
        <v>0.355486111111111</v>
      </c>
      <c r="G1159" s="1" t="s">
        <v>14</v>
      </c>
      <c r="H1159" s="12" t="n">
        <v>12</v>
      </c>
      <c r="I1159" s="4" t="n">
        <f aca="false">E1159*H1159</f>
        <v>12</v>
      </c>
      <c r="J1159" s="0" t="str">
        <f aca="false">INDEX(Branch_Data!$A$2:$C$6,MATCH(Sales_Data!C1159,Branch_Data!$A$2:$A$6,0),MATCH(Sales_Data!$J$1,Branch_Data!$A$1:$C$1,0))</f>
        <v>Mable  Lindsey</v>
      </c>
      <c r="K1159" s="0" t="str">
        <f aca="false">INDEX(Branch_Data!$A$2:$C$6,MATCH(Sales_Data!C1159,Branch_Data!$A$2:$A$6,0),MATCH(Sales_Data!$K$1,Branch_Data!$A$1:$C$1,0))</f>
        <v>Nigeria</v>
      </c>
      <c r="L1159" s="5" t="n">
        <f aca="false">WEEKDAY(Sales_Data!$B1159)</f>
        <v>6</v>
      </c>
    </row>
    <row r="1160" customFormat="false" ht="15" hidden="false" customHeight="false" outlineLevel="0" collapsed="false">
      <c r="A1160" s="11" t="n">
        <v>1159</v>
      </c>
      <c r="B1160" s="2" t="n">
        <v>42345</v>
      </c>
      <c r="C1160" s="1" t="s">
        <v>19</v>
      </c>
      <c r="D1160" s="1" t="s">
        <v>22</v>
      </c>
      <c r="E1160" s="1" t="n">
        <v>5</v>
      </c>
      <c r="F1160" s="3" t="n">
        <v>0.355520833333333</v>
      </c>
      <c r="G1160" s="1" t="s">
        <v>14</v>
      </c>
      <c r="H1160" s="12" t="n">
        <v>16</v>
      </c>
      <c r="I1160" s="4" t="n">
        <f aca="false">E1160*H1160</f>
        <v>80</v>
      </c>
      <c r="J1160" s="0" t="str">
        <f aca="false">INDEX(Branch_Data!$A$2:$C$6,MATCH(Sales_Data!C1160,Branch_Data!$A$2:$A$6,0),MATCH(Sales_Data!$J$1,Branch_Data!$A$1:$C$1,0))</f>
        <v>Kyle  Carr</v>
      </c>
      <c r="K1160" s="0" t="str">
        <f aca="false">INDEX(Branch_Data!$A$2:$C$6,MATCH(Sales_Data!C1160,Branch_Data!$A$2:$A$6,0),MATCH(Sales_Data!$K$1,Branch_Data!$A$1:$C$1,0))</f>
        <v>Nigeria</v>
      </c>
      <c r="L1160" s="5" t="n">
        <f aca="false">WEEKDAY(Sales_Data!$B1160)</f>
        <v>2</v>
      </c>
    </row>
    <row r="1161" customFormat="false" ht="15" hidden="false" customHeight="false" outlineLevel="0" collapsed="false">
      <c r="A1161" s="11" t="n">
        <v>1160</v>
      </c>
      <c r="B1161" s="2" t="n">
        <v>42348</v>
      </c>
      <c r="C1161" s="1" t="s">
        <v>15</v>
      </c>
      <c r="D1161" s="1" t="s">
        <v>26</v>
      </c>
      <c r="E1161" s="1" t="n">
        <v>1</v>
      </c>
      <c r="F1161" s="3" t="n">
        <v>0.35556712962963</v>
      </c>
      <c r="G1161" s="1" t="s">
        <v>14</v>
      </c>
      <c r="H1161" s="12" t="n">
        <v>12</v>
      </c>
      <c r="I1161" s="4" t="n">
        <f aca="false">E1161*H1161</f>
        <v>12</v>
      </c>
      <c r="J1161" s="0" t="str">
        <f aca="false">INDEX(Branch_Data!$A$2:$C$6,MATCH(Sales_Data!C1161,Branch_Data!$A$2:$A$6,0),MATCH(Sales_Data!$J$1,Branch_Data!$A$1:$C$1,0))</f>
        <v>Dan  Peterson</v>
      </c>
      <c r="K1161" s="0" t="str">
        <f aca="false">INDEX(Branch_Data!$A$2:$C$6,MATCH(Sales_Data!C1161,Branch_Data!$A$2:$A$6,0),MATCH(Sales_Data!$K$1,Branch_Data!$A$1:$C$1,0))</f>
        <v>Nigeria</v>
      </c>
      <c r="L1161" s="5" t="n">
        <f aca="false">WEEKDAY(Sales_Data!$B1161)</f>
        <v>5</v>
      </c>
    </row>
    <row r="1162" customFormat="false" ht="15" hidden="false" customHeight="false" outlineLevel="0" collapsed="false">
      <c r="A1162" s="11" t="n">
        <v>1161</v>
      </c>
      <c r="B1162" s="2" t="n">
        <v>42350</v>
      </c>
      <c r="C1162" s="1" t="s">
        <v>17</v>
      </c>
      <c r="D1162" s="1" t="s">
        <v>28</v>
      </c>
      <c r="E1162" s="1" t="n">
        <v>3</v>
      </c>
      <c r="F1162" s="3" t="n">
        <v>0.355578703703704</v>
      </c>
      <c r="G1162" s="1" t="s">
        <v>14</v>
      </c>
      <c r="H1162" s="12" t="n">
        <v>12</v>
      </c>
      <c r="I1162" s="4" t="n">
        <f aca="false">E1162*H1162</f>
        <v>36</v>
      </c>
      <c r="J1162" s="0" t="str">
        <f aca="false">INDEX(Branch_Data!$A$2:$C$6,MATCH(Sales_Data!C1162,Branch_Data!$A$2:$A$6,0),MATCH(Sales_Data!$J$1,Branch_Data!$A$1:$C$1,0))</f>
        <v>Mable  Lindsey</v>
      </c>
      <c r="K1162" s="0" t="str">
        <f aca="false">INDEX(Branch_Data!$A$2:$C$6,MATCH(Sales_Data!C1162,Branch_Data!$A$2:$A$6,0),MATCH(Sales_Data!$K$1,Branch_Data!$A$1:$C$1,0))</f>
        <v>Nigeria</v>
      </c>
      <c r="L1162" s="5" t="n">
        <f aca="false">WEEKDAY(Sales_Data!$B1162)</f>
        <v>7</v>
      </c>
    </row>
    <row r="1163" customFormat="false" ht="15" hidden="false" customHeight="false" outlineLevel="0" collapsed="false">
      <c r="A1163" s="11" t="n">
        <v>1162</v>
      </c>
      <c r="B1163" s="2" t="n">
        <v>42347</v>
      </c>
      <c r="C1163" s="1" t="s">
        <v>17</v>
      </c>
      <c r="D1163" s="1" t="s">
        <v>33</v>
      </c>
      <c r="E1163" s="1" t="n">
        <v>5</v>
      </c>
      <c r="F1163" s="3" t="n">
        <v>0.355601851851852</v>
      </c>
      <c r="G1163" s="1" t="s">
        <v>14</v>
      </c>
      <c r="H1163" s="12" t="n">
        <v>16</v>
      </c>
      <c r="I1163" s="4" t="n">
        <f aca="false">E1163*H1163</f>
        <v>80</v>
      </c>
      <c r="J1163" s="0" t="str">
        <f aca="false">INDEX(Branch_Data!$A$2:$C$6,MATCH(Sales_Data!C1163,Branch_Data!$A$2:$A$6,0),MATCH(Sales_Data!$J$1,Branch_Data!$A$1:$C$1,0))</f>
        <v>Mable  Lindsey</v>
      </c>
      <c r="K1163" s="0" t="str">
        <f aca="false">INDEX(Branch_Data!$A$2:$C$6,MATCH(Sales_Data!C1163,Branch_Data!$A$2:$A$6,0),MATCH(Sales_Data!$K$1,Branch_Data!$A$1:$C$1,0))</f>
        <v>Nigeria</v>
      </c>
      <c r="L1163" s="5" t="n">
        <f aca="false">WEEKDAY(Sales_Data!$B1163)</f>
        <v>4</v>
      </c>
    </row>
    <row r="1164" customFormat="false" ht="15" hidden="false" customHeight="false" outlineLevel="0" collapsed="false">
      <c r="A1164" s="11" t="n">
        <v>1163</v>
      </c>
      <c r="B1164" s="2" t="n">
        <v>42352</v>
      </c>
      <c r="C1164" s="1" t="s">
        <v>15</v>
      </c>
      <c r="D1164" s="1" t="s">
        <v>30</v>
      </c>
      <c r="E1164" s="1" t="n">
        <v>2</v>
      </c>
      <c r="F1164" s="3" t="n">
        <v>0.355625</v>
      </c>
      <c r="G1164" s="1" t="s">
        <v>14</v>
      </c>
      <c r="H1164" s="12" t="n">
        <v>12</v>
      </c>
      <c r="I1164" s="4" t="n">
        <f aca="false">E1164*H1164</f>
        <v>24</v>
      </c>
      <c r="J1164" s="0" t="str">
        <f aca="false">INDEX(Branch_Data!$A$2:$C$6,MATCH(Sales_Data!C1164,Branch_Data!$A$2:$A$6,0),MATCH(Sales_Data!$J$1,Branch_Data!$A$1:$C$1,0))</f>
        <v>Dan  Peterson</v>
      </c>
      <c r="K1164" s="0" t="str">
        <f aca="false">INDEX(Branch_Data!$A$2:$C$6,MATCH(Sales_Data!C1164,Branch_Data!$A$2:$A$6,0),MATCH(Sales_Data!$K$1,Branch_Data!$A$1:$C$1,0))</f>
        <v>Nigeria</v>
      </c>
      <c r="L1164" s="5" t="n">
        <f aca="false">WEEKDAY(Sales_Data!$B1164)</f>
        <v>2</v>
      </c>
    </row>
    <row r="1165" customFormat="false" ht="15" hidden="false" customHeight="false" outlineLevel="0" collapsed="false">
      <c r="A1165" s="11" t="n">
        <v>1164</v>
      </c>
      <c r="B1165" s="2" t="n">
        <v>42344</v>
      </c>
      <c r="C1165" s="1" t="s">
        <v>17</v>
      </c>
      <c r="D1165" s="1" t="s">
        <v>13</v>
      </c>
      <c r="E1165" s="1" t="n">
        <v>1</v>
      </c>
      <c r="F1165" s="3" t="n">
        <v>0.355636574074074</v>
      </c>
      <c r="G1165" s="1" t="s">
        <v>14</v>
      </c>
      <c r="H1165" s="12" t="n">
        <v>8</v>
      </c>
      <c r="I1165" s="4" t="n">
        <f aca="false">E1165*H1165</f>
        <v>8</v>
      </c>
      <c r="J1165" s="0" t="str">
        <f aca="false">INDEX(Branch_Data!$A$2:$C$6,MATCH(Sales_Data!C1165,Branch_Data!$A$2:$A$6,0),MATCH(Sales_Data!$J$1,Branch_Data!$A$1:$C$1,0))</f>
        <v>Mable  Lindsey</v>
      </c>
      <c r="K1165" s="0" t="str">
        <f aca="false">INDEX(Branch_Data!$A$2:$C$6,MATCH(Sales_Data!C1165,Branch_Data!$A$2:$A$6,0),MATCH(Sales_Data!$K$1,Branch_Data!$A$1:$C$1,0))</f>
        <v>Nigeria</v>
      </c>
      <c r="L1165" s="5" t="n">
        <f aca="false">WEEKDAY(Sales_Data!$B1165)</f>
        <v>1</v>
      </c>
    </row>
    <row r="1166" customFormat="false" ht="15" hidden="false" customHeight="false" outlineLevel="0" collapsed="false">
      <c r="A1166" s="11" t="n">
        <v>1165</v>
      </c>
      <c r="B1166" s="2" t="n">
        <v>42346</v>
      </c>
      <c r="C1166" s="1" t="s">
        <v>20</v>
      </c>
      <c r="D1166" s="1" t="s">
        <v>27</v>
      </c>
      <c r="E1166" s="1" t="n">
        <v>4</v>
      </c>
      <c r="F1166" s="3" t="n">
        <v>0.355648148148148</v>
      </c>
      <c r="G1166" s="1" t="s">
        <v>14</v>
      </c>
      <c r="H1166" s="12" t="n">
        <v>16</v>
      </c>
      <c r="I1166" s="4" t="n">
        <f aca="false">E1166*H1166</f>
        <v>64</v>
      </c>
      <c r="J1166" s="0" t="str">
        <f aca="false">INDEX(Branch_Data!$A$2:$C$6,MATCH(Sales_Data!C1166,Branch_Data!$A$2:$A$6,0),MATCH(Sales_Data!$J$1,Branch_Data!$A$1:$C$1,0))</f>
        <v>Rachel  Gomez</v>
      </c>
      <c r="K1166" s="0" t="str">
        <f aca="false">INDEX(Branch_Data!$A$2:$C$6,MATCH(Sales_Data!C1166,Branch_Data!$A$2:$A$6,0),MATCH(Sales_Data!$K$1,Branch_Data!$A$1:$C$1,0))</f>
        <v>Nigeria</v>
      </c>
      <c r="L1166" s="5" t="n">
        <f aca="false">WEEKDAY(Sales_Data!$B1166)</f>
        <v>3</v>
      </c>
    </row>
    <row r="1167" customFormat="false" ht="15" hidden="false" customHeight="false" outlineLevel="0" collapsed="false">
      <c r="A1167" s="11" t="n">
        <v>1166</v>
      </c>
      <c r="B1167" s="2" t="n">
        <v>42345</v>
      </c>
      <c r="C1167" s="1" t="s">
        <v>20</v>
      </c>
      <c r="D1167" s="1" t="s">
        <v>33</v>
      </c>
      <c r="E1167" s="1" t="n">
        <v>4</v>
      </c>
      <c r="F1167" s="3" t="n">
        <v>0.355659722222222</v>
      </c>
      <c r="G1167" s="1" t="s">
        <v>14</v>
      </c>
      <c r="H1167" s="12" t="n">
        <v>16</v>
      </c>
      <c r="I1167" s="4" t="n">
        <f aca="false">E1167*H1167</f>
        <v>64</v>
      </c>
      <c r="J1167" s="0" t="str">
        <f aca="false">INDEX(Branch_Data!$A$2:$C$6,MATCH(Sales_Data!C1167,Branch_Data!$A$2:$A$6,0),MATCH(Sales_Data!$J$1,Branch_Data!$A$1:$C$1,0))</f>
        <v>Rachel  Gomez</v>
      </c>
      <c r="K1167" s="0" t="str">
        <f aca="false">INDEX(Branch_Data!$A$2:$C$6,MATCH(Sales_Data!C1167,Branch_Data!$A$2:$A$6,0),MATCH(Sales_Data!$K$1,Branch_Data!$A$1:$C$1,0))</f>
        <v>Nigeria</v>
      </c>
      <c r="L1167" s="5" t="n">
        <f aca="false">WEEKDAY(Sales_Data!$B1167)</f>
        <v>2</v>
      </c>
    </row>
    <row r="1168" customFormat="false" ht="15" hidden="false" customHeight="false" outlineLevel="0" collapsed="false">
      <c r="A1168" s="11" t="n">
        <v>1167</v>
      </c>
      <c r="B1168" s="2" t="n">
        <v>42349</v>
      </c>
      <c r="C1168" s="1" t="s">
        <v>15</v>
      </c>
      <c r="D1168" s="1" t="s">
        <v>23</v>
      </c>
      <c r="E1168" s="1" t="n">
        <v>2</v>
      </c>
      <c r="F1168" s="3" t="n">
        <v>0.355694444444444</v>
      </c>
      <c r="G1168" s="1" t="s">
        <v>14</v>
      </c>
      <c r="H1168" s="12" t="n">
        <v>8</v>
      </c>
      <c r="I1168" s="4" t="n">
        <f aca="false">E1168*H1168</f>
        <v>16</v>
      </c>
      <c r="J1168" s="0" t="str">
        <f aca="false">INDEX(Branch_Data!$A$2:$C$6,MATCH(Sales_Data!C1168,Branch_Data!$A$2:$A$6,0),MATCH(Sales_Data!$J$1,Branch_Data!$A$1:$C$1,0))</f>
        <v>Dan  Peterson</v>
      </c>
      <c r="K1168" s="0" t="str">
        <f aca="false">INDEX(Branch_Data!$A$2:$C$6,MATCH(Sales_Data!C1168,Branch_Data!$A$2:$A$6,0),MATCH(Sales_Data!$K$1,Branch_Data!$A$1:$C$1,0))</f>
        <v>Nigeria</v>
      </c>
      <c r="L1168" s="5" t="n">
        <f aca="false">WEEKDAY(Sales_Data!$B1168)</f>
        <v>6</v>
      </c>
    </row>
    <row r="1169" customFormat="false" ht="15" hidden="false" customHeight="false" outlineLevel="0" collapsed="false">
      <c r="A1169" s="11" t="n">
        <v>1168</v>
      </c>
      <c r="B1169" s="2" t="n">
        <v>42350</v>
      </c>
      <c r="C1169" s="1" t="s">
        <v>20</v>
      </c>
      <c r="D1169" s="1" t="s">
        <v>22</v>
      </c>
      <c r="E1169" s="1" t="n">
        <v>4</v>
      </c>
      <c r="F1169" s="3" t="n">
        <v>0.355729166666667</v>
      </c>
      <c r="G1169" s="1" t="s">
        <v>14</v>
      </c>
      <c r="H1169" s="12" t="n">
        <v>16</v>
      </c>
      <c r="I1169" s="4" t="n">
        <f aca="false">E1169*H1169</f>
        <v>64</v>
      </c>
      <c r="J1169" s="0" t="str">
        <f aca="false">INDEX(Branch_Data!$A$2:$C$6,MATCH(Sales_Data!C1169,Branch_Data!$A$2:$A$6,0),MATCH(Sales_Data!$J$1,Branch_Data!$A$1:$C$1,0))</f>
        <v>Rachel  Gomez</v>
      </c>
      <c r="K1169" s="0" t="str">
        <f aca="false">INDEX(Branch_Data!$A$2:$C$6,MATCH(Sales_Data!C1169,Branch_Data!$A$2:$A$6,0),MATCH(Sales_Data!$K$1,Branch_Data!$A$1:$C$1,0))</f>
        <v>Nigeria</v>
      </c>
      <c r="L1169" s="5" t="n">
        <f aca="false">WEEKDAY(Sales_Data!$B1169)</f>
        <v>7</v>
      </c>
    </row>
    <row r="1170" customFormat="false" ht="15" hidden="false" customHeight="false" outlineLevel="0" collapsed="false">
      <c r="A1170" s="11" t="n">
        <v>1169</v>
      </c>
      <c r="B1170" s="2" t="n">
        <v>42351</v>
      </c>
      <c r="C1170" s="1" t="s">
        <v>15</v>
      </c>
      <c r="D1170" s="1" t="s">
        <v>30</v>
      </c>
      <c r="E1170" s="1" t="n">
        <v>1</v>
      </c>
      <c r="F1170" s="3" t="n">
        <v>0.355729166666667</v>
      </c>
      <c r="G1170" s="1" t="s">
        <v>14</v>
      </c>
      <c r="H1170" s="12" t="n">
        <v>12</v>
      </c>
      <c r="I1170" s="4" t="n">
        <f aca="false">E1170*H1170</f>
        <v>12</v>
      </c>
      <c r="J1170" s="0" t="str">
        <f aca="false">INDEX(Branch_Data!$A$2:$C$6,MATCH(Sales_Data!C1170,Branch_Data!$A$2:$A$6,0),MATCH(Sales_Data!$J$1,Branch_Data!$A$1:$C$1,0))</f>
        <v>Dan  Peterson</v>
      </c>
      <c r="K1170" s="0" t="str">
        <f aca="false">INDEX(Branch_Data!$A$2:$C$6,MATCH(Sales_Data!C1170,Branch_Data!$A$2:$A$6,0),MATCH(Sales_Data!$K$1,Branch_Data!$A$1:$C$1,0))</f>
        <v>Nigeria</v>
      </c>
      <c r="L1170" s="5" t="n">
        <f aca="false">WEEKDAY(Sales_Data!$B1170)</f>
        <v>1</v>
      </c>
    </row>
    <row r="1171" customFormat="false" ht="15" hidden="false" customHeight="false" outlineLevel="0" collapsed="false">
      <c r="A1171" s="11" t="n">
        <v>1170</v>
      </c>
      <c r="B1171" s="2" t="n">
        <v>42348</v>
      </c>
      <c r="C1171" s="1" t="s">
        <v>17</v>
      </c>
      <c r="D1171" s="1" t="s">
        <v>30</v>
      </c>
      <c r="E1171" s="1" t="n">
        <v>5</v>
      </c>
      <c r="F1171" s="3" t="n">
        <v>0.355740740740741</v>
      </c>
      <c r="G1171" s="1" t="s">
        <v>14</v>
      </c>
      <c r="H1171" s="12" t="n">
        <v>12</v>
      </c>
      <c r="I1171" s="4" t="n">
        <f aca="false">E1171*H1171</f>
        <v>60</v>
      </c>
      <c r="J1171" s="0" t="str">
        <f aca="false">INDEX(Branch_Data!$A$2:$C$6,MATCH(Sales_Data!C1171,Branch_Data!$A$2:$A$6,0),MATCH(Sales_Data!$J$1,Branch_Data!$A$1:$C$1,0))</f>
        <v>Mable  Lindsey</v>
      </c>
      <c r="K1171" s="0" t="str">
        <f aca="false">INDEX(Branch_Data!$A$2:$C$6,MATCH(Sales_Data!C1171,Branch_Data!$A$2:$A$6,0),MATCH(Sales_Data!$K$1,Branch_Data!$A$1:$C$1,0))</f>
        <v>Nigeria</v>
      </c>
      <c r="L1171" s="5" t="n">
        <f aca="false">WEEKDAY(Sales_Data!$B1171)</f>
        <v>5</v>
      </c>
    </row>
    <row r="1172" customFormat="false" ht="15" hidden="false" customHeight="false" outlineLevel="0" collapsed="false">
      <c r="A1172" s="11" t="n">
        <v>1171</v>
      </c>
      <c r="B1172" s="2" t="n">
        <v>42343</v>
      </c>
      <c r="C1172" s="1" t="s">
        <v>19</v>
      </c>
      <c r="D1172" s="1" t="s">
        <v>30</v>
      </c>
      <c r="E1172" s="1" t="n">
        <v>4</v>
      </c>
      <c r="F1172" s="3" t="n">
        <v>0.355740740740741</v>
      </c>
      <c r="G1172" s="1" t="s">
        <v>14</v>
      </c>
      <c r="H1172" s="12" t="n">
        <v>12</v>
      </c>
      <c r="I1172" s="4" t="n">
        <f aca="false">E1172*H1172</f>
        <v>48</v>
      </c>
      <c r="J1172" s="0" t="str">
        <f aca="false">INDEX(Branch_Data!$A$2:$C$6,MATCH(Sales_Data!C1172,Branch_Data!$A$2:$A$6,0),MATCH(Sales_Data!$J$1,Branch_Data!$A$1:$C$1,0))</f>
        <v>Kyle  Carr</v>
      </c>
      <c r="K1172" s="0" t="str">
        <f aca="false">INDEX(Branch_Data!$A$2:$C$6,MATCH(Sales_Data!C1172,Branch_Data!$A$2:$A$6,0),MATCH(Sales_Data!$K$1,Branch_Data!$A$1:$C$1,0))</f>
        <v>Nigeria</v>
      </c>
      <c r="L1172" s="5" t="n">
        <f aca="false">WEEKDAY(Sales_Data!$B1172)</f>
        <v>7</v>
      </c>
    </row>
    <row r="1173" customFormat="false" ht="15" hidden="false" customHeight="false" outlineLevel="0" collapsed="false">
      <c r="A1173" s="11" t="n">
        <v>1172</v>
      </c>
      <c r="B1173" s="2" t="n">
        <v>42341</v>
      </c>
      <c r="C1173" s="1" t="s">
        <v>19</v>
      </c>
      <c r="D1173" s="1" t="s">
        <v>32</v>
      </c>
      <c r="E1173" s="1" t="n">
        <v>2</v>
      </c>
      <c r="F1173" s="3" t="n">
        <v>0.355752314814815</v>
      </c>
      <c r="G1173" s="1" t="s">
        <v>14</v>
      </c>
      <c r="H1173" s="12" t="n">
        <v>8</v>
      </c>
      <c r="I1173" s="4" t="n">
        <f aca="false">E1173*H1173</f>
        <v>16</v>
      </c>
      <c r="J1173" s="0" t="str">
        <f aca="false">INDEX(Branch_Data!$A$2:$C$6,MATCH(Sales_Data!C1173,Branch_Data!$A$2:$A$6,0),MATCH(Sales_Data!$J$1,Branch_Data!$A$1:$C$1,0))</f>
        <v>Kyle  Carr</v>
      </c>
      <c r="K1173" s="0" t="str">
        <f aca="false">INDEX(Branch_Data!$A$2:$C$6,MATCH(Sales_Data!C1173,Branch_Data!$A$2:$A$6,0),MATCH(Sales_Data!$K$1,Branch_Data!$A$1:$C$1,0))</f>
        <v>Nigeria</v>
      </c>
      <c r="L1173" s="5" t="n">
        <f aca="false">WEEKDAY(Sales_Data!$B1173)</f>
        <v>5</v>
      </c>
    </row>
    <row r="1174" customFormat="false" ht="15" hidden="false" customHeight="false" outlineLevel="0" collapsed="false">
      <c r="A1174" s="11" t="n">
        <v>1173</v>
      </c>
      <c r="B1174" s="2" t="n">
        <v>42345</v>
      </c>
      <c r="C1174" s="1" t="s">
        <v>15</v>
      </c>
      <c r="D1174" s="1" t="s">
        <v>28</v>
      </c>
      <c r="E1174" s="1" t="n">
        <v>3</v>
      </c>
      <c r="F1174" s="3" t="n">
        <v>0.355763888888889</v>
      </c>
      <c r="G1174" s="1" t="s">
        <v>14</v>
      </c>
      <c r="H1174" s="12" t="n">
        <v>12</v>
      </c>
      <c r="I1174" s="4" t="n">
        <f aca="false">E1174*H1174</f>
        <v>36</v>
      </c>
      <c r="J1174" s="0" t="str">
        <f aca="false">INDEX(Branch_Data!$A$2:$C$6,MATCH(Sales_Data!C1174,Branch_Data!$A$2:$A$6,0),MATCH(Sales_Data!$J$1,Branch_Data!$A$1:$C$1,0))</f>
        <v>Dan  Peterson</v>
      </c>
      <c r="K1174" s="0" t="str">
        <f aca="false">INDEX(Branch_Data!$A$2:$C$6,MATCH(Sales_Data!C1174,Branch_Data!$A$2:$A$6,0),MATCH(Sales_Data!$K$1,Branch_Data!$A$1:$C$1,0))</f>
        <v>Nigeria</v>
      </c>
      <c r="L1174" s="5" t="n">
        <f aca="false">WEEKDAY(Sales_Data!$B1174)</f>
        <v>2</v>
      </c>
    </row>
    <row r="1175" customFormat="false" ht="15" hidden="false" customHeight="false" outlineLevel="0" collapsed="false">
      <c r="A1175" s="11" t="n">
        <v>1174</v>
      </c>
      <c r="B1175" s="2" t="n">
        <v>42351</v>
      </c>
      <c r="C1175" s="1" t="s">
        <v>15</v>
      </c>
      <c r="D1175" s="1" t="s">
        <v>23</v>
      </c>
      <c r="E1175" s="1" t="n">
        <v>2</v>
      </c>
      <c r="F1175" s="3" t="n">
        <v>0.355798611111111</v>
      </c>
      <c r="G1175" s="1" t="s">
        <v>14</v>
      </c>
      <c r="H1175" s="12" t="n">
        <v>8</v>
      </c>
      <c r="I1175" s="4" t="n">
        <f aca="false">E1175*H1175</f>
        <v>16</v>
      </c>
      <c r="J1175" s="0" t="str">
        <f aca="false">INDEX(Branch_Data!$A$2:$C$6,MATCH(Sales_Data!C1175,Branch_Data!$A$2:$A$6,0),MATCH(Sales_Data!$J$1,Branch_Data!$A$1:$C$1,0))</f>
        <v>Dan  Peterson</v>
      </c>
      <c r="K1175" s="0" t="str">
        <f aca="false">INDEX(Branch_Data!$A$2:$C$6,MATCH(Sales_Data!C1175,Branch_Data!$A$2:$A$6,0),MATCH(Sales_Data!$K$1,Branch_Data!$A$1:$C$1,0))</f>
        <v>Nigeria</v>
      </c>
      <c r="L1175" s="5" t="n">
        <f aca="false">WEEKDAY(Sales_Data!$B1175)</f>
        <v>1</v>
      </c>
    </row>
    <row r="1176" customFormat="false" ht="15" hidden="false" customHeight="false" outlineLevel="0" collapsed="false">
      <c r="A1176" s="11" t="n">
        <v>1175</v>
      </c>
      <c r="B1176" s="2" t="n">
        <v>42343</v>
      </c>
      <c r="C1176" s="1" t="s">
        <v>12</v>
      </c>
      <c r="D1176" s="1" t="s">
        <v>22</v>
      </c>
      <c r="E1176" s="1" t="n">
        <v>3</v>
      </c>
      <c r="F1176" s="3" t="n">
        <v>0.355833333333333</v>
      </c>
      <c r="G1176" s="1" t="s">
        <v>14</v>
      </c>
      <c r="H1176" s="12" t="n">
        <v>16</v>
      </c>
      <c r="I1176" s="4" t="n">
        <f aca="false">E1176*H1176</f>
        <v>48</v>
      </c>
      <c r="J1176" s="0" t="str">
        <f aca="false">INDEX(Branch_Data!$A$2:$C$6,MATCH(Sales_Data!C1176,Branch_Data!$A$2:$A$6,0),MATCH(Sales_Data!$J$1,Branch_Data!$A$1:$C$1,0))</f>
        <v>Christy  Olson</v>
      </c>
      <c r="K1176" s="0" t="str">
        <f aca="false">INDEX(Branch_Data!$A$2:$C$6,MATCH(Sales_Data!C1176,Branch_Data!$A$2:$A$6,0),MATCH(Sales_Data!$K$1,Branch_Data!$A$1:$C$1,0))</f>
        <v>Nigeria</v>
      </c>
      <c r="L1176" s="5" t="n">
        <f aca="false">WEEKDAY(Sales_Data!$B1176)</f>
        <v>7</v>
      </c>
    </row>
    <row r="1177" customFormat="false" ht="15" hidden="false" customHeight="false" outlineLevel="0" collapsed="false">
      <c r="A1177" s="11" t="n">
        <v>1176</v>
      </c>
      <c r="B1177" s="2" t="n">
        <v>42352</v>
      </c>
      <c r="C1177" s="1" t="s">
        <v>15</v>
      </c>
      <c r="D1177" s="1" t="s">
        <v>32</v>
      </c>
      <c r="E1177" s="1" t="n">
        <v>3</v>
      </c>
      <c r="F1177" s="3" t="n">
        <v>0.355902777777778</v>
      </c>
      <c r="G1177" s="1" t="s">
        <v>14</v>
      </c>
      <c r="H1177" s="12" t="n">
        <v>8</v>
      </c>
      <c r="I1177" s="4" t="n">
        <f aca="false">E1177*H1177</f>
        <v>24</v>
      </c>
      <c r="J1177" s="0" t="str">
        <f aca="false">INDEX(Branch_Data!$A$2:$C$6,MATCH(Sales_Data!C1177,Branch_Data!$A$2:$A$6,0),MATCH(Sales_Data!$J$1,Branch_Data!$A$1:$C$1,0))</f>
        <v>Dan  Peterson</v>
      </c>
      <c r="K1177" s="0" t="str">
        <f aca="false">INDEX(Branch_Data!$A$2:$C$6,MATCH(Sales_Data!C1177,Branch_Data!$A$2:$A$6,0),MATCH(Sales_Data!$K$1,Branch_Data!$A$1:$C$1,0))</f>
        <v>Nigeria</v>
      </c>
      <c r="L1177" s="5" t="n">
        <f aca="false">WEEKDAY(Sales_Data!$B1177)</f>
        <v>2</v>
      </c>
    </row>
    <row r="1178" customFormat="false" ht="15" hidden="false" customHeight="false" outlineLevel="0" collapsed="false">
      <c r="A1178" s="11" t="n">
        <v>1177</v>
      </c>
      <c r="B1178" s="2" t="n">
        <v>42349</v>
      </c>
      <c r="C1178" s="1" t="s">
        <v>19</v>
      </c>
      <c r="D1178" s="1" t="s">
        <v>16</v>
      </c>
      <c r="E1178" s="1" t="n">
        <v>1</v>
      </c>
      <c r="F1178" s="3" t="n">
        <v>0.355902777777778</v>
      </c>
      <c r="G1178" s="1" t="s">
        <v>14</v>
      </c>
      <c r="H1178" s="12" t="n">
        <v>8</v>
      </c>
      <c r="I1178" s="4" t="n">
        <f aca="false">E1178*H1178</f>
        <v>8</v>
      </c>
      <c r="J1178" s="0" t="str">
        <f aca="false">INDEX(Branch_Data!$A$2:$C$6,MATCH(Sales_Data!C1178,Branch_Data!$A$2:$A$6,0),MATCH(Sales_Data!$J$1,Branch_Data!$A$1:$C$1,0))</f>
        <v>Kyle  Carr</v>
      </c>
      <c r="K1178" s="0" t="str">
        <f aca="false">INDEX(Branch_Data!$A$2:$C$6,MATCH(Sales_Data!C1178,Branch_Data!$A$2:$A$6,0),MATCH(Sales_Data!$K$1,Branch_Data!$A$1:$C$1,0))</f>
        <v>Nigeria</v>
      </c>
      <c r="L1178" s="5" t="n">
        <f aca="false">WEEKDAY(Sales_Data!$B1178)</f>
        <v>6</v>
      </c>
    </row>
    <row r="1179" customFormat="false" ht="15" hidden="false" customHeight="false" outlineLevel="0" collapsed="false">
      <c r="A1179" s="11" t="n">
        <v>1178</v>
      </c>
      <c r="B1179" s="2" t="n">
        <v>42351</v>
      </c>
      <c r="C1179" s="1" t="s">
        <v>12</v>
      </c>
      <c r="D1179" s="1" t="s">
        <v>23</v>
      </c>
      <c r="E1179" s="1" t="n">
        <v>4</v>
      </c>
      <c r="F1179" s="3" t="n">
        <v>0.355914351851852</v>
      </c>
      <c r="G1179" s="1" t="s">
        <v>14</v>
      </c>
      <c r="H1179" s="12" t="n">
        <v>8</v>
      </c>
      <c r="I1179" s="4" t="n">
        <f aca="false">E1179*H1179</f>
        <v>32</v>
      </c>
      <c r="J1179" s="0" t="str">
        <f aca="false">INDEX(Branch_Data!$A$2:$C$6,MATCH(Sales_Data!C1179,Branch_Data!$A$2:$A$6,0),MATCH(Sales_Data!$J$1,Branch_Data!$A$1:$C$1,0))</f>
        <v>Christy  Olson</v>
      </c>
      <c r="K1179" s="0" t="str">
        <f aca="false">INDEX(Branch_Data!$A$2:$C$6,MATCH(Sales_Data!C1179,Branch_Data!$A$2:$A$6,0),MATCH(Sales_Data!$K$1,Branch_Data!$A$1:$C$1,0))</f>
        <v>Nigeria</v>
      </c>
      <c r="L1179" s="5" t="n">
        <f aca="false">WEEKDAY(Sales_Data!$B1179)</f>
        <v>1</v>
      </c>
    </row>
    <row r="1180" customFormat="false" ht="15" hidden="false" customHeight="false" outlineLevel="0" collapsed="false">
      <c r="A1180" s="11" t="n">
        <v>1179</v>
      </c>
      <c r="B1180" s="2" t="n">
        <v>42345</v>
      </c>
      <c r="C1180" s="1" t="s">
        <v>19</v>
      </c>
      <c r="D1180" s="1" t="s">
        <v>32</v>
      </c>
      <c r="E1180" s="1" t="n">
        <v>3</v>
      </c>
      <c r="F1180" s="3" t="n">
        <v>0.355914351851852</v>
      </c>
      <c r="G1180" s="1" t="s">
        <v>14</v>
      </c>
      <c r="H1180" s="12" t="n">
        <v>8</v>
      </c>
      <c r="I1180" s="4" t="n">
        <f aca="false">E1180*H1180</f>
        <v>24</v>
      </c>
      <c r="J1180" s="0" t="str">
        <f aca="false">INDEX(Branch_Data!$A$2:$C$6,MATCH(Sales_Data!C1180,Branch_Data!$A$2:$A$6,0),MATCH(Sales_Data!$J$1,Branch_Data!$A$1:$C$1,0))</f>
        <v>Kyle  Carr</v>
      </c>
      <c r="K1180" s="0" t="str">
        <f aca="false">INDEX(Branch_Data!$A$2:$C$6,MATCH(Sales_Data!C1180,Branch_Data!$A$2:$A$6,0),MATCH(Sales_Data!$K$1,Branch_Data!$A$1:$C$1,0))</f>
        <v>Nigeria</v>
      </c>
      <c r="L1180" s="5" t="n">
        <f aca="false">WEEKDAY(Sales_Data!$B1180)</f>
        <v>2</v>
      </c>
    </row>
    <row r="1181" customFormat="false" ht="15" hidden="false" customHeight="false" outlineLevel="0" collapsed="false">
      <c r="A1181" s="11" t="n">
        <v>1180</v>
      </c>
      <c r="B1181" s="2" t="n">
        <v>42343</v>
      </c>
      <c r="C1181" s="1" t="s">
        <v>20</v>
      </c>
      <c r="D1181" s="1" t="s">
        <v>21</v>
      </c>
      <c r="E1181" s="1" t="n">
        <v>4</v>
      </c>
      <c r="F1181" s="3" t="n">
        <v>0.355949074074074</v>
      </c>
      <c r="G1181" s="1" t="s">
        <v>14</v>
      </c>
      <c r="H1181" s="12" t="n">
        <v>16</v>
      </c>
      <c r="I1181" s="4" t="n">
        <f aca="false">E1181*H1181</f>
        <v>64</v>
      </c>
      <c r="J1181" s="0" t="str">
        <f aca="false">INDEX(Branch_Data!$A$2:$C$6,MATCH(Sales_Data!C1181,Branch_Data!$A$2:$A$6,0),MATCH(Sales_Data!$J$1,Branch_Data!$A$1:$C$1,0))</f>
        <v>Rachel  Gomez</v>
      </c>
      <c r="K1181" s="0" t="str">
        <f aca="false">INDEX(Branch_Data!$A$2:$C$6,MATCH(Sales_Data!C1181,Branch_Data!$A$2:$A$6,0),MATCH(Sales_Data!$K$1,Branch_Data!$A$1:$C$1,0))</f>
        <v>Nigeria</v>
      </c>
      <c r="L1181" s="5" t="n">
        <f aca="false">WEEKDAY(Sales_Data!$B1181)</f>
        <v>7</v>
      </c>
    </row>
    <row r="1182" customFormat="false" ht="15" hidden="false" customHeight="false" outlineLevel="0" collapsed="false">
      <c r="A1182" s="11" t="n">
        <v>1181</v>
      </c>
      <c r="B1182" s="2" t="n">
        <v>42343</v>
      </c>
      <c r="C1182" s="1" t="s">
        <v>19</v>
      </c>
      <c r="D1182" s="1" t="s">
        <v>13</v>
      </c>
      <c r="E1182" s="1" t="n">
        <v>1</v>
      </c>
      <c r="F1182" s="3" t="n">
        <v>0.355949074074074</v>
      </c>
      <c r="G1182" s="1" t="s">
        <v>14</v>
      </c>
      <c r="H1182" s="12" t="n">
        <v>8</v>
      </c>
      <c r="I1182" s="4" t="n">
        <f aca="false">E1182*H1182</f>
        <v>8</v>
      </c>
      <c r="J1182" s="0" t="str">
        <f aca="false">INDEX(Branch_Data!$A$2:$C$6,MATCH(Sales_Data!C1182,Branch_Data!$A$2:$A$6,0),MATCH(Sales_Data!$J$1,Branch_Data!$A$1:$C$1,0))</f>
        <v>Kyle  Carr</v>
      </c>
      <c r="K1182" s="0" t="str">
        <f aca="false">INDEX(Branch_Data!$A$2:$C$6,MATCH(Sales_Data!C1182,Branch_Data!$A$2:$A$6,0),MATCH(Sales_Data!$K$1,Branch_Data!$A$1:$C$1,0))</f>
        <v>Nigeria</v>
      </c>
      <c r="L1182" s="5" t="n">
        <f aca="false">WEEKDAY(Sales_Data!$B1182)</f>
        <v>7</v>
      </c>
    </row>
    <row r="1183" customFormat="false" ht="15" hidden="false" customHeight="false" outlineLevel="0" collapsed="false">
      <c r="A1183" s="11" t="n">
        <v>1182</v>
      </c>
      <c r="B1183" s="2" t="n">
        <v>42348</v>
      </c>
      <c r="C1183" s="1" t="s">
        <v>17</v>
      </c>
      <c r="D1183" s="1" t="s">
        <v>24</v>
      </c>
      <c r="E1183" s="1" t="n">
        <v>5</v>
      </c>
      <c r="F1183" s="3" t="n">
        <v>0.355972222222222</v>
      </c>
      <c r="G1183" s="1" t="s">
        <v>14</v>
      </c>
      <c r="H1183" s="12" t="n">
        <v>16</v>
      </c>
      <c r="I1183" s="4" t="n">
        <f aca="false">E1183*H1183</f>
        <v>80</v>
      </c>
      <c r="J1183" s="0" t="str">
        <f aca="false">INDEX(Branch_Data!$A$2:$C$6,MATCH(Sales_Data!C1183,Branch_Data!$A$2:$A$6,0),MATCH(Sales_Data!$J$1,Branch_Data!$A$1:$C$1,0))</f>
        <v>Mable  Lindsey</v>
      </c>
      <c r="K1183" s="0" t="str">
        <f aca="false">INDEX(Branch_Data!$A$2:$C$6,MATCH(Sales_Data!C1183,Branch_Data!$A$2:$A$6,0),MATCH(Sales_Data!$K$1,Branch_Data!$A$1:$C$1,0))</f>
        <v>Nigeria</v>
      </c>
      <c r="L1183" s="5" t="n">
        <f aca="false">WEEKDAY(Sales_Data!$B1183)</f>
        <v>5</v>
      </c>
    </row>
    <row r="1184" customFormat="false" ht="15" hidden="false" customHeight="false" outlineLevel="0" collapsed="false">
      <c r="A1184" s="11" t="n">
        <v>1183</v>
      </c>
      <c r="B1184" s="2" t="n">
        <v>42341</v>
      </c>
      <c r="C1184" s="1" t="s">
        <v>12</v>
      </c>
      <c r="D1184" s="1" t="s">
        <v>25</v>
      </c>
      <c r="E1184" s="1" t="n">
        <v>2</v>
      </c>
      <c r="F1184" s="3" t="n">
        <v>0.35599537037037</v>
      </c>
      <c r="G1184" s="1" t="s">
        <v>14</v>
      </c>
      <c r="H1184" s="12" t="n">
        <v>8</v>
      </c>
      <c r="I1184" s="4" t="n">
        <f aca="false">E1184*H1184</f>
        <v>16</v>
      </c>
      <c r="J1184" s="0" t="str">
        <f aca="false">INDEX(Branch_Data!$A$2:$C$6,MATCH(Sales_Data!C1184,Branch_Data!$A$2:$A$6,0),MATCH(Sales_Data!$J$1,Branch_Data!$A$1:$C$1,0))</f>
        <v>Christy  Olson</v>
      </c>
      <c r="K1184" s="0" t="str">
        <f aca="false">INDEX(Branch_Data!$A$2:$C$6,MATCH(Sales_Data!C1184,Branch_Data!$A$2:$A$6,0),MATCH(Sales_Data!$K$1,Branch_Data!$A$1:$C$1,0))</f>
        <v>Nigeria</v>
      </c>
      <c r="L1184" s="5" t="n">
        <f aca="false">WEEKDAY(Sales_Data!$B1184)</f>
        <v>5</v>
      </c>
    </row>
    <row r="1185" customFormat="false" ht="15" hidden="false" customHeight="false" outlineLevel="0" collapsed="false">
      <c r="A1185" s="11" t="n">
        <v>1184</v>
      </c>
      <c r="B1185" s="2" t="n">
        <v>42348</v>
      </c>
      <c r="C1185" s="1" t="s">
        <v>12</v>
      </c>
      <c r="D1185" s="1" t="s">
        <v>24</v>
      </c>
      <c r="E1185" s="1" t="n">
        <v>3</v>
      </c>
      <c r="F1185" s="3" t="n">
        <v>0.35599537037037</v>
      </c>
      <c r="G1185" s="1" t="s">
        <v>14</v>
      </c>
      <c r="H1185" s="12" t="n">
        <v>16</v>
      </c>
      <c r="I1185" s="4" t="n">
        <f aca="false">E1185*H1185</f>
        <v>48</v>
      </c>
      <c r="J1185" s="0" t="str">
        <f aca="false">INDEX(Branch_Data!$A$2:$C$6,MATCH(Sales_Data!C1185,Branch_Data!$A$2:$A$6,0),MATCH(Sales_Data!$J$1,Branch_Data!$A$1:$C$1,0))</f>
        <v>Christy  Olson</v>
      </c>
      <c r="K1185" s="0" t="str">
        <f aca="false">INDEX(Branch_Data!$A$2:$C$6,MATCH(Sales_Data!C1185,Branch_Data!$A$2:$A$6,0),MATCH(Sales_Data!$K$1,Branch_Data!$A$1:$C$1,0))</f>
        <v>Nigeria</v>
      </c>
      <c r="L1185" s="5" t="n">
        <f aca="false">WEEKDAY(Sales_Data!$B1185)</f>
        <v>5</v>
      </c>
    </row>
    <row r="1186" customFormat="false" ht="15" hidden="false" customHeight="false" outlineLevel="0" collapsed="false">
      <c r="A1186" s="11" t="n">
        <v>1185</v>
      </c>
      <c r="B1186" s="2" t="n">
        <v>42345</v>
      </c>
      <c r="C1186" s="1" t="s">
        <v>15</v>
      </c>
      <c r="D1186" s="1" t="s">
        <v>22</v>
      </c>
      <c r="E1186" s="1" t="n">
        <v>5</v>
      </c>
      <c r="F1186" s="3" t="n">
        <v>0.356006944444444</v>
      </c>
      <c r="G1186" s="1" t="s">
        <v>14</v>
      </c>
      <c r="H1186" s="12" t="n">
        <v>16</v>
      </c>
      <c r="I1186" s="4" t="n">
        <f aca="false">E1186*H1186</f>
        <v>80</v>
      </c>
      <c r="J1186" s="0" t="str">
        <f aca="false">INDEX(Branch_Data!$A$2:$C$6,MATCH(Sales_Data!C1186,Branch_Data!$A$2:$A$6,0),MATCH(Sales_Data!$J$1,Branch_Data!$A$1:$C$1,0))</f>
        <v>Dan  Peterson</v>
      </c>
      <c r="K1186" s="0" t="str">
        <f aca="false">INDEX(Branch_Data!$A$2:$C$6,MATCH(Sales_Data!C1186,Branch_Data!$A$2:$A$6,0),MATCH(Sales_Data!$K$1,Branch_Data!$A$1:$C$1,0))</f>
        <v>Nigeria</v>
      </c>
      <c r="L1186" s="5" t="n">
        <f aca="false">WEEKDAY(Sales_Data!$B1186)</f>
        <v>2</v>
      </c>
    </row>
    <row r="1187" customFormat="false" ht="15" hidden="false" customHeight="false" outlineLevel="0" collapsed="false">
      <c r="A1187" s="11" t="n">
        <v>1186</v>
      </c>
      <c r="B1187" s="2" t="n">
        <v>42346</v>
      </c>
      <c r="C1187" s="1" t="s">
        <v>15</v>
      </c>
      <c r="D1187" s="1" t="s">
        <v>33</v>
      </c>
      <c r="E1187" s="1" t="n">
        <v>2</v>
      </c>
      <c r="F1187" s="3" t="n">
        <v>0.356018518518519</v>
      </c>
      <c r="G1187" s="1" t="s">
        <v>14</v>
      </c>
      <c r="H1187" s="12" t="n">
        <v>16</v>
      </c>
      <c r="I1187" s="4" t="n">
        <f aca="false">E1187*H1187</f>
        <v>32</v>
      </c>
      <c r="J1187" s="0" t="str">
        <f aca="false">INDEX(Branch_Data!$A$2:$C$6,MATCH(Sales_Data!C1187,Branch_Data!$A$2:$A$6,0),MATCH(Sales_Data!$J$1,Branch_Data!$A$1:$C$1,0))</f>
        <v>Dan  Peterson</v>
      </c>
      <c r="K1187" s="0" t="str">
        <f aca="false">INDEX(Branch_Data!$A$2:$C$6,MATCH(Sales_Data!C1187,Branch_Data!$A$2:$A$6,0),MATCH(Sales_Data!$K$1,Branch_Data!$A$1:$C$1,0))</f>
        <v>Nigeria</v>
      </c>
      <c r="L1187" s="5" t="n">
        <f aca="false">WEEKDAY(Sales_Data!$B1187)</f>
        <v>3</v>
      </c>
    </row>
    <row r="1188" customFormat="false" ht="15" hidden="false" customHeight="false" outlineLevel="0" collapsed="false">
      <c r="A1188" s="11" t="n">
        <v>1187</v>
      </c>
      <c r="B1188" s="2" t="n">
        <v>42343</v>
      </c>
      <c r="C1188" s="1" t="s">
        <v>15</v>
      </c>
      <c r="D1188" s="1" t="s">
        <v>24</v>
      </c>
      <c r="E1188" s="1" t="n">
        <v>4</v>
      </c>
      <c r="F1188" s="3" t="n">
        <v>0.356041666666667</v>
      </c>
      <c r="G1188" s="1" t="s">
        <v>14</v>
      </c>
      <c r="H1188" s="12" t="n">
        <v>16</v>
      </c>
      <c r="I1188" s="4" t="n">
        <f aca="false">E1188*H1188</f>
        <v>64</v>
      </c>
      <c r="J1188" s="0" t="str">
        <f aca="false">INDEX(Branch_Data!$A$2:$C$6,MATCH(Sales_Data!C1188,Branch_Data!$A$2:$A$6,0),MATCH(Sales_Data!$J$1,Branch_Data!$A$1:$C$1,0))</f>
        <v>Dan  Peterson</v>
      </c>
      <c r="K1188" s="0" t="str">
        <f aca="false">INDEX(Branch_Data!$A$2:$C$6,MATCH(Sales_Data!C1188,Branch_Data!$A$2:$A$6,0),MATCH(Sales_Data!$K$1,Branch_Data!$A$1:$C$1,0))</f>
        <v>Nigeria</v>
      </c>
      <c r="L1188" s="5" t="n">
        <f aca="false">WEEKDAY(Sales_Data!$B1188)</f>
        <v>7</v>
      </c>
    </row>
    <row r="1189" customFormat="false" ht="15" hidden="false" customHeight="false" outlineLevel="0" collapsed="false">
      <c r="A1189" s="11" t="n">
        <v>1188</v>
      </c>
      <c r="B1189" s="2" t="n">
        <v>42350</v>
      </c>
      <c r="C1189" s="1" t="s">
        <v>15</v>
      </c>
      <c r="D1189" s="1" t="s">
        <v>21</v>
      </c>
      <c r="E1189" s="1" t="n">
        <v>5</v>
      </c>
      <c r="F1189" s="3" t="n">
        <v>0.356041666666667</v>
      </c>
      <c r="G1189" s="1" t="s">
        <v>14</v>
      </c>
      <c r="H1189" s="12" t="n">
        <v>16</v>
      </c>
      <c r="I1189" s="4" t="n">
        <f aca="false">E1189*H1189</f>
        <v>80</v>
      </c>
      <c r="J1189" s="0" t="str">
        <f aca="false">INDEX(Branch_Data!$A$2:$C$6,MATCH(Sales_Data!C1189,Branch_Data!$A$2:$A$6,0),MATCH(Sales_Data!$J$1,Branch_Data!$A$1:$C$1,0))</f>
        <v>Dan  Peterson</v>
      </c>
      <c r="K1189" s="0" t="str">
        <f aca="false">INDEX(Branch_Data!$A$2:$C$6,MATCH(Sales_Data!C1189,Branch_Data!$A$2:$A$6,0),MATCH(Sales_Data!$K$1,Branch_Data!$A$1:$C$1,0))</f>
        <v>Nigeria</v>
      </c>
      <c r="L1189" s="5" t="n">
        <f aca="false">WEEKDAY(Sales_Data!$B1189)</f>
        <v>7</v>
      </c>
    </row>
    <row r="1190" customFormat="false" ht="15" hidden="false" customHeight="false" outlineLevel="0" collapsed="false">
      <c r="A1190" s="11" t="n">
        <v>1189</v>
      </c>
      <c r="B1190" s="2" t="n">
        <v>42341</v>
      </c>
      <c r="C1190" s="1" t="s">
        <v>12</v>
      </c>
      <c r="D1190" s="1" t="s">
        <v>26</v>
      </c>
      <c r="E1190" s="1" t="n">
        <v>2</v>
      </c>
      <c r="F1190" s="3" t="n">
        <v>0.356064814814815</v>
      </c>
      <c r="G1190" s="1" t="s">
        <v>14</v>
      </c>
      <c r="H1190" s="12" t="n">
        <v>12</v>
      </c>
      <c r="I1190" s="4" t="n">
        <f aca="false">E1190*H1190</f>
        <v>24</v>
      </c>
      <c r="J1190" s="0" t="str">
        <f aca="false">INDEX(Branch_Data!$A$2:$C$6,MATCH(Sales_Data!C1190,Branch_Data!$A$2:$A$6,0),MATCH(Sales_Data!$J$1,Branch_Data!$A$1:$C$1,0))</f>
        <v>Christy  Olson</v>
      </c>
      <c r="K1190" s="0" t="str">
        <f aca="false">INDEX(Branch_Data!$A$2:$C$6,MATCH(Sales_Data!C1190,Branch_Data!$A$2:$A$6,0),MATCH(Sales_Data!$K$1,Branch_Data!$A$1:$C$1,0))</f>
        <v>Nigeria</v>
      </c>
      <c r="L1190" s="5" t="n">
        <f aca="false">WEEKDAY(Sales_Data!$B1190)</f>
        <v>5</v>
      </c>
    </row>
    <row r="1191" customFormat="false" ht="15" hidden="false" customHeight="false" outlineLevel="0" collapsed="false">
      <c r="A1191" s="11" t="n">
        <v>1190</v>
      </c>
      <c r="B1191" s="2" t="n">
        <v>42343</v>
      </c>
      <c r="C1191" s="1" t="s">
        <v>17</v>
      </c>
      <c r="D1191" s="1" t="s">
        <v>16</v>
      </c>
      <c r="E1191" s="1" t="n">
        <v>5</v>
      </c>
      <c r="F1191" s="3" t="n">
        <v>0.356064814814815</v>
      </c>
      <c r="G1191" s="1" t="s">
        <v>14</v>
      </c>
      <c r="H1191" s="12" t="n">
        <v>8</v>
      </c>
      <c r="I1191" s="4" t="n">
        <f aca="false">E1191*H1191</f>
        <v>40</v>
      </c>
      <c r="J1191" s="0" t="str">
        <f aca="false">INDEX(Branch_Data!$A$2:$C$6,MATCH(Sales_Data!C1191,Branch_Data!$A$2:$A$6,0),MATCH(Sales_Data!$J$1,Branch_Data!$A$1:$C$1,0))</f>
        <v>Mable  Lindsey</v>
      </c>
      <c r="K1191" s="0" t="str">
        <f aca="false">INDEX(Branch_Data!$A$2:$C$6,MATCH(Sales_Data!C1191,Branch_Data!$A$2:$A$6,0),MATCH(Sales_Data!$K$1,Branch_Data!$A$1:$C$1,0))</f>
        <v>Nigeria</v>
      </c>
      <c r="L1191" s="5" t="n">
        <f aca="false">WEEKDAY(Sales_Data!$B1191)</f>
        <v>7</v>
      </c>
    </row>
    <row r="1192" customFormat="false" ht="15" hidden="false" customHeight="false" outlineLevel="0" collapsed="false">
      <c r="A1192" s="11" t="n">
        <v>1191</v>
      </c>
      <c r="B1192" s="2" t="n">
        <v>42352</v>
      </c>
      <c r="C1192" s="1" t="s">
        <v>19</v>
      </c>
      <c r="D1192" s="1" t="s">
        <v>28</v>
      </c>
      <c r="E1192" s="1" t="n">
        <v>4</v>
      </c>
      <c r="F1192" s="3" t="n">
        <v>0.356087962962963</v>
      </c>
      <c r="G1192" s="1" t="s">
        <v>14</v>
      </c>
      <c r="H1192" s="12" t="n">
        <v>12</v>
      </c>
      <c r="I1192" s="4" t="n">
        <f aca="false">E1192*H1192</f>
        <v>48</v>
      </c>
      <c r="J1192" s="0" t="str">
        <f aca="false">INDEX(Branch_Data!$A$2:$C$6,MATCH(Sales_Data!C1192,Branch_Data!$A$2:$A$6,0),MATCH(Sales_Data!$J$1,Branch_Data!$A$1:$C$1,0))</f>
        <v>Kyle  Carr</v>
      </c>
      <c r="K1192" s="0" t="str">
        <f aca="false">INDEX(Branch_Data!$A$2:$C$6,MATCH(Sales_Data!C1192,Branch_Data!$A$2:$A$6,0),MATCH(Sales_Data!$K$1,Branch_Data!$A$1:$C$1,0))</f>
        <v>Nigeria</v>
      </c>
      <c r="L1192" s="5" t="n">
        <f aca="false">WEEKDAY(Sales_Data!$B1192)</f>
        <v>2</v>
      </c>
    </row>
    <row r="1193" customFormat="false" ht="15" hidden="false" customHeight="false" outlineLevel="0" collapsed="false">
      <c r="A1193" s="11" t="n">
        <v>1192</v>
      </c>
      <c r="B1193" s="2" t="n">
        <v>42342</v>
      </c>
      <c r="C1193" s="1" t="s">
        <v>17</v>
      </c>
      <c r="D1193" s="1" t="s">
        <v>18</v>
      </c>
      <c r="E1193" s="1" t="n">
        <v>2</v>
      </c>
      <c r="F1193" s="3" t="n">
        <v>0.356099537037037</v>
      </c>
      <c r="G1193" s="1" t="s">
        <v>14</v>
      </c>
      <c r="H1193" s="12" t="n">
        <v>16</v>
      </c>
      <c r="I1193" s="4" t="n">
        <f aca="false">E1193*H1193</f>
        <v>32</v>
      </c>
      <c r="J1193" s="0" t="str">
        <f aca="false">INDEX(Branch_Data!$A$2:$C$6,MATCH(Sales_Data!C1193,Branch_Data!$A$2:$A$6,0),MATCH(Sales_Data!$J$1,Branch_Data!$A$1:$C$1,0))</f>
        <v>Mable  Lindsey</v>
      </c>
      <c r="K1193" s="0" t="str">
        <f aca="false">INDEX(Branch_Data!$A$2:$C$6,MATCH(Sales_Data!C1193,Branch_Data!$A$2:$A$6,0),MATCH(Sales_Data!$K$1,Branch_Data!$A$1:$C$1,0))</f>
        <v>Nigeria</v>
      </c>
      <c r="L1193" s="5" t="n">
        <f aca="false">WEEKDAY(Sales_Data!$B1193)</f>
        <v>6</v>
      </c>
    </row>
    <row r="1194" customFormat="false" ht="15" hidden="false" customHeight="false" outlineLevel="0" collapsed="false">
      <c r="A1194" s="11" t="n">
        <v>1193</v>
      </c>
      <c r="B1194" s="2" t="n">
        <v>42345</v>
      </c>
      <c r="C1194" s="1" t="s">
        <v>15</v>
      </c>
      <c r="D1194" s="1" t="s">
        <v>28</v>
      </c>
      <c r="E1194" s="1" t="n">
        <v>4</v>
      </c>
      <c r="F1194" s="3" t="n">
        <v>0.356111111111111</v>
      </c>
      <c r="G1194" s="1" t="s">
        <v>14</v>
      </c>
      <c r="H1194" s="12" t="n">
        <v>12</v>
      </c>
      <c r="I1194" s="4" t="n">
        <f aca="false">E1194*H1194</f>
        <v>48</v>
      </c>
      <c r="J1194" s="0" t="str">
        <f aca="false">INDEX(Branch_Data!$A$2:$C$6,MATCH(Sales_Data!C1194,Branch_Data!$A$2:$A$6,0),MATCH(Sales_Data!$J$1,Branch_Data!$A$1:$C$1,0))</f>
        <v>Dan  Peterson</v>
      </c>
      <c r="K1194" s="0" t="str">
        <f aca="false">INDEX(Branch_Data!$A$2:$C$6,MATCH(Sales_Data!C1194,Branch_Data!$A$2:$A$6,0),MATCH(Sales_Data!$K$1,Branch_Data!$A$1:$C$1,0))</f>
        <v>Nigeria</v>
      </c>
      <c r="L1194" s="5" t="n">
        <f aca="false">WEEKDAY(Sales_Data!$B1194)</f>
        <v>2</v>
      </c>
    </row>
    <row r="1195" customFormat="false" ht="15" hidden="false" customHeight="false" outlineLevel="0" collapsed="false">
      <c r="A1195" s="11" t="n">
        <v>1194</v>
      </c>
      <c r="B1195" s="2" t="n">
        <v>42343</v>
      </c>
      <c r="C1195" s="1" t="s">
        <v>19</v>
      </c>
      <c r="D1195" s="1" t="s">
        <v>13</v>
      </c>
      <c r="E1195" s="1" t="n">
        <v>2</v>
      </c>
      <c r="F1195" s="3" t="n">
        <v>0.356122685185185</v>
      </c>
      <c r="G1195" s="1" t="s">
        <v>14</v>
      </c>
      <c r="H1195" s="12" t="n">
        <v>8</v>
      </c>
      <c r="I1195" s="4" t="n">
        <f aca="false">E1195*H1195</f>
        <v>16</v>
      </c>
      <c r="J1195" s="0" t="str">
        <f aca="false">INDEX(Branch_Data!$A$2:$C$6,MATCH(Sales_Data!C1195,Branch_Data!$A$2:$A$6,0),MATCH(Sales_Data!$J$1,Branch_Data!$A$1:$C$1,0))</f>
        <v>Kyle  Carr</v>
      </c>
      <c r="K1195" s="0" t="str">
        <f aca="false">INDEX(Branch_Data!$A$2:$C$6,MATCH(Sales_Data!C1195,Branch_Data!$A$2:$A$6,0),MATCH(Sales_Data!$K$1,Branch_Data!$A$1:$C$1,0))</f>
        <v>Nigeria</v>
      </c>
      <c r="L1195" s="5" t="n">
        <f aca="false">WEEKDAY(Sales_Data!$B1195)</f>
        <v>7</v>
      </c>
    </row>
    <row r="1196" customFormat="false" ht="15" hidden="false" customHeight="false" outlineLevel="0" collapsed="false">
      <c r="A1196" s="11" t="n">
        <v>1195</v>
      </c>
      <c r="B1196" s="2" t="n">
        <v>42350</v>
      </c>
      <c r="C1196" s="1" t="s">
        <v>17</v>
      </c>
      <c r="D1196" s="1" t="s">
        <v>24</v>
      </c>
      <c r="E1196" s="1" t="n">
        <v>5</v>
      </c>
      <c r="F1196" s="3" t="n">
        <v>0.356203703703704</v>
      </c>
      <c r="G1196" s="1" t="s">
        <v>14</v>
      </c>
      <c r="H1196" s="12" t="n">
        <v>16</v>
      </c>
      <c r="I1196" s="4" t="n">
        <f aca="false">E1196*H1196</f>
        <v>80</v>
      </c>
      <c r="J1196" s="0" t="str">
        <f aca="false">INDEX(Branch_Data!$A$2:$C$6,MATCH(Sales_Data!C1196,Branch_Data!$A$2:$A$6,0),MATCH(Sales_Data!$J$1,Branch_Data!$A$1:$C$1,0))</f>
        <v>Mable  Lindsey</v>
      </c>
      <c r="K1196" s="0" t="str">
        <f aca="false">INDEX(Branch_Data!$A$2:$C$6,MATCH(Sales_Data!C1196,Branch_Data!$A$2:$A$6,0),MATCH(Sales_Data!$K$1,Branch_Data!$A$1:$C$1,0))</f>
        <v>Nigeria</v>
      </c>
      <c r="L1196" s="5" t="n">
        <f aca="false">WEEKDAY(Sales_Data!$B1196)</f>
        <v>7</v>
      </c>
    </row>
    <row r="1197" customFormat="false" ht="15" hidden="false" customHeight="false" outlineLevel="0" collapsed="false">
      <c r="A1197" s="11" t="n">
        <v>1196</v>
      </c>
      <c r="B1197" s="2" t="n">
        <v>42350</v>
      </c>
      <c r="C1197" s="1" t="s">
        <v>15</v>
      </c>
      <c r="D1197" s="1" t="s">
        <v>30</v>
      </c>
      <c r="E1197" s="1" t="n">
        <v>5</v>
      </c>
      <c r="F1197" s="3" t="n">
        <v>0.356226851851852</v>
      </c>
      <c r="G1197" s="1" t="s">
        <v>14</v>
      </c>
      <c r="H1197" s="12" t="n">
        <v>12</v>
      </c>
      <c r="I1197" s="4" t="n">
        <f aca="false">E1197*H1197</f>
        <v>60</v>
      </c>
      <c r="J1197" s="0" t="str">
        <f aca="false">INDEX(Branch_Data!$A$2:$C$6,MATCH(Sales_Data!C1197,Branch_Data!$A$2:$A$6,0),MATCH(Sales_Data!$J$1,Branch_Data!$A$1:$C$1,0))</f>
        <v>Dan  Peterson</v>
      </c>
      <c r="K1197" s="0" t="str">
        <f aca="false">INDEX(Branch_Data!$A$2:$C$6,MATCH(Sales_Data!C1197,Branch_Data!$A$2:$A$6,0),MATCH(Sales_Data!$K$1,Branch_Data!$A$1:$C$1,0))</f>
        <v>Nigeria</v>
      </c>
      <c r="L1197" s="5" t="n">
        <f aca="false">WEEKDAY(Sales_Data!$B1197)</f>
        <v>7</v>
      </c>
    </row>
    <row r="1198" customFormat="false" ht="15" hidden="false" customHeight="false" outlineLevel="0" collapsed="false">
      <c r="A1198" s="11" t="n">
        <v>1197</v>
      </c>
      <c r="B1198" s="2" t="n">
        <v>42344</v>
      </c>
      <c r="C1198" s="1" t="s">
        <v>17</v>
      </c>
      <c r="D1198" s="1" t="s">
        <v>21</v>
      </c>
      <c r="E1198" s="1" t="n">
        <v>2</v>
      </c>
      <c r="F1198" s="3" t="n">
        <v>0.356226851851852</v>
      </c>
      <c r="G1198" s="1" t="s">
        <v>14</v>
      </c>
      <c r="H1198" s="12" t="n">
        <v>16</v>
      </c>
      <c r="I1198" s="4" t="n">
        <f aca="false">E1198*H1198</f>
        <v>32</v>
      </c>
      <c r="J1198" s="0" t="str">
        <f aca="false">INDEX(Branch_Data!$A$2:$C$6,MATCH(Sales_Data!C1198,Branch_Data!$A$2:$A$6,0),MATCH(Sales_Data!$J$1,Branch_Data!$A$1:$C$1,0))</f>
        <v>Mable  Lindsey</v>
      </c>
      <c r="K1198" s="0" t="str">
        <f aca="false">INDEX(Branch_Data!$A$2:$C$6,MATCH(Sales_Data!C1198,Branch_Data!$A$2:$A$6,0),MATCH(Sales_Data!$K$1,Branch_Data!$A$1:$C$1,0))</f>
        <v>Nigeria</v>
      </c>
      <c r="L1198" s="5" t="n">
        <f aca="false">WEEKDAY(Sales_Data!$B1198)</f>
        <v>1</v>
      </c>
    </row>
    <row r="1199" customFormat="false" ht="15" hidden="false" customHeight="false" outlineLevel="0" collapsed="false">
      <c r="A1199" s="11" t="n">
        <v>1198</v>
      </c>
      <c r="B1199" s="2" t="n">
        <v>42351</v>
      </c>
      <c r="C1199" s="1" t="s">
        <v>12</v>
      </c>
      <c r="D1199" s="1" t="s">
        <v>23</v>
      </c>
      <c r="E1199" s="1" t="n">
        <v>2</v>
      </c>
      <c r="F1199" s="3" t="n">
        <v>0.356238425925926</v>
      </c>
      <c r="G1199" s="1" t="s">
        <v>14</v>
      </c>
      <c r="H1199" s="12" t="n">
        <v>8</v>
      </c>
      <c r="I1199" s="4" t="n">
        <f aca="false">E1199*H1199</f>
        <v>16</v>
      </c>
      <c r="J1199" s="0" t="str">
        <f aca="false">INDEX(Branch_Data!$A$2:$C$6,MATCH(Sales_Data!C1199,Branch_Data!$A$2:$A$6,0),MATCH(Sales_Data!$J$1,Branch_Data!$A$1:$C$1,0))</f>
        <v>Christy  Olson</v>
      </c>
      <c r="K1199" s="0" t="str">
        <f aca="false">INDEX(Branch_Data!$A$2:$C$6,MATCH(Sales_Data!C1199,Branch_Data!$A$2:$A$6,0),MATCH(Sales_Data!$K$1,Branch_Data!$A$1:$C$1,0))</f>
        <v>Nigeria</v>
      </c>
      <c r="L1199" s="5" t="n">
        <f aca="false">WEEKDAY(Sales_Data!$B1199)</f>
        <v>1</v>
      </c>
    </row>
    <row r="1200" customFormat="false" ht="15" hidden="false" customHeight="false" outlineLevel="0" collapsed="false">
      <c r="A1200" s="11" t="n">
        <v>1199</v>
      </c>
      <c r="B1200" s="2" t="n">
        <v>42352</v>
      </c>
      <c r="C1200" s="1" t="s">
        <v>17</v>
      </c>
      <c r="D1200" s="1" t="s">
        <v>22</v>
      </c>
      <c r="E1200" s="1" t="n">
        <v>2</v>
      </c>
      <c r="F1200" s="3" t="n">
        <v>0.35625</v>
      </c>
      <c r="G1200" s="1" t="s">
        <v>14</v>
      </c>
      <c r="H1200" s="12" t="n">
        <v>16</v>
      </c>
      <c r="I1200" s="4" t="n">
        <f aca="false">E1200*H1200</f>
        <v>32</v>
      </c>
      <c r="J1200" s="0" t="str">
        <f aca="false">INDEX(Branch_Data!$A$2:$C$6,MATCH(Sales_Data!C1200,Branch_Data!$A$2:$A$6,0),MATCH(Sales_Data!$J$1,Branch_Data!$A$1:$C$1,0))</f>
        <v>Mable  Lindsey</v>
      </c>
      <c r="K1200" s="0" t="str">
        <f aca="false">INDEX(Branch_Data!$A$2:$C$6,MATCH(Sales_Data!C1200,Branch_Data!$A$2:$A$6,0),MATCH(Sales_Data!$K$1,Branch_Data!$A$1:$C$1,0))</f>
        <v>Nigeria</v>
      </c>
      <c r="L1200" s="5" t="n">
        <f aca="false">WEEKDAY(Sales_Data!$B1200)</f>
        <v>2</v>
      </c>
    </row>
    <row r="1201" customFormat="false" ht="15" hidden="false" customHeight="false" outlineLevel="0" collapsed="false">
      <c r="A1201" s="11" t="n">
        <v>1200</v>
      </c>
      <c r="B1201" s="2" t="n">
        <v>42343</v>
      </c>
      <c r="C1201" s="1" t="s">
        <v>15</v>
      </c>
      <c r="D1201" s="1" t="s">
        <v>32</v>
      </c>
      <c r="E1201" s="1" t="n">
        <v>5</v>
      </c>
      <c r="F1201" s="3" t="n">
        <v>0.356273148148148</v>
      </c>
      <c r="G1201" s="1" t="s">
        <v>14</v>
      </c>
      <c r="H1201" s="12" t="n">
        <v>8</v>
      </c>
      <c r="I1201" s="4" t="n">
        <f aca="false">E1201*H1201</f>
        <v>40</v>
      </c>
      <c r="J1201" s="0" t="str">
        <f aca="false">INDEX(Branch_Data!$A$2:$C$6,MATCH(Sales_Data!C1201,Branch_Data!$A$2:$A$6,0),MATCH(Sales_Data!$J$1,Branch_Data!$A$1:$C$1,0))</f>
        <v>Dan  Peterson</v>
      </c>
      <c r="K1201" s="0" t="str">
        <f aca="false">INDEX(Branch_Data!$A$2:$C$6,MATCH(Sales_Data!C1201,Branch_Data!$A$2:$A$6,0),MATCH(Sales_Data!$K$1,Branch_Data!$A$1:$C$1,0))</f>
        <v>Nigeria</v>
      </c>
      <c r="L1201" s="5" t="n">
        <f aca="false">WEEKDAY(Sales_Data!$B1201)</f>
        <v>7</v>
      </c>
    </row>
    <row r="1202" customFormat="false" ht="15" hidden="false" customHeight="false" outlineLevel="0" collapsed="false">
      <c r="A1202" s="11" t="n">
        <v>1201</v>
      </c>
      <c r="B1202" s="2" t="n">
        <v>42341</v>
      </c>
      <c r="C1202" s="1" t="s">
        <v>17</v>
      </c>
      <c r="D1202" s="1" t="s">
        <v>27</v>
      </c>
      <c r="E1202" s="1" t="n">
        <v>3</v>
      </c>
      <c r="F1202" s="3" t="n">
        <v>0.356296296296296</v>
      </c>
      <c r="G1202" s="1" t="s">
        <v>14</v>
      </c>
      <c r="H1202" s="12" t="n">
        <v>16</v>
      </c>
      <c r="I1202" s="4" t="n">
        <f aca="false">E1202*H1202</f>
        <v>48</v>
      </c>
      <c r="J1202" s="0" t="str">
        <f aca="false">INDEX(Branch_Data!$A$2:$C$6,MATCH(Sales_Data!C1202,Branch_Data!$A$2:$A$6,0),MATCH(Sales_Data!$J$1,Branch_Data!$A$1:$C$1,0))</f>
        <v>Mable  Lindsey</v>
      </c>
      <c r="K1202" s="0" t="str">
        <f aca="false">INDEX(Branch_Data!$A$2:$C$6,MATCH(Sales_Data!C1202,Branch_Data!$A$2:$A$6,0),MATCH(Sales_Data!$K$1,Branch_Data!$A$1:$C$1,0))</f>
        <v>Nigeria</v>
      </c>
      <c r="L1202" s="5" t="n">
        <f aca="false">WEEKDAY(Sales_Data!$B1202)</f>
        <v>5</v>
      </c>
    </row>
    <row r="1203" customFormat="false" ht="15" hidden="false" customHeight="false" outlineLevel="0" collapsed="false">
      <c r="A1203" s="11" t="n">
        <v>1202</v>
      </c>
      <c r="B1203" s="2" t="n">
        <v>42349</v>
      </c>
      <c r="C1203" s="1" t="s">
        <v>19</v>
      </c>
      <c r="D1203" s="1" t="s">
        <v>23</v>
      </c>
      <c r="E1203" s="1" t="n">
        <v>5</v>
      </c>
      <c r="F1203" s="3" t="n">
        <v>0.35630787037037</v>
      </c>
      <c r="G1203" s="1" t="s">
        <v>14</v>
      </c>
      <c r="H1203" s="12" t="n">
        <v>8</v>
      </c>
      <c r="I1203" s="4" t="n">
        <f aca="false">E1203*H1203</f>
        <v>40</v>
      </c>
      <c r="J1203" s="0" t="str">
        <f aca="false">INDEX(Branch_Data!$A$2:$C$6,MATCH(Sales_Data!C1203,Branch_Data!$A$2:$A$6,0),MATCH(Sales_Data!$J$1,Branch_Data!$A$1:$C$1,0))</f>
        <v>Kyle  Carr</v>
      </c>
      <c r="K1203" s="0" t="str">
        <f aca="false">INDEX(Branch_Data!$A$2:$C$6,MATCH(Sales_Data!C1203,Branch_Data!$A$2:$A$6,0),MATCH(Sales_Data!$K$1,Branch_Data!$A$1:$C$1,0))</f>
        <v>Nigeria</v>
      </c>
      <c r="L1203" s="5" t="n">
        <f aca="false">WEEKDAY(Sales_Data!$B1203)</f>
        <v>6</v>
      </c>
    </row>
    <row r="1204" customFormat="false" ht="15" hidden="false" customHeight="false" outlineLevel="0" collapsed="false">
      <c r="A1204" s="11" t="n">
        <v>1203</v>
      </c>
      <c r="B1204" s="2" t="n">
        <v>42343</v>
      </c>
      <c r="C1204" s="1" t="s">
        <v>19</v>
      </c>
      <c r="D1204" s="1" t="s">
        <v>26</v>
      </c>
      <c r="E1204" s="1" t="n">
        <v>3</v>
      </c>
      <c r="F1204" s="3" t="n">
        <v>0.35630787037037</v>
      </c>
      <c r="G1204" s="1" t="s">
        <v>14</v>
      </c>
      <c r="H1204" s="12" t="n">
        <v>12</v>
      </c>
      <c r="I1204" s="4" t="n">
        <f aca="false">E1204*H1204</f>
        <v>36</v>
      </c>
      <c r="J1204" s="0" t="str">
        <f aca="false">INDEX(Branch_Data!$A$2:$C$6,MATCH(Sales_Data!C1204,Branch_Data!$A$2:$A$6,0),MATCH(Sales_Data!$J$1,Branch_Data!$A$1:$C$1,0))</f>
        <v>Kyle  Carr</v>
      </c>
      <c r="K1204" s="0" t="str">
        <f aca="false">INDEX(Branch_Data!$A$2:$C$6,MATCH(Sales_Data!C1204,Branch_Data!$A$2:$A$6,0),MATCH(Sales_Data!$K$1,Branch_Data!$A$1:$C$1,0))</f>
        <v>Nigeria</v>
      </c>
      <c r="L1204" s="5" t="n">
        <f aca="false">WEEKDAY(Sales_Data!$B1204)</f>
        <v>7</v>
      </c>
    </row>
    <row r="1205" customFormat="false" ht="15" hidden="false" customHeight="false" outlineLevel="0" collapsed="false">
      <c r="A1205" s="11" t="n">
        <v>1204</v>
      </c>
      <c r="B1205" s="2" t="n">
        <v>42344</v>
      </c>
      <c r="C1205" s="1" t="s">
        <v>20</v>
      </c>
      <c r="D1205" s="1" t="s">
        <v>30</v>
      </c>
      <c r="E1205" s="1" t="n">
        <v>5</v>
      </c>
      <c r="F1205" s="3" t="n">
        <v>0.356331018518519</v>
      </c>
      <c r="G1205" s="1" t="s">
        <v>14</v>
      </c>
      <c r="H1205" s="12" t="n">
        <v>12</v>
      </c>
      <c r="I1205" s="4" t="n">
        <f aca="false">E1205*H1205</f>
        <v>60</v>
      </c>
      <c r="J1205" s="0" t="str">
        <f aca="false">INDEX(Branch_Data!$A$2:$C$6,MATCH(Sales_Data!C1205,Branch_Data!$A$2:$A$6,0),MATCH(Sales_Data!$J$1,Branch_Data!$A$1:$C$1,0))</f>
        <v>Rachel  Gomez</v>
      </c>
      <c r="K1205" s="0" t="str">
        <f aca="false">INDEX(Branch_Data!$A$2:$C$6,MATCH(Sales_Data!C1205,Branch_Data!$A$2:$A$6,0),MATCH(Sales_Data!$K$1,Branch_Data!$A$1:$C$1,0))</f>
        <v>Nigeria</v>
      </c>
      <c r="L1205" s="5" t="n">
        <f aca="false">WEEKDAY(Sales_Data!$B1205)</f>
        <v>1</v>
      </c>
    </row>
    <row r="1206" customFormat="false" ht="15" hidden="false" customHeight="false" outlineLevel="0" collapsed="false">
      <c r="A1206" s="11" t="n">
        <v>1205</v>
      </c>
      <c r="B1206" s="2" t="n">
        <v>42351</v>
      </c>
      <c r="C1206" s="1" t="s">
        <v>17</v>
      </c>
      <c r="D1206" s="1" t="s">
        <v>33</v>
      </c>
      <c r="E1206" s="1" t="n">
        <v>4</v>
      </c>
      <c r="F1206" s="3" t="n">
        <v>0.356342592592593</v>
      </c>
      <c r="G1206" s="1" t="s">
        <v>14</v>
      </c>
      <c r="H1206" s="12" t="n">
        <v>16</v>
      </c>
      <c r="I1206" s="4" t="n">
        <f aca="false">E1206*H1206</f>
        <v>64</v>
      </c>
      <c r="J1206" s="0" t="str">
        <f aca="false">INDEX(Branch_Data!$A$2:$C$6,MATCH(Sales_Data!C1206,Branch_Data!$A$2:$A$6,0),MATCH(Sales_Data!$J$1,Branch_Data!$A$1:$C$1,0))</f>
        <v>Mable  Lindsey</v>
      </c>
      <c r="K1206" s="0" t="str">
        <f aca="false">INDEX(Branch_Data!$A$2:$C$6,MATCH(Sales_Data!C1206,Branch_Data!$A$2:$A$6,0),MATCH(Sales_Data!$K$1,Branch_Data!$A$1:$C$1,0))</f>
        <v>Nigeria</v>
      </c>
      <c r="L1206" s="5" t="n">
        <f aca="false">WEEKDAY(Sales_Data!$B1206)</f>
        <v>1</v>
      </c>
    </row>
    <row r="1207" customFormat="false" ht="15" hidden="false" customHeight="false" outlineLevel="0" collapsed="false">
      <c r="A1207" s="11" t="n">
        <v>1206</v>
      </c>
      <c r="B1207" s="2" t="n">
        <v>42348</v>
      </c>
      <c r="C1207" s="1" t="s">
        <v>15</v>
      </c>
      <c r="D1207" s="1" t="s">
        <v>28</v>
      </c>
      <c r="E1207" s="1" t="n">
        <v>4</v>
      </c>
      <c r="F1207" s="3" t="n">
        <v>0.356377314814815</v>
      </c>
      <c r="G1207" s="1" t="s">
        <v>14</v>
      </c>
      <c r="H1207" s="12" t="n">
        <v>12</v>
      </c>
      <c r="I1207" s="4" t="n">
        <f aca="false">E1207*H1207</f>
        <v>48</v>
      </c>
      <c r="J1207" s="0" t="str">
        <f aca="false">INDEX(Branch_Data!$A$2:$C$6,MATCH(Sales_Data!C1207,Branch_Data!$A$2:$A$6,0),MATCH(Sales_Data!$J$1,Branch_Data!$A$1:$C$1,0))</f>
        <v>Dan  Peterson</v>
      </c>
      <c r="K1207" s="0" t="str">
        <f aca="false">INDEX(Branch_Data!$A$2:$C$6,MATCH(Sales_Data!C1207,Branch_Data!$A$2:$A$6,0),MATCH(Sales_Data!$K$1,Branch_Data!$A$1:$C$1,0))</f>
        <v>Nigeria</v>
      </c>
      <c r="L1207" s="5" t="n">
        <f aca="false">WEEKDAY(Sales_Data!$B1207)</f>
        <v>5</v>
      </c>
    </row>
    <row r="1208" customFormat="false" ht="15" hidden="false" customHeight="false" outlineLevel="0" collapsed="false">
      <c r="A1208" s="11" t="n">
        <v>1207</v>
      </c>
      <c r="B1208" s="2" t="n">
        <v>42341</v>
      </c>
      <c r="C1208" s="1" t="s">
        <v>15</v>
      </c>
      <c r="D1208" s="1" t="s">
        <v>33</v>
      </c>
      <c r="E1208" s="1" t="n">
        <v>3</v>
      </c>
      <c r="F1208" s="3" t="n">
        <v>0.356377314814815</v>
      </c>
      <c r="G1208" s="1" t="s">
        <v>14</v>
      </c>
      <c r="H1208" s="12" t="n">
        <v>16</v>
      </c>
      <c r="I1208" s="4" t="n">
        <f aca="false">E1208*H1208</f>
        <v>48</v>
      </c>
      <c r="J1208" s="0" t="str">
        <f aca="false">INDEX(Branch_Data!$A$2:$C$6,MATCH(Sales_Data!C1208,Branch_Data!$A$2:$A$6,0),MATCH(Sales_Data!$J$1,Branch_Data!$A$1:$C$1,0))</f>
        <v>Dan  Peterson</v>
      </c>
      <c r="K1208" s="0" t="str">
        <f aca="false">INDEX(Branch_Data!$A$2:$C$6,MATCH(Sales_Data!C1208,Branch_Data!$A$2:$A$6,0),MATCH(Sales_Data!$K$1,Branch_Data!$A$1:$C$1,0))</f>
        <v>Nigeria</v>
      </c>
      <c r="L1208" s="5" t="n">
        <f aca="false">WEEKDAY(Sales_Data!$B1208)</f>
        <v>5</v>
      </c>
    </row>
    <row r="1209" customFormat="false" ht="15" hidden="false" customHeight="false" outlineLevel="0" collapsed="false">
      <c r="A1209" s="11" t="n">
        <v>1208</v>
      </c>
      <c r="B1209" s="2" t="n">
        <v>42346</v>
      </c>
      <c r="C1209" s="1" t="s">
        <v>19</v>
      </c>
      <c r="D1209" s="1" t="s">
        <v>32</v>
      </c>
      <c r="E1209" s="1" t="n">
        <v>3</v>
      </c>
      <c r="F1209" s="3" t="n">
        <v>0.356400462962963</v>
      </c>
      <c r="G1209" s="1" t="s">
        <v>14</v>
      </c>
      <c r="H1209" s="12" t="n">
        <v>8</v>
      </c>
      <c r="I1209" s="4" t="n">
        <f aca="false">E1209*H1209</f>
        <v>24</v>
      </c>
      <c r="J1209" s="0" t="str">
        <f aca="false">INDEX(Branch_Data!$A$2:$C$6,MATCH(Sales_Data!C1209,Branch_Data!$A$2:$A$6,0),MATCH(Sales_Data!$J$1,Branch_Data!$A$1:$C$1,0))</f>
        <v>Kyle  Carr</v>
      </c>
      <c r="K1209" s="0" t="str">
        <f aca="false">INDEX(Branch_Data!$A$2:$C$6,MATCH(Sales_Data!C1209,Branch_Data!$A$2:$A$6,0),MATCH(Sales_Data!$K$1,Branch_Data!$A$1:$C$1,0))</f>
        <v>Nigeria</v>
      </c>
      <c r="L1209" s="5" t="n">
        <f aca="false">WEEKDAY(Sales_Data!$B1209)</f>
        <v>3</v>
      </c>
    </row>
    <row r="1210" customFormat="false" ht="15" hidden="false" customHeight="false" outlineLevel="0" collapsed="false">
      <c r="A1210" s="11" t="n">
        <v>1209</v>
      </c>
      <c r="B1210" s="2" t="n">
        <v>42353</v>
      </c>
      <c r="C1210" s="1" t="s">
        <v>20</v>
      </c>
      <c r="D1210" s="1" t="s">
        <v>27</v>
      </c>
      <c r="E1210" s="1" t="n">
        <v>2</v>
      </c>
      <c r="F1210" s="3" t="n">
        <v>0.356400462962963</v>
      </c>
      <c r="G1210" s="1" t="s">
        <v>14</v>
      </c>
      <c r="H1210" s="12" t="n">
        <v>16</v>
      </c>
      <c r="I1210" s="4" t="n">
        <f aca="false">E1210*H1210</f>
        <v>32</v>
      </c>
      <c r="J1210" s="0" t="str">
        <f aca="false">INDEX(Branch_Data!$A$2:$C$6,MATCH(Sales_Data!C1210,Branch_Data!$A$2:$A$6,0),MATCH(Sales_Data!$J$1,Branch_Data!$A$1:$C$1,0))</f>
        <v>Rachel  Gomez</v>
      </c>
      <c r="K1210" s="0" t="str">
        <f aca="false">INDEX(Branch_Data!$A$2:$C$6,MATCH(Sales_Data!C1210,Branch_Data!$A$2:$A$6,0),MATCH(Sales_Data!$K$1,Branch_Data!$A$1:$C$1,0))</f>
        <v>Nigeria</v>
      </c>
      <c r="L1210" s="5" t="n">
        <f aca="false">WEEKDAY(Sales_Data!$B1210)</f>
        <v>3</v>
      </c>
    </row>
    <row r="1211" customFormat="false" ht="15" hidden="false" customHeight="false" outlineLevel="0" collapsed="false">
      <c r="A1211" s="11" t="n">
        <v>1210</v>
      </c>
      <c r="B1211" s="2" t="n">
        <v>42344</v>
      </c>
      <c r="C1211" s="1" t="s">
        <v>17</v>
      </c>
      <c r="D1211" s="1" t="s">
        <v>28</v>
      </c>
      <c r="E1211" s="1" t="n">
        <v>3</v>
      </c>
      <c r="F1211" s="3" t="n">
        <v>0.356412037037037</v>
      </c>
      <c r="G1211" s="1" t="s">
        <v>14</v>
      </c>
      <c r="H1211" s="12" t="n">
        <v>12</v>
      </c>
      <c r="I1211" s="4" t="n">
        <f aca="false">E1211*H1211</f>
        <v>36</v>
      </c>
      <c r="J1211" s="0" t="str">
        <f aca="false">INDEX(Branch_Data!$A$2:$C$6,MATCH(Sales_Data!C1211,Branch_Data!$A$2:$A$6,0),MATCH(Sales_Data!$J$1,Branch_Data!$A$1:$C$1,0))</f>
        <v>Mable  Lindsey</v>
      </c>
      <c r="K1211" s="0" t="str">
        <f aca="false">INDEX(Branch_Data!$A$2:$C$6,MATCH(Sales_Data!C1211,Branch_Data!$A$2:$A$6,0),MATCH(Sales_Data!$K$1,Branch_Data!$A$1:$C$1,0))</f>
        <v>Nigeria</v>
      </c>
      <c r="L1211" s="5" t="n">
        <f aca="false">WEEKDAY(Sales_Data!$B1211)</f>
        <v>1</v>
      </c>
    </row>
    <row r="1212" customFormat="false" ht="15" hidden="false" customHeight="false" outlineLevel="0" collapsed="false">
      <c r="A1212" s="11" t="n">
        <v>1211</v>
      </c>
      <c r="B1212" s="2" t="n">
        <v>42352</v>
      </c>
      <c r="C1212" s="1" t="s">
        <v>20</v>
      </c>
      <c r="D1212" s="1" t="s">
        <v>31</v>
      </c>
      <c r="E1212" s="1" t="n">
        <v>5</v>
      </c>
      <c r="F1212" s="3" t="n">
        <v>0.356435185185185</v>
      </c>
      <c r="G1212" s="1" t="s">
        <v>14</v>
      </c>
      <c r="H1212" s="12" t="n">
        <v>16</v>
      </c>
      <c r="I1212" s="4" t="n">
        <f aca="false">E1212*H1212</f>
        <v>80</v>
      </c>
      <c r="J1212" s="0" t="str">
        <f aca="false">INDEX(Branch_Data!$A$2:$C$6,MATCH(Sales_Data!C1212,Branch_Data!$A$2:$A$6,0),MATCH(Sales_Data!$J$1,Branch_Data!$A$1:$C$1,0))</f>
        <v>Rachel  Gomez</v>
      </c>
      <c r="K1212" s="0" t="str">
        <f aca="false">INDEX(Branch_Data!$A$2:$C$6,MATCH(Sales_Data!C1212,Branch_Data!$A$2:$A$6,0),MATCH(Sales_Data!$K$1,Branch_Data!$A$1:$C$1,0))</f>
        <v>Nigeria</v>
      </c>
      <c r="L1212" s="5" t="n">
        <f aca="false">WEEKDAY(Sales_Data!$B1212)</f>
        <v>2</v>
      </c>
    </row>
    <row r="1213" customFormat="false" ht="15" hidden="false" customHeight="false" outlineLevel="0" collapsed="false">
      <c r="A1213" s="11" t="n">
        <v>1212</v>
      </c>
      <c r="B1213" s="2" t="n">
        <v>42350</v>
      </c>
      <c r="C1213" s="1" t="s">
        <v>15</v>
      </c>
      <c r="D1213" s="1" t="s">
        <v>24</v>
      </c>
      <c r="E1213" s="1" t="n">
        <v>5</v>
      </c>
      <c r="F1213" s="3" t="n">
        <v>0.356435185185185</v>
      </c>
      <c r="G1213" s="1" t="s">
        <v>14</v>
      </c>
      <c r="H1213" s="12" t="n">
        <v>16</v>
      </c>
      <c r="I1213" s="4" t="n">
        <f aca="false">E1213*H1213</f>
        <v>80</v>
      </c>
      <c r="J1213" s="0" t="str">
        <f aca="false">INDEX(Branch_Data!$A$2:$C$6,MATCH(Sales_Data!C1213,Branch_Data!$A$2:$A$6,0),MATCH(Sales_Data!$J$1,Branch_Data!$A$1:$C$1,0))</f>
        <v>Dan  Peterson</v>
      </c>
      <c r="K1213" s="0" t="str">
        <f aca="false">INDEX(Branch_Data!$A$2:$C$6,MATCH(Sales_Data!C1213,Branch_Data!$A$2:$A$6,0),MATCH(Sales_Data!$K$1,Branch_Data!$A$1:$C$1,0))</f>
        <v>Nigeria</v>
      </c>
      <c r="L1213" s="5" t="n">
        <f aca="false">WEEKDAY(Sales_Data!$B1213)</f>
        <v>7</v>
      </c>
    </row>
    <row r="1214" customFormat="false" ht="15" hidden="false" customHeight="false" outlineLevel="0" collapsed="false">
      <c r="A1214" s="11" t="n">
        <v>1213</v>
      </c>
      <c r="B1214" s="2" t="n">
        <v>42348</v>
      </c>
      <c r="C1214" s="1" t="s">
        <v>17</v>
      </c>
      <c r="D1214" s="1" t="s">
        <v>31</v>
      </c>
      <c r="E1214" s="1" t="n">
        <v>5</v>
      </c>
      <c r="F1214" s="3" t="n">
        <v>0.356446759259259</v>
      </c>
      <c r="G1214" s="1" t="s">
        <v>14</v>
      </c>
      <c r="H1214" s="12" t="n">
        <v>16</v>
      </c>
      <c r="I1214" s="4" t="n">
        <f aca="false">E1214*H1214</f>
        <v>80</v>
      </c>
      <c r="J1214" s="0" t="str">
        <f aca="false">INDEX(Branch_Data!$A$2:$C$6,MATCH(Sales_Data!C1214,Branch_Data!$A$2:$A$6,0),MATCH(Sales_Data!$J$1,Branch_Data!$A$1:$C$1,0))</f>
        <v>Mable  Lindsey</v>
      </c>
      <c r="K1214" s="0" t="str">
        <f aca="false">INDEX(Branch_Data!$A$2:$C$6,MATCH(Sales_Data!C1214,Branch_Data!$A$2:$A$6,0),MATCH(Sales_Data!$K$1,Branch_Data!$A$1:$C$1,0))</f>
        <v>Nigeria</v>
      </c>
      <c r="L1214" s="5" t="n">
        <f aca="false">WEEKDAY(Sales_Data!$B1214)</f>
        <v>5</v>
      </c>
    </row>
    <row r="1215" customFormat="false" ht="15" hidden="false" customHeight="false" outlineLevel="0" collapsed="false">
      <c r="A1215" s="11" t="n">
        <v>1214</v>
      </c>
      <c r="B1215" s="2" t="n">
        <v>42348</v>
      </c>
      <c r="C1215" s="1" t="s">
        <v>19</v>
      </c>
      <c r="D1215" s="1" t="s">
        <v>22</v>
      </c>
      <c r="E1215" s="1" t="n">
        <v>3</v>
      </c>
      <c r="F1215" s="3" t="n">
        <v>0.356446759259259</v>
      </c>
      <c r="G1215" s="1" t="s">
        <v>14</v>
      </c>
      <c r="H1215" s="12" t="n">
        <v>16</v>
      </c>
      <c r="I1215" s="4" t="n">
        <f aca="false">E1215*H1215</f>
        <v>48</v>
      </c>
      <c r="J1215" s="0" t="str">
        <f aca="false">INDEX(Branch_Data!$A$2:$C$6,MATCH(Sales_Data!C1215,Branch_Data!$A$2:$A$6,0),MATCH(Sales_Data!$J$1,Branch_Data!$A$1:$C$1,0))</f>
        <v>Kyle  Carr</v>
      </c>
      <c r="K1215" s="0" t="str">
        <f aca="false">INDEX(Branch_Data!$A$2:$C$6,MATCH(Sales_Data!C1215,Branch_Data!$A$2:$A$6,0),MATCH(Sales_Data!$K$1,Branch_Data!$A$1:$C$1,0))</f>
        <v>Nigeria</v>
      </c>
      <c r="L1215" s="5" t="n">
        <f aca="false">WEEKDAY(Sales_Data!$B1215)</f>
        <v>5</v>
      </c>
    </row>
    <row r="1216" customFormat="false" ht="15" hidden="false" customHeight="false" outlineLevel="0" collapsed="false">
      <c r="A1216" s="11" t="n">
        <v>1215</v>
      </c>
      <c r="B1216" s="2" t="n">
        <v>42344</v>
      </c>
      <c r="C1216" s="1" t="s">
        <v>15</v>
      </c>
      <c r="D1216" s="1" t="s">
        <v>32</v>
      </c>
      <c r="E1216" s="1" t="n">
        <v>2</v>
      </c>
      <c r="F1216" s="3" t="n">
        <v>0.356539351851852</v>
      </c>
      <c r="G1216" s="1" t="s">
        <v>14</v>
      </c>
      <c r="H1216" s="12" t="n">
        <v>8</v>
      </c>
      <c r="I1216" s="4" t="n">
        <f aca="false">E1216*H1216</f>
        <v>16</v>
      </c>
      <c r="J1216" s="0" t="str">
        <f aca="false">INDEX(Branch_Data!$A$2:$C$6,MATCH(Sales_Data!C1216,Branch_Data!$A$2:$A$6,0),MATCH(Sales_Data!$J$1,Branch_Data!$A$1:$C$1,0))</f>
        <v>Dan  Peterson</v>
      </c>
      <c r="K1216" s="0" t="str">
        <f aca="false">INDEX(Branch_Data!$A$2:$C$6,MATCH(Sales_Data!C1216,Branch_Data!$A$2:$A$6,0),MATCH(Sales_Data!$K$1,Branch_Data!$A$1:$C$1,0))</f>
        <v>Nigeria</v>
      </c>
      <c r="L1216" s="5" t="n">
        <f aca="false">WEEKDAY(Sales_Data!$B1216)</f>
        <v>1</v>
      </c>
    </row>
    <row r="1217" customFormat="false" ht="15" hidden="false" customHeight="false" outlineLevel="0" collapsed="false">
      <c r="A1217" s="11" t="n">
        <v>1216</v>
      </c>
      <c r="B1217" s="2" t="n">
        <v>42350</v>
      </c>
      <c r="C1217" s="1" t="s">
        <v>12</v>
      </c>
      <c r="D1217" s="1" t="s">
        <v>23</v>
      </c>
      <c r="E1217" s="1" t="n">
        <v>3</v>
      </c>
      <c r="F1217" s="3" t="n">
        <v>0.356550925925926</v>
      </c>
      <c r="G1217" s="1" t="s">
        <v>14</v>
      </c>
      <c r="H1217" s="12" t="n">
        <v>8</v>
      </c>
      <c r="I1217" s="4" t="n">
        <f aca="false">E1217*H1217</f>
        <v>24</v>
      </c>
      <c r="J1217" s="0" t="str">
        <f aca="false">INDEX(Branch_Data!$A$2:$C$6,MATCH(Sales_Data!C1217,Branch_Data!$A$2:$A$6,0),MATCH(Sales_Data!$J$1,Branch_Data!$A$1:$C$1,0))</f>
        <v>Christy  Olson</v>
      </c>
      <c r="K1217" s="0" t="str">
        <f aca="false">INDEX(Branch_Data!$A$2:$C$6,MATCH(Sales_Data!C1217,Branch_Data!$A$2:$A$6,0),MATCH(Sales_Data!$K$1,Branch_Data!$A$1:$C$1,0))</f>
        <v>Nigeria</v>
      </c>
      <c r="L1217" s="5" t="n">
        <f aca="false">WEEKDAY(Sales_Data!$B1217)</f>
        <v>7</v>
      </c>
    </row>
    <row r="1218" customFormat="false" ht="15" hidden="false" customHeight="false" outlineLevel="0" collapsed="false">
      <c r="A1218" s="11" t="n">
        <v>1217</v>
      </c>
      <c r="B1218" s="2" t="n">
        <v>42342</v>
      </c>
      <c r="C1218" s="1" t="s">
        <v>17</v>
      </c>
      <c r="D1218" s="1" t="s">
        <v>33</v>
      </c>
      <c r="E1218" s="1" t="n">
        <v>2</v>
      </c>
      <c r="F1218" s="3" t="n">
        <v>0.356597222222222</v>
      </c>
      <c r="G1218" s="1" t="s">
        <v>14</v>
      </c>
      <c r="H1218" s="12" t="n">
        <v>16</v>
      </c>
      <c r="I1218" s="4" t="n">
        <f aca="false">E1218*H1218</f>
        <v>32</v>
      </c>
      <c r="J1218" s="0" t="str">
        <f aca="false">INDEX(Branch_Data!$A$2:$C$6,MATCH(Sales_Data!C1218,Branch_Data!$A$2:$A$6,0),MATCH(Sales_Data!$J$1,Branch_Data!$A$1:$C$1,0))</f>
        <v>Mable  Lindsey</v>
      </c>
      <c r="K1218" s="0" t="str">
        <f aca="false">INDEX(Branch_Data!$A$2:$C$6,MATCH(Sales_Data!C1218,Branch_Data!$A$2:$A$6,0),MATCH(Sales_Data!$K$1,Branch_Data!$A$1:$C$1,0))</f>
        <v>Nigeria</v>
      </c>
      <c r="L1218" s="5" t="n">
        <f aca="false">WEEKDAY(Sales_Data!$B1218)</f>
        <v>6</v>
      </c>
    </row>
    <row r="1219" customFormat="false" ht="15" hidden="false" customHeight="false" outlineLevel="0" collapsed="false">
      <c r="A1219" s="11" t="n">
        <v>1218</v>
      </c>
      <c r="B1219" s="2" t="n">
        <v>42341</v>
      </c>
      <c r="C1219" s="1" t="s">
        <v>12</v>
      </c>
      <c r="D1219" s="1" t="s">
        <v>18</v>
      </c>
      <c r="E1219" s="1" t="n">
        <v>2</v>
      </c>
      <c r="F1219" s="3" t="n">
        <v>0.35662037037037</v>
      </c>
      <c r="G1219" s="1" t="s">
        <v>14</v>
      </c>
      <c r="H1219" s="12" t="n">
        <v>16</v>
      </c>
      <c r="I1219" s="4" t="n">
        <f aca="false">E1219*H1219</f>
        <v>32</v>
      </c>
      <c r="J1219" s="0" t="str">
        <f aca="false">INDEX(Branch_Data!$A$2:$C$6,MATCH(Sales_Data!C1219,Branch_Data!$A$2:$A$6,0),MATCH(Sales_Data!$J$1,Branch_Data!$A$1:$C$1,0))</f>
        <v>Christy  Olson</v>
      </c>
      <c r="K1219" s="0" t="str">
        <f aca="false">INDEX(Branch_Data!$A$2:$C$6,MATCH(Sales_Data!C1219,Branch_Data!$A$2:$A$6,0),MATCH(Sales_Data!$K$1,Branch_Data!$A$1:$C$1,0))</f>
        <v>Nigeria</v>
      </c>
      <c r="L1219" s="5" t="n">
        <f aca="false">WEEKDAY(Sales_Data!$B1219)</f>
        <v>5</v>
      </c>
    </row>
    <row r="1220" customFormat="false" ht="15" hidden="false" customHeight="false" outlineLevel="0" collapsed="false">
      <c r="A1220" s="11" t="n">
        <v>1219</v>
      </c>
      <c r="B1220" s="2" t="n">
        <v>42352</v>
      </c>
      <c r="C1220" s="1" t="s">
        <v>15</v>
      </c>
      <c r="D1220" s="1" t="s">
        <v>24</v>
      </c>
      <c r="E1220" s="1" t="n">
        <v>1</v>
      </c>
      <c r="F1220" s="3" t="n">
        <v>0.35662037037037</v>
      </c>
      <c r="G1220" s="1" t="s">
        <v>14</v>
      </c>
      <c r="H1220" s="12" t="n">
        <v>16</v>
      </c>
      <c r="I1220" s="4" t="n">
        <f aca="false">E1220*H1220</f>
        <v>16</v>
      </c>
      <c r="J1220" s="0" t="str">
        <f aca="false">INDEX(Branch_Data!$A$2:$C$6,MATCH(Sales_Data!C1220,Branch_Data!$A$2:$A$6,0),MATCH(Sales_Data!$J$1,Branch_Data!$A$1:$C$1,0))</f>
        <v>Dan  Peterson</v>
      </c>
      <c r="K1220" s="0" t="str">
        <f aca="false">INDEX(Branch_Data!$A$2:$C$6,MATCH(Sales_Data!C1220,Branch_Data!$A$2:$A$6,0),MATCH(Sales_Data!$K$1,Branch_Data!$A$1:$C$1,0))</f>
        <v>Nigeria</v>
      </c>
      <c r="L1220" s="5" t="n">
        <f aca="false">WEEKDAY(Sales_Data!$B1220)</f>
        <v>2</v>
      </c>
    </row>
    <row r="1221" customFormat="false" ht="15" hidden="false" customHeight="false" outlineLevel="0" collapsed="false">
      <c r="A1221" s="11" t="n">
        <v>1220</v>
      </c>
      <c r="B1221" s="2" t="n">
        <v>42342</v>
      </c>
      <c r="C1221" s="1" t="s">
        <v>12</v>
      </c>
      <c r="D1221" s="1" t="s">
        <v>21</v>
      </c>
      <c r="E1221" s="1" t="n">
        <v>2</v>
      </c>
      <c r="F1221" s="3" t="n">
        <v>0.356701388888889</v>
      </c>
      <c r="G1221" s="1" t="s">
        <v>14</v>
      </c>
      <c r="H1221" s="12" t="n">
        <v>16</v>
      </c>
      <c r="I1221" s="4" t="n">
        <f aca="false">E1221*H1221</f>
        <v>32</v>
      </c>
      <c r="J1221" s="0" t="str">
        <f aca="false">INDEX(Branch_Data!$A$2:$C$6,MATCH(Sales_Data!C1221,Branch_Data!$A$2:$A$6,0),MATCH(Sales_Data!$J$1,Branch_Data!$A$1:$C$1,0))</f>
        <v>Christy  Olson</v>
      </c>
      <c r="K1221" s="0" t="str">
        <f aca="false">INDEX(Branch_Data!$A$2:$C$6,MATCH(Sales_Data!C1221,Branch_Data!$A$2:$A$6,0),MATCH(Sales_Data!$K$1,Branch_Data!$A$1:$C$1,0))</f>
        <v>Nigeria</v>
      </c>
      <c r="L1221" s="5" t="n">
        <f aca="false">WEEKDAY(Sales_Data!$B1221)</f>
        <v>6</v>
      </c>
    </row>
    <row r="1222" customFormat="false" ht="15" hidden="false" customHeight="false" outlineLevel="0" collapsed="false">
      <c r="A1222" s="11" t="n">
        <v>1221</v>
      </c>
      <c r="B1222" s="2" t="n">
        <v>42342</v>
      </c>
      <c r="C1222" s="1" t="s">
        <v>20</v>
      </c>
      <c r="D1222" s="1" t="s">
        <v>29</v>
      </c>
      <c r="E1222" s="1" t="n">
        <v>2</v>
      </c>
      <c r="F1222" s="3" t="n">
        <v>0.356712962962963</v>
      </c>
      <c r="G1222" s="1" t="s">
        <v>14</v>
      </c>
      <c r="H1222" s="12" t="n">
        <v>12</v>
      </c>
      <c r="I1222" s="4" t="n">
        <f aca="false">E1222*H1222</f>
        <v>24</v>
      </c>
      <c r="J1222" s="0" t="str">
        <f aca="false">INDEX(Branch_Data!$A$2:$C$6,MATCH(Sales_Data!C1222,Branch_Data!$A$2:$A$6,0),MATCH(Sales_Data!$J$1,Branch_Data!$A$1:$C$1,0))</f>
        <v>Rachel  Gomez</v>
      </c>
      <c r="K1222" s="0" t="str">
        <f aca="false">INDEX(Branch_Data!$A$2:$C$6,MATCH(Sales_Data!C1222,Branch_Data!$A$2:$A$6,0),MATCH(Sales_Data!$K$1,Branch_Data!$A$1:$C$1,0))</f>
        <v>Nigeria</v>
      </c>
      <c r="L1222" s="5" t="n">
        <f aca="false">WEEKDAY(Sales_Data!$B1222)</f>
        <v>6</v>
      </c>
    </row>
    <row r="1223" customFormat="false" ht="15" hidden="false" customHeight="false" outlineLevel="0" collapsed="false">
      <c r="A1223" s="11" t="n">
        <v>1222</v>
      </c>
      <c r="B1223" s="2" t="n">
        <v>42346</v>
      </c>
      <c r="C1223" s="1" t="s">
        <v>19</v>
      </c>
      <c r="D1223" s="1" t="s">
        <v>30</v>
      </c>
      <c r="E1223" s="1" t="n">
        <v>5</v>
      </c>
      <c r="F1223" s="3" t="n">
        <v>0.356759259259259</v>
      </c>
      <c r="G1223" s="1" t="s">
        <v>14</v>
      </c>
      <c r="H1223" s="12" t="n">
        <v>12</v>
      </c>
      <c r="I1223" s="4" t="n">
        <f aca="false">E1223*H1223</f>
        <v>60</v>
      </c>
      <c r="J1223" s="0" t="str">
        <f aca="false">INDEX(Branch_Data!$A$2:$C$6,MATCH(Sales_Data!C1223,Branch_Data!$A$2:$A$6,0),MATCH(Sales_Data!$J$1,Branch_Data!$A$1:$C$1,0))</f>
        <v>Kyle  Carr</v>
      </c>
      <c r="K1223" s="0" t="str">
        <f aca="false">INDEX(Branch_Data!$A$2:$C$6,MATCH(Sales_Data!C1223,Branch_Data!$A$2:$A$6,0),MATCH(Sales_Data!$K$1,Branch_Data!$A$1:$C$1,0))</f>
        <v>Nigeria</v>
      </c>
      <c r="L1223" s="5" t="n">
        <f aca="false">WEEKDAY(Sales_Data!$B1223)</f>
        <v>3</v>
      </c>
    </row>
    <row r="1224" customFormat="false" ht="15" hidden="false" customHeight="false" outlineLevel="0" collapsed="false">
      <c r="A1224" s="11" t="n">
        <v>1223</v>
      </c>
      <c r="B1224" s="2" t="n">
        <v>42345</v>
      </c>
      <c r="C1224" s="1" t="s">
        <v>20</v>
      </c>
      <c r="D1224" s="1" t="s">
        <v>33</v>
      </c>
      <c r="E1224" s="1" t="n">
        <v>2</v>
      </c>
      <c r="F1224" s="3" t="n">
        <v>0.356770833333333</v>
      </c>
      <c r="G1224" s="1" t="s">
        <v>14</v>
      </c>
      <c r="H1224" s="12" t="n">
        <v>16</v>
      </c>
      <c r="I1224" s="4" t="n">
        <f aca="false">E1224*H1224</f>
        <v>32</v>
      </c>
      <c r="J1224" s="0" t="str">
        <f aca="false">INDEX(Branch_Data!$A$2:$C$6,MATCH(Sales_Data!C1224,Branch_Data!$A$2:$A$6,0),MATCH(Sales_Data!$J$1,Branch_Data!$A$1:$C$1,0))</f>
        <v>Rachel  Gomez</v>
      </c>
      <c r="K1224" s="0" t="str">
        <f aca="false">INDEX(Branch_Data!$A$2:$C$6,MATCH(Sales_Data!C1224,Branch_Data!$A$2:$A$6,0),MATCH(Sales_Data!$K$1,Branch_Data!$A$1:$C$1,0))</f>
        <v>Nigeria</v>
      </c>
      <c r="L1224" s="5" t="n">
        <f aca="false">WEEKDAY(Sales_Data!$B1224)</f>
        <v>2</v>
      </c>
    </row>
    <row r="1225" customFormat="false" ht="15" hidden="false" customHeight="false" outlineLevel="0" collapsed="false">
      <c r="A1225" s="11" t="n">
        <v>1224</v>
      </c>
      <c r="B1225" s="2" t="n">
        <v>42345</v>
      </c>
      <c r="C1225" s="1" t="s">
        <v>17</v>
      </c>
      <c r="D1225" s="1" t="s">
        <v>16</v>
      </c>
      <c r="E1225" s="1" t="n">
        <v>1</v>
      </c>
      <c r="F1225" s="3" t="n">
        <v>0.356770833333333</v>
      </c>
      <c r="G1225" s="1" t="s">
        <v>14</v>
      </c>
      <c r="H1225" s="12" t="n">
        <v>8</v>
      </c>
      <c r="I1225" s="4" t="n">
        <f aca="false">E1225*H1225</f>
        <v>8</v>
      </c>
      <c r="J1225" s="0" t="str">
        <f aca="false">INDEX(Branch_Data!$A$2:$C$6,MATCH(Sales_Data!C1225,Branch_Data!$A$2:$A$6,0),MATCH(Sales_Data!$J$1,Branch_Data!$A$1:$C$1,0))</f>
        <v>Mable  Lindsey</v>
      </c>
      <c r="K1225" s="0" t="str">
        <f aca="false">INDEX(Branch_Data!$A$2:$C$6,MATCH(Sales_Data!C1225,Branch_Data!$A$2:$A$6,0),MATCH(Sales_Data!$K$1,Branch_Data!$A$1:$C$1,0))</f>
        <v>Nigeria</v>
      </c>
      <c r="L1225" s="5" t="n">
        <f aca="false">WEEKDAY(Sales_Data!$B1225)</f>
        <v>2</v>
      </c>
    </row>
    <row r="1226" customFormat="false" ht="15" hidden="false" customHeight="false" outlineLevel="0" collapsed="false">
      <c r="A1226" s="11" t="n">
        <v>1225</v>
      </c>
      <c r="B1226" s="2" t="n">
        <v>42351</v>
      </c>
      <c r="C1226" s="1" t="s">
        <v>19</v>
      </c>
      <c r="D1226" s="1" t="s">
        <v>16</v>
      </c>
      <c r="E1226" s="1" t="n">
        <v>1</v>
      </c>
      <c r="F1226" s="3" t="n">
        <v>0.356782407407407</v>
      </c>
      <c r="G1226" s="1" t="s">
        <v>14</v>
      </c>
      <c r="H1226" s="12" t="n">
        <v>8</v>
      </c>
      <c r="I1226" s="4" t="n">
        <f aca="false">E1226*H1226</f>
        <v>8</v>
      </c>
      <c r="J1226" s="0" t="str">
        <f aca="false">INDEX(Branch_Data!$A$2:$C$6,MATCH(Sales_Data!C1226,Branch_Data!$A$2:$A$6,0),MATCH(Sales_Data!$J$1,Branch_Data!$A$1:$C$1,0))</f>
        <v>Kyle  Carr</v>
      </c>
      <c r="K1226" s="0" t="str">
        <f aca="false">INDEX(Branch_Data!$A$2:$C$6,MATCH(Sales_Data!C1226,Branch_Data!$A$2:$A$6,0),MATCH(Sales_Data!$K$1,Branch_Data!$A$1:$C$1,0))</f>
        <v>Nigeria</v>
      </c>
      <c r="L1226" s="5" t="n">
        <f aca="false">WEEKDAY(Sales_Data!$B1226)</f>
        <v>1</v>
      </c>
    </row>
    <row r="1227" customFormat="false" ht="15" hidden="false" customHeight="false" outlineLevel="0" collapsed="false">
      <c r="A1227" s="11" t="n">
        <v>1226</v>
      </c>
      <c r="B1227" s="2" t="n">
        <v>42348</v>
      </c>
      <c r="C1227" s="1" t="s">
        <v>19</v>
      </c>
      <c r="D1227" s="1" t="s">
        <v>30</v>
      </c>
      <c r="E1227" s="1" t="n">
        <v>2</v>
      </c>
      <c r="F1227" s="3" t="n">
        <v>0.356793981481482</v>
      </c>
      <c r="G1227" s="1" t="s">
        <v>14</v>
      </c>
      <c r="H1227" s="12" t="n">
        <v>12</v>
      </c>
      <c r="I1227" s="4" t="n">
        <f aca="false">E1227*H1227</f>
        <v>24</v>
      </c>
      <c r="J1227" s="0" t="str">
        <f aca="false">INDEX(Branch_Data!$A$2:$C$6,MATCH(Sales_Data!C1227,Branch_Data!$A$2:$A$6,0),MATCH(Sales_Data!$J$1,Branch_Data!$A$1:$C$1,0))</f>
        <v>Kyle  Carr</v>
      </c>
      <c r="K1227" s="0" t="str">
        <f aca="false">INDEX(Branch_Data!$A$2:$C$6,MATCH(Sales_Data!C1227,Branch_Data!$A$2:$A$6,0),MATCH(Sales_Data!$K$1,Branch_Data!$A$1:$C$1,0))</f>
        <v>Nigeria</v>
      </c>
      <c r="L1227" s="5" t="n">
        <f aca="false">WEEKDAY(Sales_Data!$B1227)</f>
        <v>5</v>
      </c>
    </row>
    <row r="1228" customFormat="false" ht="15" hidden="false" customHeight="false" outlineLevel="0" collapsed="false">
      <c r="A1228" s="11" t="n">
        <v>1227</v>
      </c>
      <c r="B1228" s="2" t="n">
        <v>42343</v>
      </c>
      <c r="C1228" s="1" t="s">
        <v>15</v>
      </c>
      <c r="D1228" s="1" t="s">
        <v>22</v>
      </c>
      <c r="E1228" s="1" t="n">
        <v>1</v>
      </c>
      <c r="F1228" s="3" t="n">
        <v>0.356805555555556</v>
      </c>
      <c r="G1228" s="1" t="s">
        <v>14</v>
      </c>
      <c r="H1228" s="12" t="n">
        <v>16</v>
      </c>
      <c r="I1228" s="4" t="n">
        <f aca="false">E1228*H1228</f>
        <v>16</v>
      </c>
      <c r="J1228" s="0" t="str">
        <f aca="false">INDEX(Branch_Data!$A$2:$C$6,MATCH(Sales_Data!C1228,Branch_Data!$A$2:$A$6,0),MATCH(Sales_Data!$J$1,Branch_Data!$A$1:$C$1,0))</f>
        <v>Dan  Peterson</v>
      </c>
      <c r="K1228" s="0" t="str">
        <f aca="false">INDEX(Branch_Data!$A$2:$C$6,MATCH(Sales_Data!C1228,Branch_Data!$A$2:$A$6,0),MATCH(Sales_Data!$K$1,Branch_Data!$A$1:$C$1,0))</f>
        <v>Nigeria</v>
      </c>
      <c r="L1228" s="5" t="n">
        <f aca="false">WEEKDAY(Sales_Data!$B1228)</f>
        <v>7</v>
      </c>
    </row>
    <row r="1229" customFormat="false" ht="15" hidden="false" customHeight="false" outlineLevel="0" collapsed="false">
      <c r="A1229" s="11" t="n">
        <v>1228</v>
      </c>
      <c r="B1229" s="2" t="n">
        <v>42347</v>
      </c>
      <c r="C1229" s="1" t="s">
        <v>17</v>
      </c>
      <c r="D1229" s="1" t="s">
        <v>24</v>
      </c>
      <c r="E1229" s="1" t="n">
        <v>1</v>
      </c>
      <c r="F1229" s="3" t="n">
        <v>0.356851851851852</v>
      </c>
      <c r="G1229" s="1" t="s">
        <v>14</v>
      </c>
      <c r="H1229" s="12" t="n">
        <v>16</v>
      </c>
      <c r="I1229" s="4" t="n">
        <f aca="false">E1229*H1229</f>
        <v>16</v>
      </c>
      <c r="J1229" s="0" t="str">
        <f aca="false">INDEX(Branch_Data!$A$2:$C$6,MATCH(Sales_Data!C1229,Branch_Data!$A$2:$A$6,0),MATCH(Sales_Data!$J$1,Branch_Data!$A$1:$C$1,0))</f>
        <v>Mable  Lindsey</v>
      </c>
      <c r="K1229" s="0" t="str">
        <f aca="false">INDEX(Branch_Data!$A$2:$C$6,MATCH(Sales_Data!C1229,Branch_Data!$A$2:$A$6,0),MATCH(Sales_Data!$K$1,Branch_Data!$A$1:$C$1,0))</f>
        <v>Nigeria</v>
      </c>
      <c r="L1229" s="5" t="n">
        <f aca="false">WEEKDAY(Sales_Data!$B1229)</f>
        <v>4</v>
      </c>
    </row>
    <row r="1230" customFormat="false" ht="15" hidden="false" customHeight="false" outlineLevel="0" collapsed="false">
      <c r="A1230" s="11" t="n">
        <v>1229</v>
      </c>
      <c r="B1230" s="2" t="n">
        <v>42350</v>
      </c>
      <c r="C1230" s="1" t="s">
        <v>15</v>
      </c>
      <c r="D1230" s="1" t="s">
        <v>28</v>
      </c>
      <c r="E1230" s="1" t="n">
        <v>4</v>
      </c>
      <c r="F1230" s="3" t="n">
        <v>0.356863425925926</v>
      </c>
      <c r="G1230" s="1" t="s">
        <v>14</v>
      </c>
      <c r="H1230" s="12" t="n">
        <v>12</v>
      </c>
      <c r="I1230" s="4" t="n">
        <f aca="false">E1230*H1230</f>
        <v>48</v>
      </c>
      <c r="J1230" s="0" t="str">
        <f aca="false">INDEX(Branch_Data!$A$2:$C$6,MATCH(Sales_Data!C1230,Branch_Data!$A$2:$A$6,0),MATCH(Sales_Data!$J$1,Branch_Data!$A$1:$C$1,0))</f>
        <v>Dan  Peterson</v>
      </c>
      <c r="K1230" s="0" t="str">
        <f aca="false">INDEX(Branch_Data!$A$2:$C$6,MATCH(Sales_Data!C1230,Branch_Data!$A$2:$A$6,0),MATCH(Sales_Data!$K$1,Branch_Data!$A$1:$C$1,0))</f>
        <v>Nigeria</v>
      </c>
      <c r="L1230" s="5" t="n">
        <f aca="false">WEEKDAY(Sales_Data!$B1230)</f>
        <v>7</v>
      </c>
    </row>
    <row r="1231" customFormat="false" ht="15" hidden="false" customHeight="false" outlineLevel="0" collapsed="false">
      <c r="A1231" s="11" t="n">
        <v>1230</v>
      </c>
      <c r="B1231" s="2" t="n">
        <v>42347</v>
      </c>
      <c r="C1231" s="1" t="s">
        <v>19</v>
      </c>
      <c r="D1231" s="1" t="s">
        <v>25</v>
      </c>
      <c r="E1231" s="1" t="n">
        <v>5</v>
      </c>
      <c r="F1231" s="3" t="n">
        <v>0.356863425925926</v>
      </c>
      <c r="G1231" s="1" t="s">
        <v>14</v>
      </c>
      <c r="H1231" s="12" t="n">
        <v>8</v>
      </c>
      <c r="I1231" s="4" t="n">
        <f aca="false">E1231*H1231</f>
        <v>40</v>
      </c>
      <c r="J1231" s="0" t="str">
        <f aca="false">INDEX(Branch_Data!$A$2:$C$6,MATCH(Sales_Data!C1231,Branch_Data!$A$2:$A$6,0),MATCH(Sales_Data!$J$1,Branch_Data!$A$1:$C$1,0))</f>
        <v>Kyle  Carr</v>
      </c>
      <c r="K1231" s="0" t="str">
        <f aca="false">INDEX(Branch_Data!$A$2:$C$6,MATCH(Sales_Data!C1231,Branch_Data!$A$2:$A$6,0),MATCH(Sales_Data!$K$1,Branch_Data!$A$1:$C$1,0))</f>
        <v>Nigeria</v>
      </c>
      <c r="L1231" s="5" t="n">
        <f aca="false">WEEKDAY(Sales_Data!$B1231)</f>
        <v>4</v>
      </c>
    </row>
    <row r="1232" customFormat="false" ht="15" hidden="false" customHeight="false" outlineLevel="0" collapsed="false">
      <c r="A1232" s="11" t="n">
        <v>1231</v>
      </c>
      <c r="B1232" s="2" t="n">
        <v>42348</v>
      </c>
      <c r="C1232" s="1" t="s">
        <v>20</v>
      </c>
      <c r="D1232" s="1" t="s">
        <v>23</v>
      </c>
      <c r="E1232" s="1" t="n">
        <v>2</v>
      </c>
      <c r="F1232" s="3" t="n">
        <v>0.356898148148148</v>
      </c>
      <c r="G1232" s="1" t="s">
        <v>14</v>
      </c>
      <c r="H1232" s="12" t="n">
        <v>8</v>
      </c>
      <c r="I1232" s="4" t="n">
        <f aca="false">E1232*H1232</f>
        <v>16</v>
      </c>
      <c r="J1232" s="0" t="str">
        <f aca="false">INDEX(Branch_Data!$A$2:$C$6,MATCH(Sales_Data!C1232,Branch_Data!$A$2:$A$6,0),MATCH(Sales_Data!$J$1,Branch_Data!$A$1:$C$1,0))</f>
        <v>Rachel  Gomez</v>
      </c>
      <c r="K1232" s="0" t="str">
        <f aca="false">INDEX(Branch_Data!$A$2:$C$6,MATCH(Sales_Data!C1232,Branch_Data!$A$2:$A$6,0),MATCH(Sales_Data!$K$1,Branch_Data!$A$1:$C$1,0))</f>
        <v>Nigeria</v>
      </c>
      <c r="L1232" s="5" t="n">
        <f aca="false">WEEKDAY(Sales_Data!$B1232)</f>
        <v>5</v>
      </c>
    </row>
    <row r="1233" customFormat="false" ht="15" hidden="false" customHeight="false" outlineLevel="0" collapsed="false">
      <c r="A1233" s="11" t="n">
        <v>1232</v>
      </c>
      <c r="B1233" s="2" t="n">
        <v>42347</v>
      </c>
      <c r="C1233" s="1" t="s">
        <v>17</v>
      </c>
      <c r="D1233" s="1" t="s">
        <v>28</v>
      </c>
      <c r="E1233" s="1" t="n">
        <v>2</v>
      </c>
      <c r="F1233" s="3" t="n">
        <v>0.356967592592593</v>
      </c>
      <c r="G1233" s="1" t="s">
        <v>14</v>
      </c>
      <c r="H1233" s="12" t="n">
        <v>12</v>
      </c>
      <c r="I1233" s="4" t="n">
        <f aca="false">E1233*H1233</f>
        <v>24</v>
      </c>
      <c r="J1233" s="0" t="str">
        <f aca="false">INDEX(Branch_Data!$A$2:$C$6,MATCH(Sales_Data!C1233,Branch_Data!$A$2:$A$6,0),MATCH(Sales_Data!$J$1,Branch_Data!$A$1:$C$1,0))</f>
        <v>Mable  Lindsey</v>
      </c>
      <c r="K1233" s="0" t="str">
        <f aca="false">INDEX(Branch_Data!$A$2:$C$6,MATCH(Sales_Data!C1233,Branch_Data!$A$2:$A$6,0),MATCH(Sales_Data!$K$1,Branch_Data!$A$1:$C$1,0))</f>
        <v>Nigeria</v>
      </c>
      <c r="L1233" s="5" t="n">
        <f aca="false">WEEKDAY(Sales_Data!$B1233)</f>
        <v>4</v>
      </c>
    </row>
    <row r="1234" customFormat="false" ht="15" hidden="false" customHeight="false" outlineLevel="0" collapsed="false">
      <c r="A1234" s="11" t="n">
        <v>1233</v>
      </c>
      <c r="B1234" s="2" t="n">
        <v>42341</v>
      </c>
      <c r="C1234" s="1" t="s">
        <v>15</v>
      </c>
      <c r="D1234" s="1" t="s">
        <v>23</v>
      </c>
      <c r="E1234" s="1" t="n">
        <v>2</v>
      </c>
      <c r="F1234" s="3" t="n">
        <v>0.356979166666667</v>
      </c>
      <c r="G1234" s="1" t="s">
        <v>14</v>
      </c>
      <c r="H1234" s="12" t="n">
        <v>8</v>
      </c>
      <c r="I1234" s="4" t="n">
        <f aca="false">E1234*H1234</f>
        <v>16</v>
      </c>
      <c r="J1234" s="0" t="str">
        <f aca="false">INDEX(Branch_Data!$A$2:$C$6,MATCH(Sales_Data!C1234,Branch_Data!$A$2:$A$6,0),MATCH(Sales_Data!$J$1,Branch_Data!$A$1:$C$1,0))</f>
        <v>Dan  Peterson</v>
      </c>
      <c r="K1234" s="0" t="str">
        <f aca="false">INDEX(Branch_Data!$A$2:$C$6,MATCH(Sales_Data!C1234,Branch_Data!$A$2:$A$6,0),MATCH(Sales_Data!$K$1,Branch_Data!$A$1:$C$1,0))</f>
        <v>Nigeria</v>
      </c>
      <c r="L1234" s="5" t="n">
        <f aca="false">WEEKDAY(Sales_Data!$B1234)</f>
        <v>5</v>
      </c>
    </row>
    <row r="1235" customFormat="false" ht="15" hidden="false" customHeight="false" outlineLevel="0" collapsed="false">
      <c r="A1235" s="11" t="n">
        <v>1234</v>
      </c>
      <c r="B1235" s="2" t="n">
        <v>42346</v>
      </c>
      <c r="C1235" s="1" t="s">
        <v>20</v>
      </c>
      <c r="D1235" s="1" t="s">
        <v>29</v>
      </c>
      <c r="E1235" s="1" t="n">
        <v>2</v>
      </c>
      <c r="F1235" s="3" t="n">
        <v>0.356979166666667</v>
      </c>
      <c r="G1235" s="1" t="s">
        <v>14</v>
      </c>
      <c r="H1235" s="12" t="n">
        <v>12</v>
      </c>
      <c r="I1235" s="4" t="n">
        <f aca="false">E1235*H1235</f>
        <v>24</v>
      </c>
      <c r="J1235" s="0" t="str">
        <f aca="false">INDEX(Branch_Data!$A$2:$C$6,MATCH(Sales_Data!C1235,Branch_Data!$A$2:$A$6,0),MATCH(Sales_Data!$J$1,Branch_Data!$A$1:$C$1,0))</f>
        <v>Rachel  Gomez</v>
      </c>
      <c r="K1235" s="0" t="str">
        <f aca="false">INDEX(Branch_Data!$A$2:$C$6,MATCH(Sales_Data!C1235,Branch_Data!$A$2:$A$6,0),MATCH(Sales_Data!$K$1,Branch_Data!$A$1:$C$1,0))</f>
        <v>Nigeria</v>
      </c>
      <c r="L1235" s="5" t="n">
        <f aca="false">WEEKDAY(Sales_Data!$B1235)</f>
        <v>3</v>
      </c>
    </row>
    <row r="1236" customFormat="false" ht="15" hidden="false" customHeight="false" outlineLevel="0" collapsed="false">
      <c r="A1236" s="11" t="n">
        <v>1235</v>
      </c>
      <c r="B1236" s="2" t="n">
        <v>42349</v>
      </c>
      <c r="C1236" s="1" t="s">
        <v>15</v>
      </c>
      <c r="D1236" s="1" t="s">
        <v>32</v>
      </c>
      <c r="E1236" s="1" t="n">
        <v>1</v>
      </c>
      <c r="F1236" s="3" t="n">
        <v>0.356990740740741</v>
      </c>
      <c r="G1236" s="1" t="s">
        <v>14</v>
      </c>
      <c r="H1236" s="12" t="n">
        <v>8</v>
      </c>
      <c r="I1236" s="4" t="n">
        <f aca="false">E1236*H1236</f>
        <v>8</v>
      </c>
      <c r="J1236" s="0" t="str">
        <f aca="false">INDEX(Branch_Data!$A$2:$C$6,MATCH(Sales_Data!C1236,Branch_Data!$A$2:$A$6,0),MATCH(Sales_Data!$J$1,Branch_Data!$A$1:$C$1,0))</f>
        <v>Dan  Peterson</v>
      </c>
      <c r="K1236" s="0" t="str">
        <f aca="false">INDEX(Branch_Data!$A$2:$C$6,MATCH(Sales_Data!C1236,Branch_Data!$A$2:$A$6,0),MATCH(Sales_Data!$K$1,Branch_Data!$A$1:$C$1,0))</f>
        <v>Nigeria</v>
      </c>
      <c r="L1236" s="5" t="n">
        <f aca="false">WEEKDAY(Sales_Data!$B1236)</f>
        <v>6</v>
      </c>
    </row>
    <row r="1237" customFormat="false" ht="15" hidden="false" customHeight="false" outlineLevel="0" collapsed="false">
      <c r="A1237" s="11" t="n">
        <v>1236</v>
      </c>
      <c r="B1237" s="2" t="n">
        <v>42350</v>
      </c>
      <c r="C1237" s="1" t="s">
        <v>17</v>
      </c>
      <c r="D1237" s="1" t="s">
        <v>28</v>
      </c>
      <c r="E1237" s="1" t="n">
        <v>4</v>
      </c>
      <c r="F1237" s="3" t="n">
        <v>0.357025462962963</v>
      </c>
      <c r="G1237" s="1" t="s">
        <v>14</v>
      </c>
      <c r="H1237" s="12" t="n">
        <v>12</v>
      </c>
      <c r="I1237" s="4" t="n">
        <f aca="false">E1237*H1237</f>
        <v>48</v>
      </c>
      <c r="J1237" s="0" t="str">
        <f aca="false">INDEX(Branch_Data!$A$2:$C$6,MATCH(Sales_Data!C1237,Branch_Data!$A$2:$A$6,0),MATCH(Sales_Data!$J$1,Branch_Data!$A$1:$C$1,0))</f>
        <v>Mable  Lindsey</v>
      </c>
      <c r="K1237" s="0" t="str">
        <f aca="false">INDEX(Branch_Data!$A$2:$C$6,MATCH(Sales_Data!C1237,Branch_Data!$A$2:$A$6,0),MATCH(Sales_Data!$K$1,Branch_Data!$A$1:$C$1,0))</f>
        <v>Nigeria</v>
      </c>
      <c r="L1237" s="5" t="n">
        <f aca="false">WEEKDAY(Sales_Data!$B1237)</f>
        <v>7</v>
      </c>
    </row>
    <row r="1238" customFormat="false" ht="15" hidden="false" customHeight="false" outlineLevel="0" collapsed="false">
      <c r="A1238" s="11" t="n">
        <v>1237</v>
      </c>
      <c r="B1238" s="2" t="n">
        <v>42344</v>
      </c>
      <c r="C1238" s="1" t="s">
        <v>17</v>
      </c>
      <c r="D1238" s="1" t="s">
        <v>16</v>
      </c>
      <c r="E1238" s="1" t="n">
        <v>4</v>
      </c>
      <c r="F1238" s="3" t="n">
        <v>0.357037037037037</v>
      </c>
      <c r="G1238" s="1" t="s">
        <v>14</v>
      </c>
      <c r="H1238" s="12" t="n">
        <v>8</v>
      </c>
      <c r="I1238" s="4" t="n">
        <f aca="false">E1238*H1238</f>
        <v>32</v>
      </c>
      <c r="J1238" s="0" t="str">
        <f aca="false">INDEX(Branch_Data!$A$2:$C$6,MATCH(Sales_Data!C1238,Branch_Data!$A$2:$A$6,0),MATCH(Sales_Data!$J$1,Branch_Data!$A$1:$C$1,0))</f>
        <v>Mable  Lindsey</v>
      </c>
      <c r="K1238" s="0" t="str">
        <f aca="false">INDEX(Branch_Data!$A$2:$C$6,MATCH(Sales_Data!C1238,Branch_Data!$A$2:$A$6,0),MATCH(Sales_Data!$K$1,Branch_Data!$A$1:$C$1,0))</f>
        <v>Nigeria</v>
      </c>
      <c r="L1238" s="5" t="n">
        <f aca="false">WEEKDAY(Sales_Data!$B1238)</f>
        <v>1</v>
      </c>
    </row>
    <row r="1239" customFormat="false" ht="15" hidden="false" customHeight="false" outlineLevel="0" collapsed="false">
      <c r="A1239" s="11" t="n">
        <v>1238</v>
      </c>
      <c r="B1239" s="2" t="n">
        <v>42351</v>
      </c>
      <c r="C1239" s="1" t="s">
        <v>17</v>
      </c>
      <c r="D1239" s="1" t="s">
        <v>24</v>
      </c>
      <c r="E1239" s="1" t="n">
        <v>2</v>
      </c>
      <c r="F1239" s="3" t="n">
        <v>0.357037037037037</v>
      </c>
      <c r="G1239" s="1" t="s">
        <v>14</v>
      </c>
      <c r="H1239" s="12" t="n">
        <v>16</v>
      </c>
      <c r="I1239" s="4" t="n">
        <f aca="false">E1239*H1239</f>
        <v>32</v>
      </c>
      <c r="J1239" s="0" t="str">
        <f aca="false">INDEX(Branch_Data!$A$2:$C$6,MATCH(Sales_Data!C1239,Branch_Data!$A$2:$A$6,0),MATCH(Sales_Data!$J$1,Branch_Data!$A$1:$C$1,0))</f>
        <v>Mable  Lindsey</v>
      </c>
      <c r="K1239" s="0" t="str">
        <f aca="false">INDEX(Branch_Data!$A$2:$C$6,MATCH(Sales_Data!C1239,Branch_Data!$A$2:$A$6,0),MATCH(Sales_Data!$K$1,Branch_Data!$A$1:$C$1,0))</f>
        <v>Nigeria</v>
      </c>
      <c r="L1239" s="5" t="n">
        <f aca="false">WEEKDAY(Sales_Data!$B1239)</f>
        <v>1</v>
      </c>
    </row>
    <row r="1240" customFormat="false" ht="15" hidden="false" customHeight="false" outlineLevel="0" collapsed="false">
      <c r="A1240" s="11" t="n">
        <v>1239</v>
      </c>
      <c r="B1240" s="2" t="n">
        <v>42341</v>
      </c>
      <c r="C1240" s="1" t="s">
        <v>19</v>
      </c>
      <c r="D1240" s="1" t="s">
        <v>28</v>
      </c>
      <c r="E1240" s="1" t="n">
        <v>3</v>
      </c>
      <c r="F1240" s="3" t="n">
        <v>0.357048611111111</v>
      </c>
      <c r="G1240" s="1" t="s">
        <v>14</v>
      </c>
      <c r="H1240" s="12" t="n">
        <v>12</v>
      </c>
      <c r="I1240" s="4" t="n">
        <f aca="false">E1240*H1240</f>
        <v>36</v>
      </c>
      <c r="J1240" s="0" t="str">
        <f aca="false">INDEX(Branch_Data!$A$2:$C$6,MATCH(Sales_Data!C1240,Branch_Data!$A$2:$A$6,0),MATCH(Sales_Data!$J$1,Branch_Data!$A$1:$C$1,0))</f>
        <v>Kyle  Carr</v>
      </c>
      <c r="K1240" s="0" t="str">
        <f aca="false">INDEX(Branch_Data!$A$2:$C$6,MATCH(Sales_Data!C1240,Branch_Data!$A$2:$A$6,0),MATCH(Sales_Data!$K$1,Branch_Data!$A$1:$C$1,0))</f>
        <v>Nigeria</v>
      </c>
      <c r="L1240" s="5" t="n">
        <f aca="false">WEEKDAY(Sales_Data!$B1240)</f>
        <v>5</v>
      </c>
    </row>
    <row r="1241" customFormat="false" ht="15" hidden="false" customHeight="false" outlineLevel="0" collapsed="false">
      <c r="A1241" s="11" t="n">
        <v>1240</v>
      </c>
      <c r="B1241" s="2" t="n">
        <v>42353</v>
      </c>
      <c r="C1241" s="1" t="s">
        <v>12</v>
      </c>
      <c r="D1241" s="1" t="s">
        <v>31</v>
      </c>
      <c r="E1241" s="1" t="n">
        <v>3</v>
      </c>
      <c r="F1241" s="3" t="n">
        <v>0.357106481481482</v>
      </c>
      <c r="G1241" s="1" t="s">
        <v>14</v>
      </c>
      <c r="H1241" s="12" t="n">
        <v>16</v>
      </c>
      <c r="I1241" s="4" t="n">
        <f aca="false">E1241*H1241</f>
        <v>48</v>
      </c>
      <c r="J1241" s="0" t="str">
        <f aca="false">INDEX(Branch_Data!$A$2:$C$6,MATCH(Sales_Data!C1241,Branch_Data!$A$2:$A$6,0),MATCH(Sales_Data!$J$1,Branch_Data!$A$1:$C$1,0))</f>
        <v>Christy  Olson</v>
      </c>
      <c r="K1241" s="0" t="str">
        <f aca="false">INDEX(Branch_Data!$A$2:$C$6,MATCH(Sales_Data!C1241,Branch_Data!$A$2:$A$6,0),MATCH(Sales_Data!$K$1,Branch_Data!$A$1:$C$1,0))</f>
        <v>Nigeria</v>
      </c>
      <c r="L1241" s="5" t="n">
        <f aca="false">WEEKDAY(Sales_Data!$B1241)</f>
        <v>3</v>
      </c>
    </row>
    <row r="1242" customFormat="false" ht="15" hidden="false" customHeight="false" outlineLevel="0" collapsed="false">
      <c r="A1242" s="11" t="n">
        <v>1241</v>
      </c>
      <c r="B1242" s="2" t="n">
        <v>42353</v>
      </c>
      <c r="C1242" s="1" t="s">
        <v>19</v>
      </c>
      <c r="D1242" s="1" t="s">
        <v>32</v>
      </c>
      <c r="E1242" s="1" t="n">
        <v>1</v>
      </c>
      <c r="F1242" s="3" t="n">
        <v>0.357141203703704</v>
      </c>
      <c r="G1242" s="1" t="s">
        <v>14</v>
      </c>
      <c r="H1242" s="12" t="n">
        <v>8</v>
      </c>
      <c r="I1242" s="4" t="n">
        <f aca="false">E1242*H1242</f>
        <v>8</v>
      </c>
      <c r="J1242" s="0" t="str">
        <f aca="false">INDEX(Branch_Data!$A$2:$C$6,MATCH(Sales_Data!C1242,Branch_Data!$A$2:$A$6,0),MATCH(Sales_Data!$J$1,Branch_Data!$A$1:$C$1,0))</f>
        <v>Kyle  Carr</v>
      </c>
      <c r="K1242" s="0" t="str">
        <f aca="false">INDEX(Branch_Data!$A$2:$C$6,MATCH(Sales_Data!C1242,Branch_Data!$A$2:$A$6,0),MATCH(Sales_Data!$K$1,Branch_Data!$A$1:$C$1,0))</f>
        <v>Nigeria</v>
      </c>
      <c r="L1242" s="5" t="n">
        <f aca="false">WEEKDAY(Sales_Data!$B1242)</f>
        <v>3</v>
      </c>
    </row>
    <row r="1243" customFormat="false" ht="15" hidden="false" customHeight="false" outlineLevel="0" collapsed="false">
      <c r="A1243" s="11" t="n">
        <v>1242</v>
      </c>
      <c r="B1243" s="2" t="n">
        <v>42352</v>
      </c>
      <c r="C1243" s="1" t="s">
        <v>20</v>
      </c>
      <c r="D1243" s="1" t="s">
        <v>32</v>
      </c>
      <c r="E1243" s="1" t="n">
        <v>1</v>
      </c>
      <c r="F1243" s="3" t="n">
        <v>0.357141203703704</v>
      </c>
      <c r="G1243" s="1" t="s">
        <v>14</v>
      </c>
      <c r="H1243" s="12" t="n">
        <v>8</v>
      </c>
      <c r="I1243" s="4" t="n">
        <f aca="false">E1243*H1243</f>
        <v>8</v>
      </c>
      <c r="J1243" s="0" t="str">
        <f aca="false">INDEX(Branch_Data!$A$2:$C$6,MATCH(Sales_Data!C1243,Branch_Data!$A$2:$A$6,0),MATCH(Sales_Data!$J$1,Branch_Data!$A$1:$C$1,0))</f>
        <v>Rachel  Gomez</v>
      </c>
      <c r="K1243" s="0" t="str">
        <f aca="false">INDEX(Branch_Data!$A$2:$C$6,MATCH(Sales_Data!C1243,Branch_Data!$A$2:$A$6,0),MATCH(Sales_Data!$K$1,Branch_Data!$A$1:$C$1,0))</f>
        <v>Nigeria</v>
      </c>
      <c r="L1243" s="5" t="n">
        <f aca="false">WEEKDAY(Sales_Data!$B1243)</f>
        <v>2</v>
      </c>
    </row>
    <row r="1244" customFormat="false" ht="15" hidden="false" customHeight="false" outlineLevel="0" collapsed="false">
      <c r="A1244" s="11" t="n">
        <v>1243</v>
      </c>
      <c r="B1244" s="2" t="n">
        <v>42341</v>
      </c>
      <c r="C1244" s="1" t="s">
        <v>20</v>
      </c>
      <c r="D1244" s="1" t="s">
        <v>23</v>
      </c>
      <c r="E1244" s="1" t="n">
        <v>3</v>
      </c>
      <c r="F1244" s="3" t="n">
        <v>0.3571875</v>
      </c>
      <c r="G1244" s="1" t="s">
        <v>14</v>
      </c>
      <c r="H1244" s="12" t="n">
        <v>8</v>
      </c>
      <c r="I1244" s="4" t="n">
        <f aca="false">E1244*H1244</f>
        <v>24</v>
      </c>
      <c r="J1244" s="0" t="str">
        <f aca="false">INDEX(Branch_Data!$A$2:$C$6,MATCH(Sales_Data!C1244,Branch_Data!$A$2:$A$6,0),MATCH(Sales_Data!$J$1,Branch_Data!$A$1:$C$1,0))</f>
        <v>Rachel  Gomez</v>
      </c>
      <c r="K1244" s="0" t="str">
        <f aca="false">INDEX(Branch_Data!$A$2:$C$6,MATCH(Sales_Data!C1244,Branch_Data!$A$2:$A$6,0),MATCH(Sales_Data!$K$1,Branch_Data!$A$1:$C$1,0))</f>
        <v>Nigeria</v>
      </c>
      <c r="L1244" s="5" t="n">
        <f aca="false">WEEKDAY(Sales_Data!$B1244)</f>
        <v>5</v>
      </c>
    </row>
    <row r="1245" customFormat="false" ht="15" hidden="false" customHeight="false" outlineLevel="0" collapsed="false">
      <c r="A1245" s="11" t="n">
        <v>1244</v>
      </c>
      <c r="B1245" s="2" t="n">
        <v>42353</v>
      </c>
      <c r="C1245" s="1" t="s">
        <v>17</v>
      </c>
      <c r="D1245" s="1" t="s">
        <v>18</v>
      </c>
      <c r="E1245" s="1" t="n">
        <v>4</v>
      </c>
      <c r="F1245" s="3" t="n">
        <v>0.357199074074074</v>
      </c>
      <c r="G1245" s="1" t="s">
        <v>14</v>
      </c>
      <c r="H1245" s="12" t="n">
        <v>16</v>
      </c>
      <c r="I1245" s="4" t="n">
        <f aca="false">E1245*H1245</f>
        <v>64</v>
      </c>
      <c r="J1245" s="0" t="str">
        <f aca="false">INDEX(Branch_Data!$A$2:$C$6,MATCH(Sales_Data!C1245,Branch_Data!$A$2:$A$6,0),MATCH(Sales_Data!$J$1,Branch_Data!$A$1:$C$1,0))</f>
        <v>Mable  Lindsey</v>
      </c>
      <c r="K1245" s="0" t="str">
        <f aca="false">INDEX(Branch_Data!$A$2:$C$6,MATCH(Sales_Data!C1245,Branch_Data!$A$2:$A$6,0),MATCH(Sales_Data!$K$1,Branch_Data!$A$1:$C$1,0))</f>
        <v>Nigeria</v>
      </c>
      <c r="L1245" s="5" t="n">
        <f aca="false">WEEKDAY(Sales_Data!$B1245)</f>
        <v>3</v>
      </c>
    </row>
    <row r="1246" customFormat="false" ht="15" hidden="false" customHeight="false" outlineLevel="0" collapsed="false">
      <c r="A1246" s="11" t="n">
        <v>1245</v>
      </c>
      <c r="B1246" s="2" t="n">
        <v>42351</v>
      </c>
      <c r="C1246" s="1" t="s">
        <v>17</v>
      </c>
      <c r="D1246" s="1" t="s">
        <v>29</v>
      </c>
      <c r="E1246" s="1" t="n">
        <v>5</v>
      </c>
      <c r="F1246" s="3" t="n">
        <v>0.357222222222222</v>
      </c>
      <c r="G1246" s="1" t="s">
        <v>14</v>
      </c>
      <c r="H1246" s="12" t="n">
        <v>12</v>
      </c>
      <c r="I1246" s="4" t="n">
        <f aca="false">E1246*H1246</f>
        <v>60</v>
      </c>
      <c r="J1246" s="0" t="str">
        <f aca="false">INDEX(Branch_Data!$A$2:$C$6,MATCH(Sales_Data!C1246,Branch_Data!$A$2:$A$6,0),MATCH(Sales_Data!$J$1,Branch_Data!$A$1:$C$1,0))</f>
        <v>Mable  Lindsey</v>
      </c>
      <c r="K1246" s="0" t="str">
        <f aca="false">INDEX(Branch_Data!$A$2:$C$6,MATCH(Sales_Data!C1246,Branch_Data!$A$2:$A$6,0),MATCH(Sales_Data!$K$1,Branch_Data!$A$1:$C$1,0))</f>
        <v>Nigeria</v>
      </c>
      <c r="L1246" s="5" t="n">
        <f aca="false">WEEKDAY(Sales_Data!$B1246)</f>
        <v>1</v>
      </c>
    </row>
    <row r="1247" customFormat="false" ht="15" hidden="false" customHeight="false" outlineLevel="0" collapsed="false">
      <c r="A1247" s="11" t="n">
        <v>1246</v>
      </c>
      <c r="B1247" s="2" t="n">
        <v>42344</v>
      </c>
      <c r="C1247" s="1" t="s">
        <v>20</v>
      </c>
      <c r="D1247" s="1" t="s">
        <v>28</v>
      </c>
      <c r="E1247" s="1" t="n">
        <v>3</v>
      </c>
      <c r="F1247" s="3" t="n">
        <v>0.357222222222222</v>
      </c>
      <c r="G1247" s="1" t="s">
        <v>14</v>
      </c>
      <c r="H1247" s="12" t="n">
        <v>12</v>
      </c>
      <c r="I1247" s="4" t="n">
        <f aca="false">E1247*H1247</f>
        <v>36</v>
      </c>
      <c r="J1247" s="0" t="str">
        <f aca="false">INDEX(Branch_Data!$A$2:$C$6,MATCH(Sales_Data!C1247,Branch_Data!$A$2:$A$6,0),MATCH(Sales_Data!$J$1,Branch_Data!$A$1:$C$1,0))</f>
        <v>Rachel  Gomez</v>
      </c>
      <c r="K1247" s="0" t="str">
        <f aca="false">INDEX(Branch_Data!$A$2:$C$6,MATCH(Sales_Data!C1247,Branch_Data!$A$2:$A$6,0),MATCH(Sales_Data!$K$1,Branch_Data!$A$1:$C$1,0))</f>
        <v>Nigeria</v>
      </c>
      <c r="L1247" s="5" t="n">
        <f aca="false">WEEKDAY(Sales_Data!$B1247)</f>
        <v>1</v>
      </c>
    </row>
    <row r="1248" customFormat="false" ht="15" hidden="false" customHeight="false" outlineLevel="0" collapsed="false">
      <c r="A1248" s="11" t="n">
        <v>1247</v>
      </c>
      <c r="B1248" s="2" t="n">
        <v>42343</v>
      </c>
      <c r="C1248" s="1" t="s">
        <v>15</v>
      </c>
      <c r="D1248" s="1" t="s">
        <v>26</v>
      </c>
      <c r="E1248" s="1" t="n">
        <v>5</v>
      </c>
      <c r="F1248" s="3" t="n">
        <v>0.357233796296296</v>
      </c>
      <c r="G1248" s="1" t="s">
        <v>14</v>
      </c>
      <c r="H1248" s="12" t="n">
        <v>12</v>
      </c>
      <c r="I1248" s="4" t="n">
        <f aca="false">E1248*H1248</f>
        <v>60</v>
      </c>
      <c r="J1248" s="0" t="str">
        <f aca="false">INDEX(Branch_Data!$A$2:$C$6,MATCH(Sales_Data!C1248,Branch_Data!$A$2:$A$6,0),MATCH(Sales_Data!$J$1,Branch_Data!$A$1:$C$1,0))</f>
        <v>Dan  Peterson</v>
      </c>
      <c r="K1248" s="0" t="str">
        <f aca="false">INDEX(Branch_Data!$A$2:$C$6,MATCH(Sales_Data!C1248,Branch_Data!$A$2:$A$6,0),MATCH(Sales_Data!$K$1,Branch_Data!$A$1:$C$1,0))</f>
        <v>Nigeria</v>
      </c>
      <c r="L1248" s="5" t="n">
        <f aca="false">WEEKDAY(Sales_Data!$B1248)</f>
        <v>7</v>
      </c>
    </row>
    <row r="1249" customFormat="false" ht="15" hidden="false" customHeight="false" outlineLevel="0" collapsed="false">
      <c r="A1249" s="11" t="n">
        <v>1248</v>
      </c>
      <c r="B1249" s="2" t="n">
        <v>42343</v>
      </c>
      <c r="C1249" s="1" t="s">
        <v>15</v>
      </c>
      <c r="D1249" s="1" t="s">
        <v>16</v>
      </c>
      <c r="E1249" s="1" t="n">
        <v>5</v>
      </c>
      <c r="F1249" s="3" t="n">
        <v>0.357268518518519</v>
      </c>
      <c r="G1249" s="1" t="s">
        <v>14</v>
      </c>
      <c r="H1249" s="12" t="n">
        <v>8</v>
      </c>
      <c r="I1249" s="4" t="n">
        <f aca="false">E1249*H1249</f>
        <v>40</v>
      </c>
      <c r="J1249" s="0" t="str">
        <f aca="false">INDEX(Branch_Data!$A$2:$C$6,MATCH(Sales_Data!C1249,Branch_Data!$A$2:$A$6,0),MATCH(Sales_Data!$J$1,Branch_Data!$A$1:$C$1,0))</f>
        <v>Dan  Peterson</v>
      </c>
      <c r="K1249" s="0" t="str">
        <f aca="false">INDEX(Branch_Data!$A$2:$C$6,MATCH(Sales_Data!C1249,Branch_Data!$A$2:$A$6,0),MATCH(Sales_Data!$K$1,Branch_Data!$A$1:$C$1,0))</f>
        <v>Nigeria</v>
      </c>
      <c r="L1249" s="5" t="n">
        <f aca="false">WEEKDAY(Sales_Data!$B1249)</f>
        <v>7</v>
      </c>
    </row>
    <row r="1250" customFormat="false" ht="15" hidden="false" customHeight="false" outlineLevel="0" collapsed="false">
      <c r="A1250" s="11" t="n">
        <v>1249</v>
      </c>
      <c r="B1250" s="2" t="n">
        <v>42341</v>
      </c>
      <c r="C1250" s="1" t="s">
        <v>12</v>
      </c>
      <c r="D1250" s="1" t="s">
        <v>24</v>
      </c>
      <c r="E1250" s="1" t="n">
        <v>3</v>
      </c>
      <c r="F1250" s="3" t="n">
        <v>0.357268518518519</v>
      </c>
      <c r="G1250" s="1" t="s">
        <v>14</v>
      </c>
      <c r="H1250" s="12" t="n">
        <v>16</v>
      </c>
      <c r="I1250" s="4" t="n">
        <f aca="false">E1250*H1250</f>
        <v>48</v>
      </c>
      <c r="J1250" s="0" t="str">
        <f aca="false">INDEX(Branch_Data!$A$2:$C$6,MATCH(Sales_Data!C1250,Branch_Data!$A$2:$A$6,0),MATCH(Sales_Data!$J$1,Branch_Data!$A$1:$C$1,0))</f>
        <v>Christy  Olson</v>
      </c>
      <c r="K1250" s="0" t="str">
        <f aca="false">INDEX(Branch_Data!$A$2:$C$6,MATCH(Sales_Data!C1250,Branch_Data!$A$2:$A$6,0),MATCH(Sales_Data!$K$1,Branch_Data!$A$1:$C$1,0))</f>
        <v>Nigeria</v>
      </c>
      <c r="L1250" s="5" t="n">
        <f aca="false">WEEKDAY(Sales_Data!$B1250)</f>
        <v>5</v>
      </c>
    </row>
    <row r="1251" customFormat="false" ht="15" hidden="false" customHeight="false" outlineLevel="0" collapsed="false">
      <c r="A1251" s="11" t="n">
        <v>1250</v>
      </c>
      <c r="B1251" s="2" t="n">
        <v>42342</v>
      </c>
      <c r="C1251" s="1" t="s">
        <v>19</v>
      </c>
      <c r="D1251" s="1" t="s">
        <v>26</v>
      </c>
      <c r="E1251" s="1" t="n">
        <v>4</v>
      </c>
      <c r="F1251" s="3" t="n">
        <v>0.357280092592593</v>
      </c>
      <c r="G1251" s="1" t="s">
        <v>14</v>
      </c>
      <c r="H1251" s="12" t="n">
        <v>12</v>
      </c>
      <c r="I1251" s="4" t="n">
        <f aca="false">E1251*H1251</f>
        <v>48</v>
      </c>
      <c r="J1251" s="0" t="str">
        <f aca="false">INDEX(Branch_Data!$A$2:$C$6,MATCH(Sales_Data!C1251,Branch_Data!$A$2:$A$6,0),MATCH(Sales_Data!$J$1,Branch_Data!$A$1:$C$1,0))</f>
        <v>Kyle  Carr</v>
      </c>
      <c r="K1251" s="0" t="str">
        <f aca="false">INDEX(Branch_Data!$A$2:$C$6,MATCH(Sales_Data!C1251,Branch_Data!$A$2:$A$6,0),MATCH(Sales_Data!$K$1,Branch_Data!$A$1:$C$1,0))</f>
        <v>Nigeria</v>
      </c>
      <c r="L1251" s="5" t="n">
        <f aca="false">WEEKDAY(Sales_Data!$B1251)</f>
        <v>6</v>
      </c>
    </row>
    <row r="1252" customFormat="false" ht="15" hidden="false" customHeight="false" outlineLevel="0" collapsed="false">
      <c r="A1252" s="11" t="n">
        <v>1251</v>
      </c>
      <c r="B1252" s="2" t="n">
        <v>42347</v>
      </c>
      <c r="C1252" s="1" t="s">
        <v>20</v>
      </c>
      <c r="D1252" s="1" t="s">
        <v>33</v>
      </c>
      <c r="E1252" s="1" t="n">
        <v>3</v>
      </c>
      <c r="F1252" s="3" t="n">
        <v>0.357280092592593</v>
      </c>
      <c r="G1252" s="1" t="s">
        <v>14</v>
      </c>
      <c r="H1252" s="12" t="n">
        <v>16</v>
      </c>
      <c r="I1252" s="4" t="n">
        <f aca="false">E1252*H1252</f>
        <v>48</v>
      </c>
      <c r="J1252" s="0" t="str">
        <f aca="false">INDEX(Branch_Data!$A$2:$C$6,MATCH(Sales_Data!C1252,Branch_Data!$A$2:$A$6,0),MATCH(Sales_Data!$J$1,Branch_Data!$A$1:$C$1,0))</f>
        <v>Rachel  Gomez</v>
      </c>
      <c r="K1252" s="0" t="str">
        <f aca="false">INDEX(Branch_Data!$A$2:$C$6,MATCH(Sales_Data!C1252,Branch_Data!$A$2:$A$6,0),MATCH(Sales_Data!$K$1,Branch_Data!$A$1:$C$1,0))</f>
        <v>Nigeria</v>
      </c>
      <c r="L1252" s="5" t="n">
        <f aca="false">WEEKDAY(Sales_Data!$B1252)</f>
        <v>4</v>
      </c>
    </row>
    <row r="1253" customFormat="false" ht="15" hidden="false" customHeight="false" outlineLevel="0" collapsed="false">
      <c r="A1253" s="11" t="n">
        <v>1252</v>
      </c>
      <c r="B1253" s="2" t="n">
        <v>42348</v>
      </c>
      <c r="C1253" s="1" t="s">
        <v>19</v>
      </c>
      <c r="D1253" s="1" t="s">
        <v>27</v>
      </c>
      <c r="E1253" s="1" t="n">
        <v>2</v>
      </c>
      <c r="F1253" s="3" t="n">
        <v>0.357314814814815</v>
      </c>
      <c r="G1253" s="1" t="s">
        <v>14</v>
      </c>
      <c r="H1253" s="12" t="n">
        <v>16</v>
      </c>
      <c r="I1253" s="4" t="n">
        <f aca="false">E1253*H1253</f>
        <v>32</v>
      </c>
      <c r="J1253" s="0" t="str">
        <f aca="false">INDEX(Branch_Data!$A$2:$C$6,MATCH(Sales_Data!C1253,Branch_Data!$A$2:$A$6,0),MATCH(Sales_Data!$J$1,Branch_Data!$A$1:$C$1,0))</f>
        <v>Kyle  Carr</v>
      </c>
      <c r="K1253" s="0" t="str">
        <f aca="false">INDEX(Branch_Data!$A$2:$C$6,MATCH(Sales_Data!C1253,Branch_Data!$A$2:$A$6,0),MATCH(Sales_Data!$K$1,Branch_Data!$A$1:$C$1,0))</f>
        <v>Nigeria</v>
      </c>
      <c r="L1253" s="5" t="n">
        <f aca="false">WEEKDAY(Sales_Data!$B1253)</f>
        <v>5</v>
      </c>
    </row>
    <row r="1254" customFormat="false" ht="15" hidden="false" customHeight="false" outlineLevel="0" collapsed="false">
      <c r="A1254" s="11" t="n">
        <v>1253</v>
      </c>
      <c r="B1254" s="2" t="n">
        <v>42347</v>
      </c>
      <c r="C1254" s="1" t="s">
        <v>12</v>
      </c>
      <c r="D1254" s="1" t="s">
        <v>16</v>
      </c>
      <c r="E1254" s="1" t="n">
        <v>4</v>
      </c>
      <c r="F1254" s="3" t="n">
        <v>0.357326388888889</v>
      </c>
      <c r="G1254" s="1" t="s">
        <v>14</v>
      </c>
      <c r="H1254" s="12" t="n">
        <v>8</v>
      </c>
      <c r="I1254" s="4" t="n">
        <f aca="false">E1254*H1254</f>
        <v>32</v>
      </c>
      <c r="J1254" s="0" t="str">
        <f aca="false">INDEX(Branch_Data!$A$2:$C$6,MATCH(Sales_Data!C1254,Branch_Data!$A$2:$A$6,0),MATCH(Sales_Data!$J$1,Branch_Data!$A$1:$C$1,0))</f>
        <v>Christy  Olson</v>
      </c>
      <c r="K1254" s="0" t="str">
        <f aca="false">INDEX(Branch_Data!$A$2:$C$6,MATCH(Sales_Data!C1254,Branch_Data!$A$2:$A$6,0),MATCH(Sales_Data!$K$1,Branch_Data!$A$1:$C$1,0))</f>
        <v>Nigeria</v>
      </c>
      <c r="L1254" s="5" t="n">
        <f aca="false">WEEKDAY(Sales_Data!$B1254)</f>
        <v>4</v>
      </c>
    </row>
    <row r="1255" customFormat="false" ht="15" hidden="false" customHeight="false" outlineLevel="0" collapsed="false">
      <c r="A1255" s="11" t="n">
        <v>1254</v>
      </c>
      <c r="B1255" s="2" t="n">
        <v>42353</v>
      </c>
      <c r="C1255" s="1" t="s">
        <v>19</v>
      </c>
      <c r="D1255" s="1" t="s">
        <v>29</v>
      </c>
      <c r="E1255" s="1" t="n">
        <v>4</v>
      </c>
      <c r="F1255" s="3" t="n">
        <v>0.357326388888889</v>
      </c>
      <c r="G1255" s="1" t="s">
        <v>14</v>
      </c>
      <c r="H1255" s="12" t="n">
        <v>12</v>
      </c>
      <c r="I1255" s="4" t="n">
        <f aca="false">E1255*H1255</f>
        <v>48</v>
      </c>
      <c r="J1255" s="0" t="str">
        <f aca="false">INDEX(Branch_Data!$A$2:$C$6,MATCH(Sales_Data!C1255,Branch_Data!$A$2:$A$6,0),MATCH(Sales_Data!$J$1,Branch_Data!$A$1:$C$1,0))</f>
        <v>Kyle  Carr</v>
      </c>
      <c r="K1255" s="0" t="str">
        <f aca="false">INDEX(Branch_Data!$A$2:$C$6,MATCH(Sales_Data!C1255,Branch_Data!$A$2:$A$6,0),MATCH(Sales_Data!$K$1,Branch_Data!$A$1:$C$1,0))</f>
        <v>Nigeria</v>
      </c>
      <c r="L1255" s="5" t="n">
        <f aca="false">WEEKDAY(Sales_Data!$B1255)</f>
        <v>3</v>
      </c>
    </row>
    <row r="1256" customFormat="false" ht="15" hidden="false" customHeight="false" outlineLevel="0" collapsed="false">
      <c r="A1256" s="11" t="n">
        <v>1255</v>
      </c>
      <c r="B1256" s="2" t="n">
        <v>42352</v>
      </c>
      <c r="C1256" s="1" t="s">
        <v>19</v>
      </c>
      <c r="D1256" s="1" t="s">
        <v>13</v>
      </c>
      <c r="E1256" s="1" t="n">
        <v>1</v>
      </c>
      <c r="F1256" s="3" t="n">
        <v>0.357337962962963</v>
      </c>
      <c r="G1256" s="1" t="s">
        <v>14</v>
      </c>
      <c r="H1256" s="12" t="n">
        <v>8</v>
      </c>
      <c r="I1256" s="4" t="n">
        <f aca="false">E1256*H1256</f>
        <v>8</v>
      </c>
      <c r="J1256" s="0" t="str">
        <f aca="false">INDEX(Branch_Data!$A$2:$C$6,MATCH(Sales_Data!C1256,Branch_Data!$A$2:$A$6,0),MATCH(Sales_Data!$J$1,Branch_Data!$A$1:$C$1,0))</f>
        <v>Kyle  Carr</v>
      </c>
      <c r="K1256" s="0" t="str">
        <f aca="false">INDEX(Branch_Data!$A$2:$C$6,MATCH(Sales_Data!C1256,Branch_Data!$A$2:$A$6,0),MATCH(Sales_Data!$K$1,Branch_Data!$A$1:$C$1,0))</f>
        <v>Nigeria</v>
      </c>
      <c r="L1256" s="5" t="n">
        <f aca="false">WEEKDAY(Sales_Data!$B1256)</f>
        <v>2</v>
      </c>
    </row>
    <row r="1257" customFormat="false" ht="15" hidden="false" customHeight="false" outlineLevel="0" collapsed="false">
      <c r="A1257" s="11" t="n">
        <v>1256</v>
      </c>
      <c r="B1257" s="2" t="n">
        <v>42350</v>
      </c>
      <c r="C1257" s="1" t="s">
        <v>17</v>
      </c>
      <c r="D1257" s="1" t="s">
        <v>30</v>
      </c>
      <c r="E1257" s="1" t="n">
        <v>4</v>
      </c>
      <c r="F1257" s="3" t="n">
        <v>0.357349537037037</v>
      </c>
      <c r="G1257" s="1" t="s">
        <v>14</v>
      </c>
      <c r="H1257" s="12" t="n">
        <v>12</v>
      </c>
      <c r="I1257" s="4" t="n">
        <f aca="false">E1257*H1257</f>
        <v>48</v>
      </c>
      <c r="J1257" s="0" t="str">
        <f aca="false">INDEX(Branch_Data!$A$2:$C$6,MATCH(Sales_Data!C1257,Branch_Data!$A$2:$A$6,0),MATCH(Sales_Data!$J$1,Branch_Data!$A$1:$C$1,0))</f>
        <v>Mable  Lindsey</v>
      </c>
      <c r="K1257" s="0" t="str">
        <f aca="false">INDEX(Branch_Data!$A$2:$C$6,MATCH(Sales_Data!C1257,Branch_Data!$A$2:$A$6,0),MATCH(Sales_Data!$K$1,Branch_Data!$A$1:$C$1,0))</f>
        <v>Nigeria</v>
      </c>
      <c r="L1257" s="5" t="n">
        <f aca="false">WEEKDAY(Sales_Data!$B1257)</f>
        <v>7</v>
      </c>
    </row>
    <row r="1258" customFormat="false" ht="15" hidden="false" customHeight="false" outlineLevel="0" collapsed="false">
      <c r="A1258" s="11" t="n">
        <v>1257</v>
      </c>
      <c r="B1258" s="2" t="n">
        <v>42343</v>
      </c>
      <c r="C1258" s="1" t="s">
        <v>19</v>
      </c>
      <c r="D1258" s="1" t="s">
        <v>27</v>
      </c>
      <c r="E1258" s="1" t="n">
        <v>4</v>
      </c>
      <c r="F1258" s="3" t="n">
        <v>0.357372685185185</v>
      </c>
      <c r="G1258" s="1" t="s">
        <v>14</v>
      </c>
      <c r="H1258" s="12" t="n">
        <v>16</v>
      </c>
      <c r="I1258" s="4" t="n">
        <f aca="false">E1258*H1258</f>
        <v>64</v>
      </c>
      <c r="J1258" s="0" t="str">
        <f aca="false">INDEX(Branch_Data!$A$2:$C$6,MATCH(Sales_Data!C1258,Branch_Data!$A$2:$A$6,0),MATCH(Sales_Data!$J$1,Branch_Data!$A$1:$C$1,0))</f>
        <v>Kyle  Carr</v>
      </c>
      <c r="K1258" s="0" t="str">
        <f aca="false">INDEX(Branch_Data!$A$2:$C$6,MATCH(Sales_Data!C1258,Branch_Data!$A$2:$A$6,0),MATCH(Sales_Data!$K$1,Branch_Data!$A$1:$C$1,0))</f>
        <v>Nigeria</v>
      </c>
      <c r="L1258" s="5" t="n">
        <f aca="false">WEEKDAY(Sales_Data!$B1258)</f>
        <v>7</v>
      </c>
    </row>
    <row r="1259" customFormat="false" ht="15" hidden="false" customHeight="false" outlineLevel="0" collapsed="false">
      <c r="A1259" s="11" t="n">
        <v>1258</v>
      </c>
      <c r="B1259" s="2" t="n">
        <v>42349</v>
      </c>
      <c r="C1259" s="1" t="s">
        <v>20</v>
      </c>
      <c r="D1259" s="1" t="s">
        <v>29</v>
      </c>
      <c r="E1259" s="1" t="n">
        <v>2</v>
      </c>
      <c r="F1259" s="3" t="n">
        <v>0.357372685185185</v>
      </c>
      <c r="G1259" s="1" t="s">
        <v>14</v>
      </c>
      <c r="H1259" s="12" t="n">
        <v>12</v>
      </c>
      <c r="I1259" s="4" t="n">
        <f aca="false">E1259*H1259</f>
        <v>24</v>
      </c>
      <c r="J1259" s="0" t="str">
        <f aca="false">INDEX(Branch_Data!$A$2:$C$6,MATCH(Sales_Data!C1259,Branch_Data!$A$2:$A$6,0),MATCH(Sales_Data!$J$1,Branch_Data!$A$1:$C$1,0))</f>
        <v>Rachel  Gomez</v>
      </c>
      <c r="K1259" s="0" t="str">
        <f aca="false">INDEX(Branch_Data!$A$2:$C$6,MATCH(Sales_Data!C1259,Branch_Data!$A$2:$A$6,0),MATCH(Sales_Data!$K$1,Branch_Data!$A$1:$C$1,0))</f>
        <v>Nigeria</v>
      </c>
      <c r="L1259" s="5" t="n">
        <f aca="false">WEEKDAY(Sales_Data!$B1259)</f>
        <v>6</v>
      </c>
    </row>
    <row r="1260" customFormat="false" ht="15" hidden="false" customHeight="false" outlineLevel="0" collapsed="false">
      <c r="A1260" s="11" t="n">
        <v>1259</v>
      </c>
      <c r="B1260" s="2" t="n">
        <v>42348</v>
      </c>
      <c r="C1260" s="1" t="s">
        <v>15</v>
      </c>
      <c r="D1260" s="1" t="s">
        <v>25</v>
      </c>
      <c r="E1260" s="1" t="n">
        <v>1</v>
      </c>
      <c r="F1260" s="3" t="n">
        <v>0.357430555555556</v>
      </c>
      <c r="G1260" s="1" t="s">
        <v>14</v>
      </c>
      <c r="H1260" s="12" t="n">
        <v>8</v>
      </c>
      <c r="I1260" s="4" t="n">
        <f aca="false">E1260*H1260</f>
        <v>8</v>
      </c>
      <c r="J1260" s="0" t="str">
        <f aca="false">INDEX(Branch_Data!$A$2:$C$6,MATCH(Sales_Data!C1260,Branch_Data!$A$2:$A$6,0),MATCH(Sales_Data!$J$1,Branch_Data!$A$1:$C$1,0))</f>
        <v>Dan  Peterson</v>
      </c>
      <c r="K1260" s="0" t="str">
        <f aca="false">INDEX(Branch_Data!$A$2:$C$6,MATCH(Sales_Data!C1260,Branch_Data!$A$2:$A$6,0),MATCH(Sales_Data!$K$1,Branch_Data!$A$1:$C$1,0))</f>
        <v>Nigeria</v>
      </c>
      <c r="L1260" s="5" t="n">
        <f aca="false">WEEKDAY(Sales_Data!$B1260)</f>
        <v>5</v>
      </c>
    </row>
    <row r="1261" customFormat="false" ht="15" hidden="false" customHeight="false" outlineLevel="0" collapsed="false">
      <c r="A1261" s="11" t="n">
        <v>1260</v>
      </c>
      <c r="B1261" s="2" t="n">
        <v>42353</v>
      </c>
      <c r="C1261" s="1" t="s">
        <v>17</v>
      </c>
      <c r="D1261" s="1" t="s">
        <v>21</v>
      </c>
      <c r="E1261" s="1" t="n">
        <v>2</v>
      </c>
      <c r="F1261" s="3" t="n">
        <v>0.35744212962963</v>
      </c>
      <c r="G1261" s="1" t="s">
        <v>14</v>
      </c>
      <c r="H1261" s="12" t="n">
        <v>16</v>
      </c>
      <c r="I1261" s="4" t="n">
        <f aca="false">E1261*H1261</f>
        <v>32</v>
      </c>
      <c r="J1261" s="0" t="str">
        <f aca="false">INDEX(Branch_Data!$A$2:$C$6,MATCH(Sales_Data!C1261,Branch_Data!$A$2:$A$6,0),MATCH(Sales_Data!$J$1,Branch_Data!$A$1:$C$1,0))</f>
        <v>Mable  Lindsey</v>
      </c>
      <c r="K1261" s="0" t="str">
        <f aca="false">INDEX(Branch_Data!$A$2:$C$6,MATCH(Sales_Data!C1261,Branch_Data!$A$2:$A$6,0),MATCH(Sales_Data!$K$1,Branch_Data!$A$1:$C$1,0))</f>
        <v>Nigeria</v>
      </c>
      <c r="L1261" s="5" t="n">
        <f aca="false">WEEKDAY(Sales_Data!$B1261)</f>
        <v>3</v>
      </c>
    </row>
    <row r="1262" customFormat="false" ht="15" hidden="false" customHeight="false" outlineLevel="0" collapsed="false">
      <c r="A1262" s="11" t="n">
        <v>1261</v>
      </c>
      <c r="B1262" s="2" t="n">
        <v>42346</v>
      </c>
      <c r="C1262" s="1" t="s">
        <v>19</v>
      </c>
      <c r="D1262" s="1" t="s">
        <v>30</v>
      </c>
      <c r="E1262" s="1" t="n">
        <v>4</v>
      </c>
      <c r="F1262" s="3" t="n">
        <v>0.357465277777778</v>
      </c>
      <c r="G1262" s="1" t="s">
        <v>14</v>
      </c>
      <c r="H1262" s="12" t="n">
        <v>12</v>
      </c>
      <c r="I1262" s="4" t="n">
        <f aca="false">E1262*H1262</f>
        <v>48</v>
      </c>
      <c r="J1262" s="0" t="str">
        <f aca="false">INDEX(Branch_Data!$A$2:$C$6,MATCH(Sales_Data!C1262,Branch_Data!$A$2:$A$6,0),MATCH(Sales_Data!$J$1,Branch_Data!$A$1:$C$1,0))</f>
        <v>Kyle  Carr</v>
      </c>
      <c r="K1262" s="0" t="str">
        <f aca="false">INDEX(Branch_Data!$A$2:$C$6,MATCH(Sales_Data!C1262,Branch_Data!$A$2:$A$6,0),MATCH(Sales_Data!$K$1,Branch_Data!$A$1:$C$1,0))</f>
        <v>Nigeria</v>
      </c>
      <c r="L1262" s="5" t="n">
        <f aca="false">WEEKDAY(Sales_Data!$B1262)</f>
        <v>3</v>
      </c>
    </row>
    <row r="1263" customFormat="false" ht="15" hidden="false" customHeight="false" outlineLevel="0" collapsed="false">
      <c r="A1263" s="11" t="n">
        <v>1262</v>
      </c>
      <c r="B1263" s="2" t="n">
        <v>42352</v>
      </c>
      <c r="C1263" s="1" t="s">
        <v>12</v>
      </c>
      <c r="D1263" s="1" t="s">
        <v>24</v>
      </c>
      <c r="E1263" s="1" t="n">
        <v>4</v>
      </c>
      <c r="F1263" s="3" t="n">
        <v>0.357476851851852</v>
      </c>
      <c r="G1263" s="1" t="s">
        <v>14</v>
      </c>
      <c r="H1263" s="12" t="n">
        <v>16</v>
      </c>
      <c r="I1263" s="4" t="n">
        <f aca="false">E1263*H1263</f>
        <v>64</v>
      </c>
      <c r="J1263" s="0" t="str">
        <f aca="false">INDEX(Branch_Data!$A$2:$C$6,MATCH(Sales_Data!C1263,Branch_Data!$A$2:$A$6,0),MATCH(Sales_Data!$J$1,Branch_Data!$A$1:$C$1,0))</f>
        <v>Christy  Olson</v>
      </c>
      <c r="K1263" s="0" t="str">
        <f aca="false">INDEX(Branch_Data!$A$2:$C$6,MATCH(Sales_Data!C1263,Branch_Data!$A$2:$A$6,0),MATCH(Sales_Data!$K$1,Branch_Data!$A$1:$C$1,0))</f>
        <v>Nigeria</v>
      </c>
      <c r="L1263" s="5" t="n">
        <f aca="false">WEEKDAY(Sales_Data!$B1263)</f>
        <v>2</v>
      </c>
    </row>
    <row r="1264" customFormat="false" ht="15" hidden="false" customHeight="false" outlineLevel="0" collapsed="false">
      <c r="A1264" s="11" t="n">
        <v>1263</v>
      </c>
      <c r="B1264" s="2" t="n">
        <v>42351</v>
      </c>
      <c r="C1264" s="1" t="s">
        <v>17</v>
      </c>
      <c r="D1264" s="1" t="s">
        <v>29</v>
      </c>
      <c r="E1264" s="1" t="n">
        <v>3</v>
      </c>
      <c r="F1264" s="3" t="n">
        <v>0.357488425925926</v>
      </c>
      <c r="G1264" s="1" t="s">
        <v>14</v>
      </c>
      <c r="H1264" s="12" t="n">
        <v>12</v>
      </c>
      <c r="I1264" s="4" t="n">
        <f aca="false">E1264*H1264</f>
        <v>36</v>
      </c>
      <c r="J1264" s="0" t="str">
        <f aca="false">INDEX(Branch_Data!$A$2:$C$6,MATCH(Sales_Data!C1264,Branch_Data!$A$2:$A$6,0),MATCH(Sales_Data!$J$1,Branch_Data!$A$1:$C$1,0))</f>
        <v>Mable  Lindsey</v>
      </c>
      <c r="K1264" s="0" t="str">
        <f aca="false">INDEX(Branch_Data!$A$2:$C$6,MATCH(Sales_Data!C1264,Branch_Data!$A$2:$A$6,0),MATCH(Sales_Data!$K$1,Branch_Data!$A$1:$C$1,0))</f>
        <v>Nigeria</v>
      </c>
      <c r="L1264" s="5" t="n">
        <f aca="false">WEEKDAY(Sales_Data!$B1264)</f>
        <v>1</v>
      </c>
    </row>
    <row r="1265" customFormat="false" ht="15" hidden="false" customHeight="false" outlineLevel="0" collapsed="false">
      <c r="A1265" s="11" t="n">
        <v>1264</v>
      </c>
      <c r="B1265" s="2" t="n">
        <v>42349</v>
      </c>
      <c r="C1265" s="1" t="s">
        <v>15</v>
      </c>
      <c r="D1265" s="1" t="s">
        <v>21</v>
      </c>
      <c r="E1265" s="1" t="n">
        <v>2</v>
      </c>
      <c r="F1265" s="3" t="n">
        <v>0.3575</v>
      </c>
      <c r="G1265" s="1" t="s">
        <v>14</v>
      </c>
      <c r="H1265" s="12" t="n">
        <v>16</v>
      </c>
      <c r="I1265" s="4" t="n">
        <f aca="false">E1265*H1265</f>
        <v>32</v>
      </c>
      <c r="J1265" s="0" t="str">
        <f aca="false">INDEX(Branch_Data!$A$2:$C$6,MATCH(Sales_Data!C1265,Branch_Data!$A$2:$A$6,0),MATCH(Sales_Data!$J$1,Branch_Data!$A$1:$C$1,0))</f>
        <v>Dan  Peterson</v>
      </c>
      <c r="K1265" s="0" t="str">
        <f aca="false">INDEX(Branch_Data!$A$2:$C$6,MATCH(Sales_Data!C1265,Branch_Data!$A$2:$A$6,0),MATCH(Sales_Data!$K$1,Branch_Data!$A$1:$C$1,0))</f>
        <v>Nigeria</v>
      </c>
      <c r="L1265" s="5" t="n">
        <f aca="false">WEEKDAY(Sales_Data!$B1265)</f>
        <v>6</v>
      </c>
    </row>
    <row r="1266" customFormat="false" ht="15" hidden="false" customHeight="false" outlineLevel="0" collapsed="false">
      <c r="A1266" s="11" t="n">
        <v>1265</v>
      </c>
      <c r="B1266" s="2" t="n">
        <v>42342</v>
      </c>
      <c r="C1266" s="1" t="s">
        <v>17</v>
      </c>
      <c r="D1266" s="1" t="s">
        <v>25</v>
      </c>
      <c r="E1266" s="1" t="n">
        <v>1</v>
      </c>
      <c r="F1266" s="3" t="n">
        <v>0.3575</v>
      </c>
      <c r="G1266" s="1" t="s">
        <v>14</v>
      </c>
      <c r="H1266" s="12" t="n">
        <v>8</v>
      </c>
      <c r="I1266" s="4" t="n">
        <f aca="false">E1266*H1266</f>
        <v>8</v>
      </c>
      <c r="J1266" s="0" t="str">
        <f aca="false">INDEX(Branch_Data!$A$2:$C$6,MATCH(Sales_Data!C1266,Branch_Data!$A$2:$A$6,0),MATCH(Sales_Data!$J$1,Branch_Data!$A$1:$C$1,0))</f>
        <v>Mable  Lindsey</v>
      </c>
      <c r="K1266" s="0" t="str">
        <f aca="false">INDEX(Branch_Data!$A$2:$C$6,MATCH(Sales_Data!C1266,Branch_Data!$A$2:$A$6,0),MATCH(Sales_Data!$K$1,Branch_Data!$A$1:$C$1,0))</f>
        <v>Nigeria</v>
      </c>
      <c r="L1266" s="5" t="n">
        <f aca="false">WEEKDAY(Sales_Data!$B1266)</f>
        <v>6</v>
      </c>
    </row>
    <row r="1267" customFormat="false" ht="15" hidden="false" customHeight="false" outlineLevel="0" collapsed="false">
      <c r="A1267" s="11" t="n">
        <v>1266</v>
      </c>
      <c r="B1267" s="2" t="n">
        <v>42350</v>
      </c>
      <c r="C1267" s="1" t="s">
        <v>19</v>
      </c>
      <c r="D1267" s="1" t="s">
        <v>21</v>
      </c>
      <c r="E1267" s="1" t="n">
        <v>5</v>
      </c>
      <c r="F1267" s="3" t="n">
        <v>0.357511574074074</v>
      </c>
      <c r="G1267" s="1" t="s">
        <v>14</v>
      </c>
      <c r="H1267" s="12" t="n">
        <v>16</v>
      </c>
      <c r="I1267" s="4" t="n">
        <f aca="false">E1267*H1267</f>
        <v>80</v>
      </c>
      <c r="J1267" s="0" t="str">
        <f aca="false">INDEX(Branch_Data!$A$2:$C$6,MATCH(Sales_Data!C1267,Branch_Data!$A$2:$A$6,0),MATCH(Sales_Data!$J$1,Branch_Data!$A$1:$C$1,0))</f>
        <v>Kyle  Carr</v>
      </c>
      <c r="K1267" s="0" t="str">
        <f aca="false">INDEX(Branch_Data!$A$2:$C$6,MATCH(Sales_Data!C1267,Branch_Data!$A$2:$A$6,0),MATCH(Sales_Data!$K$1,Branch_Data!$A$1:$C$1,0))</f>
        <v>Nigeria</v>
      </c>
      <c r="L1267" s="5" t="n">
        <f aca="false">WEEKDAY(Sales_Data!$B1267)</f>
        <v>7</v>
      </c>
    </row>
    <row r="1268" customFormat="false" ht="15" hidden="false" customHeight="false" outlineLevel="0" collapsed="false">
      <c r="A1268" s="11" t="n">
        <v>1267</v>
      </c>
      <c r="B1268" s="2" t="n">
        <v>42352</v>
      </c>
      <c r="C1268" s="1" t="s">
        <v>12</v>
      </c>
      <c r="D1268" s="1" t="s">
        <v>24</v>
      </c>
      <c r="E1268" s="1" t="n">
        <v>3</v>
      </c>
      <c r="F1268" s="3" t="n">
        <v>0.357511574074074</v>
      </c>
      <c r="G1268" s="1" t="s">
        <v>14</v>
      </c>
      <c r="H1268" s="12" t="n">
        <v>16</v>
      </c>
      <c r="I1268" s="4" t="n">
        <f aca="false">E1268*H1268</f>
        <v>48</v>
      </c>
      <c r="J1268" s="0" t="str">
        <f aca="false">INDEX(Branch_Data!$A$2:$C$6,MATCH(Sales_Data!C1268,Branch_Data!$A$2:$A$6,0),MATCH(Sales_Data!$J$1,Branch_Data!$A$1:$C$1,0))</f>
        <v>Christy  Olson</v>
      </c>
      <c r="K1268" s="0" t="str">
        <f aca="false">INDEX(Branch_Data!$A$2:$C$6,MATCH(Sales_Data!C1268,Branch_Data!$A$2:$A$6,0),MATCH(Sales_Data!$K$1,Branch_Data!$A$1:$C$1,0))</f>
        <v>Nigeria</v>
      </c>
      <c r="L1268" s="5" t="n">
        <f aca="false">WEEKDAY(Sales_Data!$B1268)</f>
        <v>2</v>
      </c>
    </row>
    <row r="1269" customFormat="false" ht="15" hidden="false" customHeight="false" outlineLevel="0" collapsed="false">
      <c r="A1269" s="11" t="n">
        <v>1268</v>
      </c>
      <c r="B1269" s="2" t="n">
        <v>42350</v>
      </c>
      <c r="C1269" s="1" t="s">
        <v>17</v>
      </c>
      <c r="D1269" s="1" t="s">
        <v>25</v>
      </c>
      <c r="E1269" s="1" t="n">
        <v>3</v>
      </c>
      <c r="F1269" s="3" t="n">
        <v>0.357592592592593</v>
      </c>
      <c r="G1269" s="1" t="s">
        <v>14</v>
      </c>
      <c r="H1269" s="12" t="n">
        <v>8</v>
      </c>
      <c r="I1269" s="4" t="n">
        <f aca="false">E1269*H1269</f>
        <v>24</v>
      </c>
      <c r="J1269" s="0" t="str">
        <f aca="false">INDEX(Branch_Data!$A$2:$C$6,MATCH(Sales_Data!C1269,Branch_Data!$A$2:$A$6,0),MATCH(Sales_Data!$J$1,Branch_Data!$A$1:$C$1,0))</f>
        <v>Mable  Lindsey</v>
      </c>
      <c r="K1269" s="0" t="str">
        <f aca="false">INDEX(Branch_Data!$A$2:$C$6,MATCH(Sales_Data!C1269,Branch_Data!$A$2:$A$6,0),MATCH(Sales_Data!$K$1,Branch_Data!$A$1:$C$1,0))</f>
        <v>Nigeria</v>
      </c>
      <c r="L1269" s="5" t="n">
        <f aca="false">WEEKDAY(Sales_Data!$B1269)</f>
        <v>7</v>
      </c>
    </row>
    <row r="1270" customFormat="false" ht="15" hidden="false" customHeight="false" outlineLevel="0" collapsed="false">
      <c r="A1270" s="11" t="n">
        <v>1269</v>
      </c>
      <c r="B1270" s="2" t="n">
        <v>42346</v>
      </c>
      <c r="C1270" s="1" t="s">
        <v>15</v>
      </c>
      <c r="D1270" s="1" t="s">
        <v>32</v>
      </c>
      <c r="E1270" s="1" t="n">
        <v>2</v>
      </c>
      <c r="F1270" s="3" t="n">
        <v>0.357604166666667</v>
      </c>
      <c r="G1270" s="1" t="s">
        <v>14</v>
      </c>
      <c r="H1270" s="12" t="n">
        <v>8</v>
      </c>
      <c r="I1270" s="4" t="n">
        <f aca="false">E1270*H1270</f>
        <v>16</v>
      </c>
      <c r="J1270" s="0" t="str">
        <f aca="false">INDEX(Branch_Data!$A$2:$C$6,MATCH(Sales_Data!C1270,Branch_Data!$A$2:$A$6,0),MATCH(Sales_Data!$J$1,Branch_Data!$A$1:$C$1,0))</f>
        <v>Dan  Peterson</v>
      </c>
      <c r="K1270" s="0" t="str">
        <f aca="false">INDEX(Branch_Data!$A$2:$C$6,MATCH(Sales_Data!C1270,Branch_Data!$A$2:$A$6,0),MATCH(Sales_Data!$K$1,Branch_Data!$A$1:$C$1,0))</f>
        <v>Nigeria</v>
      </c>
      <c r="L1270" s="5" t="n">
        <f aca="false">WEEKDAY(Sales_Data!$B1270)</f>
        <v>3</v>
      </c>
    </row>
    <row r="1271" customFormat="false" ht="15" hidden="false" customHeight="false" outlineLevel="0" collapsed="false">
      <c r="A1271" s="11" t="n">
        <v>1270</v>
      </c>
      <c r="B1271" s="2" t="n">
        <v>42348</v>
      </c>
      <c r="C1271" s="1" t="s">
        <v>15</v>
      </c>
      <c r="D1271" s="1" t="s">
        <v>21</v>
      </c>
      <c r="E1271" s="1" t="n">
        <v>3</v>
      </c>
      <c r="F1271" s="3" t="n">
        <v>0.357627314814815</v>
      </c>
      <c r="G1271" s="1" t="s">
        <v>14</v>
      </c>
      <c r="H1271" s="12" t="n">
        <v>16</v>
      </c>
      <c r="I1271" s="4" t="n">
        <f aca="false">E1271*H1271</f>
        <v>48</v>
      </c>
      <c r="J1271" s="0" t="str">
        <f aca="false">INDEX(Branch_Data!$A$2:$C$6,MATCH(Sales_Data!C1271,Branch_Data!$A$2:$A$6,0),MATCH(Sales_Data!$J$1,Branch_Data!$A$1:$C$1,0))</f>
        <v>Dan  Peterson</v>
      </c>
      <c r="K1271" s="0" t="str">
        <f aca="false">INDEX(Branch_Data!$A$2:$C$6,MATCH(Sales_Data!C1271,Branch_Data!$A$2:$A$6,0),MATCH(Sales_Data!$K$1,Branch_Data!$A$1:$C$1,0))</f>
        <v>Nigeria</v>
      </c>
      <c r="L1271" s="5" t="n">
        <f aca="false">WEEKDAY(Sales_Data!$B1271)</f>
        <v>5</v>
      </c>
    </row>
    <row r="1272" customFormat="false" ht="15" hidden="false" customHeight="false" outlineLevel="0" collapsed="false">
      <c r="A1272" s="11" t="n">
        <v>1271</v>
      </c>
      <c r="B1272" s="2" t="n">
        <v>42344</v>
      </c>
      <c r="C1272" s="1" t="s">
        <v>15</v>
      </c>
      <c r="D1272" s="1" t="s">
        <v>33</v>
      </c>
      <c r="E1272" s="1" t="n">
        <v>4</v>
      </c>
      <c r="F1272" s="3" t="n">
        <v>0.357638888888889</v>
      </c>
      <c r="G1272" s="1" t="s">
        <v>14</v>
      </c>
      <c r="H1272" s="12" t="n">
        <v>16</v>
      </c>
      <c r="I1272" s="4" t="n">
        <f aca="false">E1272*H1272</f>
        <v>64</v>
      </c>
      <c r="J1272" s="0" t="str">
        <f aca="false">INDEX(Branch_Data!$A$2:$C$6,MATCH(Sales_Data!C1272,Branch_Data!$A$2:$A$6,0),MATCH(Sales_Data!$J$1,Branch_Data!$A$1:$C$1,0))</f>
        <v>Dan  Peterson</v>
      </c>
      <c r="K1272" s="0" t="str">
        <f aca="false">INDEX(Branch_Data!$A$2:$C$6,MATCH(Sales_Data!C1272,Branch_Data!$A$2:$A$6,0),MATCH(Sales_Data!$K$1,Branch_Data!$A$1:$C$1,0))</f>
        <v>Nigeria</v>
      </c>
      <c r="L1272" s="5" t="n">
        <f aca="false">WEEKDAY(Sales_Data!$B1272)</f>
        <v>1</v>
      </c>
    </row>
    <row r="1273" customFormat="false" ht="15" hidden="false" customHeight="false" outlineLevel="0" collapsed="false">
      <c r="A1273" s="11" t="n">
        <v>1272</v>
      </c>
      <c r="B1273" s="2" t="n">
        <v>42345</v>
      </c>
      <c r="C1273" s="1" t="s">
        <v>17</v>
      </c>
      <c r="D1273" s="1" t="s">
        <v>28</v>
      </c>
      <c r="E1273" s="1" t="n">
        <v>2</v>
      </c>
      <c r="F1273" s="3" t="n">
        <v>0.357650462962963</v>
      </c>
      <c r="G1273" s="1" t="s">
        <v>14</v>
      </c>
      <c r="H1273" s="12" t="n">
        <v>12</v>
      </c>
      <c r="I1273" s="4" t="n">
        <f aca="false">E1273*H1273</f>
        <v>24</v>
      </c>
      <c r="J1273" s="0" t="str">
        <f aca="false">INDEX(Branch_Data!$A$2:$C$6,MATCH(Sales_Data!C1273,Branch_Data!$A$2:$A$6,0),MATCH(Sales_Data!$J$1,Branch_Data!$A$1:$C$1,0))</f>
        <v>Mable  Lindsey</v>
      </c>
      <c r="K1273" s="0" t="str">
        <f aca="false">INDEX(Branch_Data!$A$2:$C$6,MATCH(Sales_Data!C1273,Branch_Data!$A$2:$A$6,0),MATCH(Sales_Data!$K$1,Branch_Data!$A$1:$C$1,0))</f>
        <v>Nigeria</v>
      </c>
      <c r="L1273" s="5" t="n">
        <f aca="false">WEEKDAY(Sales_Data!$B1273)</f>
        <v>2</v>
      </c>
    </row>
    <row r="1274" customFormat="false" ht="15" hidden="false" customHeight="false" outlineLevel="0" collapsed="false">
      <c r="A1274" s="11" t="n">
        <v>1273</v>
      </c>
      <c r="B1274" s="2" t="n">
        <v>42349</v>
      </c>
      <c r="C1274" s="1" t="s">
        <v>17</v>
      </c>
      <c r="D1274" s="1" t="s">
        <v>32</v>
      </c>
      <c r="E1274" s="1" t="n">
        <v>3</v>
      </c>
      <c r="F1274" s="3" t="n">
        <v>0.357673611111111</v>
      </c>
      <c r="G1274" s="1" t="s">
        <v>14</v>
      </c>
      <c r="H1274" s="12" t="n">
        <v>8</v>
      </c>
      <c r="I1274" s="4" t="n">
        <f aca="false">E1274*H1274</f>
        <v>24</v>
      </c>
      <c r="J1274" s="0" t="str">
        <f aca="false">INDEX(Branch_Data!$A$2:$C$6,MATCH(Sales_Data!C1274,Branch_Data!$A$2:$A$6,0),MATCH(Sales_Data!$J$1,Branch_Data!$A$1:$C$1,0))</f>
        <v>Mable  Lindsey</v>
      </c>
      <c r="K1274" s="0" t="str">
        <f aca="false">INDEX(Branch_Data!$A$2:$C$6,MATCH(Sales_Data!C1274,Branch_Data!$A$2:$A$6,0),MATCH(Sales_Data!$K$1,Branch_Data!$A$1:$C$1,0))</f>
        <v>Nigeria</v>
      </c>
      <c r="L1274" s="5" t="n">
        <f aca="false">WEEKDAY(Sales_Data!$B1274)</f>
        <v>6</v>
      </c>
    </row>
    <row r="1275" customFormat="false" ht="15" hidden="false" customHeight="false" outlineLevel="0" collapsed="false">
      <c r="A1275" s="11" t="n">
        <v>1274</v>
      </c>
      <c r="B1275" s="2" t="n">
        <v>42348</v>
      </c>
      <c r="C1275" s="1" t="s">
        <v>20</v>
      </c>
      <c r="D1275" s="1" t="s">
        <v>30</v>
      </c>
      <c r="E1275" s="1" t="n">
        <v>3</v>
      </c>
      <c r="F1275" s="3" t="n">
        <v>0.357685185185185</v>
      </c>
      <c r="G1275" s="1" t="s">
        <v>14</v>
      </c>
      <c r="H1275" s="12" t="n">
        <v>12</v>
      </c>
      <c r="I1275" s="4" t="n">
        <f aca="false">E1275*H1275</f>
        <v>36</v>
      </c>
      <c r="J1275" s="0" t="str">
        <f aca="false">INDEX(Branch_Data!$A$2:$C$6,MATCH(Sales_Data!C1275,Branch_Data!$A$2:$A$6,0),MATCH(Sales_Data!$J$1,Branch_Data!$A$1:$C$1,0))</f>
        <v>Rachel  Gomez</v>
      </c>
      <c r="K1275" s="0" t="str">
        <f aca="false">INDEX(Branch_Data!$A$2:$C$6,MATCH(Sales_Data!C1275,Branch_Data!$A$2:$A$6,0),MATCH(Sales_Data!$K$1,Branch_Data!$A$1:$C$1,0))</f>
        <v>Nigeria</v>
      </c>
      <c r="L1275" s="5" t="n">
        <f aca="false">WEEKDAY(Sales_Data!$B1275)</f>
        <v>5</v>
      </c>
    </row>
    <row r="1276" customFormat="false" ht="15" hidden="false" customHeight="false" outlineLevel="0" collapsed="false">
      <c r="A1276" s="11" t="n">
        <v>1275</v>
      </c>
      <c r="B1276" s="2" t="n">
        <v>42347</v>
      </c>
      <c r="C1276" s="1" t="s">
        <v>19</v>
      </c>
      <c r="D1276" s="1" t="s">
        <v>25</v>
      </c>
      <c r="E1276" s="1" t="n">
        <v>4</v>
      </c>
      <c r="F1276" s="3" t="n">
        <v>0.357719907407407</v>
      </c>
      <c r="G1276" s="1" t="s">
        <v>14</v>
      </c>
      <c r="H1276" s="12" t="n">
        <v>8</v>
      </c>
      <c r="I1276" s="4" t="n">
        <f aca="false">E1276*H1276</f>
        <v>32</v>
      </c>
      <c r="J1276" s="0" t="str">
        <f aca="false">INDEX(Branch_Data!$A$2:$C$6,MATCH(Sales_Data!C1276,Branch_Data!$A$2:$A$6,0),MATCH(Sales_Data!$J$1,Branch_Data!$A$1:$C$1,0))</f>
        <v>Kyle  Carr</v>
      </c>
      <c r="K1276" s="0" t="str">
        <f aca="false">INDEX(Branch_Data!$A$2:$C$6,MATCH(Sales_Data!C1276,Branch_Data!$A$2:$A$6,0),MATCH(Sales_Data!$K$1,Branch_Data!$A$1:$C$1,0))</f>
        <v>Nigeria</v>
      </c>
      <c r="L1276" s="5" t="n">
        <f aca="false">WEEKDAY(Sales_Data!$B1276)</f>
        <v>4</v>
      </c>
    </row>
    <row r="1277" customFormat="false" ht="15" hidden="false" customHeight="false" outlineLevel="0" collapsed="false">
      <c r="A1277" s="11" t="n">
        <v>1276</v>
      </c>
      <c r="B1277" s="2" t="n">
        <v>42349</v>
      </c>
      <c r="C1277" s="1" t="s">
        <v>19</v>
      </c>
      <c r="D1277" s="1" t="s">
        <v>25</v>
      </c>
      <c r="E1277" s="1" t="n">
        <v>4</v>
      </c>
      <c r="F1277" s="3" t="n">
        <v>0.357743055555556</v>
      </c>
      <c r="G1277" s="1" t="s">
        <v>14</v>
      </c>
      <c r="H1277" s="12" t="n">
        <v>8</v>
      </c>
      <c r="I1277" s="4" t="n">
        <f aca="false">E1277*H1277</f>
        <v>32</v>
      </c>
      <c r="J1277" s="0" t="str">
        <f aca="false">INDEX(Branch_Data!$A$2:$C$6,MATCH(Sales_Data!C1277,Branch_Data!$A$2:$A$6,0),MATCH(Sales_Data!$J$1,Branch_Data!$A$1:$C$1,0))</f>
        <v>Kyle  Carr</v>
      </c>
      <c r="K1277" s="0" t="str">
        <f aca="false">INDEX(Branch_Data!$A$2:$C$6,MATCH(Sales_Data!C1277,Branch_Data!$A$2:$A$6,0),MATCH(Sales_Data!$K$1,Branch_Data!$A$1:$C$1,0))</f>
        <v>Nigeria</v>
      </c>
      <c r="L1277" s="5" t="n">
        <f aca="false">WEEKDAY(Sales_Data!$B1277)</f>
        <v>6</v>
      </c>
    </row>
    <row r="1278" customFormat="false" ht="15" hidden="false" customHeight="false" outlineLevel="0" collapsed="false">
      <c r="A1278" s="11" t="n">
        <v>1277</v>
      </c>
      <c r="B1278" s="2" t="n">
        <v>42343</v>
      </c>
      <c r="C1278" s="1" t="s">
        <v>17</v>
      </c>
      <c r="D1278" s="1" t="s">
        <v>27</v>
      </c>
      <c r="E1278" s="1" t="n">
        <v>4</v>
      </c>
      <c r="F1278" s="3" t="n">
        <v>0.35775462962963</v>
      </c>
      <c r="G1278" s="1" t="s">
        <v>14</v>
      </c>
      <c r="H1278" s="12" t="n">
        <v>16</v>
      </c>
      <c r="I1278" s="4" t="n">
        <f aca="false">E1278*H1278</f>
        <v>64</v>
      </c>
      <c r="J1278" s="0" t="str">
        <f aca="false">INDEX(Branch_Data!$A$2:$C$6,MATCH(Sales_Data!C1278,Branch_Data!$A$2:$A$6,0),MATCH(Sales_Data!$J$1,Branch_Data!$A$1:$C$1,0))</f>
        <v>Mable  Lindsey</v>
      </c>
      <c r="K1278" s="0" t="str">
        <f aca="false">INDEX(Branch_Data!$A$2:$C$6,MATCH(Sales_Data!C1278,Branch_Data!$A$2:$A$6,0),MATCH(Sales_Data!$K$1,Branch_Data!$A$1:$C$1,0))</f>
        <v>Nigeria</v>
      </c>
      <c r="L1278" s="5" t="n">
        <f aca="false">WEEKDAY(Sales_Data!$B1278)</f>
        <v>7</v>
      </c>
    </row>
    <row r="1279" customFormat="false" ht="15" hidden="false" customHeight="false" outlineLevel="0" collapsed="false">
      <c r="A1279" s="11" t="n">
        <v>1278</v>
      </c>
      <c r="B1279" s="2" t="n">
        <v>42352</v>
      </c>
      <c r="C1279" s="1" t="s">
        <v>20</v>
      </c>
      <c r="D1279" s="1" t="s">
        <v>18</v>
      </c>
      <c r="E1279" s="1" t="n">
        <v>1</v>
      </c>
      <c r="F1279" s="3" t="n">
        <v>0.357777777777778</v>
      </c>
      <c r="G1279" s="1" t="s">
        <v>14</v>
      </c>
      <c r="H1279" s="12" t="n">
        <v>16</v>
      </c>
      <c r="I1279" s="4" t="n">
        <f aca="false">E1279*H1279</f>
        <v>16</v>
      </c>
      <c r="J1279" s="0" t="str">
        <f aca="false">INDEX(Branch_Data!$A$2:$C$6,MATCH(Sales_Data!C1279,Branch_Data!$A$2:$A$6,0),MATCH(Sales_Data!$J$1,Branch_Data!$A$1:$C$1,0))</f>
        <v>Rachel  Gomez</v>
      </c>
      <c r="K1279" s="0" t="str">
        <f aca="false">INDEX(Branch_Data!$A$2:$C$6,MATCH(Sales_Data!C1279,Branch_Data!$A$2:$A$6,0),MATCH(Sales_Data!$K$1,Branch_Data!$A$1:$C$1,0))</f>
        <v>Nigeria</v>
      </c>
      <c r="L1279" s="5" t="n">
        <f aca="false">WEEKDAY(Sales_Data!$B1279)</f>
        <v>2</v>
      </c>
    </row>
    <row r="1280" customFormat="false" ht="15" hidden="false" customHeight="false" outlineLevel="0" collapsed="false">
      <c r="A1280" s="11" t="n">
        <v>1279</v>
      </c>
      <c r="B1280" s="2" t="n">
        <v>42345</v>
      </c>
      <c r="C1280" s="1" t="s">
        <v>20</v>
      </c>
      <c r="D1280" s="1" t="s">
        <v>13</v>
      </c>
      <c r="E1280" s="1" t="n">
        <v>2</v>
      </c>
      <c r="F1280" s="3" t="n">
        <v>0.357789351851852</v>
      </c>
      <c r="G1280" s="1" t="s">
        <v>14</v>
      </c>
      <c r="H1280" s="12" t="n">
        <v>8</v>
      </c>
      <c r="I1280" s="4" t="n">
        <f aca="false">E1280*H1280</f>
        <v>16</v>
      </c>
      <c r="J1280" s="0" t="str">
        <f aca="false">INDEX(Branch_Data!$A$2:$C$6,MATCH(Sales_Data!C1280,Branch_Data!$A$2:$A$6,0),MATCH(Sales_Data!$J$1,Branch_Data!$A$1:$C$1,0))</f>
        <v>Rachel  Gomez</v>
      </c>
      <c r="K1280" s="0" t="str">
        <f aca="false">INDEX(Branch_Data!$A$2:$C$6,MATCH(Sales_Data!C1280,Branch_Data!$A$2:$A$6,0),MATCH(Sales_Data!$K$1,Branch_Data!$A$1:$C$1,0))</f>
        <v>Nigeria</v>
      </c>
      <c r="L1280" s="5" t="n">
        <f aca="false">WEEKDAY(Sales_Data!$B1280)</f>
        <v>2</v>
      </c>
    </row>
    <row r="1281" customFormat="false" ht="15" hidden="false" customHeight="false" outlineLevel="0" collapsed="false">
      <c r="A1281" s="11" t="n">
        <v>1280</v>
      </c>
      <c r="B1281" s="2" t="n">
        <v>42350</v>
      </c>
      <c r="C1281" s="1" t="s">
        <v>17</v>
      </c>
      <c r="D1281" s="1" t="s">
        <v>29</v>
      </c>
      <c r="E1281" s="1" t="n">
        <v>4</v>
      </c>
      <c r="F1281" s="3" t="n">
        <v>0.357800925925926</v>
      </c>
      <c r="G1281" s="1" t="s">
        <v>14</v>
      </c>
      <c r="H1281" s="12" t="n">
        <v>12</v>
      </c>
      <c r="I1281" s="4" t="n">
        <f aca="false">E1281*H1281</f>
        <v>48</v>
      </c>
      <c r="J1281" s="0" t="str">
        <f aca="false">INDEX(Branch_Data!$A$2:$C$6,MATCH(Sales_Data!C1281,Branch_Data!$A$2:$A$6,0),MATCH(Sales_Data!$J$1,Branch_Data!$A$1:$C$1,0))</f>
        <v>Mable  Lindsey</v>
      </c>
      <c r="K1281" s="0" t="str">
        <f aca="false">INDEX(Branch_Data!$A$2:$C$6,MATCH(Sales_Data!C1281,Branch_Data!$A$2:$A$6,0),MATCH(Sales_Data!$K$1,Branch_Data!$A$1:$C$1,0))</f>
        <v>Nigeria</v>
      </c>
      <c r="L1281" s="5" t="n">
        <f aca="false">WEEKDAY(Sales_Data!$B1281)</f>
        <v>7</v>
      </c>
    </row>
    <row r="1282" customFormat="false" ht="15" hidden="false" customHeight="false" outlineLevel="0" collapsed="false">
      <c r="A1282" s="11" t="n">
        <v>1281</v>
      </c>
      <c r="B1282" s="2" t="n">
        <v>42347</v>
      </c>
      <c r="C1282" s="1" t="s">
        <v>19</v>
      </c>
      <c r="D1282" s="1" t="s">
        <v>18</v>
      </c>
      <c r="E1282" s="1" t="n">
        <v>2</v>
      </c>
      <c r="F1282" s="3" t="n">
        <v>0.3578125</v>
      </c>
      <c r="G1282" s="1" t="s">
        <v>14</v>
      </c>
      <c r="H1282" s="12" t="n">
        <v>16</v>
      </c>
      <c r="I1282" s="4" t="n">
        <f aca="false">E1282*H1282</f>
        <v>32</v>
      </c>
      <c r="J1282" s="0" t="str">
        <f aca="false">INDEX(Branch_Data!$A$2:$C$6,MATCH(Sales_Data!C1282,Branch_Data!$A$2:$A$6,0),MATCH(Sales_Data!$J$1,Branch_Data!$A$1:$C$1,0))</f>
        <v>Kyle  Carr</v>
      </c>
      <c r="K1282" s="0" t="str">
        <f aca="false">INDEX(Branch_Data!$A$2:$C$6,MATCH(Sales_Data!C1282,Branch_Data!$A$2:$A$6,0),MATCH(Sales_Data!$K$1,Branch_Data!$A$1:$C$1,0))</f>
        <v>Nigeria</v>
      </c>
      <c r="L1282" s="5" t="n">
        <f aca="false">WEEKDAY(Sales_Data!$B1282)</f>
        <v>4</v>
      </c>
    </row>
    <row r="1283" customFormat="false" ht="15" hidden="false" customHeight="false" outlineLevel="0" collapsed="false">
      <c r="A1283" s="11" t="n">
        <v>1282</v>
      </c>
      <c r="B1283" s="2" t="n">
        <v>42343</v>
      </c>
      <c r="C1283" s="1" t="s">
        <v>12</v>
      </c>
      <c r="D1283" s="1" t="s">
        <v>18</v>
      </c>
      <c r="E1283" s="1" t="n">
        <v>4</v>
      </c>
      <c r="F1283" s="3" t="n">
        <v>0.357835648148148</v>
      </c>
      <c r="G1283" s="1" t="s">
        <v>14</v>
      </c>
      <c r="H1283" s="12" t="n">
        <v>16</v>
      </c>
      <c r="I1283" s="4" t="n">
        <f aca="false">E1283*H1283</f>
        <v>64</v>
      </c>
      <c r="J1283" s="0" t="str">
        <f aca="false">INDEX(Branch_Data!$A$2:$C$6,MATCH(Sales_Data!C1283,Branch_Data!$A$2:$A$6,0),MATCH(Sales_Data!$J$1,Branch_Data!$A$1:$C$1,0))</f>
        <v>Christy  Olson</v>
      </c>
      <c r="K1283" s="0" t="str">
        <f aca="false">INDEX(Branch_Data!$A$2:$C$6,MATCH(Sales_Data!C1283,Branch_Data!$A$2:$A$6,0),MATCH(Sales_Data!$K$1,Branch_Data!$A$1:$C$1,0))</f>
        <v>Nigeria</v>
      </c>
      <c r="L1283" s="5" t="n">
        <f aca="false">WEEKDAY(Sales_Data!$B1283)</f>
        <v>7</v>
      </c>
    </row>
    <row r="1284" customFormat="false" ht="15" hidden="false" customHeight="false" outlineLevel="0" collapsed="false">
      <c r="A1284" s="11" t="n">
        <v>1283</v>
      </c>
      <c r="B1284" s="2" t="n">
        <v>42347</v>
      </c>
      <c r="C1284" s="1" t="s">
        <v>17</v>
      </c>
      <c r="D1284" s="1" t="s">
        <v>21</v>
      </c>
      <c r="E1284" s="1" t="n">
        <v>1</v>
      </c>
      <c r="F1284" s="3" t="n">
        <v>0.357858796296296</v>
      </c>
      <c r="G1284" s="1" t="s">
        <v>14</v>
      </c>
      <c r="H1284" s="12" t="n">
        <v>16</v>
      </c>
      <c r="I1284" s="4" t="n">
        <f aca="false">E1284*H1284</f>
        <v>16</v>
      </c>
      <c r="J1284" s="0" t="str">
        <f aca="false">INDEX(Branch_Data!$A$2:$C$6,MATCH(Sales_Data!C1284,Branch_Data!$A$2:$A$6,0),MATCH(Sales_Data!$J$1,Branch_Data!$A$1:$C$1,0))</f>
        <v>Mable  Lindsey</v>
      </c>
      <c r="K1284" s="0" t="str">
        <f aca="false">INDEX(Branch_Data!$A$2:$C$6,MATCH(Sales_Data!C1284,Branch_Data!$A$2:$A$6,0),MATCH(Sales_Data!$K$1,Branch_Data!$A$1:$C$1,0))</f>
        <v>Nigeria</v>
      </c>
      <c r="L1284" s="5" t="n">
        <f aca="false">WEEKDAY(Sales_Data!$B1284)</f>
        <v>4</v>
      </c>
    </row>
    <row r="1285" customFormat="false" ht="15" hidden="false" customHeight="false" outlineLevel="0" collapsed="false">
      <c r="A1285" s="11" t="n">
        <v>1284</v>
      </c>
      <c r="B1285" s="2" t="n">
        <v>42352</v>
      </c>
      <c r="C1285" s="1" t="s">
        <v>19</v>
      </c>
      <c r="D1285" s="1" t="s">
        <v>29</v>
      </c>
      <c r="E1285" s="1" t="n">
        <v>1</v>
      </c>
      <c r="F1285" s="3" t="n">
        <v>0.357858796296296</v>
      </c>
      <c r="G1285" s="1" t="s">
        <v>14</v>
      </c>
      <c r="H1285" s="12" t="n">
        <v>12</v>
      </c>
      <c r="I1285" s="4" t="n">
        <f aca="false">E1285*H1285</f>
        <v>12</v>
      </c>
      <c r="J1285" s="0" t="str">
        <f aca="false">INDEX(Branch_Data!$A$2:$C$6,MATCH(Sales_Data!C1285,Branch_Data!$A$2:$A$6,0),MATCH(Sales_Data!$J$1,Branch_Data!$A$1:$C$1,0))</f>
        <v>Kyle  Carr</v>
      </c>
      <c r="K1285" s="0" t="str">
        <f aca="false">INDEX(Branch_Data!$A$2:$C$6,MATCH(Sales_Data!C1285,Branch_Data!$A$2:$A$6,0),MATCH(Sales_Data!$K$1,Branch_Data!$A$1:$C$1,0))</f>
        <v>Nigeria</v>
      </c>
      <c r="L1285" s="5" t="n">
        <f aca="false">WEEKDAY(Sales_Data!$B1285)</f>
        <v>2</v>
      </c>
    </row>
    <row r="1286" customFormat="false" ht="15" hidden="false" customHeight="false" outlineLevel="0" collapsed="false">
      <c r="A1286" s="11" t="n">
        <v>1285</v>
      </c>
      <c r="B1286" s="2" t="n">
        <v>42343</v>
      </c>
      <c r="C1286" s="1" t="s">
        <v>20</v>
      </c>
      <c r="D1286" s="1" t="s">
        <v>29</v>
      </c>
      <c r="E1286" s="1" t="n">
        <v>1</v>
      </c>
      <c r="F1286" s="3" t="n">
        <v>0.357858796296296</v>
      </c>
      <c r="G1286" s="1" t="s">
        <v>14</v>
      </c>
      <c r="H1286" s="12" t="n">
        <v>12</v>
      </c>
      <c r="I1286" s="4" t="n">
        <f aca="false">E1286*H1286</f>
        <v>12</v>
      </c>
      <c r="J1286" s="0" t="str">
        <f aca="false">INDEX(Branch_Data!$A$2:$C$6,MATCH(Sales_Data!C1286,Branch_Data!$A$2:$A$6,0),MATCH(Sales_Data!$J$1,Branch_Data!$A$1:$C$1,0))</f>
        <v>Rachel  Gomez</v>
      </c>
      <c r="K1286" s="0" t="str">
        <f aca="false">INDEX(Branch_Data!$A$2:$C$6,MATCH(Sales_Data!C1286,Branch_Data!$A$2:$A$6,0),MATCH(Sales_Data!$K$1,Branch_Data!$A$1:$C$1,0))</f>
        <v>Nigeria</v>
      </c>
      <c r="L1286" s="5" t="n">
        <f aca="false">WEEKDAY(Sales_Data!$B1286)</f>
        <v>7</v>
      </c>
    </row>
    <row r="1287" customFormat="false" ht="15" hidden="false" customHeight="false" outlineLevel="0" collapsed="false">
      <c r="A1287" s="11" t="n">
        <v>1286</v>
      </c>
      <c r="B1287" s="2" t="n">
        <v>42352</v>
      </c>
      <c r="C1287" s="1" t="s">
        <v>19</v>
      </c>
      <c r="D1287" s="1" t="s">
        <v>32</v>
      </c>
      <c r="E1287" s="1" t="n">
        <v>2</v>
      </c>
      <c r="F1287" s="3" t="n">
        <v>0.357881944444444</v>
      </c>
      <c r="G1287" s="1" t="s">
        <v>14</v>
      </c>
      <c r="H1287" s="12" t="n">
        <v>8</v>
      </c>
      <c r="I1287" s="4" t="n">
        <f aca="false">E1287*H1287</f>
        <v>16</v>
      </c>
      <c r="J1287" s="0" t="str">
        <f aca="false">INDEX(Branch_Data!$A$2:$C$6,MATCH(Sales_Data!C1287,Branch_Data!$A$2:$A$6,0),MATCH(Sales_Data!$J$1,Branch_Data!$A$1:$C$1,0))</f>
        <v>Kyle  Carr</v>
      </c>
      <c r="K1287" s="0" t="str">
        <f aca="false">INDEX(Branch_Data!$A$2:$C$6,MATCH(Sales_Data!C1287,Branch_Data!$A$2:$A$6,0),MATCH(Sales_Data!$K$1,Branch_Data!$A$1:$C$1,0))</f>
        <v>Nigeria</v>
      </c>
      <c r="L1287" s="5" t="n">
        <f aca="false">WEEKDAY(Sales_Data!$B1287)</f>
        <v>2</v>
      </c>
    </row>
    <row r="1288" customFormat="false" ht="15" hidden="false" customHeight="false" outlineLevel="0" collapsed="false">
      <c r="A1288" s="11" t="n">
        <v>1287</v>
      </c>
      <c r="B1288" s="2" t="n">
        <v>42351</v>
      </c>
      <c r="C1288" s="1" t="s">
        <v>19</v>
      </c>
      <c r="D1288" s="1" t="s">
        <v>13</v>
      </c>
      <c r="E1288" s="1" t="n">
        <v>1</v>
      </c>
      <c r="F1288" s="3" t="n">
        <v>0.357881944444444</v>
      </c>
      <c r="G1288" s="1" t="s">
        <v>14</v>
      </c>
      <c r="H1288" s="12" t="n">
        <v>8</v>
      </c>
      <c r="I1288" s="4" t="n">
        <f aca="false">E1288*H1288</f>
        <v>8</v>
      </c>
      <c r="J1288" s="0" t="str">
        <f aca="false">INDEX(Branch_Data!$A$2:$C$6,MATCH(Sales_Data!C1288,Branch_Data!$A$2:$A$6,0),MATCH(Sales_Data!$J$1,Branch_Data!$A$1:$C$1,0))</f>
        <v>Kyle  Carr</v>
      </c>
      <c r="K1288" s="0" t="str">
        <f aca="false">INDEX(Branch_Data!$A$2:$C$6,MATCH(Sales_Data!C1288,Branch_Data!$A$2:$A$6,0),MATCH(Sales_Data!$K$1,Branch_Data!$A$1:$C$1,0))</f>
        <v>Nigeria</v>
      </c>
      <c r="L1288" s="5" t="n">
        <f aca="false">WEEKDAY(Sales_Data!$B1288)</f>
        <v>1</v>
      </c>
    </row>
    <row r="1289" customFormat="false" ht="15" hidden="false" customHeight="false" outlineLevel="0" collapsed="false">
      <c r="A1289" s="11" t="n">
        <v>1288</v>
      </c>
      <c r="B1289" s="2" t="n">
        <v>42349</v>
      </c>
      <c r="C1289" s="1" t="s">
        <v>19</v>
      </c>
      <c r="D1289" s="1" t="s">
        <v>28</v>
      </c>
      <c r="E1289" s="1" t="n">
        <v>2</v>
      </c>
      <c r="F1289" s="3" t="n">
        <v>0.357939814814815</v>
      </c>
      <c r="G1289" s="1" t="s">
        <v>14</v>
      </c>
      <c r="H1289" s="12" t="n">
        <v>12</v>
      </c>
      <c r="I1289" s="4" t="n">
        <f aca="false">E1289*H1289</f>
        <v>24</v>
      </c>
      <c r="J1289" s="0" t="str">
        <f aca="false">INDEX(Branch_Data!$A$2:$C$6,MATCH(Sales_Data!C1289,Branch_Data!$A$2:$A$6,0),MATCH(Sales_Data!$J$1,Branch_Data!$A$1:$C$1,0))</f>
        <v>Kyle  Carr</v>
      </c>
      <c r="K1289" s="0" t="str">
        <f aca="false">INDEX(Branch_Data!$A$2:$C$6,MATCH(Sales_Data!C1289,Branch_Data!$A$2:$A$6,0),MATCH(Sales_Data!$K$1,Branch_Data!$A$1:$C$1,0))</f>
        <v>Nigeria</v>
      </c>
      <c r="L1289" s="5" t="n">
        <f aca="false">WEEKDAY(Sales_Data!$B1289)</f>
        <v>6</v>
      </c>
    </row>
    <row r="1290" customFormat="false" ht="15" hidden="false" customHeight="false" outlineLevel="0" collapsed="false">
      <c r="A1290" s="11" t="n">
        <v>1289</v>
      </c>
      <c r="B1290" s="2" t="n">
        <v>42343</v>
      </c>
      <c r="C1290" s="1" t="s">
        <v>17</v>
      </c>
      <c r="D1290" s="1" t="s">
        <v>22</v>
      </c>
      <c r="E1290" s="1" t="n">
        <v>3</v>
      </c>
      <c r="F1290" s="3" t="n">
        <v>0.357939814814815</v>
      </c>
      <c r="G1290" s="1" t="s">
        <v>14</v>
      </c>
      <c r="H1290" s="12" t="n">
        <v>16</v>
      </c>
      <c r="I1290" s="4" t="n">
        <f aca="false">E1290*H1290</f>
        <v>48</v>
      </c>
      <c r="J1290" s="0" t="str">
        <f aca="false">INDEX(Branch_Data!$A$2:$C$6,MATCH(Sales_Data!C1290,Branch_Data!$A$2:$A$6,0),MATCH(Sales_Data!$J$1,Branch_Data!$A$1:$C$1,0))</f>
        <v>Mable  Lindsey</v>
      </c>
      <c r="K1290" s="0" t="str">
        <f aca="false">INDEX(Branch_Data!$A$2:$C$6,MATCH(Sales_Data!C1290,Branch_Data!$A$2:$A$6,0),MATCH(Sales_Data!$K$1,Branch_Data!$A$1:$C$1,0))</f>
        <v>Nigeria</v>
      </c>
      <c r="L1290" s="5" t="n">
        <f aca="false">WEEKDAY(Sales_Data!$B1290)</f>
        <v>7</v>
      </c>
    </row>
    <row r="1291" customFormat="false" ht="15" hidden="false" customHeight="false" outlineLevel="0" collapsed="false">
      <c r="A1291" s="11" t="n">
        <v>1290</v>
      </c>
      <c r="B1291" s="2" t="n">
        <v>42353</v>
      </c>
      <c r="C1291" s="1" t="s">
        <v>15</v>
      </c>
      <c r="D1291" s="1" t="s">
        <v>28</v>
      </c>
      <c r="E1291" s="1" t="n">
        <v>4</v>
      </c>
      <c r="F1291" s="3" t="n">
        <v>0.357951388888889</v>
      </c>
      <c r="G1291" s="1" t="s">
        <v>14</v>
      </c>
      <c r="H1291" s="12" t="n">
        <v>12</v>
      </c>
      <c r="I1291" s="4" t="n">
        <f aca="false">E1291*H1291</f>
        <v>48</v>
      </c>
      <c r="J1291" s="0" t="str">
        <f aca="false">INDEX(Branch_Data!$A$2:$C$6,MATCH(Sales_Data!C1291,Branch_Data!$A$2:$A$6,0),MATCH(Sales_Data!$J$1,Branch_Data!$A$1:$C$1,0))</f>
        <v>Dan  Peterson</v>
      </c>
      <c r="K1291" s="0" t="str">
        <f aca="false">INDEX(Branch_Data!$A$2:$C$6,MATCH(Sales_Data!C1291,Branch_Data!$A$2:$A$6,0),MATCH(Sales_Data!$K$1,Branch_Data!$A$1:$C$1,0))</f>
        <v>Nigeria</v>
      </c>
      <c r="L1291" s="5" t="n">
        <f aca="false">WEEKDAY(Sales_Data!$B1291)</f>
        <v>3</v>
      </c>
    </row>
    <row r="1292" customFormat="false" ht="15" hidden="false" customHeight="false" outlineLevel="0" collapsed="false">
      <c r="A1292" s="11" t="n">
        <v>1291</v>
      </c>
      <c r="B1292" s="2" t="n">
        <v>42352</v>
      </c>
      <c r="C1292" s="1" t="s">
        <v>15</v>
      </c>
      <c r="D1292" s="1" t="s">
        <v>21</v>
      </c>
      <c r="E1292" s="1" t="n">
        <v>4</v>
      </c>
      <c r="F1292" s="3" t="n">
        <v>0.357986111111111</v>
      </c>
      <c r="G1292" s="1" t="s">
        <v>14</v>
      </c>
      <c r="H1292" s="12" t="n">
        <v>16</v>
      </c>
      <c r="I1292" s="4" t="n">
        <f aca="false">E1292*H1292</f>
        <v>64</v>
      </c>
      <c r="J1292" s="0" t="str">
        <f aca="false">INDEX(Branch_Data!$A$2:$C$6,MATCH(Sales_Data!C1292,Branch_Data!$A$2:$A$6,0),MATCH(Sales_Data!$J$1,Branch_Data!$A$1:$C$1,0))</f>
        <v>Dan  Peterson</v>
      </c>
      <c r="K1292" s="0" t="str">
        <f aca="false">INDEX(Branch_Data!$A$2:$C$6,MATCH(Sales_Data!C1292,Branch_Data!$A$2:$A$6,0),MATCH(Sales_Data!$K$1,Branch_Data!$A$1:$C$1,0))</f>
        <v>Nigeria</v>
      </c>
      <c r="L1292" s="5" t="n">
        <f aca="false">WEEKDAY(Sales_Data!$B1292)</f>
        <v>2</v>
      </c>
    </row>
    <row r="1293" customFormat="false" ht="15" hidden="false" customHeight="false" outlineLevel="0" collapsed="false">
      <c r="A1293" s="11" t="n">
        <v>1292</v>
      </c>
      <c r="B1293" s="2" t="n">
        <v>42345</v>
      </c>
      <c r="C1293" s="1" t="s">
        <v>19</v>
      </c>
      <c r="D1293" s="1" t="s">
        <v>26</v>
      </c>
      <c r="E1293" s="1" t="n">
        <v>2</v>
      </c>
      <c r="F1293" s="3" t="n">
        <v>0.357997685185185</v>
      </c>
      <c r="G1293" s="1" t="s">
        <v>14</v>
      </c>
      <c r="H1293" s="12" t="n">
        <v>12</v>
      </c>
      <c r="I1293" s="4" t="n">
        <f aca="false">E1293*H1293</f>
        <v>24</v>
      </c>
      <c r="J1293" s="0" t="str">
        <f aca="false">INDEX(Branch_Data!$A$2:$C$6,MATCH(Sales_Data!C1293,Branch_Data!$A$2:$A$6,0),MATCH(Sales_Data!$J$1,Branch_Data!$A$1:$C$1,0))</f>
        <v>Kyle  Carr</v>
      </c>
      <c r="K1293" s="0" t="str">
        <f aca="false">INDEX(Branch_Data!$A$2:$C$6,MATCH(Sales_Data!C1293,Branch_Data!$A$2:$A$6,0),MATCH(Sales_Data!$K$1,Branch_Data!$A$1:$C$1,0))</f>
        <v>Nigeria</v>
      </c>
      <c r="L1293" s="5" t="n">
        <f aca="false">WEEKDAY(Sales_Data!$B1293)</f>
        <v>2</v>
      </c>
    </row>
    <row r="1294" customFormat="false" ht="15" hidden="false" customHeight="false" outlineLevel="0" collapsed="false">
      <c r="A1294" s="11" t="n">
        <v>1293</v>
      </c>
      <c r="B1294" s="2" t="n">
        <v>42348</v>
      </c>
      <c r="C1294" s="1" t="s">
        <v>12</v>
      </c>
      <c r="D1294" s="1" t="s">
        <v>33</v>
      </c>
      <c r="E1294" s="1" t="n">
        <v>1</v>
      </c>
      <c r="F1294" s="3" t="n">
        <v>0.357997685185185</v>
      </c>
      <c r="G1294" s="1" t="s">
        <v>14</v>
      </c>
      <c r="H1294" s="12" t="n">
        <v>16</v>
      </c>
      <c r="I1294" s="4" t="n">
        <f aca="false">E1294*H1294</f>
        <v>16</v>
      </c>
      <c r="J1294" s="0" t="str">
        <f aca="false">INDEX(Branch_Data!$A$2:$C$6,MATCH(Sales_Data!C1294,Branch_Data!$A$2:$A$6,0),MATCH(Sales_Data!$J$1,Branch_Data!$A$1:$C$1,0))</f>
        <v>Christy  Olson</v>
      </c>
      <c r="K1294" s="0" t="str">
        <f aca="false">INDEX(Branch_Data!$A$2:$C$6,MATCH(Sales_Data!C1294,Branch_Data!$A$2:$A$6,0),MATCH(Sales_Data!$K$1,Branch_Data!$A$1:$C$1,0))</f>
        <v>Nigeria</v>
      </c>
      <c r="L1294" s="5" t="n">
        <f aca="false">WEEKDAY(Sales_Data!$B1294)</f>
        <v>5</v>
      </c>
    </row>
    <row r="1295" customFormat="false" ht="15" hidden="false" customHeight="false" outlineLevel="0" collapsed="false">
      <c r="A1295" s="11" t="n">
        <v>1294</v>
      </c>
      <c r="B1295" s="2" t="n">
        <v>42350</v>
      </c>
      <c r="C1295" s="1" t="s">
        <v>15</v>
      </c>
      <c r="D1295" s="1" t="s">
        <v>28</v>
      </c>
      <c r="E1295" s="1" t="n">
        <v>1</v>
      </c>
      <c r="F1295" s="3" t="n">
        <v>0.358043981481481</v>
      </c>
      <c r="G1295" s="1" t="s">
        <v>14</v>
      </c>
      <c r="H1295" s="12" t="n">
        <v>12</v>
      </c>
      <c r="I1295" s="4" t="n">
        <f aca="false">E1295*H1295</f>
        <v>12</v>
      </c>
      <c r="J1295" s="0" t="str">
        <f aca="false">INDEX(Branch_Data!$A$2:$C$6,MATCH(Sales_Data!C1295,Branch_Data!$A$2:$A$6,0),MATCH(Sales_Data!$J$1,Branch_Data!$A$1:$C$1,0))</f>
        <v>Dan  Peterson</v>
      </c>
      <c r="K1295" s="0" t="str">
        <f aca="false">INDEX(Branch_Data!$A$2:$C$6,MATCH(Sales_Data!C1295,Branch_Data!$A$2:$A$6,0),MATCH(Sales_Data!$K$1,Branch_Data!$A$1:$C$1,0))</f>
        <v>Nigeria</v>
      </c>
      <c r="L1295" s="5" t="n">
        <f aca="false">WEEKDAY(Sales_Data!$B1295)</f>
        <v>7</v>
      </c>
    </row>
    <row r="1296" customFormat="false" ht="15" hidden="false" customHeight="false" outlineLevel="0" collapsed="false">
      <c r="A1296" s="11" t="n">
        <v>1295</v>
      </c>
      <c r="B1296" s="2" t="n">
        <v>42346</v>
      </c>
      <c r="C1296" s="1" t="s">
        <v>20</v>
      </c>
      <c r="D1296" s="1" t="s">
        <v>23</v>
      </c>
      <c r="E1296" s="1" t="n">
        <v>4</v>
      </c>
      <c r="F1296" s="3" t="n">
        <v>0.358055555555556</v>
      </c>
      <c r="G1296" s="1" t="s">
        <v>14</v>
      </c>
      <c r="H1296" s="12" t="n">
        <v>8</v>
      </c>
      <c r="I1296" s="4" t="n">
        <f aca="false">E1296*H1296</f>
        <v>32</v>
      </c>
      <c r="J1296" s="0" t="str">
        <f aca="false">INDEX(Branch_Data!$A$2:$C$6,MATCH(Sales_Data!C1296,Branch_Data!$A$2:$A$6,0),MATCH(Sales_Data!$J$1,Branch_Data!$A$1:$C$1,0))</f>
        <v>Rachel  Gomez</v>
      </c>
      <c r="K1296" s="0" t="str">
        <f aca="false">INDEX(Branch_Data!$A$2:$C$6,MATCH(Sales_Data!C1296,Branch_Data!$A$2:$A$6,0),MATCH(Sales_Data!$K$1,Branch_Data!$A$1:$C$1,0))</f>
        <v>Nigeria</v>
      </c>
      <c r="L1296" s="5" t="n">
        <f aca="false">WEEKDAY(Sales_Data!$B1296)</f>
        <v>3</v>
      </c>
    </row>
    <row r="1297" customFormat="false" ht="15" hidden="false" customHeight="false" outlineLevel="0" collapsed="false">
      <c r="A1297" s="11" t="n">
        <v>1296</v>
      </c>
      <c r="B1297" s="2" t="n">
        <v>42353</v>
      </c>
      <c r="C1297" s="1" t="s">
        <v>17</v>
      </c>
      <c r="D1297" s="1" t="s">
        <v>33</v>
      </c>
      <c r="E1297" s="1" t="n">
        <v>1</v>
      </c>
      <c r="F1297" s="3" t="n">
        <v>0.358055555555556</v>
      </c>
      <c r="G1297" s="1" t="s">
        <v>14</v>
      </c>
      <c r="H1297" s="12" t="n">
        <v>16</v>
      </c>
      <c r="I1297" s="4" t="n">
        <f aca="false">E1297*H1297</f>
        <v>16</v>
      </c>
      <c r="J1297" s="0" t="str">
        <f aca="false">INDEX(Branch_Data!$A$2:$C$6,MATCH(Sales_Data!C1297,Branch_Data!$A$2:$A$6,0),MATCH(Sales_Data!$J$1,Branch_Data!$A$1:$C$1,0))</f>
        <v>Mable  Lindsey</v>
      </c>
      <c r="K1297" s="0" t="str">
        <f aca="false">INDEX(Branch_Data!$A$2:$C$6,MATCH(Sales_Data!C1297,Branch_Data!$A$2:$A$6,0),MATCH(Sales_Data!$K$1,Branch_Data!$A$1:$C$1,0))</f>
        <v>Nigeria</v>
      </c>
      <c r="L1297" s="5" t="n">
        <f aca="false">WEEKDAY(Sales_Data!$B1297)</f>
        <v>3</v>
      </c>
    </row>
    <row r="1298" customFormat="false" ht="15" hidden="false" customHeight="false" outlineLevel="0" collapsed="false">
      <c r="A1298" s="11" t="n">
        <v>1297</v>
      </c>
      <c r="B1298" s="2" t="n">
        <v>42341</v>
      </c>
      <c r="C1298" s="1" t="s">
        <v>19</v>
      </c>
      <c r="D1298" s="1" t="s">
        <v>22</v>
      </c>
      <c r="E1298" s="1" t="n">
        <v>1</v>
      </c>
      <c r="F1298" s="3" t="n">
        <v>0.358055555555556</v>
      </c>
      <c r="G1298" s="1" t="s">
        <v>14</v>
      </c>
      <c r="H1298" s="12" t="n">
        <v>16</v>
      </c>
      <c r="I1298" s="4" t="n">
        <f aca="false">E1298*H1298</f>
        <v>16</v>
      </c>
      <c r="J1298" s="0" t="str">
        <f aca="false">INDEX(Branch_Data!$A$2:$C$6,MATCH(Sales_Data!C1298,Branch_Data!$A$2:$A$6,0),MATCH(Sales_Data!$J$1,Branch_Data!$A$1:$C$1,0))</f>
        <v>Kyle  Carr</v>
      </c>
      <c r="K1298" s="0" t="str">
        <f aca="false">INDEX(Branch_Data!$A$2:$C$6,MATCH(Sales_Data!C1298,Branch_Data!$A$2:$A$6,0),MATCH(Sales_Data!$K$1,Branch_Data!$A$1:$C$1,0))</f>
        <v>Nigeria</v>
      </c>
      <c r="L1298" s="5" t="n">
        <f aca="false">WEEKDAY(Sales_Data!$B1298)</f>
        <v>5</v>
      </c>
    </row>
    <row r="1299" customFormat="false" ht="15" hidden="false" customHeight="false" outlineLevel="0" collapsed="false">
      <c r="A1299" s="11" t="n">
        <v>1298</v>
      </c>
      <c r="B1299" s="2" t="n">
        <v>42350</v>
      </c>
      <c r="C1299" s="1" t="s">
        <v>19</v>
      </c>
      <c r="D1299" s="1" t="s">
        <v>31</v>
      </c>
      <c r="E1299" s="1" t="n">
        <v>5</v>
      </c>
      <c r="F1299" s="3" t="n">
        <v>0.35806712962963</v>
      </c>
      <c r="G1299" s="1" t="s">
        <v>14</v>
      </c>
      <c r="H1299" s="12" t="n">
        <v>16</v>
      </c>
      <c r="I1299" s="4" t="n">
        <f aca="false">E1299*H1299</f>
        <v>80</v>
      </c>
      <c r="J1299" s="0" t="str">
        <f aca="false">INDEX(Branch_Data!$A$2:$C$6,MATCH(Sales_Data!C1299,Branch_Data!$A$2:$A$6,0),MATCH(Sales_Data!$J$1,Branch_Data!$A$1:$C$1,0))</f>
        <v>Kyle  Carr</v>
      </c>
      <c r="K1299" s="0" t="str">
        <f aca="false">INDEX(Branch_Data!$A$2:$C$6,MATCH(Sales_Data!C1299,Branch_Data!$A$2:$A$6,0),MATCH(Sales_Data!$K$1,Branch_Data!$A$1:$C$1,0))</f>
        <v>Nigeria</v>
      </c>
      <c r="L1299" s="5" t="n">
        <f aca="false">WEEKDAY(Sales_Data!$B1299)</f>
        <v>7</v>
      </c>
    </row>
    <row r="1300" customFormat="false" ht="15" hidden="false" customHeight="false" outlineLevel="0" collapsed="false">
      <c r="A1300" s="11" t="n">
        <v>1299</v>
      </c>
      <c r="B1300" s="2" t="n">
        <v>42346</v>
      </c>
      <c r="C1300" s="1" t="s">
        <v>20</v>
      </c>
      <c r="D1300" s="1" t="s">
        <v>26</v>
      </c>
      <c r="E1300" s="1" t="n">
        <v>3</v>
      </c>
      <c r="F1300" s="3" t="n">
        <v>0.358078703703704</v>
      </c>
      <c r="G1300" s="1" t="s">
        <v>14</v>
      </c>
      <c r="H1300" s="12" t="n">
        <v>12</v>
      </c>
      <c r="I1300" s="4" t="n">
        <f aca="false">E1300*H1300</f>
        <v>36</v>
      </c>
      <c r="J1300" s="0" t="str">
        <f aca="false">INDEX(Branch_Data!$A$2:$C$6,MATCH(Sales_Data!C1300,Branch_Data!$A$2:$A$6,0),MATCH(Sales_Data!$J$1,Branch_Data!$A$1:$C$1,0))</f>
        <v>Rachel  Gomez</v>
      </c>
      <c r="K1300" s="0" t="str">
        <f aca="false">INDEX(Branch_Data!$A$2:$C$6,MATCH(Sales_Data!C1300,Branch_Data!$A$2:$A$6,0),MATCH(Sales_Data!$K$1,Branch_Data!$A$1:$C$1,0))</f>
        <v>Nigeria</v>
      </c>
      <c r="L1300" s="5" t="n">
        <f aca="false">WEEKDAY(Sales_Data!$B1300)</f>
        <v>3</v>
      </c>
    </row>
    <row r="1301" customFormat="false" ht="15" hidden="false" customHeight="false" outlineLevel="0" collapsed="false">
      <c r="A1301" s="11" t="n">
        <v>1300</v>
      </c>
      <c r="B1301" s="2" t="n">
        <v>42347</v>
      </c>
      <c r="C1301" s="1" t="s">
        <v>17</v>
      </c>
      <c r="D1301" s="1" t="s">
        <v>23</v>
      </c>
      <c r="E1301" s="1" t="n">
        <v>1</v>
      </c>
      <c r="F1301" s="3" t="n">
        <v>0.358090277777778</v>
      </c>
      <c r="G1301" s="1" t="s">
        <v>14</v>
      </c>
      <c r="H1301" s="12" t="n">
        <v>8</v>
      </c>
      <c r="I1301" s="4" t="n">
        <f aca="false">E1301*H1301</f>
        <v>8</v>
      </c>
      <c r="J1301" s="0" t="str">
        <f aca="false">INDEX(Branch_Data!$A$2:$C$6,MATCH(Sales_Data!C1301,Branch_Data!$A$2:$A$6,0),MATCH(Sales_Data!$J$1,Branch_Data!$A$1:$C$1,0))</f>
        <v>Mable  Lindsey</v>
      </c>
      <c r="K1301" s="0" t="str">
        <f aca="false">INDEX(Branch_Data!$A$2:$C$6,MATCH(Sales_Data!C1301,Branch_Data!$A$2:$A$6,0),MATCH(Sales_Data!$K$1,Branch_Data!$A$1:$C$1,0))</f>
        <v>Nigeria</v>
      </c>
      <c r="L1301" s="5" t="n">
        <f aca="false">WEEKDAY(Sales_Data!$B1301)</f>
        <v>4</v>
      </c>
    </row>
    <row r="1302" customFormat="false" ht="15" hidden="false" customHeight="false" outlineLevel="0" collapsed="false">
      <c r="A1302" s="11" t="n">
        <v>1301</v>
      </c>
      <c r="B1302" s="2" t="n">
        <v>42348</v>
      </c>
      <c r="C1302" s="1" t="s">
        <v>15</v>
      </c>
      <c r="D1302" s="1" t="s">
        <v>13</v>
      </c>
      <c r="E1302" s="1" t="n">
        <v>2</v>
      </c>
      <c r="F1302" s="3" t="n">
        <v>0.358136574074074</v>
      </c>
      <c r="G1302" s="1" t="s">
        <v>14</v>
      </c>
      <c r="H1302" s="12" t="n">
        <v>8</v>
      </c>
      <c r="I1302" s="4" t="n">
        <f aca="false">E1302*H1302</f>
        <v>16</v>
      </c>
      <c r="J1302" s="0" t="str">
        <f aca="false">INDEX(Branch_Data!$A$2:$C$6,MATCH(Sales_Data!C1302,Branch_Data!$A$2:$A$6,0),MATCH(Sales_Data!$J$1,Branch_Data!$A$1:$C$1,0))</f>
        <v>Dan  Peterson</v>
      </c>
      <c r="K1302" s="0" t="str">
        <f aca="false">INDEX(Branch_Data!$A$2:$C$6,MATCH(Sales_Data!C1302,Branch_Data!$A$2:$A$6,0),MATCH(Sales_Data!$K$1,Branch_Data!$A$1:$C$1,0))</f>
        <v>Nigeria</v>
      </c>
      <c r="L1302" s="5" t="n">
        <f aca="false">WEEKDAY(Sales_Data!$B1302)</f>
        <v>5</v>
      </c>
    </row>
    <row r="1303" customFormat="false" ht="15" hidden="false" customHeight="false" outlineLevel="0" collapsed="false">
      <c r="A1303" s="11" t="n">
        <v>1302</v>
      </c>
      <c r="B1303" s="2" t="n">
        <v>42351</v>
      </c>
      <c r="C1303" s="1" t="s">
        <v>19</v>
      </c>
      <c r="D1303" s="1" t="s">
        <v>28</v>
      </c>
      <c r="E1303" s="1" t="n">
        <v>1</v>
      </c>
      <c r="F1303" s="3" t="n">
        <v>0.358148148148148</v>
      </c>
      <c r="G1303" s="1" t="s">
        <v>14</v>
      </c>
      <c r="H1303" s="12" t="n">
        <v>12</v>
      </c>
      <c r="I1303" s="4" t="n">
        <f aca="false">E1303*H1303</f>
        <v>12</v>
      </c>
      <c r="J1303" s="0" t="str">
        <f aca="false">INDEX(Branch_Data!$A$2:$C$6,MATCH(Sales_Data!C1303,Branch_Data!$A$2:$A$6,0),MATCH(Sales_Data!$J$1,Branch_Data!$A$1:$C$1,0))</f>
        <v>Kyle  Carr</v>
      </c>
      <c r="K1303" s="0" t="str">
        <f aca="false">INDEX(Branch_Data!$A$2:$C$6,MATCH(Sales_Data!C1303,Branch_Data!$A$2:$A$6,0),MATCH(Sales_Data!$K$1,Branch_Data!$A$1:$C$1,0))</f>
        <v>Nigeria</v>
      </c>
      <c r="L1303" s="5" t="n">
        <f aca="false">WEEKDAY(Sales_Data!$B1303)</f>
        <v>1</v>
      </c>
    </row>
    <row r="1304" customFormat="false" ht="15" hidden="false" customHeight="false" outlineLevel="0" collapsed="false">
      <c r="A1304" s="11" t="n">
        <v>1303</v>
      </c>
      <c r="B1304" s="2" t="n">
        <v>42348</v>
      </c>
      <c r="C1304" s="1" t="s">
        <v>17</v>
      </c>
      <c r="D1304" s="1" t="s">
        <v>32</v>
      </c>
      <c r="E1304" s="1" t="n">
        <v>5</v>
      </c>
      <c r="F1304" s="3" t="n">
        <v>0.358148148148148</v>
      </c>
      <c r="G1304" s="1" t="s">
        <v>14</v>
      </c>
      <c r="H1304" s="12" t="n">
        <v>8</v>
      </c>
      <c r="I1304" s="4" t="n">
        <f aca="false">E1304*H1304</f>
        <v>40</v>
      </c>
      <c r="J1304" s="0" t="str">
        <f aca="false">INDEX(Branch_Data!$A$2:$C$6,MATCH(Sales_Data!C1304,Branch_Data!$A$2:$A$6,0),MATCH(Sales_Data!$J$1,Branch_Data!$A$1:$C$1,0))</f>
        <v>Mable  Lindsey</v>
      </c>
      <c r="K1304" s="0" t="str">
        <f aca="false">INDEX(Branch_Data!$A$2:$C$6,MATCH(Sales_Data!C1304,Branch_Data!$A$2:$A$6,0),MATCH(Sales_Data!$K$1,Branch_Data!$A$1:$C$1,0))</f>
        <v>Nigeria</v>
      </c>
      <c r="L1304" s="5" t="n">
        <f aca="false">WEEKDAY(Sales_Data!$B1304)</f>
        <v>5</v>
      </c>
    </row>
    <row r="1305" customFormat="false" ht="15" hidden="false" customHeight="false" outlineLevel="0" collapsed="false">
      <c r="A1305" s="11" t="n">
        <v>1304</v>
      </c>
      <c r="B1305" s="2" t="n">
        <v>42349</v>
      </c>
      <c r="C1305" s="1" t="s">
        <v>15</v>
      </c>
      <c r="D1305" s="1" t="s">
        <v>24</v>
      </c>
      <c r="E1305" s="1" t="n">
        <v>5</v>
      </c>
      <c r="F1305" s="3" t="n">
        <v>0.358194444444444</v>
      </c>
      <c r="G1305" s="1" t="s">
        <v>14</v>
      </c>
      <c r="H1305" s="12" t="n">
        <v>16</v>
      </c>
      <c r="I1305" s="4" t="n">
        <f aca="false">E1305*H1305</f>
        <v>80</v>
      </c>
      <c r="J1305" s="0" t="str">
        <f aca="false">INDEX(Branch_Data!$A$2:$C$6,MATCH(Sales_Data!C1305,Branch_Data!$A$2:$A$6,0),MATCH(Sales_Data!$J$1,Branch_Data!$A$1:$C$1,0))</f>
        <v>Dan  Peterson</v>
      </c>
      <c r="K1305" s="0" t="str">
        <f aca="false">INDEX(Branch_Data!$A$2:$C$6,MATCH(Sales_Data!C1305,Branch_Data!$A$2:$A$6,0),MATCH(Sales_Data!$K$1,Branch_Data!$A$1:$C$1,0))</f>
        <v>Nigeria</v>
      </c>
      <c r="L1305" s="5" t="n">
        <f aca="false">WEEKDAY(Sales_Data!$B1305)</f>
        <v>6</v>
      </c>
    </row>
    <row r="1306" customFormat="false" ht="15" hidden="false" customHeight="false" outlineLevel="0" collapsed="false">
      <c r="A1306" s="11" t="n">
        <v>1305</v>
      </c>
      <c r="B1306" s="2" t="n">
        <v>42352</v>
      </c>
      <c r="C1306" s="1" t="s">
        <v>19</v>
      </c>
      <c r="D1306" s="1" t="s">
        <v>30</v>
      </c>
      <c r="E1306" s="1" t="n">
        <v>5</v>
      </c>
      <c r="F1306" s="3" t="n">
        <v>0.358217592592593</v>
      </c>
      <c r="G1306" s="1" t="s">
        <v>14</v>
      </c>
      <c r="H1306" s="12" t="n">
        <v>12</v>
      </c>
      <c r="I1306" s="4" t="n">
        <f aca="false">E1306*H1306</f>
        <v>60</v>
      </c>
      <c r="J1306" s="0" t="str">
        <f aca="false">INDEX(Branch_Data!$A$2:$C$6,MATCH(Sales_Data!C1306,Branch_Data!$A$2:$A$6,0),MATCH(Sales_Data!$J$1,Branch_Data!$A$1:$C$1,0))</f>
        <v>Kyle  Carr</v>
      </c>
      <c r="K1306" s="0" t="str">
        <f aca="false">INDEX(Branch_Data!$A$2:$C$6,MATCH(Sales_Data!C1306,Branch_Data!$A$2:$A$6,0),MATCH(Sales_Data!$K$1,Branch_Data!$A$1:$C$1,0))</f>
        <v>Nigeria</v>
      </c>
      <c r="L1306" s="5" t="n">
        <f aca="false">WEEKDAY(Sales_Data!$B1306)</f>
        <v>2</v>
      </c>
    </row>
    <row r="1307" customFormat="false" ht="15" hidden="false" customHeight="false" outlineLevel="0" collapsed="false">
      <c r="A1307" s="11" t="n">
        <v>1306</v>
      </c>
      <c r="B1307" s="2" t="n">
        <v>42350</v>
      </c>
      <c r="C1307" s="1" t="s">
        <v>20</v>
      </c>
      <c r="D1307" s="1" t="s">
        <v>18</v>
      </c>
      <c r="E1307" s="1" t="n">
        <v>2</v>
      </c>
      <c r="F1307" s="3" t="n">
        <v>0.358229166666667</v>
      </c>
      <c r="G1307" s="1" t="s">
        <v>14</v>
      </c>
      <c r="H1307" s="12" t="n">
        <v>16</v>
      </c>
      <c r="I1307" s="4" t="n">
        <f aca="false">E1307*H1307</f>
        <v>32</v>
      </c>
      <c r="J1307" s="0" t="str">
        <f aca="false">INDEX(Branch_Data!$A$2:$C$6,MATCH(Sales_Data!C1307,Branch_Data!$A$2:$A$6,0),MATCH(Sales_Data!$J$1,Branch_Data!$A$1:$C$1,0))</f>
        <v>Rachel  Gomez</v>
      </c>
      <c r="K1307" s="0" t="str">
        <f aca="false">INDEX(Branch_Data!$A$2:$C$6,MATCH(Sales_Data!C1307,Branch_Data!$A$2:$A$6,0),MATCH(Sales_Data!$K$1,Branch_Data!$A$1:$C$1,0))</f>
        <v>Nigeria</v>
      </c>
      <c r="L1307" s="5" t="n">
        <f aca="false">WEEKDAY(Sales_Data!$B1307)</f>
        <v>7</v>
      </c>
    </row>
    <row r="1308" customFormat="false" ht="15" hidden="false" customHeight="false" outlineLevel="0" collapsed="false">
      <c r="A1308" s="11" t="n">
        <v>1307</v>
      </c>
      <c r="B1308" s="2" t="n">
        <v>42351</v>
      </c>
      <c r="C1308" s="1" t="s">
        <v>17</v>
      </c>
      <c r="D1308" s="1" t="s">
        <v>33</v>
      </c>
      <c r="E1308" s="1" t="n">
        <v>2</v>
      </c>
      <c r="F1308" s="3" t="n">
        <v>0.358252314814815</v>
      </c>
      <c r="G1308" s="1" t="s">
        <v>14</v>
      </c>
      <c r="H1308" s="12" t="n">
        <v>16</v>
      </c>
      <c r="I1308" s="4" t="n">
        <f aca="false">E1308*H1308</f>
        <v>32</v>
      </c>
      <c r="J1308" s="0" t="str">
        <f aca="false">INDEX(Branch_Data!$A$2:$C$6,MATCH(Sales_Data!C1308,Branch_Data!$A$2:$A$6,0),MATCH(Sales_Data!$J$1,Branch_Data!$A$1:$C$1,0))</f>
        <v>Mable  Lindsey</v>
      </c>
      <c r="K1308" s="0" t="str">
        <f aca="false">INDEX(Branch_Data!$A$2:$C$6,MATCH(Sales_Data!C1308,Branch_Data!$A$2:$A$6,0),MATCH(Sales_Data!$K$1,Branch_Data!$A$1:$C$1,0))</f>
        <v>Nigeria</v>
      </c>
      <c r="L1308" s="5" t="n">
        <f aca="false">WEEKDAY(Sales_Data!$B1308)</f>
        <v>1</v>
      </c>
    </row>
    <row r="1309" customFormat="false" ht="15" hidden="false" customHeight="false" outlineLevel="0" collapsed="false">
      <c r="A1309" s="11" t="n">
        <v>1308</v>
      </c>
      <c r="B1309" s="2" t="n">
        <v>42344</v>
      </c>
      <c r="C1309" s="1" t="s">
        <v>20</v>
      </c>
      <c r="D1309" s="1" t="s">
        <v>13</v>
      </c>
      <c r="E1309" s="1" t="n">
        <v>1</v>
      </c>
      <c r="F1309" s="3" t="n">
        <v>0.358263888888889</v>
      </c>
      <c r="G1309" s="1" t="s">
        <v>14</v>
      </c>
      <c r="H1309" s="12" t="n">
        <v>8</v>
      </c>
      <c r="I1309" s="4" t="n">
        <f aca="false">E1309*H1309</f>
        <v>8</v>
      </c>
      <c r="J1309" s="0" t="str">
        <f aca="false">INDEX(Branch_Data!$A$2:$C$6,MATCH(Sales_Data!C1309,Branch_Data!$A$2:$A$6,0),MATCH(Sales_Data!$J$1,Branch_Data!$A$1:$C$1,0))</f>
        <v>Rachel  Gomez</v>
      </c>
      <c r="K1309" s="0" t="str">
        <f aca="false">INDEX(Branch_Data!$A$2:$C$6,MATCH(Sales_Data!C1309,Branch_Data!$A$2:$A$6,0),MATCH(Sales_Data!$K$1,Branch_Data!$A$1:$C$1,0))</f>
        <v>Nigeria</v>
      </c>
      <c r="L1309" s="5" t="n">
        <f aca="false">WEEKDAY(Sales_Data!$B1309)</f>
        <v>1</v>
      </c>
    </row>
    <row r="1310" customFormat="false" ht="15" hidden="false" customHeight="false" outlineLevel="0" collapsed="false">
      <c r="A1310" s="11" t="n">
        <v>1309</v>
      </c>
      <c r="B1310" s="2" t="n">
        <v>42350</v>
      </c>
      <c r="C1310" s="1" t="s">
        <v>20</v>
      </c>
      <c r="D1310" s="1" t="s">
        <v>28</v>
      </c>
      <c r="E1310" s="1" t="n">
        <v>2</v>
      </c>
      <c r="F1310" s="3" t="n">
        <v>0.358287037037037</v>
      </c>
      <c r="G1310" s="1" t="s">
        <v>14</v>
      </c>
      <c r="H1310" s="12" t="n">
        <v>12</v>
      </c>
      <c r="I1310" s="4" t="n">
        <f aca="false">E1310*H1310</f>
        <v>24</v>
      </c>
      <c r="J1310" s="0" t="str">
        <f aca="false">INDEX(Branch_Data!$A$2:$C$6,MATCH(Sales_Data!C1310,Branch_Data!$A$2:$A$6,0),MATCH(Sales_Data!$J$1,Branch_Data!$A$1:$C$1,0))</f>
        <v>Rachel  Gomez</v>
      </c>
      <c r="K1310" s="0" t="str">
        <f aca="false">INDEX(Branch_Data!$A$2:$C$6,MATCH(Sales_Data!C1310,Branch_Data!$A$2:$A$6,0),MATCH(Sales_Data!$K$1,Branch_Data!$A$1:$C$1,0))</f>
        <v>Nigeria</v>
      </c>
      <c r="L1310" s="5" t="n">
        <f aca="false">WEEKDAY(Sales_Data!$B1310)</f>
        <v>7</v>
      </c>
    </row>
    <row r="1311" customFormat="false" ht="15" hidden="false" customHeight="false" outlineLevel="0" collapsed="false">
      <c r="A1311" s="11" t="n">
        <v>1310</v>
      </c>
      <c r="B1311" s="2" t="n">
        <v>42349</v>
      </c>
      <c r="C1311" s="1" t="s">
        <v>17</v>
      </c>
      <c r="D1311" s="1" t="s">
        <v>31</v>
      </c>
      <c r="E1311" s="1" t="n">
        <v>1</v>
      </c>
      <c r="F1311" s="3" t="n">
        <v>0.358287037037037</v>
      </c>
      <c r="G1311" s="1" t="s">
        <v>14</v>
      </c>
      <c r="H1311" s="12" t="n">
        <v>16</v>
      </c>
      <c r="I1311" s="4" t="n">
        <f aca="false">E1311*H1311</f>
        <v>16</v>
      </c>
      <c r="J1311" s="0" t="str">
        <f aca="false">INDEX(Branch_Data!$A$2:$C$6,MATCH(Sales_Data!C1311,Branch_Data!$A$2:$A$6,0),MATCH(Sales_Data!$J$1,Branch_Data!$A$1:$C$1,0))</f>
        <v>Mable  Lindsey</v>
      </c>
      <c r="K1311" s="0" t="str">
        <f aca="false">INDEX(Branch_Data!$A$2:$C$6,MATCH(Sales_Data!C1311,Branch_Data!$A$2:$A$6,0),MATCH(Sales_Data!$K$1,Branch_Data!$A$1:$C$1,0))</f>
        <v>Nigeria</v>
      </c>
      <c r="L1311" s="5" t="n">
        <f aca="false">WEEKDAY(Sales_Data!$B1311)</f>
        <v>6</v>
      </c>
    </row>
    <row r="1312" customFormat="false" ht="15" hidden="false" customHeight="false" outlineLevel="0" collapsed="false">
      <c r="A1312" s="11" t="n">
        <v>1311</v>
      </c>
      <c r="B1312" s="2" t="n">
        <v>42349</v>
      </c>
      <c r="C1312" s="1" t="s">
        <v>20</v>
      </c>
      <c r="D1312" s="1" t="s">
        <v>13</v>
      </c>
      <c r="E1312" s="1" t="n">
        <v>2</v>
      </c>
      <c r="F1312" s="3" t="n">
        <v>0.358298611111111</v>
      </c>
      <c r="G1312" s="1" t="s">
        <v>14</v>
      </c>
      <c r="H1312" s="12" t="n">
        <v>8</v>
      </c>
      <c r="I1312" s="4" t="n">
        <f aca="false">E1312*H1312</f>
        <v>16</v>
      </c>
      <c r="J1312" s="0" t="str">
        <f aca="false">INDEX(Branch_Data!$A$2:$C$6,MATCH(Sales_Data!C1312,Branch_Data!$A$2:$A$6,0),MATCH(Sales_Data!$J$1,Branch_Data!$A$1:$C$1,0))</f>
        <v>Rachel  Gomez</v>
      </c>
      <c r="K1312" s="0" t="str">
        <f aca="false">INDEX(Branch_Data!$A$2:$C$6,MATCH(Sales_Data!C1312,Branch_Data!$A$2:$A$6,0),MATCH(Sales_Data!$K$1,Branch_Data!$A$1:$C$1,0))</f>
        <v>Nigeria</v>
      </c>
      <c r="L1312" s="5" t="n">
        <f aca="false">WEEKDAY(Sales_Data!$B1312)</f>
        <v>6</v>
      </c>
    </row>
    <row r="1313" customFormat="false" ht="15" hidden="false" customHeight="false" outlineLevel="0" collapsed="false">
      <c r="A1313" s="11" t="n">
        <v>1312</v>
      </c>
      <c r="B1313" s="2" t="n">
        <v>42348</v>
      </c>
      <c r="C1313" s="1" t="s">
        <v>15</v>
      </c>
      <c r="D1313" s="1" t="s">
        <v>16</v>
      </c>
      <c r="E1313" s="1" t="n">
        <v>2</v>
      </c>
      <c r="F1313" s="3" t="n">
        <v>0.358310185185185</v>
      </c>
      <c r="G1313" s="1" t="s">
        <v>14</v>
      </c>
      <c r="H1313" s="12" t="n">
        <v>8</v>
      </c>
      <c r="I1313" s="4" t="n">
        <f aca="false">E1313*H1313</f>
        <v>16</v>
      </c>
      <c r="J1313" s="0" t="str">
        <f aca="false">INDEX(Branch_Data!$A$2:$C$6,MATCH(Sales_Data!C1313,Branch_Data!$A$2:$A$6,0),MATCH(Sales_Data!$J$1,Branch_Data!$A$1:$C$1,0))</f>
        <v>Dan  Peterson</v>
      </c>
      <c r="K1313" s="0" t="str">
        <f aca="false">INDEX(Branch_Data!$A$2:$C$6,MATCH(Sales_Data!C1313,Branch_Data!$A$2:$A$6,0),MATCH(Sales_Data!$K$1,Branch_Data!$A$1:$C$1,0))</f>
        <v>Nigeria</v>
      </c>
      <c r="L1313" s="5" t="n">
        <f aca="false">WEEKDAY(Sales_Data!$B1313)</f>
        <v>5</v>
      </c>
    </row>
    <row r="1314" customFormat="false" ht="15" hidden="false" customHeight="false" outlineLevel="0" collapsed="false">
      <c r="A1314" s="11" t="n">
        <v>1313</v>
      </c>
      <c r="B1314" s="2" t="n">
        <v>42348</v>
      </c>
      <c r="C1314" s="1" t="s">
        <v>19</v>
      </c>
      <c r="D1314" s="1" t="s">
        <v>33</v>
      </c>
      <c r="E1314" s="1" t="n">
        <v>3</v>
      </c>
      <c r="F1314" s="3" t="n">
        <v>0.358310185185185</v>
      </c>
      <c r="G1314" s="1" t="s">
        <v>14</v>
      </c>
      <c r="H1314" s="12" t="n">
        <v>16</v>
      </c>
      <c r="I1314" s="4" t="n">
        <f aca="false">E1314*H1314</f>
        <v>48</v>
      </c>
      <c r="J1314" s="0" t="str">
        <f aca="false">INDEX(Branch_Data!$A$2:$C$6,MATCH(Sales_Data!C1314,Branch_Data!$A$2:$A$6,0),MATCH(Sales_Data!$J$1,Branch_Data!$A$1:$C$1,0))</f>
        <v>Kyle  Carr</v>
      </c>
      <c r="K1314" s="0" t="str">
        <f aca="false">INDEX(Branch_Data!$A$2:$C$6,MATCH(Sales_Data!C1314,Branch_Data!$A$2:$A$6,0),MATCH(Sales_Data!$K$1,Branch_Data!$A$1:$C$1,0))</f>
        <v>Nigeria</v>
      </c>
      <c r="L1314" s="5" t="n">
        <f aca="false">WEEKDAY(Sales_Data!$B1314)</f>
        <v>5</v>
      </c>
    </row>
    <row r="1315" customFormat="false" ht="15" hidden="false" customHeight="false" outlineLevel="0" collapsed="false">
      <c r="A1315" s="11" t="n">
        <v>1314</v>
      </c>
      <c r="B1315" s="2" t="n">
        <v>42350</v>
      </c>
      <c r="C1315" s="1" t="s">
        <v>20</v>
      </c>
      <c r="D1315" s="1" t="s">
        <v>33</v>
      </c>
      <c r="E1315" s="1" t="n">
        <v>1</v>
      </c>
      <c r="F1315" s="3" t="n">
        <v>0.358310185185185</v>
      </c>
      <c r="G1315" s="1" t="s">
        <v>14</v>
      </c>
      <c r="H1315" s="12" t="n">
        <v>16</v>
      </c>
      <c r="I1315" s="4" t="n">
        <f aca="false">E1315*H1315</f>
        <v>16</v>
      </c>
      <c r="J1315" s="0" t="str">
        <f aca="false">INDEX(Branch_Data!$A$2:$C$6,MATCH(Sales_Data!C1315,Branch_Data!$A$2:$A$6,0),MATCH(Sales_Data!$J$1,Branch_Data!$A$1:$C$1,0))</f>
        <v>Rachel  Gomez</v>
      </c>
      <c r="K1315" s="0" t="str">
        <f aca="false">INDEX(Branch_Data!$A$2:$C$6,MATCH(Sales_Data!C1315,Branch_Data!$A$2:$A$6,0),MATCH(Sales_Data!$K$1,Branch_Data!$A$1:$C$1,0))</f>
        <v>Nigeria</v>
      </c>
      <c r="L1315" s="5" t="n">
        <f aca="false">WEEKDAY(Sales_Data!$B1315)</f>
        <v>7</v>
      </c>
    </row>
    <row r="1316" customFormat="false" ht="15" hidden="false" customHeight="false" outlineLevel="0" collapsed="false">
      <c r="A1316" s="11" t="n">
        <v>1315</v>
      </c>
      <c r="B1316" s="2" t="n">
        <v>42341</v>
      </c>
      <c r="C1316" s="1" t="s">
        <v>20</v>
      </c>
      <c r="D1316" s="1" t="s">
        <v>21</v>
      </c>
      <c r="E1316" s="1" t="n">
        <v>1</v>
      </c>
      <c r="F1316" s="3" t="n">
        <v>0.358321759259259</v>
      </c>
      <c r="G1316" s="1" t="s">
        <v>14</v>
      </c>
      <c r="H1316" s="12" t="n">
        <v>16</v>
      </c>
      <c r="I1316" s="4" t="n">
        <f aca="false">E1316*H1316</f>
        <v>16</v>
      </c>
      <c r="J1316" s="0" t="str">
        <f aca="false">INDEX(Branch_Data!$A$2:$C$6,MATCH(Sales_Data!C1316,Branch_Data!$A$2:$A$6,0),MATCH(Sales_Data!$J$1,Branch_Data!$A$1:$C$1,0))</f>
        <v>Rachel  Gomez</v>
      </c>
      <c r="K1316" s="0" t="str">
        <f aca="false">INDEX(Branch_Data!$A$2:$C$6,MATCH(Sales_Data!C1316,Branch_Data!$A$2:$A$6,0),MATCH(Sales_Data!$K$1,Branch_Data!$A$1:$C$1,0))</f>
        <v>Nigeria</v>
      </c>
      <c r="L1316" s="5" t="n">
        <f aca="false">WEEKDAY(Sales_Data!$B1316)</f>
        <v>5</v>
      </c>
    </row>
    <row r="1317" customFormat="false" ht="15" hidden="false" customHeight="false" outlineLevel="0" collapsed="false">
      <c r="A1317" s="11" t="n">
        <v>1316</v>
      </c>
      <c r="B1317" s="2" t="n">
        <v>42353</v>
      </c>
      <c r="C1317" s="1" t="s">
        <v>20</v>
      </c>
      <c r="D1317" s="1" t="s">
        <v>26</v>
      </c>
      <c r="E1317" s="1" t="n">
        <v>3</v>
      </c>
      <c r="F1317" s="3" t="n">
        <v>0.358321759259259</v>
      </c>
      <c r="G1317" s="1" t="s">
        <v>14</v>
      </c>
      <c r="H1317" s="12" t="n">
        <v>12</v>
      </c>
      <c r="I1317" s="4" t="n">
        <f aca="false">E1317*H1317</f>
        <v>36</v>
      </c>
      <c r="J1317" s="0" t="str">
        <f aca="false">INDEX(Branch_Data!$A$2:$C$6,MATCH(Sales_Data!C1317,Branch_Data!$A$2:$A$6,0),MATCH(Sales_Data!$J$1,Branch_Data!$A$1:$C$1,0))</f>
        <v>Rachel  Gomez</v>
      </c>
      <c r="K1317" s="0" t="str">
        <f aca="false">INDEX(Branch_Data!$A$2:$C$6,MATCH(Sales_Data!C1317,Branch_Data!$A$2:$A$6,0),MATCH(Sales_Data!$K$1,Branch_Data!$A$1:$C$1,0))</f>
        <v>Nigeria</v>
      </c>
      <c r="L1317" s="5" t="n">
        <f aca="false">WEEKDAY(Sales_Data!$B1317)</f>
        <v>3</v>
      </c>
    </row>
    <row r="1318" customFormat="false" ht="15" hidden="false" customHeight="false" outlineLevel="0" collapsed="false">
      <c r="A1318" s="11" t="n">
        <v>1317</v>
      </c>
      <c r="B1318" s="2" t="n">
        <v>42346</v>
      </c>
      <c r="C1318" s="1" t="s">
        <v>15</v>
      </c>
      <c r="D1318" s="1" t="s">
        <v>18</v>
      </c>
      <c r="E1318" s="1" t="n">
        <v>2</v>
      </c>
      <c r="F1318" s="3" t="n">
        <v>0.358333333333333</v>
      </c>
      <c r="G1318" s="1" t="s">
        <v>14</v>
      </c>
      <c r="H1318" s="12" t="n">
        <v>16</v>
      </c>
      <c r="I1318" s="4" t="n">
        <f aca="false">E1318*H1318</f>
        <v>32</v>
      </c>
      <c r="J1318" s="0" t="str">
        <f aca="false">INDEX(Branch_Data!$A$2:$C$6,MATCH(Sales_Data!C1318,Branch_Data!$A$2:$A$6,0),MATCH(Sales_Data!$J$1,Branch_Data!$A$1:$C$1,0))</f>
        <v>Dan  Peterson</v>
      </c>
      <c r="K1318" s="0" t="str">
        <f aca="false">INDEX(Branch_Data!$A$2:$C$6,MATCH(Sales_Data!C1318,Branch_Data!$A$2:$A$6,0),MATCH(Sales_Data!$K$1,Branch_Data!$A$1:$C$1,0))</f>
        <v>Nigeria</v>
      </c>
      <c r="L1318" s="5" t="n">
        <f aca="false">WEEKDAY(Sales_Data!$B1318)</f>
        <v>3</v>
      </c>
    </row>
    <row r="1319" customFormat="false" ht="15" hidden="false" customHeight="false" outlineLevel="0" collapsed="false">
      <c r="A1319" s="11" t="n">
        <v>1318</v>
      </c>
      <c r="B1319" s="2" t="n">
        <v>42346</v>
      </c>
      <c r="C1319" s="1" t="s">
        <v>12</v>
      </c>
      <c r="D1319" s="1" t="s">
        <v>25</v>
      </c>
      <c r="E1319" s="1" t="n">
        <v>1</v>
      </c>
      <c r="F1319" s="3" t="n">
        <v>0.358344907407407</v>
      </c>
      <c r="G1319" s="1" t="s">
        <v>14</v>
      </c>
      <c r="H1319" s="12" t="n">
        <v>8</v>
      </c>
      <c r="I1319" s="4" t="n">
        <f aca="false">E1319*H1319</f>
        <v>8</v>
      </c>
      <c r="J1319" s="0" t="str">
        <f aca="false">INDEX(Branch_Data!$A$2:$C$6,MATCH(Sales_Data!C1319,Branch_Data!$A$2:$A$6,0),MATCH(Sales_Data!$J$1,Branch_Data!$A$1:$C$1,0))</f>
        <v>Christy  Olson</v>
      </c>
      <c r="K1319" s="0" t="str">
        <f aca="false">INDEX(Branch_Data!$A$2:$C$6,MATCH(Sales_Data!C1319,Branch_Data!$A$2:$A$6,0),MATCH(Sales_Data!$K$1,Branch_Data!$A$1:$C$1,0))</f>
        <v>Nigeria</v>
      </c>
      <c r="L1319" s="5" t="n">
        <f aca="false">WEEKDAY(Sales_Data!$B1319)</f>
        <v>3</v>
      </c>
    </row>
    <row r="1320" customFormat="false" ht="15" hidden="false" customHeight="false" outlineLevel="0" collapsed="false">
      <c r="A1320" s="11" t="n">
        <v>1319</v>
      </c>
      <c r="B1320" s="2" t="n">
        <v>42348</v>
      </c>
      <c r="C1320" s="1" t="s">
        <v>12</v>
      </c>
      <c r="D1320" s="1" t="s">
        <v>26</v>
      </c>
      <c r="E1320" s="1" t="n">
        <v>3</v>
      </c>
      <c r="F1320" s="3" t="n">
        <v>0.358368055555556</v>
      </c>
      <c r="G1320" s="1" t="s">
        <v>14</v>
      </c>
      <c r="H1320" s="12" t="n">
        <v>12</v>
      </c>
      <c r="I1320" s="4" t="n">
        <f aca="false">E1320*H1320</f>
        <v>36</v>
      </c>
      <c r="J1320" s="0" t="str">
        <f aca="false">INDEX(Branch_Data!$A$2:$C$6,MATCH(Sales_Data!C1320,Branch_Data!$A$2:$A$6,0),MATCH(Sales_Data!$J$1,Branch_Data!$A$1:$C$1,0))</f>
        <v>Christy  Olson</v>
      </c>
      <c r="K1320" s="0" t="str">
        <f aca="false">INDEX(Branch_Data!$A$2:$C$6,MATCH(Sales_Data!C1320,Branch_Data!$A$2:$A$6,0),MATCH(Sales_Data!$K$1,Branch_Data!$A$1:$C$1,0))</f>
        <v>Nigeria</v>
      </c>
      <c r="L1320" s="5" t="n">
        <f aca="false">WEEKDAY(Sales_Data!$B1320)</f>
        <v>5</v>
      </c>
    </row>
    <row r="1321" customFormat="false" ht="15" hidden="false" customHeight="false" outlineLevel="0" collapsed="false">
      <c r="A1321" s="11" t="n">
        <v>1320</v>
      </c>
      <c r="B1321" s="2" t="n">
        <v>42345</v>
      </c>
      <c r="C1321" s="1" t="s">
        <v>15</v>
      </c>
      <c r="D1321" s="1" t="s">
        <v>30</v>
      </c>
      <c r="E1321" s="1" t="n">
        <v>1</v>
      </c>
      <c r="F1321" s="3" t="n">
        <v>0.358391203703704</v>
      </c>
      <c r="G1321" s="1" t="s">
        <v>14</v>
      </c>
      <c r="H1321" s="12" t="n">
        <v>12</v>
      </c>
      <c r="I1321" s="4" t="n">
        <f aca="false">E1321*H1321</f>
        <v>12</v>
      </c>
      <c r="J1321" s="0" t="str">
        <f aca="false">INDEX(Branch_Data!$A$2:$C$6,MATCH(Sales_Data!C1321,Branch_Data!$A$2:$A$6,0),MATCH(Sales_Data!$J$1,Branch_Data!$A$1:$C$1,0))</f>
        <v>Dan  Peterson</v>
      </c>
      <c r="K1321" s="0" t="str">
        <f aca="false">INDEX(Branch_Data!$A$2:$C$6,MATCH(Sales_Data!C1321,Branch_Data!$A$2:$A$6,0),MATCH(Sales_Data!$K$1,Branch_Data!$A$1:$C$1,0))</f>
        <v>Nigeria</v>
      </c>
      <c r="L1321" s="5" t="n">
        <f aca="false">WEEKDAY(Sales_Data!$B1321)</f>
        <v>2</v>
      </c>
    </row>
    <row r="1322" customFormat="false" ht="15" hidden="false" customHeight="false" outlineLevel="0" collapsed="false">
      <c r="A1322" s="11" t="n">
        <v>1321</v>
      </c>
      <c r="B1322" s="2" t="n">
        <v>42347</v>
      </c>
      <c r="C1322" s="1" t="s">
        <v>17</v>
      </c>
      <c r="D1322" s="1" t="s">
        <v>23</v>
      </c>
      <c r="E1322" s="1" t="n">
        <v>3</v>
      </c>
      <c r="F1322" s="3" t="n">
        <v>0.358402777777778</v>
      </c>
      <c r="G1322" s="1" t="s">
        <v>14</v>
      </c>
      <c r="H1322" s="12" t="n">
        <v>8</v>
      </c>
      <c r="I1322" s="4" t="n">
        <f aca="false">E1322*H1322</f>
        <v>24</v>
      </c>
      <c r="J1322" s="0" t="str">
        <f aca="false">INDEX(Branch_Data!$A$2:$C$6,MATCH(Sales_Data!C1322,Branch_Data!$A$2:$A$6,0),MATCH(Sales_Data!$J$1,Branch_Data!$A$1:$C$1,0))</f>
        <v>Mable  Lindsey</v>
      </c>
      <c r="K1322" s="0" t="str">
        <f aca="false">INDEX(Branch_Data!$A$2:$C$6,MATCH(Sales_Data!C1322,Branch_Data!$A$2:$A$6,0),MATCH(Sales_Data!$K$1,Branch_Data!$A$1:$C$1,0))</f>
        <v>Nigeria</v>
      </c>
      <c r="L1322" s="5" t="n">
        <f aca="false">WEEKDAY(Sales_Data!$B1322)</f>
        <v>4</v>
      </c>
    </row>
    <row r="1323" customFormat="false" ht="15" hidden="false" customHeight="false" outlineLevel="0" collapsed="false">
      <c r="A1323" s="11" t="n">
        <v>1322</v>
      </c>
      <c r="B1323" s="2" t="n">
        <v>42346</v>
      </c>
      <c r="C1323" s="1" t="s">
        <v>20</v>
      </c>
      <c r="D1323" s="1" t="s">
        <v>13</v>
      </c>
      <c r="E1323" s="1" t="n">
        <v>5</v>
      </c>
      <c r="F1323" s="3" t="n">
        <v>0.3584375</v>
      </c>
      <c r="G1323" s="1" t="s">
        <v>14</v>
      </c>
      <c r="H1323" s="12" t="n">
        <v>8</v>
      </c>
      <c r="I1323" s="4" t="n">
        <f aca="false">E1323*H1323</f>
        <v>40</v>
      </c>
      <c r="J1323" s="0" t="str">
        <f aca="false">INDEX(Branch_Data!$A$2:$C$6,MATCH(Sales_Data!C1323,Branch_Data!$A$2:$A$6,0),MATCH(Sales_Data!$J$1,Branch_Data!$A$1:$C$1,0))</f>
        <v>Rachel  Gomez</v>
      </c>
      <c r="K1323" s="0" t="str">
        <f aca="false">INDEX(Branch_Data!$A$2:$C$6,MATCH(Sales_Data!C1323,Branch_Data!$A$2:$A$6,0),MATCH(Sales_Data!$K$1,Branch_Data!$A$1:$C$1,0))</f>
        <v>Nigeria</v>
      </c>
      <c r="L1323" s="5" t="n">
        <f aca="false">WEEKDAY(Sales_Data!$B1323)</f>
        <v>3</v>
      </c>
    </row>
    <row r="1324" customFormat="false" ht="15" hidden="false" customHeight="false" outlineLevel="0" collapsed="false">
      <c r="A1324" s="11" t="n">
        <v>1323</v>
      </c>
      <c r="B1324" s="2" t="n">
        <v>42342</v>
      </c>
      <c r="C1324" s="1" t="s">
        <v>19</v>
      </c>
      <c r="D1324" s="1" t="s">
        <v>31</v>
      </c>
      <c r="E1324" s="1" t="n">
        <v>5</v>
      </c>
      <c r="F1324" s="3" t="n">
        <v>0.358460648148148</v>
      </c>
      <c r="G1324" s="1" t="s">
        <v>14</v>
      </c>
      <c r="H1324" s="12" t="n">
        <v>16</v>
      </c>
      <c r="I1324" s="4" t="n">
        <f aca="false">E1324*H1324</f>
        <v>80</v>
      </c>
      <c r="J1324" s="0" t="str">
        <f aca="false">INDEX(Branch_Data!$A$2:$C$6,MATCH(Sales_Data!C1324,Branch_Data!$A$2:$A$6,0),MATCH(Sales_Data!$J$1,Branch_Data!$A$1:$C$1,0))</f>
        <v>Kyle  Carr</v>
      </c>
      <c r="K1324" s="0" t="str">
        <f aca="false">INDEX(Branch_Data!$A$2:$C$6,MATCH(Sales_Data!C1324,Branch_Data!$A$2:$A$6,0),MATCH(Sales_Data!$K$1,Branch_Data!$A$1:$C$1,0))</f>
        <v>Nigeria</v>
      </c>
      <c r="L1324" s="5" t="n">
        <f aca="false">WEEKDAY(Sales_Data!$B1324)</f>
        <v>6</v>
      </c>
    </row>
    <row r="1325" customFormat="false" ht="15" hidden="false" customHeight="false" outlineLevel="0" collapsed="false">
      <c r="A1325" s="11" t="n">
        <v>1324</v>
      </c>
      <c r="B1325" s="2" t="n">
        <v>42346</v>
      </c>
      <c r="C1325" s="1" t="s">
        <v>19</v>
      </c>
      <c r="D1325" s="1" t="s">
        <v>25</v>
      </c>
      <c r="E1325" s="1" t="n">
        <v>3</v>
      </c>
      <c r="F1325" s="3" t="n">
        <v>0.358460648148148</v>
      </c>
      <c r="G1325" s="1" t="s">
        <v>14</v>
      </c>
      <c r="H1325" s="12" t="n">
        <v>8</v>
      </c>
      <c r="I1325" s="4" t="n">
        <f aca="false">E1325*H1325</f>
        <v>24</v>
      </c>
      <c r="J1325" s="0" t="str">
        <f aca="false">INDEX(Branch_Data!$A$2:$C$6,MATCH(Sales_Data!C1325,Branch_Data!$A$2:$A$6,0),MATCH(Sales_Data!$J$1,Branch_Data!$A$1:$C$1,0))</f>
        <v>Kyle  Carr</v>
      </c>
      <c r="K1325" s="0" t="str">
        <f aca="false">INDEX(Branch_Data!$A$2:$C$6,MATCH(Sales_Data!C1325,Branch_Data!$A$2:$A$6,0),MATCH(Sales_Data!$K$1,Branch_Data!$A$1:$C$1,0))</f>
        <v>Nigeria</v>
      </c>
      <c r="L1325" s="5" t="n">
        <f aca="false">WEEKDAY(Sales_Data!$B1325)</f>
        <v>3</v>
      </c>
    </row>
    <row r="1326" customFormat="false" ht="15" hidden="false" customHeight="false" outlineLevel="0" collapsed="false">
      <c r="A1326" s="11" t="n">
        <v>1325</v>
      </c>
      <c r="B1326" s="2" t="n">
        <v>42350</v>
      </c>
      <c r="C1326" s="1" t="s">
        <v>20</v>
      </c>
      <c r="D1326" s="1" t="s">
        <v>25</v>
      </c>
      <c r="E1326" s="1" t="n">
        <v>5</v>
      </c>
      <c r="F1326" s="3" t="n">
        <v>0.358483796296296</v>
      </c>
      <c r="G1326" s="1" t="s">
        <v>14</v>
      </c>
      <c r="H1326" s="12" t="n">
        <v>8</v>
      </c>
      <c r="I1326" s="4" t="n">
        <f aca="false">E1326*H1326</f>
        <v>40</v>
      </c>
      <c r="J1326" s="0" t="str">
        <f aca="false">INDEX(Branch_Data!$A$2:$C$6,MATCH(Sales_Data!C1326,Branch_Data!$A$2:$A$6,0),MATCH(Sales_Data!$J$1,Branch_Data!$A$1:$C$1,0))</f>
        <v>Rachel  Gomez</v>
      </c>
      <c r="K1326" s="0" t="str">
        <f aca="false">INDEX(Branch_Data!$A$2:$C$6,MATCH(Sales_Data!C1326,Branch_Data!$A$2:$A$6,0),MATCH(Sales_Data!$K$1,Branch_Data!$A$1:$C$1,0))</f>
        <v>Nigeria</v>
      </c>
      <c r="L1326" s="5" t="n">
        <f aca="false">WEEKDAY(Sales_Data!$B1326)</f>
        <v>7</v>
      </c>
    </row>
    <row r="1327" customFormat="false" ht="15" hidden="false" customHeight="false" outlineLevel="0" collapsed="false">
      <c r="A1327" s="11" t="n">
        <v>1326</v>
      </c>
      <c r="B1327" s="2" t="n">
        <v>42351</v>
      </c>
      <c r="C1327" s="1" t="s">
        <v>17</v>
      </c>
      <c r="D1327" s="1" t="s">
        <v>27</v>
      </c>
      <c r="E1327" s="1" t="n">
        <v>3</v>
      </c>
      <c r="F1327" s="3" t="n">
        <v>0.35849537037037</v>
      </c>
      <c r="G1327" s="1" t="s">
        <v>14</v>
      </c>
      <c r="H1327" s="12" t="n">
        <v>16</v>
      </c>
      <c r="I1327" s="4" t="n">
        <f aca="false">E1327*H1327</f>
        <v>48</v>
      </c>
      <c r="J1327" s="0" t="str">
        <f aca="false">INDEX(Branch_Data!$A$2:$C$6,MATCH(Sales_Data!C1327,Branch_Data!$A$2:$A$6,0),MATCH(Sales_Data!$J$1,Branch_Data!$A$1:$C$1,0))</f>
        <v>Mable  Lindsey</v>
      </c>
      <c r="K1327" s="0" t="str">
        <f aca="false">INDEX(Branch_Data!$A$2:$C$6,MATCH(Sales_Data!C1327,Branch_Data!$A$2:$A$6,0),MATCH(Sales_Data!$K$1,Branch_Data!$A$1:$C$1,0))</f>
        <v>Nigeria</v>
      </c>
      <c r="L1327" s="5" t="n">
        <f aca="false">WEEKDAY(Sales_Data!$B1327)</f>
        <v>1</v>
      </c>
    </row>
    <row r="1328" customFormat="false" ht="15" hidden="false" customHeight="false" outlineLevel="0" collapsed="false">
      <c r="A1328" s="11" t="n">
        <v>1327</v>
      </c>
      <c r="B1328" s="2" t="n">
        <v>42341</v>
      </c>
      <c r="C1328" s="1" t="s">
        <v>12</v>
      </c>
      <c r="D1328" s="1" t="s">
        <v>28</v>
      </c>
      <c r="E1328" s="1" t="n">
        <v>1</v>
      </c>
      <c r="F1328" s="3" t="n">
        <v>0.358518518518519</v>
      </c>
      <c r="G1328" s="1" t="s">
        <v>14</v>
      </c>
      <c r="H1328" s="12" t="n">
        <v>12</v>
      </c>
      <c r="I1328" s="4" t="n">
        <f aca="false">E1328*H1328</f>
        <v>12</v>
      </c>
      <c r="J1328" s="0" t="str">
        <f aca="false">INDEX(Branch_Data!$A$2:$C$6,MATCH(Sales_Data!C1328,Branch_Data!$A$2:$A$6,0),MATCH(Sales_Data!$J$1,Branch_Data!$A$1:$C$1,0))</f>
        <v>Christy  Olson</v>
      </c>
      <c r="K1328" s="0" t="str">
        <f aca="false">INDEX(Branch_Data!$A$2:$C$6,MATCH(Sales_Data!C1328,Branch_Data!$A$2:$A$6,0),MATCH(Sales_Data!$K$1,Branch_Data!$A$1:$C$1,0))</f>
        <v>Nigeria</v>
      </c>
      <c r="L1328" s="5" t="n">
        <f aca="false">WEEKDAY(Sales_Data!$B1328)</f>
        <v>5</v>
      </c>
    </row>
    <row r="1329" customFormat="false" ht="15" hidden="false" customHeight="false" outlineLevel="0" collapsed="false">
      <c r="A1329" s="11" t="n">
        <v>1328</v>
      </c>
      <c r="B1329" s="2" t="n">
        <v>42351</v>
      </c>
      <c r="C1329" s="1" t="s">
        <v>12</v>
      </c>
      <c r="D1329" s="1" t="s">
        <v>31</v>
      </c>
      <c r="E1329" s="1" t="n">
        <v>5</v>
      </c>
      <c r="F1329" s="3" t="n">
        <v>0.358530092592593</v>
      </c>
      <c r="G1329" s="1" t="s">
        <v>14</v>
      </c>
      <c r="H1329" s="12" t="n">
        <v>16</v>
      </c>
      <c r="I1329" s="4" t="n">
        <f aca="false">E1329*H1329</f>
        <v>80</v>
      </c>
      <c r="J1329" s="0" t="str">
        <f aca="false">INDEX(Branch_Data!$A$2:$C$6,MATCH(Sales_Data!C1329,Branch_Data!$A$2:$A$6,0),MATCH(Sales_Data!$J$1,Branch_Data!$A$1:$C$1,0))</f>
        <v>Christy  Olson</v>
      </c>
      <c r="K1329" s="0" t="str">
        <f aca="false">INDEX(Branch_Data!$A$2:$C$6,MATCH(Sales_Data!C1329,Branch_Data!$A$2:$A$6,0),MATCH(Sales_Data!$K$1,Branch_Data!$A$1:$C$1,0))</f>
        <v>Nigeria</v>
      </c>
      <c r="L1329" s="5" t="n">
        <f aca="false">WEEKDAY(Sales_Data!$B1329)</f>
        <v>1</v>
      </c>
    </row>
    <row r="1330" customFormat="false" ht="15" hidden="false" customHeight="false" outlineLevel="0" collapsed="false">
      <c r="A1330" s="11" t="n">
        <v>1329</v>
      </c>
      <c r="B1330" s="2" t="n">
        <v>42341</v>
      </c>
      <c r="C1330" s="1" t="s">
        <v>17</v>
      </c>
      <c r="D1330" s="1" t="s">
        <v>29</v>
      </c>
      <c r="E1330" s="1" t="n">
        <v>2</v>
      </c>
      <c r="F1330" s="3" t="n">
        <v>0.358530092592593</v>
      </c>
      <c r="G1330" s="1" t="s">
        <v>14</v>
      </c>
      <c r="H1330" s="12" t="n">
        <v>12</v>
      </c>
      <c r="I1330" s="4" t="n">
        <f aca="false">E1330*H1330</f>
        <v>24</v>
      </c>
      <c r="J1330" s="0" t="str">
        <f aca="false">INDEX(Branch_Data!$A$2:$C$6,MATCH(Sales_Data!C1330,Branch_Data!$A$2:$A$6,0),MATCH(Sales_Data!$J$1,Branch_Data!$A$1:$C$1,0))</f>
        <v>Mable  Lindsey</v>
      </c>
      <c r="K1330" s="0" t="str">
        <f aca="false">INDEX(Branch_Data!$A$2:$C$6,MATCH(Sales_Data!C1330,Branch_Data!$A$2:$A$6,0),MATCH(Sales_Data!$K$1,Branch_Data!$A$1:$C$1,0))</f>
        <v>Nigeria</v>
      </c>
      <c r="L1330" s="5" t="n">
        <f aca="false">WEEKDAY(Sales_Data!$B1330)</f>
        <v>5</v>
      </c>
    </row>
    <row r="1331" customFormat="false" ht="15" hidden="false" customHeight="false" outlineLevel="0" collapsed="false">
      <c r="A1331" s="11" t="n">
        <v>1330</v>
      </c>
      <c r="B1331" s="2" t="n">
        <v>42350</v>
      </c>
      <c r="C1331" s="1" t="s">
        <v>17</v>
      </c>
      <c r="D1331" s="1" t="s">
        <v>21</v>
      </c>
      <c r="E1331" s="1" t="n">
        <v>4</v>
      </c>
      <c r="F1331" s="3" t="n">
        <v>0.358553240740741</v>
      </c>
      <c r="G1331" s="1" t="s">
        <v>14</v>
      </c>
      <c r="H1331" s="12" t="n">
        <v>16</v>
      </c>
      <c r="I1331" s="4" t="n">
        <f aca="false">E1331*H1331</f>
        <v>64</v>
      </c>
      <c r="J1331" s="0" t="str">
        <f aca="false">INDEX(Branch_Data!$A$2:$C$6,MATCH(Sales_Data!C1331,Branch_Data!$A$2:$A$6,0),MATCH(Sales_Data!$J$1,Branch_Data!$A$1:$C$1,0))</f>
        <v>Mable  Lindsey</v>
      </c>
      <c r="K1331" s="0" t="str">
        <f aca="false">INDEX(Branch_Data!$A$2:$C$6,MATCH(Sales_Data!C1331,Branch_Data!$A$2:$A$6,0),MATCH(Sales_Data!$K$1,Branch_Data!$A$1:$C$1,0))</f>
        <v>Nigeria</v>
      </c>
      <c r="L1331" s="5" t="n">
        <f aca="false">WEEKDAY(Sales_Data!$B1331)</f>
        <v>7</v>
      </c>
    </row>
    <row r="1332" customFormat="false" ht="15" hidden="false" customHeight="false" outlineLevel="0" collapsed="false">
      <c r="A1332" s="11" t="n">
        <v>1331</v>
      </c>
      <c r="B1332" s="2" t="n">
        <v>42350</v>
      </c>
      <c r="C1332" s="1" t="s">
        <v>19</v>
      </c>
      <c r="D1332" s="1" t="s">
        <v>18</v>
      </c>
      <c r="E1332" s="1" t="n">
        <v>3</v>
      </c>
      <c r="F1332" s="3" t="n">
        <v>0.358564814814815</v>
      </c>
      <c r="G1332" s="1" t="s">
        <v>14</v>
      </c>
      <c r="H1332" s="12" t="n">
        <v>16</v>
      </c>
      <c r="I1332" s="4" t="n">
        <f aca="false">E1332*H1332</f>
        <v>48</v>
      </c>
      <c r="J1332" s="0" t="str">
        <f aca="false">INDEX(Branch_Data!$A$2:$C$6,MATCH(Sales_Data!C1332,Branch_Data!$A$2:$A$6,0),MATCH(Sales_Data!$J$1,Branch_Data!$A$1:$C$1,0))</f>
        <v>Kyle  Carr</v>
      </c>
      <c r="K1332" s="0" t="str">
        <f aca="false">INDEX(Branch_Data!$A$2:$C$6,MATCH(Sales_Data!C1332,Branch_Data!$A$2:$A$6,0),MATCH(Sales_Data!$K$1,Branch_Data!$A$1:$C$1,0))</f>
        <v>Nigeria</v>
      </c>
      <c r="L1332" s="5" t="n">
        <f aca="false">WEEKDAY(Sales_Data!$B1332)</f>
        <v>7</v>
      </c>
    </row>
    <row r="1333" customFormat="false" ht="15" hidden="false" customHeight="false" outlineLevel="0" collapsed="false">
      <c r="A1333" s="11" t="n">
        <v>1332</v>
      </c>
      <c r="B1333" s="2" t="n">
        <v>42343</v>
      </c>
      <c r="C1333" s="1" t="s">
        <v>20</v>
      </c>
      <c r="D1333" s="1" t="s">
        <v>22</v>
      </c>
      <c r="E1333" s="1" t="n">
        <v>4</v>
      </c>
      <c r="F1333" s="3" t="n">
        <v>0.358576388888889</v>
      </c>
      <c r="G1333" s="1" t="s">
        <v>14</v>
      </c>
      <c r="H1333" s="12" t="n">
        <v>16</v>
      </c>
      <c r="I1333" s="4" t="n">
        <f aca="false">E1333*H1333</f>
        <v>64</v>
      </c>
      <c r="J1333" s="0" t="str">
        <f aca="false">INDEX(Branch_Data!$A$2:$C$6,MATCH(Sales_Data!C1333,Branch_Data!$A$2:$A$6,0),MATCH(Sales_Data!$J$1,Branch_Data!$A$1:$C$1,0))</f>
        <v>Rachel  Gomez</v>
      </c>
      <c r="K1333" s="0" t="str">
        <f aca="false">INDEX(Branch_Data!$A$2:$C$6,MATCH(Sales_Data!C1333,Branch_Data!$A$2:$A$6,0),MATCH(Sales_Data!$K$1,Branch_Data!$A$1:$C$1,0))</f>
        <v>Nigeria</v>
      </c>
      <c r="L1333" s="5" t="n">
        <f aca="false">WEEKDAY(Sales_Data!$B1333)</f>
        <v>7</v>
      </c>
    </row>
    <row r="1334" customFormat="false" ht="15" hidden="false" customHeight="false" outlineLevel="0" collapsed="false">
      <c r="A1334" s="11" t="n">
        <v>1333</v>
      </c>
      <c r="B1334" s="2" t="n">
        <v>42347</v>
      </c>
      <c r="C1334" s="1" t="s">
        <v>12</v>
      </c>
      <c r="D1334" s="1" t="s">
        <v>22</v>
      </c>
      <c r="E1334" s="1" t="n">
        <v>2</v>
      </c>
      <c r="F1334" s="3" t="n">
        <v>0.358587962962963</v>
      </c>
      <c r="G1334" s="1" t="s">
        <v>14</v>
      </c>
      <c r="H1334" s="12" t="n">
        <v>16</v>
      </c>
      <c r="I1334" s="4" t="n">
        <f aca="false">E1334*H1334</f>
        <v>32</v>
      </c>
      <c r="J1334" s="0" t="str">
        <f aca="false">INDEX(Branch_Data!$A$2:$C$6,MATCH(Sales_Data!C1334,Branch_Data!$A$2:$A$6,0),MATCH(Sales_Data!$J$1,Branch_Data!$A$1:$C$1,0))</f>
        <v>Christy  Olson</v>
      </c>
      <c r="K1334" s="0" t="str">
        <f aca="false">INDEX(Branch_Data!$A$2:$C$6,MATCH(Sales_Data!C1334,Branch_Data!$A$2:$A$6,0),MATCH(Sales_Data!$K$1,Branch_Data!$A$1:$C$1,0))</f>
        <v>Nigeria</v>
      </c>
      <c r="L1334" s="5" t="n">
        <f aca="false">WEEKDAY(Sales_Data!$B1334)</f>
        <v>4</v>
      </c>
    </row>
    <row r="1335" customFormat="false" ht="15" hidden="false" customHeight="false" outlineLevel="0" collapsed="false">
      <c r="A1335" s="11" t="n">
        <v>1334</v>
      </c>
      <c r="B1335" s="2" t="n">
        <v>42350</v>
      </c>
      <c r="C1335" s="1" t="s">
        <v>17</v>
      </c>
      <c r="D1335" s="1" t="s">
        <v>30</v>
      </c>
      <c r="E1335" s="1" t="n">
        <v>1</v>
      </c>
      <c r="F1335" s="3" t="n">
        <v>0.358599537037037</v>
      </c>
      <c r="G1335" s="1" t="s">
        <v>14</v>
      </c>
      <c r="H1335" s="12" t="n">
        <v>12</v>
      </c>
      <c r="I1335" s="4" t="n">
        <f aca="false">E1335*H1335</f>
        <v>12</v>
      </c>
      <c r="J1335" s="0" t="str">
        <f aca="false">INDEX(Branch_Data!$A$2:$C$6,MATCH(Sales_Data!C1335,Branch_Data!$A$2:$A$6,0),MATCH(Sales_Data!$J$1,Branch_Data!$A$1:$C$1,0))</f>
        <v>Mable  Lindsey</v>
      </c>
      <c r="K1335" s="0" t="str">
        <f aca="false">INDEX(Branch_Data!$A$2:$C$6,MATCH(Sales_Data!C1335,Branch_Data!$A$2:$A$6,0),MATCH(Sales_Data!$K$1,Branch_Data!$A$1:$C$1,0))</f>
        <v>Nigeria</v>
      </c>
      <c r="L1335" s="5" t="n">
        <f aca="false">WEEKDAY(Sales_Data!$B1335)</f>
        <v>7</v>
      </c>
    </row>
    <row r="1336" customFormat="false" ht="15" hidden="false" customHeight="false" outlineLevel="0" collapsed="false">
      <c r="A1336" s="11" t="n">
        <v>1335</v>
      </c>
      <c r="B1336" s="2" t="n">
        <v>42344</v>
      </c>
      <c r="C1336" s="1" t="s">
        <v>19</v>
      </c>
      <c r="D1336" s="1" t="s">
        <v>26</v>
      </c>
      <c r="E1336" s="1" t="n">
        <v>5</v>
      </c>
      <c r="F1336" s="3" t="n">
        <v>0.358599537037037</v>
      </c>
      <c r="G1336" s="1" t="s">
        <v>14</v>
      </c>
      <c r="H1336" s="12" t="n">
        <v>12</v>
      </c>
      <c r="I1336" s="4" t="n">
        <f aca="false">E1336*H1336</f>
        <v>60</v>
      </c>
      <c r="J1336" s="0" t="str">
        <f aca="false">INDEX(Branch_Data!$A$2:$C$6,MATCH(Sales_Data!C1336,Branch_Data!$A$2:$A$6,0),MATCH(Sales_Data!$J$1,Branch_Data!$A$1:$C$1,0))</f>
        <v>Kyle  Carr</v>
      </c>
      <c r="K1336" s="0" t="str">
        <f aca="false">INDEX(Branch_Data!$A$2:$C$6,MATCH(Sales_Data!C1336,Branch_Data!$A$2:$A$6,0),MATCH(Sales_Data!$K$1,Branch_Data!$A$1:$C$1,0))</f>
        <v>Nigeria</v>
      </c>
      <c r="L1336" s="5" t="n">
        <f aca="false">WEEKDAY(Sales_Data!$B1336)</f>
        <v>1</v>
      </c>
    </row>
    <row r="1337" customFormat="false" ht="15" hidden="false" customHeight="false" outlineLevel="0" collapsed="false">
      <c r="A1337" s="11" t="n">
        <v>1336</v>
      </c>
      <c r="B1337" s="2" t="n">
        <v>42351</v>
      </c>
      <c r="C1337" s="1" t="s">
        <v>19</v>
      </c>
      <c r="D1337" s="1" t="s">
        <v>21</v>
      </c>
      <c r="E1337" s="1" t="n">
        <v>5</v>
      </c>
      <c r="F1337" s="3" t="n">
        <v>0.358611111111111</v>
      </c>
      <c r="G1337" s="1" t="s">
        <v>14</v>
      </c>
      <c r="H1337" s="12" t="n">
        <v>16</v>
      </c>
      <c r="I1337" s="4" t="n">
        <f aca="false">E1337*H1337</f>
        <v>80</v>
      </c>
      <c r="J1337" s="0" t="str">
        <f aca="false">INDEX(Branch_Data!$A$2:$C$6,MATCH(Sales_Data!C1337,Branch_Data!$A$2:$A$6,0),MATCH(Sales_Data!$J$1,Branch_Data!$A$1:$C$1,0))</f>
        <v>Kyle  Carr</v>
      </c>
      <c r="K1337" s="0" t="str">
        <f aca="false">INDEX(Branch_Data!$A$2:$C$6,MATCH(Sales_Data!C1337,Branch_Data!$A$2:$A$6,0),MATCH(Sales_Data!$K$1,Branch_Data!$A$1:$C$1,0))</f>
        <v>Nigeria</v>
      </c>
      <c r="L1337" s="5" t="n">
        <f aca="false">WEEKDAY(Sales_Data!$B1337)</f>
        <v>1</v>
      </c>
    </row>
    <row r="1338" customFormat="false" ht="15" hidden="false" customHeight="false" outlineLevel="0" collapsed="false">
      <c r="A1338" s="11" t="n">
        <v>1337</v>
      </c>
      <c r="B1338" s="2" t="n">
        <v>42346</v>
      </c>
      <c r="C1338" s="1" t="s">
        <v>20</v>
      </c>
      <c r="D1338" s="1" t="s">
        <v>32</v>
      </c>
      <c r="E1338" s="1" t="n">
        <v>4</v>
      </c>
      <c r="F1338" s="3" t="n">
        <v>0.358622685185185</v>
      </c>
      <c r="G1338" s="1" t="s">
        <v>14</v>
      </c>
      <c r="H1338" s="12" t="n">
        <v>8</v>
      </c>
      <c r="I1338" s="4" t="n">
        <f aca="false">E1338*H1338</f>
        <v>32</v>
      </c>
      <c r="J1338" s="0" t="str">
        <f aca="false">INDEX(Branch_Data!$A$2:$C$6,MATCH(Sales_Data!C1338,Branch_Data!$A$2:$A$6,0),MATCH(Sales_Data!$J$1,Branch_Data!$A$1:$C$1,0))</f>
        <v>Rachel  Gomez</v>
      </c>
      <c r="K1338" s="0" t="str">
        <f aca="false">INDEX(Branch_Data!$A$2:$C$6,MATCH(Sales_Data!C1338,Branch_Data!$A$2:$A$6,0),MATCH(Sales_Data!$K$1,Branch_Data!$A$1:$C$1,0))</f>
        <v>Nigeria</v>
      </c>
      <c r="L1338" s="5" t="n">
        <f aca="false">WEEKDAY(Sales_Data!$B1338)</f>
        <v>3</v>
      </c>
    </row>
    <row r="1339" customFormat="false" ht="15" hidden="false" customHeight="false" outlineLevel="0" collapsed="false">
      <c r="A1339" s="11" t="n">
        <v>1338</v>
      </c>
      <c r="B1339" s="2" t="n">
        <v>42344</v>
      </c>
      <c r="C1339" s="1" t="s">
        <v>19</v>
      </c>
      <c r="D1339" s="1" t="s">
        <v>30</v>
      </c>
      <c r="E1339" s="1" t="n">
        <v>5</v>
      </c>
      <c r="F1339" s="3" t="n">
        <v>0.358634259259259</v>
      </c>
      <c r="G1339" s="1" t="s">
        <v>14</v>
      </c>
      <c r="H1339" s="12" t="n">
        <v>12</v>
      </c>
      <c r="I1339" s="4" t="n">
        <f aca="false">E1339*H1339</f>
        <v>60</v>
      </c>
      <c r="J1339" s="0" t="str">
        <f aca="false">INDEX(Branch_Data!$A$2:$C$6,MATCH(Sales_Data!C1339,Branch_Data!$A$2:$A$6,0),MATCH(Sales_Data!$J$1,Branch_Data!$A$1:$C$1,0))</f>
        <v>Kyle  Carr</v>
      </c>
      <c r="K1339" s="0" t="str">
        <f aca="false">INDEX(Branch_Data!$A$2:$C$6,MATCH(Sales_Data!C1339,Branch_Data!$A$2:$A$6,0),MATCH(Sales_Data!$K$1,Branch_Data!$A$1:$C$1,0))</f>
        <v>Nigeria</v>
      </c>
      <c r="L1339" s="5" t="n">
        <f aca="false">WEEKDAY(Sales_Data!$B1339)</f>
        <v>1</v>
      </c>
    </row>
    <row r="1340" customFormat="false" ht="15" hidden="false" customHeight="false" outlineLevel="0" collapsed="false">
      <c r="A1340" s="11" t="n">
        <v>1339</v>
      </c>
      <c r="B1340" s="2" t="n">
        <v>42342</v>
      </c>
      <c r="C1340" s="1" t="s">
        <v>19</v>
      </c>
      <c r="D1340" s="1" t="s">
        <v>22</v>
      </c>
      <c r="E1340" s="1" t="n">
        <v>4</v>
      </c>
      <c r="F1340" s="3" t="n">
        <v>0.358634259259259</v>
      </c>
      <c r="G1340" s="1" t="s">
        <v>14</v>
      </c>
      <c r="H1340" s="12" t="n">
        <v>16</v>
      </c>
      <c r="I1340" s="4" t="n">
        <f aca="false">E1340*H1340</f>
        <v>64</v>
      </c>
      <c r="J1340" s="0" t="str">
        <f aca="false">INDEX(Branch_Data!$A$2:$C$6,MATCH(Sales_Data!C1340,Branch_Data!$A$2:$A$6,0),MATCH(Sales_Data!$J$1,Branch_Data!$A$1:$C$1,0))</f>
        <v>Kyle  Carr</v>
      </c>
      <c r="K1340" s="0" t="str">
        <f aca="false">INDEX(Branch_Data!$A$2:$C$6,MATCH(Sales_Data!C1340,Branch_Data!$A$2:$A$6,0),MATCH(Sales_Data!$K$1,Branch_Data!$A$1:$C$1,0))</f>
        <v>Nigeria</v>
      </c>
      <c r="L1340" s="5" t="n">
        <f aca="false">WEEKDAY(Sales_Data!$B1340)</f>
        <v>6</v>
      </c>
    </row>
    <row r="1341" customFormat="false" ht="15" hidden="false" customHeight="false" outlineLevel="0" collapsed="false">
      <c r="A1341" s="11" t="n">
        <v>1340</v>
      </c>
      <c r="B1341" s="2" t="n">
        <v>42347</v>
      </c>
      <c r="C1341" s="1" t="s">
        <v>12</v>
      </c>
      <c r="D1341" s="1" t="s">
        <v>22</v>
      </c>
      <c r="E1341" s="1" t="n">
        <v>3</v>
      </c>
      <c r="F1341" s="3" t="n">
        <v>0.358645833333333</v>
      </c>
      <c r="G1341" s="1" t="s">
        <v>14</v>
      </c>
      <c r="H1341" s="12" t="n">
        <v>16</v>
      </c>
      <c r="I1341" s="4" t="n">
        <f aca="false">E1341*H1341</f>
        <v>48</v>
      </c>
      <c r="J1341" s="0" t="str">
        <f aca="false">INDEX(Branch_Data!$A$2:$C$6,MATCH(Sales_Data!C1341,Branch_Data!$A$2:$A$6,0),MATCH(Sales_Data!$J$1,Branch_Data!$A$1:$C$1,0))</f>
        <v>Christy  Olson</v>
      </c>
      <c r="K1341" s="0" t="str">
        <f aca="false">INDEX(Branch_Data!$A$2:$C$6,MATCH(Sales_Data!C1341,Branch_Data!$A$2:$A$6,0),MATCH(Sales_Data!$K$1,Branch_Data!$A$1:$C$1,0))</f>
        <v>Nigeria</v>
      </c>
      <c r="L1341" s="5" t="n">
        <f aca="false">WEEKDAY(Sales_Data!$B1341)</f>
        <v>4</v>
      </c>
    </row>
    <row r="1342" customFormat="false" ht="15" hidden="false" customHeight="false" outlineLevel="0" collapsed="false">
      <c r="A1342" s="11" t="n">
        <v>1341</v>
      </c>
      <c r="B1342" s="2" t="n">
        <v>42345</v>
      </c>
      <c r="C1342" s="1" t="s">
        <v>15</v>
      </c>
      <c r="D1342" s="1" t="s">
        <v>22</v>
      </c>
      <c r="E1342" s="1" t="n">
        <v>3</v>
      </c>
      <c r="F1342" s="3" t="n">
        <v>0.358645833333333</v>
      </c>
      <c r="G1342" s="1" t="s">
        <v>14</v>
      </c>
      <c r="H1342" s="12" t="n">
        <v>16</v>
      </c>
      <c r="I1342" s="4" t="n">
        <f aca="false">E1342*H1342</f>
        <v>48</v>
      </c>
      <c r="J1342" s="0" t="str">
        <f aca="false">INDEX(Branch_Data!$A$2:$C$6,MATCH(Sales_Data!C1342,Branch_Data!$A$2:$A$6,0),MATCH(Sales_Data!$J$1,Branch_Data!$A$1:$C$1,0))</f>
        <v>Dan  Peterson</v>
      </c>
      <c r="K1342" s="0" t="str">
        <f aca="false">INDEX(Branch_Data!$A$2:$C$6,MATCH(Sales_Data!C1342,Branch_Data!$A$2:$A$6,0),MATCH(Sales_Data!$K$1,Branch_Data!$A$1:$C$1,0))</f>
        <v>Nigeria</v>
      </c>
      <c r="L1342" s="5" t="n">
        <f aca="false">WEEKDAY(Sales_Data!$B1342)</f>
        <v>2</v>
      </c>
    </row>
    <row r="1343" customFormat="false" ht="15" hidden="false" customHeight="false" outlineLevel="0" collapsed="false">
      <c r="A1343" s="11" t="n">
        <v>1342</v>
      </c>
      <c r="B1343" s="2" t="n">
        <v>42346</v>
      </c>
      <c r="C1343" s="1" t="s">
        <v>20</v>
      </c>
      <c r="D1343" s="1" t="s">
        <v>28</v>
      </c>
      <c r="E1343" s="1" t="n">
        <v>5</v>
      </c>
      <c r="F1343" s="3" t="n">
        <v>0.358645833333333</v>
      </c>
      <c r="G1343" s="1" t="s">
        <v>14</v>
      </c>
      <c r="H1343" s="12" t="n">
        <v>12</v>
      </c>
      <c r="I1343" s="4" t="n">
        <f aca="false">E1343*H1343</f>
        <v>60</v>
      </c>
      <c r="J1343" s="0" t="str">
        <f aca="false">INDEX(Branch_Data!$A$2:$C$6,MATCH(Sales_Data!C1343,Branch_Data!$A$2:$A$6,0),MATCH(Sales_Data!$J$1,Branch_Data!$A$1:$C$1,0))</f>
        <v>Rachel  Gomez</v>
      </c>
      <c r="K1343" s="0" t="str">
        <f aca="false">INDEX(Branch_Data!$A$2:$C$6,MATCH(Sales_Data!C1343,Branch_Data!$A$2:$A$6,0),MATCH(Sales_Data!$K$1,Branch_Data!$A$1:$C$1,0))</f>
        <v>Nigeria</v>
      </c>
      <c r="L1343" s="5" t="n">
        <f aca="false">WEEKDAY(Sales_Data!$B1343)</f>
        <v>3</v>
      </c>
    </row>
    <row r="1344" customFormat="false" ht="15" hidden="false" customHeight="false" outlineLevel="0" collapsed="false">
      <c r="A1344" s="11" t="n">
        <v>1343</v>
      </c>
      <c r="B1344" s="2" t="n">
        <v>42347</v>
      </c>
      <c r="C1344" s="1" t="s">
        <v>17</v>
      </c>
      <c r="D1344" s="1" t="s">
        <v>31</v>
      </c>
      <c r="E1344" s="1" t="n">
        <v>5</v>
      </c>
      <c r="F1344" s="3" t="n">
        <v>0.358668981481481</v>
      </c>
      <c r="G1344" s="1" t="s">
        <v>14</v>
      </c>
      <c r="H1344" s="12" t="n">
        <v>16</v>
      </c>
      <c r="I1344" s="4" t="n">
        <f aca="false">E1344*H1344</f>
        <v>80</v>
      </c>
      <c r="J1344" s="0" t="str">
        <f aca="false">INDEX(Branch_Data!$A$2:$C$6,MATCH(Sales_Data!C1344,Branch_Data!$A$2:$A$6,0),MATCH(Sales_Data!$J$1,Branch_Data!$A$1:$C$1,0))</f>
        <v>Mable  Lindsey</v>
      </c>
      <c r="K1344" s="0" t="str">
        <f aca="false">INDEX(Branch_Data!$A$2:$C$6,MATCH(Sales_Data!C1344,Branch_Data!$A$2:$A$6,0),MATCH(Sales_Data!$K$1,Branch_Data!$A$1:$C$1,0))</f>
        <v>Nigeria</v>
      </c>
      <c r="L1344" s="5" t="n">
        <f aca="false">WEEKDAY(Sales_Data!$B1344)</f>
        <v>4</v>
      </c>
    </row>
    <row r="1345" customFormat="false" ht="15" hidden="false" customHeight="false" outlineLevel="0" collapsed="false">
      <c r="A1345" s="11" t="n">
        <v>1344</v>
      </c>
      <c r="B1345" s="2" t="n">
        <v>42349</v>
      </c>
      <c r="C1345" s="1" t="s">
        <v>17</v>
      </c>
      <c r="D1345" s="1" t="s">
        <v>22</v>
      </c>
      <c r="E1345" s="1" t="n">
        <v>5</v>
      </c>
      <c r="F1345" s="3" t="n">
        <v>0.358668981481481</v>
      </c>
      <c r="G1345" s="1" t="s">
        <v>14</v>
      </c>
      <c r="H1345" s="12" t="n">
        <v>16</v>
      </c>
      <c r="I1345" s="4" t="n">
        <f aca="false">E1345*H1345</f>
        <v>80</v>
      </c>
      <c r="J1345" s="0" t="str">
        <f aca="false">INDEX(Branch_Data!$A$2:$C$6,MATCH(Sales_Data!C1345,Branch_Data!$A$2:$A$6,0),MATCH(Sales_Data!$J$1,Branch_Data!$A$1:$C$1,0))</f>
        <v>Mable  Lindsey</v>
      </c>
      <c r="K1345" s="0" t="str">
        <f aca="false">INDEX(Branch_Data!$A$2:$C$6,MATCH(Sales_Data!C1345,Branch_Data!$A$2:$A$6,0),MATCH(Sales_Data!$K$1,Branch_Data!$A$1:$C$1,0))</f>
        <v>Nigeria</v>
      </c>
      <c r="L1345" s="5" t="n">
        <f aca="false">WEEKDAY(Sales_Data!$B1345)</f>
        <v>6</v>
      </c>
    </row>
    <row r="1346" customFormat="false" ht="15" hidden="false" customHeight="false" outlineLevel="0" collapsed="false">
      <c r="A1346" s="11" t="n">
        <v>1345</v>
      </c>
      <c r="B1346" s="2" t="n">
        <v>42345</v>
      </c>
      <c r="C1346" s="1" t="s">
        <v>12</v>
      </c>
      <c r="D1346" s="1" t="s">
        <v>13</v>
      </c>
      <c r="E1346" s="1" t="n">
        <v>4</v>
      </c>
      <c r="F1346" s="3" t="n">
        <v>0.358668981481481</v>
      </c>
      <c r="G1346" s="1" t="s">
        <v>14</v>
      </c>
      <c r="H1346" s="12" t="n">
        <v>8</v>
      </c>
      <c r="I1346" s="4" t="n">
        <f aca="false">E1346*H1346</f>
        <v>32</v>
      </c>
      <c r="J1346" s="0" t="str">
        <f aca="false">INDEX(Branch_Data!$A$2:$C$6,MATCH(Sales_Data!C1346,Branch_Data!$A$2:$A$6,0),MATCH(Sales_Data!$J$1,Branch_Data!$A$1:$C$1,0))</f>
        <v>Christy  Olson</v>
      </c>
      <c r="K1346" s="0" t="str">
        <f aca="false">INDEX(Branch_Data!$A$2:$C$6,MATCH(Sales_Data!C1346,Branch_Data!$A$2:$A$6,0),MATCH(Sales_Data!$K$1,Branch_Data!$A$1:$C$1,0))</f>
        <v>Nigeria</v>
      </c>
      <c r="L1346" s="5" t="n">
        <f aca="false">WEEKDAY(Sales_Data!$B1346)</f>
        <v>2</v>
      </c>
    </row>
    <row r="1347" customFormat="false" ht="15" hidden="false" customHeight="false" outlineLevel="0" collapsed="false">
      <c r="A1347" s="11" t="n">
        <v>1346</v>
      </c>
      <c r="B1347" s="2" t="n">
        <v>42351</v>
      </c>
      <c r="C1347" s="1" t="s">
        <v>19</v>
      </c>
      <c r="D1347" s="1" t="s">
        <v>28</v>
      </c>
      <c r="E1347" s="1" t="n">
        <v>3</v>
      </c>
      <c r="F1347" s="3" t="n">
        <v>0.358703703703704</v>
      </c>
      <c r="G1347" s="1" t="s">
        <v>14</v>
      </c>
      <c r="H1347" s="12" t="n">
        <v>12</v>
      </c>
      <c r="I1347" s="4" t="n">
        <f aca="false">E1347*H1347</f>
        <v>36</v>
      </c>
      <c r="J1347" s="0" t="str">
        <f aca="false">INDEX(Branch_Data!$A$2:$C$6,MATCH(Sales_Data!C1347,Branch_Data!$A$2:$A$6,0),MATCH(Sales_Data!$J$1,Branch_Data!$A$1:$C$1,0))</f>
        <v>Kyle  Carr</v>
      </c>
      <c r="K1347" s="0" t="str">
        <f aca="false">INDEX(Branch_Data!$A$2:$C$6,MATCH(Sales_Data!C1347,Branch_Data!$A$2:$A$6,0),MATCH(Sales_Data!$K$1,Branch_Data!$A$1:$C$1,0))</f>
        <v>Nigeria</v>
      </c>
      <c r="L1347" s="5" t="n">
        <f aca="false">WEEKDAY(Sales_Data!$B1347)</f>
        <v>1</v>
      </c>
    </row>
    <row r="1348" customFormat="false" ht="15" hidden="false" customHeight="false" outlineLevel="0" collapsed="false">
      <c r="A1348" s="11" t="n">
        <v>1347</v>
      </c>
      <c r="B1348" s="2" t="n">
        <v>42343</v>
      </c>
      <c r="C1348" s="1" t="s">
        <v>19</v>
      </c>
      <c r="D1348" s="1" t="s">
        <v>18</v>
      </c>
      <c r="E1348" s="1" t="n">
        <v>3</v>
      </c>
      <c r="F1348" s="3" t="n">
        <v>0.358726851851852</v>
      </c>
      <c r="G1348" s="1" t="s">
        <v>14</v>
      </c>
      <c r="H1348" s="12" t="n">
        <v>16</v>
      </c>
      <c r="I1348" s="4" t="n">
        <f aca="false">E1348*H1348</f>
        <v>48</v>
      </c>
      <c r="J1348" s="0" t="str">
        <f aca="false">INDEX(Branch_Data!$A$2:$C$6,MATCH(Sales_Data!C1348,Branch_Data!$A$2:$A$6,0),MATCH(Sales_Data!$J$1,Branch_Data!$A$1:$C$1,0))</f>
        <v>Kyle  Carr</v>
      </c>
      <c r="K1348" s="0" t="str">
        <f aca="false">INDEX(Branch_Data!$A$2:$C$6,MATCH(Sales_Data!C1348,Branch_Data!$A$2:$A$6,0),MATCH(Sales_Data!$K$1,Branch_Data!$A$1:$C$1,0))</f>
        <v>Nigeria</v>
      </c>
      <c r="L1348" s="5" t="n">
        <f aca="false">WEEKDAY(Sales_Data!$B1348)</f>
        <v>7</v>
      </c>
    </row>
    <row r="1349" customFormat="false" ht="15" hidden="false" customHeight="false" outlineLevel="0" collapsed="false">
      <c r="A1349" s="11" t="n">
        <v>1348</v>
      </c>
      <c r="B1349" s="2" t="n">
        <v>42352</v>
      </c>
      <c r="C1349" s="1" t="s">
        <v>20</v>
      </c>
      <c r="D1349" s="1" t="s">
        <v>24</v>
      </c>
      <c r="E1349" s="1" t="n">
        <v>5</v>
      </c>
      <c r="F1349" s="3" t="n">
        <v>0.358726851851852</v>
      </c>
      <c r="G1349" s="1" t="s">
        <v>14</v>
      </c>
      <c r="H1349" s="12" t="n">
        <v>16</v>
      </c>
      <c r="I1349" s="4" t="n">
        <f aca="false">E1349*H1349</f>
        <v>80</v>
      </c>
      <c r="J1349" s="0" t="str">
        <f aca="false">INDEX(Branch_Data!$A$2:$C$6,MATCH(Sales_Data!C1349,Branch_Data!$A$2:$A$6,0),MATCH(Sales_Data!$J$1,Branch_Data!$A$1:$C$1,0))</f>
        <v>Rachel  Gomez</v>
      </c>
      <c r="K1349" s="0" t="str">
        <f aca="false">INDEX(Branch_Data!$A$2:$C$6,MATCH(Sales_Data!C1349,Branch_Data!$A$2:$A$6,0),MATCH(Sales_Data!$K$1,Branch_Data!$A$1:$C$1,0))</f>
        <v>Nigeria</v>
      </c>
      <c r="L1349" s="5" t="n">
        <f aca="false">WEEKDAY(Sales_Data!$B1349)</f>
        <v>2</v>
      </c>
    </row>
    <row r="1350" customFormat="false" ht="15" hidden="false" customHeight="false" outlineLevel="0" collapsed="false">
      <c r="A1350" s="11" t="n">
        <v>1349</v>
      </c>
      <c r="B1350" s="2" t="n">
        <v>42352</v>
      </c>
      <c r="C1350" s="1" t="s">
        <v>19</v>
      </c>
      <c r="D1350" s="1" t="s">
        <v>23</v>
      </c>
      <c r="E1350" s="1" t="n">
        <v>1</v>
      </c>
      <c r="F1350" s="3" t="n">
        <v>0.358726851851852</v>
      </c>
      <c r="G1350" s="1" t="s">
        <v>14</v>
      </c>
      <c r="H1350" s="12" t="n">
        <v>8</v>
      </c>
      <c r="I1350" s="4" t="n">
        <f aca="false">E1350*H1350</f>
        <v>8</v>
      </c>
      <c r="J1350" s="0" t="str">
        <f aca="false">INDEX(Branch_Data!$A$2:$C$6,MATCH(Sales_Data!C1350,Branch_Data!$A$2:$A$6,0),MATCH(Sales_Data!$J$1,Branch_Data!$A$1:$C$1,0))</f>
        <v>Kyle  Carr</v>
      </c>
      <c r="K1350" s="0" t="str">
        <f aca="false">INDEX(Branch_Data!$A$2:$C$6,MATCH(Sales_Data!C1350,Branch_Data!$A$2:$A$6,0),MATCH(Sales_Data!$K$1,Branch_Data!$A$1:$C$1,0))</f>
        <v>Nigeria</v>
      </c>
      <c r="L1350" s="5" t="n">
        <f aca="false">WEEKDAY(Sales_Data!$B1350)</f>
        <v>2</v>
      </c>
    </row>
    <row r="1351" customFormat="false" ht="15" hidden="false" customHeight="false" outlineLevel="0" collapsed="false">
      <c r="A1351" s="11" t="n">
        <v>1350</v>
      </c>
      <c r="B1351" s="2" t="n">
        <v>42346</v>
      </c>
      <c r="C1351" s="1" t="s">
        <v>19</v>
      </c>
      <c r="D1351" s="1" t="s">
        <v>24</v>
      </c>
      <c r="E1351" s="1" t="n">
        <v>2</v>
      </c>
      <c r="F1351" s="3" t="n">
        <v>0.358738425925926</v>
      </c>
      <c r="G1351" s="1" t="s">
        <v>14</v>
      </c>
      <c r="H1351" s="12" t="n">
        <v>16</v>
      </c>
      <c r="I1351" s="4" t="n">
        <f aca="false">E1351*H1351</f>
        <v>32</v>
      </c>
      <c r="J1351" s="0" t="str">
        <f aca="false">INDEX(Branch_Data!$A$2:$C$6,MATCH(Sales_Data!C1351,Branch_Data!$A$2:$A$6,0),MATCH(Sales_Data!$J$1,Branch_Data!$A$1:$C$1,0))</f>
        <v>Kyle  Carr</v>
      </c>
      <c r="K1351" s="0" t="str">
        <f aca="false">INDEX(Branch_Data!$A$2:$C$6,MATCH(Sales_Data!C1351,Branch_Data!$A$2:$A$6,0),MATCH(Sales_Data!$K$1,Branch_Data!$A$1:$C$1,0))</f>
        <v>Nigeria</v>
      </c>
      <c r="L1351" s="5" t="n">
        <f aca="false">WEEKDAY(Sales_Data!$B1351)</f>
        <v>3</v>
      </c>
    </row>
    <row r="1352" customFormat="false" ht="15" hidden="false" customHeight="false" outlineLevel="0" collapsed="false">
      <c r="A1352" s="11" t="n">
        <v>1351</v>
      </c>
      <c r="B1352" s="2" t="n">
        <v>42342</v>
      </c>
      <c r="C1352" s="1" t="s">
        <v>20</v>
      </c>
      <c r="D1352" s="1" t="s">
        <v>26</v>
      </c>
      <c r="E1352" s="1" t="n">
        <v>1</v>
      </c>
      <c r="F1352" s="3" t="n">
        <v>0.35875</v>
      </c>
      <c r="G1352" s="1" t="s">
        <v>14</v>
      </c>
      <c r="H1352" s="12" t="n">
        <v>12</v>
      </c>
      <c r="I1352" s="4" t="n">
        <f aca="false">E1352*H1352</f>
        <v>12</v>
      </c>
      <c r="J1352" s="0" t="str">
        <f aca="false">INDEX(Branch_Data!$A$2:$C$6,MATCH(Sales_Data!C1352,Branch_Data!$A$2:$A$6,0),MATCH(Sales_Data!$J$1,Branch_Data!$A$1:$C$1,0))</f>
        <v>Rachel  Gomez</v>
      </c>
      <c r="K1352" s="0" t="str">
        <f aca="false">INDEX(Branch_Data!$A$2:$C$6,MATCH(Sales_Data!C1352,Branch_Data!$A$2:$A$6,0),MATCH(Sales_Data!$K$1,Branch_Data!$A$1:$C$1,0))</f>
        <v>Nigeria</v>
      </c>
      <c r="L1352" s="5" t="n">
        <f aca="false">WEEKDAY(Sales_Data!$B1352)</f>
        <v>6</v>
      </c>
    </row>
    <row r="1353" customFormat="false" ht="15" hidden="false" customHeight="false" outlineLevel="0" collapsed="false">
      <c r="A1353" s="11" t="n">
        <v>1352</v>
      </c>
      <c r="B1353" s="2" t="n">
        <v>42345</v>
      </c>
      <c r="C1353" s="1" t="s">
        <v>12</v>
      </c>
      <c r="D1353" s="1" t="s">
        <v>18</v>
      </c>
      <c r="E1353" s="1" t="n">
        <v>5</v>
      </c>
      <c r="F1353" s="3" t="n">
        <v>0.35875</v>
      </c>
      <c r="G1353" s="1" t="s">
        <v>14</v>
      </c>
      <c r="H1353" s="12" t="n">
        <v>16</v>
      </c>
      <c r="I1353" s="4" t="n">
        <f aca="false">E1353*H1353</f>
        <v>80</v>
      </c>
      <c r="J1353" s="0" t="str">
        <f aca="false">INDEX(Branch_Data!$A$2:$C$6,MATCH(Sales_Data!C1353,Branch_Data!$A$2:$A$6,0),MATCH(Sales_Data!$J$1,Branch_Data!$A$1:$C$1,0))</f>
        <v>Christy  Olson</v>
      </c>
      <c r="K1353" s="0" t="str">
        <f aca="false">INDEX(Branch_Data!$A$2:$C$6,MATCH(Sales_Data!C1353,Branch_Data!$A$2:$A$6,0),MATCH(Sales_Data!$K$1,Branch_Data!$A$1:$C$1,0))</f>
        <v>Nigeria</v>
      </c>
      <c r="L1353" s="5" t="n">
        <f aca="false">WEEKDAY(Sales_Data!$B1353)</f>
        <v>2</v>
      </c>
    </row>
    <row r="1354" customFormat="false" ht="15" hidden="false" customHeight="false" outlineLevel="0" collapsed="false">
      <c r="A1354" s="11" t="n">
        <v>1353</v>
      </c>
      <c r="B1354" s="2" t="n">
        <v>42350</v>
      </c>
      <c r="C1354" s="1" t="s">
        <v>17</v>
      </c>
      <c r="D1354" s="1" t="s">
        <v>33</v>
      </c>
      <c r="E1354" s="1" t="n">
        <v>5</v>
      </c>
      <c r="F1354" s="3" t="n">
        <v>0.358761574074074</v>
      </c>
      <c r="G1354" s="1" t="s">
        <v>14</v>
      </c>
      <c r="H1354" s="12" t="n">
        <v>16</v>
      </c>
      <c r="I1354" s="4" t="n">
        <f aca="false">E1354*H1354</f>
        <v>80</v>
      </c>
      <c r="J1354" s="0" t="str">
        <f aca="false">INDEX(Branch_Data!$A$2:$C$6,MATCH(Sales_Data!C1354,Branch_Data!$A$2:$A$6,0),MATCH(Sales_Data!$J$1,Branch_Data!$A$1:$C$1,0))</f>
        <v>Mable  Lindsey</v>
      </c>
      <c r="K1354" s="0" t="str">
        <f aca="false">INDEX(Branch_Data!$A$2:$C$6,MATCH(Sales_Data!C1354,Branch_Data!$A$2:$A$6,0),MATCH(Sales_Data!$K$1,Branch_Data!$A$1:$C$1,0))</f>
        <v>Nigeria</v>
      </c>
      <c r="L1354" s="5" t="n">
        <f aca="false">WEEKDAY(Sales_Data!$B1354)</f>
        <v>7</v>
      </c>
    </row>
    <row r="1355" customFormat="false" ht="15" hidden="false" customHeight="false" outlineLevel="0" collapsed="false">
      <c r="A1355" s="11" t="n">
        <v>1354</v>
      </c>
      <c r="B1355" s="2" t="n">
        <v>42353</v>
      </c>
      <c r="C1355" s="1" t="s">
        <v>19</v>
      </c>
      <c r="D1355" s="1" t="s">
        <v>27</v>
      </c>
      <c r="E1355" s="1" t="n">
        <v>2</v>
      </c>
      <c r="F1355" s="3" t="n">
        <v>0.35880787037037</v>
      </c>
      <c r="G1355" s="1" t="s">
        <v>14</v>
      </c>
      <c r="H1355" s="12" t="n">
        <v>16</v>
      </c>
      <c r="I1355" s="4" t="n">
        <f aca="false">E1355*H1355</f>
        <v>32</v>
      </c>
      <c r="J1355" s="0" t="str">
        <f aca="false">INDEX(Branch_Data!$A$2:$C$6,MATCH(Sales_Data!C1355,Branch_Data!$A$2:$A$6,0),MATCH(Sales_Data!$J$1,Branch_Data!$A$1:$C$1,0))</f>
        <v>Kyle  Carr</v>
      </c>
      <c r="K1355" s="0" t="str">
        <f aca="false">INDEX(Branch_Data!$A$2:$C$6,MATCH(Sales_Data!C1355,Branch_Data!$A$2:$A$6,0),MATCH(Sales_Data!$K$1,Branch_Data!$A$1:$C$1,0))</f>
        <v>Nigeria</v>
      </c>
      <c r="L1355" s="5" t="n">
        <f aca="false">WEEKDAY(Sales_Data!$B1355)</f>
        <v>3</v>
      </c>
    </row>
    <row r="1356" customFormat="false" ht="15" hidden="false" customHeight="false" outlineLevel="0" collapsed="false">
      <c r="A1356" s="11" t="n">
        <v>1355</v>
      </c>
      <c r="B1356" s="2" t="n">
        <v>42348</v>
      </c>
      <c r="C1356" s="1" t="s">
        <v>19</v>
      </c>
      <c r="D1356" s="1" t="s">
        <v>23</v>
      </c>
      <c r="E1356" s="1" t="n">
        <v>4</v>
      </c>
      <c r="F1356" s="3" t="n">
        <v>0.35880787037037</v>
      </c>
      <c r="G1356" s="1" t="s">
        <v>14</v>
      </c>
      <c r="H1356" s="12" t="n">
        <v>8</v>
      </c>
      <c r="I1356" s="4" t="n">
        <f aca="false">E1356*H1356</f>
        <v>32</v>
      </c>
      <c r="J1356" s="0" t="str">
        <f aca="false">INDEX(Branch_Data!$A$2:$C$6,MATCH(Sales_Data!C1356,Branch_Data!$A$2:$A$6,0),MATCH(Sales_Data!$J$1,Branch_Data!$A$1:$C$1,0))</f>
        <v>Kyle  Carr</v>
      </c>
      <c r="K1356" s="0" t="str">
        <f aca="false">INDEX(Branch_Data!$A$2:$C$6,MATCH(Sales_Data!C1356,Branch_Data!$A$2:$A$6,0),MATCH(Sales_Data!$K$1,Branch_Data!$A$1:$C$1,0))</f>
        <v>Nigeria</v>
      </c>
      <c r="L1356" s="5" t="n">
        <f aca="false">WEEKDAY(Sales_Data!$B1356)</f>
        <v>5</v>
      </c>
    </row>
    <row r="1357" customFormat="false" ht="15" hidden="false" customHeight="false" outlineLevel="0" collapsed="false">
      <c r="A1357" s="11" t="n">
        <v>1356</v>
      </c>
      <c r="B1357" s="2" t="n">
        <v>42347</v>
      </c>
      <c r="C1357" s="1" t="s">
        <v>17</v>
      </c>
      <c r="D1357" s="1" t="s">
        <v>25</v>
      </c>
      <c r="E1357" s="1" t="n">
        <v>5</v>
      </c>
      <c r="F1357" s="3" t="n">
        <v>0.358842592592593</v>
      </c>
      <c r="G1357" s="1" t="s">
        <v>14</v>
      </c>
      <c r="H1357" s="12" t="n">
        <v>8</v>
      </c>
      <c r="I1357" s="4" t="n">
        <f aca="false">E1357*H1357</f>
        <v>40</v>
      </c>
      <c r="J1357" s="0" t="str">
        <f aca="false">INDEX(Branch_Data!$A$2:$C$6,MATCH(Sales_Data!C1357,Branch_Data!$A$2:$A$6,0),MATCH(Sales_Data!$J$1,Branch_Data!$A$1:$C$1,0))</f>
        <v>Mable  Lindsey</v>
      </c>
      <c r="K1357" s="0" t="str">
        <f aca="false">INDEX(Branch_Data!$A$2:$C$6,MATCH(Sales_Data!C1357,Branch_Data!$A$2:$A$6,0),MATCH(Sales_Data!$K$1,Branch_Data!$A$1:$C$1,0))</f>
        <v>Nigeria</v>
      </c>
      <c r="L1357" s="5" t="n">
        <f aca="false">WEEKDAY(Sales_Data!$B1357)</f>
        <v>4</v>
      </c>
    </row>
    <row r="1358" customFormat="false" ht="15" hidden="false" customHeight="false" outlineLevel="0" collapsed="false">
      <c r="A1358" s="11" t="n">
        <v>1357</v>
      </c>
      <c r="B1358" s="2" t="n">
        <v>42349</v>
      </c>
      <c r="C1358" s="1" t="s">
        <v>15</v>
      </c>
      <c r="D1358" s="1" t="s">
        <v>32</v>
      </c>
      <c r="E1358" s="1" t="n">
        <v>1</v>
      </c>
      <c r="F1358" s="3" t="n">
        <v>0.358854166666667</v>
      </c>
      <c r="G1358" s="1" t="s">
        <v>14</v>
      </c>
      <c r="H1358" s="12" t="n">
        <v>8</v>
      </c>
      <c r="I1358" s="4" t="n">
        <f aca="false">E1358*H1358</f>
        <v>8</v>
      </c>
      <c r="J1358" s="0" t="str">
        <f aca="false">INDEX(Branch_Data!$A$2:$C$6,MATCH(Sales_Data!C1358,Branch_Data!$A$2:$A$6,0),MATCH(Sales_Data!$J$1,Branch_Data!$A$1:$C$1,0))</f>
        <v>Dan  Peterson</v>
      </c>
      <c r="K1358" s="0" t="str">
        <f aca="false">INDEX(Branch_Data!$A$2:$C$6,MATCH(Sales_Data!C1358,Branch_Data!$A$2:$A$6,0),MATCH(Sales_Data!$K$1,Branch_Data!$A$1:$C$1,0))</f>
        <v>Nigeria</v>
      </c>
      <c r="L1358" s="5" t="n">
        <f aca="false">WEEKDAY(Sales_Data!$B1358)</f>
        <v>6</v>
      </c>
    </row>
    <row r="1359" customFormat="false" ht="15" hidden="false" customHeight="false" outlineLevel="0" collapsed="false">
      <c r="A1359" s="11" t="n">
        <v>1358</v>
      </c>
      <c r="B1359" s="2" t="n">
        <v>42341</v>
      </c>
      <c r="C1359" s="1" t="s">
        <v>20</v>
      </c>
      <c r="D1359" s="1" t="s">
        <v>27</v>
      </c>
      <c r="E1359" s="1" t="n">
        <v>3</v>
      </c>
      <c r="F1359" s="3" t="n">
        <v>0.358969907407407</v>
      </c>
      <c r="G1359" s="1" t="s">
        <v>14</v>
      </c>
      <c r="H1359" s="12" t="n">
        <v>16</v>
      </c>
      <c r="I1359" s="4" t="n">
        <f aca="false">E1359*H1359</f>
        <v>48</v>
      </c>
      <c r="J1359" s="0" t="str">
        <f aca="false">INDEX(Branch_Data!$A$2:$C$6,MATCH(Sales_Data!C1359,Branch_Data!$A$2:$A$6,0),MATCH(Sales_Data!$J$1,Branch_Data!$A$1:$C$1,0))</f>
        <v>Rachel  Gomez</v>
      </c>
      <c r="K1359" s="0" t="str">
        <f aca="false">INDEX(Branch_Data!$A$2:$C$6,MATCH(Sales_Data!C1359,Branch_Data!$A$2:$A$6,0),MATCH(Sales_Data!$K$1,Branch_Data!$A$1:$C$1,0))</f>
        <v>Nigeria</v>
      </c>
      <c r="L1359" s="5" t="n">
        <f aca="false">WEEKDAY(Sales_Data!$B1359)</f>
        <v>5</v>
      </c>
    </row>
    <row r="1360" customFormat="false" ht="15" hidden="false" customHeight="false" outlineLevel="0" collapsed="false">
      <c r="A1360" s="11" t="n">
        <v>1359</v>
      </c>
      <c r="B1360" s="2" t="n">
        <v>42345</v>
      </c>
      <c r="C1360" s="1" t="s">
        <v>12</v>
      </c>
      <c r="D1360" s="1" t="s">
        <v>23</v>
      </c>
      <c r="E1360" s="1" t="n">
        <v>4</v>
      </c>
      <c r="F1360" s="3" t="n">
        <v>0.358981481481481</v>
      </c>
      <c r="G1360" s="1" t="s">
        <v>14</v>
      </c>
      <c r="H1360" s="12" t="n">
        <v>8</v>
      </c>
      <c r="I1360" s="4" t="n">
        <f aca="false">E1360*H1360</f>
        <v>32</v>
      </c>
      <c r="J1360" s="0" t="str">
        <f aca="false">INDEX(Branch_Data!$A$2:$C$6,MATCH(Sales_Data!C1360,Branch_Data!$A$2:$A$6,0),MATCH(Sales_Data!$J$1,Branch_Data!$A$1:$C$1,0))</f>
        <v>Christy  Olson</v>
      </c>
      <c r="K1360" s="0" t="str">
        <f aca="false">INDEX(Branch_Data!$A$2:$C$6,MATCH(Sales_Data!C1360,Branch_Data!$A$2:$A$6,0),MATCH(Sales_Data!$K$1,Branch_Data!$A$1:$C$1,0))</f>
        <v>Nigeria</v>
      </c>
      <c r="L1360" s="5" t="n">
        <f aca="false">WEEKDAY(Sales_Data!$B1360)</f>
        <v>2</v>
      </c>
    </row>
    <row r="1361" customFormat="false" ht="15" hidden="false" customHeight="false" outlineLevel="0" collapsed="false">
      <c r="A1361" s="11" t="n">
        <v>1360</v>
      </c>
      <c r="B1361" s="2" t="n">
        <v>42348</v>
      </c>
      <c r="C1361" s="1" t="s">
        <v>19</v>
      </c>
      <c r="D1361" s="1" t="s">
        <v>26</v>
      </c>
      <c r="E1361" s="1" t="n">
        <v>2</v>
      </c>
      <c r="F1361" s="3" t="n">
        <v>0.358981481481481</v>
      </c>
      <c r="G1361" s="1" t="s">
        <v>14</v>
      </c>
      <c r="H1361" s="12" t="n">
        <v>12</v>
      </c>
      <c r="I1361" s="4" t="n">
        <f aca="false">E1361*H1361</f>
        <v>24</v>
      </c>
      <c r="J1361" s="0" t="str">
        <f aca="false">INDEX(Branch_Data!$A$2:$C$6,MATCH(Sales_Data!C1361,Branch_Data!$A$2:$A$6,0),MATCH(Sales_Data!$J$1,Branch_Data!$A$1:$C$1,0))</f>
        <v>Kyle  Carr</v>
      </c>
      <c r="K1361" s="0" t="str">
        <f aca="false">INDEX(Branch_Data!$A$2:$C$6,MATCH(Sales_Data!C1361,Branch_Data!$A$2:$A$6,0),MATCH(Sales_Data!$K$1,Branch_Data!$A$1:$C$1,0))</f>
        <v>Nigeria</v>
      </c>
      <c r="L1361" s="5" t="n">
        <f aca="false">WEEKDAY(Sales_Data!$B1361)</f>
        <v>5</v>
      </c>
    </row>
    <row r="1362" customFormat="false" ht="15" hidden="false" customHeight="false" outlineLevel="0" collapsed="false">
      <c r="A1362" s="11" t="n">
        <v>1361</v>
      </c>
      <c r="B1362" s="2" t="n">
        <v>42349</v>
      </c>
      <c r="C1362" s="1" t="s">
        <v>12</v>
      </c>
      <c r="D1362" s="1" t="s">
        <v>28</v>
      </c>
      <c r="E1362" s="1" t="n">
        <v>4</v>
      </c>
      <c r="F1362" s="3" t="n">
        <v>0.359027777777778</v>
      </c>
      <c r="G1362" s="1" t="s">
        <v>14</v>
      </c>
      <c r="H1362" s="12" t="n">
        <v>12</v>
      </c>
      <c r="I1362" s="4" t="n">
        <f aca="false">E1362*H1362</f>
        <v>48</v>
      </c>
      <c r="J1362" s="0" t="str">
        <f aca="false">INDEX(Branch_Data!$A$2:$C$6,MATCH(Sales_Data!C1362,Branch_Data!$A$2:$A$6,0),MATCH(Sales_Data!$J$1,Branch_Data!$A$1:$C$1,0))</f>
        <v>Christy  Olson</v>
      </c>
      <c r="K1362" s="0" t="str">
        <f aca="false">INDEX(Branch_Data!$A$2:$C$6,MATCH(Sales_Data!C1362,Branch_Data!$A$2:$A$6,0),MATCH(Sales_Data!$K$1,Branch_Data!$A$1:$C$1,0))</f>
        <v>Nigeria</v>
      </c>
      <c r="L1362" s="5" t="n">
        <f aca="false">WEEKDAY(Sales_Data!$B1362)</f>
        <v>6</v>
      </c>
    </row>
    <row r="1363" customFormat="false" ht="15" hidden="false" customHeight="false" outlineLevel="0" collapsed="false">
      <c r="A1363" s="11" t="n">
        <v>1362</v>
      </c>
      <c r="B1363" s="2" t="n">
        <v>42345</v>
      </c>
      <c r="C1363" s="1" t="s">
        <v>20</v>
      </c>
      <c r="D1363" s="1" t="s">
        <v>16</v>
      </c>
      <c r="E1363" s="1" t="n">
        <v>4</v>
      </c>
      <c r="F1363" s="3" t="n">
        <v>0.359039351851852</v>
      </c>
      <c r="G1363" s="1" t="s">
        <v>14</v>
      </c>
      <c r="H1363" s="12" t="n">
        <v>8</v>
      </c>
      <c r="I1363" s="4" t="n">
        <f aca="false">E1363*H1363</f>
        <v>32</v>
      </c>
      <c r="J1363" s="0" t="str">
        <f aca="false">INDEX(Branch_Data!$A$2:$C$6,MATCH(Sales_Data!C1363,Branch_Data!$A$2:$A$6,0),MATCH(Sales_Data!$J$1,Branch_Data!$A$1:$C$1,0))</f>
        <v>Rachel  Gomez</v>
      </c>
      <c r="K1363" s="0" t="str">
        <f aca="false">INDEX(Branch_Data!$A$2:$C$6,MATCH(Sales_Data!C1363,Branch_Data!$A$2:$A$6,0),MATCH(Sales_Data!$K$1,Branch_Data!$A$1:$C$1,0))</f>
        <v>Nigeria</v>
      </c>
      <c r="L1363" s="5" t="n">
        <f aca="false">WEEKDAY(Sales_Data!$B1363)</f>
        <v>2</v>
      </c>
    </row>
    <row r="1364" customFormat="false" ht="15" hidden="false" customHeight="false" outlineLevel="0" collapsed="false">
      <c r="A1364" s="11" t="n">
        <v>1363</v>
      </c>
      <c r="B1364" s="2" t="n">
        <v>42350</v>
      </c>
      <c r="C1364" s="1" t="s">
        <v>12</v>
      </c>
      <c r="D1364" s="1" t="s">
        <v>26</v>
      </c>
      <c r="E1364" s="1" t="n">
        <v>4</v>
      </c>
      <c r="F1364" s="3" t="n">
        <v>0.3590625</v>
      </c>
      <c r="G1364" s="1" t="s">
        <v>14</v>
      </c>
      <c r="H1364" s="12" t="n">
        <v>12</v>
      </c>
      <c r="I1364" s="4" t="n">
        <f aca="false">E1364*H1364</f>
        <v>48</v>
      </c>
      <c r="J1364" s="0" t="str">
        <f aca="false">INDEX(Branch_Data!$A$2:$C$6,MATCH(Sales_Data!C1364,Branch_Data!$A$2:$A$6,0),MATCH(Sales_Data!$J$1,Branch_Data!$A$1:$C$1,0))</f>
        <v>Christy  Olson</v>
      </c>
      <c r="K1364" s="0" t="str">
        <f aca="false">INDEX(Branch_Data!$A$2:$C$6,MATCH(Sales_Data!C1364,Branch_Data!$A$2:$A$6,0),MATCH(Sales_Data!$K$1,Branch_Data!$A$1:$C$1,0))</f>
        <v>Nigeria</v>
      </c>
      <c r="L1364" s="5" t="n">
        <f aca="false">WEEKDAY(Sales_Data!$B1364)</f>
        <v>7</v>
      </c>
    </row>
    <row r="1365" customFormat="false" ht="15" hidden="false" customHeight="false" outlineLevel="0" collapsed="false">
      <c r="A1365" s="11" t="n">
        <v>1364</v>
      </c>
      <c r="B1365" s="2" t="n">
        <v>42342</v>
      </c>
      <c r="C1365" s="1" t="s">
        <v>19</v>
      </c>
      <c r="D1365" s="1" t="s">
        <v>24</v>
      </c>
      <c r="E1365" s="1" t="n">
        <v>1</v>
      </c>
      <c r="F1365" s="3" t="n">
        <v>0.3590625</v>
      </c>
      <c r="G1365" s="1" t="s">
        <v>14</v>
      </c>
      <c r="H1365" s="12" t="n">
        <v>16</v>
      </c>
      <c r="I1365" s="4" t="n">
        <f aca="false">E1365*H1365</f>
        <v>16</v>
      </c>
      <c r="J1365" s="0" t="str">
        <f aca="false">INDEX(Branch_Data!$A$2:$C$6,MATCH(Sales_Data!C1365,Branch_Data!$A$2:$A$6,0),MATCH(Sales_Data!$J$1,Branch_Data!$A$1:$C$1,0))</f>
        <v>Kyle  Carr</v>
      </c>
      <c r="K1365" s="0" t="str">
        <f aca="false">INDEX(Branch_Data!$A$2:$C$6,MATCH(Sales_Data!C1365,Branch_Data!$A$2:$A$6,0),MATCH(Sales_Data!$K$1,Branch_Data!$A$1:$C$1,0))</f>
        <v>Nigeria</v>
      </c>
      <c r="L1365" s="5" t="n">
        <f aca="false">WEEKDAY(Sales_Data!$B1365)</f>
        <v>6</v>
      </c>
    </row>
    <row r="1366" customFormat="false" ht="15" hidden="false" customHeight="false" outlineLevel="0" collapsed="false">
      <c r="A1366" s="11" t="n">
        <v>1365</v>
      </c>
      <c r="B1366" s="2" t="n">
        <v>42346</v>
      </c>
      <c r="C1366" s="1" t="s">
        <v>20</v>
      </c>
      <c r="D1366" s="1" t="s">
        <v>31</v>
      </c>
      <c r="E1366" s="1" t="n">
        <v>5</v>
      </c>
      <c r="F1366" s="3" t="n">
        <v>0.359074074074074</v>
      </c>
      <c r="G1366" s="1" t="s">
        <v>14</v>
      </c>
      <c r="H1366" s="12" t="n">
        <v>16</v>
      </c>
      <c r="I1366" s="4" t="n">
        <f aca="false">E1366*H1366</f>
        <v>80</v>
      </c>
      <c r="J1366" s="0" t="str">
        <f aca="false">INDEX(Branch_Data!$A$2:$C$6,MATCH(Sales_Data!C1366,Branch_Data!$A$2:$A$6,0),MATCH(Sales_Data!$J$1,Branch_Data!$A$1:$C$1,0))</f>
        <v>Rachel  Gomez</v>
      </c>
      <c r="K1366" s="0" t="str">
        <f aca="false">INDEX(Branch_Data!$A$2:$C$6,MATCH(Sales_Data!C1366,Branch_Data!$A$2:$A$6,0),MATCH(Sales_Data!$K$1,Branch_Data!$A$1:$C$1,0))</f>
        <v>Nigeria</v>
      </c>
      <c r="L1366" s="5" t="n">
        <f aca="false">WEEKDAY(Sales_Data!$B1366)</f>
        <v>3</v>
      </c>
    </row>
    <row r="1367" customFormat="false" ht="15" hidden="false" customHeight="false" outlineLevel="0" collapsed="false">
      <c r="A1367" s="11" t="n">
        <v>1366</v>
      </c>
      <c r="B1367" s="2" t="n">
        <v>42346</v>
      </c>
      <c r="C1367" s="1" t="s">
        <v>12</v>
      </c>
      <c r="D1367" s="1" t="s">
        <v>21</v>
      </c>
      <c r="E1367" s="1" t="n">
        <v>2</v>
      </c>
      <c r="F1367" s="3" t="n">
        <v>0.359085648148148</v>
      </c>
      <c r="G1367" s="1" t="s">
        <v>14</v>
      </c>
      <c r="H1367" s="12" t="n">
        <v>16</v>
      </c>
      <c r="I1367" s="4" t="n">
        <f aca="false">E1367*H1367</f>
        <v>32</v>
      </c>
      <c r="J1367" s="0" t="str">
        <f aca="false">INDEX(Branch_Data!$A$2:$C$6,MATCH(Sales_Data!C1367,Branch_Data!$A$2:$A$6,0),MATCH(Sales_Data!$J$1,Branch_Data!$A$1:$C$1,0))</f>
        <v>Christy  Olson</v>
      </c>
      <c r="K1367" s="0" t="str">
        <f aca="false">INDEX(Branch_Data!$A$2:$C$6,MATCH(Sales_Data!C1367,Branch_Data!$A$2:$A$6,0),MATCH(Sales_Data!$K$1,Branch_Data!$A$1:$C$1,0))</f>
        <v>Nigeria</v>
      </c>
      <c r="L1367" s="5" t="n">
        <f aca="false">WEEKDAY(Sales_Data!$B1367)</f>
        <v>3</v>
      </c>
    </row>
    <row r="1368" customFormat="false" ht="15" hidden="false" customHeight="false" outlineLevel="0" collapsed="false">
      <c r="A1368" s="11" t="n">
        <v>1367</v>
      </c>
      <c r="B1368" s="2" t="n">
        <v>42346</v>
      </c>
      <c r="C1368" s="1" t="s">
        <v>19</v>
      </c>
      <c r="D1368" s="1" t="s">
        <v>23</v>
      </c>
      <c r="E1368" s="1" t="n">
        <v>3</v>
      </c>
      <c r="F1368" s="3" t="n">
        <v>0.359108796296296</v>
      </c>
      <c r="G1368" s="1" t="s">
        <v>14</v>
      </c>
      <c r="H1368" s="12" t="n">
        <v>8</v>
      </c>
      <c r="I1368" s="4" t="n">
        <f aca="false">E1368*H1368</f>
        <v>24</v>
      </c>
      <c r="J1368" s="0" t="str">
        <f aca="false">INDEX(Branch_Data!$A$2:$C$6,MATCH(Sales_Data!C1368,Branch_Data!$A$2:$A$6,0),MATCH(Sales_Data!$J$1,Branch_Data!$A$1:$C$1,0))</f>
        <v>Kyle  Carr</v>
      </c>
      <c r="K1368" s="0" t="str">
        <f aca="false">INDEX(Branch_Data!$A$2:$C$6,MATCH(Sales_Data!C1368,Branch_Data!$A$2:$A$6,0),MATCH(Sales_Data!$K$1,Branch_Data!$A$1:$C$1,0))</f>
        <v>Nigeria</v>
      </c>
      <c r="L1368" s="5" t="n">
        <f aca="false">WEEKDAY(Sales_Data!$B1368)</f>
        <v>3</v>
      </c>
    </row>
    <row r="1369" customFormat="false" ht="15" hidden="false" customHeight="false" outlineLevel="0" collapsed="false">
      <c r="A1369" s="11" t="n">
        <v>1368</v>
      </c>
      <c r="B1369" s="2" t="n">
        <v>42350</v>
      </c>
      <c r="C1369" s="1" t="s">
        <v>20</v>
      </c>
      <c r="D1369" s="1" t="s">
        <v>32</v>
      </c>
      <c r="E1369" s="1" t="n">
        <v>2</v>
      </c>
      <c r="F1369" s="3" t="n">
        <v>0.359131944444444</v>
      </c>
      <c r="G1369" s="1" t="s">
        <v>14</v>
      </c>
      <c r="H1369" s="12" t="n">
        <v>8</v>
      </c>
      <c r="I1369" s="4" t="n">
        <f aca="false">E1369*H1369</f>
        <v>16</v>
      </c>
      <c r="J1369" s="0" t="str">
        <f aca="false">INDEX(Branch_Data!$A$2:$C$6,MATCH(Sales_Data!C1369,Branch_Data!$A$2:$A$6,0),MATCH(Sales_Data!$J$1,Branch_Data!$A$1:$C$1,0))</f>
        <v>Rachel  Gomez</v>
      </c>
      <c r="K1369" s="0" t="str">
        <f aca="false">INDEX(Branch_Data!$A$2:$C$6,MATCH(Sales_Data!C1369,Branch_Data!$A$2:$A$6,0),MATCH(Sales_Data!$K$1,Branch_Data!$A$1:$C$1,0))</f>
        <v>Nigeria</v>
      </c>
      <c r="L1369" s="5" t="n">
        <f aca="false">WEEKDAY(Sales_Data!$B1369)</f>
        <v>7</v>
      </c>
    </row>
    <row r="1370" customFormat="false" ht="15" hidden="false" customHeight="false" outlineLevel="0" collapsed="false">
      <c r="A1370" s="11" t="n">
        <v>1369</v>
      </c>
      <c r="B1370" s="2" t="n">
        <v>42343</v>
      </c>
      <c r="C1370" s="1" t="s">
        <v>20</v>
      </c>
      <c r="D1370" s="1" t="s">
        <v>25</v>
      </c>
      <c r="E1370" s="1" t="n">
        <v>2</v>
      </c>
      <c r="F1370" s="3" t="n">
        <v>0.359131944444444</v>
      </c>
      <c r="G1370" s="1" t="s">
        <v>14</v>
      </c>
      <c r="H1370" s="12" t="n">
        <v>8</v>
      </c>
      <c r="I1370" s="4" t="n">
        <f aca="false">E1370*H1370</f>
        <v>16</v>
      </c>
      <c r="J1370" s="0" t="str">
        <f aca="false">INDEX(Branch_Data!$A$2:$C$6,MATCH(Sales_Data!C1370,Branch_Data!$A$2:$A$6,0),MATCH(Sales_Data!$J$1,Branch_Data!$A$1:$C$1,0))</f>
        <v>Rachel  Gomez</v>
      </c>
      <c r="K1370" s="0" t="str">
        <f aca="false">INDEX(Branch_Data!$A$2:$C$6,MATCH(Sales_Data!C1370,Branch_Data!$A$2:$A$6,0),MATCH(Sales_Data!$K$1,Branch_Data!$A$1:$C$1,0))</f>
        <v>Nigeria</v>
      </c>
      <c r="L1370" s="5" t="n">
        <f aca="false">WEEKDAY(Sales_Data!$B1370)</f>
        <v>7</v>
      </c>
    </row>
    <row r="1371" customFormat="false" ht="15" hidden="false" customHeight="false" outlineLevel="0" collapsed="false">
      <c r="A1371" s="11" t="n">
        <v>1370</v>
      </c>
      <c r="B1371" s="2" t="n">
        <v>42351</v>
      </c>
      <c r="C1371" s="1" t="s">
        <v>15</v>
      </c>
      <c r="D1371" s="1" t="s">
        <v>26</v>
      </c>
      <c r="E1371" s="1" t="n">
        <v>3</v>
      </c>
      <c r="F1371" s="3" t="n">
        <v>0.359143518518519</v>
      </c>
      <c r="G1371" s="1" t="s">
        <v>14</v>
      </c>
      <c r="H1371" s="12" t="n">
        <v>12</v>
      </c>
      <c r="I1371" s="4" t="n">
        <f aca="false">E1371*H1371</f>
        <v>36</v>
      </c>
      <c r="J1371" s="0" t="str">
        <f aca="false">INDEX(Branch_Data!$A$2:$C$6,MATCH(Sales_Data!C1371,Branch_Data!$A$2:$A$6,0),MATCH(Sales_Data!$J$1,Branch_Data!$A$1:$C$1,0))</f>
        <v>Dan  Peterson</v>
      </c>
      <c r="K1371" s="0" t="str">
        <f aca="false">INDEX(Branch_Data!$A$2:$C$6,MATCH(Sales_Data!C1371,Branch_Data!$A$2:$A$6,0),MATCH(Sales_Data!$K$1,Branch_Data!$A$1:$C$1,0))</f>
        <v>Nigeria</v>
      </c>
      <c r="L1371" s="5" t="n">
        <f aca="false">WEEKDAY(Sales_Data!$B1371)</f>
        <v>1</v>
      </c>
    </row>
    <row r="1372" customFormat="false" ht="15" hidden="false" customHeight="false" outlineLevel="0" collapsed="false">
      <c r="A1372" s="11" t="n">
        <v>1371</v>
      </c>
      <c r="B1372" s="2" t="n">
        <v>42348</v>
      </c>
      <c r="C1372" s="1" t="s">
        <v>17</v>
      </c>
      <c r="D1372" s="1" t="s">
        <v>30</v>
      </c>
      <c r="E1372" s="1" t="n">
        <v>3</v>
      </c>
      <c r="F1372" s="3" t="n">
        <v>0.359166666666667</v>
      </c>
      <c r="G1372" s="1" t="s">
        <v>14</v>
      </c>
      <c r="H1372" s="12" t="n">
        <v>12</v>
      </c>
      <c r="I1372" s="4" t="n">
        <f aca="false">E1372*H1372</f>
        <v>36</v>
      </c>
      <c r="J1372" s="0" t="str">
        <f aca="false">INDEX(Branch_Data!$A$2:$C$6,MATCH(Sales_Data!C1372,Branch_Data!$A$2:$A$6,0),MATCH(Sales_Data!$J$1,Branch_Data!$A$1:$C$1,0))</f>
        <v>Mable  Lindsey</v>
      </c>
      <c r="K1372" s="0" t="str">
        <f aca="false">INDEX(Branch_Data!$A$2:$C$6,MATCH(Sales_Data!C1372,Branch_Data!$A$2:$A$6,0),MATCH(Sales_Data!$K$1,Branch_Data!$A$1:$C$1,0))</f>
        <v>Nigeria</v>
      </c>
      <c r="L1372" s="5" t="n">
        <f aca="false">WEEKDAY(Sales_Data!$B1372)</f>
        <v>5</v>
      </c>
    </row>
    <row r="1373" customFormat="false" ht="15" hidden="false" customHeight="false" outlineLevel="0" collapsed="false">
      <c r="A1373" s="11" t="n">
        <v>1372</v>
      </c>
      <c r="B1373" s="2" t="n">
        <v>42350</v>
      </c>
      <c r="C1373" s="1" t="s">
        <v>15</v>
      </c>
      <c r="D1373" s="1" t="s">
        <v>27</v>
      </c>
      <c r="E1373" s="1" t="n">
        <v>1</v>
      </c>
      <c r="F1373" s="3" t="n">
        <v>0.359212962962963</v>
      </c>
      <c r="G1373" s="1" t="s">
        <v>14</v>
      </c>
      <c r="H1373" s="12" t="n">
        <v>16</v>
      </c>
      <c r="I1373" s="4" t="n">
        <f aca="false">E1373*H1373</f>
        <v>16</v>
      </c>
      <c r="J1373" s="0" t="str">
        <f aca="false">INDEX(Branch_Data!$A$2:$C$6,MATCH(Sales_Data!C1373,Branch_Data!$A$2:$A$6,0),MATCH(Sales_Data!$J$1,Branch_Data!$A$1:$C$1,0))</f>
        <v>Dan  Peterson</v>
      </c>
      <c r="K1373" s="0" t="str">
        <f aca="false">INDEX(Branch_Data!$A$2:$C$6,MATCH(Sales_Data!C1373,Branch_Data!$A$2:$A$6,0),MATCH(Sales_Data!$K$1,Branch_Data!$A$1:$C$1,0))</f>
        <v>Nigeria</v>
      </c>
      <c r="L1373" s="5" t="n">
        <f aca="false">WEEKDAY(Sales_Data!$B1373)</f>
        <v>7</v>
      </c>
    </row>
    <row r="1374" customFormat="false" ht="15" hidden="false" customHeight="false" outlineLevel="0" collapsed="false">
      <c r="A1374" s="11" t="n">
        <v>1373</v>
      </c>
      <c r="B1374" s="2" t="n">
        <v>42351</v>
      </c>
      <c r="C1374" s="1" t="s">
        <v>19</v>
      </c>
      <c r="D1374" s="1" t="s">
        <v>29</v>
      </c>
      <c r="E1374" s="1" t="n">
        <v>3</v>
      </c>
      <c r="F1374" s="3" t="n">
        <v>0.359236111111111</v>
      </c>
      <c r="G1374" s="1" t="s">
        <v>14</v>
      </c>
      <c r="H1374" s="12" t="n">
        <v>12</v>
      </c>
      <c r="I1374" s="4" t="n">
        <f aca="false">E1374*H1374</f>
        <v>36</v>
      </c>
      <c r="J1374" s="0" t="str">
        <f aca="false">INDEX(Branch_Data!$A$2:$C$6,MATCH(Sales_Data!C1374,Branch_Data!$A$2:$A$6,0),MATCH(Sales_Data!$J$1,Branch_Data!$A$1:$C$1,0))</f>
        <v>Kyle  Carr</v>
      </c>
      <c r="K1374" s="0" t="str">
        <f aca="false">INDEX(Branch_Data!$A$2:$C$6,MATCH(Sales_Data!C1374,Branch_Data!$A$2:$A$6,0),MATCH(Sales_Data!$K$1,Branch_Data!$A$1:$C$1,0))</f>
        <v>Nigeria</v>
      </c>
      <c r="L1374" s="5" t="n">
        <f aca="false">WEEKDAY(Sales_Data!$B1374)</f>
        <v>1</v>
      </c>
    </row>
    <row r="1375" customFormat="false" ht="15" hidden="false" customHeight="false" outlineLevel="0" collapsed="false">
      <c r="A1375" s="11" t="n">
        <v>1374</v>
      </c>
      <c r="B1375" s="2" t="n">
        <v>42349</v>
      </c>
      <c r="C1375" s="1" t="s">
        <v>12</v>
      </c>
      <c r="D1375" s="1" t="s">
        <v>13</v>
      </c>
      <c r="E1375" s="1" t="n">
        <v>3</v>
      </c>
      <c r="F1375" s="3" t="n">
        <v>0.359247685185185</v>
      </c>
      <c r="G1375" s="1" t="s">
        <v>14</v>
      </c>
      <c r="H1375" s="12" t="n">
        <v>8</v>
      </c>
      <c r="I1375" s="4" t="n">
        <f aca="false">E1375*H1375</f>
        <v>24</v>
      </c>
      <c r="J1375" s="0" t="str">
        <f aca="false">INDEX(Branch_Data!$A$2:$C$6,MATCH(Sales_Data!C1375,Branch_Data!$A$2:$A$6,0),MATCH(Sales_Data!$J$1,Branch_Data!$A$1:$C$1,0))</f>
        <v>Christy  Olson</v>
      </c>
      <c r="K1375" s="0" t="str">
        <f aca="false">INDEX(Branch_Data!$A$2:$C$6,MATCH(Sales_Data!C1375,Branch_Data!$A$2:$A$6,0),MATCH(Sales_Data!$K$1,Branch_Data!$A$1:$C$1,0))</f>
        <v>Nigeria</v>
      </c>
      <c r="L1375" s="5" t="n">
        <f aca="false">WEEKDAY(Sales_Data!$B1375)</f>
        <v>6</v>
      </c>
    </row>
    <row r="1376" customFormat="false" ht="15" hidden="false" customHeight="false" outlineLevel="0" collapsed="false">
      <c r="A1376" s="11" t="n">
        <v>1375</v>
      </c>
      <c r="B1376" s="2" t="n">
        <v>42341</v>
      </c>
      <c r="C1376" s="1" t="s">
        <v>19</v>
      </c>
      <c r="D1376" s="1" t="s">
        <v>24</v>
      </c>
      <c r="E1376" s="1" t="n">
        <v>2</v>
      </c>
      <c r="F1376" s="3" t="n">
        <v>0.359282407407407</v>
      </c>
      <c r="G1376" s="1" t="s">
        <v>14</v>
      </c>
      <c r="H1376" s="12" t="n">
        <v>16</v>
      </c>
      <c r="I1376" s="4" t="n">
        <f aca="false">E1376*H1376</f>
        <v>32</v>
      </c>
      <c r="J1376" s="0" t="str">
        <f aca="false">INDEX(Branch_Data!$A$2:$C$6,MATCH(Sales_Data!C1376,Branch_Data!$A$2:$A$6,0),MATCH(Sales_Data!$J$1,Branch_Data!$A$1:$C$1,0))</f>
        <v>Kyle  Carr</v>
      </c>
      <c r="K1376" s="0" t="str">
        <f aca="false">INDEX(Branch_Data!$A$2:$C$6,MATCH(Sales_Data!C1376,Branch_Data!$A$2:$A$6,0),MATCH(Sales_Data!$K$1,Branch_Data!$A$1:$C$1,0))</f>
        <v>Nigeria</v>
      </c>
      <c r="L1376" s="5" t="n">
        <f aca="false">WEEKDAY(Sales_Data!$B1376)</f>
        <v>5</v>
      </c>
    </row>
    <row r="1377" customFormat="false" ht="15" hidden="false" customHeight="false" outlineLevel="0" collapsed="false">
      <c r="A1377" s="11" t="n">
        <v>1376</v>
      </c>
      <c r="B1377" s="2" t="n">
        <v>42344</v>
      </c>
      <c r="C1377" s="1" t="s">
        <v>20</v>
      </c>
      <c r="D1377" s="1" t="s">
        <v>25</v>
      </c>
      <c r="E1377" s="1" t="n">
        <v>1</v>
      </c>
      <c r="F1377" s="3" t="n">
        <v>0.359293981481482</v>
      </c>
      <c r="G1377" s="1" t="s">
        <v>14</v>
      </c>
      <c r="H1377" s="12" t="n">
        <v>8</v>
      </c>
      <c r="I1377" s="4" t="n">
        <f aca="false">E1377*H1377</f>
        <v>8</v>
      </c>
      <c r="J1377" s="0" t="str">
        <f aca="false">INDEX(Branch_Data!$A$2:$C$6,MATCH(Sales_Data!C1377,Branch_Data!$A$2:$A$6,0),MATCH(Sales_Data!$J$1,Branch_Data!$A$1:$C$1,0))</f>
        <v>Rachel  Gomez</v>
      </c>
      <c r="K1377" s="0" t="str">
        <f aca="false">INDEX(Branch_Data!$A$2:$C$6,MATCH(Sales_Data!C1377,Branch_Data!$A$2:$A$6,0),MATCH(Sales_Data!$K$1,Branch_Data!$A$1:$C$1,0))</f>
        <v>Nigeria</v>
      </c>
      <c r="L1377" s="5" t="n">
        <f aca="false">WEEKDAY(Sales_Data!$B1377)</f>
        <v>1</v>
      </c>
    </row>
    <row r="1378" customFormat="false" ht="15" hidden="false" customHeight="false" outlineLevel="0" collapsed="false">
      <c r="A1378" s="11" t="n">
        <v>1377</v>
      </c>
      <c r="B1378" s="2" t="n">
        <v>42347</v>
      </c>
      <c r="C1378" s="1" t="s">
        <v>20</v>
      </c>
      <c r="D1378" s="1" t="s">
        <v>13</v>
      </c>
      <c r="E1378" s="1" t="n">
        <v>3</v>
      </c>
      <c r="F1378" s="3" t="n">
        <v>0.359305555555556</v>
      </c>
      <c r="G1378" s="1" t="s">
        <v>14</v>
      </c>
      <c r="H1378" s="12" t="n">
        <v>8</v>
      </c>
      <c r="I1378" s="4" t="n">
        <f aca="false">E1378*H1378</f>
        <v>24</v>
      </c>
      <c r="J1378" s="0" t="str">
        <f aca="false">INDEX(Branch_Data!$A$2:$C$6,MATCH(Sales_Data!C1378,Branch_Data!$A$2:$A$6,0),MATCH(Sales_Data!$J$1,Branch_Data!$A$1:$C$1,0))</f>
        <v>Rachel  Gomez</v>
      </c>
      <c r="K1378" s="0" t="str">
        <f aca="false">INDEX(Branch_Data!$A$2:$C$6,MATCH(Sales_Data!C1378,Branch_Data!$A$2:$A$6,0),MATCH(Sales_Data!$K$1,Branch_Data!$A$1:$C$1,0))</f>
        <v>Nigeria</v>
      </c>
      <c r="L1378" s="5" t="n">
        <f aca="false">WEEKDAY(Sales_Data!$B1378)</f>
        <v>4</v>
      </c>
    </row>
    <row r="1379" customFormat="false" ht="15" hidden="false" customHeight="false" outlineLevel="0" collapsed="false">
      <c r="A1379" s="11" t="n">
        <v>1378</v>
      </c>
      <c r="B1379" s="2" t="n">
        <v>42348</v>
      </c>
      <c r="C1379" s="1" t="s">
        <v>17</v>
      </c>
      <c r="D1379" s="1" t="s">
        <v>33</v>
      </c>
      <c r="E1379" s="1" t="n">
        <v>5</v>
      </c>
      <c r="F1379" s="3" t="n">
        <v>0.359305555555556</v>
      </c>
      <c r="G1379" s="1" t="s">
        <v>14</v>
      </c>
      <c r="H1379" s="12" t="n">
        <v>16</v>
      </c>
      <c r="I1379" s="4" t="n">
        <f aca="false">E1379*H1379</f>
        <v>80</v>
      </c>
      <c r="J1379" s="0" t="str">
        <f aca="false">INDEX(Branch_Data!$A$2:$C$6,MATCH(Sales_Data!C1379,Branch_Data!$A$2:$A$6,0),MATCH(Sales_Data!$J$1,Branch_Data!$A$1:$C$1,0))</f>
        <v>Mable  Lindsey</v>
      </c>
      <c r="K1379" s="0" t="str">
        <f aca="false">INDEX(Branch_Data!$A$2:$C$6,MATCH(Sales_Data!C1379,Branch_Data!$A$2:$A$6,0),MATCH(Sales_Data!$K$1,Branch_Data!$A$1:$C$1,0))</f>
        <v>Nigeria</v>
      </c>
      <c r="L1379" s="5" t="n">
        <f aca="false">WEEKDAY(Sales_Data!$B1379)</f>
        <v>5</v>
      </c>
    </row>
    <row r="1380" customFormat="false" ht="15" hidden="false" customHeight="false" outlineLevel="0" collapsed="false">
      <c r="A1380" s="11" t="n">
        <v>1379</v>
      </c>
      <c r="B1380" s="2" t="n">
        <v>42351</v>
      </c>
      <c r="C1380" s="1" t="s">
        <v>17</v>
      </c>
      <c r="D1380" s="1" t="s">
        <v>22</v>
      </c>
      <c r="E1380" s="1" t="n">
        <v>1</v>
      </c>
      <c r="F1380" s="3" t="n">
        <v>0.359305555555556</v>
      </c>
      <c r="G1380" s="1" t="s">
        <v>14</v>
      </c>
      <c r="H1380" s="12" t="n">
        <v>16</v>
      </c>
      <c r="I1380" s="4" t="n">
        <f aca="false">E1380*H1380</f>
        <v>16</v>
      </c>
      <c r="J1380" s="0" t="str">
        <f aca="false">INDEX(Branch_Data!$A$2:$C$6,MATCH(Sales_Data!C1380,Branch_Data!$A$2:$A$6,0),MATCH(Sales_Data!$J$1,Branch_Data!$A$1:$C$1,0))</f>
        <v>Mable  Lindsey</v>
      </c>
      <c r="K1380" s="0" t="str">
        <f aca="false">INDEX(Branch_Data!$A$2:$C$6,MATCH(Sales_Data!C1380,Branch_Data!$A$2:$A$6,0),MATCH(Sales_Data!$K$1,Branch_Data!$A$1:$C$1,0))</f>
        <v>Nigeria</v>
      </c>
      <c r="L1380" s="5" t="n">
        <f aca="false">WEEKDAY(Sales_Data!$B1380)</f>
        <v>1</v>
      </c>
    </row>
    <row r="1381" customFormat="false" ht="15" hidden="false" customHeight="false" outlineLevel="0" collapsed="false">
      <c r="A1381" s="11" t="n">
        <v>1380</v>
      </c>
      <c r="B1381" s="2" t="n">
        <v>42342</v>
      </c>
      <c r="C1381" s="1" t="s">
        <v>15</v>
      </c>
      <c r="D1381" s="1" t="s">
        <v>27</v>
      </c>
      <c r="E1381" s="1" t="n">
        <v>1</v>
      </c>
      <c r="F1381" s="3" t="n">
        <v>0.35931712962963</v>
      </c>
      <c r="G1381" s="1" t="s">
        <v>14</v>
      </c>
      <c r="H1381" s="12" t="n">
        <v>16</v>
      </c>
      <c r="I1381" s="4" t="n">
        <f aca="false">E1381*H1381</f>
        <v>16</v>
      </c>
      <c r="J1381" s="0" t="str">
        <f aca="false">INDEX(Branch_Data!$A$2:$C$6,MATCH(Sales_Data!C1381,Branch_Data!$A$2:$A$6,0),MATCH(Sales_Data!$J$1,Branch_Data!$A$1:$C$1,0))</f>
        <v>Dan  Peterson</v>
      </c>
      <c r="K1381" s="0" t="str">
        <f aca="false">INDEX(Branch_Data!$A$2:$C$6,MATCH(Sales_Data!C1381,Branch_Data!$A$2:$A$6,0),MATCH(Sales_Data!$K$1,Branch_Data!$A$1:$C$1,0))</f>
        <v>Nigeria</v>
      </c>
      <c r="L1381" s="5" t="n">
        <f aca="false">WEEKDAY(Sales_Data!$B1381)</f>
        <v>6</v>
      </c>
    </row>
    <row r="1382" customFormat="false" ht="15" hidden="false" customHeight="false" outlineLevel="0" collapsed="false">
      <c r="A1382" s="11" t="n">
        <v>1381</v>
      </c>
      <c r="B1382" s="2" t="n">
        <v>42347</v>
      </c>
      <c r="C1382" s="1" t="s">
        <v>15</v>
      </c>
      <c r="D1382" s="1" t="s">
        <v>13</v>
      </c>
      <c r="E1382" s="1" t="n">
        <v>4</v>
      </c>
      <c r="F1382" s="3" t="n">
        <v>0.359351851851852</v>
      </c>
      <c r="G1382" s="1" t="s">
        <v>14</v>
      </c>
      <c r="H1382" s="12" t="n">
        <v>8</v>
      </c>
      <c r="I1382" s="4" t="n">
        <f aca="false">E1382*H1382</f>
        <v>32</v>
      </c>
      <c r="J1382" s="0" t="str">
        <f aca="false">INDEX(Branch_Data!$A$2:$C$6,MATCH(Sales_Data!C1382,Branch_Data!$A$2:$A$6,0),MATCH(Sales_Data!$J$1,Branch_Data!$A$1:$C$1,0))</f>
        <v>Dan  Peterson</v>
      </c>
      <c r="K1382" s="0" t="str">
        <f aca="false">INDEX(Branch_Data!$A$2:$C$6,MATCH(Sales_Data!C1382,Branch_Data!$A$2:$A$6,0),MATCH(Sales_Data!$K$1,Branch_Data!$A$1:$C$1,0))</f>
        <v>Nigeria</v>
      </c>
      <c r="L1382" s="5" t="n">
        <f aca="false">WEEKDAY(Sales_Data!$B1382)</f>
        <v>4</v>
      </c>
    </row>
    <row r="1383" customFormat="false" ht="15" hidden="false" customHeight="false" outlineLevel="0" collapsed="false">
      <c r="A1383" s="11" t="n">
        <v>1382</v>
      </c>
      <c r="B1383" s="2" t="n">
        <v>42342</v>
      </c>
      <c r="C1383" s="1" t="s">
        <v>12</v>
      </c>
      <c r="D1383" s="1" t="s">
        <v>24</v>
      </c>
      <c r="E1383" s="1" t="n">
        <v>3</v>
      </c>
      <c r="F1383" s="3" t="n">
        <v>0.359351851851852</v>
      </c>
      <c r="G1383" s="1" t="s">
        <v>14</v>
      </c>
      <c r="H1383" s="12" t="n">
        <v>16</v>
      </c>
      <c r="I1383" s="4" t="n">
        <f aca="false">E1383*H1383</f>
        <v>48</v>
      </c>
      <c r="J1383" s="0" t="str">
        <f aca="false">INDEX(Branch_Data!$A$2:$C$6,MATCH(Sales_Data!C1383,Branch_Data!$A$2:$A$6,0),MATCH(Sales_Data!$J$1,Branch_Data!$A$1:$C$1,0))</f>
        <v>Christy  Olson</v>
      </c>
      <c r="K1383" s="0" t="str">
        <f aca="false">INDEX(Branch_Data!$A$2:$C$6,MATCH(Sales_Data!C1383,Branch_Data!$A$2:$A$6,0),MATCH(Sales_Data!$K$1,Branch_Data!$A$1:$C$1,0))</f>
        <v>Nigeria</v>
      </c>
      <c r="L1383" s="5" t="n">
        <f aca="false">WEEKDAY(Sales_Data!$B1383)</f>
        <v>6</v>
      </c>
    </row>
    <row r="1384" customFormat="false" ht="15" hidden="false" customHeight="false" outlineLevel="0" collapsed="false">
      <c r="A1384" s="11" t="n">
        <v>1383</v>
      </c>
      <c r="B1384" s="2" t="n">
        <v>42341</v>
      </c>
      <c r="C1384" s="1" t="s">
        <v>20</v>
      </c>
      <c r="D1384" s="1" t="s">
        <v>13</v>
      </c>
      <c r="E1384" s="1" t="n">
        <v>2</v>
      </c>
      <c r="F1384" s="3" t="n">
        <v>0.359351851851852</v>
      </c>
      <c r="G1384" s="1" t="s">
        <v>14</v>
      </c>
      <c r="H1384" s="12" t="n">
        <v>8</v>
      </c>
      <c r="I1384" s="4" t="n">
        <f aca="false">E1384*H1384</f>
        <v>16</v>
      </c>
      <c r="J1384" s="0" t="str">
        <f aca="false">INDEX(Branch_Data!$A$2:$C$6,MATCH(Sales_Data!C1384,Branch_Data!$A$2:$A$6,0),MATCH(Sales_Data!$J$1,Branch_Data!$A$1:$C$1,0))</f>
        <v>Rachel  Gomez</v>
      </c>
      <c r="K1384" s="0" t="str">
        <f aca="false">INDEX(Branch_Data!$A$2:$C$6,MATCH(Sales_Data!C1384,Branch_Data!$A$2:$A$6,0),MATCH(Sales_Data!$K$1,Branch_Data!$A$1:$C$1,0))</f>
        <v>Nigeria</v>
      </c>
      <c r="L1384" s="5" t="n">
        <f aca="false">WEEKDAY(Sales_Data!$B1384)</f>
        <v>5</v>
      </c>
    </row>
    <row r="1385" customFormat="false" ht="15" hidden="false" customHeight="false" outlineLevel="0" collapsed="false">
      <c r="A1385" s="11" t="n">
        <v>1384</v>
      </c>
      <c r="B1385" s="2" t="n">
        <v>42350</v>
      </c>
      <c r="C1385" s="1" t="s">
        <v>20</v>
      </c>
      <c r="D1385" s="1" t="s">
        <v>29</v>
      </c>
      <c r="E1385" s="1" t="n">
        <v>1</v>
      </c>
      <c r="F1385" s="3" t="n">
        <v>0.359398148148148</v>
      </c>
      <c r="G1385" s="1" t="s">
        <v>14</v>
      </c>
      <c r="H1385" s="12" t="n">
        <v>12</v>
      </c>
      <c r="I1385" s="4" t="n">
        <f aca="false">E1385*H1385</f>
        <v>12</v>
      </c>
      <c r="J1385" s="0" t="str">
        <f aca="false">INDEX(Branch_Data!$A$2:$C$6,MATCH(Sales_Data!C1385,Branch_Data!$A$2:$A$6,0),MATCH(Sales_Data!$J$1,Branch_Data!$A$1:$C$1,0))</f>
        <v>Rachel  Gomez</v>
      </c>
      <c r="K1385" s="0" t="str">
        <f aca="false">INDEX(Branch_Data!$A$2:$C$6,MATCH(Sales_Data!C1385,Branch_Data!$A$2:$A$6,0),MATCH(Sales_Data!$K$1,Branch_Data!$A$1:$C$1,0))</f>
        <v>Nigeria</v>
      </c>
      <c r="L1385" s="5" t="n">
        <f aca="false">WEEKDAY(Sales_Data!$B1385)</f>
        <v>7</v>
      </c>
    </row>
    <row r="1386" customFormat="false" ht="15" hidden="false" customHeight="false" outlineLevel="0" collapsed="false">
      <c r="A1386" s="11" t="n">
        <v>1385</v>
      </c>
      <c r="B1386" s="2" t="n">
        <v>42350</v>
      </c>
      <c r="C1386" s="1" t="s">
        <v>20</v>
      </c>
      <c r="D1386" s="1" t="s">
        <v>30</v>
      </c>
      <c r="E1386" s="1" t="n">
        <v>3</v>
      </c>
      <c r="F1386" s="3" t="n">
        <v>0.359398148148148</v>
      </c>
      <c r="G1386" s="1" t="s">
        <v>14</v>
      </c>
      <c r="H1386" s="12" t="n">
        <v>12</v>
      </c>
      <c r="I1386" s="4" t="n">
        <f aca="false">E1386*H1386</f>
        <v>36</v>
      </c>
      <c r="J1386" s="0" t="str">
        <f aca="false">INDEX(Branch_Data!$A$2:$C$6,MATCH(Sales_Data!C1386,Branch_Data!$A$2:$A$6,0),MATCH(Sales_Data!$J$1,Branch_Data!$A$1:$C$1,0))</f>
        <v>Rachel  Gomez</v>
      </c>
      <c r="K1386" s="0" t="str">
        <f aca="false">INDEX(Branch_Data!$A$2:$C$6,MATCH(Sales_Data!C1386,Branch_Data!$A$2:$A$6,0),MATCH(Sales_Data!$K$1,Branch_Data!$A$1:$C$1,0))</f>
        <v>Nigeria</v>
      </c>
      <c r="L1386" s="5" t="n">
        <f aca="false">WEEKDAY(Sales_Data!$B1386)</f>
        <v>7</v>
      </c>
    </row>
    <row r="1387" customFormat="false" ht="15" hidden="false" customHeight="false" outlineLevel="0" collapsed="false">
      <c r="A1387" s="11" t="n">
        <v>1386</v>
      </c>
      <c r="B1387" s="2" t="n">
        <v>42347</v>
      </c>
      <c r="C1387" s="1" t="s">
        <v>17</v>
      </c>
      <c r="D1387" s="1" t="s">
        <v>28</v>
      </c>
      <c r="E1387" s="1" t="n">
        <v>1</v>
      </c>
      <c r="F1387" s="3" t="n">
        <v>0.359398148148148</v>
      </c>
      <c r="G1387" s="1" t="s">
        <v>14</v>
      </c>
      <c r="H1387" s="12" t="n">
        <v>12</v>
      </c>
      <c r="I1387" s="4" t="n">
        <f aca="false">E1387*H1387</f>
        <v>12</v>
      </c>
      <c r="J1387" s="0" t="str">
        <f aca="false">INDEX(Branch_Data!$A$2:$C$6,MATCH(Sales_Data!C1387,Branch_Data!$A$2:$A$6,0),MATCH(Sales_Data!$J$1,Branch_Data!$A$1:$C$1,0))</f>
        <v>Mable  Lindsey</v>
      </c>
      <c r="K1387" s="0" t="str">
        <f aca="false">INDEX(Branch_Data!$A$2:$C$6,MATCH(Sales_Data!C1387,Branch_Data!$A$2:$A$6,0),MATCH(Sales_Data!$K$1,Branch_Data!$A$1:$C$1,0))</f>
        <v>Nigeria</v>
      </c>
      <c r="L1387" s="5" t="n">
        <f aca="false">WEEKDAY(Sales_Data!$B1387)</f>
        <v>4</v>
      </c>
    </row>
    <row r="1388" customFormat="false" ht="15" hidden="false" customHeight="false" outlineLevel="0" collapsed="false">
      <c r="A1388" s="11" t="n">
        <v>1387</v>
      </c>
      <c r="B1388" s="2" t="n">
        <v>42353</v>
      </c>
      <c r="C1388" s="1" t="s">
        <v>17</v>
      </c>
      <c r="D1388" s="1" t="s">
        <v>32</v>
      </c>
      <c r="E1388" s="1" t="n">
        <v>4</v>
      </c>
      <c r="F1388" s="3" t="n">
        <v>0.359456018518518</v>
      </c>
      <c r="G1388" s="1" t="s">
        <v>14</v>
      </c>
      <c r="H1388" s="12" t="n">
        <v>8</v>
      </c>
      <c r="I1388" s="4" t="n">
        <f aca="false">E1388*H1388</f>
        <v>32</v>
      </c>
      <c r="J1388" s="0" t="str">
        <f aca="false">INDEX(Branch_Data!$A$2:$C$6,MATCH(Sales_Data!C1388,Branch_Data!$A$2:$A$6,0),MATCH(Sales_Data!$J$1,Branch_Data!$A$1:$C$1,0))</f>
        <v>Mable  Lindsey</v>
      </c>
      <c r="K1388" s="0" t="str">
        <f aca="false">INDEX(Branch_Data!$A$2:$C$6,MATCH(Sales_Data!C1388,Branch_Data!$A$2:$A$6,0),MATCH(Sales_Data!$K$1,Branch_Data!$A$1:$C$1,0))</f>
        <v>Nigeria</v>
      </c>
      <c r="L1388" s="5" t="n">
        <f aca="false">WEEKDAY(Sales_Data!$B1388)</f>
        <v>3</v>
      </c>
    </row>
    <row r="1389" customFormat="false" ht="15" hidden="false" customHeight="false" outlineLevel="0" collapsed="false">
      <c r="A1389" s="11" t="n">
        <v>1388</v>
      </c>
      <c r="B1389" s="2" t="n">
        <v>42342</v>
      </c>
      <c r="C1389" s="1" t="s">
        <v>17</v>
      </c>
      <c r="D1389" s="1" t="s">
        <v>23</v>
      </c>
      <c r="E1389" s="1" t="n">
        <v>2</v>
      </c>
      <c r="F1389" s="3" t="n">
        <v>0.359456018518518</v>
      </c>
      <c r="G1389" s="1" t="s">
        <v>14</v>
      </c>
      <c r="H1389" s="12" t="n">
        <v>8</v>
      </c>
      <c r="I1389" s="4" t="n">
        <f aca="false">E1389*H1389</f>
        <v>16</v>
      </c>
      <c r="J1389" s="0" t="str">
        <f aca="false">INDEX(Branch_Data!$A$2:$C$6,MATCH(Sales_Data!C1389,Branch_Data!$A$2:$A$6,0),MATCH(Sales_Data!$J$1,Branch_Data!$A$1:$C$1,0))</f>
        <v>Mable  Lindsey</v>
      </c>
      <c r="K1389" s="0" t="str">
        <f aca="false">INDEX(Branch_Data!$A$2:$C$6,MATCH(Sales_Data!C1389,Branch_Data!$A$2:$A$6,0),MATCH(Sales_Data!$K$1,Branch_Data!$A$1:$C$1,0))</f>
        <v>Nigeria</v>
      </c>
      <c r="L1389" s="5" t="n">
        <f aca="false">WEEKDAY(Sales_Data!$B1389)</f>
        <v>6</v>
      </c>
    </row>
    <row r="1390" customFormat="false" ht="15" hidden="false" customHeight="false" outlineLevel="0" collapsed="false">
      <c r="A1390" s="11" t="n">
        <v>1389</v>
      </c>
      <c r="B1390" s="2" t="n">
        <v>42348</v>
      </c>
      <c r="C1390" s="1" t="s">
        <v>20</v>
      </c>
      <c r="D1390" s="1" t="s">
        <v>24</v>
      </c>
      <c r="E1390" s="1" t="n">
        <v>1</v>
      </c>
      <c r="F1390" s="3" t="n">
        <v>0.359467592592593</v>
      </c>
      <c r="G1390" s="1" t="s">
        <v>14</v>
      </c>
      <c r="H1390" s="12" t="n">
        <v>16</v>
      </c>
      <c r="I1390" s="4" t="n">
        <f aca="false">E1390*H1390</f>
        <v>16</v>
      </c>
      <c r="J1390" s="0" t="str">
        <f aca="false">INDEX(Branch_Data!$A$2:$C$6,MATCH(Sales_Data!C1390,Branch_Data!$A$2:$A$6,0),MATCH(Sales_Data!$J$1,Branch_Data!$A$1:$C$1,0))</f>
        <v>Rachel  Gomez</v>
      </c>
      <c r="K1390" s="0" t="str">
        <f aca="false">INDEX(Branch_Data!$A$2:$C$6,MATCH(Sales_Data!C1390,Branch_Data!$A$2:$A$6,0),MATCH(Sales_Data!$K$1,Branch_Data!$A$1:$C$1,0))</f>
        <v>Nigeria</v>
      </c>
      <c r="L1390" s="5" t="n">
        <f aca="false">WEEKDAY(Sales_Data!$B1390)</f>
        <v>5</v>
      </c>
    </row>
    <row r="1391" customFormat="false" ht="15" hidden="false" customHeight="false" outlineLevel="0" collapsed="false">
      <c r="A1391" s="11" t="n">
        <v>1390</v>
      </c>
      <c r="B1391" s="2" t="n">
        <v>42341</v>
      </c>
      <c r="C1391" s="1" t="s">
        <v>12</v>
      </c>
      <c r="D1391" s="1" t="s">
        <v>31</v>
      </c>
      <c r="E1391" s="1" t="n">
        <v>5</v>
      </c>
      <c r="F1391" s="3" t="n">
        <v>0.359490740740741</v>
      </c>
      <c r="G1391" s="1" t="s">
        <v>14</v>
      </c>
      <c r="H1391" s="12" t="n">
        <v>16</v>
      </c>
      <c r="I1391" s="4" t="n">
        <f aca="false">E1391*H1391</f>
        <v>80</v>
      </c>
      <c r="J1391" s="0" t="str">
        <f aca="false">INDEX(Branch_Data!$A$2:$C$6,MATCH(Sales_Data!C1391,Branch_Data!$A$2:$A$6,0),MATCH(Sales_Data!$J$1,Branch_Data!$A$1:$C$1,0))</f>
        <v>Christy  Olson</v>
      </c>
      <c r="K1391" s="0" t="str">
        <f aca="false">INDEX(Branch_Data!$A$2:$C$6,MATCH(Sales_Data!C1391,Branch_Data!$A$2:$A$6,0),MATCH(Sales_Data!$K$1,Branch_Data!$A$1:$C$1,0))</f>
        <v>Nigeria</v>
      </c>
      <c r="L1391" s="5" t="n">
        <f aca="false">WEEKDAY(Sales_Data!$B1391)</f>
        <v>5</v>
      </c>
    </row>
    <row r="1392" customFormat="false" ht="15" hidden="false" customHeight="false" outlineLevel="0" collapsed="false">
      <c r="A1392" s="11" t="n">
        <v>1391</v>
      </c>
      <c r="B1392" s="2" t="n">
        <v>42351</v>
      </c>
      <c r="C1392" s="1" t="s">
        <v>12</v>
      </c>
      <c r="D1392" s="1" t="s">
        <v>18</v>
      </c>
      <c r="E1392" s="1" t="n">
        <v>1</v>
      </c>
      <c r="F1392" s="3" t="n">
        <v>0.359537037037037</v>
      </c>
      <c r="G1392" s="1" t="s">
        <v>14</v>
      </c>
      <c r="H1392" s="12" t="n">
        <v>16</v>
      </c>
      <c r="I1392" s="4" t="n">
        <f aca="false">E1392*H1392</f>
        <v>16</v>
      </c>
      <c r="J1392" s="0" t="str">
        <f aca="false">INDEX(Branch_Data!$A$2:$C$6,MATCH(Sales_Data!C1392,Branch_Data!$A$2:$A$6,0),MATCH(Sales_Data!$J$1,Branch_Data!$A$1:$C$1,0))</f>
        <v>Christy  Olson</v>
      </c>
      <c r="K1392" s="0" t="str">
        <f aca="false">INDEX(Branch_Data!$A$2:$C$6,MATCH(Sales_Data!C1392,Branch_Data!$A$2:$A$6,0),MATCH(Sales_Data!$K$1,Branch_Data!$A$1:$C$1,0))</f>
        <v>Nigeria</v>
      </c>
      <c r="L1392" s="5" t="n">
        <f aca="false">WEEKDAY(Sales_Data!$B1392)</f>
        <v>1</v>
      </c>
    </row>
    <row r="1393" customFormat="false" ht="15" hidden="false" customHeight="false" outlineLevel="0" collapsed="false">
      <c r="A1393" s="11" t="n">
        <v>1392</v>
      </c>
      <c r="B1393" s="2" t="n">
        <v>42348</v>
      </c>
      <c r="C1393" s="1" t="s">
        <v>12</v>
      </c>
      <c r="D1393" s="1" t="s">
        <v>28</v>
      </c>
      <c r="E1393" s="1" t="n">
        <v>3</v>
      </c>
      <c r="F1393" s="3" t="n">
        <v>0.359548611111111</v>
      </c>
      <c r="G1393" s="1" t="s">
        <v>14</v>
      </c>
      <c r="H1393" s="12" t="n">
        <v>12</v>
      </c>
      <c r="I1393" s="4" t="n">
        <f aca="false">E1393*H1393</f>
        <v>36</v>
      </c>
      <c r="J1393" s="0" t="str">
        <f aca="false">INDEX(Branch_Data!$A$2:$C$6,MATCH(Sales_Data!C1393,Branch_Data!$A$2:$A$6,0),MATCH(Sales_Data!$J$1,Branch_Data!$A$1:$C$1,0))</f>
        <v>Christy  Olson</v>
      </c>
      <c r="K1393" s="0" t="str">
        <f aca="false">INDEX(Branch_Data!$A$2:$C$6,MATCH(Sales_Data!C1393,Branch_Data!$A$2:$A$6,0),MATCH(Sales_Data!$K$1,Branch_Data!$A$1:$C$1,0))</f>
        <v>Nigeria</v>
      </c>
      <c r="L1393" s="5" t="n">
        <f aca="false">WEEKDAY(Sales_Data!$B1393)</f>
        <v>5</v>
      </c>
    </row>
    <row r="1394" customFormat="false" ht="15" hidden="false" customHeight="false" outlineLevel="0" collapsed="false">
      <c r="A1394" s="11" t="n">
        <v>1393</v>
      </c>
      <c r="B1394" s="2" t="n">
        <v>42350</v>
      </c>
      <c r="C1394" s="1" t="s">
        <v>19</v>
      </c>
      <c r="D1394" s="1" t="s">
        <v>28</v>
      </c>
      <c r="E1394" s="1" t="n">
        <v>3</v>
      </c>
      <c r="F1394" s="3" t="n">
        <v>0.359560185185185</v>
      </c>
      <c r="G1394" s="1" t="s">
        <v>14</v>
      </c>
      <c r="H1394" s="12" t="n">
        <v>12</v>
      </c>
      <c r="I1394" s="4" t="n">
        <f aca="false">E1394*H1394</f>
        <v>36</v>
      </c>
      <c r="J1394" s="0" t="str">
        <f aca="false">INDEX(Branch_Data!$A$2:$C$6,MATCH(Sales_Data!C1394,Branch_Data!$A$2:$A$6,0),MATCH(Sales_Data!$J$1,Branch_Data!$A$1:$C$1,0))</f>
        <v>Kyle  Carr</v>
      </c>
      <c r="K1394" s="0" t="str">
        <f aca="false">INDEX(Branch_Data!$A$2:$C$6,MATCH(Sales_Data!C1394,Branch_Data!$A$2:$A$6,0),MATCH(Sales_Data!$K$1,Branch_Data!$A$1:$C$1,0))</f>
        <v>Nigeria</v>
      </c>
      <c r="L1394" s="5" t="n">
        <f aca="false">WEEKDAY(Sales_Data!$B1394)</f>
        <v>7</v>
      </c>
    </row>
    <row r="1395" customFormat="false" ht="15" hidden="false" customHeight="false" outlineLevel="0" collapsed="false">
      <c r="A1395" s="11" t="n">
        <v>1394</v>
      </c>
      <c r="B1395" s="2" t="n">
        <v>42345</v>
      </c>
      <c r="C1395" s="1" t="s">
        <v>15</v>
      </c>
      <c r="D1395" s="1" t="s">
        <v>26</v>
      </c>
      <c r="E1395" s="1" t="n">
        <v>4</v>
      </c>
      <c r="F1395" s="3" t="n">
        <v>0.359571759259259</v>
      </c>
      <c r="G1395" s="1" t="s">
        <v>14</v>
      </c>
      <c r="H1395" s="12" t="n">
        <v>12</v>
      </c>
      <c r="I1395" s="4" t="n">
        <f aca="false">E1395*H1395</f>
        <v>48</v>
      </c>
      <c r="J1395" s="0" t="str">
        <f aca="false">INDEX(Branch_Data!$A$2:$C$6,MATCH(Sales_Data!C1395,Branch_Data!$A$2:$A$6,0),MATCH(Sales_Data!$J$1,Branch_Data!$A$1:$C$1,0))</f>
        <v>Dan  Peterson</v>
      </c>
      <c r="K1395" s="0" t="str">
        <f aca="false">INDEX(Branch_Data!$A$2:$C$6,MATCH(Sales_Data!C1395,Branch_Data!$A$2:$A$6,0),MATCH(Sales_Data!$K$1,Branch_Data!$A$1:$C$1,0))</f>
        <v>Nigeria</v>
      </c>
      <c r="L1395" s="5" t="n">
        <f aca="false">WEEKDAY(Sales_Data!$B1395)</f>
        <v>2</v>
      </c>
    </row>
    <row r="1396" customFormat="false" ht="15" hidden="false" customHeight="false" outlineLevel="0" collapsed="false">
      <c r="A1396" s="11" t="n">
        <v>1395</v>
      </c>
      <c r="B1396" s="2" t="n">
        <v>42341</v>
      </c>
      <c r="C1396" s="1" t="s">
        <v>12</v>
      </c>
      <c r="D1396" s="1" t="s">
        <v>21</v>
      </c>
      <c r="E1396" s="1" t="n">
        <v>3</v>
      </c>
      <c r="F1396" s="3" t="n">
        <v>0.359594907407407</v>
      </c>
      <c r="G1396" s="1" t="s">
        <v>14</v>
      </c>
      <c r="H1396" s="12" t="n">
        <v>16</v>
      </c>
      <c r="I1396" s="4" t="n">
        <f aca="false">E1396*H1396</f>
        <v>48</v>
      </c>
      <c r="J1396" s="0" t="str">
        <f aca="false">INDEX(Branch_Data!$A$2:$C$6,MATCH(Sales_Data!C1396,Branch_Data!$A$2:$A$6,0),MATCH(Sales_Data!$J$1,Branch_Data!$A$1:$C$1,0))</f>
        <v>Christy  Olson</v>
      </c>
      <c r="K1396" s="0" t="str">
        <f aca="false">INDEX(Branch_Data!$A$2:$C$6,MATCH(Sales_Data!C1396,Branch_Data!$A$2:$A$6,0),MATCH(Sales_Data!$K$1,Branch_Data!$A$1:$C$1,0))</f>
        <v>Nigeria</v>
      </c>
      <c r="L1396" s="5" t="n">
        <f aca="false">WEEKDAY(Sales_Data!$B1396)</f>
        <v>5</v>
      </c>
    </row>
    <row r="1397" customFormat="false" ht="15" hidden="false" customHeight="false" outlineLevel="0" collapsed="false">
      <c r="A1397" s="11" t="n">
        <v>1396</v>
      </c>
      <c r="B1397" s="2" t="n">
        <v>42344</v>
      </c>
      <c r="C1397" s="1" t="s">
        <v>12</v>
      </c>
      <c r="D1397" s="1" t="s">
        <v>28</v>
      </c>
      <c r="E1397" s="1" t="n">
        <v>3</v>
      </c>
      <c r="F1397" s="3" t="n">
        <v>0.359641203703704</v>
      </c>
      <c r="G1397" s="1" t="s">
        <v>14</v>
      </c>
      <c r="H1397" s="12" t="n">
        <v>12</v>
      </c>
      <c r="I1397" s="4" t="n">
        <f aca="false">E1397*H1397</f>
        <v>36</v>
      </c>
      <c r="J1397" s="0" t="str">
        <f aca="false">INDEX(Branch_Data!$A$2:$C$6,MATCH(Sales_Data!C1397,Branch_Data!$A$2:$A$6,0),MATCH(Sales_Data!$J$1,Branch_Data!$A$1:$C$1,0))</f>
        <v>Christy  Olson</v>
      </c>
      <c r="K1397" s="0" t="str">
        <f aca="false">INDEX(Branch_Data!$A$2:$C$6,MATCH(Sales_Data!C1397,Branch_Data!$A$2:$A$6,0),MATCH(Sales_Data!$K$1,Branch_Data!$A$1:$C$1,0))</f>
        <v>Nigeria</v>
      </c>
      <c r="L1397" s="5" t="n">
        <f aca="false">WEEKDAY(Sales_Data!$B1397)</f>
        <v>1</v>
      </c>
    </row>
    <row r="1398" customFormat="false" ht="15" hidden="false" customHeight="false" outlineLevel="0" collapsed="false">
      <c r="A1398" s="11" t="n">
        <v>1397</v>
      </c>
      <c r="B1398" s="2" t="n">
        <v>42352</v>
      </c>
      <c r="C1398" s="1" t="s">
        <v>20</v>
      </c>
      <c r="D1398" s="1" t="s">
        <v>32</v>
      </c>
      <c r="E1398" s="1" t="n">
        <v>2</v>
      </c>
      <c r="F1398" s="3" t="n">
        <v>0.359664351851852</v>
      </c>
      <c r="G1398" s="1" t="s">
        <v>14</v>
      </c>
      <c r="H1398" s="12" t="n">
        <v>8</v>
      </c>
      <c r="I1398" s="4" t="n">
        <f aca="false">E1398*H1398</f>
        <v>16</v>
      </c>
      <c r="J1398" s="0" t="str">
        <f aca="false">INDEX(Branch_Data!$A$2:$C$6,MATCH(Sales_Data!C1398,Branch_Data!$A$2:$A$6,0),MATCH(Sales_Data!$J$1,Branch_Data!$A$1:$C$1,0))</f>
        <v>Rachel  Gomez</v>
      </c>
      <c r="K1398" s="0" t="str">
        <f aca="false">INDEX(Branch_Data!$A$2:$C$6,MATCH(Sales_Data!C1398,Branch_Data!$A$2:$A$6,0),MATCH(Sales_Data!$K$1,Branch_Data!$A$1:$C$1,0))</f>
        <v>Nigeria</v>
      </c>
      <c r="L1398" s="5" t="n">
        <f aca="false">WEEKDAY(Sales_Data!$B1398)</f>
        <v>2</v>
      </c>
    </row>
    <row r="1399" customFormat="false" ht="15" hidden="false" customHeight="false" outlineLevel="0" collapsed="false">
      <c r="A1399" s="11" t="n">
        <v>1398</v>
      </c>
      <c r="B1399" s="2" t="n">
        <v>42347</v>
      </c>
      <c r="C1399" s="1" t="s">
        <v>17</v>
      </c>
      <c r="D1399" s="1" t="s">
        <v>13</v>
      </c>
      <c r="E1399" s="1" t="n">
        <v>1</v>
      </c>
      <c r="F1399" s="3" t="n">
        <v>0.359675925925926</v>
      </c>
      <c r="G1399" s="1" t="s">
        <v>14</v>
      </c>
      <c r="H1399" s="12" t="n">
        <v>8</v>
      </c>
      <c r="I1399" s="4" t="n">
        <f aca="false">E1399*H1399</f>
        <v>8</v>
      </c>
      <c r="J1399" s="0" t="str">
        <f aca="false">INDEX(Branch_Data!$A$2:$C$6,MATCH(Sales_Data!C1399,Branch_Data!$A$2:$A$6,0),MATCH(Sales_Data!$J$1,Branch_Data!$A$1:$C$1,0))</f>
        <v>Mable  Lindsey</v>
      </c>
      <c r="K1399" s="0" t="str">
        <f aca="false">INDEX(Branch_Data!$A$2:$C$6,MATCH(Sales_Data!C1399,Branch_Data!$A$2:$A$6,0),MATCH(Sales_Data!$K$1,Branch_Data!$A$1:$C$1,0))</f>
        <v>Nigeria</v>
      </c>
      <c r="L1399" s="5" t="n">
        <f aca="false">WEEKDAY(Sales_Data!$B1399)</f>
        <v>4</v>
      </c>
    </row>
    <row r="1400" customFormat="false" ht="15" hidden="false" customHeight="false" outlineLevel="0" collapsed="false">
      <c r="A1400" s="11" t="n">
        <v>1399</v>
      </c>
      <c r="B1400" s="2" t="n">
        <v>42351</v>
      </c>
      <c r="C1400" s="1" t="s">
        <v>19</v>
      </c>
      <c r="D1400" s="1" t="s">
        <v>32</v>
      </c>
      <c r="E1400" s="1" t="n">
        <v>1</v>
      </c>
      <c r="F1400" s="3" t="n">
        <v>0.3596875</v>
      </c>
      <c r="G1400" s="1" t="s">
        <v>14</v>
      </c>
      <c r="H1400" s="12" t="n">
        <v>8</v>
      </c>
      <c r="I1400" s="4" t="n">
        <f aca="false">E1400*H1400</f>
        <v>8</v>
      </c>
      <c r="J1400" s="0" t="str">
        <f aca="false">INDEX(Branch_Data!$A$2:$C$6,MATCH(Sales_Data!C1400,Branch_Data!$A$2:$A$6,0),MATCH(Sales_Data!$J$1,Branch_Data!$A$1:$C$1,0))</f>
        <v>Kyle  Carr</v>
      </c>
      <c r="K1400" s="0" t="str">
        <f aca="false">INDEX(Branch_Data!$A$2:$C$6,MATCH(Sales_Data!C1400,Branch_Data!$A$2:$A$6,0),MATCH(Sales_Data!$K$1,Branch_Data!$A$1:$C$1,0))</f>
        <v>Nigeria</v>
      </c>
      <c r="L1400" s="5" t="n">
        <f aca="false">WEEKDAY(Sales_Data!$B1400)</f>
        <v>1</v>
      </c>
    </row>
    <row r="1401" customFormat="false" ht="15" hidden="false" customHeight="false" outlineLevel="0" collapsed="false">
      <c r="A1401" s="11" t="n">
        <v>1400</v>
      </c>
      <c r="B1401" s="2" t="n">
        <v>42343</v>
      </c>
      <c r="C1401" s="1" t="s">
        <v>19</v>
      </c>
      <c r="D1401" s="1" t="s">
        <v>28</v>
      </c>
      <c r="E1401" s="1" t="n">
        <v>2</v>
      </c>
      <c r="F1401" s="3" t="n">
        <v>0.359722222222222</v>
      </c>
      <c r="G1401" s="1" t="s">
        <v>14</v>
      </c>
      <c r="H1401" s="12" t="n">
        <v>12</v>
      </c>
      <c r="I1401" s="4" t="n">
        <f aca="false">E1401*H1401</f>
        <v>24</v>
      </c>
      <c r="J1401" s="0" t="str">
        <f aca="false">INDEX(Branch_Data!$A$2:$C$6,MATCH(Sales_Data!C1401,Branch_Data!$A$2:$A$6,0),MATCH(Sales_Data!$J$1,Branch_Data!$A$1:$C$1,0))</f>
        <v>Kyle  Carr</v>
      </c>
      <c r="K1401" s="0" t="str">
        <f aca="false">INDEX(Branch_Data!$A$2:$C$6,MATCH(Sales_Data!C1401,Branch_Data!$A$2:$A$6,0),MATCH(Sales_Data!$K$1,Branch_Data!$A$1:$C$1,0))</f>
        <v>Nigeria</v>
      </c>
      <c r="L1401" s="5" t="n">
        <f aca="false">WEEKDAY(Sales_Data!$B1401)</f>
        <v>7</v>
      </c>
    </row>
    <row r="1402" customFormat="false" ht="15" hidden="false" customHeight="false" outlineLevel="0" collapsed="false">
      <c r="A1402" s="11" t="n">
        <v>1401</v>
      </c>
      <c r="B1402" s="2" t="n">
        <v>42351</v>
      </c>
      <c r="C1402" s="1" t="s">
        <v>19</v>
      </c>
      <c r="D1402" s="1" t="s">
        <v>22</v>
      </c>
      <c r="E1402" s="1" t="n">
        <v>2</v>
      </c>
      <c r="F1402" s="3" t="n">
        <v>0.359722222222222</v>
      </c>
      <c r="G1402" s="1" t="s">
        <v>14</v>
      </c>
      <c r="H1402" s="12" t="n">
        <v>16</v>
      </c>
      <c r="I1402" s="4" t="n">
        <f aca="false">E1402*H1402</f>
        <v>32</v>
      </c>
      <c r="J1402" s="0" t="str">
        <f aca="false">INDEX(Branch_Data!$A$2:$C$6,MATCH(Sales_Data!C1402,Branch_Data!$A$2:$A$6,0),MATCH(Sales_Data!$J$1,Branch_Data!$A$1:$C$1,0))</f>
        <v>Kyle  Carr</v>
      </c>
      <c r="K1402" s="0" t="str">
        <f aca="false">INDEX(Branch_Data!$A$2:$C$6,MATCH(Sales_Data!C1402,Branch_Data!$A$2:$A$6,0),MATCH(Sales_Data!$K$1,Branch_Data!$A$1:$C$1,0))</f>
        <v>Nigeria</v>
      </c>
      <c r="L1402" s="5" t="n">
        <f aca="false">WEEKDAY(Sales_Data!$B1402)</f>
        <v>1</v>
      </c>
    </row>
    <row r="1403" customFormat="false" ht="15" hidden="false" customHeight="false" outlineLevel="0" collapsed="false">
      <c r="A1403" s="11" t="n">
        <v>1402</v>
      </c>
      <c r="B1403" s="2" t="n">
        <v>42352</v>
      </c>
      <c r="C1403" s="1" t="s">
        <v>15</v>
      </c>
      <c r="D1403" s="1" t="s">
        <v>31</v>
      </c>
      <c r="E1403" s="1" t="n">
        <v>4</v>
      </c>
      <c r="F1403" s="3" t="n">
        <v>0.359733796296296</v>
      </c>
      <c r="G1403" s="1" t="s">
        <v>14</v>
      </c>
      <c r="H1403" s="12" t="n">
        <v>16</v>
      </c>
      <c r="I1403" s="4" t="n">
        <f aca="false">E1403*H1403</f>
        <v>64</v>
      </c>
      <c r="J1403" s="0" t="str">
        <f aca="false">INDEX(Branch_Data!$A$2:$C$6,MATCH(Sales_Data!C1403,Branch_Data!$A$2:$A$6,0),MATCH(Sales_Data!$J$1,Branch_Data!$A$1:$C$1,0))</f>
        <v>Dan  Peterson</v>
      </c>
      <c r="K1403" s="0" t="str">
        <f aca="false">INDEX(Branch_Data!$A$2:$C$6,MATCH(Sales_Data!C1403,Branch_Data!$A$2:$A$6,0),MATCH(Sales_Data!$K$1,Branch_Data!$A$1:$C$1,0))</f>
        <v>Nigeria</v>
      </c>
      <c r="L1403" s="5" t="n">
        <f aca="false">WEEKDAY(Sales_Data!$B1403)</f>
        <v>2</v>
      </c>
    </row>
    <row r="1404" customFormat="false" ht="15" hidden="false" customHeight="false" outlineLevel="0" collapsed="false">
      <c r="A1404" s="11" t="n">
        <v>1403</v>
      </c>
      <c r="B1404" s="2" t="n">
        <v>42351</v>
      </c>
      <c r="C1404" s="1" t="s">
        <v>15</v>
      </c>
      <c r="D1404" s="1" t="s">
        <v>18</v>
      </c>
      <c r="E1404" s="1" t="n">
        <v>1</v>
      </c>
      <c r="F1404" s="3" t="n">
        <v>0.35974537037037</v>
      </c>
      <c r="G1404" s="1" t="s">
        <v>14</v>
      </c>
      <c r="H1404" s="12" t="n">
        <v>16</v>
      </c>
      <c r="I1404" s="4" t="n">
        <f aca="false">E1404*H1404</f>
        <v>16</v>
      </c>
      <c r="J1404" s="0" t="str">
        <f aca="false">INDEX(Branch_Data!$A$2:$C$6,MATCH(Sales_Data!C1404,Branch_Data!$A$2:$A$6,0),MATCH(Sales_Data!$J$1,Branch_Data!$A$1:$C$1,0))</f>
        <v>Dan  Peterson</v>
      </c>
      <c r="K1404" s="0" t="str">
        <f aca="false">INDEX(Branch_Data!$A$2:$C$6,MATCH(Sales_Data!C1404,Branch_Data!$A$2:$A$6,0),MATCH(Sales_Data!$K$1,Branch_Data!$A$1:$C$1,0))</f>
        <v>Nigeria</v>
      </c>
      <c r="L1404" s="5" t="n">
        <f aca="false">WEEKDAY(Sales_Data!$B1404)</f>
        <v>1</v>
      </c>
    </row>
    <row r="1405" customFormat="false" ht="15" hidden="false" customHeight="false" outlineLevel="0" collapsed="false">
      <c r="A1405" s="11" t="n">
        <v>1404</v>
      </c>
      <c r="B1405" s="2" t="n">
        <v>42349</v>
      </c>
      <c r="C1405" s="1" t="s">
        <v>15</v>
      </c>
      <c r="D1405" s="1" t="s">
        <v>18</v>
      </c>
      <c r="E1405" s="1" t="n">
        <v>4</v>
      </c>
      <c r="F1405" s="3" t="n">
        <v>0.359768518518519</v>
      </c>
      <c r="G1405" s="1" t="s">
        <v>14</v>
      </c>
      <c r="H1405" s="12" t="n">
        <v>16</v>
      </c>
      <c r="I1405" s="4" t="n">
        <f aca="false">E1405*H1405</f>
        <v>64</v>
      </c>
      <c r="J1405" s="0" t="str">
        <f aca="false">INDEX(Branch_Data!$A$2:$C$6,MATCH(Sales_Data!C1405,Branch_Data!$A$2:$A$6,0),MATCH(Sales_Data!$J$1,Branch_Data!$A$1:$C$1,0))</f>
        <v>Dan  Peterson</v>
      </c>
      <c r="K1405" s="0" t="str">
        <f aca="false">INDEX(Branch_Data!$A$2:$C$6,MATCH(Sales_Data!C1405,Branch_Data!$A$2:$A$6,0),MATCH(Sales_Data!$K$1,Branch_Data!$A$1:$C$1,0))</f>
        <v>Nigeria</v>
      </c>
      <c r="L1405" s="5" t="n">
        <f aca="false">WEEKDAY(Sales_Data!$B1405)</f>
        <v>6</v>
      </c>
    </row>
    <row r="1406" customFormat="false" ht="15" hidden="false" customHeight="false" outlineLevel="0" collapsed="false">
      <c r="A1406" s="11" t="n">
        <v>1405</v>
      </c>
      <c r="B1406" s="2" t="n">
        <v>42341</v>
      </c>
      <c r="C1406" s="1" t="s">
        <v>12</v>
      </c>
      <c r="D1406" s="1" t="s">
        <v>33</v>
      </c>
      <c r="E1406" s="1" t="n">
        <v>5</v>
      </c>
      <c r="F1406" s="3" t="n">
        <v>0.359791666666667</v>
      </c>
      <c r="G1406" s="1" t="s">
        <v>14</v>
      </c>
      <c r="H1406" s="12" t="n">
        <v>16</v>
      </c>
      <c r="I1406" s="4" t="n">
        <f aca="false">E1406*H1406</f>
        <v>80</v>
      </c>
      <c r="J1406" s="0" t="str">
        <f aca="false">INDEX(Branch_Data!$A$2:$C$6,MATCH(Sales_Data!C1406,Branch_Data!$A$2:$A$6,0),MATCH(Sales_Data!$J$1,Branch_Data!$A$1:$C$1,0))</f>
        <v>Christy  Olson</v>
      </c>
      <c r="K1406" s="0" t="str">
        <f aca="false">INDEX(Branch_Data!$A$2:$C$6,MATCH(Sales_Data!C1406,Branch_Data!$A$2:$A$6,0),MATCH(Sales_Data!$K$1,Branch_Data!$A$1:$C$1,0))</f>
        <v>Nigeria</v>
      </c>
      <c r="L1406" s="5" t="n">
        <f aca="false">WEEKDAY(Sales_Data!$B1406)</f>
        <v>5</v>
      </c>
    </row>
    <row r="1407" customFormat="false" ht="15" hidden="false" customHeight="false" outlineLevel="0" collapsed="false">
      <c r="A1407" s="11" t="n">
        <v>1406</v>
      </c>
      <c r="B1407" s="2" t="n">
        <v>42353</v>
      </c>
      <c r="C1407" s="1" t="s">
        <v>15</v>
      </c>
      <c r="D1407" s="1" t="s">
        <v>22</v>
      </c>
      <c r="E1407" s="1" t="n">
        <v>2</v>
      </c>
      <c r="F1407" s="3" t="n">
        <v>0.359803240740741</v>
      </c>
      <c r="G1407" s="1" t="s">
        <v>14</v>
      </c>
      <c r="H1407" s="12" t="n">
        <v>16</v>
      </c>
      <c r="I1407" s="4" t="n">
        <f aca="false">E1407*H1407</f>
        <v>32</v>
      </c>
      <c r="J1407" s="0" t="str">
        <f aca="false">INDEX(Branch_Data!$A$2:$C$6,MATCH(Sales_Data!C1407,Branch_Data!$A$2:$A$6,0),MATCH(Sales_Data!$J$1,Branch_Data!$A$1:$C$1,0))</f>
        <v>Dan  Peterson</v>
      </c>
      <c r="K1407" s="0" t="str">
        <f aca="false">INDEX(Branch_Data!$A$2:$C$6,MATCH(Sales_Data!C1407,Branch_Data!$A$2:$A$6,0),MATCH(Sales_Data!$K$1,Branch_Data!$A$1:$C$1,0))</f>
        <v>Nigeria</v>
      </c>
      <c r="L1407" s="5" t="n">
        <f aca="false">WEEKDAY(Sales_Data!$B1407)</f>
        <v>3</v>
      </c>
    </row>
    <row r="1408" customFormat="false" ht="15" hidden="false" customHeight="false" outlineLevel="0" collapsed="false">
      <c r="A1408" s="11" t="n">
        <v>1407</v>
      </c>
      <c r="B1408" s="2" t="n">
        <v>42342</v>
      </c>
      <c r="C1408" s="1" t="s">
        <v>20</v>
      </c>
      <c r="D1408" s="1" t="s">
        <v>29</v>
      </c>
      <c r="E1408" s="1" t="n">
        <v>4</v>
      </c>
      <c r="F1408" s="3" t="n">
        <v>0.359814814814815</v>
      </c>
      <c r="G1408" s="1" t="s">
        <v>14</v>
      </c>
      <c r="H1408" s="12" t="n">
        <v>12</v>
      </c>
      <c r="I1408" s="4" t="n">
        <f aca="false">E1408*H1408</f>
        <v>48</v>
      </c>
      <c r="J1408" s="0" t="str">
        <f aca="false">INDEX(Branch_Data!$A$2:$C$6,MATCH(Sales_Data!C1408,Branch_Data!$A$2:$A$6,0),MATCH(Sales_Data!$J$1,Branch_Data!$A$1:$C$1,0))</f>
        <v>Rachel  Gomez</v>
      </c>
      <c r="K1408" s="0" t="str">
        <f aca="false">INDEX(Branch_Data!$A$2:$C$6,MATCH(Sales_Data!C1408,Branch_Data!$A$2:$A$6,0),MATCH(Sales_Data!$K$1,Branch_Data!$A$1:$C$1,0))</f>
        <v>Nigeria</v>
      </c>
      <c r="L1408" s="5" t="n">
        <f aca="false">WEEKDAY(Sales_Data!$B1408)</f>
        <v>6</v>
      </c>
    </row>
    <row r="1409" customFormat="false" ht="15" hidden="false" customHeight="false" outlineLevel="0" collapsed="false">
      <c r="A1409" s="11" t="n">
        <v>1408</v>
      </c>
      <c r="B1409" s="2" t="n">
        <v>42343</v>
      </c>
      <c r="C1409" s="1" t="s">
        <v>20</v>
      </c>
      <c r="D1409" s="1" t="s">
        <v>23</v>
      </c>
      <c r="E1409" s="1" t="n">
        <v>5</v>
      </c>
      <c r="F1409" s="3" t="n">
        <v>0.359837962962963</v>
      </c>
      <c r="G1409" s="1" t="s">
        <v>14</v>
      </c>
      <c r="H1409" s="12" t="n">
        <v>8</v>
      </c>
      <c r="I1409" s="4" t="n">
        <f aca="false">E1409*H1409</f>
        <v>40</v>
      </c>
      <c r="J1409" s="0" t="str">
        <f aca="false">INDEX(Branch_Data!$A$2:$C$6,MATCH(Sales_Data!C1409,Branch_Data!$A$2:$A$6,0),MATCH(Sales_Data!$J$1,Branch_Data!$A$1:$C$1,0))</f>
        <v>Rachel  Gomez</v>
      </c>
      <c r="K1409" s="0" t="str">
        <f aca="false">INDEX(Branch_Data!$A$2:$C$6,MATCH(Sales_Data!C1409,Branch_Data!$A$2:$A$6,0),MATCH(Sales_Data!$K$1,Branch_Data!$A$1:$C$1,0))</f>
        <v>Nigeria</v>
      </c>
      <c r="L1409" s="5" t="n">
        <f aca="false">WEEKDAY(Sales_Data!$B1409)</f>
        <v>7</v>
      </c>
    </row>
    <row r="1410" customFormat="false" ht="15" hidden="false" customHeight="false" outlineLevel="0" collapsed="false">
      <c r="A1410" s="11" t="n">
        <v>1409</v>
      </c>
      <c r="B1410" s="2" t="n">
        <v>42350</v>
      </c>
      <c r="C1410" s="1" t="s">
        <v>19</v>
      </c>
      <c r="D1410" s="1" t="s">
        <v>26</v>
      </c>
      <c r="E1410" s="1" t="n">
        <v>2</v>
      </c>
      <c r="F1410" s="3" t="n">
        <v>0.359861111111111</v>
      </c>
      <c r="G1410" s="1" t="s">
        <v>14</v>
      </c>
      <c r="H1410" s="12" t="n">
        <v>12</v>
      </c>
      <c r="I1410" s="4" t="n">
        <f aca="false">E1410*H1410</f>
        <v>24</v>
      </c>
      <c r="J1410" s="0" t="str">
        <f aca="false">INDEX(Branch_Data!$A$2:$C$6,MATCH(Sales_Data!C1410,Branch_Data!$A$2:$A$6,0),MATCH(Sales_Data!$J$1,Branch_Data!$A$1:$C$1,0))</f>
        <v>Kyle  Carr</v>
      </c>
      <c r="K1410" s="0" t="str">
        <f aca="false">INDEX(Branch_Data!$A$2:$C$6,MATCH(Sales_Data!C1410,Branch_Data!$A$2:$A$6,0),MATCH(Sales_Data!$K$1,Branch_Data!$A$1:$C$1,0))</f>
        <v>Nigeria</v>
      </c>
      <c r="L1410" s="5" t="n">
        <f aca="false">WEEKDAY(Sales_Data!$B1410)</f>
        <v>7</v>
      </c>
    </row>
    <row r="1411" customFormat="false" ht="15" hidden="false" customHeight="false" outlineLevel="0" collapsed="false">
      <c r="A1411" s="11" t="n">
        <v>1410</v>
      </c>
      <c r="B1411" s="2" t="n">
        <v>42351</v>
      </c>
      <c r="C1411" s="1" t="s">
        <v>15</v>
      </c>
      <c r="D1411" s="1" t="s">
        <v>25</v>
      </c>
      <c r="E1411" s="1" t="n">
        <v>4</v>
      </c>
      <c r="F1411" s="3" t="n">
        <v>0.359861111111111</v>
      </c>
      <c r="G1411" s="1" t="s">
        <v>14</v>
      </c>
      <c r="H1411" s="12" t="n">
        <v>8</v>
      </c>
      <c r="I1411" s="4" t="n">
        <f aca="false">E1411*H1411</f>
        <v>32</v>
      </c>
      <c r="J1411" s="0" t="str">
        <f aca="false">INDEX(Branch_Data!$A$2:$C$6,MATCH(Sales_Data!C1411,Branch_Data!$A$2:$A$6,0),MATCH(Sales_Data!$J$1,Branch_Data!$A$1:$C$1,0))</f>
        <v>Dan  Peterson</v>
      </c>
      <c r="K1411" s="0" t="str">
        <f aca="false">INDEX(Branch_Data!$A$2:$C$6,MATCH(Sales_Data!C1411,Branch_Data!$A$2:$A$6,0),MATCH(Sales_Data!$K$1,Branch_Data!$A$1:$C$1,0))</f>
        <v>Nigeria</v>
      </c>
      <c r="L1411" s="5" t="n">
        <f aca="false">WEEKDAY(Sales_Data!$B1411)</f>
        <v>1</v>
      </c>
    </row>
    <row r="1412" customFormat="false" ht="15" hidden="false" customHeight="false" outlineLevel="0" collapsed="false">
      <c r="A1412" s="11" t="n">
        <v>1411</v>
      </c>
      <c r="B1412" s="2" t="n">
        <v>42351</v>
      </c>
      <c r="C1412" s="1" t="s">
        <v>12</v>
      </c>
      <c r="D1412" s="1" t="s">
        <v>26</v>
      </c>
      <c r="E1412" s="1" t="n">
        <v>3</v>
      </c>
      <c r="F1412" s="3" t="n">
        <v>0.359884259259259</v>
      </c>
      <c r="G1412" s="1" t="s">
        <v>14</v>
      </c>
      <c r="H1412" s="12" t="n">
        <v>12</v>
      </c>
      <c r="I1412" s="4" t="n">
        <f aca="false">E1412*H1412</f>
        <v>36</v>
      </c>
      <c r="J1412" s="0" t="str">
        <f aca="false">INDEX(Branch_Data!$A$2:$C$6,MATCH(Sales_Data!C1412,Branch_Data!$A$2:$A$6,0),MATCH(Sales_Data!$J$1,Branch_Data!$A$1:$C$1,0))</f>
        <v>Christy  Olson</v>
      </c>
      <c r="K1412" s="0" t="str">
        <f aca="false">INDEX(Branch_Data!$A$2:$C$6,MATCH(Sales_Data!C1412,Branch_Data!$A$2:$A$6,0),MATCH(Sales_Data!$K$1,Branch_Data!$A$1:$C$1,0))</f>
        <v>Nigeria</v>
      </c>
      <c r="L1412" s="5" t="n">
        <f aca="false">WEEKDAY(Sales_Data!$B1412)</f>
        <v>1</v>
      </c>
    </row>
    <row r="1413" customFormat="false" ht="15" hidden="false" customHeight="false" outlineLevel="0" collapsed="false">
      <c r="A1413" s="11" t="n">
        <v>1412</v>
      </c>
      <c r="B1413" s="2" t="n">
        <v>42352</v>
      </c>
      <c r="C1413" s="1" t="s">
        <v>20</v>
      </c>
      <c r="D1413" s="1" t="s">
        <v>13</v>
      </c>
      <c r="E1413" s="1" t="n">
        <v>3</v>
      </c>
      <c r="F1413" s="3" t="n">
        <v>0.359884259259259</v>
      </c>
      <c r="G1413" s="1" t="s">
        <v>14</v>
      </c>
      <c r="H1413" s="12" t="n">
        <v>8</v>
      </c>
      <c r="I1413" s="4" t="n">
        <f aca="false">E1413*H1413</f>
        <v>24</v>
      </c>
      <c r="J1413" s="0" t="str">
        <f aca="false">INDEX(Branch_Data!$A$2:$C$6,MATCH(Sales_Data!C1413,Branch_Data!$A$2:$A$6,0),MATCH(Sales_Data!$J$1,Branch_Data!$A$1:$C$1,0))</f>
        <v>Rachel  Gomez</v>
      </c>
      <c r="K1413" s="0" t="str">
        <f aca="false">INDEX(Branch_Data!$A$2:$C$6,MATCH(Sales_Data!C1413,Branch_Data!$A$2:$A$6,0),MATCH(Sales_Data!$K$1,Branch_Data!$A$1:$C$1,0))</f>
        <v>Nigeria</v>
      </c>
      <c r="L1413" s="5" t="n">
        <f aca="false">WEEKDAY(Sales_Data!$B1413)</f>
        <v>2</v>
      </c>
    </row>
    <row r="1414" customFormat="false" ht="15" hidden="false" customHeight="false" outlineLevel="0" collapsed="false">
      <c r="A1414" s="11" t="n">
        <v>1413</v>
      </c>
      <c r="B1414" s="2" t="n">
        <v>42342</v>
      </c>
      <c r="C1414" s="1" t="s">
        <v>19</v>
      </c>
      <c r="D1414" s="1" t="s">
        <v>22</v>
      </c>
      <c r="E1414" s="1" t="n">
        <v>5</v>
      </c>
      <c r="F1414" s="3" t="n">
        <v>0.359907407407407</v>
      </c>
      <c r="G1414" s="1" t="s">
        <v>14</v>
      </c>
      <c r="H1414" s="12" t="n">
        <v>16</v>
      </c>
      <c r="I1414" s="4" t="n">
        <f aca="false">E1414*H1414</f>
        <v>80</v>
      </c>
      <c r="J1414" s="0" t="str">
        <f aca="false">INDEX(Branch_Data!$A$2:$C$6,MATCH(Sales_Data!C1414,Branch_Data!$A$2:$A$6,0),MATCH(Sales_Data!$J$1,Branch_Data!$A$1:$C$1,0))</f>
        <v>Kyle  Carr</v>
      </c>
      <c r="K1414" s="0" t="str">
        <f aca="false">INDEX(Branch_Data!$A$2:$C$6,MATCH(Sales_Data!C1414,Branch_Data!$A$2:$A$6,0),MATCH(Sales_Data!$K$1,Branch_Data!$A$1:$C$1,0))</f>
        <v>Nigeria</v>
      </c>
      <c r="L1414" s="5" t="n">
        <f aca="false">WEEKDAY(Sales_Data!$B1414)</f>
        <v>6</v>
      </c>
    </row>
    <row r="1415" customFormat="false" ht="15" hidden="false" customHeight="false" outlineLevel="0" collapsed="false">
      <c r="A1415" s="11" t="n">
        <v>1414</v>
      </c>
      <c r="B1415" s="2" t="n">
        <v>42353</v>
      </c>
      <c r="C1415" s="1" t="s">
        <v>17</v>
      </c>
      <c r="D1415" s="1" t="s">
        <v>30</v>
      </c>
      <c r="E1415" s="1" t="n">
        <v>4</v>
      </c>
      <c r="F1415" s="3" t="n">
        <v>0.359953703703704</v>
      </c>
      <c r="G1415" s="1" t="s">
        <v>14</v>
      </c>
      <c r="H1415" s="12" t="n">
        <v>12</v>
      </c>
      <c r="I1415" s="4" t="n">
        <f aca="false">E1415*H1415</f>
        <v>48</v>
      </c>
      <c r="J1415" s="0" t="str">
        <f aca="false">INDEX(Branch_Data!$A$2:$C$6,MATCH(Sales_Data!C1415,Branch_Data!$A$2:$A$6,0),MATCH(Sales_Data!$J$1,Branch_Data!$A$1:$C$1,0))</f>
        <v>Mable  Lindsey</v>
      </c>
      <c r="K1415" s="0" t="str">
        <f aca="false">INDEX(Branch_Data!$A$2:$C$6,MATCH(Sales_Data!C1415,Branch_Data!$A$2:$A$6,0),MATCH(Sales_Data!$K$1,Branch_Data!$A$1:$C$1,0))</f>
        <v>Nigeria</v>
      </c>
      <c r="L1415" s="5" t="n">
        <f aca="false">WEEKDAY(Sales_Data!$B1415)</f>
        <v>3</v>
      </c>
    </row>
    <row r="1416" customFormat="false" ht="15" hidden="false" customHeight="false" outlineLevel="0" collapsed="false">
      <c r="A1416" s="11" t="n">
        <v>1415</v>
      </c>
      <c r="B1416" s="2" t="n">
        <v>42345</v>
      </c>
      <c r="C1416" s="1" t="s">
        <v>15</v>
      </c>
      <c r="D1416" s="1" t="s">
        <v>18</v>
      </c>
      <c r="E1416" s="1" t="n">
        <v>3</v>
      </c>
      <c r="F1416" s="3" t="n">
        <v>0.359965277777778</v>
      </c>
      <c r="G1416" s="1" t="s">
        <v>14</v>
      </c>
      <c r="H1416" s="12" t="n">
        <v>16</v>
      </c>
      <c r="I1416" s="4" t="n">
        <f aca="false">E1416*H1416</f>
        <v>48</v>
      </c>
      <c r="J1416" s="0" t="str">
        <f aca="false">INDEX(Branch_Data!$A$2:$C$6,MATCH(Sales_Data!C1416,Branch_Data!$A$2:$A$6,0),MATCH(Sales_Data!$J$1,Branch_Data!$A$1:$C$1,0))</f>
        <v>Dan  Peterson</v>
      </c>
      <c r="K1416" s="0" t="str">
        <f aca="false">INDEX(Branch_Data!$A$2:$C$6,MATCH(Sales_Data!C1416,Branch_Data!$A$2:$A$6,0),MATCH(Sales_Data!$K$1,Branch_Data!$A$1:$C$1,0))</f>
        <v>Nigeria</v>
      </c>
      <c r="L1416" s="5" t="n">
        <f aca="false">WEEKDAY(Sales_Data!$B1416)</f>
        <v>2</v>
      </c>
    </row>
    <row r="1417" customFormat="false" ht="15" hidden="false" customHeight="false" outlineLevel="0" collapsed="false">
      <c r="A1417" s="11" t="n">
        <v>1416</v>
      </c>
      <c r="B1417" s="2" t="n">
        <v>42347</v>
      </c>
      <c r="C1417" s="1" t="s">
        <v>20</v>
      </c>
      <c r="D1417" s="1" t="s">
        <v>28</v>
      </c>
      <c r="E1417" s="1" t="n">
        <v>3</v>
      </c>
      <c r="F1417" s="3" t="n">
        <v>0.359988425925926</v>
      </c>
      <c r="G1417" s="1" t="s">
        <v>14</v>
      </c>
      <c r="H1417" s="12" t="n">
        <v>12</v>
      </c>
      <c r="I1417" s="4" t="n">
        <f aca="false">E1417*H1417</f>
        <v>36</v>
      </c>
      <c r="J1417" s="0" t="str">
        <f aca="false">INDEX(Branch_Data!$A$2:$C$6,MATCH(Sales_Data!C1417,Branch_Data!$A$2:$A$6,0),MATCH(Sales_Data!$J$1,Branch_Data!$A$1:$C$1,0))</f>
        <v>Rachel  Gomez</v>
      </c>
      <c r="K1417" s="0" t="str">
        <f aca="false">INDEX(Branch_Data!$A$2:$C$6,MATCH(Sales_Data!C1417,Branch_Data!$A$2:$A$6,0),MATCH(Sales_Data!$K$1,Branch_Data!$A$1:$C$1,0))</f>
        <v>Nigeria</v>
      </c>
      <c r="L1417" s="5" t="n">
        <f aca="false">WEEKDAY(Sales_Data!$B1417)</f>
        <v>4</v>
      </c>
    </row>
    <row r="1418" customFormat="false" ht="15" hidden="false" customHeight="false" outlineLevel="0" collapsed="false">
      <c r="A1418" s="11" t="n">
        <v>1417</v>
      </c>
      <c r="B1418" s="2" t="n">
        <v>42352</v>
      </c>
      <c r="C1418" s="1" t="s">
        <v>15</v>
      </c>
      <c r="D1418" s="1" t="s">
        <v>33</v>
      </c>
      <c r="E1418" s="1" t="n">
        <v>5</v>
      </c>
      <c r="F1418" s="3" t="n">
        <v>0.36</v>
      </c>
      <c r="G1418" s="1" t="s">
        <v>14</v>
      </c>
      <c r="H1418" s="12" t="n">
        <v>16</v>
      </c>
      <c r="I1418" s="4" t="n">
        <f aca="false">E1418*H1418</f>
        <v>80</v>
      </c>
      <c r="J1418" s="0" t="str">
        <f aca="false">INDEX(Branch_Data!$A$2:$C$6,MATCH(Sales_Data!C1418,Branch_Data!$A$2:$A$6,0),MATCH(Sales_Data!$J$1,Branch_Data!$A$1:$C$1,0))</f>
        <v>Dan  Peterson</v>
      </c>
      <c r="K1418" s="0" t="str">
        <f aca="false">INDEX(Branch_Data!$A$2:$C$6,MATCH(Sales_Data!C1418,Branch_Data!$A$2:$A$6,0),MATCH(Sales_Data!$K$1,Branch_Data!$A$1:$C$1,0))</f>
        <v>Nigeria</v>
      </c>
      <c r="L1418" s="5" t="n">
        <f aca="false">WEEKDAY(Sales_Data!$B1418)</f>
        <v>2</v>
      </c>
    </row>
    <row r="1419" customFormat="false" ht="15" hidden="false" customHeight="false" outlineLevel="0" collapsed="false">
      <c r="A1419" s="11" t="n">
        <v>1418</v>
      </c>
      <c r="B1419" s="2" t="n">
        <v>42344</v>
      </c>
      <c r="C1419" s="1" t="s">
        <v>12</v>
      </c>
      <c r="D1419" s="1" t="s">
        <v>16</v>
      </c>
      <c r="E1419" s="1" t="n">
        <v>1</v>
      </c>
      <c r="F1419" s="3" t="n">
        <v>0.360023148148148</v>
      </c>
      <c r="G1419" s="1" t="s">
        <v>14</v>
      </c>
      <c r="H1419" s="12" t="n">
        <v>8</v>
      </c>
      <c r="I1419" s="4" t="n">
        <f aca="false">E1419*H1419</f>
        <v>8</v>
      </c>
      <c r="J1419" s="0" t="str">
        <f aca="false">INDEX(Branch_Data!$A$2:$C$6,MATCH(Sales_Data!C1419,Branch_Data!$A$2:$A$6,0),MATCH(Sales_Data!$J$1,Branch_Data!$A$1:$C$1,0))</f>
        <v>Christy  Olson</v>
      </c>
      <c r="K1419" s="0" t="str">
        <f aca="false">INDEX(Branch_Data!$A$2:$C$6,MATCH(Sales_Data!C1419,Branch_Data!$A$2:$A$6,0),MATCH(Sales_Data!$K$1,Branch_Data!$A$1:$C$1,0))</f>
        <v>Nigeria</v>
      </c>
      <c r="L1419" s="5" t="n">
        <f aca="false">WEEKDAY(Sales_Data!$B1419)</f>
        <v>1</v>
      </c>
    </row>
    <row r="1420" customFormat="false" ht="15" hidden="false" customHeight="false" outlineLevel="0" collapsed="false">
      <c r="A1420" s="11" t="n">
        <v>1419</v>
      </c>
      <c r="B1420" s="2" t="n">
        <v>42346</v>
      </c>
      <c r="C1420" s="1" t="s">
        <v>17</v>
      </c>
      <c r="D1420" s="1" t="s">
        <v>13</v>
      </c>
      <c r="E1420" s="1" t="n">
        <v>2</v>
      </c>
      <c r="F1420" s="3" t="n">
        <v>0.360092592592593</v>
      </c>
      <c r="G1420" s="1" t="s">
        <v>14</v>
      </c>
      <c r="H1420" s="12" t="n">
        <v>8</v>
      </c>
      <c r="I1420" s="4" t="n">
        <f aca="false">E1420*H1420</f>
        <v>16</v>
      </c>
      <c r="J1420" s="0" t="str">
        <f aca="false">INDEX(Branch_Data!$A$2:$C$6,MATCH(Sales_Data!C1420,Branch_Data!$A$2:$A$6,0),MATCH(Sales_Data!$J$1,Branch_Data!$A$1:$C$1,0))</f>
        <v>Mable  Lindsey</v>
      </c>
      <c r="K1420" s="0" t="str">
        <f aca="false">INDEX(Branch_Data!$A$2:$C$6,MATCH(Sales_Data!C1420,Branch_Data!$A$2:$A$6,0),MATCH(Sales_Data!$K$1,Branch_Data!$A$1:$C$1,0))</f>
        <v>Nigeria</v>
      </c>
      <c r="L1420" s="5" t="n">
        <f aca="false">WEEKDAY(Sales_Data!$B1420)</f>
        <v>3</v>
      </c>
    </row>
    <row r="1421" customFormat="false" ht="15" hidden="false" customHeight="false" outlineLevel="0" collapsed="false">
      <c r="A1421" s="11" t="n">
        <v>1420</v>
      </c>
      <c r="B1421" s="2" t="n">
        <v>42348</v>
      </c>
      <c r="C1421" s="1" t="s">
        <v>20</v>
      </c>
      <c r="D1421" s="1" t="s">
        <v>31</v>
      </c>
      <c r="E1421" s="1" t="n">
        <v>3</v>
      </c>
      <c r="F1421" s="3" t="n">
        <v>0.360092592592593</v>
      </c>
      <c r="G1421" s="1" t="s">
        <v>14</v>
      </c>
      <c r="H1421" s="12" t="n">
        <v>16</v>
      </c>
      <c r="I1421" s="4" t="n">
        <f aca="false">E1421*H1421</f>
        <v>48</v>
      </c>
      <c r="J1421" s="0" t="str">
        <f aca="false">INDEX(Branch_Data!$A$2:$C$6,MATCH(Sales_Data!C1421,Branch_Data!$A$2:$A$6,0),MATCH(Sales_Data!$J$1,Branch_Data!$A$1:$C$1,0))</f>
        <v>Rachel  Gomez</v>
      </c>
      <c r="K1421" s="0" t="str">
        <f aca="false">INDEX(Branch_Data!$A$2:$C$6,MATCH(Sales_Data!C1421,Branch_Data!$A$2:$A$6,0),MATCH(Sales_Data!$K$1,Branch_Data!$A$1:$C$1,0))</f>
        <v>Nigeria</v>
      </c>
      <c r="L1421" s="5" t="n">
        <f aca="false">WEEKDAY(Sales_Data!$B1421)</f>
        <v>5</v>
      </c>
    </row>
    <row r="1422" customFormat="false" ht="15" hidden="false" customHeight="false" outlineLevel="0" collapsed="false">
      <c r="A1422" s="11" t="n">
        <v>1421</v>
      </c>
      <c r="B1422" s="2" t="n">
        <v>42342</v>
      </c>
      <c r="C1422" s="1" t="s">
        <v>12</v>
      </c>
      <c r="D1422" s="1" t="s">
        <v>26</v>
      </c>
      <c r="E1422" s="1" t="n">
        <v>5</v>
      </c>
      <c r="F1422" s="3" t="n">
        <v>0.360115740740741</v>
      </c>
      <c r="G1422" s="1" t="s">
        <v>14</v>
      </c>
      <c r="H1422" s="12" t="n">
        <v>12</v>
      </c>
      <c r="I1422" s="4" t="n">
        <f aca="false">E1422*H1422</f>
        <v>60</v>
      </c>
      <c r="J1422" s="0" t="str">
        <f aca="false">INDEX(Branch_Data!$A$2:$C$6,MATCH(Sales_Data!C1422,Branch_Data!$A$2:$A$6,0),MATCH(Sales_Data!$J$1,Branch_Data!$A$1:$C$1,0))</f>
        <v>Christy  Olson</v>
      </c>
      <c r="K1422" s="0" t="str">
        <f aca="false">INDEX(Branch_Data!$A$2:$C$6,MATCH(Sales_Data!C1422,Branch_Data!$A$2:$A$6,0),MATCH(Sales_Data!$K$1,Branch_Data!$A$1:$C$1,0))</f>
        <v>Nigeria</v>
      </c>
      <c r="L1422" s="5" t="n">
        <f aca="false">WEEKDAY(Sales_Data!$B1422)</f>
        <v>6</v>
      </c>
    </row>
    <row r="1423" customFormat="false" ht="15" hidden="false" customHeight="false" outlineLevel="0" collapsed="false">
      <c r="A1423" s="11" t="n">
        <v>1422</v>
      </c>
      <c r="B1423" s="2" t="n">
        <v>42351</v>
      </c>
      <c r="C1423" s="1" t="s">
        <v>17</v>
      </c>
      <c r="D1423" s="1" t="s">
        <v>26</v>
      </c>
      <c r="E1423" s="1" t="n">
        <v>4</v>
      </c>
      <c r="F1423" s="3" t="n">
        <v>0.360115740740741</v>
      </c>
      <c r="G1423" s="1" t="s">
        <v>14</v>
      </c>
      <c r="H1423" s="12" t="n">
        <v>12</v>
      </c>
      <c r="I1423" s="4" t="n">
        <f aca="false">E1423*H1423</f>
        <v>48</v>
      </c>
      <c r="J1423" s="0" t="str">
        <f aca="false">INDEX(Branch_Data!$A$2:$C$6,MATCH(Sales_Data!C1423,Branch_Data!$A$2:$A$6,0),MATCH(Sales_Data!$J$1,Branch_Data!$A$1:$C$1,0))</f>
        <v>Mable  Lindsey</v>
      </c>
      <c r="K1423" s="0" t="str">
        <f aca="false">INDEX(Branch_Data!$A$2:$C$6,MATCH(Sales_Data!C1423,Branch_Data!$A$2:$A$6,0),MATCH(Sales_Data!$K$1,Branch_Data!$A$1:$C$1,0))</f>
        <v>Nigeria</v>
      </c>
      <c r="L1423" s="5" t="n">
        <f aca="false">WEEKDAY(Sales_Data!$B1423)</f>
        <v>1</v>
      </c>
    </row>
    <row r="1424" customFormat="false" ht="15" hidden="false" customHeight="false" outlineLevel="0" collapsed="false">
      <c r="A1424" s="11" t="n">
        <v>1423</v>
      </c>
      <c r="B1424" s="2" t="n">
        <v>42351</v>
      </c>
      <c r="C1424" s="1" t="s">
        <v>19</v>
      </c>
      <c r="D1424" s="1" t="s">
        <v>22</v>
      </c>
      <c r="E1424" s="1" t="n">
        <v>3</v>
      </c>
      <c r="F1424" s="3" t="n">
        <v>0.360127314814815</v>
      </c>
      <c r="G1424" s="1" t="s">
        <v>14</v>
      </c>
      <c r="H1424" s="12" t="n">
        <v>16</v>
      </c>
      <c r="I1424" s="4" t="n">
        <f aca="false">E1424*H1424</f>
        <v>48</v>
      </c>
      <c r="J1424" s="0" t="str">
        <f aca="false">INDEX(Branch_Data!$A$2:$C$6,MATCH(Sales_Data!C1424,Branch_Data!$A$2:$A$6,0),MATCH(Sales_Data!$J$1,Branch_Data!$A$1:$C$1,0))</f>
        <v>Kyle  Carr</v>
      </c>
      <c r="K1424" s="0" t="str">
        <f aca="false">INDEX(Branch_Data!$A$2:$C$6,MATCH(Sales_Data!C1424,Branch_Data!$A$2:$A$6,0),MATCH(Sales_Data!$K$1,Branch_Data!$A$1:$C$1,0))</f>
        <v>Nigeria</v>
      </c>
      <c r="L1424" s="5" t="n">
        <f aca="false">WEEKDAY(Sales_Data!$B1424)</f>
        <v>1</v>
      </c>
    </row>
    <row r="1425" customFormat="false" ht="15" hidden="false" customHeight="false" outlineLevel="0" collapsed="false">
      <c r="A1425" s="11" t="n">
        <v>1424</v>
      </c>
      <c r="B1425" s="2" t="n">
        <v>42345</v>
      </c>
      <c r="C1425" s="1" t="s">
        <v>19</v>
      </c>
      <c r="D1425" s="1" t="s">
        <v>31</v>
      </c>
      <c r="E1425" s="1" t="n">
        <v>2</v>
      </c>
      <c r="F1425" s="3" t="n">
        <v>0.360127314814815</v>
      </c>
      <c r="G1425" s="1" t="s">
        <v>14</v>
      </c>
      <c r="H1425" s="12" t="n">
        <v>16</v>
      </c>
      <c r="I1425" s="4" t="n">
        <f aca="false">E1425*H1425</f>
        <v>32</v>
      </c>
      <c r="J1425" s="0" t="str">
        <f aca="false">INDEX(Branch_Data!$A$2:$C$6,MATCH(Sales_Data!C1425,Branch_Data!$A$2:$A$6,0),MATCH(Sales_Data!$J$1,Branch_Data!$A$1:$C$1,0))</f>
        <v>Kyle  Carr</v>
      </c>
      <c r="K1425" s="0" t="str">
        <f aca="false">INDEX(Branch_Data!$A$2:$C$6,MATCH(Sales_Data!C1425,Branch_Data!$A$2:$A$6,0),MATCH(Sales_Data!$K$1,Branch_Data!$A$1:$C$1,0))</f>
        <v>Nigeria</v>
      </c>
      <c r="L1425" s="5" t="n">
        <f aca="false">WEEKDAY(Sales_Data!$B1425)</f>
        <v>2</v>
      </c>
    </row>
    <row r="1426" customFormat="false" ht="15" hidden="false" customHeight="false" outlineLevel="0" collapsed="false">
      <c r="A1426" s="11" t="n">
        <v>1425</v>
      </c>
      <c r="B1426" s="2" t="n">
        <v>42349</v>
      </c>
      <c r="C1426" s="1" t="s">
        <v>19</v>
      </c>
      <c r="D1426" s="1" t="s">
        <v>28</v>
      </c>
      <c r="E1426" s="1" t="n">
        <v>1</v>
      </c>
      <c r="F1426" s="3" t="n">
        <v>0.360150462962963</v>
      </c>
      <c r="G1426" s="1" t="s">
        <v>14</v>
      </c>
      <c r="H1426" s="12" t="n">
        <v>12</v>
      </c>
      <c r="I1426" s="4" t="n">
        <f aca="false">E1426*H1426</f>
        <v>12</v>
      </c>
      <c r="J1426" s="0" t="str">
        <f aca="false">INDEX(Branch_Data!$A$2:$C$6,MATCH(Sales_Data!C1426,Branch_Data!$A$2:$A$6,0),MATCH(Sales_Data!$J$1,Branch_Data!$A$1:$C$1,0))</f>
        <v>Kyle  Carr</v>
      </c>
      <c r="K1426" s="0" t="str">
        <f aca="false">INDEX(Branch_Data!$A$2:$C$6,MATCH(Sales_Data!C1426,Branch_Data!$A$2:$A$6,0),MATCH(Sales_Data!$K$1,Branch_Data!$A$1:$C$1,0))</f>
        <v>Nigeria</v>
      </c>
      <c r="L1426" s="5" t="n">
        <f aca="false">WEEKDAY(Sales_Data!$B1426)</f>
        <v>6</v>
      </c>
    </row>
    <row r="1427" customFormat="false" ht="15" hidden="false" customHeight="false" outlineLevel="0" collapsed="false">
      <c r="A1427" s="11" t="n">
        <v>1426</v>
      </c>
      <c r="B1427" s="2" t="n">
        <v>42352</v>
      </c>
      <c r="C1427" s="1" t="s">
        <v>12</v>
      </c>
      <c r="D1427" s="1" t="s">
        <v>26</v>
      </c>
      <c r="E1427" s="1" t="n">
        <v>3</v>
      </c>
      <c r="F1427" s="3" t="n">
        <v>0.360173611111111</v>
      </c>
      <c r="G1427" s="1" t="s">
        <v>14</v>
      </c>
      <c r="H1427" s="12" t="n">
        <v>12</v>
      </c>
      <c r="I1427" s="4" t="n">
        <f aca="false">E1427*H1427</f>
        <v>36</v>
      </c>
      <c r="J1427" s="0" t="str">
        <f aca="false">INDEX(Branch_Data!$A$2:$C$6,MATCH(Sales_Data!C1427,Branch_Data!$A$2:$A$6,0),MATCH(Sales_Data!$J$1,Branch_Data!$A$1:$C$1,0))</f>
        <v>Christy  Olson</v>
      </c>
      <c r="K1427" s="0" t="str">
        <f aca="false">INDEX(Branch_Data!$A$2:$C$6,MATCH(Sales_Data!C1427,Branch_Data!$A$2:$A$6,0),MATCH(Sales_Data!$K$1,Branch_Data!$A$1:$C$1,0))</f>
        <v>Nigeria</v>
      </c>
      <c r="L1427" s="5" t="n">
        <f aca="false">WEEKDAY(Sales_Data!$B1427)</f>
        <v>2</v>
      </c>
    </row>
    <row r="1428" customFormat="false" ht="15" hidden="false" customHeight="false" outlineLevel="0" collapsed="false">
      <c r="A1428" s="11" t="n">
        <v>1427</v>
      </c>
      <c r="B1428" s="2" t="n">
        <v>42347</v>
      </c>
      <c r="C1428" s="1" t="s">
        <v>19</v>
      </c>
      <c r="D1428" s="1" t="s">
        <v>18</v>
      </c>
      <c r="E1428" s="1" t="n">
        <v>2</v>
      </c>
      <c r="F1428" s="3" t="n">
        <v>0.360185185185185</v>
      </c>
      <c r="G1428" s="1" t="s">
        <v>14</v>
      </c>
      <c r="H1428" s="12" t="n">
        <v>16</v>
      </c>
      <c r="I1428" s="4" t="n">
        <f aca="false">E1428*H1428</f>
        <v>32</v>
      </c>
      <c r="J1428" s="0" t="str">
        <f aca="false">INDEX(Branch_Data!$A$2:$C$6,MATCH(Sales_Data!C1428,Branch_Data!$A$2:$A$6,0),MATCH(Sales_Data!$J$1,Branch_Data!$A$1:$C$1,0))</f>
        <v>Kyle  Carr</v>
      </c>
      <c r="K1428" s="0" t="str">
        <f aca="false">INDEX(Branch_Data!$A$2:$C$6,MATCH(Sales_Data!C1428,Branch_Data!$A$2:$A$6,0),MATCH(Sales_Data!$K$1,Branch_Data!$A$1:$C$1,0))</f>
        <v>Nigeria</v>
      </c>
      <c r="L1428" s="5" t="n">
        <f aca="false">WEEKDAY(Sales_Data!$B1428)</f>
        <v>4</v>
      </c>
    </row>
    <row r="1429" customFormat="false" ht="15" hidden="false" customHeight="false" outlineLevel="0" collapsed="false">
      <c r="A1429" s="11" t="n">
        <v>1428</v>
      </c>
      <c r="B1429" s="2" t="n">
        <v>42342</v>
      </c>
      <c r="C1429" s="1" t="s">
        <v>17</v>
      </c>
      <c r="D1429" s="1" t="s">
        <v>18</v>
      </c>
      <c r="E1429" s="1" t="n">
        <v>4</v>
      </c>
      <c r="F1429" s="3" t="n">
        <v>0.360196759259259</v>
      </c>
      <c r="G1429" s="1" t="s">
        <v>14</v>
      </c>
      <c r="H1429" s="12" t="n">
        <v>16</v>
      </c>
      <c r="I1429" s="4" t="n">
        <f aca="false">E1429*H1429</f>
        <v>64</v>
      </c>
      <c r="J1429" s="0" t="str">
        <f aca="false">INDEX(Branch_Data!$A$2:$C$6,MATCH(Sales_Data!C1429,Branch_Data!$A$2:$A$6,0),MATCH(Sales_Data!$J$1,Branch_Data!$A$1:$C$1,0))</f>
        <v>Mable  Lindsey</v>
      </c>
      <c r="K1429" s="0" t="str">
        <f aca="false">INDEX(Branch_Data!$A$2:$C$6,MATCH(Sales_Data!C1429,Branch_Data!$A$2:$A$6,0),MATCH(Sales_Data!$K$1,Branch_Data!$A$1:$C$1,0))</f>
        <v>Nigeria</v>
      </c>
      <c r="L1429" s="5" t="n">
        <f aca="false">WEEKDAY(Sales_Data!$B1429)</f>
        <v>6</v>
      </c>
    </row>
    <row r="1430" customFormat="false" ht="15" hidden="false" customHeight="false" outlineLevel="0" collapsed="false">
      <c r="A1430" s="11" t="n">
        <v>1429</v>
      </c>
      <c r="B1430" s="2" t="n">
        <v>42342</v>
      </c>
      <c r="C1430" s="1" t="s">
        <v>15</v>
      </c>
      <c r="D1430" s="1" t="s">
        <v>28</v>
      </c>
      <c r="E1430" s="1" t="n">
        <v>2</v>
      </c>
      <c r="F1430" s="3" t="n">
        <v>0.360219907407407</v>
      </c>
      <c r="G1430" s="1" t="s">
        <v>14</v>
      </c>
      <c r="H1430" s="12" t="n">
        <v>12</v>
      </c>
      <c r="I1430" s="4" t="n">
        <f aca="false">E1430*H1430</f>
        <v>24</v>
      </c>
      <c r="J1430" s="0" t="str">
        <f aca="false">INDEX(Branch_Data!$A$2:$C$6,MATCH(Sales_Data!C1430,Branch_Data!$A$2:$A$6,0),MATCH(Sales_Data!$J$1,Branch_Data!$A$1:$C$1,0))</f>
        <v>Dan  Peterson</v>
      </c>
      <c r="K1430" s="0" t="str">
        <f aca="false">INDEX(Branch_Data!$A$2:$C$6,MATCH(Sales_Data!C1430,Branch_Data!$A$2:$A$6,0),MATCH(Sales_Data!$K$1,Branch_Data!$A$1:$C$1,0))</f>
        <v>Nigeria</v>
      </c>
      <c r="L1430" s="5" t="n">
        <f aca="false">WEEKDAY(Sales_Data!$B1430)</f>
        <v>6</v>
      </c>
    </row>
    <row r="1431" customFormat="false" ht="15" hidden="false" customHeight="false" outlineLevel="0" collapsed="false">
      <c r="A1431" s="11" t="n">
        <v>1430</v>
      </c>
      <c r="B1431" s="2" t="n">
        <v>42348</v>
      </c>
      <c r="C1431" s="1" t="s">
        <v>19</v>
      </c>
      <c r="D1431" s="1" t="s">
        <v>13</v>
      </c>
      <c r="E1431" s="1" t="n">
        <v>3</v>
      </c>
      <c r="F1431" s="3" t="n">
        <v>0.360243055555556</v>
      </c>
      <c r="G1431" s="1" t="s">
        <v>14</v>
      </c>
      <c r="H1431" s="12" t="n">
        <v>8</v>
      </c>
      <c r="I1431" s="4" t="n">
        <f aca="false">E1431*H1431</f>
        <v>24</v>
      </c>
      <c r="J1431" s="0" t="str">
        <f aca="false">INDEX(Branch_Data!$A$2:$C$6,MATCH(Sales_Data!C1431,Branch_Data!$A$2:$A$6,0),MATCH(Sales_Data!$J$1,Branch_Data!$A$1:$C$1,0))</f>
        <v>Kyle  Carr</v>
      </c>
      <c r="K1431" s="0" t="str">
        <f aca="false">INDEX(Branch_Data!$A$2:$C$6,MATCH(Sales_Data!C1431,Branch_Data!$A$2:$A$6,0),MATCH(Sales_Data!$K$1,Branch_Data!$A$1:$C$1,0))</f>
        <v>Nigeria</v>
      </c>
      <c r="L1431" s="5" t="n">
        <f aca="false">WEEKDAY(Sales_Data!$B1431)</f>
        <v>5</v>
      </c>
    </row>
    <row r="1432" customFormat="false" ht="15" hidden="false" customHeight="false" outlineLevel="0" collapsed="false">
      <c r="A1432" s="11" t="n">
        <v>1431</v>
      </c>
      <c r="B1432" s="2" t="n">
        <v>42349</v>
      </c>
      <c r="C1432" s="1" t="s">
        <v>20</v>
      </c>
      <c r="D1432" s="1" t="s">
        <v>31</v>
      </c>
      <c r="E1432" s="1" t="n">
        <v>1</v>
      </c>
      <c r="F1432" s="3" t="n">
        <v>0.36025462962963</v>
      </c>
      <c r="G1432" s="1" t="s">
        <v>14</v>
      </c>
      <c r="H1432" s="12" t="n">
        <v>16</v>
      </c>
      <c r="I1432" s="4" t="n">
        <f aca="false">E1432*H1432</f>
        <v>16</v>
      </c>
      <c r="J1432" s="0" t="str">
        <f aca="false">INDEX(Branch_Data!$A$2:$C$6,MATCH(Sales_Data!C1432,Branch_Data!$A$2:$A$6,0),MATCH(Sales_Data!$J$1,Branch_Data!$A$1:$C$1,0))</f>
        <v>Rachel  Gomez</v>
      </c>
      <c r="K1432" s="0" t="str">
        <f aca="false">INDEX(Branch_Data!$A$2:$C$6,MATCH(Sales_Data!C1432,Branch_Data!$A$2:$A$6,0),MATCH(Sales_Data!$K$1,Branch_Data!$A$1:$C$1,0))</f>
        <v>Nigeria</v>
      </c>
      <c r="L1432" s="5" t="n">
        <f aca="false">WEEKDAY(Sales_Data!$B1432)</f>
        <v>6</v>
      </c>
    </row>
    <row r="1433" customFormat="false" ht="15" hidden="false" customHeight="false" outlineLevel="0" collapsed="false">
      <c r="A1433" s="11" t="n">
        <v>1432</v>
      </c>
      <c r="B1433" s="2" t="n">
        <v>42341</v>
      </c>
      <c r="C1433" s="1" t="s">
        <v>20</v>
      </c>
      <c r="D1433" s="1" t="s">
        <v>25</v>
      </c>
      <c r="E1433" s="1" t="n">
        <v>3</v>
      </c>
      <c r="F1433" s="3" t="n">
        <v>0.36025462962963</v>
      </c>
      <c r="G1433" s="1" t="s">
        <v>14</v>
      </c>
      <c r="H1433" s="12" t="n">
        <v>8</v>
      </c>
      <c r="I1433" s="4" t="n">
        <f aca="false">E1433*H1433</f>
        <v>24</v>
      </c>
      <c r="J1433" s="0" t="str">
        <f aca="false">INDEX(Branch_Data!$A$2:$C$6,MATCH(Sales_Data!C1433,Branch_Data!$A$2:$A$6,0),MATCH(Sales_Data!$J$1,Branch_Data!$A$1:$C$1,0))</f>
        <v>Rachel  Gomez</v>
      </c>
      <c r="K1433" s="0" t="str">
        <f aca="false">INDEX(Branch_Data!$A$2:$C$6,MATCH(Sales_Data!C1433,Branch_Data!$A$2:$A$6,0),MATCH(Sales_Data!$K$1,Branch_Data!$A$1:$C$1,0))</f>
        <v>Nigeria</v>
      </c>
      <c r="L1433" s="5" t="n">
        <f aca="false">WEEKDAY(Sales_Data!$B1433)</f>
        <v>5</v>
      </c>
    </row>
    <row r="1434" customFormat="false" ht="15" hidden="false" customHeight="false" outlineLevel="0" collapsed="false">
      <c r="A1434" s="11" t="n">
        <v>1433</v>
      </c>
      <c r="B1434" s="2" t="n">
        <v>42351</v>
      </c>
      <c r="C1434" s="1" t="s">
        <v>15</v>
      </c>
      <c r="D1434" s="1" t="s">
        <v>31</v>
      </c>
      <c r="E1434" s="1" t="n">
        <v>3</v>
      </c>
      <c r="F1434" s="3" t="n">
        <v>0.36025462962963</v>
      </c>
      <c r="G1434" s="1" t="s">
        <v>14</v>
      </c>
      <c r="H1434" s="12" t="n">
        <v>16</v>
      </c>
      <c r="I1434" s="4" t="n">
        <f aca="false">E1434*H1434</f>
        <v>48</v>
      </c>
      <c r="J1434" s="0" t="str">
        <f aca="false">INDEX(Branch_Data!$A$2:$C$6,MATCH(Sales_Data!C1434,Branch_Data!$A$2:$A$6,0),MATCH(Sales_Data!$J$1,Branch_Data!$A$1:$C$1,0))</f>
        <v>Dan  Peterson</v>
      </c>
      <c r="K1434" s="0" t="str">
        <f aca="false">INDEX(Branch_Data!$A$2:$C$6,MATCH(Sales_Data!C1434,Branch_Data!$A$2:$A$6,0),MATCH(Sales_Data!$K$1,Branch_Data!$A$1:$C$1,0))</f>
        <v>Nigeria</v>
      </c>
      <c r="L1434" s="5" t="n">
        <f aca="false">WEEKDAY(Sales_Data!$B1434)</f>
        <v>1</v>
      </c>
    </row>
    <row r="1435" customFormat="false" ht="15" hidden="false" customHeight="false" outlineLevel="0" collapsed="false">
      <c r="A1435" s="11" t="n">
        <v>1434</v>
      </c>
      <c r="B1435" s="2" t="n">
        <v>42342</v>
      </c>
      <c r="C1435" s="1" t="s">
        <v>15</v>
      </c>
      <c r="D1435" s="1" t="s">
        <v>28</v>
      </c>
      <c r="E1435" s="1" t="n">
        <v>5</v>
      </c>
      <c r="F1435" s="3" t="n">
        <v>0.360324074074074</v>
      </c>
      <c r="G1435" s="1" t="s">
        <v>14</v>
      </c>
      <c r="H1435" s="12" t="n">
        <v>12</v>
      </c>
      <c r="I1435" s="4" t="n">
        <f aca="false">E1435*H1435</f>
        <v>60</v>
      </c>
      <c r="J1435" s="0" t="str">
        <f aca="false">INDEX(Branch_Data!$A$2:$C$6,MATCH(Sales_Data!C1435,Branch_Data!$A$2:$A$6,0),MATCH(Sales_Data!$J$1,Branch_Data!$A$1:$C$1,0))</f>
        <v>Dan  Peterson</v>
      </c>
      <c r="K1435" s="0" t="str">
        <f aca="false">INDEX(Branch_Data!$A$2:$C$6,MATCH(Sales_Data!C1435,Branch_Data!$A$2:$A$6,0),MATCH(Sales_Data!$K$1,Branch_Data!$A$1:$C$1,0))</f>
        <v>Nigeria</v>
      </c>
      <c r="L1435" s="5" t="n">
        <f aca="false">WEEKDAY(Sales_Data!$B1435)</f>
        <v>6</v>
      </c>
    </row>
    <row r="1436" customFormat="false" ht="15" hidden="false" customHeight="false" outlineLevel="0" collapsed="false">
      <c r="A1436" s="11" t="n">
        <v>1435</v>
      </c>
      <c r="B1436" s="2" t="n">
        <v>42348</v>
      </c>
      <c r="C1436" s="1" t="s">
        <v>20</v>
      </c>
      <c r="D1436" s="1" t="s">
        <v>31</v>
      </c>
      <c r="E1436" s="1" t="n">
        <v>5</v>
      </c>
      <c r="F1436" s="3" t="n">
        <v>0.360324074074074</v>
      </c>
      <c r="G1436" s="1" t="s">
        <v>14</v>
      </c>
      <c r="H1436" s="12" t="n">
        <v>16</v>
      </c>
      <c r="I1436" s="4" t="n">
        <f aca="false">E1436*H1436</f>
        <v>80</v>
      </c>
      <c r="J1436" s="0" t="str">
        <f aca="false">INDEX(Branch_Data!$A$2:$C$6,MATCH(Sales_Data!C1436,Branch_Data!$A$2:$A$6,0),MATCH(Sales_Data!$J$1,Branch_Data!$A$1:$C$1,0))</f>
        <v>Rachel  Gomez</v>
      </c>
      <c r="K1436" s="0" t="str">
        <f aca="false">INDEX(Branch_Data!$A$2:$C$6,MATCH(Sales_Data!C1436,Branch_Data!$A$2:$A$6,0),MATCH(Sales_Data!$K$1,Branch_Data!$A$1:$C$1,0))</f>
        <v>Nigeria</v>
      </c>
      <c r="L1436" s="5" t="n">
        <f aca="false">WEEKDAY(Sales_Data!$B1436)</f>
        <v>5</v>
      </c>
    </row>
    <row r="1437" customFormat="false" ht="15" hidden="false" customHeight="false" outlineLevel="0" collapsed="false">
      <c r="A1437" s="11" t="n">
        <v>1436</v>
      </c>
      <c r="B1437" s="2" t="n">
        <v>42353</v>
      </c>
      <c r="C1437" s="1" t="s">
        <v>19</v>
      </c>
      <c r="D1437" s="1" t="s">
        <v>23</v>
      </c>
      <c r="E1437" s="1" t="n">
        <v>3</v>
      </c>
      <c r="F1437" s="3" t="n">
        <v>0.360335648148148</v>
      </c>
      <c r="G1437" s="1" t="s">
        <v>14</v>
      </c>
      <c r="H1437" s="12" t="n">
        <v>8</v>
      </c>
      <c r="I1437" s="4" t="n">
        <f aca="false">E1437*H1437</f>
        <v>24</v>
      </c>
      <c r="J1437" s="0" t="str">
        <f aca="false">INDEX(Branch_Data!$A$2:$C$6,MATCH(Sales_Data!C1437,Branch_Data!$A$2:$A$6,0),MATCH(Sales_Data!$J$1,Branch_Data!$A$1:$C$1,0))</f>
        <v>Kyle  Carr</v>
      </c>
      <c r="K1437" s="0" t="str">
        <f aca="false">INDEX(Branch_Data!$A$2:$C$6,MATCH(Sales_Data!C1437,Branch_Data!$A$2:$A$6,0),MATCH(Sales_Data!$K$1,Branch_Data!$A$1:$C$1,0))</f>
        <v>Nigeria</v>
      </c>
      <c r="L1437" s="5" t="n">
        <f aca="false">WEEKDAY(Sales_Data!$B1437)</f>
        <v>3</v>
      </c>
    </row>
    <row r="1438" customFormat="false" ht="15" hidden="false" customHeight="false" outlineLevel="0" collapsed="false">
      <c r="A1438" s="11" t="n">
        <v>1437</v>
      </c>
      <c r="B1438" s="2" t="n">
        <v>42347</v>
      </c>
      <c r="C1438" s="1" t="s">
        <v>19</v>
      </c>
      <c r="D1438" s="1" t="s">
        <v>31</v>
      </c>
      <c r="E1438" s="1" t="n">
        <v>4</v>
      </c>
      <c r="F1438" s="3" t="n">
        <v>0.360347222222222</v>
      </c>
      <c r="G1438" s="1" t="s">
        <v>14</v>
      </c>
      <c r="H1438" s="12" t="n">
        <v>16</v>
      </c>
      <c r="I1438" s="4" t="n">
        <f aca="false">E1438*H1438</f>
        <v>64</v>
      </c>
      <c r="J1438" s="0" t="str">
        <f aca="false">INDEX(Branch_Data!$A$2:$C$6,MATCH(Sales_Data!C1438,Branch_Data!$A$2:$A$6,0),MATCH(Sales_Data!$J$1,Branch_Data!$A$1:$C$1,0))</f>
        <v>Kyle  Carr</v>
      </c>
      <c r="K1438" s="0" t="str">
        <f aca="false">INDEX(Branch_Data!$A$2:$C$6,MATCH(Sales_Data!C1438,Branch_Data!$A$2:$A$6,0),MATCH(Sales_Data!$K$1,Branch_Data!$A$1:$C$1,0))</f>
        <v>Nigeria</v>
      </c>
      <c r="L1438" s="5" t="n">
        <f aca="false">WEEKDAY(Sales_Data!$B1438)</f>
        <v>4</v>
      </c>
    </row>
    <row r="1439" customFormat="false" ht="15" hidden="false" customHeight="false" outlineLevel="0" collapsed="false">
      <c r="A1439" s="11" t="n">
        <v>1438</v>
      </c>
      <c r="B1439" s="2" t="n">
        <v>42346</v>
      </c>
      <c r="C1439" s="1" t="s">
        <v>20</v>
      </c>
      <c r="D1439" s="1" t="s">
        <v>16</v>
      </c>
      <c r="E1439" s="1" t="n">
        <v>5</v>
      </c>
      <c r="F1439" s="3" t="n">
        <v>0.36037037037037</v>
      </c>
      <c r="G1439" s="1" t="s">
        <v>14</v>
      </c>
      <c r="H1439" s="12" t="n">
        <v>8</v>
      </c>
      <c r="I1439" s="4" t="n">
        <f aca="false">E1439*H1439</f>
        <v>40</v>
      </c>
      <c r="J1439" s="0" t="str">
        <f aca="false">INDEX(Branch_Data!$A$2:$C$6,MATCH(Sales_Data!C1439,Branch_Data!$A$2:$A$6,0),MATCH(Sales_Data!$J$1,Branch_Data!$A$1:$C$1,0))</f>
        <v>Rachel  Gomez</v>
      </c>
      <c r="K1439" s="0" t="str">
        <f aca="false">INDEX(Branch_Data!$A$2:$C$6,MATCH(Sales_Data!C1439,Branch_Data!$A$2:$A$6,0),MATCH(Sales_Data!$K$1,Branch_Data!$A$1:$C$1,0))</f>
        <v>Nigeria</v>
      </c>
      <c r="L1439" s="5" t="n">
        <f aca="false">WEEKDAY(Sales_Data!$B1439)</f>
        <v>3</v>
      </c>
    </row>
    <row r="1440" customFormat="false" ht="15" hidden="false" customHeight="false" outlineLevel="0" collapsed="false">
      <c r="A1440" s="11" t="n">
        <v>1439</v>
      </c>
      <c r="B1440" s="2" t="n">
        <v>42343</v>
      </c>
      <c r="C1440" s="1" t="s">
        <v>12</v>
      </c>
      <c r="D1440" s="1" t="s">
        <v>16</v>
      </c>
      <c r="E1440" s="1" t="n">
        <v>5</v>
      </c>
      <c r="F1440" s="3" t="n">
        <v>0.36037037037037</v>
      </c>
      <c r="G1440" s="1" t="s">
        <v>14</v>
      </c>
      <c r="H1440" s="12" t="n">
        <v>8</v>
      </c>
      <c r="I1440" s="4" t="n">
        <f aca="false">E1440*H1440</f>
        <v>40</v>
      </c>
      <c r="J1440" s="0" t="str">
        <f aca="false">INDEX(Branch_Data!$A$2:$C$6,MATCH(Sales_Data!C1440,Branch_Data!$A$2:$A$6,0),MATCH(Sales_Data!$J$1,Branch_Data!$A$1:$C$1,0))</f>
        <v>Christy  Olson</v>
      </c>
      <c r="K1440" s="0" t="str">
        <f aca="false">INDEX(Branch_Data!$A$2:$C$6,MATCH(Sales_Data!C1440,Branch_Data!$A$2:$A$6,0),MATCH(Sales_Data!$K$1,Branch_Data!$A$1:$C$1,0))</f>
        <v>Nigeria</v>
      </c>
      <c r="L1440" s="5" t="n">
        <f aca="false">WEEKDAY(Sales_Data!$B1440)</f>
        <v>7</v>
      </c>
    </row>
    <row r="1441" customFormat="false" ht="15" hidden="false" customHeight="false" outlineLevel="0" collapsed="false">
      <c r="A1441" s="11" t="n">
        <v>1440</v>
      </c>
      <c r="B1441" s="2" t="n">
        <v>42347</v>
      </c>
      <c r="C1441" s="1" t="s">
        <v>17</v>
      </c>
      <c r="D1441" s="1" t="s">
        <v>24</v>
      </c>
      <c r="E1441" s="1" t="n">
        <v>2</v>
      </c>
      <c r="F1441" s="3" t="n">
        <v>0.360381944444444</v>
      </c>
      <c r="G1441" s="1" t="s">
        <v>14</v>
      </c>
      <c r="H1441" s="12" t="n">
        <v>16</v>
      </c>
      <c r="I1441" s="4" t="n">
        <f aca="false">E1441*H1441</f>
        <v>32</v>
      </c>
      <c r="J1441" s="0" t="str">
        <f aca="false">INDEX(Branch_Data!$A$2:$C$6,MATCH(Sales_Data!C1441,Branch_Data!$A$2:$A$6,0),MATCH(Sales_Data!$J$1,Branch_Data!$A$1:$C$1,0))</f>
        <v>Mable  Lindsey</v>
      </c>
      <c r="K1441" s="0" t="str">
        <f aca="false">INDEX(Branch_Data!$A$2:$C$6,MATCH(Sales_Data!C1441,Branch_Data!$A$2:$A$6,0),MATCH(Sales_Data!$K$1,Branch_Data!$A$1:$C$1,0))</f>
        <v>Nigeria</v>
      </c>
      <c r="L1441" s="5" t="n">
        <f aca="false">WEEKDAY(Sales_Data!$B1441)</f>
        <v>4</v>
      </c>
    </row>
    <row r="1442" customFormat="false" ht="15" hidden="false" customHeight="false" outlineLevel="0" collapsed="false">
      <c r="A1442" s="11" t="n">
        <v>1441</v>
      </c>
      <c r="B1442" s="2" t="n">
        <v>42353</v>
      </c>
      <c r="C1442" s="1" t="s">
        <v>15</v>
      </c>
      <c r="D1442" s="1" t="s">
        <v>24</v>
      </c>
      <c r="E1442" s="1" t="n">
        <v>2</v>
      </c>
      <c r="F1442" s="3" t="n">
        <v>0.360405092592593</v>
      </c>
      <c r="G1442" s="1" t="s">
        <v>14</v>
      </c>
      <c r="H1442" s="12" t="n">
        <v>16</v>
      </c>
      <c r="I1442" s="4" t="n">
        <f aca="false">E1442*H1442</f>
        <v>32</v>
      </c>
      <c r="J1442" s="0" t="str">
        <f aca="false">INDEX(Branch_Data!$A$2:$C$6,MATCH(Sales_Data!C1442,Branch_Data!$A$2:$A$6,0),MATCH(Sales_Data!$J$1,Branch_Data!$A$1:$C$1,0))</f>
        <v>Dan  Peterson</v>
      </c>
      <c r="K1442" s="0" t="str">
        <f aca="false">INDEX(Branch_Data!$A$2:$C$6,MATCH(Sales_Data!C1442,Branch_Data!$A$2:$A$6,0),MATCH(Sales_Data!$K$1,Branch_Data!$A$1:$C$1,0))</f>
        <v>Nigeria</v>
      </c>
      <c r="L1442" s="5" t="n">
        <f aca="false">WEEKDAY(Sales_Data!$B1442)</f>
        <v>3</v>
      </c>
    </row>
    <row r="1443" customFormat="false" ht="15" hidden="false" customHeight="false" outlineLevel="0" collapsed="false">
      <c r="A1443" s="11" t="n">
        <v>1442</v>
      </c>
      <c r="B1443" s="2" t="n">
        <v>42350</v>
      </c>
      <c r="C1443" s="1" t="s">
        <v>15</v>
      </c>
      <c r="D1443" s="1" t="s">
        <v>13</v>
      </c>
      <c r="E1443" s="1" t="n">
        <v>5</v>
      </c>
      <c r="F1443" s="3" t="n">
        <v>0.360428240740741</v>
      </c>
      <c r="G1443" s="1" t="s">
        <v>14</v>
      </c>
      <c r="H1443" s="12" t="n">
        <v>8</v>
      </c>
      <c r="I1443" s="4" t="n">
        <f aca="false">E1443*H1443</f>
        <v>40</v>
      </c>
      <c r="J1443" s="0" t="str">
        <f aca="false">INDEX(Branch_Data!$A$2:$C$6,MATCH(Sales_Data!C1443,Branch_Data!$A$2:$A$6,0),MATCH(Sales_Data!$J$1,Branch_Data!$A$1:$C$1,0))</f>
        <v>Dan  Peterson</v>
      </c>
      <c r="K1443" s="0" t="str">
        <f aca="false">INDEX(Branch_Data!$A$2:$C$6,MATCH(Sales_Data!C1443,Branch_Data!$A$2:$A$6,0),MATCH(Sales_Data!$K$1,Branch_Data!$A$1:$C$1,0))</f>
        <v>Nigeria</v>
      </c>
      <c r="L1443" s="5" t="n">
        <f aca="false">WEEKDAY(Sales_Data!$B1443)</f>
        <v>7</v>
      </c>
    </row>
    <row r="1444" customFormat="false" ht="15" hidden="false" customHeight="false" outlineLevel="0" collapsed="false">
      <c r="A1444" s="11" t="n">
        <v>1443</v>
      </c>
      <c r="B1444" s="2" t="n">
        <v>42347</v>
      </c>
      <c r="C1444" s="1" t="s">
        <v>12</v>
      </c>
      <c r="D1444" s="1" t="s">
        <v>29</v>
      </c>
      <c r="E1444" s="1" t="n">
        <v>2</v>
      </c>
      <c r="F1444" s="3" t="n">
        <v>0.360439814814815</v>
      </c>
      <c r="G1444" s="1" t="s">
        <v>14</v>
      </c>
      <c r="H1444" s="12" t="n">
        <v>12</v>
      </c>
      <c r="I1444" s="4" t="n">
        <f aca="false">E1444*H1444</f>
        <v>24</v>
      </c>
      <c r="J1444" s="0" t="str">
        <f aca="false">INDEX(Branch_Data!$A$2:$C$6,MATCH(Sales_Data!C1444,Branch_Data!$A$2:$A$6,0),MATCH(Sales_Data!$J$1,Branch_Data!$A$1:$C$1,0))</f>
        <v>Christy  Olson</v>
      </c>
      <c r="K1444" s="0" t="str">
        <f aca="false">INDEX(Branch_Data!$A$2:$C$6,MATCH(Sales_Data!C1444,Branch_Data!$A$2:$A$6,0),MATCH(Sales_Data!$K$1,Branch_Data!$A$1:$C$1,0))</f>
        <v>Nigeria</v>
      </c>
      <c r="L1444" s="5" t="n">
        <f aca="false">WEEKDAY(Sales_Data!$B1444)</f>
        <v>4</v>
      </c>
    </row>
    <row r="1445" customFormat="false" ht="15" hidden="false" customHeight="false" outlineLevel="0" collapsed="false">
      <c r="A1445" s="11" t="n">
        <v>1444</v>
      </c>
      <c r="B1445" s="2" t="n">
        <v>42352</v>
      </c>
      <c r="C1445" s="1" t="s">
        <v>12</v>
      </c>
      <c r="D1445" s="1" t="s">
        <v>29</v>
      </c>
      <c r="E1445" s="1" t="n">
        <v>4</v>
      </c>
      <c r="F1445" s="3" t="n">
        <v>0.360439814814815</v>
      </c>
      <c r="G1445" s="1" t="s">
        <v>14</v>
      </c>
      <c r="H1445" s="12" t="n">
        <v>12</v>
      </c>
      <c r="I1445" s="4" t="n">
        <f aca="false">E1445*H1445</f>
        <v>48</v>
      </c>
      <c r="J1445" s="0" t="str">
        <f aca="false">INDEX(Branch_Data!$A$2:$C$6,MATCH(Sales_Data!C1445,Branch_Data!$A$2:$A$6,0),MATCH(Sales_Data!$J$1,Branch_Data!$A$1:$C$1,0))</f>
        <v>Christy  Olson</v>
      </c>
      <c r="K1445" s="0" t="str">
        <f aca="false">INDEX(Branch_Data!$A$2:$C$6,MATCH(Sales_Data!C1445,Branch_Data!$A$2:$A$6,0),MATCH(Sales_Data!$K$1,Branch_Data!$A$1:$C$1,0))</f>
        <v>Nigeria</v>
      </c>
      <c r="L1445" s="5" t="n">
        <f aca="false">WEEKDAY(Sales_Data!$B1445)</f>
        <v>2</v>
      </c>
    </row>
    <row r="1446" customFormat="false" ht="15" hidden="false" customHeight="false" outlineLevel="0" collapsed="false">
      <c r="A1446" s="11" t="n">
        <v>1445</v>
      </c>
      <c r="B1446" s="2" t="n">
        <v>42341</v>
      </c>
      <c r="C1446" s="1" t="s">
        <v>20</v>
      </c>
      <c r="D1446" s="1" t="s">
        <v>28</v>
      </c>
      <c r="E1446" s="1" t="n">
        <v>4</v>
      </c>
      <c r="F1446" s="3" t="n">
        <v>0.360474537037037</v>
      </c>
      <c r="G1446" s="1" t="s">
        <v>14</v>
      </c>
      <c r="H1446" s="12" t="n">
        <v>12</v>
      </c>
      <c r="I1446" s="4" t="n">
        <f aca="false">E1446*H1446</f>
        <v>48</v>
      </c>
      <c r="J1446" s="0" t="str">
        <f aca="false">INDEX(Branch_Data!$A$2:$C$6,MATCH(Sales_Data!C1446,Branch_Data!$A$2:$A$6,0),MATCH(Sales_Data!$J$1,Branch_Data!$A$1:$C$1,0))</f>
        <v>Rachel  Gomez</v>
      </c>
      <c r="K1446" s="0" t="str">
        <f aca="false">INDEX(Branch_Data!$A$2:$C$6,MATCH(Sales_Data!C1446,Branch_Data!$A$2:$A$6,0),MATCH(Sales_Data!$K$1,Branch_Data!$A$1:$C$1,0))</f>
        <v>Nigeria</v>
      </c>
      <c r="L1446" s="5" t="n">
        <f aca="false">WEEKDAY(Sales_Data!$B1446)</f>
        <v>5</v>
      </c>
    </row>
    <row r="1447" customFormat="false" ht="15" hidden="false" customHeight="false" outlineLevel="0" collapsed="false">
      <c r="A1447" s="11" t="n">
        <v>1446</v>
      </c>
      <c r="B1447" s="2" t="n">
        <v>42346</v>
      </c>
      <c r="C1447" s="1" t="s">
        <v>12</v>
      </c>
      <c r="D1447" s="1" t="s">
        <v>32</v>
      </c>
      <c r="E1447" s="1" t="n">
        <v>5</v>
      </c>
      <c r="F1447" s="3" t="n">
        <v>0.360509259259259</v>
      </c>
      <c r="G1447" s="1" t="s">
        <v>14</v>
      </c>
      <c r="H1447" s="12" t="n">
        <v>8</v>
      </c>
      <c r="I1447" s="4" t="n">
        <f aca="false">E1447*H1447</f>
        <v>40</v>
      </c>
      <c r="J1447" s="0" t="str">
        <f aca="false">INDEX(Branch_Data!$A$2:$C$6,MATCH(Sales_Data!C1447,Branch_Data!$A$2:$A$6,0),MATCH(Sales_Data!$J$1,Branch_Data!$A$1:$C$1,0))</f>
        <v>Christy  Olson</v>
      </c>
      <c r="K1447" s="0" t="str">
        <f aca="false">INDEX(Branch_Data!$A$2:$C$6,MATCH(Sales_Data!C1447,Branch_Data!$A$2:$A$6,0),MATCH(Sales_Data!$K$1,Branch_Data!$A$1:$C$1,0))</f>
        <v>Nigeria</v>
      </c>
      <c r="L1447" s="5" t="n">
        <f aca="false">WEEKDAY(Sales_Data!$B1447)</f>
        <v>3</v>
      </c>
    </row>
    <row r="1448" customFormat="false" ht="15" hidden="false" customHeight="false" outlineLevel="0" collapsed="false">
      <c r="A1448" s="11" t="n">
        <v>1447</v>
      </c>
      <c r="B1448" s="2" t="n">
        <v>42345</v>
      </c>
      <c r="C1448" s="1" t="s">
        <v>15</v>
      </c>
      <c r="D1448" s="1" t="s">
        <v>31</v>
      </c>
      <c r="E1448" s="1" t="n">
        <v>5</v>
      </c>
      <c r="F1448" s="3" t="n">
        <v>0.360509259259259</v>
      </c>
      <c r="G1448" s="1" t="s">
        <v>14</v>
      </c>
      <c r="H1448" s="12" t="n">
        <v>16</v>
      </c>
      <c r="I1448" s="4" t="n">
        <f aca="false">E1448*H1448</f>
        <v>80</v>
      </c>
      <c r="J1448" s="0" t="str">
        <f aca="false">INDEX(Branch_Data!$A$2:$C$6,MATCH(Sales_Data!C1448,Branch_Data!$A$2:$A$6,0),MATCH(Sales_Data!$J$1,Branch_Data!$A$1:$C$1,0))</f>
        <v>Dan  Peterson</v>
      </c>
      <c r="K1448" s="0" t="str">
        <f aca="false">INDEX(Branch_Data!$A$2:$C$6,MATCH(Sales_Data!C1448,Branch_Data!$A$2:$A$6,0),MATCH(Sales_Data!$K$1,Branch_Data!$A$1:$C$1,0))</f>
        <v>Nigeria</v>
      </c>
      <c r="L1448" s="5" t="n">
        <f aca="false">WEEKDAY(Sales_Data!$B1448)</f>
        <v>2</v>
      </c>
    </row>
    <row r="1449" customFormat="false" ht="15" hidden="false" customHeight="false" outlineLevel="0" collapsed="false">
      <c r="A1449" s="11" t="n">
        <v>1448</v>
      </c>
      <c r="B1449" s="2" t="n">
        <v>42347</v>
      </c>
      <c r="C1449" s="1" t="s">
        <v>15</v>
      </c>
      <c r="D1449" s="1" t="s">
        <v>33</v>
      </c>
      <c r="E1449" s="1" t="n">
        <v>5</v>
      </c>
      <c r="F1449" s="3" t="n">
        <v>0.360555555555556</v>
      </c>
      <c r="G1449" s="1" t="s">
        <v>14</v>
      </c>
      <c r="H1449" s="12" t="n">
        <v>16</v>
      </c>
      <c r="I1449" s="4" t="n">
        <f aca="false">E1449*H1449</f>
        <v>80</v>
      </c>
      <c r="J1449" s="0" t="str">
        <f aca="false">INDEX(Branch_Data!$A$2:$C$6,MATCH(Sales_Data!C1449,Branch_Data!$A$2:$A$6,0),MATCH(Sales_Data!$J$1,Branch_Data!$A$1:$C$1,0))</f>
        <v>Dan  Peterson</v>
      </c>
      <c r="K1449" s="0" t="str">
        <f aca="false">INDEX(Branch_Data!$A$2:$C$6,MATCH(Sales_Data!C1449,Branch_Data!$A$2:$A$6,0),MATCH(Sales_Data!$K$1,Branch_Data!$A$1:$C$1,0))</f>
        <v>Nigeria</v>
      </c>
      <c r="L1449" s="5" t="n">
        <f aca="false">WEEKDAY(Sales_Data!$B1449)</f>
        <v>4</v>
      </c>
    </row>
    <row r="1450" customFormat="false" ht="15" hidden="false" customHeight="false" outlineLevel="0" collapsed="false">
      <c r="A1450" s="11" t="n">
        <v>1449</v>
      </c>
      <c r="B1450" s="2" t="n">
        <v>42348</v>
      </c>
      <c r="C1450" s="1" t="s">
        <v>12</v>
      </c>
      <c r="D1450" s="1" t="s">
        <v>26</v>
      </c>
      <c r="E1450" s="1" t="n">
        <v>4</v>
      </c>
      <c r="F1450" s="3" t="n">
        <v>0.36056712962963</v>
      </c>
      <c r="G1450" s="1" t="s">
        <v>14</v>
      </c>
      <c r="H1450" s="12" t="n">
        <v>12</v>
      </c>
      <c r="I1450" s="4" t="n">
        <f aca="false">E1450*H1450</f>
        <v>48</v>
      </c>
      <c r="J1450" s="0" t="str">
        <f aca="false">INDEX(Branch_Data!$A$2:$C$6,MATCH(Sales_Data!C1450,Branch_Data!$A$2:$A$6,0),MATCH(Sales_Data!$J$1,Branch_Data!$A$1:$C$1,0))</f>
        <v>Christy  Olson</v>
      </c>
      <c r="K1450" s="0" t="str">
        <f aca="false">INDEX(Branch_Data!$A$2:$C$6,MATCH(Sales_Data!C1450,Branch_Data!$A$2:$A$6,0),MATCH(Sales_Data!$K$1,Branch_Data!$A$1:$C$1,0))</f>
        <v>Nigeria</v>
      </c>
      <c r="L1450" s="5" t="n">
        <f aca="false">WEEKDAY(Sales_Data!$B1450)</f>
        <v>5</v>
      </c>
    </row>
    <row r="1451" customFormat="false" ht="15" hidden="false" customHeight="false" outlineLevel="0" collapsed="false">
      <c r="A1451" s="11" t="n">
        <v>1450</v>
      </c>
      <c r="B1451" s="2" t="n">
        <v>42345</v>
      </c>
      <c r="C1451" s="1" t="s">
        <v>15</v>
      </c>
      <c r="D1451" s="1" t="s">
        <v>13</v>
      </c>
      <c r="E1451" s="1" t="n">
        <v>3</v>
      </c>
      <c r="F1451" s="3" t="n">
        <v>0.360578703703704</v>
      </c>
      <c r="G1451" s="1" t="s">
        <v>14</v>
      </c>
      <c r="H1451" s="12" t="n">
        <v>8</v>
      </c>
      <c r="I1451" s="4" t="n">
        <f aca="false">E1451*H1451</f>
        <v>24</v>
      </c>
      <c r="J1451" s="0" t="str">
        <f aca="false">INDEX(Branch_Data!$A$2:$C$6,MATCH(Sales_Data!C1451,Branch_Data!$A$2:$A$6,0),MATCH(Sales_Data!$J$1,Branch_Data!$A$1:$C$1,0))</f>
        <v>Dan  Peterson</v>
      </c>
      <c r="K1451" s="0" t="str">
        <f aca="false">INDEX(Branch_Data!$A$2:$C$6,MATCH(Sales_Data!C1451,Branch_Data!$A$2:$A$6,0),MATCH(Sales_Data!$K$1,Branch_Data!$A$1:$C$1,0))</f>
        <v>Nigeria</v>
      </c>
      <c r="L1451" s="5" t="n">
        <f aca="false">WEEKDAY(Sales_Data!$B1451)</f>
        <v>2</v>
      </c>
    </row>
    <row r="1452" customFormat="false" ht="15" hidden="false" customHeight="false" outlineLevel="0" collapsed="false">
      <c r="A1452" s="11" t="n">
        <v>1451</v>
      </c>
      <c r="B1452" s="2" t="n">
        <v>42345</v>
      </c>
      <c r="C1452" s="1" t="s">
        <v>15</v>
      </c>
      <c r="D1452" s="1" t="s">
        <v>32</v>
      </c>
      <c r="E1452" s="1" t="n">
        <v>3</v>
      </c>
      <c r="F1452" s="3" t="n">
        <v>0.360578703703704</v>
      </c>
      <c r="G1452" s="1" t="s">
        <v>14</v>
      </c>
      <c r="H1452" s="12" t="n">
        <v>8</v>
      </c>
      <c r="I1452" s="4" t="n">
        <f aca="false">E1452*H1452</f>
        <v>24</v>
      </c>
      <c r="J1452" s="0" t="str">
        <f aca="false">INDEX(Branch_Data!$A$2:$C$6,MATCH(Sales_Data!C1452,Branch_Data!$A$2:$A$6,0),MATCH(Sales_Data!$J$1,Branch_Data!$A$1:$C$1,0))</f>
        <v>Dan  Peterson</v>
      </c>
      <c r="K1452" s="0" t="str">
        <f aca="false">INDEX(Branch_Data!$A$2:$C$6,MATCH(Sales_Data!C1452,Branch_Data!$A$2:$A$6,0),MATCH(Sales_Data!$K$1,Branch_Data!$A$1:$C$1,0))</f>
        <v>Nigeria</v>
      </c>
      <c r="L1452" s="5" t="n">
        <f aca="false">WEEKDAY(Sales_Data!$B1452)</f>
        <v>2</v>
      </c>
    </row>
    <row r="1453" customFormat="false" ht="15" hidden="false" customHeight="false" outlineLevel="0" collapsed="false">
      <c r="A1453" s="11" t="n">
        <v>1452</v>
      </c>
      <c r="B1453" s="2" t="n">
        <v>42342</v>
      </c>
      <c r="C1453" s="1" t="s">
        <v>19</v>
      </c>
      <c r="D1453" s="1" t="s">
        <v>31</v>
      </c>
      <c r="E1453" s="1" t="n">
        <v>2</v>
      </c>
      <c r="F1453" s="3" t="n">
        <v>0.360578703703704</v>
      </c>
      <c r="G1453" s="1" t="s">
        <v>14</v>
      </c>
      <c r="H1453" s="12" t="n">
        <v>16</v>
      </c>
      <c r="I1453" s="4" t="n">
        <f aca="false">E1453*H1453</f>
        <v>32</v>
      </c>
      <c r="J1453" s="0" t="str">
        <f aca="false">INDEX(Branch_Data!$A$2:$C$6,MATCH(Sales_Data!C1453,Branch_Data!$A$2:$A$6,0),MATCH(Sales_Data!$J$1,Branch_Data!$A$1:$C$1,0))</f>
        <v>Kyle  Carr</v>
      </c>
      <c r="K1453" s="0" t="str">
        <f aca="false">INDEX(Branch_Data!$A$2:$C$6,MATCH(Sales_Data!C1453,Branch_Data!$A$2:$A$6,0),MATCH(Sales_Data!$K$1,Branch_Data!$A$1:$C$1,0))</f>
        <v>Nigeria</v>
      </c>
      <c r="L1453" s="5" t="n">
        <f aca="false">WEEKDAY(Sales_Data!$B1453)</f>
        <v>6</v>
      </c>
    </row>
    <row r="1454" customFormat="false" ht="15" hidden="false" customHeight="false" outlineLevel="0" collapsed="false">
      <c r="A1454" s="11" t="n">
        <v>1453</v>
      </c>
      <c r="B1454" s="2" t="n">
        <v>42353</v>
      </c>
      <c r="C1454" s="1" t="s">
        <v>17</v>
      </c>
      <c r="D1454" s="1" t="s">
        <v>26</v>
      </c>
      <c r="E1454" s="1" t="n">
        <v>5</v>
      </c>
      <c r="F1454" s="3" t="n">
        <v>0.360578703703704</v>
      </c>
      <c r="G1454" s="1" t="s">
        <v>14</v>
      </c>
      <c r="H1454" s="12" t="n">
        <v>12</v>
      </c>
      <c r="I1454" s="4" t="n">
        <f aca="false">E1454*H1454</f>
        <v>60</v>
      </c>
      <c r="J1454" s="0" t="str">
        <f aca="false">INDEX(Branch_Data!$A$2:$C$6,MATCH(Sales_Data!C1454,Branch_Data!$A$2:$A$6,0),MATCH(Sales_Data!$J$1,Branch_Data!$A$1:$C$1,0))</f>
        <v>Mable  Lindsey</v>
      </c>
      <c r="K1454" s="0" t="str">
        <f aca="false">INDEX(Branch_Data!$A$2:$C$6,MATCH(Sales_Data!C1454,Branch_Data!$A$2:$A$6,0),MATCH(Sales_Data!$K$1,Branch_Data!$A$1:$C$1,0))</f>
        <v>Nigeria</v>
      </c>
      <c r="L1454" s="5" t="n">
        <f aca="false">WEEKDAY(Sales_Data!$B1454)</f>
        <v>3</v>
      </c>
    </row>
    <row r="1455" customFormat="false" ht="15" hidden="false" customHeight="false" outlineLevel="0" collapsed="false">
      <c r="A1455" s="11" t="n">
        <v>1454</v>
      </c>
      <c r="B1455" s="2" t="n">
        <v>42348</v>
      </c>
      <c r="C1455" s="1" t="s">
        <v>20</v>
      </c>
      <c r="D1455" s="1" t="s">
        <v>31</v>
      </c>
      <c r="E1455" s="1" t="n">
        <v>2</v>
      </c>
      <c r="F1455" s="3" t="n">
        <v>0.360590277777778</v>
      </c>
      <c r="G1455" s="1" t="s">
        <v>14</v>
      </c>
      <c r="H1455" s="12" t="n">
        <v>16</v>
      </c>
      <c r="I1455" s="4" t="n">
        <f aca="false">E1455*H1455</f>
        <v>32</v>
      </c>
      <c r="J1455" s="0" t="str">
        <f aca="false">INDEX(Branch_Data!$A$2:$C$6,MATCH(Sales_Data!C1455,Branch_Data!$A$2:$A$6,0),MATCH(Sales_Data!$J$1,Branch_Data!$A$1:$C$1,0))</f>
        <v>Rachel  Gomez</v>
      </c>
      <c r="K1455" s="0" t="str">
        <f aca="false">INDEX(Branch_Data!$A$2:$C$6,MATCH(Sales_Data!C1455,Branch_Data!$A$2:$A$6,0),MATCH(Sales_Data!$K$1,Branch_Data!$A$1:$C$1,0))</f>
        <v>Nigeria</v>
      </c>
      <c r="L1455" s="5" t="n">
        <f aca="false">WEEKDAY(Sales_Data!$B1455)</f>
        <v>5</v>
      </c>
    </row>
    <row r="1456" customFormat="false" ht="15" hidden="false" customHeight="false" outlineLevel="0" collapsed="false">
      <c r="A1456" s="11" t="n">
        <v>1455</v>
      </c>
      <c r="B1456" s="2" t="n">
        <v>42341</v>
      </c>
      <c r="C1456" s="1" t="s">
        <v>15</v>
      </c>
      <c r="D1456" s="1" t="s">
        <v>22</v>
      </c>
      <c r="E1456" s="1" t="n">
        <v>3</v>
      </c>
      <c r="F1456" s="3" t="n">
        <v>0.360601851851852</v>
      </c>
      <c r="G1456" s="1" t="s">
        <v>14</v>
      </c>
      <c r="H1456" s="12" t="n">
        <v>16</v>
      </c>
      <c r="I1456" s="4" t="n">
        <f aca="false">E1456*H1456</f>
        <v>48</v>
      </c>
      <c r="J1456" s="0" t="str">
        <f aca="false">INDEX(Branch_Data!$A$2:$C$6,MATCH(Sales_Data!C1456,Branch_Data!$A$2:$A$6,0),MATCH(Sales_Data!$J$1,Branch_Data!$A$1:$C$1,0))</f>
        <v>Dan  Peterson</v>
      </c>
      <c r="K1456" s="0" t="str">
        <f aca="false">INDEX(Branch_Data!$A$2:$C$6,MATCH(Sales_Data!C1456,Branch_Data!$A$2:$A$6,0),MATCH(Sales_Data!$K$1,Branch_Data!$A$1:$C$1,0))</f>
        <v>Nigeria</v>
      </c>
      <c r="L1456" s="5" t="n">
        <f aca="false">WEEKDAY(Sales_Data!$B1456)</f>
        <v>5</v>
      </c>
    </row>
    <row r="1457" customFormat="false" ht="15" hidden="false" customHeight="false" outlineLevel="0" collapsed="false">
      <c r="A1457" s="11" t="n">
        <v>1456</v>
      </c>
      <c r="B1457" s="2" t="n">
        <v>42352</v>
      </c>
      <c r="C1457" s="1" t="s">
        <v>12</v>
      </c>
      <c r="D1457" s="1" t="s">
        <v>27</v>
      </c>
      <c r="E1457" s="1" t="n">
        <v>4</v>
      </c>
      <c r="F1457" s="3" t="n">
        <v>0.360613425925926</v>
      </c>
      <c r="G1457" s="1" t="s">
        <v>14</v>
      </c>
      <c r="H1457" s="12" t="n">
        <v>16</v>
      </c>
      <c r="I1457" s="4" t="n">
        <f aca="false">E1457*H1457</f>
        <v>64</v>
      </c>
      <c r="J1457" s="0" t="str">
        <f aca="false">INDEX(Branch_Data!$A$2:$C$6,MATCH(Sales_Data!C1457,Branch_Data!$A$2:$A$6,0),MATCH(Sales_Data!$J$1,Branch_Data!$A$1:$C$1,0))</f>
        <v>Christy  Olson</v>
      </c>
      <c r="K1457" s="0" t="str">
        <f aca="false">INDEX(Branch_Data!$A$2:$C$6,MATCH(Sales_Data!C1457,Branch_Data!$A$2:$A$6,0),MATCH(Sales_Data!$K$1,Branch_Data!$A$1:$C$1,0))</f>
        <v>Nigeria</v>
      </c>
      <c r="L1457" s="5" t="n">
        <f aca="false">WEEKDAY(Sales_Data!$B1457)</f>
        <v>2</v>
      </c>
    </row>
    <row r="1458" customFormat="false" ht="15" hidden="false" customHeight="false" outlineLevel="0" collapsed="false">
      <c r="A1458" s="11" t="n">
        <v>1457</v>
      </c>
      <c r="B1458" s="2" t="n">
        <v>42351</v>
      </c>
      <c r="C1458" s="1" t="s">
        <v>17</v>
      </c>
      <c r="D1458" s="1" t="s">
        <v>24</v>
      </c>
      <c r="E1458" s="1" t="n">
        <v>3</v>
      </c>
      <c r="F1458" s="3" t="n">
        <v>0.360636574074074</v>
      </c>
      <c r="G1458" s="1" t="s">
        <v>14</v>
      </c>
      <c r="H1458" s="12" t="n">
        <v>16</v>
      </c>
      <c r="I1458" s="4" t="n">
        <f aca="false">E1458*H1458</f>
        <v>48</v>
      </c>
      <c r="J1458" s="0" t="str">
        <f aca="false">INDEX(Branch_Data!$A$2:$C$6,MATCH(Sales_Data!C1458,Branch_Data!$A$2:$A$6,0),MATCH(Sales_Data!$J$1,Branch_Data!$A$1:$C$1,0))</f>
        <v>Mable  Lindsey</v>
      </c>
      <c r="K1458" s="0" t="str">
        <f aca="false">INDEX(Branch_Data!$A$2:$C$6,MATCH(Sales_Data!C1458,Branch_Data!$A$2:$A$6,0),MATCH(Sales_Data!$K$1,Branch_Data!$A$1:$C$1,0))</f>
        <v>Nigeria</v>
      </c>
      <c r="L1458" s="5" t="n">
        <f aca="false">WEEKDAY(Sales_Data!$B1458)</f>
        <v>1</v>
      </c>
    </row>
    <row r="1459" customFormat="false" ht="15" hidden="false" customHeight="false" outlineLevel="0" collapsed="false">
      <c r="A1459" s="11" t="n">
        <v>1458</v>
      </c>
      <c r="B1459" s="2" t="n">
        <v>42351</v>
      </c>
      <c r="C1459" s="1" t="s">
        <v>17</v>
      </c>
      <c r="D1459" s="1" t="s">
        <v>26</v>
      </c>
      <c r="E1459" s="1" t="n">
        <v>4</v>
      </c>
      <c r="F1459" s="3" t="n">
        <v>0.360671296296296</v>
      </c>
      <c r="G1459" s="1" t="s">
        <v>14</v>
      </c>
      <c r="H1459" s="12" t="n">
        <v>12</v>
      </c>
      <c r="I1459" s="4" t="n">
        <f aca="false">E1459*H1459</f>
        <v>48</v>
      </c>
      <c r="J1459" s="0" t="str">
        <f aca="false">INDEX(Branch_Data!$A$2:$C$6,MATCH(Sales_Data!C1459,Branch_Data!$A$2:$A$6,0),MATCH(Sales_Data!$J$1,Branch_Data!$A$1:$C$1,0))</f>
        <v>Mable  Lindsey</v>
      </c>
      <c r="K1459" s="0" t="str">
        <f aca="false">INDEX(Branch_Data!$A$2:$C$6,MATCH(Sales_Data!C1459,Branch_Data!$A$2:$A$6,0),MATCH(Sales_Data!$K$1,Branch_Data!$A$1:$C$1,0))</f>
        <v>Nigeria</v>
      </c>
      <c r="L1459" s="5" t="n">
        <f aca="false">WEEKDAY(Sales_Data!$B1459)</f>
        <v>1</v>
      </c>
    </row>
    <row r="1460" customFormat="false" ht="15" hidden="false" customHeight="false" outlineLevel="0" collapsed="false">
      <c r="A1460" s="11" t="n">
        <v>1459</v>
      </c>
      <c r="B1460" s="2" t="n">
        <v>42345</v>
      </c>
      <c r="C1460" s="1" t="s">
        <v>20</v>
      </c>
      <c r="D1460" s="1" t="s">
        <v>16</v>
      </c>
      <c r="E1460" s="1" t="n">
        <v>1</v>
      </c>
      <c r="F1460" s="3" t="n">
        <v>0.36068287037037</v>
      </c>
      <c r="G1460" s="1" t="s">
        <v>14</v>
      </c>
      <c r="H1460" s="12" t="n">
        <v>8</v>
      </c>
      <c r="I1460" s="4" t="n">
        <f aca="false">E1460*H1460</f>
        <v>8</v>
      </c>
      <c r="J1460" s="0" t="str">
        <f aca="false">INDEX(Branch_Data!$A$2:$C$6,MATCH(Sales_Data!C1460,Branch_Data!$A$2:$A$6,0),MATCH(Sales_Data!$J$1,Branch_Data!$A$1:$C$1,0))</f>
        <v>Rachel  Gomez</v>
      </c>
      <c r="K1460" s="0" t="str">
        <f aca="false">INDEX(Branch_Data!$A$2:$C$6,MATCH(Sales_Data!C1460,Branch_Data!$A$2:$A$6,0),MATCH(Sales_Data!$K$1,Branch_Data!$A$1:$C$1,0))</f>
        <v>Nigeria</v>
      </c>
      <c r="L1460" s="5" t="n">
        <f aca="false">WEEKDAY(Sales_Data!$B1460)</f>
        <v>2</v>
      </c>
    </row>
    <row r="1461" customFormat="false" ht="15" hidden="false" customHeight="false" outlineLevel="0" collapsed="false">
      <c r="A1461" s="11" t="n">
        <v>1460</v>
      </c>
      <c r="B1461" s="2" t="n">
        <v>42341</v>
      </c>
      <c r="C1461" s="1" t="s">
        <v>20</v>
      </c>
      <c r="D1461" s="1" t="s">
        <v>13</v>
      </c>
      <c r="E1461" s="1" t="n">
        <v>3</v>
      </c>
      <c r="F1461" s="3" t="n">
        <v>0.36068287037037</v>
      </c>
      <c r="G1461" s="1" t="s">
        <v>14</v>
      </c>
      <c r="H1461" s="12" t="n">
        <v>8</v>
      </c>
      <c r="I1461" s="4" t="n">
        <f aca="false">E1461*H1461</f>
        <v>24</v>
      </c>
      <c r="J1461" s="0" t="str">
        <f aca="false">INDEX(Branch_Data!$A$2:$C$6,MATCH(Sales_Data!C1461,Branch_Data!$A$2:$A$6,0),MATCH(Sales_Data!$J$1,Branch_Data!$A$1:$C$1,0))</f>
        <v>Rachel  Gomez</v>
      </c>
      <c r="K1461" s="0" t="str">
        <f aca="false">INDEX(Branch_Data!$A$2:$C$6,MATCH(Sales_Data!C1461,Branch_Data!$A$2:$A$6,0),MATCH(Sales_Data!$K$1,Branch_Data!$A$1:$C$1,0))</f>
        <v>Nigeria</v>
      </c>
      <c r="L1461" s="5" t="n">
        <f aca="false">WEEKDAY(Sales_Data!$B1461)</f>
        <v>5</v>
      </c>
    </row>
    <row r="1462" customFormat="false" ht="15" hidden="false" customHeight="false" outlineLevel="0" collapsed="false">
      <c r="A1462" s="11" t="n">
        <v>1461</v>
      </c>
      <c r="B1462" s="2" t="n">
        <v>42352</v>
      </c>
      <c r="C1462" s="1" t="s">
        <v>17</v>
      </c>
      <c r="D1462" s="1" t="s">
        <v>26</v>
      </c>
      <c r="E1462" s="1" t="n">
        <v>1</v>
      </c>
      <c r="F1462" s="3" t="n">
        <v>0.360694444444444</v>
      </c>
      <c r="G1462" s="1" t="s">
        <v>14</v>
      </c>
      <c r="H1462" s="12" t="n">
        <v>12</v>
      </c>
      <c r="I1462" s="4" t="n">
        <f aca="false">E1462*H1462</f>
        <v>12</v>
      </c>
      <c r="J1462" s="0" t="str">
        <f aca="false">INDEX(Branch_Data!$A$2:$C$6,MATCH(Sales_Data!C1462,Branch_Data!$A$2:$A$6,0),MATCH(Sales_Data!$J$1,Branch_Data!$A$1:$C$1,0))</f>
        <v>Mable  Lindsey</v>
      </c>
      <c r="K1462" s="0" t="str">
        <f aca="false">INDEX(Branch_Data!$A$2:$C$6,MATCH(Sales_Data!C1462,Branch_Data!$A$2:$A$6,0),MATCH(Sales_Data!$K$1,Branch_Data!$A$1:$C$1,0))</f>
        <v>Nigeria</v>
      </c>
      <c r="L1462" s="5" t="n">
        <f aca="false">WEEKDAY(Sales_Data!$B1462)</f>
        <v>2</v>
      </c>
    </row>
    <row r="1463" customFormat="false" ht="15" hidden="false" customHeight="false" outlineLevel="0" collapsed="false">
      <c r="A1463" s="11" t="n">
        <v>1462</v>
      </c>
      <c r="B1463" s="2" t="n">
        <v>42342</v>
      </c>
      <c r="C1463" s="1" t="s">
        <v>20</v>
      </c>
      <c r="D1463" s="1" t="s">
        <v>27</v>
      </c>
      <c r="E1463" s="1" t="n">
        <v>5</v>
      </c>
      <c r="F1463" s="3" t="n">
        <v>0.360694444444444</v>
      </c>
      <c r="G1463" s="1" t="s">
        <v>14</v>
      </c>
      <c r="H1463" s="12" t="n">
        <v>16</v>
      </c>
      <c r="I1463" s="4" t="n">
        <f aca="false">E1463*H1463</f>
        <v>80</v>
      </c>
      <c r="J1463" s="0" t="str">
        <f aca="false">INDEX(Branch_Data!$A$2:$C$6,MATCH(Sales_Data!C1463,Branch_Data!$A$2:$A$6,0),MATCH(Sales_Data!$J$1,Branch_Data!$A$1:$C$1,0))</f>
        <v>Rachel  Gomez</v>
      </c>
      <c r="K1463" s="0" t="str">
        <f aca="false">INDEX(Branch_Data!$A$2:$C$6,MATCH(Sales_Data!C1463,Branch_Data!$A$2:$A$6,0),MATCH(Sales_Data!$K$1,Branch_Data!$A$1:$C$1,0))</f>
        <v>Nigeria</v>
      </c>
      <c r="L1463" s="5" t="n">
        <f aca="false">WEEKDAY(Sales_Data!$B1463)</f>
        <v>6</v>
      </c>
    </row>
    <row r="1464" customFormat="false" ht="15" hidden="false" customHeight="false" outlineLevel="0" collapsed="false">
      <c r="A1464" s="11" t="n">
        <v>1463</v>
      </c>
      <c r="B1464" s="2" t="n">
        <v>42344</v>
      </c>
      <c r="C1464" s="1" t="s">
        <v>20</v>
      </c>
      <c r="D1464" s="1" t="s">
        <v>31</v>
      </c>
      <c r="E1464" s="1" t="n">
        <v>4</v>
      </c>
      <c r="F1464" s="3" t="n">
        <v>0.360694444444444</v>
      </c>
      <c r="G1464" s="1" t="s">
        <v>14</v>
      </c>
      <c r="H1464" s="12" t="n">
        <v>16</v>
      </c>
      <c r="I1464" s="4" t="n">
        <f aca="false">E1464*H1464</f>
        <v>64</v>
      </c>
      <c r="J1464" s="0" t="str">
        <f aca="false">INDEX(Branch_Data!$A$2:$C$6,MATCH(Sales_Data!C1464,Branch_Data!$A$2:$A$6,0),MATCH(Sales_Data!$J$1,Branch_Data!$A$1:$C$1,0))</f>
        <v>Rachel  Gomez</v>
      </c>
      <c r="K1464" s="0" t="str">
        <f aca="false">INDEX(Branch_Data!$A$2:$C$6,MATCH(Sales_Data!C1464,Branch_Data!$A$2:$A$6,0),MATCH(Sales_Data!$K$1,Branch_Data!$A$1:$C$1,0))</f>
        <v>Nigeria</v>
      </c>
      <c r="L1464" s="5" t="n">
        <f aca="false">WEEKDAY(Sales_Data!$B1464)</f>
        <v>1</v>
      </c>
    </row>
    <row r="1465" customFormat="false" ht="15" hidden="false" customHeight="false" outlineLevel="0" collapsed="false">
      <c r="A1465" s="11" t="n">
        <v>1464</v>
      </c>
      <c r="B1465" s="2" t="n">
        <v>42347</v>
      </c>
      <c r="C1465" s="1" t="s">
        <v>20</v>
      </c>
      <c r="D1465" s="1" t="s">
        <v>25</v>
      </c>
      <c r="E1465" s="1" t="n">
        <v>3</v>
      </c>
      <c r="F1465" s="3" t="n">
        <v>0.360717592592593</v>
      </c>
      <c r="G1465" s="1" t="s">
        <v>14</v>
      </c>
      <c r="H1465" s="12" t="n">
        <v>8</v>
      </c>
      <c r="I1465" s="4" t="n">
        <f aca="false">E1465*H1465</f>
        <v>24</v>
      </c>
      <c r="J1465" s="0" t="str">
        <f aca="false">INDEX(Branch_Data!$A$2:$C$6,MATCH(Sales_Data!C1465,Branch_Data!$A$2:$A$6,0),MATCH(Sales_Data!$J$1,Branch_Data!$A$1:$C$1,0))</f>
        <v>Rachel  Gomez</v>
      </c>
      <c r="K1465" s="0" t="str">
        <f aca="false">INDEX(Branch_Data!$A$2:$C$6,MATCH(Sales_Data!C1465,Branch_Data!$A$2:$A$6,0),MATCH(Sales_Data!$K$1,Branch_Data!$A$1:$C$1,0))</f>
        <v>Nigeria</v>
      </c>
      <c r="L1465" s="5" t="n">
        <f aca="false">WEEKDAY(Sales_Data!$B1465)</f>
        <v>4</v>
      </c>
    </row>
    <row r="1466" customFormat="false" ht="15" hidden="false" customHeight="false" outlineLevel="0" collapsed="false">
      <c r="A1466" s="11" t="n">
        <v>1465</v>
      </c>
      <c r="B1466" s="2" t="n">
        <v>42352</v>
      </c>
      <c r="C1466" s="1" t="s">
        <v>20</v>
      </c>
      <c r="D1466" s="1" t="s">
        <v>23</v>
      </c>
      <c r="E1466" s="1" t="n">
        <v>2</v>
      </c>
      <c r="F1466" s="3" t="n">
        <v>0.360717592592593</v>
      </c>
      <c r="G1466" s="1" t="s">
        <v>14</v>
      </c>
      <c r="H1466" s="12" t="n">
        <v>8</v>
      </c>
      <c r="I1466" s="4" t="n">
        <f aca="false">E1466*H1466</f>
        <v>16</v>
      </c>
      <c r="J1466" s="0" t="str">
        <f aca="false">INDEX(Branch_Data!$A$2:$C$6,MATCH(Sales_Data!C1466,Branch_Data!$A$2:$A$6,0),MATCH(Sales_Data!$J$1,Branch_Data!$A$1:$C$1,0))</f>
        <v>Rachel  Gomez</v>
      </c>
      <c r="K1466" s="0" t="str">
        <f aca="false">INDEX(Branch_Data!$A$2:$C$6,MATCH(Sales_Data!C1466,Branch_Data!$A$2:$A$6,0),MATCH(Sales_Data!$K$1,Branch_Data!$A$1:$C$1,0))</f>
        <v>Nigeria</v>
      </c>
      <c r="L1466" s="5" t="n">
        <f aca="false">WEEKDAY(Sales_Data!$B1466)</f>
        <v>2</v>
      </c>
    </row>
    <row r="1467" customFormat="false" ht="15" hidden="false" customHeight="false" outlineLevel="0" collapsed="false">
      <c r="A1467" s="11" t="n">
        <v>1466</v>
      </c>
      <c r="B1467" s="2" t="n">
        <v>42352</v>
      </c>
      <c r="C1467" s="1" t="s">
        <v>20</v>
      </c>
      <c r="D1467" s="1" t="s">
        <v>25</v>
      </c>
      <c r="E1467" s="1" t="n">
        <v>1</v>
      </c>
      <c r="F1467" s="3" t="n">
        <v>0.360717592592593</v>
      </c>
      <c r="G1467" s="1" t="s">
        <v>14</v>
      </c>
      <c r="H1467" s="12" t="n">
        <v>8</v>
      </c>
      <c r="I1467" s="4" t="n">
        <f aca="false">E1467*H1467</f>
        <v>8</v>
      </c>
      <c r="J1467" s="0" t="str">
        <f aca="false">INDEX(Branch_Data!$A$2:$C$6,MATCH(Sales_Data!C1467,Branch_Data!$A$2:$A$6,0),MATCH(Sales_Data!$J$1,Branch_Data!$A$1:$C$1,0))</f>
        <v>Rachel  Gomez</v>
      </c>
      <c r="K1467" s="0" t="str">
        <f aca="false">INDEX(Branch_Data!$A$2:$C$6,MATCH(Sales_Data!C1467,Branch_Data!$A$2:$A$6,0),MATCH(Sales_Data!$K$1,Branch_Data!$A$1:$C$1,0))</f>
        <v>Nigeria</v>
      </c>
      <c r="L1467" s="5" t="n">
        <f aca="false">WEEKDAY(Sales_Data!$B1467)</f>
        <v>2</v>
      </c>
    </row>
    <row r="1468" customFormat="false" ht="15" hidden="false" customHeight="false" outlineLevel="0" collapsed="false">
      <c r="A1468" s="11" t="n">
        <v>1467</v>
      </c>
      <c r="B1468" s="2" t="n">
        <v>42346</v>
      </c>
      <c r="C1468" s="1" t="s">
        <v>17</v>
      </c>
      <c r="D1468" s="1" t="s">
        <v>21</v>
      </c>
      <c r="E1468" s="1" t="n">
        <v>4</v>
      </c>
      <c r="F1468" s="3" t="n">
        <v>0.360740740740741</v>
      </c>
      <c r="G1468" s="1" t="s">
        <v>14</v>
      </c>
      <c r="H1468" s="12" t="n">
        <v>16</v>
      </c>
      <c r="I1468" s="4" t="n">
        <f aca="false">E1468*H1468</f>
        <v>64</v>
      </c>
      <c r="J1468" s="0" t="str">
        <f aca="false">INDEX(Branch_Data!$A$2:$C$6,MATCH(Sales_Data!C1468,Branch_Data!$A$2:$A$6,0),MATCH(Sales_Data!$J$1,Branch_Data!$A$1:$C$1,0))</f>
        <v>Mable  Lindsey</v>
      </c>
      <c r="K1468" s="0" t="str">
        <f aca="false">INDEX(Branch_Data!$A$2:$C$6,MATCH(Sales_Data!C1468,Branch_Data!$A$2:$A$6,0),MATCH(Sales_Data!$K$1,Branch_Data!$A$1:$C$1,0))</f>
        <v>Nigeria</v>
      </c>
      <c r="L1468" s="5" t="n">
        <f aca="false">WEEKDAY(Sales_Data!$B1468)</f>
        <v>3</v>
      </c>
    </row>
    <row r="1469" customFormat="false" ht="15" hidden="false" customHeight="false" outlineLevel="0" collapsed="false">
      <c r="A1469" s="11" t="n">
        <v>1468</v>
      </c>
      <c r="B1469" s="2" t="n">
        <v>42344</v>
      </c>
      <c r="C1469" s="1" t="s">
        <v>19</v>
      </c>
      <c r="D1469" s="1" t="s">
        <v>18</v>
      </c>
      <c r="E1469" s="1" t="n">
        <v>4</v>
      </c>
      <c r="F1469" s="3" t="n">
        <v>0.360752314814815</v>
      </c>
      <c r="G1469" s="1" t="s">
        <v>14</v>
      </c>
      <c r="H1469" s="12" t="n">
        <v>16</v>
      </c>
      <c r="I1469" s="4" t="n">
        <f aca="false">E1469*H1469</f>
        <v>64</v>
      </c>
      <c r="J1469" s="0" t="str">
        <f aca="false">INDEX(Branch_Data!$A$2:$C$6,MATCH(Sales_Data!C1469,Branch_Data!$A$2:$A$6,0),MATCH(Sales_Data!$J$1,Branch_Data!$A$1:$C$1,0))</f>
        <v>Kyle  Carr</v>
      </c>
      <c r="K1469" s="0" t="str">
        <f aca="false">INDEX(Branch_Data!$A$2:$C$6,MATCH(Sales_Data!C1469,Branch_Data!$A$2:$A$6,0),MATCH(Sales_Data!$K$1,Branch_Data!$A$1:$C$1,0))</f>
        <v>Nigeria</v>
      </c>
      <c r="L1469" s="5" t="n">
        <f aca="false">WEEKDAY(Sales_Data!$B1469)</f>
        <v>1</v>
      </c>
    </row>
    <row r="1470" customFormat="false" ht="15" hidden="false" customHeight="false" outlineLevel="0" collapsed="false">
      <c r="A1470" s="11" t="n">
        <v>1469</v>
      </c>
      <c r="B1470" s="2" t="n">
        <v>42342</v>
      </c>
      <c r="C1470" s="1" t="s">
        <v>19</v>
      </c>
      <c r="D1470" s="1" t="s">
        <v>22</v>
      </c>
      <c r="E1470" s="1" t="n">
        <v>1</v>
      </c>
      <c r="F1470" s="3" t="n">
        <v>0.360752314814815</v>
      </c>
      <c r="G1470" s="1" t="s">
        <v>14</v>
      </c>
      <c r="H1470" s="12" t="n">
        <v>16</v>
      </c>
      <c r="I1470" s="4" t="n">
        <f aca="false">E1470*H1470</f>
        <v>16</v>
      </c>
      <c r="J1470" s="0" t="str">
        <f aca="false">INDEX(Branch_Data!$A$2:$C$6,MATCH(Sales_Data!C1470,Branch_Data!$A$2:$A$6,0),MATCH(Sales_Data!$J$1,Branch_Data!$A$1:$C$1,0))</f>
        <v>Kyle  Carr</v>
      </c>
      <c r="K1470" s="0" t="str">
        <f aca="false">INDEX(Branch_Data!$A$2:$C$6,MATCH(Sales_Data!C1470,Branch_Data!$A$2:$A$6,0),MATCH(Sales_Data!$K$1,Branch_Data!$A$1:$C$1,0))</f>
        <v>Nigeria</v>
      </c>
      <c r="L1470" s="5" t="n">
        <f aca="false">WEEKDAY(Sales_Data!$B1470)</f>
        <v>6</v>
      </c>
    </row>
    <row r="1471" customFormat="false" ht="15" hidden="false" customHeight="false" outlineLevel="0" collapsed="false">
      <c r="A1471" s="11" t="n">
        <v>1470</v>
      </c>
      <c r="B1471" s="2" t="n">
        <v>42344</v>
      </c>
      <c r="C1471" s="1" t="s">
        <v>17</v>
      </c>
      <c r="D1471" s="1" t="s">
        <v>33</v>
      </c>
      <c r="E1471" s="1" t="n">
        <v>5</v>
      </c>
      <c r="F1471" s="3" t="n">
        <v>0.360810185185185</v>
      </c>
      <c r="G1471" s="1" t="s">
        <v>14</v>
      </c>
      <c r="H1471" s="12" t="n">
        <v>16</v>
      </c>
      <c r="I1471" s="4" t="n">
        <f aca="false">E1471*H1471</f>
        <v>80</v>
      </c>
      <c r="J1471" s="0" t="str">
        <f aca="false">INDEX(Branch_Data!$A$2:$C$6,MATCH(Sales_Data!C1471,Branch_Data!$A$2:$A$6,0),MATCH(Sales_Data!$J$1,Branch_Data!$A$1:$C$1,0))</f>
        <v>Mable  Lindsey</v>
      </c>
      <c r="K1471" s="0" t="str">
        <f aca="false">INDEX(Branch_Data!$A$2:$C$6,MATCH(Sales_Data!C1471,Branch_Data!$A$2:$A$6,0),MATCH(Sales_Data!$K$1,Branch_Data!$A$1:$C$1,0))</f>
        <v>Nigeria</v>
      </c>
      <c r="L1471" s="5" t="n">
        <f aca="false">WEEKDAY(Sales_Data!$B1471)</f>
        <v>1</v>
      </c>
    </row>
    <row r="1472" customFormat="false" ht="15" hidden="false" customHeight="false" outlineLevel="0" collapsed="false">
      <c r="A1472" s="11" t="n">
        <v>1471</v>
      </c>
      <c r="B1472" s="2" t="n">
        <v>42343</v>
      </c>
      <c r="C1472" s="1" t="s">
        <v>17</v>
      </c>
      <c r="D1472" s="1" t="s">
        <v>27</v>
      </c>
      <c r="E1472" s="1" t="n">
        <v>5</v>
      </c>
      <c r="F1472" s="3" t="n">
        <v>0.360821759259259</v>
      </c>
      <c r="G1472" s="1" t="s">
        <v>14</v>
      </c>
      <c r="H1472" s="12" t="n">
        <v>16</v>
      </c>
      <c r="I1472" s="4" t="n">
        <f aca="false">E1472*H1472</f>
        <v>80</v>
      </c>
      <c r="J1472" s="0" t="str">
        <f aca="false">INDEX(Branch_Data!$A$2:$C$6,MATCH(Sales_Data!C1472,Branch_Data!$A$2:$A$6,0),MATCH(Sales_Data!$J$1,Branch_Data!$A$1:$C$1,0))</f>
        <v>Mable  Lindsey</v>
      </c>
      <c r="K1472" s="0" t="str">
        <f aca="false">INDEX(Branch_Data!$A$2:$C$6,MATCH(Sales_Data!C1472,Branch_Data!$A$2:$A$6,0),MATCH(Sales_Data!$K$1,Branch_Data!$A$1:$C$1,0))</f>
        <v>Nigeria</v>
      </c>
      <c r="L1472" s="5" t="n">
        <f aca="false">WEEKDAY(Sales_Data!$B1472)</f>
        <v>7</v>
      </c>
    </row>
    <row r="1473" customFormat="false" ht="15" hidden="false" customHeight="false" outlineLevel="0" collapsed="false">
      <c r="A1473" s="11" t="n">
        <v>1472</v>
      </c>
      <c r="B1473" s="2" t="n">
        <v>42346</v>
      </c>
      <c r="C1473" s="1" t="s">
        <v>12</v>
      </c>
      <c r="D1473" s="1" t="s">
        <v>21</v>
      </c>
      <c r="E1473" s="1" t="n">
        <v>1</v>
      </c>
      <c r="F1473" s="3" t="n">
        <v>0.360844907407407</v>
      </c>
      <c r="G1473" s="1" t="s">
        <v>14</v>
      </c>
      <c r="H1473" s="12" t="n">
        <v>16</v>
      </c>
      <c r="I1473" s="4" t="n">
        <f aca="false">E1473*H1473</f>
        <v>16</v>
      </c>
      <c r="J1473" s="0" t="str">
        <f aca="false">INDEX(Branch_Data!$A$2:$C$6,MATCH(Sales_Data!C1473,Branch_Data!$A$2:$A$6,0),MATCH(Sales_Data!$J$1,Branch_Data!$A$1:$C$1,0))</f>
        <v>Christy  Olson</v>
      </c>
      <c r="K1473" s="0" t="str">
        <f aca="false">INDEX(Branch_Data!$A$2:$C$6,MATCH(Sales_Data!C1473,Branch_Data!$A$2:$A$6,0),MATCH(Sales_Data!$K$1,Branch_Data!$A$1:$C$1,0))</f>
        <v>Nigeria</v>
      </c>
      <c r="L1473" s="5" t="n">
        <f aca="false">WEEKDAY(Sales_Data!$B1473)</f>
        <v>3</v>
      </c>
    </row>
    <row r="1474" customFormat="false" ht="15" hidden="false" customHeight="false" outlineLevel="0" collapsed="false">
      <c r="A1474" s="11" t="n">
        <v>1473</v>
      </c>
      <c r="B1474" s="2" t="n">
        <v>42350</v>
      </c>
      <c r="C1474" s="1" t="s">
        <v>20</v>
      </c>
      <c r="D1474" s="1" t="s">
        <v>16</v>
      </c>
      <c r="E1474" s="1" t="n">
        <v>5</v>
      </c>
      <c r="F1474" s="3" t="n">
        <v>0.360844907407407</v>
      </c>
      <c r="G1474" s="1" t="s">
        <v>14</v>
      </c>
      <c r="H1474" s="12" t="n">
        <v>8</v>
      </c>
      <c r="I1474" s="4" t="n">
        <f aca="false">E1474*H1474</f>
        <v>40</v>
      </c>
      <c r="J1474" s="0" t="str">
        <f aca="false">INDEX(Branch_Data!$A$2:$C$6,MATCH(Sales_Data!C1474,Branch_Data!$A$2:$A$6,0),MATCH(Sales_Data!$J$1,Branch_Data!$A$1:$C$1,0))</f>
        <v>Rachel  Gomez</v>
      </c>
      <c r="K1474" s="0" t="str">
        <f aca="false">INDEX(Branch_Data!$A$2:$C$6,MATCH(Sales_Data!C1474,Branch_Data!$A$2:$A$6,0),MATCH(Sales_Data!$K$1,Branch_Data!$A$1:$C$1,0))</f>
        <v>Nigeria</v>
      </c>
      <c r="L1474" s="5" t="n">
        <f aca="false">WEEKDAY(Sales_Data!$B1474)</f>
        <v>7</v>
      </c>
    </row>
    <row r="1475" customFormat="false" ht="15" hidden="false" customHeight="false" outlineLevel="0" collapsed="false">
      <c r="A1475" s="11" t="n">
        <v>1474</v>
      </c>
      <c r="B1475" s="2" t="n">
        <v>42346</v>
      </c>
      <c r="C1475" s="1" t="s">
        <v>20</v>
      </c>
      <c r="D1475" s="1" t="s">
        <v>13</v>
      </c>
      <c r="E1475" s="1" t="n">
        <v>2</v>
      </c>
      <c r="F1475" s="3" t="n">
        <v>0.360856481481481</v>
      </c>
      <c r="G1475" s="1" t="s">
        <v>14</v>
      </c>
      <c r="H1475" s="12" t="n">
        <v>8</v>
      </c>
      <c r="I1475" s="4" t="n">
        <f aca="false">E1475*H1475</f>
        <v>16</v>
      </c>
      <c r="J1475" s="0" t="str">
        <f aca="false">INDEX(Branch_Data!$A$2:$C$6,MATCH(Sales_Data!C1475,Branch_Data!$A$2:$A$6,0),MATCH(Sales_Data!$J$1,Branch_Data!$A$1:$C$1,0))</f>
        <v>Rachel  Gomez</v>
      </c>
      <c r="K1475" s="0" t="str">
        <f aca="false">INDEX(Branch_Data!$A$2:$C$6,MATCH(Sales_Data!C1475,Branch_Data!$A$2:$A$6,0),MATCH(Sales_Data!$K$1,Branch_Data!$A$1:$C$1,0))</f>
        <v>Nigeria</v>
      </c>
      <c r="L1475" s="5" t="n">
        <f aca="false">WEEKDAY(Sales_Data!$B1475)</f>
        <v>3</v>
      </c>
    </row>
    <row r="1476" customFormat="false" ht="15" hidden="false" customHeight="false" outlineLevel="0" collapsed="false">
      <c r="A1476" s="11" t="n">
        <v>1475</v>
      </c>
      <c r="B1476" s="2" t="n">
        <v>42341</v>
      </c>
      <c r="C1476" s="1" t="s">
        <v>12</v>
      </c>
      <c r="D1476" s="1" t="s">
        <v>28</v>
      </c>
      <c r="E1476" s="1" t="n">
        <v>3</v>
      </c>
      <c r="F1476" s="3" t="n">
        <v>0.360868055555556</v>
      </c>
      <c r="G1476" s="1" t="s">
        <v>14</v>
      </c>
      <c r="H1476" s="12" t="n">
        <v>12</v>
      </c>
      <c r="I1476" s="4" t="n">
        <f aca="false">E1476*H1476</f>
        <v>36</v>
      </c>
      <c r="J1476" s="0" t="str">
        <f aca="false">INDEX(Branch_Data!$A$2:$C$6,MATCH(Sales_Data!C1476,Branch_Data!$A$2:$A$6,0),MATCH(Sales_Data!$J$1,Branch_Data!$A$1:$C$1,0))</f>
        <v>Christy  Olson</v>
      </c>
      <c r="K1476" s="0" t="str">
        <f aca="false">INDEX(Branch_Data!$A$2:$C$6,MATCH(Sales_Data!C1476,Branch_Data!$A$2:$A$6,0),MATCH(Sales_Data!$K$1,Branch_Data!$A$1:$C$1,0))</f>
        <v>Nigeria</v>
      </c>
      <c r="L1476" s="5" t="n">
        <f aca="false">WEEKDAY(Sales_Data!$B1476)</f>
        <v>5</v>
      </c>
    </row>
    <row r="1477" customFormat="false" ht="15" hidden="false" customHeight="false" outlineLevel="0" collapsed="false">
      <c r="A1477" s="11" t="n">
        <v>1476</v>
      </c>
      <c r="B1477" s="2" t="n">
        <v>42342</v>
      </c>
      <c r="C1477" s="1" t="s">
        <v>15</v>
      </c>
      <c r="D1477" s="1" t="s">
        <v>29</v>
      </c>
      <c r="E1477" s="1" t="n">
        <v>3</v>
      </c>
      <c r="F1477" s="3" t="n">
        <v>0.360891203703704</v>
      </c>
      <c r="G1477" s="1" t="s">
        <v>14</v>
      </c>
      <c r="H1477" s="12" t="n">
        <v>12</v>
      </c>
      <c r="I1477" s="4" t="n">
        <f aca="false">E1477*H1477</f>
        <v>36</v>
      </c>
      <c r="J1477" s="0" t="str">
        <f aca="false">INDEX(Branch_Data!$A$2:$C$6,MATCH(Sales_Data!C1477,Branch_Data!$A$2:$A$6,0),MATCH(Sales_Data!$J$1,Branch_Data!$A$1:$C$1,0))</f>
        <v>Dan  Peterson</v>
      </c>
      <c r="K1477" s="0" t="str">
        <f aca="false">INDEX(Branch_Data!$A$2:$C$6,MATCH(Sales_Data!C1477,Branch_Data!$A$2:$A$6,0),MATCH(Sales_Data!$K$1,Branch_Data!$A$1:$C$1,0))</f>
        <v>Nigeria</v>
      </c>
      <c r="L1477" s="5" t="n">
        <f aca="false">WEEKDAY(Sales_Data!$B1477)</f>
        <v>6</v>
      </c>
    </row>
    <row r="1478" customFormat="false" ht="15" hidden="false" customHeight="false" outlineLevel="0" collapsed="false">
      <c r="A1478" s="11" t="n">
        <v>1477</v>
      </c>
      <c r="B1478" s="2" t="n">
        <v>42348</v>
      </c>
      <c r="C1478" s="1" t="s">
        <v>15</v>
      </c>
      <c r="D1478" s="1" t="s">
        <v>29</v>
      </c>
      <c r="E1478" s="1" t="n">
        <v>4</v>
      </c>
      <c r="F1478" s="3" t="n">
        <v>0.360891203703704</v>
      </c>
      <c r="G1478" s="1" t="s">
        <v>14</v>
      </c>
      <c r="H1478" s="12" t="n">
        <v>12</v>
      </c>
      <c r="I1478" s="4" t="n">
        <f aca="false">E1478*H1478</f>
        <v>48</v>
      </c>
      <c r="J1478" s="0" t="str">
        <f aca="false">INDEX(Branch_Data!$A$2:$C$6,MATCH(Sales_Data!C1478,Branch_Data!$A$2:$A$6,0),MATCH(Sales_Data!$J$1,Branch_Data!$A$1:$C$1,0))</f>
        <v>Dan  Peterson</v>
      </c>
      <c r="K1478" s="0" t="str">
        <f aca="false">INDEX(Branch_Data!$A$2:$C$6,MATCH(Sales_Data!C1478,Branch_Data!$A$2:$A$6,0),MATCH(Sales_Data!$K$1,Branch_Data!$A$1:$C$1,0))</f>
        <v>Nigeria</v>
      </c>
      <c r="L1478" s="5" t="n">
        <f aca="false">WEEKDAY(Sales_Data!$B1478)</f>
        <v>5</v>
      </c>
    </row>
    <row r="1479" customFormat="false" ht="15" hidden="false" customHeight="false" outlineLevel="0" collapsed="false">
      <c r="A1479" s="11" t="n">
        <v>1478</v>
      </c>
      <c r="B1479" s="2" t="n">
        <v>42353</v>
      </c>
      <c r="C1479" s="1" t="s">
        <v>15</v>
      </c>
      <c r="D1479" s="1" t="s">
        <v>30</v>
      </c>
      <c r="E1479" s="1" t="n">
        <v>3</v>
      </c>
      <c r="F1479" s="3" t="n">
        <v>0.360902777777778</v>
      </c>
      <c r="G1479" s="1" t="s">
        <v>14</v>
      </c>
      <c r="H1479" s="12" t="n">
        <v>12</v>
      </c>
      <c r="I1479" s="4" t="n">
        <f aca="false">E1479*H1479</f>
        <v>36</v>
      </c>
      <c r="J1479" s="0" t="str">
        <f aca="false">INDEX(Branch_Data!$A$2:$C$6,MATCH(Sales_Data!C1479,Branch_Data!$A$2:$A$6,0),MATCH(Sales_Data!$J$1,Branch_Data!$A$1:$C$1,0))</f>
        <v>Dan  Peterson</v>
      </c>
      <c r="K1479" s="0" t="str">
        <f aca="false">INDEX(Branch_Data!$A$2:$C$6,MATCH(Sales_Data!C1479,Branch_Data!$A$2:$A$6,0),MATCH(Sales_Data!$K$1,Branch_Data!$A$1:$C$1,0))</f>
        <v>Nigeria</v>
      </c>
      <c r="L1479" s="5" t="n">
        <f aca="false">WEEKDAY(Sales_Data!$B1479)</f>
        <v>3</v>
      </c>
    </row>
    <row r="1480" customFormat="false" ht="15" hidden="false" customHeight="false" outlineLevel="0" collapsed="false">
      <c r="A1480" s="11" t="n">
        <v>1479</v>
      </c>
      <c r="B1480" s="2" t="n">
        <v>42352</v>
      </c>
      <c r="C1480" s="1" t="s">
        <v>19</v>
      </c>
      <c r="D1480" s="1" t="s">
        <v>16</v>
      </c>
      <c r="E1480" s="1" t="n">
        <v>2</v>
      </c>
      <c r="F1480" s="3" t="n">
        <v>0.360902777777778</v>
      </c>
      <c r="G1480" s="1" t="s">
        <v>14</v>
      </c>
      <c r="H1480" s="12" t="n">
        <v>8</v>
      </c>
      <c r="I1480" s="4" t="n">
        <f aca="false">E1480*H1480</f>
        <v>16</v>
      </c>
      <c r="J1480" s="0" t="str">
        <f aca="false">INDEX(Branch_Data!$A$2:$C$6,MATCH(Sales_Data!C1480,Branch_Data!$A$2:$A$6,0),MATCH(Sales_Data!$J$1,Branch_Data!$A$1:$C$1,0))</f>
        <v>Kyle  Carr</v>
      </c>
      <c r="K1480" s="0" t="str">
        <f aca="false">INDEX(Branch_Data!$A$2:$C$6,MATCH(Sales_Data!C1480,Branch_Data!$A$2:$A$6,0),MATCH(Sales_Data!$K$1,Branch_Data!$A$1:$C$1,0))</f>
        <v>Nigeria</v>
      </c>
      <c r="L1480" s="5" t="n">
        <f aca="false">WEEKDAY(Sales_Data!$B1480)</f>
        <v>2</v>
      </c>
    </row>
    <row r="1481" customFormat="false" ht="15" hidden="false" customHeight="false" outlineLevel="0" collapsed="false">
      <c r="A1481" s="11" t="n">
        <v>1480</v>
      </c>
      <c r="B1481" s="2" t="n">
        <v>42343</v>
      </c>
      <c r="C1481" s="1" t="s">
        <v>15</v>
      </c>
      <c r="D1481" s="1" t="s">
        <v>33</v>
      </c>
      <c r="E1481" s="1" t="n">
        <v>4</v>
      </c>
      <c r="F1481" s="3" t="n">
        <v>0.360902777777778</v>
      </c>
      <c r="G1481" s="1" t="s">
        <v>14</v>
      </c>
      <c r="H1481" s="12" t="n">
        <v>16</v>
      </c>
      <c r="I1481" s="4" t="n">
        <f aca="false">E1481*H1481</f>
        <v>64</v>
      </c>
      <c r="J1481" s="0" t="str">
        <f aca="false">INDEX(Branch_Data!$A$2:$C$6,MATCH(Sales_Data!C1481,Branch_Data!$A$2:$A$6,0),MATCH(Sales_Data!$J$1,Branch_Data!$A$1:$C$1,0))</f>
        <v>Dan  Peterson</v>
      </c>
      <c r="K1481" s="0" t="str">
        <f aca="false">INDEX(Branch_Data!$A$2:$C$6,MATCH(Sales_Data!C1481,Branch_Data!$A$2:$A$6,0),MATCH(Sales_Data!$K$1,Branch_Data!$A$1:$C$1,0))</f>
        <v>Nigeria</v>
      </c>
      <c r="L1481" s="5" t="n">
        <f aca="false">WEEKDAY(Sales_Data!$B1481)</f>
        <v>7</v>
      </c>
    </row>
    <row r="1482" customFormat="false" ht="15" hidden="false" customHeight="false" outlineLevel="0" collapsed="false">
      <c r="A1482" s="11" t="n">
        <v>1481</v>
      </c>
      <c r="B1482" s="2" t="n">
        <v>42344</v>
      </c>
      <c r="C1482" s="1" t="s">
        <v>17</v>
      </c>
      <c r="D1482" s="1" t="s">
        <v>25</v>
      </c>
      <c r="E1482" s="1" t="n">
        <v>1</v>
      </c>
      <c r="F1482" s="3" t="n">
        <v>0.3609375</v>
      </c>
      <c r="G1482" s="1" t="s">
        <v>14</v>
      </c>
      <c r="H1482" s="12" t="n">
        <v>8</v>
      </c>
      <c r="I1482" s="4" t="n">
        <f aca="false">E1482*H1482</f>
        <v>8</v>
      </c>
      <c r="J1482" s="0" t="str">
        <f aca="false">INDEX(Branch_Data!$A$2:$C$6,MATCH(Sales_Data!C1482,Branch_Data!$A$2:$A$6,0),MATCH(Sales_Data!$J$1,Branch_Data!$A$1:$C$1,0))</f>
        <v>Mable  Lindsey</v>
      </c>
      <c r="K1482" s="0" t="str">
        <f aca="false">INDEX(Branch_Data!$A$2:$C$6,MATCH(Sales_Data!C1482,Branch_Data!$A$2:$A$6,0),MATCH(Sales_Data!$K$1,Branch_Data!$A$1:$C$1,0))</f>
        <v>Nigeria</v>
      </c>
      <c r="L1482" s="5" t="n">
        <f aca="false">WEEKDAY(Sales_Data!$B1482)</f>
        <v>1</v>
      </c>
    </row>
    <row r="1483" customFormat="false" ht="15" hidden="false" customHeight="false" outlineLevel="0" collapsed="false">
      <c r="A1483" s="11" t="n">
        <v>1482</v>
      </c>
      <c r="B1483" s="2" t="n">
        <v>42347</v>
      </c>
      <c r="C1483" s="1" t="s">
        <v>17</v>
      </c>
      <c r="D1483" s="1" t="s">
        <v>28</v>
      </c>
      <c r="E1483" s="1" t="n">
        <v>5</v>
      </c>
      <c r="F1483" s="3" t="n">
        <v>0.360960648148148</v>
      </c>
      <c r="G1483" s="1" t="s">
        <v>14</v>
      </c>
      <c r="H1483" s="12" t="n">
        <v>12</v>
      </c>
      <c r="I1483" s="4" t="n">
        <f aca="false">E1483*H1483</f>
        <v>60</v>
      </c>
      <c r="J1483" s="0" t="str">
        <f aca="false">INDEX(Branch_Data!$A$2:$C$6,MATCH(Sales_Data!C1483,Branch_Data!$A$2:$A$6,0),MATCH(Sales_Data!$J$1,Branch_Data!$A$1:$C$1,0))</f>
        <v>Mable  Lindsey</v>
      </c>
      <c r="K1483" s="0" t="str">
        <f aca="false">INDEX(Branch_Data!$A$2:$C$6,MATCH(Sales_Data!C1483,Branch_Data!$A$2:$A$6,0),MATCH(Sales_Data!$K$1,Branch_Data!$A$1:$C$1,0))</f>
        <v>Nigeria</v>
      </c>
      <c r="L1483" s="5" t="n">
        <f aca="false">WEEKDAY(Sales_Data!$B1483)</f>
        <v>4</v>
      </c>
    </row>
    <row r="1484" customFormat="false" ht="15" hidden="false" customHeight="false" outlineLevel="0" collapsed="false">
      <c r="A1484" s="11" t="n">
        <v>1483</v>
      </c>
      <c r="B1484" s="2" t="n">
        <v>42343</v>
      </c>
      <c r="C1484" s="1" t="s">
        <v>19</v>
      </c>
      <c r="D1484" s="1" t="s">
        <v>30</v>
      </c>
      <c r="E1484" s="1" t="n">
        <v>3</v>
      </c>
      <c r="F1484" s="3" t="n">
        <v>0.360972222222222</v>
      </c>
      <c r="G1484" s="1" t="s">
        <v>14</v>
      </c>
      <c r="H1484" s="12" t="n">
        <v>12</v>
      </c>
      <c r="I1484" s="4" t="n">
        <f aca="false">E1484*H1484</f>
        <v>36</v>
      </c>
      <c r="J1484" s="0" t="str">
        <f aca="false">INDEX(Branch_Data!$A$2:$C$6,MATCH(Sales_Data!C1484,Branch_Data!$A$2:$A$6,0),MATCH(Sales_Data!$J$1,Branch_Data!$A$1:$C$1,0))</f>
        <v>Kyle  Carr</v>
      </c>
      <c r="K1484" s="0" t="str">
        <f aca="false">INDEX(Branch_Data!$A$2:$C$6,MATCH(Sales_Data!C1484,Branch_Data!$A$2:$A$6,0),MATCH(Sales_Data!$K$1,Branch_Data!$A$1:$C$1,0))</f>
        <v>Nigeria</v>
      </c>
      <c r="L1484" s="5" t="n">
        <f aca="false">WEEKDAY(Sales_Data!$B1484)</f>
        <v>7</v>
      </c>
    </row>
    <row r="1485" customFormat="false" ht="15" hidden="false" customHeight="false" outlineLevel="0" collapsed="false">
      <c r="A1485" s="11" t="n">
        <v>1484</v>
      </c>
      <c r="B1485" s="2" t="n">
        <v>42345</v>
      </c>
      <c r="C1485" s="1" t="s">
        <v>12</v>
      </c>
      <c r="D1485" s="1" t="s">
        <v>25</v>
      </c>
      <c r="E1485" s="1" t="n">
        <v>4</v>
      </c>
      <c r="F1485" s="3" t="n">
        <v>0.361041666666667</v>
      </c>
      <c r="G1485" s="1" t="s">
        <v>14</v>
      </c>
      <c r="H1485" s="12" t="n">
        <v>8</v>
      </c>
      <c r="I1485" s="4" t="n">
        <f aca="false">E1485*H1485</f>
        <v>32</v>
      </c>
      <c r="J1485" s="0" t="str">
        <f aca="false">INDEX(Branch_Data!$A$2:$C$6,MATCH(Sales_Data!C1485,Branch_Data!$A$2:$A$6,0),MATCH(Sales_Data!$J$1,Branch_Data!$A$1:$C$1,0))</f>
        <v>Christy  Olson</v>
      </c>
      <c r="K1485" s="0" t="str">
        <f aca="false">INDEX(Branch_Data!$A$2:$C$6,MATCH(Sales_Data!C1485,Branch_Data!$A$2:$A$6,0),MATCH(Sales_Data!$K$1,Branch_Data!$A$1:$C$1,0))</f>
        <v>Nigeria</v>
      </c>
      <c r="L1485" s="5" t="n">
        <f aca="false">WEEKDAY(Sales_Data!$B1485)</f>
        <v>2</v>
      </c>
    </row>
    <row r="1486" customFormat="false" ht="15" hidden="false" customHeight="false" outlineLevel="0" collapsed="false">
      <c r="A1486" s="11" t="n">
        <v>1485</v>
      </c>
      <c r="B1486" s="2" t="n">
        <v>42353</v>
      </c>
      <c r="C1486" s="1" t="s">
        <v>20</v>
      </c>
      <c r="D1486" s="1" t="s">
        <v>25</v>
      </c>
      <c r="E1486" s="1" t="n">
        <v>3</v>
      </c>
      <c r="F1486" s="3" t="n">
        <v>0.361064814814815</v>
      </c>
      <c r="G1486" s="1" t="s">
        <v>14</v>
      </c>
      <c r="H1486" s="12" t="n">
        <v>8</v>
      </c>
      <c r="I1486" s="4" t="n">
        <f aca="false">E1486*H1486</f>
        <v>24</v>
      </c>
      <c r="J1486" s="0" t="str">
        <f aca="false">INDEX(Branch_Data!$A$2:$C$6,MATCH(Sales_Data!C1486,Branch_Data!$A$2:$A$6,0),MATCH(Sales_Data!$J$1,Branch_Data!$A$1:$C$1,0))</f>
        <v>Rachel  Gomez</v>
      </c>
      <c r="K1486" s="0" t="str">
        <f aca="false">INDEX(Branch_Data!$A$2:$C$6,MATCH(Sales_Data!C1486,Branch_Data!$A$2:$A$6,0),MATCH(Sales_Data!$K$1,Branch_Data!$A$1:$C$1,0))</f>
        <v>Nigeria</v>
      </c>
      <c r="L1486" s="5" t="n">
        <f aca="false">WEEKDAY(Sales_Data!$B1486)</f>
        <v>3</v>
      </c>
    </row>
    <row r="1487" customFormat="false" ht="15" hidden="false" customHeight="false" outlineLevel="0" collapsed="false">
      <c r="A1487" s="11" t="n">
        <v>1486</v>
      </c>
      <c r="B1487" s="2" t="n">
        <v>42347</v>
      </c>
      <c r="C1487" s="1" t="s">
        <v>12</v>
      </c>
      <c r="D1487" s="1" t="s">
        <v>21</v>
      </c>
      <c r="E1487" s="1" t="n">
        <v>1</v>
      </c>
      <c r="F1487" s="3" t="n">
        <v>0.361076388888889</v>
      </c>
      <c r="G1487" s="1" t="s">
        <v>14</v>
      </c>
      <c r="H1487" s="12" t="n">
        <v>16</v>
      </c>
      <c r="I1487" s="4" t="n">
        <f aca="false">E1487*H1487</f>
        <v>16</v>
      </c>
      <c r="J1487" s="0" t="str">
        <f aca="false">INDEX(Branch_Data!$A$2:$C$6,MATCH(Sales_Data!C1487,Branch_Data!$A$2:$A$6,0),MATCH(Sales_Data!$J$1,Branch_Data!$A$1:$C$1,0))</f>
        <v>Christy  Olson</v>
      </c>
      <c r="K1487" s="0" t="str">
        <f aca="false">INDEX(Branch_Data!$A$2:$C$6,MATCH(Sales_Data!C1487,Branch_Data!$A$2:$A$6,0),MATCH(Sales_Data!$K$1,Branch_Data!$A$1:$C$1,0))</f>
        <v>Nigeria</v>
      </c>
      <c r="L1487" s="5" t="n">
        <f aca="false">WEEKDAY(Sales_Data!$B1487)</f>
        <v>4</v>
      </c>
    </row>
    <row r="1488" customFormat="false" ht="15" hidden="false" customHeight="false" outlineLevel="0" collapsed="false">
      <c r="A1488" s="11" t="n">
        <v>1487</v>
      </c>
      <c r="B1488" s="2" t="n">
        <v>42348</v>
      </c>
      <c r="C1488" s="1" t="s">
        <v>20</v>
      </c>
      <c r="D1488" s="1" t="s">
        <v>32</v>
      </c>
      <c r="E1488" s="1" t="n">
        <v>4</v>
      </c>
      <c r="F1488" s="3" t="n">
        <v>0.361076388888889</v>
      </c>
      <c r="G1488" s="1" t="s">
        <v>14</v>
      </c>
      <c r="H1488" s="12" t="n">
        <v>8</v>
      </c>
      <c r="I1488" s="4" t="n">
        <f aca="false">E1488*H1488</f>
        <v>32</v>
      </c>
      <c r="J1488" s="0" t="str">
        <f aca="false">INDEX(Branch_Data!$A$2:$C$6,MATCH(Sales_Data!C1488,Branch_Data!$A$2:$A$6,0),MATCH(Sales_Data!$J$1,Branch_Data!$A$1:$C$1,0))</f>
        <v>Rachel  Gomez</v>
      </c>
      <c r="K1488" s="0" t="str">
        <f aca="false">INDEX(Branch_Data!$A$2:$C$6,MATCH(Sales_Data!C1488,Branch_Data!$A$2:$A$6,0),MATCH(Sales_Data!$K$1,Branch_Data!$A$1:$C$1,0))</f>
        <v>Nigeria</v>
      </c>
      <c r="L1488" s="5" t="n">
        <f aca="false">WEEKDAY(Sales_Data!$B1488)</f>
        <v>5</v>
      </c>
    </row>
    <row r="1489" customFormat="false" ht="15" hidden="false" customHeight="false" outlineLevel="0" collapsed="false">
      <c r="A1489" s="11" t="n">
        <v>1488</v>
      </c>
      <c r="B1489" s="2" t="n">
        <v>42347</v>
      </c>
      <c r="C1489" s="1" t="s">
        <v>20</v>
      </c>
      <c r="D1489" s="1" t="s">
        <v>18</v>
      </c>
      <c r="E1489" s="1" t="n">
        <v>3</v>
      </c>
      <c r="F1489" s="3" t="n">
        <v>0.361099537037037</v>
      </c>
      <c r="G1489" s="1" t="s">
        <v>14</v>
      </c>
      <c r="H1489" s="12" t="n">
        <v>16</v>
      </c>
      <c r="I1489" s="4" t="n">
        <f aca="false">E1489*H1489</f>
        <v>48</v>
      </c>
      <c r="J1489" s="0" t="str">
        <f aca="false">INDEX(Branch_Data!$A$2:$C$6,MATCH(Sales_Data!C1489,Branch_Data!$A$2:$A$6,0),MATCH(Sales_Data!$J$1,Branch_Data!$A$1:$C$1,0))</f>
        <v>Rachel  Gomez</v>
      </c>
      <c r="K1489" s="0" t="str">
        <f aca="false">INDEX(Branch_Data!$A$2:$C$6,MATCH(Sales_Data!C1489,Branch_Data!$A$2:$A$6,0),MATCH(Sales_Data!$K$1,Branch_Data!$A$1:$C$1,0))</f>
        <v>Nigeria</v>
      </c>
      <c r="L1489" s="5" t="n">
        <f aca="false">WEEKDAY(Sales_Data!$B1489)</f>
        <v>4</v>
      </c>
    </row>
    <row r="1490" customFormat="false" ht="15" hidden="false" customHeight="false" outlineLevel="0" collapsed="false">
      <c r="A1490" s="11" t="n">
        <v>1489</v>
      </c>
      <c r="B1490" s="2" t="n">
        <v>42350</v>
      </c>
      <c r="C1490" s="1" t="s">
        <v>19</v>
      </c>
      <c r="D1490" s="1" t="s">
        <v>32</v>
      </c>
      <c r="E1490" s="1" t="n">
        <v>1</v>
      </c>
      <c r="F1490" s="3" t="n">
        <v>0.361134259259259</v>
      </c>
      <c r="G1490" s="1" t="s">
        <v>14</v>
      </c>
      <c r="H1490" s="12" t="n">
        <v>8</v>
      </c>
      <c r="I1490" s="4" t="n">
        <f aca="false">E1490*H1490</f>
        <v>8</v>
      </c>
      <c r="J1490" s="0" t="str">
        <f aca="false">INDEX(Branch_Data!$A$2:$C$6,MATCH(Sales_Data!C1490,Branch_Data!$A$2:$A$6,0),MATCH(Sales_Data!$J$1,Branch_Data!$A$1:$C$1,0))</f>
        <v>Kyle  Carr</v>
      </c>
      <c r="K1490" s="0" t="str">
        <f aca="false">INDEX(Branch_Data!$A$2:$C$6,MATCH(Sales_Data!C1490,Branch_Data!$A$2:$A$6,0),MATCH(Sales_Data!$K$1,Branch_Data!$A$1:$C$1,0))</f>
        <v>Nigeria</v>
      </c>
      <c r="L1490" s="5" t="n">
        <f aca="false">WEEKDAY(Sales_Data!$B1490)</f>
        <v>7</v>
      </c>
    </row>
    <row r="1491" customFormat="false" ht="15" hidden="false" customHeight="false" outlineLevel="0" collapsed="false">
      <c r="A1491" s="11" t="n">
        <v>1490</v>
      </c>
      <c r="B1491" s="2" t="n">
        <v>42350</v>
      </c>
      <c r="C1491" s="1" t="s">
        <v>19</v>
      </c>
      <c r="D1491" s="1" t="s">
        <v>28</v>
      </c>
      <c r="E1491" s="1" t="n">
        <v>1</v>
      </c>
      <c r="F1491" s="3" t="n">
        <v>0.361157407407407</v>
      </c>
      <c r="G1491" s="1" t="s">
        <v>14</v>
      </c>
      <c r="H1491" s="12" t="n">
        <v>12</v>
      </c>
      <c r="I1491" s="4" t="n">
        <f aca="false">E1491*H1491</f>
        <v>12</v>
      </c>
      <c r="J1491" s="0" t="str">
        <f aca="false">INDEX(Branch_Data!$A$2:$C$6,MATCH(Sales_Data!C1491,Branch_Data!$A$2:$A$6,0),MATCH(Sales_Data!$J$1,Branch_Data!$A$1:$C$1,0))</f>
        <v>Kyle  Carr</v>
      </c>
      <c r="K1491" s="0" t="str">
        <f aca="false">INDEX(Branch_Data!$A$2:$C$6,MATCH(Sales_Data!C1491,Branch_Data!$A$2:$A$6,0),MATCH(Sales_Data!$K$1,Branch_Data!$A$1:$C$1,0))</f>
        <v>Nigeria</v>
      </c>
      <c r="L1491" s="5" t="n">
        <f aca="false">WEEKDAY(Sales_Data!$B1491)</f>
        <v>7</v>
      </c>
    </row>
    <row r="1492" customFormat="false" ht="15" hidden="false" customHeight="false" outlineLevel="0" collapsed="false">
      <c r="A1492" s="11" t="n">
        <v>1491</v>
      </c>
      <c r="B1492" s="2" t="n">
        <v>42341</v>
      </c>
      <c r="C1492" s="1" t="s">
        <v>20</v>
      </c>
      <c r="D1492" s="1" t="s">
        <v>33</v>
      </c>
      <c r="E1492" s="1" t="n">
        <v>4</v>
      </c>
      <c r="F1492" s="3" t="n">
        <v>0.361168981481481</v>
      </c>
      <c r="G1492" s="1" t="s">
        <v>14</v>
      </c>
      <c r="H1492" s="12" t="n">
        <v>16</v>
      </c>
      <c r="I1492" s="4" t="n">
        <f aca="false">E1492*H1492</f>
        <v>64</v>
      </c>
      <c r="J1492" s="0" t="str">
        <f aca="false">INDEX(Branch_Data!$A$2:$C$6,MATCH(Sales_Data!C1492,Branch_Data!$A$2:$A$6,0),MATCH(Sales_Data!$J$1,Branch_Data!$A$1:$C$1,0))</f>
        <v>Rachel  Gomez</v>
      </c>
      <c r="K1492" s="0" t="str">
        <f aca="false">INDEX(Branch_Data!$A$2:$C$6,MATCH(Sales_Data!C1492,Branch_Data!$A$2:$A$6,0),MATCH(Sales_Data!$K$1,Branch_Data!$A$1:$C$1,0))</f>
        <v>Nigeria</v>
      </c>
      <c r="L1492" s="5" t="n">
        <f aca="false">WEEKDAY(Sales_Data!$B1492)</f>
        <v>5</v>
      </c>
    </row>
    <row r="1493" customFormat="false" ht="15" hidden="false" customHeight="false" outlineLevel="0" collapsed="false">
      <c r="A1493" s="11" t="n">
        <v>1492</v>
      </c>
      <c r="B1493" s="2" t="n">
        <v>42350</v>
      </c>
      <c r="C1493" s="1" t="s">
        <v>17</v>
      </c>
      <c r="D1493" s="1" t="s">
        <v>32</v>
      </c>
      <c r="E1493" s="1" t="n">
        <v>4</v>
      </c>
      <c r="F1493" s="3" t="n">
        <v>0.36119212962963</v>
      </c>
      <c r="G1493" s="1" t="s">
        <v>14</v>
      </c>
      <c r="H1493" s="12" t="n">
        <v>8</v>
      </c>
      <c r="I1493" s="4" t="n">
        <f aca="false">E1493*H1493</f>
        <v>32</v>
      </c>
      <c r="J1493" s="0" t="str">
        <f aca="false">INDEX(Branch_Data!$A$2:$C$6,MATCH(Sales_Data!C1493,Branch_Data!$A$2:$A$6,0),MATCH(Sales_Data!$J$1,Branch_Data!$A$1:$C$1,0))</f>
        <v>Mable  Lindsey</v>
      </c>
      <c r="K1493" s="0" t="str">
        <f aca="false">INDEX(Branch_Data!$A$2:$C$6,MATCH(Sales_Data!C1493,Branch_Data!$A$2:$A$6,0),MATCH(Sales_Data!$K$1,Branch_Data!$A$1:$C$1,0))</f>
        <v>Nigeria</v>
      </c>
      <c r="L1493" s="5" t="n">
        <f aca="false">WEEKDAY(Sales_Data!$B1493)</f>
        <v>7</v>
      </c>
    </row>
    <row r="1494" customFormat="false" ht="15" hidden="false" customHeight="false" outlineLevel="0" collapsed="false">
      <c r="A1494" s="11" t="n">
        <v>1493</v>
      </c>
      <c r="B1494" s="2" t="n">
        <v>42353</v>
      </c>
      <c r="C1494" s="1" t="s">
        <v>15</v>
      </c>
      <c r="D1494" s="1" t="s">
        <v>22</v>
      </c>
      <c r="E1494" s="1" t="n">
        <v>2</v>
      </c>
      <c r="F1494" s="3" t="n">
        <v>0.36119212962963</v>
      </c>
      <c r="G1494" s="1" t="s">
        <v>14</v>
      </c>
      <c r="H1494" s="12" t="n">
        <v>16</v>
      </c>
      <c r="I1494" s="4" t="n">
        <f aca="false">E1494*H1494</f>
        <v>32</v>
      </c>
      <c r="J1494" s="0" t="str">
        <f aca="false">INDEX(Branch_Data!$A$2:$C$6,MATCH(Sales_Data!C1494,Branch_Data!$A$2:$A$6,0),MATCH(Sales_Data!$J$1,Branch_Data!$A$1:$C$1,0))</f>
        <v>Dan  Peterson</v>
      </c>
      <c r="K1494" s="0" t="str">
        <f aca="false">INDEX(Branch_Data!$A$2:$C$6,MATCH(Sales_Data!C1494,Branch_Data!$A$2:$A$6,0),MATCH(Sales_Data!$K$1,Branch_Data!$A$1:$C$1,0))</f>
        <v>Nigeria</v>
      </c>
      <c r="L1494" s="5" t="n">
        <f aca="false">WEEKDAY(Sales_Data!$B1494)</f>
        <v>3</v>
      </c>
    </row>
    <row r="1495" customFormat="false" ht="15" hidden="false" customHeight="false" outlineLevel="0" collapsed="false">
      <c r="A1495" s="11" t="n">
        <v>1494</v>
      </c>
      <c r="B1495" s="2" t="n">
        <v>42348</v>
      </c>
      <c r="C1495" s="1" t="s">
        <v>17</v>
      </c>
      <c r="D1495" s="1" t="s">
        <v>24</v>
      </c>
      <c r="E1495" s="1" t="n">
        <v>3</v>
      </c>
      <c r="F1495" s="3" t="n">
        <v>0.361215277777778</v>
      </c>
      <c r="G1495" s="1" t="s">
        <v>14</v>
      </c>
      <c r="H1495" s="12" t="n">
        <v>16</v>
      </c>
      <c r="I1495" s="4" t="n">
        <f aca="false">E1495*H1495</f>
        <v>48</v>
      </c>
      <c r="J1495" s="0" t="str">
        <f aca="false">INDEX(Branch_Data!$A$2:$C$6,MATCH(Sales_Data!C1495,Branch_Data!$A$2:$A$6,0),MATCH(Sales_Data!$J$1,Branch_Data!$A$1:$C$1,0))</f>
        <v>Mable  Lindsey</v>
      </c>
      <c r="K1495" s="0" t="str">
        <f aca="false">INDEX(Branch_Data!$A$2:$C$6,MATCH(Sales_Data!C1495,Branch_Data!$A$2:$A$6,0),MATCH(Sales_Data!$K$1,Branch_Data!$A$1:$C$1,0))</f>
        <v>Nigeria</v>
      </c>
      <c r="L1495" s="5" t="n">
        <f aca="false">WEEKDAY(Sales_Data!$B1495)</f>
        <v>5</v>
      </c>
    </row>
    <row r="1496" customFormat="false" ht="15" hidden="false" customHeight="false" outlineLevel="0" collapsed="false">
      <c r="A1496" s="11" t="n">
        <v>1495</v>
      </c>
      <c r="B1496" s="2" t="n">
        <v>42350</v>
      </c>
      <c r="C1496" s="1" t="s">
        <v>17</v>
      </c>
      <c r="D1496" s="1" t="s">
        <v>24</v>
      </c>
      <c r="E1496" s="1" t="n">
        <v>1</v>
      </c>
      <c r="F1496" s="3" t="n">
        <v>0.361238425925926</v>
      </c>
      <c r="G1496" s="1" t="s">
        <v>14</v>
      </c>
      <c r="H1496" s="12" t="n">
        <v>16</v>
      </c>
      <c r="I1496" s="4" t="n">
        <f aca="false">E1496*H1496</f>
        <v>16</v>
      </c>
      <c r="J1496" s="0" t="str">
        <f aca="false">INDEX(Branch_Data!$A$2:$C$6,MATCH(Sales_Data!C1496,Branch_Data!$A$2:$A$6,0),MATCH(Sales_Data!$J$1,Branch_Data!$A$1:$C$1,0))</f>
        <v>Mable  Lindsey</v>
      </c>
      <c r="K1496" s="0" t="str">
        <f aca="false">INDEX(Branch_Data!$A$2:$C$6,MATCH(Sales_Data!C1496,Branch_Data!$A$2:$A$6,0),MATCH(Sales_Data!$K$1,Branch_Data!$A$1:$C$1,0))</f>
        <v>Nigeria</v>
      </c>
      <c r="L1496" s="5" t="n">
        <f aca="false">WEEKDAY(Sales_Data!$B1496)</f>
        <v>7</v>
      </c>
    </row>
    <row r="1497" customFormat="false" ht="15" hidden="false" customHeight="false" outlineLevel="0" collapsed="false">
      <c r="A1497" s="11" t="n">
        <v>1496</v>
      </c>
      <c r="B1497" s="2" t="n">
        <v>42342</v>
      </c>
      <c r="C1497" s="1" t="s">
        <v>15</v>
      </c>
      <c r="D1497" s="1" t="s">
        <v>31</v>
      </c>
      <c r="E1497" s="1" t="n">
        <v>1</v>
      </c>
      <c r="F1497" s="3" t="n">
        <v>0.361238425925926</v>
      </c>
      <c r="G1497" s="1" t="s">
        <v>14</v>
      </c>
      <c r="H1497" s="12" t="n">
        <v>16</v>
      </c>
      <c r="I1497" s="4" t="n">
        <f aca="false">E1497*H1497</f>
        <v>16</v>
      </c>
      <c r="J1497" s="0" t="str">
        <f aca="false">INDEX(Branch_Data!$A$2:$C$6,MATCH(Sales_Data!C1497,Branch_Data!$A$2:$A$6,0),MATCH(Sales_Data!$J$1,Branch_Data!$A$1:$C$1,0))</f>
        <v>Dan  Peterson</v>
      </c>
      <c r="K1497" s="0" t="str">
        <f aca="false">INDEX(Branch_Data!$A$2:$C$6,MATCH(Sales_Data!C1497,Branch_Data!$A$2:$A$6,0),MATCH(Sales_Data!$K$1,Branch_Data!$A$1:$C$1,0))</f>
        <v>Nigeria</v>
      </c>
      <c r="L1497" s="5" t="n">
        <f aca="false">WEEKDAY(Sales_Data!$B1497)</f>
        <v>6</v>
      </c>
    </row>
    <row r="1498" customFormat="false" ht="15" hidden="false" customHeight="false" outlineLevel="0" collapsed="false">
      <c r="A1498" s="11" t="n">
        <v>1497</v>
      </c>
      <c r="B1498" s="2" t="n">
        <v>42345</v>
      </c>
      <c r="C1498" s="1" t="s">
        <v>12</v>
      </c>
      <c r="D1498" s="1" t="s">
        <v>21</v>
      </c>
      <c r="E1498" s="1" t="n">
        <v>2</v>
      </c>
      <c r="F1498" s="3" t="n">
        <v>0.361284722222222</v>
      </c>
      <c r="G1498" s="1" t="s">
        <v>14</v>
      </c>
      <c r="H1498" s="12" t="n">
        <v>16</v>
      </c>
      <c r="I1498" s="4" t="n">
        <f aca="false">E1498*H1498</f>
        <v>32</v>
      </c>
      <c r="J1498" s="0" t="str">
        <f aca="false">INDEX(Branch_Data!$A$2:$C$6,MATCH(Sales_Data!C1498,Branch_Data!$A$2:$A$6,0),MATCH(Sales_Data!$J$1,Branch_Data!$A$1:$C$1,0))</f>
        <v>Christy  Olson</v>
      </c>
      <c r="K1498" s="0" t="str">
        <f aca="false">INDEX(Branch_Data!$A$2:$C$6,MATCH(Sales_Data!C1498,Branch_Data!$A$2:$A$6,0),MATCH(Sales_Data!$K$1,Branch_Data!$A$1:$C$1,0))</f>
        <v>Nigeria</v>
      </c>
      <c r="L1498" s="5" t="n">
        <f aca="false">WEEKDAY(Sales_Data!$B1498)</f>
        <v>2</v>
      </c>
    </row>
    <row r="1499" customFormat="false" ht="15" hidden="false" customHeight="false" outlineLevel="0" collapsed="false">
      <c r="A1499" s="11" t="n">
        <v>1498</v>
      </c>
      <c r="B1499" s="2" t="n">
        <v>42351</v>
      </c>
      <c r="C1499" s="1" t="s">
        <v>19</v>
      </c>
      <c r="D1499" s="1" t="s">
        <v>21</v>
      </c>
      <c r="E1499" s="1" t="n">
        <v>2</v>
      </c>
      <c r="F1499" s="3" t="n">
        <v>0.361319444444444</v>
      </c>
      <c r="G1499" s="1" t="s">
        <v>14</v>
      </c>
      <c r="H1499" s="12" t="n">
        <v>16</v>
      </c>
      <c r="I1499" s="4" t="n">
        <f aca="false">E1499*H1499</f>
        <v>32</v>
      </c>
      <c r="J1499" s="0" t="str">
        <f aca="false">INDEX(Branch_Data!$A$2:$C$6,MATCH(Sales_Data!C1499,Branch_Data!$A$2:$A$6,0),MATCH(Sales_Data!$J$1,Branch_Data!$A$1:$C$1,0))</f>
        <v>Kyle  Carr</v>
      </c>
      <c r="K1499" s="0" t="str">
        <f aca="false">INDEX(Branch_Data!$A$2:$C$6,MATCH(Sales_Data!C1499,Branch_Data!$A$2:$A$6,0),MATCH(Sales_Data!$K$1,Branch_Data!$A$1:$C$1,0))</f>
        <v>Nigeria</v>
      </c>
      <c r="L1499" s="5" t="n">
        <f aca="false">WEEKDAY(Sales_Data!$B1499)</f>
        <v>1</v>
      </c>
    </row>
    <row r="1500" customFormat="false" ht="15" hidden="false" customHeight="false" outlineLevel="0" collapsed="false">
      <c r="A1500" s="11" t="n">
        <v>1499</v>
      </c>
      <c r="B1500" s="2" t="n">
        <v>42350</v>
      </c>
      <c r="C1500" s="1" t="s">
        <v>12</v>
      </c>
      <c r="D1500" s="1" t="s">
        <v>16</v>
      </c>
      <c r="E1500" s="1" t="n">
        <v>4</v>
      </c>
      <c r="F1500" s="3" t="n">
        <v>0.361377314814815</v>
      </c>
      <c r="G1500" s="1" t="s">
        <v>14</v>
      </c>
      <c r="H1500" s="12" t="n">
        <v>8</v>
      </c>
      <c r="I1500" s="4" t="n">
        <f aca="false">E1500*H1500</f>
        <v>32</v>
      </c>
      <c r="J1500" s="0" t="str">
        <f aca="false">INDEX(Branch_Data!$A$2:$C$6,MATCH(Sales_Data!C1500,Branch_Data!$A$2:$A$6,0),MATCH(Sales_Data!$J$1,Branch_Data!$A$1:$C$1,0))</f>
        <v>Christy  Olson</v>
      </c>
      <c r="K1500" s="0" t="str">
        <f aca="false">INDEX(Branch_Data!$A$2:$C$6,MATCH(Sales_Data!C1500,Branch_Data!$A$2:$A$6,0),MATCH(Sales_Data!$K$1,Branch_Data!$A$1:$C$1,0))</f>
        <v>Nigeria</v>
      </c>
      <c r="L1500" s="5" t="n">
        <f aca="false">WEEKDAY(Sales_Data!$B1500)</f>
        <v>7</v>
      </c>
    </row>
    <row r="1501" customFormat="false" ht="15" hidden="false" customHeight="false" outlineLevel="0" collapsed="false">
      <c r="A1501" s="11" t="n">
        <v>1500</v>
      </c>
      <c r="B1501" s="2" t="n">
        <v>42353</v>
      </c>
      <c r="C1501" s="1" t="s">
        <v>17</v>
      </c>
      <c r="D1501" s="1" t="s">
        <v>31</v>
      </c>
      <c r="E1501" s="1" t="n">
        <v>3</v>
      </c>
      <c r="F1501" s="3" t="n">
        <v>0.361377314814815</v>
      </c>
      <c r="G1501" s="1" t="s">
        <v>14</v>
      </c>
      <c r="H1501" s="12" t="n">
        <v>16</v>
      </c>
      <c r="I1501" s="4" t="n">
        <f aca="false">E1501*H1501</f>
        <v>48</v>
      </c>
      <c r="J1501" s="0" t="str">
        <f aca="false">INDEX(Branch_Data!$A$2:$C$6,MATCH(Sales_Data!C1501,Branch_Data!$A$2:$A$6,0),MATCH(Sales_Data!$J$1,Branch_Data!$A$1:$C$1,0))</f>
        <v>Mable  Lindsey</v>
      </c>
      <c r="K1501" s="0" t="str">
        <f aca="false">INDEX(Branch_Data!$A$2:$C$6,MATCH(Sales_Data!C1501,Branch_Data!$A$2:$A$6,0),MATCH(Sales_Data!$K$1,Branch_Data!$A$1:$C$1,0))</f>
        <v>Nigeria</v>
      </c>
      <c r="L1501" s="5" t="n">
        <f aca="false">WEEKDAY(Sales_Data!$B1501)</f>
        <v>3</v>
      </c>
    </row>
    <row r="1502" customFormat="false" ht="15" hidden="false" customHeight="false" outlineLevel="0" collapsed="false">
      <c r="A1502" s="11" t="n">
        <v>1501</v>
      </c>
      <c r="B1502" s="2" t="n">
        <v>42342</v>
      </c>
      <c r="C1502" s="1" t="s">
        <v>19</v>
      </c>
      <c r="D1502" s="1" t="s">
        <v>13</v>
      </c>
      <c r="E1502" s="1" t="n">
        <v>1</v>
      </c>
      <c r="F1502" s="3" t="n">
        <v>0.361388888888889</v>
      </c>
      <c r="G1502" s="1" t="s">
        <v>14</v>
      </c>
      <c r="H1502" s="12" t="n">
        <v>8</v>
      </c>
      <c r="I1502" s="4" t="n">
        <f aca="false">E1502*H1502</f>
        <v>8</v>
      </c>
      <c r="J1502" s="0" t="str">
        <f aca="false">INDEX(Branch_Data!$A$2:$C$6,MATCH(Sales_Data!C1502,Branch_Data!$A$2:$A$6,0),MATCH(Sales_Data!$J$1,Branch_Data!$A$1:$C$1,0))</f>
        <v>Kyle  Carr</v>
      </c>
      <c r="K1502" s="0" t="str">
        <f aca="false">INDEX(Branch_Data!$A$2:$C$6,MATCH(Sales_Data!C1502,Branch_Data!$A$2:$A$6,0),MATCH(Sales_Data!$K$1,Branch_Data!$A$1:$C$1,0))</f>
        <v>Nigeria</v>
      </c>
      <c r="L1502" s="5" t="n">
        <f aca="false">WEEKDAY(Sales_Data!$B1502)</f>
        <v>6</v>
      </c>
    </row>
    <row r="1503" customFormat="false" ht="15" hidden="false" customHeight="false" outlineLevel="0" collapsed="false">
      <c r="A1503" s="11" t="n">
        <v>1502</v>
      </c>
      <c r="B1503" s="2" t="n">
        <v>42347</v>
      </c>
      <c r="C1503" s="1" t="s">
        <v>20</v>
      </c>
      <c r="D1503" s="1" t="s">
        <v>32</v>
      </c>
      <c r="E1503" s="1" t="n">
        <v>1</v>
      </c>
      <c r="F1503" s="3" t="n">
        <v>0.361412037037037</v>
      </c>
      <c r="G1503" s="1" t="s">
        <v>14</v>
      </c>
      <c r="H1503" s="12" t="n">
        <v>8</v>
      </c>
      <c r="I1503" s="4" t="n">
        <f aca="false">E1503*H1503</f>
        <v>8</v>
      </c>
      <c r="J1503" s="0" t="str">
        <f aca="false">INDEX(Branch_Data!$A$2:$C$6,MATCH(Sales_Data!C1503,Branch_Data!$A$2:$A$6,0),MATCH(Sales_Data!$J$1,Branch_Data!$A$1:$C$1,0))</f>
        <v>Rachel  Gomez</v>
      </c>
      <c r="K1503" s="0" t="str">
        <f aca="false">INDEX(Branch_Data!$A$2:$C$6,MATCH(Sales_Data!C1503,Branch_Data!$A$2:$A$6,0),MATCH(Sales_Data!$K$1,Branch_Data!$A$1:$C$1,0))</f>
        <v>Nigeria</v>
      </c>
      <c r="L1503" s="5" t="n">
        <f aca="false">WEEKDAY(Sales_Data!$B1503)</f>
        <v>4</v>
      </c>
    </row>
    <row r="1504" customFormat="false" ht="15" hidden="false" customHeight="false" outlineLevel="0" collapsed="false">
      <c r="A1504" s="11" t="n">
        <v>1503</v>
      </c>
      <c r="B1504" s="2" t="n">
        <v>42350</v>
      </c>
      <c r="C1504" s="1" t="s">
        <v>17</v>
      </c>
      <c r="D1504" s="1" t="s">
        <v>25</v>
      </c>
      <c r="E1504" s="1" t="n">
        <v>2</v>
      </c>
      <c r="F1504" s="3" t="n">
        <v>0.361423611111111</v>
      </c>
      <c r="G1504" s="1" t="s">
        <v>14</v>
      </c>
      <c r="H1504" s="12" t="n">
        <v>8</v>
      </c>
      <c r="I1504" s="4" t="n">
        <f aca="false">E1504*H1504</f>
        <v>16</v>
      </c>
      <c r="J1504" s="0" t="str">
        <f aca="false">INDEX(Branch_Data!$A$2:$C$6,MATCH(Sales_Data!C1504,Branch_Data!$A$2:$A$6,0),MATCH(Sales_Data!$J$1,Branch_Data!$A$1:$C$1,0))</f>
        <v>Mable  Lindsey</v>
      </c>
      <c r="K1504" s="0" t="str">
        <f aca="false">INDEX(Branch_Data!$A$2:$C$6,MATCH(Sales_Data!C1504,Branch_Data!$A$2:$A$6,0),MATCH(Sales_Data!$K$1,Branch_Data!$A$1:$C$1,0))</f>
        <v>Nigeria</v>
      </c>
      <c r="L1504" s="5" t="n">
        <f aca="false">WEEKDAY(Sales_Data!$B1504)</f>
        <v>7</v>
      </c>
    </row>
    <row r="1505" customFormat="false" ht="15" hidden="false" customHeight="false" outlineLevel="0" collapsed="false">
      <c r="A1505" s="11" t="n">
        <v>1504</v>
      </c>
      <c r="B1505" s="2" t="n">
        <v>42342</v>
      </c>
      <c r="C1505" s="1" t="s">
        <v>17</v>
      </c>
      <c r="D1505" s="1" t="s">
        <v>27</v>
      </c>
      <c r="E1505" s="1" t="n">
        <v>4</v>
      </c>
      <c r="F1505" s="3" t="n">
        <v>0.361423611111111</v>
      </c>
      <c r="G1505" s="1" t="s">
        <v>14</v>
      </c>
      <c r="H1505" s="12" t="n">
        <v>16</v>
      </c>
      <c r="I1505" s="4" t="n">
        <f aca="false">E1505*H1505</f>
        <v>64</v>
      </c>
      <c r="J1505" s="0" t="str">
        <f aca="false">INDEX(Branch_Data!$A$2:$C$6,MATCH(Sales_Data!C1505,Branch_Data!$A$2:$A$6,0),MATCH(Sales_Data!$J$1,Branch_Data!$A$1:$C$1,0))</f>
        <v>Mable  Lindsey</v>
      </c>
      <c r="K1505" s="0" t="str">
        <f aca="false">INDEX(Branch_Data!$A$2:$C$6,MATCH(Sales_Data!C1505,Branch_Data!$A$2:$A$6,0),MATCH(Sales_Data!$K$1,Branch_Data!$A$1:$C$1,0))</f>
        <v>Nigeria</v>
      </c>
      <c r="L1505" s="5" t="n">
        <f aca="false">WEEKDAY(Sales_Data!$B1505)</f>
        <v>6</v>
      </c>
    </row>
    <row r="1506" customFormat="false" ht="15" hidden="false" customHeight="false" outlineLevel="0" collapsed="false">
      <c r="A1506" s="11" t="n">
        <v>1505</v>
      </c>
      <c r="B1506" s="2" t="n">
        <v>42344</v>
      </c>
      <c r="C1506" s="1" t="s">
        <v>12</v>
      </c>
      <c r="D1506" s="1" t="s">
        <v>22</v>
      </c>
      <c r="E1506" s="1" t="n">
        <v>1</v>
      </c>
      <c r="F1506" s="3" t="n">
        <v>0.361458333333333</v>
      </c>
      <c r="G1506" s="1" t="s">
        <v>14</v>
      </c>
      <c r="H1506" s="12" t="n">
        <v>16</v>
      </c>
      <c r="I1506" s="4" t="n">
        <f aca="false">E1506*H1506</f>
        <v>16</v>
      </c>
      <c r="J1506" s="0" t="str">
        <f aca="false">INDEX(Branch_Data!$A$2:$C$6,MATCH(Sales_Data!C1506,Branch_Data!$A$2:$A$6,0),MATCH(Sales_Data!$J$1,Branch_Data!$A$1:$C$1,0))</f>
        <v>Christy  Olson</v>
      </c>
      <c r="K1506" s="0" t="str">
        <f aca="false">INDEX(Branch_Data!$A$2:$C$6,MATCH(Sales_Data!C1506,Branch_Data!$A$2:$A$6,0),MATCH(Sales_Data!$K$1,Branch_Data!$A$1:$C$1,0))</f>
        <v>Nigeria</v>
      </c>
      <c r="L1506" s="5" t="n">
        <f aca="false">WEEKDAY(Sales_Data!$B1506)</f>
        <v>1</v>
      </c>
    </row>
    <row r="1507" customFormat="false" ht="15" hidden="false" customHeight="false" outlineLevel="0" collapsed="false">
      <c r="A1507" s="11" t="n">
        <v>1506</v>
      </c>
      <c r="B1507" s="2" t="n">
        <v>42343</v>
      </c>
      <c r="C1507" s="1" t="s">
        <v>15</v>
      </c>
      <c r="D1507" s="1" t="s">
        <v>21</v>
      </c>
      <c r="E1507" s="1" t="n">
        <v>5</v>
      </c>
      <c r="F1507" s="3" t="n">
        <v>0.361469907407407</v>
      </c>
      <c r="G1507" s="1" t="s">
        <v>14</v>
      </c>
      <c r="H1507" s="12" t="n">
        <v>16</v>
      </c>
      <c r="I1507" s="4" t="n">
        <f aca="false">E1507*H1507</f>
        <v>80</v>
      </c>
      <c r="J1507" s="0" t="str">
        <f aca="false">INDEX(Branch_Data!$A$2:$C$6,MATCH(Sales_Data!C1507,Branch_Data!$A$2:$A$6,0),MATCH(Sales_Data!$J$1,Branch_Data!$A$1:$C$1,0))</f>
        <v>Dan  Peterson</v>
      </c>
      <c r="K1507" s="0" t="str">
        <f aca="false">INDEX(Branch_Data!$A$2:$C$6,MATCH(Sales_Data!C1507,Branch_Data!$A$2:$A$6,0),MATCH(Sales_Data!$K$1,Branch_Data!$A$1:$C$1,0))</f>
        <v>Nigeria</v>
      </c>
      <c r="L1507" s="5" t="n">
        <f aca="false">WEEKDAY(Sales_Data!$B1507)</f>
        <v>7</v>
      </c>
    </row>
    <row r="1508" customFormat="false" ht="15" hidden="false" customHeight="false" outlineLevel="0" collapsed="false">
      <c r="A1508" s="11" t="n">
        <v>1507</v>
      </c>
      <c r="B1508" s="2" t="n">
        <v>42347</v>
      </c>
      <c r="C1508" s="1" t="s">
        <v>15</v>
      </c>
      <c r="D1508" s="1" t="s">
        <v>33</v>
      </c>
      <c r="E1508" s="1" t="n">
        <v>2</v>
      </c>
      <c r="F1508" s="3" t="n">
        <v>0.361469907407407</v>
      </c>
      <c r="G1508" s="1" t="s">
        <v>14</v>
      </c>
      <c r="H1508" s="12" t="n">
        <v>16</v>
      </c>
      <c r="I1508" s="4" t="n">
        <f aca="false">E1508*H1508</f>
        <v>32</v>
      </c>
      <c r="J1508" s="0" t="str">
        <f aca="false">INDEX(Branch_Data!$A$2:$C$6,MATCH(Sales_Data!C1508,Branch_Data!$A$2:$A$6,0),MATCH(Sales_Data!$J$1,Branch_Data!$A$1:$C$1,0))</f>
        <v>Dan  Peterson</v>
      </c>
      <c r="K1508" s="0" t="str">
        <f aca="false">INDEX(Branch_Data!$A$2:$C$6,MATCH(Sales_Data!C1508,Branch_Data!$A$2:$A$6,0),MATCH(Sales_Data!$K$1,Branch_Data!$A$1:$C$1,0))</f>
        <v>Nigeria</v>
      </c>
      <c r="L1508" s="5" t="n">
        <f aca="false">WEEKDAY(Sales_Data!$B1508)</f>
        <v>4</v>
      </c>
    </row>
    <row r="1509" customFormat="false" ht="15" hidden="false" customHeight="false" outlineLevel="0" collapsed="false">
      <c r="A1509" s="11" t="n">
        <v>1508</v>
      </c>
      <c r="B1509" s="2" t="n">
        <v>42341</v>
      </c>
      <c r="C1509" s="1" t="s">
        <v>12</v>
      </c>
      <c r="D1509" s="1" t="s">
        <v>18</v>
      </c>
      <c r="E1509" s="1" t="n">
        <v>3</v>
      </c>
      <c r="F1509" s="3" t="n">
        <v>0.361469907407407</v>
      </c>
      <c r="G1509" s="1" t="s">
        <v>14</v>
      </c>
      <c r="H1509" s="12" t="n">
        <v>16</v>
      </c>
      <c r="I1509" s="4" t="n">
        <f aca="false">E1509*H1509</f>
        <v>48</v>
      </c>
      <c r="J1509" s="0" t="str">
        <f aca="false">INDEX(Branch_Data!$A$2:$C$6,MATCH(Sales_Data!C1509,Branch_Data!$A$2:$A$6,0),MATCH(Sales_Data!$J$1,Branch_Data!$A$1:$C$1,0))</f>
        <v>Christy  Olson</v>
      </c>
      <c r="K1509" s="0" t="str">
        <f aca="false">INDEX(Branch_Data!$A$2:$C$6,MATCH(Sales_Data!C1509,Branch_Data!$A$2:$A$6,0),MATCH(Sales_Data!$K$1,Branch_Data!$A$1:$C$1,0))</f>
        <v>Nigeria</v>
      </c>
      <c r="L1509" s="5" t="n">
        <f aca="false">WEEKDAY(Sales_Data!$B1509)</f>
        <v>5</v>
      </c>
    </row>
    <row r="1510" customFormat="false" ht="15" hidden="false" customHeight="false" outlineLevel="0" collapsed="false">
      <c r="A1510" s="11" t="n">
        <v>1509</v>
      </c>
      <c r="B1510" s="2" t="n">
        <v>42346</v>
      </c>
      <c r="C1510" s="1" t="s">
        <v>17</v>
      </c>
      <c r="D1510" s="1" t="s">
        <v>27</v>
      </c>
      <c r="E1510" s="1" t="n">
        <v>2</v>
      </c>
      <c r="F1510" s="3" t="n">
        <v>0.36150462962963</v>
      </c>
      <c r="G1510" s="1" t="s">
        <v>14</v>
      </c>
      <c r="H1510" s="12" t="n">
        <v>16</v>
      </c>
      <c r="I1510" s="4" t="n">
        <f aca="false">E1510*H1510</f>
        <v>32</v>
      </c>
      <c r="J1510" s="0" t="str">
        <f aca="false">INDEX(Branch_Data!$A$2:$C$6,MATCH(Sales_Data!C1510,Branch_Data!$A$2:$A$6,0),MATCH(Sales_Data!$J$1,Branch_Data!$A$1:$C$1,0))</f>
        <v>Mable  Lindsey</v>
      </c>
      <c r="K1510" s="0" t="str">
        <f aca="false">INDEX(Branch_Data!$A$2:$C$6,MATCH(Sales_Data!C1510,Branch_Data!$A$2:$A$6,0),MATCH(Sales_Data!$K$1,Branch_Data!$A$1:$C$1,0))</f>
        <v>Nigeria</v>
      </c>
      <c r="L1510" s="5" t="n">
        <f aca="false">WEEKDAY(Sales_Data!$B1510)</f>
        <v>3</v>
      </c>
    </row>
    <row r="1511" customFormat="false" ht="15" hidden="false" customHeight="false" outlineLevel="0" collapsed="false">
      <c r="A1511" s="11" t="n">
        <v>1510</v>
      </c>
      <c r="B1511" s="2" t="n">
        <v>42350</v>
      </c>
      <c r="C1511" s="1" t="s">
        <v>20</v>
      </c>
      <c r="D1511" s="1" t="s">
        <v>25</v>
      </c>
      <c r="E1511" s="1" t="n">
        <v>3</v>
      </c>
      <c r="F1511" s="3" t="n">
        <v>0.361550925925926</v>
      </c>
      <c r="G1511" s="1" t="s">
        <v>14</v>
      </c>
      <c r="H1511" s="12" t="n">
        <v>8</v>
      </c>
      <c r="I1511" s="4" t="n">
        <f aca="false">E1511*H1511</f>
        <v>24</v>
      </c>
      <c r="J1511" s="0" t="str">
        <f aca="false">INDEX(Branch_Data!$A$2:$C$6,MATCH(Sales_Data!C1511,Branch_Data!$A$2:$A$6,0),MATCH(Sales_Data!$J$1,Branch_Data!$A$1:$C$1,0))</f>
        <v>Rachel  Gomez</v>
      </c>
      <c r="K1511" s="0" t="str">
        <f aca="false">INDEX(Branch_Data!$A$2:$C$6,MATCH(Sales_Data!C1511,Branch_Data!$A$2:$A$6,0),MATCH(Sales_Data!$K$1,Branch_Data!$A$1:$C$1,0))</f>
        <v>Nigeria</v>
      </c>
      <c r="L1511" s="5" t="n">
        <f aca="false">WEEKDAY(Sales_Data!$B1511)</f>
        <v>7</v>
      </c>
    </row>
    <row r="1512" customFormat="false" ht="15" hidden="false" customHeight="false" outlineLevel="0" collapsed="false">
      <c r="A1512" s="11" t="n">
        <v>1511</v>
      </c>
      <c r="B1512" s="2" t="n">
        <v>42353</v>
      </c>
      <c r="C1512" s="1" t="s">
        <v>19</v>
      </c>
      <c r="D1512" s="1" t="s">
        <v>18</v>
      </c>
      <c r="E1512" s="1" t="n">
        <v>1</v>
      </c>
      <c r="F1512" s="3" t="n">
        <v>0.361550925925926</v>
      </c>
      <c r="G1512" s="1" t="s">
        <v>14</v>
      </c>
      <c r="H1512" s="12" t="n">
        <v>16</v>
      </c>
      <c r="I1512" s="4" t="n">
        <f aca="false">E1512*H1512</f>
        <v>16</v>
      </c>
      <c r="J1512" s="0" t="str">
        <f aca="false">INDEX(Branch_Data!$A$2:$C$6,MATCH(Sales_Data!C1512,Branch_Data!$A$2:$A$6,0),MATCH(Sales_Data!$J$1,Branch_Data!$A$1:$C$1,0))</f>
        <v>Kyle  Carr</v>
      </c>
      <c r="K1512" s="0" t="str">
        <f aca="false">INDEX(Branch_Data!$A$2:$C$6,MATCH(Sales_Data!C1512,Branch_Data!$A$2:$A$6,0),MATCH(Sales_Data!$K$1,Branch_Data!$A$1:$C$1,0))</f>
        <v>Nigeria</v>
      </c>
      <c r="L1512" s="5" t="n">
        <f aca="false">WEEKDAY(Sales_Data!$B1512)</f>
        <v>3</v>
      </c>
    </row>
    <row r="1513" customFormat="false" ht="15" hidden="false" customHeight="false" outlineLevel="0" collapsed="false">
      <c r="A1513" s="11" t="n">
        <v>1512</v>
      </c>
      <c r="B1513" s="2" t="n">
        <v>42345</v>
      </c>
      <c r="C1513" s="1" t="s">
        <v>17</v>
      </c>
      <c r="D1513" s="1" t="s">
        <v>30</v>
      </c>
      <c r="E1513" s="1" t="n">
        <v>4</v>
      </c>
      <c r="F1513" s="3" t="n">
        <v>0.361597222222222</v>
      </c>
      <c r="G1513" s="1" t="s">
        <v>14</v>
      </c>
      <c r="H1513" s="12" t="n">
        <v>12</v>
      </c>
      <c r="I1513" s="4" t="n">
        <f aca="false">E1513*H1513</f>
        <v>48</v>
      </c>
      <c r="J1513" s="0" t="str">
        <f aca="false">INDEX(Branch_Data!$A$2:$C$6,MATCH(Sales_Data!C1513,Branch_Data!$A$2:$A$6,0),MATCH(Sales_Data!$J$1,Branch_Data!$A$1:$C$1,0))</f>
        <v>Mable  Lindsey</v>
      </c>
      <c r="K1513" s="0" t="str">
        <f aca="false">INDEX(Branch_Data!$A$2:$C$6,MATCH(Sales_Data!C1513,Branch_Data!$A$2:$A$6,0),MATCH(Sales_Data!$K$1,Branch_Data!$A$1:$C$1,0))</f>
        <v>Nigeria</v>
      </c>
      <c r="L1513" s="5" t="n">
        <f aca="false">WEEKDAY(Sales_Data!$B1513)</f>
        <v>2</v>
      </c>
    </row>
    <row r="1514" customFormat="false" ht="15" hidden="false" customHeight="false" outlineLevel="0" collapsed="false">
      <c r="A1514" s="11" t="n">
        <v>1513</v>
      </c>
      <c r="B1514" s="2" t="n">
        <v>42345</v>
      </c>
      <c r="C1514" s="1" t="s">
        <v>19</v>
      </c>
      <c r="D1514" s="1" t="s">
        <v>27</v>
      </c>
      <c r="E1514" s="1" t="n">
        <v>5</v>
      </c>
      <c r="F1514" s="3" t="n">
        <v>0.361597222222222</v>
      </c>
      <c r="G1514" s="1" t="s">
        <v>14</v>
      </c>
      <c r="H1514" s="12" t="n">
        <v>16</v>
      </c>
      <c r="I1514" s="4" t="n">
        <f aca="false">E1514*H1514</f>
        <v>80</v>
      </c>
      <c r="J1514" s="0" t="str">
        <f aca="false">INDEX(Branch_Data!$A$2:$C$6,MATCH(Sales_Data!C1514,Branch_Data!$A$2:$A$6,0),MATCH(Sales_Data!$J$1,Branch_Data!$A$1:$C$1,0))</f>
        <v>Kyle  Carr</v>
      </c>
      <c r="K1514" s="0" t="str">
        <f aca="false">INDEX(Branch_Data!$A$2:$C$6,MATCH(Sales_Data!C1514,Branch_Data!$A$2:$A$6,0),MATCH(Sales_Data!$K$1,Branch_Data!$A$1:$C$1,0))</f>
        <v>Nigeria</v>
      </c>
      <c r="L1514" s="5" t="n">
        <f aca="false">WEEKDAY(Sales_Data!$B1514)</f>
        <v>2</v>
      </c>
    </row>
    <row r="1515" customFormat="false" ht="15" hidden="false" customHeight="false" outlineLevel="0" collapsed="false">
      <c r="A1515" s="11" t="n">
        <v>1514</v>
      </c>
      <c r="B1515" s="2" t="n">
        <v>42352</v>
      </c>
      <c r="C1515" s="1" t="s">
        <v>17</v>
      </c>
      <c r="D1515" s="1" t="s">
        <v>21</v>
      </c>
      <c r="E1515" s="1" t="n">
        <v>3</v>
      </c>
      <c r="F1515" s="3" t="n">
        <v>0.361608796296296</v>
      </c>
      <c r="G1515" s="1" t="s">
        <v>14</v>
      </c>
      <c r="H1515" s="12" t="n">
        <v>16</v>
      </c>
      <c r="I1515" s="4" t="n">
        <f aca="false">E1515*H1515</f>
        <v>48</v>
      </c>
      <c r="J1515" s="0" t="str">
        <f aca="false">INDEX(Branch_Data!$A$2:$C$6,MATCH(Sales_Data!C1515,Branch_Data!$A$2:$A$6,0),MATCH(Sales_Data!$J$1,Branch_Data!$A$1:$C$1,0))</f>
        <v>Mable  Lindsey</v>
      </c>
      <c r="K1515" s="0" t="str">
        <f aca="false">INDEX(Branch_Data!$A$2:$C$6,MATCH(Sales_Data!C1515,Branch_Data!$A$2:$A$6,0),MATCH(Sales_Data!$K$1,Branch_Data!$A$1:$C$1,0))</f>
        <v>Nigeria</v>
      </c>
      <c r="L1515" s="5" t="n">
        <f aca="false">WEEKDAY(Sales_Data!$B1515)</f>
        <v>2</v>
      </c>
    </row>
    <row r="1516" customFormat="false" ht="15" hidden="false" customHeight="false" outlineLevel="0" collapsed="false">
      <c r="A1516" s="11" t="n">
        <v>1515</v>
      </c>
      <c r="B1516" s="2" t="n">
        <v>42353</v>
      </c>
      <c r="C1516" s="1" t="s">
        <v>17</v>
      </c>
      <c r="D1516" s="1" t="s">
        <v>21</v>
      </c>
      <c r="E1516" s="1" t="n">
        <v>4</v>
      </c>
      <c r="F1516" s="3" t="n">
        <v>0.361643518518519</v>
      </c>
      <c r="G1516" s="1" t="s">
        <v>14</v>
      </c>
      <c r="H1516" s="12" t="n">
        <v>16</v>
      </c>
      <c r="I1516" s="4" t="n">
        <f aca="false">E1516*H1516</f>
        <v>64</v>
      </c>
      <c r="J1516" s="0" t="str">
        <f aca="false">INDEX(Branch_Data!$A$2:$C$6,MATCH(Sales_Data!C1516,Branch_Data!$A$2:$A$6,0),MATCH(Sales_Data!$J$1,Branch_Data!$A$1:$C$1,0))</f>
        <v>Mable  Lindsey</v>
      </c>
      <c r="K1516" s="0" t="str">
        <f aca="false">INDEX(Branch_Data!$A$2:$C$6,MATCH(Sales_Data!C1516,Branch_Data!$A$2:$A$6,0),MATCH(Sales_Data!$K$1,Branch_Data!$A$1:$C$1,0))</f>
        <v>Nigeria</v>
      </c>
      <c r="L1516" s="5" t="n">
        <f aca="false">WEEKDAY(Sales_Data!$B1516)</f>
        <v>3</v>
      </c>
    </row>
    <row r="1517" customFormat="false" ht="15" hidden="false" customHeight="false" outlineLevel="0" collapsed="false">
      <c r="A1517" s="11" t="n">
        <v>1516</v>
      </c>
      <c r="B1517" s="2" t="n">
        <v>42345</v>
      </c>
      <c r="C1517" s="1" t="s">
        <v>12</v>
      </c>
      <c r="D1517" s="1" t="s">
        <v>31</v>
      </c>
      <c r="E1517" s="1" t="n">
        <v>5</v>
      </c>
      <c r="F1517" s="3" t="n">
        <v>0.361655092592593</v>
      </c>
      <c r="G1517" s="1" t="s">
        <v>14</v>
      </c>
      <c r="H1517" s="12" t="n">
        <v>16</v>
      </c>
      <c r="I1517" s="4" t="n">
        <f aca="false">E1517*H1517</f>
        <v>80</v>
      </c>
      <c r="J1517" s="0" t="str">
        <f aca="false">INDEX(Branch_Data!$A$2:$C$6,MATCH(Sales_Data!C1517,Branch_Data!$A$2:$A$6,0),MATCH(Sales_Data!$J$1,Branch_Data!$A$1:$C$1,0))</f>
        <v>Christy  Olson</v>
      </c>
      <c r="K1517" s="0" t="str">
        <f aca="false">INDEX(Branch_Data!$A$2:$C$6,MATCH(Sales_Data!C1517,Branch_Data!$A$2:$A$6,0),MATCH(Sales_Data!$K$1,Branch_Data!$A$1:$C$1,0))</f>
        <v>Nigeria</v>
      </c>
      <c r="L1517" s="5" t="n">
        <f aca="false">WEEKDAY(Sales_Data!$B1517)</f>
        <v>2</v>
      </c>
    </row>
    <row r="1518" customFormat="false" ht="15" hidden="false" customHeight="false" outlineLevel="0" collapsed="false">
      <c r="A1518" s="11" t="n">
        <v>1517</v>
      </c>
      <c r="B1518" s="2" t="n">
        <v>42346</v>
      </c>
      <c r="C1518" s="1" t="s">
        <v>15</v>
      </c>
      <c r="D1518" s="1" t="s">
        <v>29</v>
      </c>
      <c r="E1518" s="1" t="n">
        <v>1</v>
      </c>
      <c r="F1518" s="3" t="n">
        <v>0.361701388888889</v>
      </c>
      <c r="G1518" s="1" t="s">
        <v>14</v>
      </c>
      <c r="H1518" s="12" t="n">
        <v>12</v>
      </c>
      <c r="I1518" s="4" t="n">
        <f aca="false">E1518*H1518</f>
        <v>12</v>
      </c>
      <c r="J1518" s="0" t="str">
        <f aca="false">INDEX(Branch_Data!$A$2:$C$6,MATCH(Sales_Data!C1518,Branch_Data!$A$2:$A$6,0),MATCH(Sales_Data!$J$1,Branch_Data!$A$1:$C$1,0))</f>
        <v>Dan  Peterson</v>
      </c>
      <c r="K1518" s="0" t="str">
        <f aca="false">INDEX(Branch_Data!$A$2:$C$6,MATCH(Sales_Data!C1518,Branch_Data!$A$2:$A$6,0),MATCH(Sales_Data!$K$1,Branch_Data!$A$1:$C$1,0))</f>
        <v>Nigeria</v>
      </c>
      <c r="L1518" s="5" t="n">
        <f aca="false">WEEKDAY(Sales_Data!$B1518)</f>
        <v>3</v>
      </c>
    </row>
    <row r="1519" customFormat="false" ht="15" hidden="false" customHeight="false" outlineLevel="0" collapsed="false">
      <c r="A1519" s="11" t="n">
        <v>1518</v>
      </c>
      <c r="B1519" s="2" t="n">
        <v>42344</v>
      </c>
      <c r="C1519" s="1" t="s">
        <v>17</v>
      </c>
      <c r="D1519" s="1" t="s">
        <v>33</v>
      </c>
      <c r="E1519" s="1" t="n">
        <v>2</v>
      </c>
      <c r="F1519" s="3" t="n">
        <v>0.361701388888889</v>
      </c>
      <c r="G1519" s="1" t="s">
        <v>14</v>
      </c>
      <c r="H1519" s="12" t="n">
        <v>16</v>
      </c>
      <c r="I1519" s="4" t="n">
        <f aca="false">E1519*H1519</f>
        <v>32</v>
      </c>
      <c r="J1519" s="0" t="str">
        <f aca="false">INDEX(Branch_Data!$A$2:$C$6,MATCH(Sales_Data!C1519,Branch_Data!$A$2:$A$6,0),MATCH(Sales_Data!$J$1,Branch_Data!$A$1:$C$1,0))</f>
        <v>Mable  Lindsey</v>
      </c>
      <c r="K1519" s="0" t="str">
        <f aca="false">INDEX(Branch_Data!$A$2:$C$6,MATCH(Sales_Data!C1519,Branch_Data!$A$2:$A$6,0),MATCH(Sales_Data!$K$1,Branch_Data!$A$1:$C$1,0))</f>
        <v>Nigeria</v>
      </c>
      <c r="L1519" s="5" t="n">
        <f aca="false">WEEKDAY(Sales_Data!$B1519)</f>
        <v>1</v>
      </c>
    </row>
    <row r="1520" customFormat="false" ht="15" hidden="false" customHeight="false" outlineLevel="0" collapsed="false">
      <c r="A1520" s="11" t="n">
        <v>1519</v>
      </c>
      <c r="B1520" s="2" t="n">
        <v>42353</v>
      </c>
      <c r="C1520" s="1" t="s">
        <v>20</v>
      </c>
      <c r="D1520" s="1" t="s">
        <v>23</v>
      </c>
      <c r="E1520" s="1" t="n">
        <v>4</v>
      </c>
      <c r="F1520" s="3" t="n">
        <v>0.361724537037037</v>
      </c>
      <c r="G1520" s="1" t="s">
        <v>14</v>
      </c>
      <c r="H1520" s="12" t="n">
        <v>8</v>
      </c>
      <c r="I1520" s="4" t="n">
        <f aca="false">E1520*H1520</f>
        <v>32</v>
      </c>
      <c r="J1520" s="0" t="str">
        <f aca="false">INDEX(Branch_Data!$A$2:$C$6,MATCH(Sales_Data!C1520,Branch_Data!$A$2:$A$6,0),MATCH(Sales_Data!$J$1,Branch_Data!$A$1:$C$1,0))</f>
        <v>Rachel  Gomez</v>
      </c>
      <c r="K1520" s="0" t="str">
        <f aca="false">INDEX(Branch_Data!$A$2:$C$6,MATCH(Sales_Data!C1520,Branch_Data!$A$2:$A$6,0),MATCH(Sales_Data!$K$1,Branch_Data!$A$1:$C$1,0))</f>
        <v>Nigeria</v>
      </c>
      <c r="L1520" s="5" t="n">
        <f aca="false">WEEKDAY(Sales_Data!$B1520)</f>
        <v>3</v>
      </c>
    </row>
    <row r="1521" customFormat="false" ht="15" hidden="false" customHeight="false" outlineLevel="0" collapsed="false">
      <c r="A1521" s="11" t="n">
        <v>1520</v>
      </c>
      <c r="B1521" s="2" t="n">
        <v>42350</v>
      </c>
      <c r="C1521" s="1" t="s">
        <v>15</v>
      </c>
      <c r="D1521" s="1" t="s">
        <v>13</v>
      </c>
      <c r="E1521" s="1" t="n">
        <v>1</v>
      </c>
      <c r="F1521" s="3" t="n">
        <v>0.361736111111111</v>
      </c>
      <c r="G1521" s="1" t="s">
        <v>14</v>
      </c>
      <c r="H1521" s="12" t="n">
        <v>8</v>
      </c>
      <c r="I1521" s="4" t="n">
        <f aca="false">E1521*H1521</f>
        <v>8</v>
      </c>
      <c r="J1521" s="0" t="str">
        <f aca="false">INDEX(Branch_Data!$A$2:$C$6,MATCH(Sales_Data!C1521,Branch_Data!$A$2:$A$6,0),MATCH(Sales_Data!$J$1,Branch_Data!$A$1:$C$1,0))</f>
        <v>Dan  Peterson</v>
      </c>
      <c r="K1521" s="0" t="str">
        <f aca="false">INDEX(Branch_Data!$A$2:$C$6,MATCH(Sales_Data!C1521,Branch_Data!$A$2:$A$6,0),MATCH(Sales_Data!$K$1,Branch_Data!$A$1:$C$1,0))</f>
        <v>Nigeria</v>
      </c>
      <c r="L1521" s="5" t="n">
        <f aca="false">WEEKDAY(Sales_Data!$B1521)</f>
        <v>7</v>
      </c>
    </row>
    <row r="1522" customFormat="false" ht="15" hidden="false" customHeight="false" outlineLevel="0" collapsed="false">
      <c r="A1522" s="11" t="n">
        <v>1521</v>
      </c>
      <c r="B1522" s="2" t="n">
        <v>42348</v>
      </c>
      <c r="C1522" s="1" t="s">
        <v>20</v>
      </c>
      <c r="D1522" s="1" t="s">
        <v>24</v>
      </c>
      <c r="E1522" s="1" t="n">
        <v>5</v>
      </c>
      <c r="F1522" s="3" t="n">
        <v>0.361747685185185</v>
      </c>
      <c r="G1522" s="1" t="s">
        <v>14</v>
      </c>
      <c r="H1522" s="12" t="n">
        <v>16</v>
      </c>
      <c r="I1522" s="4" t="n">
        <f aca="false">E1522*H1522</f>
        <v>80</v>
      </c>
      <c r="J1522" s="0" t="str">
        <f aca="false">INDEX(Branch_Data!$A$2:$C$6,MATCH(Sales_Data!C1522,Branch_Data!$A$2:$A$6,0),MATCH(Sales_Data!$J$1,Branch_Data!$A$1:$C$1,0))</f>
        <v>Rachel  Gomez</v>
      </c>
      <c r="K1522" s="0" t="str">
        <f aca="false">INDEX(Branch_Data!$A$2:$C$6,MATCH(Sales_Data!C1522,Branch_Data!$A$2:$A$6,0),MATCH(Sales_Data!$K$1,Branch_Data!$A$1:$C$1,0))</f>
        <v>Nigeria</v>
      </c>
      <c r="L1522" s="5" t="n">
        <f aca="false">WEEKDAY(Sales_Data!$B1522)</f>
        <v>5</v>
      </c>
    </row>
    <row r="1523" customFormat="false" ht="15" hidden="false" customHeight="false" outlineLevel="0" collapsed="false">
      <c r="A1523" s="11" t="n">
        <v>1522</v>
      </c>
      <c r="B1523" s="2" t="n">
        <v>42347</v>
      </c>
      <c r="C1523" s="1" t="s">
        <v>19</v>
      </c>
      <c r="D1523" s="1" t="s">
        <v>32</v>
      </c>
      <c r="E1523" s="1" t="n">
        <v>5</v>
      </c>
      <c r="F1523" s="3" t="n">
        <v>0.361747685185185</v>
      </c>
      <c r="G1523" s="1" t="s">
        <v>14</v>
      </c>
      <c r="H1523" s="12" t="n">
        <v>8</v>
      </c>
      <c r="I1523" s="4" t="n">
        <f aca="false">E1523*H1523</f>
        <v>40</v>
      </c>
      <c r="J1523" s="0" t="str">
        <f aca="false">INDEX(Branch_Data!$A$2:$C$6,MATCH(Sales_Data!C1523,Branch_Data!$A$2:$A$6,0),MATCH(Sales_Data!$J$1,Branch_Data!$A$1:$C$1,0))</f>
        <v>Kyle  Carr</v>
      </c>
      <c r="K1523" s="0" t="str">
        <f aca="false">INDEX(Branch_Data!$A$2:$C$6,MATCH(Sales_Data!C1523,Branch_Data!$A$2:$A$6,0),MATCH(Sales_Data!$K$1,Branch_Data!$A$1:$C$1,0))</f>
        <v>Nigeria</v>
      </c>
      <c r="L1523" s="5" t="n">
        <f aca="false">WEEKDAY(Sales_Data!$B1523)</f>
        <v>4</v>
      </c>
    </row>
    <row r="1524" customFormat="false" ht="15" hidden="false" customHeight="false" outlineLevel="0" collapsed="false">
      <c r="A1524" s="11" t="n">
        <v>1523</v>
      </c>
      <c r="B1524" s="2" t="n">
        <v>42350</v>
      </c>
      <c r="C1524" s="1" t="s">
        <v>17</v>
      </c>
      <c r="D1524" s="1" t="s">
        <v>28</v>
      </c>
      <c r="E1524" s="1" t="n">
        <v>3</v>
      </c>
      <c r="F1524" s="3" t="n">
        <v>0.361770833333333</v>
      </c>
      <c r="G1524" s="1" t="s">
        <v>14</v>
      </c>
      <c r="H1524" s="12" t="n">
        <v>12</v>
      </c>
      <c r="I1524" s="4" t="n">
        <f aca="false">E1524*H1524</f>
        <v>36</v>
      </c>
      <c r="J1524" s="0" t="str">
        <f aca="false">INDEX(Branch_Data!$A$2:$C$6,MATCH(Sales_Data!C1524,Branch_Data!$A$2:$A$6,0),MATCH(Sales_Data!$J$1,Branch_Data!$A$1:$C$1,0))</f>
        <v>Mable  Lindsey</v>
      </c>
      <c r="K1524" s="0" t="str">
        <f aca="false">INDEX(Branch_Data!$A$2:$C$6,MATCH(Sales_Data!C1524,Branch_Data!$A$2:$A$6,0),MATCH(Sales_Data!$K$1,Branch_Data!$A$1:$C$1,0))</f>
        <v>Nigeria</v>
      </c>
      <c r="L1524" s="5" t="n">
        <f aca="false">WEEKDAY(Sales_Data!$B1524)</f>
        <v>7</v>
      </c>
    </row>
    <row r="1525" customFormat="false" ht="15" hidden="false" customHeight="false" outlineLevel="0" collapsed="false">
      <c r="A1525" s="11" t="n">
        <v>1524</v>
      </c>
      <c r="B1525" s="2" t="n">
        <v>42353</v>
      </c>
      <c r="C1525" s="1" t="s">
        <v>20</v>
      </c>
      <c r="D1525" s="1" t="s">
        <v>27</v>
      </c>
      <c r="E1525" s="1" t="n">
        <v>1</v>
      </c>
      <c r="F1525" s="3" t="n">
        <v>0.361828703703704</v>
      </c>
      <c r="G1525" s="1" t="s">
        <v>14</v>
      </c>
      <c r="H1525" s="12" t="n">
        <v>16</v>
      </c>
      <c r="I1525" s="4" t="n">
        <f aca="false">E1525*H1525</f>
        <v>16</v>
      </c>
      <c r="J1525" s="0" t="str">
        <f aca="false">INDEX(Branch_Data!$A$2:$C$6,MATCH(Sales_Data!C1525,Branch_Data!$A$2:$A$6,0),MATCH(Sales_Data!$J$1,Branch_Data!$A$1:$C$1,0))</f>
        <v>Rachel  Gomez</v>
      </c>
      <c r="K1525" s="0" t="str">
        <f aca="false">INDEX(Branch_Data!$A$2:$C$6,MATCH(Sales_Data!C1525,Branch_Data!$A$2:$A$6,0),MATCH(Sales_Data!$K$1,Branch_Data!$A$1:$C$1,0))</f>
        <v>Nigeria</v>
      </c>
      <c r="L1525" s="5" t="n">
        <f aca="false">WEEKDAY(Sales_Data!$B1525)</f>
        <v>3</v>
      </c>
    </row>
    <row r="1526" customFormat="false" ht="15" hidden="false" customHeight="false" outlineLevel="0" collapsed="false">
      <c r="A1526" s="11" t="n">
        <v>1525</v>
      </c>
      <c r="B1526" s="2" t="n">
        <v>42344</v>
      </c>
      <c r="C1526" s="1" t="s">
        <v>20</v>
      </c>
      <c r="D1526" s="1" t="s">
        <v>16</v>
      </c>
      <c r="E1526" s="1" t="n">
        <v>4</v>
      </c>
      <c r="F1526" s="3" t="n">
        <v>0.361828703703704</v>
      </c>
      <c r="G1526" s="1" t="s">
        <v>14</v>
      </c>
      <c r="H1526" s="12" t="n">
        <v>8</v>
      </c>
      <c r="I1526" s="4" t="n">
        <f aca="false">E1526*H1526</f>
        <v>32</v>
      </c>
      <c r="J1526" s="0" t="str">
        <f aca="false">INDEX(Branch_Data!$A$2:$C$6,MATCH(Sales_Data!C1526,Branch_Data!$A$2:$A$6,0),MATCH(Sales_Data!$J$1,Branch_Data!$A$1:$C$1,0))</f>
        <v>Rachel  Gomez</v>
      </c>
      <c r="K1526" s="0" t="str">
        <f aca="false">INDEX(Branch_Data!$A$2:$C$6,MATCH(Sales_Data!C1526,Branch_Data!$A$2:$A$6,0),MATCH(Sales_Data!$K$1,Branch_Data!$A$1:$C$1,0))</f>
        <v>Nigeria</v>
      </c>
      <c r="L1526" s="5" t="n">
        <f aca="false">WEEKDAY(Sales_Data!$B1526)</f>
        <v>1</v>
      </c>
    </row>
    <row r="1527" customFormat="false" ht="15" hidden="false" customHeight="false" outlineLevel="0" collapsed="false">
      <c r="A1527" s="11" t="n">
        <v>1526</v>
      </c>
      <c r="B1527" s="2" t="n">
        <v>42347</v>
      </c>
      <c r="C1527" s="1" t="s">
        <v>19</v>
      </c>
      <c r="D1527" s="1" t="s">
        <v>26</v>
      </c>
      <c r="E1527" s="1" t="n">
        <v>3</v>
      </c>
      <c r="F1527" s="3" t="n">
        <v>0.361840277777778</v>
      </c>
      <c r="G1527" s="1" t="s">
        <v>14</v>
      </c>
      <c r="H1527" s="12" t="n">
        <v>12</v>
      </c>
      <c r="I1527" s="4" t="n">
        <f aca="false">E1527*H1527</f>
        <v>36</v>
      </c>
      <c r="J1527" s="0" t="str">
        <f aca="false">INDEX(Branch_Data!$A$2:$C$6,MATCH(Sales_Data!C1527,Branch_Data!$A$2:$A$6,0),MATCH(Sales_Data!$J$1,Branch_Data!$A$1:$C$1,0))</f>
        <v>Kyle  Carr</v>
      </c>
      <c r="K1527" s="0" t="str">
        <f aca="false">INDEX(Branch_Data!$A$2:$C$6,MATCH(Sales_Data!C1527,Branch_Data!$A$2:$A$6,0),MATCH(Sales_Data!$K$1,Branch_Data!$A$1:$C$1,0))</f>
        <v>Nigeria</v>
      </c>
      <c r="L1527" s="5" t="n">
        <f aca="false">WEEKDAY(Sales_Data!$B1527)</f>
        <v>4</v>
      </c>
    </row>
    <row r="1528" customFormat="false" ht="15" hidden="false" customHeight="false" outlineLevel="0" collapsed="false">
      <c r="A1528" s="11" t="n">
        <v>1527</v>
      </c>
      <c r="B1528" s="2" t="n">
        <v>42342</v>
      </c>
      <c r="C1528" s="1" t="s">
        <v>20</v>
      </c>
      <c r="D1528" s="1" t="s">
        <v>26</v>
      </c>
      <c r="E1528" s="1" t="n">
        <v>5</v>
      </c>
      <c r="F1528" s="3" t="n">
        <v>0.361840277777778</v>
      </c>
      <c r="G1528" s="1" t="s">
        <v>14</v>
      </c>
      <c r="H1528" s="12" t="n">
        <v>12</v>
      </c>
      <c r="I1528" s="4" t="n">
        <f aca="false">E1528*H1528</f>
        <v>60</v>
      </c>
      <c r="J1528" s="0" t="str">
        <f aca="false">INDEX(Branch_Data!$A$2:$C$6,MATCH(Sales_Data!C1528,Branch_Data!$A$2:$A$6,0),MATCH(Sales_Data!$J$1,Branch_Data!$A$1:$C$1,0))</f>
        <v>Rachel  Gomez</v>
      </c>
      <c r="K1528" s="0" t="str">
        <f aca="false">INDEX(Branch_Data!$A$2:$C$6,MATCH(Sales_Data!C1528,Branch_Data!$A$2:$A$6,0),MATCH(Sales_Data!$K$1,Branch_Data!$A$1:$C$1,0))</f>
        <v>Nigeria</v>
      </c>
      <c r="L1528" s="5" t="n">
        <f aca="false">WEEKDAY(Sales_Data!$B1528)</f>
        <v>6</v>
      </c>
    </row>
    <row r="1529" customFormat="false" ht="15" hidden="false" customHeight="false" outlineLevel="0" collapsed="false">
      <c r="A1529" s="11" t="n">
        <v>1528</v>
      </c>
      <c r="B1529" s="2" t="n">
        <v>42351</v>
      </c>
      <c r="C1529" s="1" t="s">
        <v>17</v>
      </c>
      <c r="D1529" s="1" t="s">
        <v>26</v>
      </c>
      <c r="E1529" s="1" t="n">
        <v>4</v>
      </c>
      <c r="F1529" s="3" t="n">
        <v>0.361886574074074</v>
      </c>
      <c r="G1529" s="1" t="s">
        <v>14</v>
      </c>
      <c r="H1529" s="12" t="n">
        <v>12</v>
      </c>
      <c r="I1529" s="4" t="n">
        <f aca="false">E1529*H1529</f>
        <v>48</v>
      </c>
      <c r="J1529" s="0" t="str">
        <f aca="false">INDEX(Branch_Data!$A$2:$C$6,MATCH(Sales_Data!C1529,Branch_Data!$A$2:$A$6,0),MATCH(Sales_Data!$J$1,Branch_Data!$A$1:$C$1,0))</f>
        <v>Mable  Lindsey</v>
      </c>
      <c r="K1529" s="0" t="str">
        <f aca="false">INDEX(Branch_Data!$A$2:$C$6,MATCH(Sales_Data!C1529,Branch_Data!$A$2:$A$6,0),MATCH(Sales_Data!$K$1,Branch_Data!$A$1:$C$1,0))</f>
        <v>Nigeria</v>
      </c>
      <c r="L1529" s="5" t="n">
        <f aca="false">WEEKDAY(Sales_Data!$B1529)</f>
        <v>1</v>
      </c>
    </row>
    <row r="1530" customFormat="false" ht="15" hidden="false" customHeight="false" outlineLevel="0" collapsed="false">
      <c r="A1530" s="11" t="n">
        <v>1529</v>
      </c>
      <c r="B1530" s="2" t="n">
        <v>42350</v>
      </c>
      <c r="C1530" s="1" t="s">
        <v>20</v>
      </c>
      <c r="D1530" s="1" t="s">
        <v>22</v>
      </c>
      <c r="E1530" s="1" t="n">
        <v>5</v>
      </c>
      <c r="F1530" s="3" t="n">
        <v>0.361898148148148</v>
      </c>
      <c r="G1530" s="1" t="s">
        <v>14</v>
      </c>
      <c r="H1530" s="12" t="n">
        <v>16</v>
      </c>
      <c r="I1530" s="4" t="n">
        <f aca="false">E1530*H1530</f>
        <v>80</v>
      </c>
      <c r="J1530" s="0" t="str">
        <f aca="false">INDEX(Branch_Data!$A$2:$C$6,MATCH(Sales_Data!C1530,Branch_Data!$A$2:$A$6,0),MATCH(Sales_Data!$J$1,Branch_Data!$A$1:$C$1,0))</f>
        <v>Rachel  Gomez</v>
      </c>
      <c r="K1530" s="0" t="str">
        <f aca="false">INDEX(Branch_Data!$A$2:$C$6,MATCH(Sales_Data!C1530,Branch_Data!$A$2:$A$6,0),MATCH(Sales_Data!$K$1,Branch_Data!$A$1:$C$1,0))</f>
        <v>Nigeria</v>
      </c>
      <c r="L1530" s="5" t="n">
        <f aca="false">WEEKDAY(Sales_Data!$B1530)</f>
        <v>7</v>
      </c>
    </row>
    <row r="1531" customFormat="false" ht="15" hidden="false" customHeight="false" outlineLevel="0" collapsed="false">
      <c r="A1531" s="11" t="n">
        <v>1530</v>
      </c>
      <c r="B1531" s="2" t="n">
        <v>42352</v>
      </c>
      <c r="C1531" s="1" t="s">
        <v>19</v>
      </c>
      <c r="D1531" s="1" t="s">
        <v>24</v>
      </c>
      <c r="E1531" s="1" t="n">
        <v>2</v>
      </c>
      <c r="F1531" s="3" t="n">
        <v>0.361909722222222</v>
      </c>
      <c r="G1531" s="1" t="s">
        <v>14</v>
      </c>
      <c r="H1531" s="12" t="n">
        <v>16</v>
      </c>
      <c r="I1531" s="4" t="n">
        <f aca="false">E1531*H1531</f>
        <v>32</v>
      </c>
      <c r="J1531" s="0" t="str">
        <f aca="false">INDEX(Branch_Data!$A$2:$C$6,MATCH(Sales_Data!C1531,Branch_Data!$A$2:$A$6,0),MATCH(Sales_Data!$J$1,Branch_Data!$A$1:$C$1,0))</f>
        <v>Kyle  Carr</v>
      </c>
      <c r="K1531" s="0" t="str">
        <f aca="false">INDEX(Branch_Data!$A$2:$C$6,MATCH(Sales_Data!C1531,Branch_Data!$A$2:$A$6,0),MATCH(Sales_Data!$K$1,Branch_Data!$A$1:$C$1,0))</f>
        <v>Nigeria</v>
      </c>
      <c r="L1531" s="5" t="n">
        <f aca="false">WEEKDAY(Sales_Data!$B1531)</f>
        <v>2</v>
      </c>
    </row>
    <row r="1532" customFormat="false" ht="15" hidden="false" customHeight="false" outlineLevel="0" collapsed="false">
      <c r="A1532" s="11" t="n">
        <v>1531</v>
      </c>
      <c r="B1532" s="2" t="n">
        <v>42343</v>
      </c>
      <c r="C1532" s="1" t="s">
        <v>15</v>
      </c>
      <c r="D1532" s="1" t="s">
        <v>25</v>
      </c>
      <c r="E1532" s="1" t="n">
        <v>5</v>
      </c>
      <c r="F1532" s="3" t="n">
        <v>0.361921296296296</v>
      </c>
      <c r="G1532" s="1" t="s">
        <v>14</v>
      </c>
      <c r="H1532" s="12" t="n">
        <v>8</v>
      </c>
      <c r="I1532" s="4" t="n">
        <f aca="false">E1532*H1532</f>
        <v>40</v>
      </c>
      <c r="J1532" s="0" t="str">
        <f aca="false">INDEX(Branch_Data!$A$2:$C$6,MATCH(Sales_Data!C1532,Branch_Data!$A$2:$A$6,0),MATCH(Sales_Data!$J$1,Branch_Data!$A$1:$C$1,0))</f>
        <v>Dan  Peterson</v>
      </c>
      <c r="K1532" s="0" t="str">
        <f aca="false">INDEX(Branch_Data!$A$2:$C$6,MATCH(Sales_Data!C1532,Branch_Data!$A$2:$A$6,0),MATCH(Sales_Data!$K$1,Branch_Data!$A$1:$C$1,0))</f>
        <v>Nigeria</v>
      </c>
      <c r="L1532" s="5" t="n">
        <f aca="false">WEEKDAY(Sales_Data!$B1532)</f>
        <v>7</v>
      </c>
    </row>
    <row r="1533" customFormat="false" ht="15" hidden="false" customHeight="false" outlineLevel="0" collapsed="false">
      <c r="A1533" s="11" t="n">
        <v>1532</v>
      </c>
      <c r="B1533" s="2" t="n">
        <v>42347</v>
      </c>
      <c r="C1533" s="1" t="s">
        <v>19</v>
      </c>
      <c r="D1533" s="1" t="s">
        <v>25</v>
      </c>
      <c r="E1533" s="1" t="n">
        <v>2</v>
      </c>
      <c r="F1533" s="3" t="n">
        <v>0.36193287037037</v>
      </c>
      <c r="G1533" s="1" t="s">
        <v>14</v>
      </c>
      <c r="H1533" s="12" t="n">
        <v>8</v>
      </c>
      <c r="I1533" s="4" t="n">
        <f aca="false">E1533*H1533</f>
        <v>16</v>
      </c>
      <c r="J1533" s="0" t="str">
        <f aca="false">INDEX(Branch_Data!$A$2:$C$6,MATCH(Sales_Data!C1533,Branch_Data!$A$2:$A$6,0),MATCH(Sales_Data!$J$1,Branch_Data!$A$1:$C$1,0))</f>
        <v>Kyle  Carr</v>
      </c>
      <c r="K1533" s="0" t="str">
        <f aca="false">INDEX(Branch_Data!$A$2:$C$6,MATCH(Sales_Data!C1533,Branch_Data!$A$2:$A$6,0),MATCH(Sales_Data!$K$1,Branch_Data!$A$1:$C$1,0))</f>
        <v>Nigeria</v>
      </c>
      <c r="L1533" s="5" t="n">
        <f aca="false">WEEKDAY(Sales_Data!$B1533)</f>
        <v>4</v>
      </c>
    </row>
    <row r="1534" customFormat="false" ht="15" hidden="false" customHeight="false" outlineLevel="0" collapsed="false">
      <c r="A1534" s="11" t="n">
        <v>1533</v>
      </c>
      <c r="B1534" s="2" t="n">
        <v>42346</v>
      </c>
      <c r="C1534" s="1" t="s">
        <v>19</v>
      </c>
      <c r="D1534" s="1" t="s">
        <v>26</v>
      </c>
      <c r="E1534" s="1" t="n">
        <v>2</v>
      </c>
      <c r="F1534" s="3" t="n">
        <v>0.361944444444444</v>
      </c>
      <c r="G1534" s="1" t="s">
        <v>14</v>
      </c>
      <c r="H1534" s="12" t="n">
        <v>12</v>
      </c>
      <c r="I1534" s="4" t="n">
        <f aca="false">E1534*H1534</f>
        <v>24</v>
      </c>
      <c r="J1534" s="0" t="str">
        <f aca="false">INDEX(Branch_Data!$A$2:$C$6,MATCH(Sales_Data!C1534,Branch_Data!$A$2:$A$6,0),MATCH(Sales_Data!$J$1,Branch_Data!$A$1:$C$1,0))</f>
        <v>Kyle  Carr</v>
      </c>
      <c r="K1534" s="0" t="str">
        <f aca="false">INDEX(Branch_Data!$A$2:$C$6,MATCH(Sales_Data!C1534,Branch_Data!$A$2:$A$6,0),MATCH(Sales_Data!$K$1,Branch_Data!$A$1:$C$1,0))</f>
        <v>Nigeria</v>
      </c>
      <c r="L1534" s="5" t="n">
        <f aca="false">WEEKDAY(Sales_Data!$B1534)</f>
        <v>3</v>
      </c>
    </row>
    <row r="1535" customFormat="false" ht="15" hidden="false" customHeight="false" outlineLevel="0" collapsed="false">
      <c r="A1535" s="11" t="n">
        <v>1534</v>
      </c>
      <c r="B1535" s="2" t="n">
        <v>42345</v>
      </c>
      <c r="C1535" s="1" t="s">
        <v>19</v>
      </c>
      <c r="D1535" s="1" t="s">
        <v>32</v>
      </c>
      <c r="E1535" s="1" t="n">
        <v>4</v>
      </c>
      <c r="F1535" s="3" t="n">
        <v>0.361956018518519</v>
      </c>
      <c r="G1535" s="1" t="s">
        <v>14</v>
      </c>
      <c r="H1535" s="12" t="n">
        <v>8</v>
      </c>
      <c r="I1535" s="4" t="n">
        <f aca="false">E1535*H1535</f>
        <v>32</v>
      </c>
      <c r="J1535" s="0" t="str">
        <f aca="false">INDEX(Branch_Data!$A$2:$C$6,MATCH(Sales_Data!C1535,Branch_Data!$A$2:$A$6,0),MATCH(Sales_Data!$J$1,Branch_Data!$A$1:$C$1,0))</f>
        <v>Kyle  Carr</v>
      </c>
      <c r="K1535" s="0" t="str">
        <f aca="false">INDEX(Branch_Data!$A$2:$C$6,MATCH(Sales_Data!C1535,Branch_Data!$A$2:$A$6,0),MATCH(Sales_Data!$K$1,Branch_Data!$A$1:$C$1,0))</f>
        <v>Nigeria</v>
      </c>
      <c r="L1535" s="5" t="n">
        <f aca="false">WEEKDAY(Sales_Data!$B1535)</f>
        <v>2</v>
      </c>
    </row>
    <row r="1536" customFormat="false" ht="15" hidden="false" customHeight="false" outlineLevel="0" collapsed="false">
      <c r="A1536" s="11" t="n">
        <v>1535</v>
      </c>
      <c r="B1536" s="2" t="n">
        <v>42344</v>
      </c>
      <c r="C1536" s="1" t="s">
        <v>12</v>
      </c>
      <c r="D1536" s="1" t="s">
        <v>32</v>
      </c>
      <c r="E1536" s="1" t="n">
        <v>3</v>
      </c>
      <c r="F1536" s="3" t="n">
        <v>0.361990740740741</v>
      </c>
      <c r="G1536" s="1" t="s">
        <v>14</v>
      </c>
      <c r="H1536" s="12" t="n">
        <v>8</v>
      </c>
      <c r="I1536" s="4" t="n">
        <f aca="false">E1536*H1536</f>
        <v>24</v>
      </c>
      <c r="J1536" s="0" t="str">
        <f aca="false">INDEX(Branch_Data!$A$2:$C$6,MATCH(Sales_Data!C1536,Branch_Data!$A$2:$A$6,0),MATCH(Sales_Data!$J$1,Branch_Data!$A$1:$C$1,0))</f>
        <v>Christy  Olson</v>
      </c>
      <c r="K1536" s="0" t="str">
        <f aca="false">INDEX(Branch_Data!$A$2:$C$6,MATCH(Sales_Data!C1536,Branch_Data!$A$2:$A$6,0),MATCH(Sales_Data!$K$1,Branch_Data!$A$1:$C$1,0))</f>
        <v>Nigeria</v>
      </c>
      <c r="L1536" s="5" t="n">
        <f aca="false">WEEKDAY(Sales_Data!$B1536)</f>
        <v>1</v>
      </c>
    </row>
    <row r="1537" customFormat="false" ht="15" hidden="false" customHeight="false" outlineLevel="0" collapsed="false">
      <c r="A1537" s="11" t="n">
        <v>1536</v>
      </c>
      <c r="B1537" s="2" t="n">
        <v>42349</v>
      </c>
      <c r="C1537" s="1" t="s">
        <v>12</v>
      </c>
      <c r="D1537" s="1" t="s">
        <v>27</v>
      </c>
      <c r="E1537" s="1" t="n">
        <v>2</v>
      </c>
      <c r="F1537" s="3" t="n">
        <v>0.362002314814815</v>
      </c>
      <c r="G1537" s="1" t="s">
        <v>14</v>
      </c>
      <c r="H1537" s="12" t="n">
        <v>16</v>
      </c>
      <c r="I1537" s="4" t="n">
        <f aca="false">E1537*H1537</f>
        <v>32</v>
      </c>
      <c r="J1537" s="0" t="str">
        <f aca="false">INDEX(Branch_Data!$A$2:$C$6,MATCH(Sales_Data!C1537,Branch_Data!$A$2:$A$6,0),MATCH(Sales_Data!$J$1,Branch_Data!$A$1:$C$1,0))</f>
        <v>Christy  Olson</v>
      </c>
      <c r="K1537" s="0" t="str">
        <f aca="false">INDEX(Branch_Data!$A$2:$C$6,MATCH(Sales_Data!C1537,Branch_Data!$A$2:$A$6,0),MATCH(Sales_Data!$K$1,Branch_Data!$A$1:$C$1,0))</f>
        <v>Nigeria</v>
      </c>
      <c r="L1537" s="5" t="n">
        <f aca="false">WEEKDAY(Sales_Data!$B1537)</f>
        <v>6</v>
      </c>
    </row>
    <row r="1538" customFormat="false" ht="15" hidden="false" customHeight="false" outlineLevel="0" collapsed="false">
      <c r="A1538" s="11" t="n">
        <v>1537</v>
      </c>
      <c r="B1538" s="2" t="n">
        <v>42350</v>
      </c>
      <c r="C1538" s="1" t="s">
        <v>15</v>
      </c>
      <c r="D1538" s="1" t="s">
        <v>18</v>
      </c>
      <c r="E1538" s="1" t="n">
        <v>1</v>
      </c>
      <c r="F1538" s="3" t="n">
        <v>0.362048611111111</v>
      </c>
      <c r="G1538" s="1" t="s">
        <v>14</v>
      </c>
      <c r="H1538" s="12" t="n">
        <v>16</v>
      </c>
      <c r="I1538" s="4" t="n">
        <f aca="false">E1538*H1538</f>
        <v>16</v>
      </c>
      <c r="J1538" s="0" t="str">
        <f aca="false">INDEX(Branch_Data!$A$2:$C$6,MATCH(Sales_Data!C1538,Branch_Data!$A$2:$A$6,0),MATCH(Sales_Data!$J$1,Branch_Data!$A$1:$C$1,0))</f>
        <v>Dan  Peterson</v>
      </c>
      <c r="K1538" s="0" t="str">
        <f aca="false">INDEX(Branch_Data!$A$2:$C$6,MATCH(Sales_Data!C1538,Branch_Data!$A$2:$A$6,0),MATCH(Sales_Data!$K$1,Branch_Data!$A$1:$C$1,0))</f>
        <v>Nigeria</v>
      </c>
      <c r="L1538" s="5" t="n">
        <f aca="false">WEEKDAY(Sales_Data!$B1538)</f>
        <v>7</v>
      </c>
    </row>
    <row r="1539" customFormat="false" ht="15" hidden="false" customHeight="false" outlineLevel="0" collapsed="false">
      <c r="A1539" s="11" t="n">
        <v>1538</v>
      </c>
      <c r="B1539" s="2" t="n">
        <v>42341</v>
      </c>
      <c r="C1539" s="1" t="s">
        <v>12</v>
      </c>
      <c r="D1539" s="1" t="s">
        <v>30</v>
      </c>
      <c r="E1539" s="1" t="n">
        <v>4</v>
      </c>
      <c r="F1539" s="3" t="n">
        <v>0.362060185185185</v>
      </c>
      <c r="G1539" s="1" t="s">
        <v>14</v>
      </c>
      <c r="H1539" s="12" t="n">
        <v>12</v>
      </c>
      <c r="I1539" s="4" t="n">
        <f aca="false">E1539*H1539</f>
        <v>48</v>
      </c>
      <c r="J1539" s="0" t="str">
        <f aca="false">INDEX(Branch_Data!$A$2:$C$6,MATCH(Sales_Data!C1539,Branch_Data!$A$2:$A$6,0),MATCH(Sales_Data!$J$1,Branch_Data!$A$1:$C$1,0))</f>
        <v>Christy  Olson</v>
      </c>
      <c r="K1539" s="0" t="str">
        <f aca="false">INDEX(Branch_Data!$A$2:$C$6,MATCH(Sales_Data!C1539,Branch_Data!$A$2:$A$6,0),MATCH(Sales_Data!$K$1,Branch_Data!$A$1:$C$1,0))</f>
        <v>Nigeria</v>
      </c>
      <c r="L1539" s="5" t="n">
        <f aca="false">WEEKDAY(Sales_Data!$B1539)</f>
        <v>5</v>
      </c>
    </row>
    <row r="1540" customFormat="false" ht="15" hidden="false" customHeight="false" outlineLevel="0" collapsed="false">
      <c r="A1540" s="11" t="n">
        <v>1539</v>
      </c>
      <c r="B1540" s="2" t="n">
        <v>42349</v>
      </c>
      <c r="C1540" s="1" t="s">
        <v>20</v>
      </c>
      <c r="D1540" s="1" t="s">
        <v>30</v>
      </c>
      <c r="E1540" s="1" t="n">
        <v>2</v>
      </c>
      <c r="F1540" s="3" t="n">
        <v>0.362060185185185</v>
      </c>
      <c r="G1540" s="1" t="s">
        <v>14</v>
      </c>
      <c r="H1540" s="12" t="n">
        <v>12</v>
      </c>
      <c r="I1540" s="4" t="n">
        <f aca="false">E1540*H1540</f>
        <v>24</v>
      </c>
      <c r="J1540" s="0" t="str">
        <f aca="false">INDEX(Branch_Data!$A$2:$C$6,MATCH(Sales_Data!C1540,Branch_Data!$A$2:$A$6,0),MATCH(Sales_Data!$J$1,Branch_Data!$A$1:$C$1,0))</f>
        <v>Rachel  Gomez</v>
      </c>
      <c r="K1540" s="0" t="str">
        <f aca="false">INDEX(Branch_Data!$A$2:$C$6,MATCH(Sales_Data!C1540,Branch_Data!$A$2:$A$6,0),MATCH(Sales_Data!$K$1,Branch_Data!$A$1:$C$1,0))</f>
        <v>Nigeria</v>
      </c>
      <c r="L1540" s="5" t="n">
        <f aca="false">WEEKDAY(Sales_Data!$B1540)</f>
        <v>6</v>
      </c>
    </row>
    <row r="1541" customFormat="false" ht="15" hidden="false" customHeight="false" outlineLevel="0" collapsed="false">
      <c r="A1541" s="11" t="n">
        <v>1540</v>
      </c>
      <c r="B1541" s="2" t="n">
        <v>42347</v>
      </c>
      <c r="C1541" s="1" t="s">
        <v>19</v>
      </c>
      <c r="D1541" s="1" t="s">
        <v>21</v>
      </c>
      <c r="E1541" s="1" t="n">
        <v>5</v>
      </c>
      <c r="F1541" s="3" t="n">
        <v>0.362071759259259</v>
      </c>
      <c r="G1541" s="1" t="s">
        <v>14</v>
      </c>
      <c r="H1541" s="12" t="n">
        <v>16</v>
      </c>
      <c r="I1541" s="4" t="n">
        <f aca="false">E1541*H1541</f>
        <v>80</v>
      </c>
      <c r="J1541" s="0" t="str">
        <f aca="false">INDEX(Branch_Data!$A$2:$C$6,MATCH(Sales_Data!C1541,Branch_Data!$A$2:$A$6,0),MATCH(Sales_Data!$J$1,Branch_Data!$A$1:$C$1,0))</f>
        <v>Kyle  Carr</v>
      </c>
      <c r="K1541" s="0" t="str">
        <f aca="false">INDEX(Branch_Data!$A$2:$C$6,MATCH(Sales_Data!C1541,Branch_Data!$A$2:$A$6,0),MATCH(Sales_Data!$K$1,Branch_Data!$A$1:$C$1,0))</f>
        <v>Nigeria</v>
      </c>
      <c r="L1541" s="5" t="n">
        <f aca="false">WEEKDAY(Sales_Data!$B1541)</f>
        <v>4</v>
      </c>
    </row>
    <row r="1542" customFormat="false" ht="15" hidden="false" customHeight="false" outlineLevel="0" collapsed="false">
      <c r="A1542" s="11" t="n">
        <v>1541</v>
      </c>
      <c r="B1542" s="2" t="n">
        <v>42348</v>
      </c>
      <c r="C1542" s="1" t="s">
        <v>17</v>
      </c>
      <c r="D1542" s="1" t="s">
        <v>18</v>
      </c>
      <c r="E1542" s="1" t="n">
        <v>4</v>
      </c>
      <c r="F1542" s="3" t="n">
        <v>0.362071759259259</v>
      </c>
      <c r="G1542" s="1" t="s">
        <v>14</v>
      </c>
      <c r="H1542" s="12" t="n">
        <v>16</v>
      </c>
      <c r="I1542" s="4" t="n">
        <f aca="false">E1542*H1542</f>
        <v>64</v>
      </c>
      <c r="J1542" s="0" t="str">
        <f aca="false">INDEX(Branch_Data!$A$2:$C$6,MATCH(Sales_Data!C1542,Branch_Data!$A$2:$A$6,0),MATCH(Sales_Data!$J$1,Branch_Data!$A$1:$C$1,0))</f>
        <v>Mable  Lindsey</v>
      </c>
      <c r="K1542" s="0" t="str">
        <f aca="false">INDEX(Branch_Data!$A$2:$C$6,MATCH(Sales_Data!C1542,Branch_Data!$A$2:$A$6,0),MATCH(Sales_Data!$K$1,Branch_Data!$A$1:$C$1,0))</f>
        <v>Nigeria</v>
      </c>
      <c r="L1542" s="5" t="n">
        <f aca="false">WEEKDAY(Sales_Data!$B1542)</f>
        <v>5</v>
      </c>
    </row>
    <row r="1543" customFormat="false" ht="15" hidden="false" customHeight="false" outlineLevel="0" collapsed="false">
      <c r="A1543" s="11" t="n">
        <v>1542</v>
      </c>
      <c r="B1543" s="2" t="n">
        <v>42343</v>
      </c>
      <c r="C1543" s="1" t="s">
        <v>15</v>
      </c>
      <c r="D1543" s="1" t="s">
        <v>18</v>
      </c>
      <c r="E1543" s="1" t="n">
        <v>1</v>
      </c>
      <c r="F1543" s="3" t="n">
        <v>0.362071759259259</v>
      </c>
      <c r="G1543" s="1" t="s">
        <v>14</v>
      </c>
      <c r="H1543" s="12" t="n">
        <v>16</v>
      </c>
      <c r="I1543" s="4" t="n">
        <f aca="false">E1543*H1543</f>
        <v>16</v>
      </c>
      <c r="J1543" s="0" t="str">
        <f aca="false">INDEX(Branch_Data!$A$2:$C$6,MATCH(Sales_Data!C1543,Branch_Data!$A$2:$A$6,0),MATCH(Sales_Data!$J$1,Branch_Data!$A$1:$C$1,0))</f>
        <v>Dan  Peterson</v>
      </c>
      <c r="K1543" s="0" t="str">
        <f aca="false">INDEX(Branch_Data!$A$2:$C$6,MATCH(Sales_Data!C1543,Branch_Data!$A$2:$A$6,0),MATCH(Sales_Data!$K$1,Branch_Data!$A$1:$C$1,0))</f>
        <v>Nigeria</v>
      </c>
      <c r="L1543" s="5" t="n">
        <f aca="false">WEEKDAY(Sales_Data!$B1543)</f>
        <v>7</v>
      </c>
    </row>
    <row r="1544" customFormat="false" ht="15" hidden="false" customHeight="false" outlineLevel="0" collapsed="false">
      <c r="A1544" s="11" t="n">
        <v>1543</v>
      </c>
      <c r="B1544" s="2" t="n">
        <v>42346</v>
      </c>
      <c r="C1544" s="1" t="s">
        <v>17</v>
      </c>
      <c r="D1544" s="1" t="s">
        <v>31</v>
      </c>
      <c r="E1544" s="1" t="n">
        <v>3</v>
      </c>
      <c r="F1544" s="3" t="n">
        <v>0.362071759259259</v>
      </c>
      <c r="G1544" s="1" t="s">
        <v>14</v>
      </c>
      <c r="H1544" s="12" t="n">
        <v>16</v>
      </c>
      <c r="I1544" s="4" t="n">
        <f aca="false">E1544*H1544</f>
        <v>48</v>
      </c>
      <c r="J1544" s="0" t="str">
        <f aca="false">INDEX(Branch_Data!$A$2:$C$6,MATCH(Sales_Data!C1544,Branch_Data!$A$2:$A$6,0),MATCH(Sales_Data!$J$1,Branch_Data!$A$1:$C$1,0))</f>
        <v>Mable  Lindsey</v>
      </c>
      <c r="K1544" s="0" t="str">
        <f aca="false">INDEX(Branch_Data!$A$2:$C$6,MATCH(Sales_Data!C1544,Branch_Data!$A$2:$A$6,0),MATCH(Sales_Data!$K$1,Branch_Data!$A$1:$C$1,0))</f>
        <v>Nigeria</v>
      </c>
      <c r="L1544" s="5" t="n">
        <f aca="false">WEEKDAY(Sales_Data!$B1544)</f>
        <v>3</v>
      </c>
    </row>
    <row r="1545" customFormat="false" ht="15" hidden="false" customHeight="false" outlineLevel="0" collapsed="false">
      <c r="A1545" s="11" t="n">
        <v>1544</v>
      </c>
      <c r="B1545" s="2" t="n">
        <v>42343</v>
      </c>
      <c r="C1545" s="1" t="s">
        <v>17</v>
      </c>
      <c r="D1545" s="1" t="s">
        <v>18</v>
      </c>
      <c r="E1545" s="1" t="n">
        <v>4</v>
      </c>
      <c r="F1545" s="3" t="n">
        <v>0.362118055555556</v>
      </c>
      <c r="G1545" s="1" t="s">
        <v>14</v>
      </c>
      <c r="H1545" s="12" t="n">
        <v>16</v>
      </c>
      <c r="I1545" s="4" t="n">
        <f aca="false">E1545*H1545</f>
        <v>64</v>
      </c>
      <c r="J1545" s="0" t="str">
        <f aca="false">INDEX(Branch_Data!$A$2:$C$6,MATCH(Sales_Data!C1545,Branch_Data!$A$2:$A$6,0),MATCH(Sales_Data!$J$1,Branch_Data!$A$1:$C$1,0))</f>
        <v>Mable  Lindsey</v>
      </c>
      <c r="K1545" s="0" t="str">
        <f aca="false">INDEX(Branch_Data!$A$2:$C$6,MATCH(Sales_Data!C1545,Branch_Data!$A$2:$A$6,0),MATCH(Sales_Data!$K$1,Branch_Data!$A$1:$C$1,0))</f>
        <v>Nigeria</v>
      </c>
      <c r="L1545" s="5" t="n">
        <f aca="false">WEEKDAY(Sales_Data!$B1545)</f>
        <v>7</v>
      </c>
    </row>
    <row r="1546" customFormat="false" ht="15" hidden="false" customHeight="false" outlineLevel="0" collapsed="false">
      <c r="A1546" s="11" t="n">
        <v>1545</v>
      </c>
      <c r="B1546" s="2" t="n">
        <v>42351</v>
      </c>
      <c r="C1546" s="1" t="s">
        <v>17</v>
      </c>
      <c r="D1546" s="1" t="s">
        <v>22</v>
      </c>
      <c r="E1546" s="1" t="n">
        <v>2</v>
      </c>
      <c r="F1546" s="3" t="n">
        <v>0.36212962962963</v>
      </c>
      <c r="G1546" s="1" t="s">
        <v>14</v>
      </c>
      <c r="H1546" s="12" t="n">
        <v>16</v>
      </c>
      <c r="I1546" s="4" t="n">
        <f aca="false">E1546*H1546</f>
        <v>32</v>
      </c>
      <c r="J1546" s="0" t="str">
        <f aca="false">INDEX(Branch_Data!$A$2:$C$6,MATCH(Sales_Data!C1546,Branch_Data!$A$2:$A$6,0),MATCH(Sales_Data!$J$1,Branch_Data!$A$1:$C$1,0))</f>
        <v>Mable  Lindsey</v>
      </c>
      <c r="K1546" s="0" t="str">
        <f aca="false">INDEX(Branch_Data!$A$2:$C$6,MATCH(Sales_Data!C1546,Branch_Data!$A$2:$A$6,0),MATCH(Sales_Data!$K$1,Branch_Data!$A$1:$C$1,0))</f>
        <v>Nigeria</v>
      </c>
      <c r="L1546" s="5" t="n">
        <f aca="false">WEEKDAY(Sales_Data!$B1546)</f>
        <v>1</v>
      </c>
    </row>
    <row r="1547" customFormat="false" ht="15" hidden="false" customHeight="false" outlineLevel="0" collapsed="false">
      <c r="A1547" s="11" t="n">
        <v>1546</v>
      </c>
      <c r="B1547" s="2" t="n">
        <v>42348</v>
      </c>
      <c r="C1547" s="1" t="s">
        <v>17</v>
      </c>
      <c r="D1547" s="1" t="s">
        <v>23</v>
      </c>
      <c r="E1547" s="1" t="n">
        <v>2</v>
      </c>
      <c r="F1547" s="3" t="n">
        <v>0.362175925925926</v>
      </c>
      <c r="G1547" s="1" t="s">
        <v>14</v>
      </c>
      <c r="H1547" s="12" t="n">
        <v>8</v>
      </c>
      <c r="I1547" s="4" t="n">
        <f aca="false">E1547*H1547</f>
        <v>16</v>
      </c>
      <c r="J1547" s="0" t="str">
        <f aca="false">INDEX(Branch_Data!$A$2:$C$6,MATCH(Sales_Data!C1547,Branch_Data!$A$2:$A$6,0),MATCH(Sales_Data!$J$1,Branch_Data!$A$1:$C$1,0))</f>
        <v>Mable  Lindsey</v>
      </c>
      <c r="K1547" s="0" t="str">
        <f aca="false">INDEX(Branch_Data!$A$2:$C$6,MATCH(Sales_Data!C1547,Branch_Data!$A$2:$A$6,0),MATCH(Sales_Data!$K$1,Branch_Data!$A$1:$C$1,0))</f>
        <v>Nigeria</v>
      </c>
      <c r="L1547" s="5" t="n">
        <f aca="false">WEEKDAY(Sales_Data!$B1547)</f>
        <v>5</v>
      </c>
    </row>
    <row r="1548" customFormat="false" ht="15" hidden="false" customHeight="false" outlineLevel="0" collapsed="false">
      <c r="A1548" s="11" t="n">
        <v>1547</v>
      </c>
      <c r="B1548" s="2" t="n">
        <v>42347</v>
      </c>
      <c r="C1548" s="1" t="s">
        <v>12</v>
      </c>
      <c r="D1548" s="1" t="s">
        <v>23</v>
      </c>
      <c r="E1548" s="1" t="n">
        <v>5</v>
      </c>
      <c r="F1548" s="3" t="n">
        <v>0.3621875</v>
      </c>
      <c r="G1548" s="1" t="s">
        <v>14</v>
      </c>
      <c r="H1548" s="12" t="n">
        <v>8</v>
      </c>
      <c r="I1548" s="4" t="n">
        <f aca="false">E1548*H1548</f>
        <v>40</v>
      </c>
      <c r="J1548" s="0" t="str">
        <f aca="false">INDEX(Branch_Data!$A$2:$C$6,MATCH(Sales_Data!C1548,Branch_Data!$A$2:$A$6,0),MATCH(Sales_Data!$J$1,Branch_Data!$A$1:$C$1,0))</f>
        <v>Christy  Olson</v>
      </c>
      <c r="K1548" s="0" t="str">
        <f aca="false">INDEX(Branch_Data!$A$2:$C$6,MATCH(Sales_Data!C1548,Branch_Data!$A$2:$A$6,0),MATCH(Sales_Data!$K$1,Branch_Data!$A$1:$C$1,0))</f>
        <v>Nigeria</v>
      </c>
      <c r="L1548" s="5" t="n">
        <f aca="false">WEEKDAY(Sales_Data!$B1548)</f>
        <v>4</v>
      </c>
    </row>
    <row r="1549" customFormat="false" ht="15" hidden="false" customHeight="false" outlineLevel="0" collapsed="false">
      <c r="A1549" s="11" t="n">
        <v>1548</v>
      </c>
      <c r="B1549" s="2" t="n">
        <v>42352</v>
      </c>
      <c r="C1549" s="1" t="s">
        <v>15</v>
      </c>
      <c r="D1549" s="1" t="s">
        <v>26</v>
      </c>
      <c r="E1549" s="1" t="n">
        <v>3</v>
      </c>
      <c r="F1549" s="3" t="n">
        <v>0.362199074074074</v>
      </c>
      <c r="G1549" s="1" t="s">
        <v>14</v>
      </c>
      <c r="H1549" s="12" t="n">
        <v>12</v>
      </c>
      <c r="I1549" s="4" t="n">
        <f aca="false">E1549*H1549</f>
        <v>36</v>
      </c>
      <c r="J1549" s="0" t="str">
        <f aca="false">INDEX(Branch_Data!$A$2:$C$6,MATCH(Sales_Data!C1549,Branch_Data!$A$2:$A$6,0),MATCH(Sales_Data!$J$1,Branch_Data!$A$1:$C$1,0))</f>
        <v>Dan  Peterson</v>
      </c>
      <c r="K1549" s="0" t="str">
        <f aca="false">INDEX(Branch_Data!$A$2:$C$6,MATCH(Sales_Data!C1549,Branch_Data!$A$2:$A$6,0),MATCH(Sales_Data!$K$1,Branch_Data!$A$1:$C$1,0))</f>
        <v>Nigeria</v>
      </c>
      <c r="L1549" s="5" t="n">
        <f aca="false">WEEKDAY(Sales_Data!$B1549)</f>
        <v>2</v>
      </c>
    </row>
    <row r="1550" customFormat="false" ht="15" hidden="false" customHeight="false" outlineLevel="0" collapsed="false">
      <c r="A1550" s="11" t="n">
        <v>1549</v>
      </c>
      <c r="B1550" s="2" t="n">
        <v>42348</v>
      </c>
      <c r="C1550" s="1" t="s">
        <v>12</v>
      </c>
      <c r="D1550" s="1" t="s">
        <v>33</v>
      </c>
      <c r="E1550" s="1" t="n">
        <v>1</v>
      </c>
      <c r="F1550" s="3" t="n">
        <v>0.362210648148148</v>
      </c>
      <c r="G1550" s="1" t="s">
        <v>14</v>
      </c>
      <c r="H1550" s="12" t="n">
        <v>16</v>
      </c>
      <c r="I1550" s="4" t="n">
        <f aca="false">E1550*H1550</f>
        <v>16</v>
      </c>
      <c r="J1550" s="0" t="str">
        <f aca="false">INDEX(Branch_Data!$A$2:$C$6,MATCH(Sales_Data!C1550,Branch_Data!$A$2:$A$6,0),MATCH(Sales_Data!$J$1,Branch_Data!$A$1:$C$1,0))</f>
        <v>Christy  Olson</v>
      </c>
      <c r="K1550" s="0" t="str">
        <f aca="false">INDEX(Branch_Data!$A$2:$C$6,MATCH(Sales_Data!C1550,Branch_Data!$A$2:$A$6,0),MATCH(Sales_Data!$K$1,Branch_Data!$A$1:$C$1,0))</f>
        <v>Nigeria</v>
      </c>
      <c r="L1550" s="5" t="n">
        <f aca="false">WEEKDAY(Sales_Data!$B1550)</f>
        <v>5</v>
      </c>
    </row>
    <row r="1551" customFormat="false" ht="15" hidden="false" customHeight="false" outlineLevel="0" collapsed="false">
      <c r="A1551" s="11" t="n">
        <v>1550</v>
      </c>
      <c r="B1551" s="2" t="n">
        <v>42352</v>
      </c>
      <c r="C1551" s="1" t="s">
        <v>19</v>
      </c>
      <c r="D1551" s="1" t="s">
        <v>27</v>
      </c>
      <c r="E1551" s="1" t="n">
        <v>3</v>
      </c>
      <c r="F1551" s="3" t="n">
        <v>0.362222222222222</v>
      </c>
      <c r="G1551" s="1" t="s">
        <v>14</v>
      </c>
      <c r="H1551" s="12" t="n">
        <v>16</v>
      </c>
      <c r="I1551" s="4" t="n">
        <f aca="false">E1551*H1551</f>
        <v>48</v>
      </c>
      <c r="J1551" s="0" t="str">
        <f aca="false">INDEX(Branch_Data!$A$2:$C$6,MATCH(Sales_Data!C1551,Branch_Data!$A$2:$A$6,0),MATCH(Sales_Data!$J$1,Branch_Data!$A$1:$C$1,0))</f>
        <v>Kyle  Carr</v>
      </c>
      <c r="K1551" s="0" t="str">
        <f aca="false">INDEX(Branch_Data!$A$2:$C$6,MATCH(Sales_Data!C1551,Branch_Data!$A$2:$A$6,0),MATCH(Sales_Data!$K$1,Branch_Data!$A$1:$C$1,0))</f>
        <v>Nigeria</v>
      </c>
      <c r="L1551" s="5" t="n">
        <f aca="false">WEEKDAY(Sales_Data!$B1551)</f>
        <v>2</v>
      </c>
    </row>
    <row r="1552" customFormat="false" ht="15" hidden="false" customHeight="false" outlineLevel="0" collapsed="false">
      <c r="A1552" s="11" t="n">
        <v>1551</v>
      </c>
      <c r="B1552" s="2" t="n">
        <v>42346</v>
      </c>
      <c r="C1552" s="1" t="s">
        <v>20</v>
      </c>
      <c r="D1552" s="1" t="s">
        <v>31</v>
      </c>
      <c r="E1552" s="1" t="n">
        <v>4</v>
      </c>
      <c r="F1552" s="3" t="n">
        <v>0.362233796296296</v>
      </c>
      <c r="G1552" s="1" t="s">
        <v>14</v>
      </c>
      <c r="H1552" s="12" t="n">
        <v>16</v>
      </c>
      <c r="I1552" s="4" t="n">
        <f aca="false">E1552*H1552</f>
        <v>64</v>
      </c>
      <c r="J1552" s="0" t="str">
        <f aca="false">INDEX(Branch_Data!$A$2:$C$6,MATCH(Sales_Data!C1552,Branch_Data!$A$2:$A$6,0),MATCH(Sales_Data!$J$1,Branch_Data!$A$1:$C$1,0))</f>
        <v>Rachel  Gomez</v>
      </c>
      <c r="K1552" s="0" t="str">
        <f aca="false">INDEX(Branch_Data!$A$2:$C$6,MATCH(Sales_Data!C1552,Branch_Data!$A$2:$A$6,0),MATCH(Sales_Data!$K$1,Branch_Data!$A$1:$C$1,0))</f>
        <v>Nigeria</v>
      </c>
      <c r="L1552" s="5" t="n">
        <f aca="false">WEEKDAY(Sales_Data!$B1552)</f>
        <v>3</v>
      </c>
    </row>
    <row r="1553" customFormat="false" ht="15" hidden="false" customHeight="false" outlineLevel="0" collapsed="false">
      <c r="A1553" s="11" t="n">
        <v>1552</v>
      </c>
      <c r="B1553" s="2" t="n">
        <v>42342</v>
      </c>
      <c r="C1553" s="1" t="s">
        <v>19</v>
      </c>
      <c r="D1553" s="1" t="s">
        <v>18</v>
      </c>
      <c r="E1553" s="1" t="n">
        <v>1</v>
      </c>
      <c r="F1553" s="3" t="n">
        <v>0.36224537037037</v>
      </c>
      <c r="G1553" s="1" t="s">
        <v>14</v>
      </c>
      <c r="H1553" s="12" t="n">
        <v>16</v>
      </c>
      <c r="I1553" s="4" t="n">
        <f aca="false">E1553*H1553</f>
        <v>16</v>
      </c>
      <c r="J1553" s="0" t="str">
        <f aca="false">INDEX(Branch_Data!$A$2:$C$6,MATCH(Sales_Data!C1553,Branch_Data!$A$2:$A$6,0),MATCH(Sales_Data!$J$1,Branch_Data!$A$1:$C$1,0))</f>
        <v>Kyle  Carr</v>
      </c>
      <c r="K1553" s="0" t="str">
        <f aca="false">INDEX(Branch_Data!$A$2:$C$6,MATCH(Sales_Data!C1553,Branch_Data!$A$2:$A$6,0),MATCH(Sales_Data!$K$1,Branch_Data!$A$1:$C$1,0))</f>
        <v>Nigeria</v>
      </c>
      <c r="L1553" s="5" t="n">
        <f aca="false">WEEKDAY(Sales_Data!$B1553)</f>
        <v>6</v>
      </c>
    </row>
    <row r="1554" customFormat="false" ht="15" hidden="false" customHeight="false" outlineLevel="0" collapsed="false">
      <c r="A1554" s="11" t="n">
        <v>1553</v>
      </c>
      <c r="B1554" s="2" t="n">
        <v>42341</v>
      </c>
      <c r="C1554" s="1" t="s">
        <v>15</v>
      </c>
      <c r="D1554" s="1" t="s">
        <v>21</v>
      </c>
      <c r="E1554" s="1" t="n">
        <v>1</v>
      </c>
      <c r="F1554" s="3" t="n">
        <v>0.362280092592593</v>
      </c>
      <c r="G1554" s="1" t="s">
        <v>14</v>
      </c>
      <c r="H1554" s="12" t="n">
        <v>16</v>
      </c>
      <c r="I1554" s="4" t="n">
        <f aca="false">E1554*H1554</f>
        <v>16</v>
      </c>
      <c r="J1554" s="0" t="str">
        <f aca="false">INDEX(Branch_Data!$A$2:$C$6,MATCH(Sales_Data!C1554,Branch_Data!$A$2:$A$6,0),MATCH(Sales_Data!$J$1,Branch_Data!$A$1:$C$1,0))</f>
        <v>Dan  Peterson</v>
      </c>
      <c r="K1554" s="0" t="str">
        <f aca="false">INDEX(Branch_Data!$A$2:$C$6,MATCH(Sales_Data!C1554,Branch_Data!$A$2:$A$6,0),MATCH(Sales_Data!$K$1,Branch_Data!$A$1:$C$1,0))</f>
        <v>Nigeria</v>
      </c>
      <c r="L1554" s="5" t="n">
        <f aca="false">WEEKDAY(Sales_Data!$B1554)</f>
        <v>5</v>
      </c>
    </row>
    <row r="1555" customFormat="false" ht="15" hidden="false" customHeight="false" outlineLevel="0" collapsed="false">
      <c r="A1555" s="11" t="n">
        <v>1554</v>
      </c>
      <c r="B1555" s="2" t="n">
        <v>42348</v>
      </c>
      <c r="C1555" s="1" t="s">
        <v>19</v>
      </c>
      <c r="D1555" s="1" t="s">
        <v>29</v>
      </c>
      <c r="E1555" s="1" t="n">
        <v>2</v>
      </c>
      <c r="F1555" s="3" t="n">
        <v>0.362291666666667</v>
      </c>
      <c r="G1555" s="1" t="s">
        <v>14</v>
      </c>
      <c r="H1555" s="12" t="n">
        <v>12</v>
      </c>
      <c r="I1555" s="4" t="n">
        <f aca="false">E1555*H1555</f>
        <v>24</v>
      </c>
      <c r="J1555" s="0" t="str">
        <f aca="false">INDEX(Branch_Data!$A$2:$C$6,MATCH(Sales_Data!C1555,Branch_Data!$A$2:$A$6,0),MATCH(Sales_Data!$J$1,Branch_Data!$A$1:$C$1,0))</f>
        <v>Kyle  Carr</v>
      </c>
      <c r="K1555" s="0" t="str">
        <f aca="false">INDEX(Branch_Data!$A$2:$C$6,MATCH(Sales_Data!C1555,Branch_Data!$A$2:$A$6,0),MATCH(Sales_Data!$K$1,Branch_Data!$A$1:$C$1,0))</f>
        <v>Nigeria</v>
      </c>
      <c r="L1555" s="5" t="n">
        <f aca="false">WEEKDAY(Sales_Data!$B1555)</f>
        <v>5</v>
      </c>
    </row>
    <row r="1556" customFormat="false" ht="15" hidden="false" customHeight="false" outlineLevel="0" collapsed="false">
      <c r="A1556" s="11" t="n">
        <v>1555</v>
      </c>
      <c r="B1556" s="2" t="n">
        <v>42345</v>
      </c>
      <c r="C1556" s="1" t="s">
        <v>20</v>
      </c>
      <c r="D1556" s="1" t="s">
        <v>33</v>
      </c>
      <c r="E1556" s="1" t="n">
        <v>3</v>
      </c>
      <c r="F1556" s="3" t="n">
        <v>0.362337962962963</v>
      </c>
      <c r="G1556" s="1" t="s">
        <v>14</v>
      </c>
      <c r="H1556" s="12" t="n">
        <v>16</v>
      </c>
      <c r="I1556" s="4" t="n">
        <f aca="false">E1556*H1556</f>
        <v>48</v>
      </c>
      <c r="J1556" s="0" t="str">
        <f aca="false">INDEX(Branch_Data!$A$2:$C$6,MATCH(Sales_Data!C1556,Branch_Data!$A$2:$A$6,0),MATCH(Sales_Data!$J$1,Branch_Data!$A$1:$C$1,0))</f>
        <v>Rachel  Gomez</v>
      </c>
      <c r="K1556" s="0" t="str">
        <f aca="false">INDEX(Branch_Data!$A$2:$C$6,MATCH(Sales_Data!C1556,Branch_Data!$A$2:$A$6,0),MATCH(Sales_Data!$K$1,Branch_Data!$A$1:$C$1,0))</f>
        <v>Nigeria</v>
      </c>
      <c r="L1556" s="5" t="n">
        <f aca="false">WEEKDAY(Sales_Data!$B1556)</f>
        <v>2</v>
      </c>
    </row>
    <row r="1557" customFormat="false" ht="15" hidden="false" customHeight="false" outlineLevel="0" collapsed="false">
      <c r="A1557" s="11" t="n">
        <v>1556</v>
      </c>
      <c r="B1557" s="2" t="n">
        <v>42342</v>
      </c>
      <c r="C1557" s="1" t="s">
        <v>19</v>
      </c>
      <c r="D1557" s="1" t="s">
        <v>30</v>
      </c>
      <c r="E1557" s="1" t="n">
        <v>2</v>
      </c>
      <c r="F1557" s="3" t="n">
        <v>0.362372685185185</v>
      </c>
      <c r="G1557" s="1" t="s">
        <v>14</v>
      </c>
      <c r="H1557" s="12" t="n">
        <v>12</v>
      </c>
      <c r="I1557" s="4" t="n">
        <f aca="false">E1557*H1557</f>
        <v>24</v>
      </c>
      <c r="J1557" s="0" t="str">
        <f aca="false">INDEX(Branch_Data!$A$2:$C$6,MATCH(Sales_Data!C1557,Branch_Data!$A$2:$A$6,0),MATCH(Sales_Data!$J$1,Branch_Data!$A$1:$C$1,0))</f>
        <v>Kyle  Carr</v>
      </c>
      <c r="K1557" s="0" t="str">
        <f aca="false">INDEX(Branch_Data!$A$2:$C$6,MATCH(Sales_Data!C1557,Branch_Data!$A$2:$A$6,0),MATCH(Sales_Data!$K$1,Branch_Data!$A$1:$C$1,0))</f>
        <v>Nigeria</v>
      </c>
      <c r="L1557" s="5" t="n">
        <f aca="false">WEEKDAY(Sales_Data!$B1557)</f>
        <v>6</v>
      </c>
    </row>
    <row r="1558" customFormat="false" ht="15" hidden="false" customHeight="false" outlineLevel="0" collapsed="false">
      <c r="A1558" s="11" t="n">
        <v>1557</v>
      </c>
      <c r="B1558" s="2" t="n">
        <v>42342</v>
      </c>
      <c r="C1558" s="1" t="s">
        <v>19</v>
      </c>
      <c r="D1558" s="1" t="s">
        <v>30</v>
      </c>
      <c r="E1558" s="1" t="n">
        <v>1</v>
      </c>
      <c r="F1558" s="3" t="n">
        <v>0.362407407407407</v>
      </c>
      <c r="G1558" s="1" t="s">
        <v>14</v>
      </c>
      <c r="H1558" s="12" t="n">
        <v>12</v>
      </c>
      <c r="I1558" s="4" t="n">
        <f aca="false">E1558*H1558</f>
        <v>12</v>
      </c>
      <c r="J1558" s="0" t="str">
        <f aca="false">INDEX(Branch_Data!$A$2:$C$6,MATCH(Sales_Data!C1558,Branch_Data!$A$2:$A$6,0),MATCH(Sales_Data!$J$1,Branch_Data!$A$1:$C$1,0))</f>
        <v>Kyle  Carr</v>
      </c>
      <c r="K1558" s="0" t="str">
        <f aca="false">INDEX(Branch_Data!$A$2:$C$6,MATCH(Sales_Data!C1558,Branch_Data!$A$2:$A$6,0),MATCH(Sales_Data!$K$1,Branch_Data!$A$1:$C$1,0))</f>
        <v>Nigeria</v>
      </c>
      <c r="L1558" s="5" t="n">
        <f aca="false">WEEKDAY(Sales_Data!$B1558)</f>
        <v>6</v>
      </c>
    </row>
    <row r="1559" customFormat="false" ht="15" hidden="false" customHeight="false" outlineLevel="0" collapsed="false">
      <c r="A1559" s="11" t="n">
        <v>1558</v>
      </c>
      <c r="B1559" s="2" t="n">
        <v>42343</v>
      </c>
      <c r="C1559" s="1" t="s">
        <v>15</v>
      </c>
      <c r="D1559" s="1" t="s">
        <v>26</v>
      </c>
      <c r="E1559" s="1" t="n">
        <v>3</v>
      </c>
      <c r="F1559" s="3" t="n">
        <v>0.362418981481481</v>
      </c>
      <c r="G1559" s="1" t="s">
        <v>14</v>
      </c>
      <c r="H1559" s="12" t="n">
        <v>12</v>
      </c>
      <c r="I1559" s="4" t="n">
        <f aca="false">E1559*H1559</f>
        <v>36</v>
      </c>
      <c r="J1559" s="0" t="str">
        <f aca="false">INDEX(Branch_Data!$A$2:$C$6,MATCH(Sales_Data!C1559,Branch_Data!$A$2:$A$6,0),MATCH(Sales_Data!$J$1,Branch_Data!$A$1:$C$1,0))</f>
        <v>Dan  Peterson</v>
      </c>
      <c r="K1559" s="0" t="str">
        <f aca="false">INDEX(Branch_Data!$A$2:$C$6,MATCH(Sales_Data!C1559,Branch_Data!$A$2:$A$6,0),MATCH(Sales_Data!$K$1,Branch_Data!$A$1:$C$1,0))</f>
        <v>Nigeria</v>
      </c>
      <c r="L1559" s="5" t="n">
        <f aca="false">WEEKDAY(Sales_Data!$B1559)</f>
        <v>7</v>
      </c>
    </row>
    <row r="1560" customFormat="false" ht="15" hidden="false" customHeight="false" outlineLevel="0" collapsed="false">
      <c r="A1560" s="11" t="n">
        <v>1559</v>
      </c>
      <c r="B1560" s="2" t="n">
        <v>42344</v>
      </c>
      <c r="C1560" s="1" t="s">
        <v>12</v>
      </c>
      <c r="D1560" s="1" t="s">
        <v>30</v>
      </c>
      <c r="E1560" s="1" t="n">
        <v>5</v>
      </c>
      <c r="F1560" s="3" t="n">
        <v>0.362418981481481</v>
      </c>
      <c r="G1560" s="1" t="s">
        <v>14</v>
      </c>
      <c r="H1560" s="12" t="n">
        <v>12</v>
      </c>
      <c r="I1560" s="4" t="n">
        <f aca="false">E1560*H1560</f>
        <v>60</v>
      </c>
      <c r="J1560" s="0" t="str">
        <f aca="false">INDEX(Branch_Data!$A$2:$C$6,MATCH(Sales_Data!C1560,Branch_Data!$A$2:$A$6,0),MATCH(Sales_Data!$J$1,Branch_Data!$A$1:$C$1,0))</f>
        <v>Christy  Olson</v>
      </c>
      <c r="K1560" s="0" t="str">
        <f aca="false">INDEX(Branch_Data!$A$2:$C$6,MATCH(Sales_Data!C1560,Branch_Data!$A$2:$A$6,0),MATCH(Sales_Data!$K$1,Branch_Data!$A$1:$C$1,0))</f>
        <v>Nigeria</v>
      </c>
      <c r="L1560" s="5" t="n">
        <f aca="false">WEEKDAY(Sales_Data!$B1560)</f>
        <v>1</v>
      </c>
    </row>
    <row r="1561" customFormat="false" ht="15" hidden="false" customHeight="false" outlineLevel="0" collapsed="false">
      <c r="A1561" s="11" t="n">
        <v>1560</v>
      </c>
      <c r="B1561" s="2" t="n">
        <v>42349</v>
      </c>
      <c r="C1561" s="1" t="s">
        <v>17</v>
      </c>
      <c r="D1561" s="1" t="s">
        <v>27</v>
      </c>
      <c r="E1561" s="1" t="n">
        <v>3</v>
      </c>
      <c r="F1561" s="3" t="n">
        <v>0.36244212962963</v>
      </c>
      <c r="G1561" s="1" t="s">
        <v>14</v>
      </c>
      <c r="H1561" s="12" t="n">
        <v>16</v>
      </c>
      <c r="I1561" s="4" t="n">
        <f aca="false">E1561*H1561</f>
        <v>48</v>
      </c>
      <c r="J1561" s="0" t="str">
        <f aca="false">INDEX(Branch_Data!$A$2:$C$6,MATCH(Sales_Data!C1561,Branch_Data!$A$2:$A$6,0),MATCH(Sales_Data!$J$1,Branch_Data!$A$1:$C$1,0))</f>
        <v>Mable  Lindsey</v>
      </c>
      <c r="K1561" s="0" t="str">
        <f aca="false">INDEX(Branch_Data!$A$2:$C$6,MATCH(Sales_Data!C1561,Branch_Data!$A$2:$A$6,0),MATCH(Sales_Data!$K$1,Branch_Data!$A$1:$C$1,0))</f>
        <v>Nigeria</v>
      </c>
      <c r="L1561" s="5" t="n">
        <f aca="false">WEEKDAY(Sales_Data!$B1561)</f>
        <v>6</v>
      </c>
    </row>
    <row r="1562" customFormat="false" ht="15" hidden="false" customHeight="false" outlineLevel="0" collapsed="false">
      <c r="A1562" s="11" t="n">
        <v>1561</v>
      </c>
      <c r="B1562" s="2" t="n">
        <v>42344</v>
      </c>
      <c r="C1562" s="1" t="s">
        <v>19</v>
      </c>
      <c r="D1562" s="1" t="s">
        <v>29</v>
      </c>
      <c r="E1562" s="1" t="n">
        <v>5</v>
      </c>
      <c r="F1562" s="3" t="n">
        <v>0.362465277777778</v>
      </c>
      <c r="G1562" s="1" t="s">
        <v>14</v>
      </c>
      <c r="H1562" s="12" t="n">
        <v>12</v>
      </c>
      <c r="I1562" s="4" t="n">
        <f aca="false">E1562*H1562</f>
        <v>60</v>
      </c>
      <c r="J1562" s="0" t="str">
        <f aca="false">INDEX(Branch_Data!$A$2:$C$6,MATCH(Sales_Data!C1562,Branch_Data!$A$2:$A$6,0),MATCH(Sales_Data!$J$1,Branch_Data!$A$1:$C$1,0))</f>
        <v>Kyle  Carr</v>
      </c>
      <c r="K1562" s="0" t="str">
        <f aca="false">INDEX(Branch_Data!$A$2:$C$6,MATCH(Sales_Data!C1562,Branch_Data!$A$2:$A$6,0),MATCH(Sales_Data!$K$1,Branch_Data!$A$1:$C$1,0))</f>
        <v>Nigeria</v>
      </c>
      <c r="L1562" s="5" t="n">
        <f aca="false">WEEKDAY(Sales_Data!$B1562)</f>
        <v>1</v>
      </c>
    </row>
    <row r="1563" customFormat="false" ht="15" hidden="false" customHeight="false" outlineLevel="0" collapsed="false">
      <c r="A1563" s="11" t="n">
        <v>1562</v>
      </c>
      <c r="B1563" s="2" t="n">
        <v>42347</v>
      </c>
      <c r="C1563" s="1" t="s">
        <v>12</v>
      </c>
      <c r="D1563" s="1" t="s">
        <v>30</v>
      </c>
      <c r="E1563" s="1" t="n">
        <v>4</v>
      </c>
      <c r="F1563" s="3" t="n">
        <v>0.362476851851852</v>
      </c>
      <c r="G1563" s="1" t="s">
        <v>14</v>
      </c>
      <c r="H1563" s="12" t="n">
        <v>12</v>
      </c>
      <c r="I1563" s="4" t="n">
        <f aca="false">E1563*H1563</f>
        <v>48</v>
      </c>
      <c r="J1563" s="0" t="str">
        <f aca="false">INDEX(Branch_Data!$A$2:$C$6,MATCH(Sales_Data!C1563,Branch_Data!$A$2:$A$6,0),MATCH(Sales_Data!$J$1,Branch_Data!$A$1:$C$1,0))</f>
        <v>Christy  Olson</v>
      </c>
      <c r="K1563" s="0" t="str">
        <f aca="false">INDEX(Branch_Data!$A$2:$C$6,MATCH(Sales_Data!C1563,Branch_Data!$A$2:$A$6,0),MATCH(Sales_Data!$K$1,Branch_Data!$A$1:$C$1,0))</f>
        <v>Nigeria</v>
      </c>
      <c r="L1563" s="5" t="n">
        <f aca="false">WEEKDAY(Sales_Data!$B1563)</f>
        <v>4</v>
      </c>
    </row>
    <row r="1564" customFormat="false" ht="15" hidden="false" customHeight="false" outlineLevel="0" collapsed="false">
      <c r="A1564" s="11" t="n">
        <v>1563</v>
      </c>
      <c r="B1564" s="2" t="n">
        <v>42341</v>
      </c>
      <c r="C1564" s="1" t="s">
        <v>20</v>
      </c>
      <c r="D1564" s="1" t="s">
        <v>16</v>
      </c>
      <c r="E1564" s="1" t="n">
        <v>5</v>
      </c>
      <c r="F1564" s="3" t="n">
        <v>0.362476851851852</v>
      </c>
      <c r="G1564" s="1" t="s">
        <v>14</v>
      </c>
      <c r="H1564" s="12" t="n">
        <v>8</v>
      </c>
      <c r="I1564" s="4" t="n">
        <f aca="false">E1564*H1564</f>
        <v>40</v>
      </c>
      <c r="J1564" s="0" t="str">
        <f aca="false">INDEX(Branch_Data!$A$2:$C$6,MATCH(Sales_Data!C1564,Branch_Data!$A$2:$A$6,0),MATCH(Sales_Data!$J$1,Branch_Data!$A$1:$C$1,0))</f>
        <v>Rachel  Gomez</v>
      </c>
      <c r="K1564" s="0" t="str">
        <f aca="false">INDEX(Branch_Data!$A$2:$C$6,MATCH(Sales_Data!C1564,Branch_Data!$A$2:$A$6,0),MATCH(Sales_Data!$K$1,Branch_Data!$A$1:$C$1,0))</f>
        <v>Nigeria</v>
      </c>
      <c r="L1564" s="5" t="n">
        <f aca="false">WEEKDAY(Sales_Data!$B1564)</f>
        <v>5</v>
      </c>
    </row>
    <row r="1565" customFormat="false" ht="15" hidden="false" customHeight="false" outlineLevel="0" collapsed="false">
      <c r="A1565" s="11" t="n">
        <v>1564</v>
      </c>
      <c r="B1565" s="2" t="n">
        <v>42352</v>
      </c>
      <c r="C1565" s="1" t="s">
        <v>20</v>
      </c>
      <c r="D1565" s="1" t="s">
        <v>32</v>
      </c>
      <c r="E1565" s="1" t="n">
        <v>2</v>
      </c>
      <c r="F1565" s="3" t="n">
        <v>0.362546296296296</v>
      </c>
      <c r="G1565" s="1" t="s">
        <v>14</v>
      </c>
      <c r="H1565" s="12" t="n">
        <v>8</v>
      </c>
      <c r="I1565" s="4" t="n">
        <f aca="false">E1565*H1565</f>
        <v>16</v>
      </c>
      <c r="J1565" s="0" t="str">
        <f aca="false">INDEX(Branch_Data!$A$2:$C$6,MATCH(Sales_Data!C1565,Branch_Data!$A$2:$A$6,0),MATCH(Sales_Data!$J$1,Branch_Data!$A$1:$C$1,0))</f>
        <v>Rachel  Gomez</v>
      </c>
      <c r="K1565" s="0" t="str">
        <f aca="false">INDEX(Branch_Data!$A$2:$C$6,MATCH(Sales_Data!C1565,Branch_Data!$A$2:$A$6,0),MATCH(Sales_Data!$K$1,Branch_Data!$A$1:$C$1,0))</f>
        <v>Nigeria</v>
      </c>
      <c r="L1565" s="5" t="n">
        <f aca="false">WEEKDAY(Sales_Data!$B1565)</f>
        <v>2</v>
      </c>
    </row>
    <row r="1566" customFormat="false" ht="15" hidden="false" customHeight="false" outlineLevel="0" collapsed="false">
      <c r="A1566" s="11" t="n">
        <v>1565</v>
      </c>
      <c r="B1566" s="2" t="n">
        <v>42346</v>
      </c>
      <c r="C1566" s="1" t="s">
        <v>12</v>
      </c>
      <c r="D1566" s="1" t="s">
        <v>27</v>
      </c>
      <c r="E1566" s="1" t="n">
        <v>1</v>
      </c>
      <c r="F1566" s="3" t="n">
        <v>0.36255787037037</v>
      </c>
      <c r="G1566" s="1" t="s">
        <v>14</v>
      </c>
      <c r="H1566" s="12" t="n">
        <v>16</v>
      </c>
      <c r="I1566" s="4" t="n">
        <f aca="false">E1566*H1566</f>
        <v>16</v>
      </c>
      <c r="J1566" s="0" t="str">
        <f aca="false">INDEX(Branch_Data!$A$2:$C$6,MATCH(Sales_Data!C1566,Branch_Data!$A$2:$A$6,0),MATCH(Sales_Data!$J$1,Branch_Data!$A$1:$C$1,0))</f>
        <v>Christy  Olson</v>
      </c>
      <c r="K1566" s="0" t="str">
        <f aca="false">INDEX(Branch_Data!$A$2:$C$6,MATCH(Sales_Data!C1566,Branch_Data!$A$2:$A$6,0),MATCH(Sales_Data!$K$1,Branch_Data!$A$1:$C$1,0))</f>
        <v>Nigeria</v>
      </c>
      <c r="L1566" s="5" t="n">
        <f aca="false">WEEKDAY(Sales_Data!$B1566)</f>
        <v>3</v>
      </c>
    </row>
    <row r="1567" customFormat="false" ht="15" hidden="false" customHeight="false" outlineLevel="0" collapsed="false">
      <c r="A1567" s="11" t="n">
        <v>1566</v>
      </c>
      <c r="B1567" s="2" t="n">
        <v>42343</v>
      </c>
      <c r="C1567" s="1" t="s">
        <v>20</v>
      </c>
      <c r="D1567" s="1" t="s">
        <v>16</v>
      </c>
      <c r="E1567" s="1" t="n">
        <v>4</v>
      </c>
      <c r="F1567" s="3" t="n">
        <v>0.362569444444444</v>
      </c>
      <c r="G1567" s="1" t="s">
        <v>14</v>
      </c>
      <c r="H1567" s="12" t="n">
        <v>8</v>
      </c>
      <c r="I1567" s="4" t="n">
        <f aca="false">E1567*H1567</f>
        <v>32</v>
      </c>
      <c r="J1567" s="0" t="str">
        <f aca="false">INDEX(Branch_Data!$A$2:$C$6,MATCH(Sales_Data!C1567,Branch_Data!$A$2:$A$6,0),MATCH(Sales_Data!$J$1,Branch_Data!$A$1:$C$1,0))</f>
        <v>Rachel  Gomez</v>
      </c>
      <c r="K1567" s="0" t="str">
        <f aca="false">INDEX(Branch_Data!$A$2:$C$6,MATCH(Sales_Data!C1567,Branch_Data!$A$2:$A$6,0),MATCH(Sales_Data!$K$1,Branch_Data!$A$1:$C$1,0))</f>
        <v>Nigeria</v>
      </c>
      <c r="L1567" s="5" t="n">
        <f aca="false">WEEKDAY(Sales_Data!$B1567)</f>
        <v>7</v>
      </c>
    </row>
    <row r="1568" customFormat="false" ht="15" hidden="false" customHeight="false" outlineLevel="0" collapsed="false">
      <c r="A1568" s="11" t="n">
        <v>1567</v>
      </c>
      <c r="B1568" s="2" t="n">
        <v>42346</v>
      </c>
      <c r="C1568" s="1" t="s">
        <v>15</v>
      </c>
      <c r="D1568" s="1" t="s">
        <v>24</v>
      </c>
      <c r="E1568" s="1" t="n">
        <v>5</v>
      </c>
      <c r="F1568" s="3" t="n">
        <v>0.362581018518519</v>
      </c>
      <c r="G1568" s="1" t="s">
        <v>14</v>
      </c>
      <c r="H1568" s="12" t="n">
        <v>16</v>
      </c>
      <c r="I1568" s="4" t="n">
        <f aca="false">E1568*H1568</f>
        <v>80</v>
      </c>
      <c r="J1568" s="0" t="str">
        <f aca="false">INDEX(Branch_Data!$A$2:$C$6,MATCH(Sales_Data!C1568,Branch_Data!$A$2:$A$6,0),MATCH(Sales_Data!$J$1,Branch_Data!$A$1:$C$1,0))</f>
        <v>Dan  Peterson</v>
      </c>
      <c r="K1568" s="0" t="str">
        <f aca="false">INDEX(Branch_Data!$A$2:$C$6,MATCH(Sales_Data!C1568,Branch_Data!$A$2:$A$6,0),MATCH(Sales_Data!$K$1,Branch_Data!$A$1:$C$1,0))</f>
        <v>Nigeria</v>
      </c>
      <c r="L1568" s="5" t="n">
        <f aca="false">WEEKDAY(Sales_Data!$B1568)</f>
        <v>3</v>
      </c>
    </row>
    <row r="1569" customFormat="false" ht="15" hidden="false" customHeight="false" outlineLevel="0" collapsed="false">
      <c r="A1569" s="11" t="n">
        <v>1568</v>
      </c>
      <c r="B1569" s="2" t="n">
        <v>42350</v>
      </c>
      <c r="C1569" s="1" t="s">
        <v>20</v>
      </c>
      <c r="D1569" s="1" t="s">
        <v>27</v>
      </c>
      <c r="E1569" s="1" t="n">
        <v>3</v>
      </c>
      <c r="F1569" s="3" t="n">
        <v>0.362592592592593</v>
      </c>
      <c r="G1569" s="1" t="s">
        <v>14</v>
      </c>
      <c r="H1569" s="12" t="n">
        <v>16</v>
      </c>
      <c r="I1569" s="4" t="n">
        <f aca="false">E1569*H1569</f>
        <v>48</v>
      </c>
      <c r="J1569" s="0" t="str">
        <f aca="false">INDEX(Branch_Data!$A$2:$C$6,MATCH(Sales_Data!C1569,Branch_Data!$A$2:$A$6,0),MATCH(Sales_Data!$J$1,Branch_Data!$A$1:$C$1,0))</f>
        <v>Rachel  Gomez</v>
      </c>
      <c r="K1569" s="0" t="str">
        <f aca="false">INDEX(Branch_Data!$A$2:$C$6,MATCH(Sales_Data!C1569,Branch_Data!$A$2:$A$6,0),MATCH(Sales_Data!$K$1,Branch_Data!$A$1:$C$1,0))</f>
        <v>Nigeria</v>
      </c>
      <c r="L1569" s="5" t="n">
        <f aca="false">WEEKDAY(Sales_Data!$B1569)</f>
        <v>7</v>
      </c>
    </row>
    <row r="1570" customFormat="false" ht="15" hidden="false" customHeight="false" outlineLevel="0" collapsed="false">
      <c r="A1570" s="11" t="n">
        <v>1569</v>
      </c>
      <c r="B1570" s="2" t="n">
        <v>42347</v>
      </c>
      <c r="C1570" s="1" t="s">
        <v>19</v>
      </c>
      <c r="D1570" s="1" t="s">
        <v>18</v>
      </c>
      <c r="E1570" s="1" t="n">
        <v>1</v>
      </c>
      <c r="F1570" s="3" t="n">
        <v>0.362604166666667</v>
      </c>
      <c r="G1570" s="1" t="s">
        <v>14</v>
      </c>
      <c r="H1570" s="12" t="n">
        <v>16</v>
      </c>
      <c r="I1570" s="4" t="n">
        <f aca="false">E1570*H1570</f>
        <v>16</v>
      </c>
      <c r="J1570" s="0" t="str">
        <f aca="false">INDEX(Branch_Data!$A$2:$C$6,MATCH(Sales_Data!C1570,Branch_Data!$A$2:$A$6,0),MATCH(Sales_Data!$J$1,Branch_Data!$A$1:$C$1,0))</f>
        <v>Kyle  Carr</v>
      </c>
      <c r="K1570" s="0" t="str">
        <f aca="false">INDEX(Branch_Data!$A$2:$C$6,MATCH(Sales_Data!C1570,Branch_Data!$A$2:$A$6,0),MATCH(Sales_Data!$K$1,Branch_Data!$A$1:$C$1,0))</f>
        <v>Nigeria</v>
      </c>
      <c r="L1570" s="5" t="n">
        <f aca="false">WEEKDAY(Sales_Data!$B1570)</f>
        <v>4</v>
      </c>
    </row>
    <row r="1571" customFormat="false" ht="15" hidden="false" customHeight="false" outlineLevel="0" collapsed="false">
      <c r="A1571" s="11" t="n">
        <v>1570</v>
      </c>
      <c r="B1571" s="2" t="n">
        <v>42346</v>
      </c>
      <c r="C1571" s="1" t="s">
        <v>20</v>
      </c>
      <c r="D1571" s="1" t="s">
        <v>30</v>
      </c>
      <c r="E1571" s="1" t="n">
        <v>3</v>
      </c>
      <c r="F1571" s="3" t="n">
        <v>0.362615740740741</v>
      </c>
      <c r="G1571" s="1" t="s">
        <v>14</v>
      </c>
      <c r="H1571" s="12" t="n">
        <v>12</v>
      </c>
      <c r="I1571" s="4" t="n">
        <f aca="false">E1571*H1571</f>
        <v>36</v>
      </c>
      <c r="J1571" s="0" t="str">
        <f aca="false">INDEX(Branch_Data!$A$2:$C$6,MATCH(Sales_Data!C1571,Branch_Data!$A$2:$A$6,0),MATCH(Sales_Data!$J$1,Branch_Data!$A$1:$C$1,0))</f>
        <v>Rachel  Gomez</v>
      </c>
      <c r="K1571" s="0" t="str">
        <f aca="false">INDEX(Branch_Data!$A$2:$C$6,MATCH(Sales_Data!C1571,Branch_Data!$A$2:$A$6,0),MATCH(Sales_Data!$K$1,Branch_Data!$A$1:$C$1,0))</f>
        <v>Nigeria</v>
      </c>
      <c r="L1571" s="5" t="n">
        <f aca="false">WEEKDAY(Sales_Data!$B1571)</f>
        <v>3</v>
      </c>
    </row>
    <row r="1572" customFormat="false" ht="15" hidden="false" customHeight="false" outlineLevel="0" collapsed="false">
      <c r="A1572" s="11" t="n">
        <v>1571</v>
      </c>
      <c r="B1572" s="2" t="n">
        <v>42346</v>
      </c>
      <c r="C1572" s="1" t="s">
        <v>12</v>
      </c>
      <c r="D1572" s="1" t="s">
        <v>29</v>
      </c>
      <c r="E1572" s="1" t="n">
        <v>3</v>
      </c>
      <c r="F1572" s="3" t="n">
        <v>0.362615740740741</v>
      </c>
      <c r="G1572" s="1" t="s">
        <v>14</v>
      </c>
      <c r="H1572" s="12" t="n">
        <v>12</v>
      </c>
      <c r="I1572" s="4" t="n">
        <f aca="false">E1572*H1572</f>
        <v>36</v>
      </c>
      <c r="J1572" s="0" t="str">
        <f aca="false">INDEX(Branch_Data!$A$2:$C$6,MATCH(Sales_Data!C1572,Branch_Data!$A$2:$A$6,0),MATCH(Sales_Data!$J$1,Branch_Data!$A$1:$C$1,0))</f>
        <v>Christy  Olson</v>
      </c>
      <c r="K1572" s="0" t="str">
        <f aca="false">INDEX(Branch_Data!$A$2:$C$6,MATCH(Sales_Data!C1572,Branch_Data!$A$2:$A$6,0),MATCH(Sales_Data!$K$1,Branch_Data!$A$1:$C$1,0))</f>
        <v>Nigeria</v>
      </c>
      <c r="L1572" s="5" t="n">
        <f aca="false">WEEKDAY(Sales_Data!$B1572)</f>
        <v>3</v>
      </c>
    </row>
    <row r="1573" customFormat="false" ht="15" hidden="false" customHeight="false" outlineLevel="0" collapsed="false">
      <c r="A1573" s="11" t="n">
        <v>1572</v>
      </c>
      <c r="B1573" s="2" t="n">
        <v>42353</v>
      </c>
      <c r="C1573" s="1" t="s">
        <v>12</v>
      </c>
      <c r="D1573" s="1" t="s">
        <v>28</v>
      </c>
      <c r="E1573" s="1" t="n">
        <v>5</v>
      </c>
      <c r="F1573" s="3" t="n">
        <v>0.362627314814815</v>
      </c>
      <c r="G1573" s="1" t="s">
        <v>14</v>
      </c>
      <c r="H1573" s="12" t="n">
        <v>12</v>
      </c>
      <c r="I1573" s="4" t="n">
        <f aca="false">E1573*H1573</f>
        <v>60</v>
      </c>
      <c r="J1573" s="0" t="str">
        <f aca="false">INDEX(Branch_Data!$A$2:$C$6,MATCH(Sales_Data!C1573,Branch_Data!$A$2:$A$6,0),MATCH(Sales_Data!$J$1,Branch_Data!$A$1:$C$1,0))</f>
        <v>Christy  Olson</v>
      </c>
      <c r="K1573" s="0" t="str">
        <f aca="false">INDEX(Branch_Data!$A$2:$C$6,MATCH(Sales_Data!C1573,Branch_Data!$A$2:$A$6,0),MATCH(Sales_Data!$K$1,Branch_Data!$A$1:$C$1,0))</f>
        <v>Nigeria</v>
      </c>
      <c r="L1573" s="5" t="n">
        <f aca="false">WEEKDAY(Sales_Data!$B1573)</f>
        <v>3</v>
      </c>
    </row>
    <row r="1574" customFormat="false" ht="15" hidden="false" customHeight="false" outlineLevel="0" collapsed="false">
      <c r="A1574" s="11" t="n">
        <v>1573</v>
      </c>
      <c r="B1574" s="2" t="n">
        <v>42342</v>
      </c>
      <c r="C1574" s="1" t="s">
        <v>19</v>
      </c>
      <c r="D1574" s="1" t="s">
        <v>32</v>
      </c>
      <c r="E1574" s="1" t="n">
        <v>3</v>
      </c>
      <c r="F1574" s="3" t="n">
        <v>0.362662037037037</v>
      </c>
      <c r="G1574" s="1" t="s">
        <v>14</v>
      </c>
      <c r="H1574" s="12" t="n">
        <v>8</v>
      </c>
      <c r="I1574" s="4" t="n">
        <f aca="false">E1574*H1574</f>
        <v>24</v>
      </c>
      <c r="J1574" s="0" t="str">
        <f aca="false">INDEX(Branch_Data!$A$2:$C$6,MATCH(Sales_Data!C1574,Branch_Data!$A$2:$A$6,0),MATCH(Sales_Data!$J$1,Branch_Data!$A$1:$C$1,0))</f>
        <v>Kyle  Carr</v>
      </c>
      <c r="K1574" s="0" t="str">
        <f aca="false">INDEX(Branch_Data!$A$2:$C$6,MATCH(Sales_Data!C1574,Branch_Data!$A$2:$A$6,0),MATCH(Sales_Data!$K$1,Branch_Data!$A$1:$C$1,0))</f>
        <v>Nigeria</v>
      </c>
      <c r="L1574" s="5" t="n">
        <f aca="false">WEEKDAY(Sales_Data!$B1574)</f>
        <v>6</v>
      </c>
    </row>
    <row r="1575" customFormat="false" ht="15" hidden="false" customHeight="false" outlineLevel="0" collapsed="false">
      <c r="A1575" s="11" t="n">
        <v>1574</v>
      </c>
      <c r="B1575" s="2" t="n">
        <v>42350</v>
      </c>
      <c r="C1575" s="1" t="s">
        <v>12</v>
      </c>
      <c r="D1575" s="1" t="s">
        <v>33</v>
      </c>
      <c r="E1575" s="1" t="n">
        <v>3</v>
      </c>
      <c r="F1575" s="3" t="n">
        <v>0.362662037037037</v>
      </c>
      <c r="G1575" s="1" t="s">
        <v>14</v>
      </c>
      <c r="H1575" s="12" t="n">
        <v>16</v>
      </c>
      <c r="I1575" s="4" t="n">
        <f aca="false">E1575*H1575</f>
        <v>48</v>
      </c>
      <c r="J1575" s="0" t="str">
        <f aca="false">INDEX(Branch_Data!$A$2:$C$6,MATCH(Sales_Data!C1575,Branch_Data!$A$2:$A$6,0),MATCH(Sales_Data!$J$1,Branch_Data!$A$1:$C$1,0))</f>
        <v>Christy  Olson</v>
      </c>
      <c r="K1575" s="0" t="str">
        <f aca="false">INDEX(Branch_Data!$A$2:$C$6,MATCH(Sales_Data!C1575,Branch_Data!$A$2:$A$6,0),MATCH(Sales_Data!$K$1,Branch_Data!$A$1:$C$1,0))</f>
        <v>Nigeria</v>
      </c>
      <c r="L1575" s="5" t="n">
        <f aca="false">WEEKDAY(Sales_Data!$B1575)</f>
        <v>7</v>
      </c>
    </row>
    <row r="1576" customFormat="false" ht="15" hidden="false" customHeight="false" outlineLevel="0" collapsed="false">
      <c r="A1576" s="11" t="n">
        <v>1575</v>
      </c>
      <c r="B1576" s="2" t="n">
        <v>42344</v>
      </c>
      <c r="C1576" s="1" t="s">
        <v>15</v>
      </c>
      <c r="D1576" s="1" t="s">
        <v>33</v>
      </c>
      <c r="E1576" s="1" t="n">
        <v>2</v>
      </c>
      <c r="F1576" s="3" t="n">
        <v>0.362662037037037</v>
      </c>
      <c r="G1576" s="1" t="s">
        <v>14</v>
      </c>
      <c r="H1576" s="12" t="n">
        <v>16</v>
      </c>
      <c r="I1576" s="4" t="n">
        <f aca="false">E1576*H1576</f>
        <v>32</v>
      </c>
      <c r="J1576" s="0" t="str">
        <f aca="false">INDEX(Branch_Data!$A$2:$C$6,MATCH(Sales_Data!C1576,Branch_Data!$A$2:$A$6,0),MATCH(Sales_Data!$J$1,Branch_Data!$A$1:$C$1,0))</f>
        <v>Dan  Peterson</v>
      </c>
      <c r="K1576" s="0" t="str">
        <f aca="false">INDEX(Branch_Data!$A$2:$C$6,MATCH(Sales_Data!C1576,Branch_Data!$A$2:$A$6,0),MATCH(Sales_Data!$K$1,Branch_Data!$A$1:$C$1,0))</f>
        <v>Nigeria</v>
      </c>
      <c r="L1576" s="5" t="n">
        <f aca="false">WEEKDAY(Sales_Data!$B1576)</f>
        <v>1</v>
      </c>
    </row>
    <row r="1577" customFormat="false" ht="15" hidden="false" customHeight="false" outlineLevel="0" collapsed="false">
      <c r="A1577" s="11" t="n">
        <v>1576</v>
      </c>
      <c r="B1577" s="2" t="n">
        <v>42350</v>
      </c>
      <c r="C1577" s="1" t="s">
        <v>20</v>
      </c>
      <c r="D1577" s="1" t="s">
        <v>30</v>
      </c>
      <c r="E1577" s="1" t="n">
        <v>2</v>
      </c>
      <c r="F1577" s="3" t="n">
        <v>0.362662037037037</v>
      </c>
      <c r="G1577" s="1" t="s">
        <v>14</v>
      </c>
      <c r="H1577" s="12" t="n">
        <v>12</v>
      </c>
      <c r="I1577" s="4" t="n">
        <f aca="false">E1577*H1577</f>
        <v>24</v>
      </c>
      <c r="J1577" s="0" t="str">
        <f aca="false">INDEX(Branch_Data!$A$2:$C$6,MATCH(Sales_Data!C1577,Branch_Data!$A$2:$A$6,0),MATCH(Sales_Data!$J$1,Branch_Data!$A$1:$C$1,0))</f>
        <v>Rachel  Gomez</v>
      </c>
      <c r="K1577" s="0" t="str">
        <f aca="false">INDEX(Branch_Data!$A$2:$C$6,MATCH(Sales_Data!C1577,Branch_Data!$A$2:$A$6,0),MATCH(Sales_Data!$K$1,Branch_Data!$A$1:$C$1,0))</f>
        <v>Nigeria</v>
      </c>
      <c r="L1577" s="5" t="n">
        <f aca="false">WEEKDAY(Sales_Data!$B1577)</f>
        <v>7</v>
      </c>
    </row>
    <row r="1578" customFormat="false" ht="15" hidden="false" customHeight="false" outlineLevel="0" collapsed="false">
      <c r="A1578" s="11" t="n">
        <v>1577</v>
      </c>
      <c r="B1578" s="2" t="n">
        <v>42349</v>
      </c>
      <c r="C1578" s="1" t="s">
        <v>15</v>
      </c>
      <c r="D1578" s="1" t="s">
        <v>21</v>
      </c>
      <c r="E1578" s="1" t="n">
        <v>3</v>
      </c>
      <c r="F1578" s="3" t="n">
        <v>0.362696759259259</v>
      </c>
      <c r="G1578" s="1" t="s">
        <v>14</v>
      </c>
      <c r="H1578" s="12" t="n">
        <v>16</v>
      </c>
      <c r="I1578" s="4" t="n">
        <f aca="false">E1578*H1578</f>
        <v>48</v>
      </c>
      <c r="J1578" s="0" t="str">
        <f aca="false">INDEX(Branch_Data!$A$2:$C$6,MATCH(Sales_Data!C1578,Branch_Data!$A$2:$A$6,0),MATCH(Sales_Data!$J$1,Branch_Data!$A$1:$C$1,0))</f>
        <v>Dan  Peterson</v>
      </c>
      <c r="K1578" s="0" t="str">
        <f aca="false">INDEX(Branch_Data!$A$2:$C$6,MATCH(Sales_Data!C1578,Branch_Data!$A$2:$A$6,0),MATCH(Sales_Data!$K$1,Branch_Data!$A$1:$C$1,0))</f>
        <v>Nigeria</v>
      </c>
      <c r="L1578" s="5" t="n">
        <f aca="false">WEEKDAY(Sales_Data!$B1578)</f>
        <v>6</v>
      </c>
    </row>
    <row r="1579" customFormat="false" ht="15" hidden="false" customHeight="false" outlineLevel="0" collapsed="false">
      <c r="A1579" s="11" t="n">
        <v>1578</v>
      </c>
      <c r="B1579" s="2" t="n">
        <v>42347</v>
      </c>
      <c r="C1579" s="1" t="s">
        <v>17</v>
      </c>
      <c r="D1579" s="1" t="s">
        <v>13</v>
      </c>
      <c r="E1579" s="1" t="n">
        <v>5</v>
      </c>
      <c r="F1579" s="3" t="n">
        <v>0.362719907407407</v>
      </c>
      <c r="G1579" s="1" t="s">
        <v>14</v>
      </c>
      <c r="H1579" s="12" t="n">
        <v>8</v>
      </c>
      <c r="I1579" s="4" t="n">
        <f aca="false">E1579*H1579</f>
        <v>40</v>
      </c>
      <c r="J1579" s="0" t="str">
        <f aca="false">INDEX(Branch_Data!$A$2:$C$6,MATCH(Sales_Data!C1579,Branch_Data!$A$2:$A$6,0),MATCH(Sales_Data!$J$1,Branch_Data!$A$1:$C$1,0))</f>
        <v>Mable  Lindsey</v>
      </c>
      <c r="K1579" s="0" t="str">
        <f aca="false">INDEX(Branch_Data!$A$2:$C$6,MATCH(Sales_Data!C1579,Branch_Data!$A$2:$A$6,0),MATCH(Sales_Data!$K$1,Branch_Data!$A$1:$C$1,0))</f>
        <v>Nigeria</v>
      </c>
      <c r="L1579" s="5" t="n">
        <f aca="false">WEEKDAY(Sales_Data!$B1579)</f>
        <v>4</v>
      </c>
    </row>
    <row r="1580" customFormat="false" ht="15" hidden="false" customHeight="false" outlineLevel="0" collapsed="false">
      <c r="A1580" s="11" t="n">
        <v>1579</v>
      </c>
      <c r="B1580" s="2" t="n">
        <v>42352</v>
      </c>
      <c r="C1580" s="1" t="s">
        <v>19</v>
      </c>
      <c r="D1580" s="1" t="s">
        <v>23</v>
      </c>
      <c r="E1580" s="1" t="n">
        <v>1</v>
      </c>
      <c r="F1580" s="3" t="n">
        <v>0.362731481481481</v>
      </c>
      <c r="G1580" s="1" t="s">
        <v>14</v>
      </c>
      <c r="H1580" s="12" t="n">
        <v>8</v>
      </c>
      <c r="I1580" s="4" t="n">
        <f aca="false">E1580*H1580</f>
        <v>8</v>
      </c>
      <c r="J1580" s="0" t="str">
        <f aca="false">INDEX(Branch_Data!$A$2:$C$6,MATCH(Sales_Data!C1580,Branch_Data!$A$2:$A$6,0),MATCH(Sales_Data!$J$1,Branch_Data!$A$1:$C$1,0))</f>
        <v>Kyle  Carr</v>
      </c>
      <c r="K1580" s="0" t="str">
        <f aca="false">INDEX(Branch_Data!$A$2:$C$6,MATCH(Sales_Data!C1580,Branch_Data!$A$2:$A$6,0),MATCH(Sales_Data!$K$1,Branch_Data!$A$1:$C$1,0))</f>
        <v>Nigeria</v>
      </c>
      <c r="L1580" s="5" t="n">
        <f aca="false">WEEKDAY(Sales_Data!$B1580)</f>
        <v>2</v>
      </c>
    </row>
    <row r="1581" customFormat="false" ht="15" hidden="false" customHeight="false" outlineLevel="0" collapsed="false">
      <c r="A1581" s="11" t="n">
        <v>1580</v>
      </c>
      <c r="B1581" s="2" t="n">
        <v>42345</v>
      </c>
      <c r="C1581" s="1" t="s">
        <v>17</v>
      </c>
      <c r="D1581" s="1" t="s">
        <v>31</v>
      </c>
      <c r="E1581" s="1" t="n">
        <v>2</v>
      </c>
      <c r="F1581" s="3" t="n">
        <v>0.362743055555556</v>
      </c>
      <c r="G1581" s="1" t="s">
        <v>14</v>
      </c>
      <c r="H1581" s="12" t="n">
        <v>16</v>
      </c>
      <c r="I1581" s="4" t="n">
        <f aca="false">E1581*H1581</f>
        <v>32</v>
      </c>
      <c r="J1581" s="0" t="str">
        <f aca="false">INDEX(Branch_Data!$A$2:$C$6,MATCH(Sales_Data!C1581,Branch_Data!$A$2:$A$6,0),MATCH(Sales_Data!$J$1,Branch_Data!$A$1:$C$1,0))</f>
        <v>Mable  Lindsey</v>
      </c>
      <c r="K1581" s="0" t="str">
        <f aca="false">INDEX(Branch_Data!$A$2:$C$6,MATCH(Sales_Data!C1581,Branch_Data!$A$2:$A$6,0),MATCH(Sales_Data!$K$1,Branch_Data!$A$1:$C$1,0))</f>
        <v>Nigeria</v>
      </c>
      <c r="L1581" s="5" t="n">
        <f aca="false">WEEKDAY(Sales_Data!$B1581)</f>
        <v>2</v>
      </c>
    </row>
    <row r="1582" customFormat="false" ht="15" hidden="false" customHeight="false" outlineLevel="0" collapsed="false">
      <c r="A1582" s="11" t="n">
        <v>1581</v>
      </c>
      <c r="B1582" s="2" t="n">
        <v>42350</v>
      </c>
      <c r="C1582" s="1" t="s">
        <v>17</v>
      </c>
      <c r="D1582" s="1" t="s">
        <v>31</v>
      </c>
      <c r="E1582" s="1" t="n">
        <v>1</v>
      </c>
      <c r="F1582" s="3" t="n">
        <v>0.362800925925926</v>
      </c>
      <c r="G1582" s="1" t="s">
        <v>14</v>
      </c>
      <c r="H1582" s="12" t="n">
        <v>16</v>
      </c>
      <c r="I1582" s="4" t="n">
        <f aca="false">E1582*H1582</f>
        <v>16</v>
      </c>
      <c r="J1582" s="0" t="str">
        <f aca="false">INDEX(Branch_Data!$A$2:$C$6,MATCH(Sales_Data!C1582,Branch_Data!$A$2:$A$6,0),MATCH(Sales_Data!$J$1,Branch_Data!$A$1:$C$1,0))</f>
        <v>Mable  Lindsey</v>
      </c>
      <c r="K1582" s="0" t="str">
        <f aca="false">INDEX(Branch_Data!$A$2:$C$6,MATCH(Sales_Data!C1582,Branch_Data!$A$2:$A$6,0),MATCH(Sales_Data!$K$1,Branch_Data!$A$1:$C$1,0))</f>
        <v>Nigeria</v>
      </c>
      <c r="L1582" s="5" t="n">
        <f aca="false">WEEKDAY(Sales_Data!$B1582)</f>
        <v>7</v>
      </c>
    </row>
    <row r="1583" customFormat="false" ht="15" hidden="false" customHeight="false" outlineLevel="0" collapsed="false">
      <c r="A1583" s="11" t="n">
        <v>1582</v>
      </c>
      <c r="B1583" s="2" t="n">
        <v>42342</v>
      </c>
      <c r="C1583" s="1" t="s">
        <v>17</v>
      </c>
      <c r="D1583" s="1" t="s">
        <v>22</v>
      </c>
      <c r="E1583" s="1" t="n">
        <v>3</v>
      </c>
      <c r="F1583" s="3" t="n">
        <v>0.362824074074074</v>
      </c>
      <c r="G1583" s="1" t="s">
        <v>14</v>
      </c>
      <c r="H1583" s="12" t="n">
        <v>16</v>
      </c>
      <c r="I1583" s="4" t="n">
        <f aca="false">E1583*H1583</f>
        <v>48</v>
      </c>
      <c r="J1583" s="0" t="str">
        <f aca="false">INDEX(Branch_Data!$A$2:$C$6,MATCH(Sales_Data!C1583,Branch_Data!$A$2:$A$6,0),MATCH(Sales_Data!$J$1,Branch_Data!$A$1:$C$1,0))</f>
        <v>Mable  Lindsey</v>
      </c>
      <c r="K1583" s="0" t="str">
        <f aca="false">INDEX(Branch_Data!$A$2:$C$6,MATCH(Sales_Data!C1583,Branch_Data!$A$2:$A$6,0),MATCH(Sales_Data!$K$1,Branch_Data!$A$1:$C$1,0))</f>
        <v>Nigeria</v>
      </c>
      <c r="L1583" s="5" t="n">
        <f aca="false">WEEKDAY(Sales_Data!$B1583)</f>
        <v>6</v>
      </c>
    </row>
    <row r="1584" customFormat="false" ht="15" hidden="false" customHeight="false" outlineLevel="0" collapsed="false">
      <c r="A1584" s="11" t="n">
        <v>1583</v>
      </c>
      <c r="B1584" s="2" t="n">
        <v>42348</v>
      </c>
      <c r="C1584" s="1" t="s">
        <v>19</v>
      </c>
      <c r="D1584" s="1" t="s">
        <v>22</v>
      </c>
      <c r="E1584" s="1" t="n">
        <v>2</v>
      </c>
      <c r="F1584" s="3" t="n">
        <v>0.362824074074074</v>
      </c>
      <c r="G1584" s="1" t="s">
        <v>14</v>
      </c>
      <c r="H1584" s="12" t="n">
        <v>16</v>
      </c>
      <c r="I1584" s="4" t="n">
        <f aca="false">E1584*H1584</f>
        <v>32</v>
      </c>
      <c r="J1584" s="0" t="str">
        <f aca="false">INDEX(Branch_Data!$A$2:$C$6,MATCH(Sales_Data!C1584,Branch_Data!$A$2:$A$6,0),MATCH(Sales_Data!$J$1,Branch_Data!$A$1:$C$1,0))</f>
        <v>Kyle  Carr</v>
      </c>
      <c r="K1584" s="0" t="str">
        <f aca="false">INDEX(Branch_Data!$A$2:$C$6,MATCH(Sales_Data!C1584,Branch_Data!$A$2:$A$6,0),MATCH(Sales_Data!$K$1,Branch_Data!$A$1:$C$1,0))</f>
        <v>Nigeria</v>
      </c>
      <c r="L1584" s="5" t="n">
        <f aca="false">WEEKDAY(Sales_Data!$B1584)</f>
        <v>5</v>
      </c>
    </row>
    <row r="1585" customFormat="false" ht="15" hidden="false" customHeight="false" outlineLevel="0" collapsed="false">
      <c r="A1585" s="11" t="n">
        <v>1584</v>
      </c>
      <c r="B1585" s="2" t="n">
        <v>42345</v>
      </c>
      <c r="C1585" s="1" t="s">
        <v>20</v>
      </c>
      <c r="D1585" s="1" t="s">
        <v>13</v>
      </c>
      <c r="E1585" s="1" t="n">
        <v>3</v>
      </c>
      <c r="F1585" s="3" t="n">
        <v>0.362858796296296</v>
      </c>
      <c r="G1585" s="1" t="s">
        <v>14</v>
      </c>
      <c r="H1585" s="12" t="n">
        <v>8</v>
      </c>
      <c r="I1585" s="4" t="n">
        <f aca="false">E1585*H1585</f>
        <v>24</v>
      </c>
      <c r="J1585" s="0" t="str">
        <f aca="false">INDEX(Branch_Data!$A$2:$C$6,MATCH(Sales_Data!C1585,Branch_Data!$A$2:$A$6,0),MATCH(Sales_Data!$J$1,Branch_Data!$A$1:$C$1,0))</f>
        <v>Rachel  Gomez</v>
      </c>
      <c r="K1585" s="0" t="str">
        <f aca="false">INDEX(Branch_Data!$A$2:$C$6,MATCH(Sales_Data!C1585,Branch_Data!$A$2:$A$6,0),MATCH(Sales_Data!$K$1,Branch_Data!$A$1:$C$1,0))</f>
        <v>Nigeria</v>
      </c>
      <c r="L1585" s="5" t="n">
        <f aca="false">WEEKDAY(Sales_Data!$B1585)</f>
        <v>2</v>
      </c>
    </row>
    <row r="1586" customFormat="false" ht="15" hidden="false" customHeight="false" outlineLevel="0" collapsed="false">
      <c r="A1586" s="11" t="n">
        <v>1585</v>
      </c>
      <c r="B1586" s="2" t="n">
        <v>42343</v>
      </c>
      <c r="C1586" s="1" t="s">
        <v>20</v>
      </c>
      <c r="D1586" s="1" t="s">
        <v>31</v>
      </c>
      <c r="E1586" s="1" t="n">
        <v>1</v>
      </c>
      <c r="F1586" s="3" t="n">
        <v>0.36287037037037</v>
      </c>
      <c r="G1586" s="1" t="s">
        <v>14</v>
      </c>
      <c r="H1586" s="12" t="n">
        <v>16</v>
      </c>
      <c r="I1586" s="4" t="n">
        <f aca="false">E1586*H1586</f>
        <v>16</v>
      </c>
      <c r="J1586" s="0" t="str">
        <f aca="false">INDEX(Branch_Data!$A$2:$C$6,MATCH(Sales_Data!C1586,Branch_Data!$A$2:$A$6,0),MATCH(Sales_Data!$J$1,Branch_Data!$A$1:$C$1,0))</f>
        <v>Rachel  Gomez</v>
      </c>
      <c r="K1586" s="0" t="str">
        <f aca="false">INDEX(Branch_Data!$A$2:$C$6,MATCH(Sales_Data!C1586,Branch_Data!$A$2:$A$6,0),MATCH(Sales_Data!$K$1,Branch_Data!$A$1:$C$1,0))</f>
        <v>Nigeria</v>
      </c>
      <c r="L1586" s="5" t="n">
        <f aca="false">WEEKDAY(Sales_Data!$B1586)</f>
        <v>7</v>
      </c>
    </row>
    <row r="1587" customFormat="false" ht="15" hidden="false" customHeight="false" outlineLevel="0" collapsed="false">
      <c r="A1587" s="11" t="n">
        <v>1586</v>
      </c>
      <c r="B1587" s="2" t="n">
        <v>42349</v>
      </c>
      <c r="C1587" s="1" t="s">
        <v>12</v>
      </c>
      <c r="D1587" s="1" t="s">
        <v>31</v>
      </c>
      <c r="E1587" s="1" t="n">
        <v>3</v>
      </c>
      <c r="F1587" s="3" t="n">
        <v>0.36287037037037</v>
      </c>
      <c r="G1587" s="1" t="s">
        <v>14</v>
      </c>
      <c r="H1587" s="12" t="n">
        <v>16</v>
      </c>
      <c r="I1587" s="4" t="n">
        <f aca="false">E1587*H1587</f>
        <v>48</v>
      </c>
      <c r="J1587" s="0" t="str">
        <f aca="false">INDEX(Branch_Data!$A$2:$C$6,MATCH(Sales_Data!C1587,Branch_Data!$A$2:$A$6,0),MATCH(Sales_Data!$J$1,Branch_Data!$A$1:$C$1,0))</f>
        <v>Christy  Olson</v>
      </c>
      <c r="K1587" s="0" t="str">
        <f aca="false">INDEX(Branch_Data!$A$2:$C$6,MATCH(Sales_Data!C1587,Branch_Data!$A$2:$A$6,0),MATCH(Sales_Data!$K$1,Branch_Data!$A$1:$C$1,0))</f>
        <v>Nigeria</v>
      </c>
      <c r="L1587" s="5" t="n">
        <f aca="false">WEEKDAY(Sales_Data!$B1587)</f>
        <v>6</v>
      </c>
    </row>
    <row r="1588" customFormat="false" ht="15" hidden="false" customHeight="false" outlineLevel="0" collapsed="false">
      <c r="A1588" s="11" t="n">
        <v>1587</v>
      </c>
      <c r="B1588" s="2" t="n">
        <v>42352</v>
      </c>
      <c r="C1588" s="1" t="s">
        <v>15</v>
      </c>
      <c r="D1588" s="1" t="s">
        <v>13</v>
      </c>
      <c r="E1588" s="1" t="n">
        <v>1</v>
      </c>
      <c r="F1588" s="3" t="n">
        <v>0.36287037037037</v>
      </c>
      <c r="G1588" s="1" t="s">
        <v>14</v>
      </c>
      <c r="H1588" s="12" t="n">
        <v>8</v>
      </c>
      <c r="I1588" s="4" t="n">
        <f aca="false">E1588*H1588</f>
        <v>8</v>
      </c>
      <c r="J1588" s="0" t="str">
        <f aca="false">INDEX(Branch_Data!$A$2:$C$6,MATCH(Sales_Data!C1588,Branch_Data!$A$2:$A$6,0),MATCH(Sales_Data!$J$1,Branch_Data!$A$1:$C$1,0))</f>
        <v>Dan  Peterson</v>
      </c>
      <c r="K1588" s="0" t="str">
        <f aca="false">INDEX(Branch_Data!$A$2:$C$6,MATCH(Sales_Data!C1588,Branch_Data!$A$2:$A$6,0),MATCH(Sales_Data!$K$1,Branch_Data!$A$1:$C$1,0))</f>
        <v>Nigeria</v>
      </c>
      <c r="L1588" s="5" t="n">
        <f aca="false">WEEKDAY(Sales_Data!$B1588)</f>
        <v>2</v>
      </c>
    </row>
    <row r="1589" customFormat="false" ht="15" hidden="false" customHeight="false" outlineLevel="0" collapsed="false">
      <c r="A1589" s="11" t="n">
        <v>1588</v>
      </c>
      <c r="B1589" s="2" t="n">
        <v>42353</v>
      </c>
      <c r="C1589" s="1" t="s">
        <v>17</v>
      </c>
      <c r="D1589" s="1" t="s">
        <v>25</v>
      </c>
      <c r="E1589" s="1" t="n">
        <v>3</v>
      </c>
      <c r="F1589" s="3" t="n">
        <v>0.362893518518519</v>
      </c>
      <c r="G1589" s="1" t="s">
        <v>14</v>
      </c>
      <c r="H1589" s="12" t="n">
        <v>8</v>
      </c>
      <c r="I1589" s="4" t="n">
        <f aca="false">E1589*H1589</f>
        <v>24</v>
      </c>
      <c r="J1589" s="0" t="str">
        <f aca="false">INDEX(Branch_Data!$A$2:$C$6,MATCH(Sales_Data!C1589,Branch_Data!$A$2:$A$6,0),MATCH(Sales_Data!$J$1,Branch_Data!$A$1:$C$1,0))</f>
        <v>Mable  Lindsey</v>
      </c>
      <c r="K1589" s="0" t="str">
        <f aca="false">INDEX(Branch_Data!$A$2:$C$6,MATCH(Sales_Data!C1589,Branch_Data!$A$2:$A$6,0),MATCH(Sales_Data!$K$1,Branch_Data!$A$1:$C$1,0))</f>
        <v>Nigeria</v>
      </c>
      <c r="L1589" s="5" t="n">
        <f aca="false">WEEKDAY(Sales_Data!$B1589)</f>
        <v>3</v>
      </c>
    </row>
    <row r="1590" customFormat="false" ht="15" hidden="false" customHeight="false" outlineLevel="0" collapsed="false">
      <c r="A1590" s="11" t="n">
        <v>1589</v>
      </c>
      <c r="B1590" s="2" t="n">
        <v>42351</v>
      </c>
      <c r="C1590" s="1" t="s">
        <v>12</v>
      </c>
      <c r="D1590" s="1" t="s">
        <v>31</v>
      </c>
      <c r="E1590" s="1" t="n">
        <v>5</v>
      </c>
      <c r="F1590" s="3" t="n">
        <v>0.362916666666667</v>
      </c>
      <c r="G1590" s="1" t="s">
        <v>14</v>
      </c>
      <c r="H1590" s="12" t="n">
        <v>16</v>
      </c>
      <c r="I1590" s="4" t="n">
        <f aca="false">E1590*H1590</f>
        <v>80</v>
      </c>
      <c r="J1590" s="0" t="str">
        <f aca="false">INDEX(Branch_Data!$A$2:$C$6,MATCH(Sales_Data!C1590,Branch_Data!$A$2:$A$6,0),MATCH(Sales_Data!$J$1,Branch_Data!$A$1:$C$1,0))</f>
        <v>Christy  Olson</v>
      </c>
      <c r="K1590" s="0" t="str">
        <f aca="false">INDEX(Branch_Data!$A$2:$C$6,MATCH(Sales_Data!C1590,Branch_Data!$A$2:$A$6,0),MATCH(Sales_Data!$K$1,Branch_Data!$A$1:$C$1,0))</f>
        <v>Nigeria</v>
      </c>
      <c r="L1590" s="5" t="n">
        <f aca="false">WEEKDAY(Sales_Data!$B1590)</f>
        <v>1</v>
      </c>
    </row>
    <row r="1591" customFormat="false" ht="15" hidden="false" customHeight="false" outlineLevel="0" collapsed="false">
      <c r="A1591" s="11" t="n">
        <v>1590</v>
      </c>
      <c r="B1591" s="2" t="n">
        <v>42342</v>
      </c>
      <c r="C1591" s="1" t="s">
        <v>17</v>
      </c>
      <c r="D1591" s="1" t="s">
        <v>29</v>
      </c>
      <c r="E1591" s="1" t="n">
        <v>2</v>
      </c>
      <c r="F1591" s="3" t="n">
        <v>0.362916666666667</v>
      </c>
      <c r="G1591" s="1" t="s">
        <v>14</v>
      </c>
      <c r="H1591" s="12" t="n">
        <v>12</v>
      </c>
      <c r="I1591" s="4" t="n">
        <f aca="false">E1591*H1591</f>
        <v>24</v>
      </c>
      <c r="J1591" s="0" t="str">
        <f aca="false">INDEX(Branch_Data!$A$2:$C$6,MATCH(Sales_Data!C1591,Branch_Data!$A$2:$A$6,0),MATCH(Sales_Data!$J$1,Branch_Data!$A$1:$C$1,0))</f>
        <v>Mable  Lindsey</v>
      </c>
      <c r="K1591" s="0" t="str">
        <f aca="false">INDEX(Branch_Data!$A$2:$C$6,MATCH(Sales_Data!C1591,Branch_Data!$A$2:$A$6,0),MATCH(Sales_Data!$K$1,Branch_Data!$A$1:$C$1,0))</f>
        <v>Nigeria</v>
      </c>
      <c r="L1591" s="5" t="n">
        <f aca="false">WEEKDAY(Sales_Data!$B1591)</f>
        <v>6</v>
      </c>
    </row>
    <row r="1592" customFormat="false" ht="15" hidden="false" customHeight="false" outlineLevel="0" collapsed="false">
      <c r="A1592" s="11" t="n">
        <v>1591</v>
      </c>
      <c r="B1592" s="2" t="n">
        <v>42351</v>
      </c>
      <c r="C1592" s="1" t="s">
        <v>12</v>
      </c>
      <c r="D1592" s="1" t="s">
        <v>32</v>
      </c>
      <c r="E1592" s="1" t="n">
        <v>4</v>
      </c>
      <c r="F1592" s="3" t="n">
        <v>0.362916666666667</v>
      </c>
      <c r="G1592" s="1" t="s">
        <v>14</v>
      </c>
      <c r="H1592" s="12" t="n">
        <v>8</v>
      </c>
      <c r="I1592" s="4" t="n">
        <f aca="false">E1592*H1592</f>
        <v>32</v>
      </c>
      <c r="J1592" s="0" t="str">
        <f aca="false">INDEX(Branch_Data!$A$2:$C$6,MATCH(Sales_Data!C1592,Branch_Data!$A$2:$A$6,0),MATCH(Sales_Data!$J$1,Branch_Data!$A$1:$C$1,0))</f>
        <v>Christy  Olson</v>
      </c>
      <c r="K1592" s="0" t="str">
        <f aca="false">INDEX(Branch_Data!$A$2:$C$6,MATCH(Sales_Data!C1592,Branch_Data!$A$2:$A$6,0),MATCH(Sales_Data!$K$1,Branch_Data!$A$1:$C$1,0))</f>
        <v>Nigeria</v>
      </c>
      <c r="L1592" s="5" t="n">
        <f aca="false">WEEKDAY(Sales_Data!$B1592)</f>
        <v>1</v>
      </c>
    </row>
    <row r="1593" customFormat="false" ht="15" hidden="false" customHeight="false" outlineLevel="0" collapsed="false">
      <c r="A1593" s="11" t="n">
        <v>1592</v>
      </c>
      <c r="B1593" s="2" t="n">
        <v>42341</v>
      </c>
      <c r="C1593" s="1" t="s">
        <v>12</v>
      </c>
      <c r="D1593" s="1" t="s">
        <v>26</v>
      </c>
      <c r="E1593" s="1" t="n">
        <v>5</v>
      </c>
      <c r="F1593" s="3" t="n">
        <v>0.362928240740741</v>
      </c>
      <c r="G1593" s="1" t="s">
        <v>14</v>
      </c>
      <c r="H1593" s="12" t="n">
        <v>12</v>
      </c>
      <c r="I1593" s="4" t="n">
        <f aca="false">E1593*H1593</f>
        <v>60</v>
      </c>
      <c r="J1593" s="0" t="str">
        <f aca="false">INDEX(Branch_Data!$A$2:$C$6,MATCH(Sales_Data!C1593,Branch_Data!$A$2:$A$6,0),MATCH(Sales_Data!$J$1,Branch_Data!$A$1:$C$1,0))</f>
        <v>Christy  Olson</v>
      </c>
      <c r="K1593" s="0" t="str">
        <f aca="false">INDEX(Branch_Data!$A$2:$C$6,MATCH(Sales_Data!C1593,Branch_Data!$A$2:$A$6,0),MATCH(Sales_Data!$K$1,Branch_Data!$A$1:$C$1,0))</f>
        <v>Nigeria</v>
      </c>
      <c r="L1593" s="5" t="n">
        <f aca="false">WEEKDAY(Sales_Data!$B1593)</f>
        <v>5</v>
      </c>
    </row>
    <row r="1594" customFormat="false" ht="15" hidden="false" customHeight="false" outlineLevel="0" collapsed="false">
      <c r="A1594" s="11" t="n">
        <v>1593</v>
      </c>
      <c r="B1594" s="2" t="n">
        <v>42351</v>
      </c>
      <c r="C1594" s="1" t="s">
        <v>19</v>
      </c>
      <c r="D1594" s="1" t="s">
        <v>21</v>
      </c>
      <c r="E1594" s="1" t="n">
        <v>2</v>
      </c>
      <c r="F1594" s="3" t="n">
        <v>0.362974537037037</v>
      </c>
      <c r="G1594" s="1" t="s">
        <v>14</v>
      </c>
      <c r="H1594" s="12" t="n">
        <v>16</v>
      </c>
      <c r="I1594" s="4" t="n">
        <f aca="false">E1594*H1594</f>
        <v>32</v>
      </c>
      <c r="J1594" s="0" t="str">
        <f aca="false">INDEX(Branch_Data!$A$2:$C$6,MATCH(Sales_Data!C1594,Branch_Data!$A$2:$A$6,0),MATCH(Sales_Data!$J$1,Branch_Data!$A$1:$C$1,0))</f>
        <v>Kyle  Carr</v>
      </c>
      <c r="K1594" s="0" t="str">
        <f aca="false">INDEX(Branch_Data!$A$2:$C$6,MATCH(Sales_Data!C1594,Branch_Data!$A$2:$A$6,0),MATCH(Sales_Data!$K$1,Branch_Data!$A$1:$C$1,0))</f>
        <v>Nigeria</v>
      </c>
      <c r="L1594" s="5" t="n">
        <f aca="false">WEEKDAY(Sales_Data!$B1594)</f>
        <v>1</v>
      </c>
    </row>
    <row r="1595" customFormat="false" ht="15" hidden="false" customHeight="false" outlineLevel="0" collapsed="false">
      <c r="A1595" s="11" t="n">
        <v>1594</v>
      </c>
      <c r="B1595" s="2" t="n">
        <v>42348</v>
      </c>
      <c r="C1595" s="1" t="s">
        <v>12</v>
      </c>
      <c r="D1595" s="1" t="s">
        <v>27</v>
      </c>
      <c r="E1595" s="1" t="n">
        <v>3</v>
      </c>
      <c r="F1595" s="3" t="n">
        <v>0.362986111111111</v>
      </c>
      <c r="G1595" s="1" t="s">
        <v>14</v>
      </c>
      <c r="H1595" s="12" t="n">
        <v>16</v>
      </c>
      <c r="I1595" s="4" t="n">
        <f aca="false">E1595*H1595</f>
        <v>48</v>
      </c>
      <c r="J1595" s="0" t="str">
        <f aca="false">INDEX(Branch_Data!$A$2:$C$6,MATCH(Sales_Data!C1595,Branch_Data!$A$2:$A$6,0),MATCH(Sales_Data!$J$1,Branch_Data!$A$1:$C$1,0))</f>
        <v>Christy  Olson</v>
      </c>
      <c r="K1595" s="0" t="str">
        <f aca="false">INDEX(Branch_Data!$A$2:$C$6,MATCH(Sales_Data!C1595,Branch_Data!$A$2:$A$6,0),MATCH(Sales_Data!$K$1,Branch_Data!$A$1:$C$1,0))</f>
        <v>Nigeria</v>
      </c>
      <c r="L1595" s="5" t="n">
        <f aca="false">WEEKDAY(Sales_Data!$B1595)</f>
        <v>5</v>
      </c>
    </row>
    <row r="1596" customFormat="false" ht="15" hidden="false" customHeight="false" outlineLevel="0" collapsed="false">
      <c r="A1596" s="11" t="n">
        <v>1595</v>
      </c>
      <c r="B1596" s="2" t="n">
        <v>42351</v>
      </c>
      <c r="C1596" s="1" t="s">
        <v>15</v>
      </c>
      <c r="D1596" s="1" t="s">
        <v>24</v>
      </c>
      <c r="E1596" s="1" t="n">
        <v>2</v>
      </c>
      <c r="F1596" s="3" t="n">
        <v>0.362997685185185</v>
      </c>
      <c r="G1596" s="1" t="s">
        <v>14</v>
      </c>
      <c r="H1596" s="12" t="n">
        <v>16</v>
      </c>
      <c r="I1596" s="4" t="n">
        <f aca="false">E1596*H1596</f>
        <v>32</v>
      </c>
      <c r="J1596" s="0" t="str">
        <f aca="false">INDEX(Branch_Data!$A$2:$C$6,MATCH(Sales_Data!C1596,Branch_Data!$A$2:$A$6,0),MATCH(Sales_Data!$J$1,Branch_Data!$A$1:$C$1,0))</f>
        <v>Dan  Peterson</v>
      </c>
      <c r="K1596" s="0" t="str">
        <f aca="false">INDEX(Branch_Data!$A$2:$C$6,MATCH(Sales_Data!C1596,Branch_Data!$A$2:$A$6,0),MATCH(Sales_Data!$K$1,Branch_Data!$A$1:$C$1,0))</f>
        <v>Nigeria</v>
      </c>
      <c r="L1596" s="5" t="n">
        <f aca="false">WEEKDAY(Sales_Data!$B1596)</f>
        <v>1</v>
      </c>
    </row>
    <row r="1597" customFormat="false" ht="15" hidden="false" customHeight="false" outlineLevel="0" collapsed="false">
      <c r="A1597" s="11" t="n">
        <v>1596</v>
      </c>
      <c r="B1597" s="2" t="n">
        <v>42347</v>
      </c>
      <c r="C1597" s="1" t="s">
        <v>17</v>
      </c>
      <c r="D1597" s="1" t="s">
        <v>23</v>
      </c>
      <c r="E1597" s="1" t="n">
        <v>1</v>
      </c>
      <c r="F1597" s="3" t="n">
        <v>0.363020833333333</v>
      </c>
      <c r="G1597" s="1" t="s">
        <v>14</v>
      </c>
      <c r="H1597" s="12" t="n">
        <v>8</v>
      </c>
      <c r="I1597" s="4" t="n">
        <f aca="false">E1597*H1597</f>
        <v>8</v>
      </c>
      <c r="J1597" s="0" t="str">
        <f aca="false">INDEX(Branch_Data!$A$2:$C$6,MATCH(Sales_Data!C1597,Branch_Data!$A$2:$A$6,0),MATCH(Sales_Data!$J$1,Branch_Data!$A$1:$C$1,0))</f>
        <v>Mable  Lindsey</v>
      </c>
      <c r="K1597" s="0" t="str">
        <f aca="false">INDEX(Branch_Data!$A$2:$C$6,MATCH(Sales_Data!C1597,Branch_Data!$A$2:$A$6,0),MATCH(Sales_Data!$K$1,Branch_Data!$A$1:$C$1,0))</f>
        <v>Nigeria</v>
      </c>
      <c r="L1597" s="5" t="n">
        <f aca="false">WEEKDAY(Sales_Data!$B1597)</f>
        <v>4</v>
      </c>
    </row>
    <row r="1598" customFormat="false" ht="15" hidden="false" customHeight="false" outlineLevel="0" collapsed="false">
      <c r="A1598" s="11" t="n">
        <v>1597</v>
      </c>
      <c r="B1598" s="2" t="n">
        <v>42348</v>
      </c>
      <c r="C1598" s="1" t="s">
        <v>20</v>
      </c>
      <c r="D1598" s="1" t="s">
        <v>23</v>
      </c>
      <c r="E1598" s="1" t="n">
        <v>5</v>
      </c>
      <c r="F1598" s="3" t="n">
        <v>0.363020833333333</v>
      </c>
      <c r="G1598" s="1" t="s">
        <v>14</v>
      </c>
      <c r="H1598" s="12" t="n">
        <v>8</v>
      </c>
      <c r="I1598" s="4" t="n">
        <f aca="false">E1598*H1598</f>
        <v>40</v>
      </c>
      <c r="J1598" s="0" t="str">
        <f aca="false">INDEX(Branch_Data!$A$2:$C$6,MATCH(Sales_Data!C1598,Branch_Data!$A$2:$A$6,0),MATCH(Sales_Data!$J$1,Branch_Data!$A$1:$C$1,0))</f>
        <v>Rachel  Gomez</v>
      </c>
      <c r="K1598" s="0" t="str">
        <f aca="false">INDEX(Branch_Data!$A$2:$C$6,MATCH(Sales_Data!C1598,Branch_Data!$A$2:$A$6,0),MATCH(Sales_Data!$K$1,Branch_Data!$A$1:$C$1,0))</f>
        <v>Nigeria</v>
      </c>
      <c r="L1598" s="5" t="n">
        <f aca="false">WEEKDAY(Sales_Data!$B1598)</f>
        <v>5</v>
      </c>
    </row>
    <row r="1599" customFormat="false" ht="15" hidden="false" customHeight="false" outlineLevel="0" collapsed="false">
      <c r="A1599" s="11" t="n">
        <v>1598</v>
      </c>
      <c r="B1599" s="2" t="n">
        <v>42345</v>
      </c>
      <c r="C1599" s="1" t="s">
        <v>12</v>
      </c>
      <c r="D1599" s="1" t="s">
        <v>28</v>
      </c>
      <c r="E1599" s="1" t="n">
        <v>4</v>
      </c>
      <c r="F1599" s="3" t="n">
        <v>0.363020833333333</v>
      </c>
      <c r="G1599" s="1" t="s">
        <v>14</v>
      </c>
      <c r="H1599" s="12" t="n">
        <v>12</v>
      </c>
      <c r="I1599" s="4" t="n">
        <f aca="false">E1599*H1599</f>
        <v>48</v>
      </c>
      <c r="J1599" s="0" t="str">
        <f aca="false">INDEX(Branch_Data!$A$2:$C$6,MATCH(Sales_Data!C1599,Branch_Data!$A$2:$A$6,0),MATCH(Sales_Data!$J$1,Branch_Data!$A$1:$C$1,0))</f>
        <v>Christy  Olson</v>
      </c>
      <c r="K1599" s="0" t="str">
        <f aca="false">INDEX(Branch_Data!$A$2:$C$6,MATCH(Sales_Data!C1599,Branch_Data!$A$2:$A$6,0),MATCH(Sales_Data!$K$1,Branch_Data!$A$1:$C$1,0))</f>
        <v>Nigeria</v>
      </c>
      <c r="L1599" s="5" t="n">
        <f aca="false">WEEKDAY(Sales_Data!$B1599)</f>
        <v>2</v>
      </c>
    </row>
    <row r="1600" customFormat="false" ht="15" hidden="false" customHeight="false" outlineLevel="0" collapsed="false">
      <c r="A1600" s="11" t="n">
        <v>1599</v>
      </c>
      <c r="B1600" s="2" t="n">
        <v>42350</v>
      </c>
      <c r="C1600" s="1" t="s">
        <v>19</v>
      </c>
      <c r="D1600" s="1" t="s">
        <v>18</v>
      </c>
      <c r="E1600" s="1" t="n">
        <v>4</v>
      </c>
      <c r="F1600" s="3" t="n">
        <v>0.363032407407407</v>
      </c>
      <c r="G1600" s="1" t="s">
        <v>14</v>
      </c>
      <c r="H1600" s="12" t="n">
        <v>16</v>
      </c>
      <c r="I1600" s="4" t="n">
        <f aca="false">E1600*H1600</f>
        <v>64</v>
      </c>
      <c r="J1600" s="0" t="str">
        <f aca="false">INDEX(Branch_Data!$A$2:$C$6,MATCH(Sales_Data!C1600,Branch_Data!$A$2:$A$6,0),MATCH(Sales_Data!$J$1,Branch_Data!$A$1:$C$1,0))</f>
        <v>Kyle  Carr</v>
      </c>
      <c r="K1600" s="0" t="str">
        <f aca="false">INDEX(Branch_Data!$A$2:$C$6,MATCH(Sales_Data!C1600,Branch_Data!$A$2:$A$6,0),MATCH(Sales_Data!$K$1,Branch_Data!$A$1:$C$1,0))</f>
        <v>Nigeria</v>
      </c>
      <c r="L1600" s="5" t="n">
        <f aca="false">WEEKDAY(Sales_Data!$B1600)</f>
        <v>7</v>
      </c>
    </row>
    <row r="1601" customFormat="false" ht="15" hidden="false" customHeight="false" outlineLevel="0" collapsed="false">
      <c r="A1601" s="11" t="n">
        <v>1600</v>
      </c>
      <c r="B1601" s="2" t="n">
        <v>42347</v>
      </c>
      <c r="C1601" s="1" t="s">
        <v>20</v>
      </c>
      <c r="D1601" s="1" t="s">
        <v>25</v>
      </c>
      <c r="E1601" s="1" t="n">
        <v>4</v>
      </c>
      <c r="F1601" s="3" t="n">
        <v>0.363043981481481</v>
      </c>
      <c r="G1601" s="1" t="s">
        <v>14</v>
      </c>
      <c r="H1601" s="12" t="n">
        <v>8</v>
      </c>
      <c r="I1601" s="4" t="n">
        <f aca="false">E1601*H1601</f>
        <v>32</v>
      </c>
      <c r="J1601" s="0" t="str">
        <f aca="false">INDEX(Branch_Data!$A$2:$C$6,MATCH(Sales_Data!C1601,Branch_Data!$A$2:$A$6,0),MATCH(Sales_Data!$J$1,Branch_Data!$A$1:$C$1,0))</f>
        <v>Rachel  Gomez</v>
      </c>
      <c r="K1601" s="0" t="str">
        <f aca="false">INDEX(Branch_Data!$A$2:$C$6,MATCH(Sales_Data!C1601,Branch_Data!$A$2:$A$6,0),MATCH(Sales_Data!$K$1,Branch_Data!$A$1:$C$1,0))</f>
        <v>Nigeria</v>
      </c>
      <c r="L1601" s="5" t="n">
        <f aca="false">WEEKDAY(Sales_Data!$B1601)</f>
        <v>4</v>
      </c>
    </row>
    <row r="1602" customFormat="false" ht="15" hidden="false" customHeight="false" outlineLevel="0" collapsed="false">
      <c r="A1602" s="11" t="n">
        <v>1601</v>
      </c>
      <c r="B1602" s="2" t="n">
        <v>42348</v>
      </c>
      <c r="C1602" s="1" t="s">
        <v>15</v>
      </c>
      <c r="D1602" s="1" t="s">
        <v>32</v>
      </c>
      <c r="E1602" s="1" t="n">
        <v>4</v>
      </c>
      <c r="F1602" s="3" t="n">
        <v>0.363055555555556</v>
      </c>
      <c r="G1602" s="1" t="s">
        <v>14</v>
      </c>
      <c r="H1602" s="12" t="n">
        <v>8</v>
      </c>
      <c r="I1602" s="4" t="n">
        <f aca="false">E1602*H1602</f>
        <v>32</v>
      </c>
      <c r="J1602" s="0" t="str">
        <f aca="false">INDEX(Branch_Data!$A$2:$C$6,MATCH(Sales_Data!C1602,Branch_Data!$A$2:$A$6,0),MATCH(Sales_Data!$J$1,Branch_Data!$A$1:$C$1,0))</f>
        <v>Dan  Peterson</v>
      </c>
      <c r="K1602" s="0" t="str">
        <f aca="false">INDEX(Branch_Data!$A$2:$C$6,MATCH(Sales_Data!C1602,Branch_Data!$A$2:$A$6,0),MATCH(Sales_Data!$K$1,Branch_Data!$A$1:$C$1,0))</f>
        <v>Nigeria</v>
      </c>
      <c r="L1602" s="5" t="n">
        <f aca="false">WEEKDAY(Sales_Data!$B1602)</f>
        <v>5</v>
      </c>
    </row>
    <row r="1603" customFormat="false" ht="15" hidden="false" customHeight="false" outlineLevel="0" collapsed="false">
      <c r="A1603" s="11" t="n">
        <v>1602</v>
      </c>
      <c r="B1603" s="2" t="n">
        <v>42342</v>
      </c>
      <c r="C1603" s="1" t="s">
        <v>20</v>
      </c>
      <c r="D1603" s="1" t="s">
        <v>27</v>
      </c>
      <c r="E1603" s="1" t="n">
        <v>1</v>
      </c>
      <c r="F1603" s="3" t="n">
        <v>0.363078703703704</v>
      </c>
      <c r="G1603" s="1" t="s">
        <v>14</v>
      </c>
      <c r="H1603" s="12" t="n">
        <v>16</v>
      </c>
      <c r="I1603" s="4" t="n">
        <f aca="false">E1603*H1603</f>
        <v>16</v>
      </c>
      <c r="J1603" s="0" t="str">
        <f aca="false">INDEX(Branch_Data!$A$2:$C$6,MATCH(Sales_Data!C1603,Branch_Data!$A$2:$A$6,0),MATCH(Sales_Data!$J$1,Branch_Data!$A$1:$C$1,0))</f>
        <v>Rachel  Gomez</v>
      </c>
      <c r="K1603" s="0" t="str">
        <f aca="false">INDEX(Branch_Data!$A$2:$C$6,MATCH(Sales_Data!C1603,Branch_Data!$A$2:$A$6,0),MATCH(Sales_Data!$K$1,Branch_Data!$A$1:$C$1,0))</f>
        <v>Nigeria</v>
      </c>
      <c r="L1603" s="5" t="n">
        <f aca="false">WEEKDAY(Sales_Data!$B1603)</f>
        <v>6</v>
      </c>
    </row>
    <row r="1604" customFormat="false" ht="15" hidden="false" customHeight="false" outlineLevel="0" collapsed="false">
      <c r="A1604" s="11" t="n">
        <v>1603</v>
      </c>
      <c r="B1604" s="2" t="n">
        <v>42341</v>
      </c>
      <c r="C1604" s="1" t="s">
        <v>15</v>
      </c>
      <c r="D1604" s="1" t="s">
        <v>18</v>
      </c>
      <c r="E1604" s="1" t="n">
        <v>5</v>
      </c>
      <c r="F1604" s="3" t="n">
        <v>0.363101851851852</v>
      </c>
      <c r="G1604" s="1" t="s">
        <v>14</v>
      </c>
      <c r="H1604" s="12" t="n">
        <v>16</v>
      </c>
      <c r="I1604" s="4" t="n">
        <f aca="false">E1604*H1604</f>
        <v>80</v>
      </c>
      <c r="J1604" s="0" t="str">
        <f aca="false">INDEX(Branch_Data!$A$2:$C$6,MATCH(Sales_Data!C1604,Branch_Data!$A$2:$A$6,0),MATCH(Sales_Data!$J$1,Branch_Data!$A$1:$C$1,0))</f>
        <v>Dan  Peterson</v>
      </c>
      <c r="K1604" s="0" t="str">
        <f aca="false">INDEX(Branch_Data!$A$2:$C$6,MATCH(Sales_Data!C1604,Branch_Data!$A$2:$A$6,0),MATCH(Sales_Data!$K$1,Branch_Data!$A$1:$C$1,0))</f>
        <v>Nigeria</v>
      </c>
      <c r="L1604" s="5" t="n">
        <f aca="false">WEEKDAY(Sales_Data!$B1604)</f>
        <v>5</v>
      </c>
    </row>
    <row r="1605" customFormat="false" ht="15" hidden="false" customHeight="false" outlineLevel="0" collapsed="false">
      <c r="A1605" s="11" t="n">
        <v>1604</v>
      </c>
      <c r="B1605" s="2" t="n">
        <v>42349</v>
      </c>
      <c r="C1605" s="1" t="s">
        <v>17</v>
      </c>
      <c r="D1605" s="1" t="s">
        <v>13</v>
      </c>
      <c r="E1605" s="1" t="n">
        <v>3</v>
      </c>
      <c r="F1605" s="3" t="n">
        <v>0.363113425925926</v>
      </c>
      <c r="G1605" s="1" t="s">
        <v>14</v>
      </c>
      <c r="H1605" s="12" t="n">
        <v>8</v>
      </c>
      <c r="I1605" s="4" t="n">
        <f aca="false">E1605*H1605</f>
        <v>24</v>
      </c>
      <c r="J1605" s="0" t="str">
        <f aca="false">INDEX(Branch_Data!$A$2:$C$6,MATCH(Sales_Data!C1605,Branch_Data!$A$2:$A$6,0),MATCH(Sales_Data!$J$1,Branch_Data!$A$1:$C$1,0))</f>
        <v>Mable  Lindsey</v>
      </c>
      <c r="K1605" s="0" t="str">
        <f aca="false">INDEX(Branch_Data!$A$2:$C$6,MATCH(Sales_Data!C1605,Branch_Data!$A$2:$A$6,0),MATCH(Sales_Data!$K$1,Branch_Data!$A$1:$C$1,0))</f>
        <v>Nigeria</v>
      </c>
      <c r="L1605" s="5" t="n">
        <f aca="false">WEEKDAY(Sales_Data!$B1605)</f>
        <v>6</v>
      </c>
    </row>
    <row r="1606" customFormat="false" ht="15" hidden="false" customHeight="false" outlineLevel="0" collapsed="false">
      <c r="A1606" s="11" t="n">
        <v>1605</v>
      </c>
      <c r="B1606" s="2" t="n">
        <v>42352</v>
      </c>
      <c r="C1606" s="1" t="s">
        <v>17</v>
      </c>
      <c r="D1606" s="1" t="s">
        <v>29</v>
      </c>
      <c r="E1606" s="1" t="n">
        <v>2</v>
      </c>
      <c r="F1606" s="3" t="n">
        <v>0.363125</v>
      </c>
      <c r="G1606" s="1" t="s">
        <v>14</v>
      </c>
      <c r="H1606" s="12" t="n">
        <v>12</v>
      </c>
      <c r="I1606" s="4" t="n">
        <f aca="false">E1606*H1606</f>
        <v>24</v>
      </c>
      <c r="J1606" s="0" t="str">
        <f aca="false">INDEX(Branch_Data!$A$2:$C$6,MATCH(Sales_Data!C1606,Branch_Data!$A$2:$A$6,0),MATCH(Sales_Data!$J$1,Branch_Data!$A$1:$C$1,0))</f>
        <v>Mable  Lindsey</v>
      </c>
      <c r="K1606" s="0" t="str">
        <f aca="false">INDEX(Branch_Data!$A$2:$C$6,MATCH(Sales_Data!C1606,Branch_Data!$A$2:$A$6,0),MATCH(Sales_Data!$K$1,Branch_Data!$A$1:$C$1,0))</f>
        <v>Nigeria</v>
      </c>
      <c r="L1606" s="5" t="n">
        <f aca="false">WEEKDAY(Sales_Data!$B1606)</f>
        <v>2</v>
      </c>
    </row>
    <row r="1607" customFormat="false" ht="15" hidden="false" customHeight="false" outlineLevel="0" collapsed="false">
      <c r="A1607" s="11" t="n">
        <v>1606</v>
      </c>
      <c r="B1607" s="2" t="n">
        <v>42341</v>
      </c>
      <c r="C1607" s="1" t="s">
        <v>17</v>
      </c>
      <c r="D1607" s="1" t="s">
        <v>25</v>
      </c>
      <c r="E1607" s="1" t="n">
        <v>4</v>
      </c>
      <c r="F1607" s="3" t="n">
        <v>0.363125</v>
      </c>
      <c r="G1607" s="1" t="s">
        <v>14</v>
      </c>
      <c r="H1607" s="12" t="n">
        <v>8</v>
      </c>
      <c r="I1607" s="4" t="n">
        <f aca="false">E1607*H1607</f>
        <v>32</v>
      </c>
      <c r="J1607" s="0" t="str">
        <f aca="false">INDEX(Branch_Data!$A$2:$C$6,MATCH(Sales_Data!C1607,Branch_Data!$A$2:$A$6,0),MATCH(Sales_Data!$J$1,Branch_Data!$A$1:$C$1,0))</f>
        <v>Mable  Lindsey</v>
      </c>
      <c r="K1607" s="0" t="str">
        <f aca="false">INDEX(Branch_Data!$A$2:$C$6,MATCH(Sales_Data!C1607,Branch_Data!$A$2:$A$6,0),MATCH(Sales_Data!$K$1,Branch_Data!$A$1:$C$1,0))</f>
        <v>Nigeria</v>
      </c>
      <c r="L1607" s="5" t="n">
        <f aca="false">WEEKDAY(Sales_Data!$B1607)</f>
        <v>5</v>
      </c>
    </row>
    <row r="1608" customFormat="false" ht="15" hidden="false" customHeight="false" outlineLevel="0" collapsed="false">
      <c r="A1608" s="11" t="n">
        <v>1607</v>
      </c>
      <c r="B1608" s="2" t="n">
        <v>42351</v>
      </c>
      <c r="C1608" s="1" t="s">
        <v>17</v>
      </c>
      <c r="D1608" s="1" t="s">
        <v>13</v>
      </c>
      <c r="E1608" s="1" t="n">
        <v>1</v>
      </c>
      <c r="F1608" s="3" t="n">
        <v>0.363136574074074</v>
      </c>
      <c r="G1608" s="1" t="s">
        <v>14</v>
      </c>
      <c r="H1608" s="12" t="n">
        <v>8</v>
      </c>
      <c r="I1608" s="4" t="n">
        <f aca="false">E1608*H1608</f>
        <v>8</v>
      </c>
      <c r="J1608" s="0" t="str">
        <f aca="false">INDEX(Branch_Data!$A$2:$C$6,MATCH(Sales_Data!C1608,Branch_Data!$A$2:$A$6,0),MATCH(Sales_Data!$J$1,Branch_Data!$A$1:$C$1,0))</f>
        <v>Mable  Lindsey</v>
      </c>
      <c r="K1608" s="0" t="str">
        <f aca="false">INDEX(Branch_Data!$A$2:$C$6,MATCH(Sales_Data!C1608,Branch_Data!$A$2:$A$6,0),MATCH(Sales_Data!$K$1,Branch_Data!$A$1:$C$1,0))</f>
        <v>Nigeria</v>
      </c>
      <c r="L1608" s="5" t="n">
        <f aca="false">WEEKDAY(Sales_Data!$B1608)</f>
        <v>1</v>
      </c>
    </row>
    <row r="1609" customFormat="false" ht="15" hidden="false" customHeight="false" outlineLevel="0" collapsed="false">
      <c r="A1609" s="11" t="n">
        <v>1608</v>
      </c>
      <c r="B1609" s="2" t="n">
        <v>42346</v>
      </c>
      <c r="C1609" s="1" t="s">
        <v>12</v>
      </c>
      <c r="D1609" s="1" t="s">
        <v>32</v>
      </c>
      <c r="E1609" s="1" t="n">
        <v>1</v>
      </c>
      <c r="F1609" s="3" t="n">
        <v>0.363148148148148</v>
      </c>
      <c r="G1609" s="1" t="s">
        <v>14</v>
      </c>
      <c r="H1609" s="12" t="n">
        <v>8</v>
      </c>
      <c r="I1609" s="4" t="n">
        <f aca="false">E1609*H1609</f>
        <v>8</v>
      </c>
      <c r="J1609" s="0" t="str">
        <f aca="false">INDEX(Branch_Data!$A$2:$C$6,MATCH(Sales_Data!C1609,Branch_Data!$A$2:$A$6,0),MATCH(Sales_Data!$J$1,Branch_Data!$A$1:$C$1,0))</f>
        <v>Christy  Olson</v>
      </c>
      <c r="K1609" s="0" t="str">
        <f aca="false">INDEX(Branch_Data!$A$2:$C$6,MATCH(Sales_Data!C1609,Branch_Data!$A$2:$A$6,0),MATCH(Sales_Data!$K$1,Branch_Data!$A$1:$C$1,0))</f>
        <v>Nigeria</v>
      </c>
      <c r="L1609" s="5" t="n">
        <f aca="false">WEEKDAY(Sales_Data!$B1609)</f>
        <v>3</v>
      </c>
    </row>
    <row r="1610" customFormat="false" ht="15" hidden="false" customHeight="false" outlineLevel="0" collapsed="false">
      <c r="A1610" s="11" t="n">
        <v>1609</v>
      </c>
      <c r="B1610" s="2" t="n">
        <v>42353</v>
      </c>
      <c r="C1610" s="1" t="s">
        <v>17</v>
      </c>
      <c r="D1610" s="1" t="s">
        <v>26</v>
      </c>
      <c r="E1610" s="1" t="n">
        <v>2</v>
      </c>
      <c r="F1610" s="3" t="n">
        <v>0.36318287037037</v>
      </c>
      <c r="G1610" s="1" t="s">
        <v>14</v>
      </c>
      <c r="H1610" s="12" t="n">
        <v>12</v>
      </c>
      <c r="I1610" s="4" t="n">
        <f aca="false">E1610*H1610</f>
        <v>24</v>
      </c>
      <c r="J1610" s="0" t="str">
        <f aca="false">INDEX(Branch_Data!$A$2:$C$6,MATCH(Sales_Data!C1610,Branch_Data!$A$2:$A$6,0),MATCH(Sales_Data!$J$1,Branch_Data!$A$1:$C$1,0))</f>
        <v>Mable  Lindsey</v>
      </c>
      <c r="K1610" s="0" t="str">
        <f aca="false">INDEX(Branch_Data!$A$2:$C$6,MATCH(Sales_Data!C1610,Branch_Data!$A$2:$A$6,0),MATCH(Sales_Data!$K$1,Branch_Data!$A$1:$C$1,0))</f>
        <v>Nigeria</v>
      </c>
      <c r="L1610" s="5" t="n">
        <f aca="false">WEEKDAY(Sales_Data!$B1610)</f>
        <v>3</v>
      </c>
    </row>
    <row r="1611" customFormat="false" ht="15" hidden="false" customHeight="false" outlineLevel="0" collapsed="false">
      <c r="A1611" s="11" t="n">
        <v>1610</v>
      </c>
      <c r="B1611" s="2" t="n">
        <v>42347</v>
      </c>
      <c r="C1611" s="1" t="s">
        <v>15</v>
      </c>
      <c r="D1611" s="1" t="s">
        <v>18</v>
      </c>
      <c r="E1611" s="1" t="n">
        <v>2</v>
      </c>
      <c r="F1611" s="3" t="n">
        <v>0.363206018518519</v>
      </c>
      <c r="G1611" s="1" t="s">
        <v>14</v>
      </c>
      <c r="H1611" s="12" t="n">
        <v>16</v>
      </c>
      <c r="I1611" s="4" t="n">
        <f aca="false">E1611*H1611</f>
        <v>32</v>
      </c>
      <c r="J1611" s="0" t="str">
        <f aca="false">INDEX(Branch_Data!$A$2:$C$6,MATCH(Sales_Data!C1611,Branch_Data!$A$2:$A$6,0),MATCH(Sales_Data!$J$1,Branch_Data!$A$1:$C$1,0))</f>
        <v>Dan  Peterson</v>
      </c>
      <c r="K1611" s="0" t="str">
        <f aca="false">INDEX(Branch_Data!$A$2:$C$6,MATCH(Sales_Data!C1611,Branch_Data!$A$2:$A$6,0),MATCH(Sales_Data!$K$1,Branch_Data!$A$1:$C$1,0))</f>
        <v>Nigeria</v>
      </c>
      <c r="L1611" s="5" t="n">
        <f aca="false">WEEKDAY(Sales_Data!$B1611)</f>
        <v>4</v>
      </c>
    </row>
    <row r="1612" customFormat="false" ht="15" hidden="false" customHeight="false" outlineLevel="0" collapsed="false">
      <c r="A1612" s="11" t="n">
        <v>1611</v>
      </c>
      <c r="B1612" s="2" t="n">
        <v>42342</v>
      </c>
      <c r="C1612" s="1" t="s">
        <v>12</v>
      </c>
      <c r="D1612" s="1" t="s">
        <v>25</v>
      </c>
      <c r="E1612" s="1" t="n">
        <v>2</v>
      </c>
      <c r="F1612" s="3" t="n">
        <v>0.363206018518519</v>
      </c>
      <c r="G1612" s="1" t="s">
        <v>14</v>
      </c>
      <c r="H1612" s="12" t="n">
        <v>8</v>
      </c>
      <c r="I1612" s="4" t="n">
        <f aca="false">E1612*H1612</f>
        <v>16</v>
      </c>
      <c r="J1612" s="0" t="str">
        <f aca="false">INDEX(Branch_Data!$A$2:$C$6,MATCH(Sales_Data!C1612,Branch_Data!$A$2:$A$6,0),MATCH(Sales_Data!$J$1,Branch_Data!$A$1:$C$1,0))</f>
        <v>Christy  Olson</v>
      </c>
      <c r="K1612" s="0" t="str">
        <f aca="false">INDEX(Branch_Data!$A$2:$C$6,MATCH(Sales_Data!C1612,Branch_Data!$A$2:$A$6,0),MATCH(Sales_Data!$K$1,Branch_Data!$A$1:$C$1,0))</f>
        <v>Nigeria</v>
      </c>
      <c r="L1612" s="5" t="n">
        <f aca="false">WEEKDAY(Sales_Data!$B1612)</f>
        <v>6</v>
      </c>
    </row>
    <row r="1613" customFormat="false" ht="15" hidden="false" customHeight="false" outlineLevel="0" collapsed="false">
      <c r="A1613" s="11" t="n">
        <v>1612</v>
      </c>
      <c r="B1613" s="2" t="n">
        <v>42346</v>
      </c>
      <c r="C1613" s="1" t="s">
        <v>17</v>
      </c>
      <c r="D1613" s="1" t="s">
        <v>33</v>
      </c>
      <c r="E1613" s="1" t="n">
        <v>2</v>
      </c>
      <c r="F1613" s="3" t="n">
        <v>0.363217592592593</v>
      </c>
      <c r="G1613" s="1" t="s">
        <v>14</v>
      </c>
      <c r="H1613" s="12" t="n">
        <v>16</v>
      </c>
      <c r="I1613" s="4" t="n">
        <f aca="false">E1613*H1613</f>
        <v>32</v>
      </c>
      <c r="J1613" s="0" t="str">
        <f aca="false">INDEX(Branch_Data!$A$2:$C$6,MATCH(Sales_Data!C1613,Branch_Data!$A$2:$A$6,0),MATCH(Sales_Data!$J$1,Branch_Data!$A$1:$C$1,0))</f>
        <v>Mable  Lindsey</v>
      </c>
      <c r="K1613" s="0" t="str">
        <f aca="false">INDEX(Branch_Data!$A$2:$C$6,MATCH(Sales_Data!C1613,Branch_Data!$A$2:$A$6,0),MATCH(Sales_Data!$K$1,Branch_Data!$A$1:$C$1,0))</f>
        <v>Nigeria</v>
      </c>
      <c r="L1613" s="5" t="n">
        <f aca="false">WEEKDAY(Sales_Data!$B1613)</f>
        <v>3</v>
      </c>
    </row>
    <row r="1614" customFormat="false" ht="15" hidden="false" customHeight="false" outlineLevel="0" collapsed="false">
      <c r="A1614" s="11" t="n">
        <v>1613</v>
      </c>
      <c r="B1614" s="2" t="n">
        <v>42345</v>
      </c>
      <c r="C1614" s="1" t="s">
        <v>20</v>
      </c>
      <c r="D1614" s="1" t="s">
        <v>33</v>
      </c>
      <c r="E1614" s="1" t="n">
        <v>5</v>
      </c>
      <c r="F1614" s="3" t="n">
        <v>0.363229166666667</v>
      </c>
      <c r="G1614" s="1" t="s">
        <v>14</v>
      </c>
      <c r="H1614" s="12" t="n">
        <v>16</v>
      </c>
      <c r="I1614" s="4" t="n">
        <f aca="false">E1614*H1614</f>
        <v>80</v>
      </c>
      <c r="J1614" s="0" t="str">
        <f aca="false">INDEX(Branch_Data!$A$2:$C$6,MATCH(Sales_Data!C1614,Branch_Data!$A$2:$A$6,0),MATCH(Sales_Data!$J$1,Branch_Data!$A$1:$C$1,0))</f>
        <v>Rachel  Gomez</v>
      </c>
      <c r="K1614" s="0" t="str">
        <f aca="false">INDEX(Branch_Data!$A$2:$C$6,MATCH(Sales_Data!C1614,Branch_Data!$A$2:$A$6,0),MATCH(Sales_Data!$K$1,Branch_Data!$A$1:$C$1,0))</f>
        <v>Nigeria</v>
      </c>
      <c r="L1614" s="5" t="n">
        <f aca="false">WEEKDAY(Sales_Data!$B1614)</f>
        <v>2</v>
      </c>
    </row>
    <row r="1615" customFormat="false" ht="15" hidden="false" customHeight="false" outlineLevel="0" collapsed="false">
      <c r="A1615" s="11" t="n">
        <v>1614</v>
      </c>
      <c r="B1615" s="2" t="n">
        <v>42341</v>
      </c>
      <c r="C1615" s="1" t="s">
        <v>17</v>
      </c>
      <c r="D1615" s="1" t="s">
        <v>31</v>
      </c>
      <c r="E1615" s="1" t="n">
        <v>5</v>
      </c>
      <c r="F1615" s="3" t="n">
        <v>0.363240740740741</v>
      </c>
      <c r="G1615" s="1" t="s">
        <v>14</v>
      </c>
      <c r="H1615" s="12" t="n">
        <v>16</v>
      </c>
      <c r="I1615" s="4" t="n">
        <f aca="false">E1615*H1615</f>
        <v>80</v>
      </c>
      <c r="J1615" s="0" t="str">
        <f aca="false">INDEX(Branch_Data!$A$2:$C$6,MATCH(Sales_Data!C1615,Branch_Data!$A$2:$A$6,0),MATCH(Sales_Data!$J$1,Branch_Data!$A$1:$C$1,0))</f>
        <v>Mable  Lindsey</v>
      </c>
      <c r="K1615" s="0" t="str">
        <f aca="false">INDEX(Branch_Data!$A$2:$C$6,MATCH(Sales_Data!C1615,Branch_Data!$A$2:$A$6,0),MATCH(Sales_Data!$K$1,Branch_Data!$A$1:$C$1,0))</f>
        <v>Nigeria</v>
      </c>
      <c r="L1615" s="5" t="n">
        <f aca="false">WEEKDAY(Sales_Data!$B1615)</f>
        <v>5</v>
      </c>
    </row>
    <row r="1616" customFormat="false" ht="15" hidden="false" customHeight="false" outlineLevel="0" collapsed="false">
      <c r="A1616" s="11" t="n">
        <v>1615</v>
      </c>
      <c r="B1616" s="2" t="n">
        <v>42350</v>
      </c>
      <c r="C1616" s="1" t="s">
        <v>15</v>
      </c>
      <c r="D1616" s="1" t="s">
        <v>28</v>
      </c>
      <c r="E1616" s="1" t="n">
        <v>5</v>
      </c>
      <c r="F1616" s="3" t="n">
        <v>0.363252314814815</v>
      </c>
      <c r="G1616" s="1" t="s">
        <v>14</v>
      </c>
      <c r="H1616" s="12" t="n">
        <v>12</v>
      </c>
      <c r="I1616" s="4" t="n">
        <f aca="false">E1616*H1616</f>
        <v>60</v>
      </c>
      <c r="J1616" s="0" t="str">
        <f aca="false">INDEX(Branch_Data!$A$2:$C$6,MATCH(Sales_Data!C1616,Branch_Data!$A$2:$A$6,0),MATCH(Sales_Data!$J$1,Branch_Data!$A$1:$C$1,0))</f>
        <v>Dan  Peterson</v>
      </c>
      <c r="K1616" s="0" t="str">
        <f aca="false">INDEX(Branch_Data!$A$2:$C$6,MATCH(Sales_Data!C1616,Branch_Data!$A$2:$A$6,0),MATCH(Sales_Data!$K$1,Branch_Data!$A$1:$C$1,0))</f>
        <v>Nigeria</v>
      </c>
      <c r="L1616" s="5" t="n">
        <f aca="false">WEEKDAY(Sales_Data!$B1616)</f>
        <v>7</v>
      </c>
    </row>
    <row r="1617" customFormat="false" ht="15" hidden="false" customHeight="false" outlineLevel="0" collapsed="false">
      <c r="A1617" s="11" t="n">
        <v>1616</v>
      </c>
      <c r="B1617" s="2" t="n">
        <v>42347</v>
      </c>
      <c r="C1617" s="1" t="s">
        <v>17</v>
      </c>
      <c r="D1617" s="1" t="s">
        <v>31</v>
      </c>
      <c r="E1617" s="1" t="n">
        <v>2</v>
      </c>
      <c r="F1617" s="3" t="n">
        <v>0.363252314814815</v>
      </c>
      <c r="G1617" s="1" t="s">
        <v>14</v>
      </c>
      <c r="H1617" s="12" t="n">
        <v>16</v>
      </c>
      <c r="I1617" s="4" t="n">
        <f aca="false">E1617*H1617</f>
        <v>32</v>
      </c>
      <c r="J1617" s="0" t="str">
        <f aca="false">INDEX(Branch_Data!$A$2:$C$6,MATCH(Sales_Data!C1617,Branch_Data!$A$2:$A$6,0),MATCH(Sales_Data!$J$1,Branch_Data!$A$1:$C$1,0))</f>
        <v>Mable  Lindsey</v>
      </c>
      <c r="K1617" s="0" t="str">
        <f aca="false">INDEX(Branch_Data!$A$2:$C$6,MATCH(Sales_Data!C1617,Branch_Data!$A$2:$A$6,0),MATCH(Sales_Data!$K$1,Branch_Data!$A$1:$C$1,0))</f>
        <v>Nigeria</v>
      </c>
      <c r="L1617" s="5" t="n">
        <f aca="false">WEEKDAY(Sales_Data!$B1617)</f>
        <v>4</v>
      </c>
    </row>
    <row r="1618" customFormat="false" ht="15" hidden="false" customHeight="false" outlineLevel="0" collapsed="false">
      <c r="A1618" s="11" t="n">
        <v>1617</v>
      </c>
      <c r="B1618" s="2" t="n">
        <v>42347</v>
      </c>
      <c r="C1618" s="1" t="s">
        <v>20</v>
      </c>
      <c r="D1618" s="1" t="s">
        <v>24</v>
      </c>
      <c r="E1618" s="1" t="n">
        <v>4</v>
      </c>
      <c r="F1618" s="3" t="n">
        <v>0.363263888888889</v>
      </c>
      <c r="G1618" s="1" t="s">
        <v>14</v>
      </c>
      <c r="H1618" s="12" t="n">
        <v>16</v>
      </c>
      <c r="I1618" s="4" t="n">
        <f aca="false">E1618*H1618</f>
        <v>64</v>
      </c>
      <c r="J1618" s="0" t="str">
        <f aca="false">INDEX(Branch_Data!$A$2:$C$6,MATCH(Sales_Data!C1618,Branch_Data!$A$2:$A$6,0),MATCH(Sales_Data!$J$1,Branch_Data!$A$1:$C$1,0))</f>
        <v>Rachel  Gomez</v>
      </c>
      <c r="K1618" s="0" t="str">
        <f aca="false">INDEX(Branch_Data!$A$2:$C$6,MATCH(Sales_Data!C1618,Branch_Data!$A$2:$A$6,0),MATCH(Sales_Data!$K$1,Branch_Data!$A$1:$C$1,0))</f>
        <v>Nigeria</v>
      </c>
      <c r="L1618" s="5" t="n">
        <f aca="false">WEEKDAY(Sales_Data!$B1618)</f>
        <v>4</v>
      </c>
    </row>
    <row r="1619" customFormat="false" ht="15" hidden="false" customHeight="false" outlineLevel="0" collapsed="false">
      <c r="A1619" s="11" t="n">
        <v>1618</v>
      </c>
      <c r="B1619" s="2" t="n">
        <v>42352</v>
      </c>
      <c r="C1619" s="1" t="s">
        <v>12</v>
      </c>
      <c r="D1619" s="1" t="s">
        <v>33</v>
      </c>
      <c r="E1619" s="1" t="n">
        <v>3</v>
      </c>
      <c r="F1619" s="3" t="n">
        <v>0.363275462962963</v>
      </c>
      <c r="G1619" s="1" t="s">
        <v>14</v>
      </c>
      <c r="H1619" s="12" t="n">
        <v>16</v>
      </c>
      <c r="I1619" s="4" t="n">
        <f aca="false">E1619*H1619</f>
        <v>48</v>
      </c>
      <c r="J1619" s="0" t="str">
        <f aca="false">INDEX(Branch_Data!$A$2:$C$6,MATCH(Sales_Data!C1619,Branch_Data!$A$2:$A$6,0),MATCH(Sales_Data!$J$1,Branch_Data!$A$1:$C$1,0))</f>
        <v>Christy  Olson</v>
      </c>
      <c r="K1619" s="0" t="str">
        <f aca="false">INDEX(Branch_Data!$A$2:$C$6,MATCH(Sales_Data!C1619,Branch_Data!$A$2:$A$6,0),MATCH(Sales_Data!$K$1,Branch_Data!$A$1:$C$1,0))</f>
        <v>Nigeria</v>
      </c>
      <c r="L1619" s="5" t="n">
        <f aca="false">WEEKDAY(Sales_Data!$B1619)</f>
        <v>2</v>
      </c>
    </row>
    <row r="1620" customFormat="false" ht="15" hidden="false" customHeight="false" outlineLevel="0" collapsed="false">
      <c r="A1620" s="11" t="n">
        <v>1619</v>
      </c>
      <c r="B1620" s="2" t="n">
        <v>42341</v>
      </c>
      <c r="C1620" s="1" t="s">
        <v>17</v>
      </c>
      <c r="D1620" s="1" t="s">
        <v>30</v>
      </c>
      <c r="E1620" s="1" t="n">
        <v>2</v>
      </c>
      <c r="F1620" s="3" t="n">
        <v>0.363287037037037</v>
      </c>
      <c r="G1620" s="1" t="s">
        <v>14</v>
      </c>
      <c r="H1620" s="12" t="n">
        <v>12</v>
      </c>
      <c r="I1620" s="4" t="n">
        <f aca="false">E1620*H1620</f>
        <v>24</v>
      </c>
      <c r="J1620" s="0" t="str">
        <f aca="false">INDEX(Branch_Data!$A$2:$C$6,MATCH(Sales_Data!C1620,Branch_Data!$A$2:$A$6,0),MATCH(Sales_Data!$J$1,Branch_Data!$A$1:$C$1,0))</f>
        <v>Mable  Lindsey</v>
      </c>
      <c r="K1620" s="0" t="str">
        <f aca="false">INDEX(Branch_Data!$A$2:$C$6,MATCH(Sales_Data!C1620,Branch_Data!$A$2:$A$6,0),MATCH(Sales_Data!$K$1,Branch_Data!$A$1:$C$1,0))</f>
        <v>Nigeria</v>
      </c>
      <c r="L1620" s="5" t="n">
        <f aca="false">WEEKDAY(Sales_Data!$B1620)</f>
        <v>5</v>
      </c>
    </row>
    <row r="1621" customFormat="false" ht="15" hidden="false" customHeight="false" outlineLevel="0" collapsed="false">
      <c r="A1621" s="11" t="n">
        <v>1620</v>
      </c>
      <c r="B1621" s="2" t="n">
        <v>42345</v>
      </c>
      <c r="C1621" s="1" t="s">
        <v>20</v>
      </c>
      <c r="D1621" s="1" t="s">
        <v>32</v>
      </c>
      <c r="E1621" s="1" t="n">
        <v>2</v>
      </c>
      <c r="F1621" s="3" t="n">
        <v>0.363298611111111</v>
      </c>
      <c r="G1621" s="1" t="s">
        <v>14</v>
      </c>
      <c r="H1621" s="12" t="n">
        <v>8</v>
      </c>
      <c r="I1621" s="4" t="n">
        <f aca="false">E1621*H1621</f>
        <v>16</v>
      </c>
      <c r="J1621" s="0" t="str">
        <f aca="false">INDEX(Branch_Data!$A$2:$C$6,MATCH(Sales_Data!C1621,Branch_Data!$A$2:$A$6,0),MATCH(Sales_Data!$J$1,Branch_Data!$A$1:$C$1,0))</f>
        <v>Rachel  Gomez</v>
      </c>
      <c r="K1621" s="0" t="str">
        <f aca="false">INDEX(Branch_Data!$A$2:$C$6,MATCH(Sales_Data!C1621,Branch_Data!$A$2:$A$6,0),MATCH(Sales_Data!$K$1,Branch_Data!$A$1:$C$1,0))</f>
        <v>Nigeria</v>
      </c>
      <c r="L1621" s="5" t="n">
        <f aca="false">WEEKDAY(Sales_Data!$B1621)</f>
        <v>2</v>
      </c>
    </row>
    <row r="1622" customFormat="false" ht="15" hidden="false" customHeight="false" outlineLevel="0" collapsed="false">
      <c r="A1622" s="11" t="n">
        <v>1621</v>
      </c>
      <c r="B1622" s="2" t="n">
        <v>42348</v>
      </c>
      <c r="C1622" s="1" t="s">
        <v>20</v>
      </c>
      <c r="D1622" s="1" t="s">
        <v>18</v>
      </c>
      <c r="E1622" s="1" t="n">
        <v>3</v>
      </c>
      <c r="F1622" s="3" t="n">
        <v>0.363298611111111</v>
      </c>
      <c r="G1622" s="1" t="s">
        <v>14</v>
      </c>
      <c r="H1622" s="12" t="n">
        <v>16</v>
      </c>
      <c r="I1622" s="4" t="n">
        <f aca="false">E1622*H1622</f>
        <v>48</v>
      </c>
      <c r="J1622" s="0" t="str">
        <f aca="false">INDEX(Branch_Data!$A$2:$C$6,MATCH(Sales_Data!C1622,Branch_Data!$A$2:$A$6,0),MATCH(Sales_Data!$J$1,Branch_Data!$A$1:$C$1,0))</f>
        <v>Rachel  Gomez</v>
      </c>
      <c r="K1622" s="0" t="str">
        <f aca="false">INDEX(Branch_Data!$A$2:$C$6,MATCH(Sales_Data!C1622,Branch_Data!$A$2:$A$6,0),MATCH(Sales_Data!$K$1,Branch_Data!$A$1:$C$1,0))</f>
        <v>Nigeria</v>
      </c>
      <c r="L1622" s="5" t="n">
        <f aca="false">WEEKDAY(Sales_Data!$B1622)</f>
        <v>5</v>
      </c>
    </row>
    <row r="1623" customFormat="false" ht="15" hidden="false" customHeight="false" outlineLevel="0" collapsed="false">
      <c r="A1623" s="11" t="n">
        <v>1622</v>
      </c>
      <c r="B1623" s="2" t="n">
        <v>42346</v>
      </c>
      <c r="C1623" s="1" t="s">
        <v>15</v>
      </c>
      <c r="D1623" s="1" t="s">
        <v>25</v>
      </c>
      <c r="E1623" s="1" t="n">
        <v>4</v>
      </c>
      <c r="F1623" s="3" t="n">
        <v>0.363310185185185</v>
      </c>
      <c r="G1623" s="1" t="s">
        <v>14</v>
      </c>
      <c r="H1623" s="12" t="n">
        <v>8</v>
      </c>
      <c r="I1623" s="4" t="n">
        <f aca="false">E1623*H1623</f>
        <v>32</v>
      </c>
      <c r="J1623" s="0" t="str">
        <f aca="false">INDEX(Branch_Data!$A$2:$C$6,MATCH(Sales_Data!C1623,Branch_Data!$A$2:$A$6,0),MATCH(Sales_Data!$J$1,Branch_Data!$A$1:$C$1,0))</f>
        <v>Dan  Peterson</v>
      </c>
      <c r="K1623" s="0" t="str">
        <f aca="false">INDEX(Branch_Data!$A$2:$C$6,MATCH(Sales_Data!C1623,Branch_Data!$A$2:$A$6,0),MATCH(Sales_Data!$K$1,Branch_Data!$A$1:$C$1,0))</f>
        <v>Nigeria</v>
      </c>
      <c r="L1623" s="5" t="n">
        <f aca="false">WEEKDAY(Sales_Data!$B1623)</f>
        <v>3</v>
      </c>
    </row>
    <row r="1624" customFormat="false" ht="15" hidden="false" customHeight="false" outlineLevel="0" collapsed="false">
      <c r="A1624" s="11" t="n">
        <v>1623</v>
      </c>
      <c r="B1624" s="2" t="n">
        <v>42353</v>
      </c>
      <c r="C1624" s="1" t="s">
        <v>19</v>
      </c>
      <c r="D1624" s="1" t="s">
        <v>33</v>
      </c>
      <c r="E1624" s="1" t="n">
        <v>5</v>
      </c>
      <c r="F1624" s="3" t="n">
        <v>0.363356481481481</v>
      </c>
      <c r="G1624" s="1" t="s">
        <v>14</v>
      </c>
      <c r="H1624" s="12" t="n">
        <v>16</v>
      </c>
      <c r="I1624" s="4" t="n">
        <f aca="false">E1624*H1624</f>
        <v>80</v>
      </c>
      <c r="J1624" s="0" t="str">
        <f aca="false">INDEX(Branch_Data!$A$2:$C$6,MATCH(Sales_Data!C1624,Branch_Data!$A$2:$A$6,0),MATCH(Sales_Data!$J$1,Branch_Data!$A$1:$C$1,0))</f>
        <v>Kyle  Carr</v>
      </c>
      <c r="K1624" s="0" t="str">
        <f aca="false">INDEX(Branch_Data!$A$2:$C$6,MATCH(Sales_Data!C1624,Branch_Data!$A$2:$A$6,0),MATCH(Sales_Data!$K$1,Branch_Data!$A$1:$C$1,0))</f>
        <v>Nigeria</v>
      </c>
      <c r="L1624" s="5" t="n">
        <f aca="false">WEEKDAY(Sales_Data!$B1624)</f>
        <v>3</v>
      </c>
    </row>
    <row r="1625" customFormat="false" ht="15" hidden="false" customHeight="false" outlineLevel="0" collapsed="false">
      <c r="A1625" s="11" t="n">
        <v>1624</v>
      </c>
      <c r="B1625" s="2" t="n">
        <v>42346</v>
      </c>
      <c r="C1625" s="1" t="s">
        <v>12</v>
      </c>
      <c r="D1625" s="1" t="s">
        <v>23</v>
      </c>
      <c r="E1625" s="1" t="n">
        <v>4</v>
      </c>
      <c r="F1625" s="3" t="n">
        <v>0.363356481481481</v>
      </c>
      <c r="G1625" s="1" t="s">
        <v>14</v>
      </c>
      <c r="H1625" s="12" t="n">
        <v>8</v>
      </c>
      <c r="I1625" s="4" t="n">
        <f aca="false">E1625*H1625</f>
        <v>32</v>
      </c>
      <c r="J1625" s="0" t="str">
        <f aca="false">INDEX(Branch_Data!$A$2:$C$6,MATCH(Sales_Data!C1625,Branch_Data!$A$2:$A$6,0),MATCH(Sales_Data!$J$1,Branch_Data!$A$1:$C$1,0))</f>
        <v>Christy  Olson</v>
      </c>
      <c r="K1625" s="0" t="str">
        <f aca="false">INDEX(Branch_Data!$A$2:$C$6,MATCH(Sales_Data!C1625,Branch_Data!$A$2:$A$6,0),MATCH(Sales_Data!$K$1,Branch_Data!$A$1:$C$1,0))</f>
        <v>Nigeria</v>
      </c>
      <c r="L1625" s="5" t="n">
        <f aca="false">WEEKDAY(Sales_Data!$B1625)</f>
        <v>3</v>
      </c>
    </row>
    <row r="1626" customFormat="false" ht="15" hidden="false" customHeight="false" outlineLevel="0" collapsed="false">
      <c r="A1626" s="11" t="n">
        <v>1625</v>
      </c>
      <c r="B1626" s="2" t="n">
        <v>42344</v>
      </c>
      <c r="C1626" s="1" t="s">
        <v>20</v>
      </c>
      <c r="D1626" s="1" t="s">
        <v>29</v>
      </c>
      <c r="E1626" s="1" t="n">
        <v>3</v>
      </c>
      <c r="F1626" s="3" t="n">
        <v>0.363368055555556</v>
      </c>
      <c r="G1626" s="1" t="s">
        <v>14</v>
      </c>
      <c r="H1626" s="12" t="n">
        <v>12</v>
      </c>
      <c r="I1626" s="4" t="n">
        <f aca="false">E1626*H1626</f>
        <v>36</v>
      </c>
      <c r="J1626" s="0" t="str">
        <f aca="false">INDEX(Branch_Data!$A$2:$C$6,MATCH(Sales_Data!C1626,Branch_Data!$A$2:$A$6,0),MATCH(Sales_Data!$J$1,Branch_Data!$A$1:$C$1,0))</f>
        <v>Rachel  Gomez</v>
      </c>
      <c r="K1626" s="0" t="str">
        <f aca="false">INDEX(Branch_Data!$A$2:$C$6,MATCH(Sales_Data!C1626,Branch_Data!$A$2:$A$6,0),MATCH(Sales_Data!$K$1,Branch_Data!$A$1:$C$1,0))</f>
        <v>Nigeria</v>
      </c>
      <c r="L1626" s="5" t="n">
        <f aca="false">WEEKDAY(Sales_Data!$B1626)</f>
        <v>1</v>
      </c>
    </row>
    <row r="1627" customFormat="false" ht="15" hidden="false" customHeight="false" outlineLevel="0" collapsed="false">
      <c r="A1627" s="11" t="n">
        <v>1626</v>
      </c>
      <c r="B1627" s="2" t="n">
        <v>42353</v>
      </c>
      <c r="C1627" s="1" t="s">
        <v>17</v>
      </c>
      <c r="D1627" s="1" t="s">
        <v>25</v>
      </c>
      <c r="E1627" s="1" t="n">
        <v>5</v>
      </c>
      <c r="F1627" s="3" t="n">
        <v>0.36337962962963</v>
      </c>
      <c r="G1627" s="1" t="s">
        <v>14</v>
      </c>
      <c r="H1627" s="12" t="n">
        <v>8</v>
      </c>
      <c r="I1627" s="4" t="n">
        <f aca="false">E1627*H1627</f>
        <v>40</v>
      </c>
      <c r="J1627" s="0" t="str">
        <f aca="false">INDEX(Branch_Data!$A$2:$C$6,MATCH(Sales_Data!C1627,Branch_Data!$A$2:$A$6,0),MATCH(Sales_Data!$J$1,Branch_Data!$A$1:$C$1,0))</f>
        <v>Mable  Lindsey</v>
      </c>
      <c r="K1627" s="0" t="str">
        <f aca="false">INDEX(Branch_Data!$A$2:$C$6,MATCH(Sales_Data!C1627,Branch_Data!$A$2:$A$6,0),MATCH(Sales_Data!$K$1,Branch_Data!$A$1:$C$1,0))</f>
        <v>Nigeria</v>
      </c>
      <c r="L1627" s="5" t="n">
        <f aca="false">WEEKDAY(Sales_Data!$B1627)</f>
        <v>3</v>
      </c>
    </row>
    <row r="1628" customFormat="false" ht="15" hidden="false" customHeight="false" outlineLevel="0" collapsed="false">
      <c r="A1628" s="11" t="n">
        <v>1627</v>
      </c>
      <c r="B1628" s="2" t="n">
        <v>42341</v>
      </c>
      <c r="C1628" s="1" t="s">
        <v>12</v>
      </c>
      <c r="D1628" s="1" t="s">
        <v>32</v>
      </c>
      <c r="E1628" s="1" t="n">
        <v>5</v>
      </c>
      <c r="F1628" s="3" t="n">
        <v>0.363391203703704</v>
      </c>
      <c r="G1628" s="1" t="s">
        <v>14</v>
      </c>
      <c r="H1628" s="12" t="n">
        <v>8</v>
      </c>
      <c r="I1628" s="4" t="n">
        <f aca="false">E1628*H1628</f>
        <v>40</v>
      </c>
      <c r="J1628" s="0" t="str">
        <f aca="false">INDEX(Branch_Data!$A$2:$C$6,MATCH(Sales_Data!C1628,Branch_Data!$A$2:$A$6,0),MATCH(Sales_Data!$J$1,Branch_Data!$A$1:$C$1,0))</f>
        <v>Christy  Olson</v>
      </c>
      <c r="K1628" s="0" t="str">
        <f aca="false">INDEX(Branch_Data!$A$2:$C$6,MATCH(Sales_Data!C1628,Branch_Data!$A$2:$A$6,0),MATCH(Sales_Data!$K$1,Branch_Data!$A$1:$C$1,0))</f>
        <v>Nigeria</v>
      </c>
      <c r="L1628" s="5" t="n">
        <f aca="false">WEEKDAY(Sales_Data!$B1628)</f>
        <v>5</v>
      </c>
    </row>
    <row r="1629" customFormat="false" ht="15" hidden="false" customHeight="false" outlineLevel="0" collapsed="false">
      <c r="A1629" s="11" t="n">
        <v>1628</v>
      </c>
      <c r="B1629" s="2" t="n">
        <v>42352</v>
      </c>
      <c r="C1629" s="1" t="s">
        <v>20</v>
      </c>
      <c r="D1629" s="1" t="s">
        <v>28</v>
      </c>
      <c r="E1629" s="1" t="n">
        <v>2</v>
      </c>
      <c r="F1629" s="3" t="n">
        <v>0.363414351851852</v>
      </c>
      <c r="G1629" s="1" t="s">
        <v>14</v>
      </c>
      <c r="H1629" s="12" t="n">
        <v>12</v>
      </c>
      <c r="I1629" s="4" t="n">
        <f aca="false">E1629*H1629</f>
        <v>24</v>
      </c>
      <c r="J1629" s="0" t="str">
        <f aca="false">INDEX(Branch_Data!$A$2:$C$6,MATCH(Sales_Data!C1629,Branch_Data!$A$2:$A$6,0),MATCH(Sales_Data!$J$1,Branch_Data!$A$1:$C$1,0))</f>
        <v>Rachel  Gomez</v>
      </c>
      <c r="K1629" s="0" t="str">
        <f aca="false">INDEX(Branch_Data!$A$2:$C$6,MATCH(Sales_Data!C1629,Branch_Data!$A$2:$A$6,0),MATCH(Sales_Data!$K$1,Branch_Data!$A$1:$C$1,0))</f>
        <v>Nigeria</v>
      </c>
      <c r="L1629" s="5" t="n">
        <f aca="false">WEEKDAY(Sales_Data!$B1629)</f>
        <v>2</v>
      </c>
    </row>
    <row r="1630" customFormat="false" ht="15" hidden="false" customHeight="false" outlineLevel="0" collapsed="false">
      <c r="A1630" s="11" t="n">
        <v>1629</v>
      </c>
      <c r="B1630" s="2" t="n">
        <v>42349</v>
      </c>
      <c r="C1630" s="1" t="s">
        <v>17</v>
      </c>
      <c r="D1630" s="1" t="s">
        <v>33</v>
      </c>
      <c r="E1630" s="1" t="n">
        <v>1</v>
      </c>
      <c r="F1630" s="3" t="n">
        <v>0.363414351851852</v>
      </c>
      <c r="G1630" s="1" t="s">
        <v>14</v>
      </c>
      <c r="H1630" s="12" t="n">
        <v>16</v>
      </c>
      <c r="I1630" s="4" t="n">
        <f aca="false">E1630*H1630</f>
        <v>16</v>
      </c>
      <c r="J1630" s="0" t="str">
        <f aca="false">INDEX(Branch_Data!$A$2:$C$6,MATCH(Sales_Data!C1630,Branch_Data!$A$2:$A$6,0),MATCH(Sales_Data!$J$1,Branch_Data!$A$1:$C$1,0))</f>
        <v>Mable  Lindsey</v>
      </c>
      <c r="K1630" s="0" t="str">
        <f aca="false">INDEX(Branch_Data!$A$2:$C$6,MATCH(Sales_Data!C1630,Branch_Data!$A$2:$A$6,0),MATCH(Sales_Data!$K$1,Branch_Data!$A$1:$C$1,0))</f>
        <v>Nigeria</v>
      </c>
      <c r="L1630" s="5" t="n">
        <f aca="false">WEEKDAY(Sales_Data!$B1630)</f>
        <v>6</v>
      </c>
    </row>
    <row r="1631" customFormat="false" ht="15" hidden="false" customHeight="false" outlineLevel="0" collapsed="false">
      <c r="A1631" s="11" t="n">
        <v>1630</v>
      </c>
      <c r="B1631" s="2" t="n">
        <v>42344</v>
      </c>
      <c r="C1631" s="1" t="s">
        <v>20</v>
      </c>
      <c r="D1631" s="1" t="s">
        <v>29</v>
      </c>
      <c r="E1631" s="1" t="n">
        <v>3</v>
      </c>
      <c r="F1631" s="3" t="n">
        <v>0.3634375</v>
      </c>
      <c r="G1631" s="1" t="s">
        <v>14</v>
      </c>
      <c r="H1631" s="12" t="n">
        <v>12</v>
      </c>
      <c r="I1631" s="4" t="n">
        <f aca="false">E1631*H1631</f>
        <v>36</v>
      </c>
      <c r="J1631" s="0" t="str">
        <f aca="false">INDEX(Branch_Data!$A$2:$C$6,MATCH(Sales_Data!C1631,Branch_Data!$A$2:$A$6,0),MATCH(Sales_Data!$J$1,Branch_Data!$A$1:$C$1,0))</f>
        <v>Rachel  Gomez</v>
      </c>
      <c r="K1631" s="0" t="str">
        <f aca="false">INDEX(Branch_Data!$A$2:$C$6,MATCH(Sales_Data!C1631,Branch_Data!$A$2:$A$6,0),MATCH(Sales_Data!$K$1,Branch_Data!$A$1:$C$1,0))</f>
        <v>Nigeria</v>
      </c>
      <c r="L1631" s="5" t="n">
        <f aca="false">WEEKDAY(Sales_Data!$B1631)</f>
        <v>1</v>
      </c>
    </row>
    <row r="1632" customFormat="false" ht="15" hidden="false" customHeight="false" outlineLevel="0" collapsed="false">
      <c r="A1632" s="11" t="n">
        <v>1631</v>
      </c>
      <c r="B1632" s="2" t="n">
        <v>42343</v>
      </c>
      <c r="C1632" s="1" t="s">
        <v>15</v>
      </c>
      <c r="D1632" s="1" t="s">
        <v>13</v>
      </c>
      <c r="E1632" s="1" t="n">
        <v>2</v>
      </c>
      <c r="F1632" s="3" t="n">
        <v>0.363449074074074</v>
      </c>
      <c r="G1632" s="1" t="s">
        <v>14</v>
      </c>
      <c r="H1632" s="12" t="n">
        <v>8</v>
      </c>
      <c r="I1632" s="4" t="n">
        <f aca="false">E1632*H1632</f>
        <v>16</v>
      </c>
      <c r="J1632" s="0" t="str">
        <f aca="false">INDEX(Branch_Data!$A$2:$C$6,MATCH(Sales_Data!C1632,Branch_Data!$A$2:$A$6,0),MATCH(Sales_Data!$J$1,Branch_Data!$A$1:$C$1,0))</f>
        <v>Dan  Peterson</v>
      </c>
      <c r="K1632" s="0" t="str">
        <f aca="false">INDEX(Branch_Data!$A$2:$C$6,MATCH(Sales_Data!C1632,Branch_Data!$A$2:$A$6,0),MATCH(Sales_Data!$K$1,Branch_Data!$A$1:$C$1,0))</f>
        <v>Nigeria</v>
      </c>
      <c r="L1632" s="5" t="n">
        <f aca="false">WEEKDAY(Sales_Data!$B1632)</f>
        <v>7</v>
      </c>
    </row>
    <row r="1633" customFormat="false" ht="15" hidden="false" customHeight="false" outlineLevel="0" collapsed="false">
      <c r="A1633" s="11" t="n">
        <v>1632</v>
      </c>
      <c r="B1633" s="2" t="n">
        <v>42344</v>
      </c>
      <c r="C1633" s="1" t="s">
        <v>15</v>
      </c>
      <c r="D1633" s="1" t="s">
        <v>26</v>
      </c>
      <c r="E1633" s="1" t="n">
        <v>3</v>
      </c>
      <c r="F1633" s="3" t="n">
        <v>0.363449074074074</v>
      </c>
      <c r="G1633" s="1" t="s">
        <v>14</v>
      </c>
      <c r="H1633" s="12" t="n">
        <v>12</v>
      </c>
      <c r="I1633" s="4" t="n">
        <f aca="false">E1633*H1633</f>
        <v>36</v>
      </c>
      <c r="J1633" s="0" t="str">
        <f aca="false">INDEX(Branch_Data!$A$2:$C$6,MATCH(Sales_Data!C1633,Branch_Data!$A$2:$A$6,0),MATCH(Sales_Data!$J$1,Branch_Data!$A$1:$C$1,0))</f>
        <v>Dan  Peterson</v>
      </c>
      <c r="K1633" s="0" t="str">
        <f aca="false">INDEX(Branch_Data!$A$2:$C$6,MATCH(Sales_Data!C1633,Branch_Data!$A$2:$A$6,0),MATCH(Sales_Data!$K$1,Branch_Data!$A$1:$C$1,0))</f>
        <v>Nigeria</v>
      </c>
      <c r="L1633" s="5" t="n">
        <f aca="false">WEEKDAY(Sales_Data!$B1633)</f>
        <v>1</v>
      </c>
    </row>
    <row r="1634" customFormat="false" ht="15" hidden="false" customHeight="false" outlineLevel="0" collapsed="false">
      <c r="A1634" s="11" t="n">
        <v>1633</v>
      </c>
      <c r="B1634" s="2" t="n">
        <v>42341</v>
      </c>
      <c r="C1634" s="1" t="s">
        <v>19</v>
      </c>
      <c r="D1634" s="1" t="s">
        <v>31</v>
      </c>
      <c r="E1634" s="1" t="n">
        <v>2</v>
      </c>
      <c r="F1634" s="3" t="n">
        <v>0.363449074074074</v>
      </c>
      <c r="G1634" s="1" t="s">
        <v>14</v>
      </c>
      <c r="H1634" s="12" t="n">
        <v>16</v>
      </c>
      <c r="I1634" s="4" t="n">
        <f aca="false">E1634*H1634</f>
        <v>32</v>
      </c>
      <c r="J1634" s="0" t="str">
        <f aca="false">INDEX(Branch_Data!$A$2:$C$6,MATCH(Sales_Data!C1634,Branch_Data!$A$2:$A$6,0),MATCH(Sales_Data!$J$1,Branch_Data!$A$1:$C$1,0))</f>
        <v>Kyle  Carr</v>
      </c>
      <c r="K1634" s="0" t="str">
        <f aca="false">INDEX(Branch_Data!$A$2:$C$6,MATCH(Sales_Data!C1634,Branch_Data!$A$2:$A$6,0),MATCH(Sales_Data!$K$1,Branch_Data!$A$1:$C$1,0))</f>
        <v>Nigeria</v>
      </c>
      <c r="L1634" s="5" t="n">
        <f aca="false">WEEKDAY(Sales_Data!$B1634)</f>
        <v>5</v>
      </c>
    </row>
    <row r="1635" customFormat="false" ht="15" hidden="false" customHeight="false" outlineLevel="0" collapsed="false">
      <c r="A1635" s="11" t="n">
        <v>1634</v>
      </c>
      <c r="B1635" s="2" t="n">
        <v>42347</v>
      </c>
      <c r="C1635" s="1" t="s">
        <v>17</v>
      </c>
      <c r="D1635" s="1" t="s">
        <v>30</v>
      </c>
      <c r="E1635" s="1" t="n">
        <v>2</v>
      </c>
      <c r="F1635" s="3" t="n">
        <v>0.363460648148148</v>
      </c>
      <c r="G1635" s="1" t="s">
        <v>14</v>
      </c>
      <c r="H1635" s="12" t="n">
        <v>12</v>
      </c>
      <c r="I1635" s="4" t="n">
        <f aca="false">E1635*H1635</f>
        <v>24</v>
      </c>
      <c r="J1635" s="0" t="str">
        <f aca="false">INDEX(Branch_Data!$A$2:$C$6,MATCH(Sales_Data!C1635,Branch_Data!$A$2:$A$6,0),MATCH(Sales_Data!$J$1,Branch_Data!$A$1:$C$1,0))</f>
        <v>Mable  Lindsey</v>
      </c>
      <c r="K1635" s="0" t="str">
        <f aca="false">INDEX(Branch_Data!$A$2:$C$6,MATCH(Sales_Data!C1635,Branch_Data!$A$2:$A$6,0),MATCH(Sales_Data!$K$1,Branch_Data!$A$1:$C$1,0))</f>
        <v>Nigeria</v>
      </c>
      <c r="L1635" s="5" t="n">
        <f aca="false">WEEKDAY(Sales_Data!$B1635)</f>
        <v>4</v>
      </c>
    </row>
    <row r="1636" customFormat="false" ht="15" hidden="false" customHeight="false" outlineLevel="0" collapsed="false">
      <c r="A1636" s="11" t="n">
        <v>1635</v>
      </c>
      <c r="B1636" s="2" t="n">
        <v>42345</v>
      </c>
      <c r="C1636" s="1" t="s">
        <v>15</v>
      </c>
      <c r="D1636" s="1" t="s">
        <v>24</v>
      </c>
      <c r="E1636" s="1" t="n">
        <v>1</v>
      </c>
      <c r="F1636" s="3" t="n">
        <v>0.363483796296296</v>
      </c>
      <c r="G1636" s="1" t="s">
        <v>14</v>
      </c>
      <c r="H1636" s="12" t="n">
        <v>16</v>
      </c>
      <c r="I1636" s="4" t="n">
        <f aca="false">E1636*H1636</f>
        <v>16</v>
      </c>
      <c r="J1636" s="0" t="str">
        <f aca="false">INDEX(Branch_Data!$A$2:$C$6,MATCH(Sales_Data!C1636,Branch_Data!$A$2:$A$6,0),MATCH(Sales_Data!$J$1,Branch_Data!$A$1:$C$1,0))</f>
        <v>Dan  Peterson</v>
      </c>
      <c r="K1636" s="0" t="str">
        <f aca="false">INDEX(Branch_Data!$A$2:$C$6,MATCH(Sales_Data!C1636,Branch_Data!$A$2:$A$6,0),MATCH(Sales_Data!$K$1,Branch_Data!$A$1:$C$1,0))</f>
        <v>Nigeria</v>
      </c>
      <c r="L1636" s="5" t="n">
        <f aca="false">WEEKDAY(Sales_Data!$B1636)</f>
        <v>2</v>
      </c>
    </row>
    <row r="1637" customFormat="false" ht="15" hidden="false" customHeight="false" outlineLevel="0" collapsed="false">
      <c r="A1637" s="11" t="n">
        <v>1636</v>
      </c>
      <c r="B1637" s="2" t="n">
        <v>42352</v>
      </c>
      <c r="C1637" s="1" t="s">
        <v>12</v>
      </c>
      <c r="D1637" s="1" t="s">
        <v>18</v>
      </c>
      <c r="E1637" s="1" t="n">
        <v>4</v>
      </c>
      <c r="F1637" s="3" t="n">
        <v>0.36349537037037</v>
      </c>
      <c r="G1637" s="1" t="s">
        <v>14</v>
      </c>
      <c r="H1637" s="12" t="n">
        <v>16</v>
      </c>
      <c r="I1637" s="4" t="n">
        <f aca="false">E1637*H1637</f>
        <v>64</v>
      </c>
      <c r="J1637" s="0" t="str">
        <f aca="false">INDEX(Branch_Data!$A$2:$C$6,MATCH(Sales_Data!C1637,Branch_Data!$A$2:$A$6,0),MATCH(Sales_Data!$J$1,Branch_Data!$A$1:$C$1,0))</f>
        <v>Christy  Olson</v>
      </c>
      <c r="K1637" s="0" t="str">
        <f aca="false">INDEX(Branch_Data!$A$2:$C$6,MATCH(Sales_Data!C1637,Branch_Data!$A$2:$A$6,0),MATCH(Sales_Data!$K$1,Branch_Data!$A$1:$C$1,0))</f>
        <v>Nigeria</v>
      </c>
      <c r="L1637" s="5" t="n">
        <f aca="false">WEEKDAY(Sales_Data!$B1637)</f>
        <v>2</v>
      </c>
    </row>
    <row r="1638" customFormat="false" ht="15" hidden="false" customHeight="false" outlineLevel="0" collapsed="false">
      <c r="A1638" s="11" t="n">
        <v>1637</v>
      </c>
      <c r="B1638" s="2" t="n">
        <v>42344</v>
      </c>
      <c r="C1638" s="1" t="s">
        <v>20</v>
      </c>
      <c r="D1638" s="1" t="s">
        <v>18</v>
      </c>
      <c r="E1638" s="1" t="n">
        <v>3</v>
      </c>
      <c r="F1638" s="3" t="n">
        <v>0.363553240740741</v>
      </c>
      <c r="G1638" s="1" t="s">
        <v>14</v>
      </c>
      <c r="H1638" s="12" t="n">
        <v>16</v>
      </c>
      <c r="I1638" s="4" t="n">
        <f aca="false">E1638*H1638</f>
        <v>48</v>
      </c>
      <c r="J1638" s="0" t="str">
        <f aca="false">INDEX(Branch_Data!$A$2:$C$6,MATCH(Sales_Data!C1638,Branch_Data!$A$2:$A$6,0),MATCH(Sales_Data!$J$1,Branch_Data!$A$1:$C$1,0))</f>
        <v>Rachel  Gomez</v>
      </c>
      <c r="K1638" s="0" t="str">
        <f aca="false">INDEX(Branch_Data!$A$2:$C$6,MATCH(Sales_Data!C1638,Branch_Data!$A$2:$A$6,0),MATCH(Sales_Data!$K$1,Branch_Data!$A$1:$C$1,0))</f>
        <v>Nigeria</v>
      </c>
      <c r="L1638" s="5" t="n">
        <f aca="false">WEEKDAY(Sales_Data!$B1638)</f>
        <v>1</v>
      </c>
    </row>
    <row r="1639" customFormat="false" ht="15" hidden="false" customHeight="false" outlineLevel="0" collapsed="false">
      <c r="A1639" s="11" t="n">
        <v>1638</v>
      </c>
      <c r="B1639" s="2" t="n">
        <v>42349</v>
      </c>
      <c r="C1639" s="1" t="s">
        <v>17</v>
      </c>
      <c r="D1639" s="1" t="s">
        <v>30</v>
      </c>
      <c r="E1639" s="1" t="n">
        <v>4</v>
      </c>
      <c r="F1639" s="3" t="n">
        <v>0.363553240740741</v>
      </c>
      <c r="G1639" s="1" t="s">
        <v>14</v>
      </c>
      <c r="H1639" s="12" t="n">
        <v>12</v>
      </c>
      <c r="I1639" s="4" t="n">
        <f aca="false">E1639*H1639</f>
        <v>48</v>
      </c>
      <c r="J1639" s="0" t="str">
        <f aca="false">INDEX(Branch_Data!$A$2:$C$6,MATCH(Sales_Data!C1639,Branch_Data!$A$2:$A$6,0),MATCH(Sales_Data!$J$1,Branch_Data!$A$1:$C$1,0))</f>
        <v>Mable  Lindsey</v>
      </c>
      <c r="K1639" s="0" t="str">
        <f aca="false">INDEX(Branch_Data!$A$2:$C$6,MATCH(Sales_Data!C1639,Branch_Data!$A$2:$A$6,0),MATCH(Sales_Data!$K$1,Branch_Data!$A$1:$C$1,0))</f>
        <v>Nigeria</v>
      </c>
      <c r="L1639" s="5" t="n">
        <f aca="false">WEEKDAY(Sales_Data!$B1639)</f>
        <v>6</v>
      </c>
    </row>
    <row r="1640" customFormat="false" ht="15" hidden="false" customHeight="false" outlineLevel="0" collapsed="false">
      <c r="A1640" s="11" t="n">
        <v>1639</v>
      </c>
      <c r="B1640" s="2" t="n">
        <v>42353</v>
      </c>
      <c r="C1640" s="1" t="s">
        <v>12</v>
      </c>
      <c r="D1640" s="1" t="s">
        <v>29</v>
      </c>
      <c r="E1640" s="1" t="n">
        <v>2</v>
      </c>
      <c r="F1640" s="3" t="n">
        <v>0.363564814814815</v>
      </c>
      <c r="G1640" s="1" t="s">
        <v>14</v>
      </c>
      <c r="H1640" s="12" t="n">
        <v>12</v>
      </c>
      <c r="I1640" s="4" t="n">
        <f aca="false">E1640*H1640</f>
        <v>24</v>
      </c>
      <c r="J1640" s="0" t="str">
        <f aca="false">INDEX(Branch_Data!$A$2:$C$6,MATCH(Sales_Data!C1640,Branch_Data!$A$2:$A$6,0),MATCH(Sales_Data!$J$1,Branch_Data!$A$1:$C$1,0))</f>
        <v>Christy  Olson</v>
      </c>
      <c r="K1640" s="0" t="str">
        <f aca="false">INDEX(Branch_Data!$A$2:$C$6,MATCH(Sales_Data!C1640,Branch_Data!$A$2:$A$6,0),MATCH(Sales_Data!$K$1,Branch_Data!$A$1:$C$1,0))</f>
        <v>Nigeria</v>
      </c>
      <c r="L1640" s="5" t="n">
        <f aca="false">WEEKDAY(Sales_Data!$B1640)</f>
        <v>3</v>
      </c>
    </row>
    <row r="1641" customFormat="false" ht="15" hidden="false" customHeight="false" outlineLevel="0" collapsed="false">
      <c r="A1641" s="11" t="n">
        <v>1640</v>
      </c>
      <c r="B1641" s="2" t="n">
        <v>42353</v>
      </c>
      <c r="C1641" s="1" t="s">
        <v>19</v>
      </c>
      <c r="D1641" s="1" t="s">
        <v>22</v>
      </c>
      <c r="E1641" s="1" t="n">
        <v>1</v>
      </c>
      <c r="F1641" s="3" t="n">
        <v>0.363587962962963</v>
      </c>
      <c r="G1641" s="1" t="s">
        <v>14</v>
      </c>
      <c r="H1641" s="12" t="n">
        <v>16</v>
      </c>
      <c r="I1641" s="4" t="n">
        <f aca="false">E1641*H1641</f>
        <v>16</v>
      </c>
      <c r="J1641" s="0" t="str">
        <f aca="false">INDEX(Branch_Data!$A$2:$C$6,MATCH(Sales_Data!C1641,Branch_Data!$A$2:$A$6,0),MATCH(Sales_Data!$J$1,Branch_Data!$A$1:$C$1,0))</f>
        <v>Kyle  Carr</v>
      </c>
      <c r="K1641" s="0" t="str">
        <f aca="false">INDEX(Branch_Data!$A$2:$C$6,MATCH(Sales_Data!C1641,Branch_Data!$A$2:$A$6,0),MATCH(Sales_Data!$K$1,Branch_Data!$A$1:$C$1,0))</f>
        <v>Nigeria</v>
      </c>
      <c r="L1641" s="5" t="n">
        <f aca="false">WEEKDAY(Sales_Data!$B1641)</f>
        <v>3</v>
      </c>
    </row>
    <row r="1642" customFormat="false" ht="15" hidden="false" customHeight="false" outlineLevel="0" collapsed="false">
      <c r="A1642" s="11" t="n">
        <v>1641</v>
      </c>
      <c r="B1642" s="2" t="n">
        <v>42351</v>
      </c>
      <c r="C1642" s="1" t="s">
        <v>12</v>
      </c>
      <c r="D1642" s="1" t="s">
        <v>22</v>
      </c>
      <c r="E1642" s="1" t="n">
        <v>5</v>
      </c>
      <c r="F1642" s="3" t="n">
        <v>0.363587962962963</v>
      </c>
      <c r="G1642" s="1" t="s">
        <v>14</v>
      </c>
      <c r="H1642" s="12" t="n">
        <v>16</v>
      </c>
      <c r="I1642" s="4" t="n">
        <f aca="false">E1642*H1642</f>
        <v>80</v>
      </c>
      <c r="J1642" s="0" t="str">
        <f aca="false">INDEX(Branch_Data!$A$2:$C$6,MATCH(Sales_Data!C1642,Branch_Data!$A$2:$A$6,0),MATCH(Sales_Data!$J$1,Branch_Data!$A$1:$C$1,0))</f>
        <v>Christy  Olson</v>
      </c>
      <c r="K1642" s="0" t="str">
        <f aca="false">INDEX(Branch_Data!$A$2:$C$6,MATCH(Sales_Data!C1642,Branch_Data!$A$2:$A$6,0),MATCH(Sales_Data!$K$1,Branch_Data!$A$1:$C$1,0))</f>
        <v>Nigeria</v>
      </c>
      <c r="L1642" s="5" t="n">
        <f aca="false">WEEKDAY(Sales_Data!$B1642)</f>
        <v>1</v>
      </c>
    </row>
    <row r="1643" customFormat="false" ht="15" hidden="false" customHeight="false" outlineLevel="0" collapsed="false">
      <c r="A1643" s="11" t="n">
        <v>1642</v>
      </c>
      <c r="B1643" s="2" t="n">
        <v>42344</v>
      </c>
      <c r="C1643" s="1" t="s">
        <v>12</v>
      </c>
      <c r="D1643" s="1" t="s">
        <v>21</v>
      </c>
      <c r="E1643" s="1" t="n">
        <v>2</v>
      </c>
      <c r="F1643" s="3" t="n">
        <v>0.363599537037037</v>
      </c>
      <c r="G1643" s="1" t="s">
        <v>14</v>
      </c>
      <c r="H1643" s="12" t="n">
        <v>16</v>
      </c>
      <c r="I1643" s="4" t="n">
        <f aca="false">E1643*H1643</f>
        <v>32</v>
      </c>
      <c r="J1643" s="0" t="str">
        <f aca="false">INDEX(Branch_Data!$A$2:$C$6,MATCH(Sales_Data!C1643,Branch_Data!$A$2:$A$6,0),MATCH(Sales_Data!$J$1,Branch_Data!$A$1:$C$1,0))</f>
        <v>Christy  Olson</v>
      </c>
      <c r="K1643" s="0" t="str">
        <f aca="false">INDEX(Branch_Data!$A$2:$C$6,MATCH(Sales_Data!C1643,Branch_Data!$A$2:$A$6,0),MATCH(Sales_Data!$K$1,Branch_Data!$A$1:$C$1,0))</f>
        <v>Nigeria</v>
      </c>
      <c r="L1643" s="5" t="n">
        <f aca="false">WEEKDAY(Sales_Data!$B1643)</f>
        <v>1</v>
      </c>
    </row>
    <row r="1644" customFormat="false" ht="15" hidden="false" customHeight="false" outlineLevel="0" collapsed="false">
      <c r="A1644" s="11" t="n">
        <v>1643</v>
      </c>
      <c r="B1644" s="2" t="n">
        <v>42353</v>
      </c>
      <c r="C1644" s="1" t="s">
        <v>15</v>
      </c>
      <c r="D1644" s="1" t="s">
        <v>18</v>
      </c>
      <c r="E1644" s="1" t="n">
        <v>3</v>
      </c>
      <c r="F1644" s="3" t="n">
        <v>0.363622685185185</v>
      </c>
      <c r="G1644" s="1" t="s">
        <v>14</v>
      </c>
      <c r="H1644" s="12" t="n">
        <v>16</v>
      </c>
      <c r="I1644" s="4" t="n">
        <f aca="false">E1644*H1644</f>
        <v>48</v>
      </c>
      <c r="J1644" s="0" t="str">
        <f aca="false">INDEX(Branch_Data!$A$2:$C$6,MATCH(Sales_Data!C1644,Branch_Data!$A$2:$A$6,0),MATCH(Sales_Data!$J$1,Branch_Data!$A$1:$C$1,0))</f>
        <v>Dan  Peterson</v>
      </c>
      <c r="K1644" s="0" t="str">
        <f aca="false">INDEX(Branch_Data!$A$2:$C$6,MATCH(Sales_Data!C1644,Branch_Data!$A$2:$A$6,0),MATCH(Sales_Data!$K$1,Branch_Data!$A$1:$C$1,0))</f>
        <v>Nigeria</v>
      </c>
      <c r="L1644" s="5" t="n">
        <f aca="false">WEEKDAY(Sales_Data!$B1644)</f>
        <v>3</v>
      </c>
    </row>
    <row r="1645" customFormat="false" ht="15" hidden="false" customHeight="false" outlineLevel="0" collapsed="false">
      <c r="A1645" s="11" t="n">
        <v>1644</v>
      </c>
      <c r="B1645" s="2" t="n">
        <v>42345</v>
      </c>
      <c r="C1645" s="1" t="s">
        <v>15</v>
      </c>
      <c r="D1645" s="1" t="s">
        <v>23</v>
      </c>
      <c r="E1645" s="1" t="n">
        <v>4</v>
      </c>
      <c r="F1645" s="3" t="n">
        <v>0.363634259259259</v>
      </c>
      <c r="G1645" s="1" t="s">
        <v>14</v>
      </c>
      <c r="H1645" s="12" t="n">
        <v>8</v>
      </c>
      <c r="I1645" s="4" t="n">
        <f aca="false">E1645*H1645</f>
        <v>32</v>
      </c>
      <c r="J1645" s="0" t="str">
        <f aca="false">INDEX(Branch_Data!$A$2:$C$6,MATCH(Sales_Data!C1645,Branch_Data!$A$2:$A$6,0),MATCH(Sales_Data!$J$1,Branch_Data!$A$1:$C$1,0))</f>
        <v>Dan  Peterson</v>
      </c>
      <c r="K1645" s="0" t="str">
        <f aca="false">INDEX(Branch_Data!$A$2:$C$6,MATCH(Sales_Data!C1645,Branch_Data!$A$2:$A$6,0),MATCH(Sales_Data!$K$1,Branch_Data!$A$1:$C$1,0))</f>
        <v>Nigeria</v>
      </c>
      <c r="L1645" s="5" t="n">
        <f aca="false">WEEKDAY(Sales_Data!$B1645)</f>
        <v>2</v>
      </c>
    </row>
    <row r="1646" customFormat="false" ht="15" hidden="false" customHeight="false" outlineLevel="0" collapsed="false">
      <c r="A1646" s="11" t="n">
        <v>1645</v>
      </c>
      <c r="B1646" s="2" t="n">
        <v>42346</v>
      </c>
      <c r="C1646" s="1" t="s">
        <v>19</v>
      </c>
      <c r="D1646" s="1" t="s">
        <v>25</v>
      </c>
      <c r="E1646" s="1" t="n">
        <v>2</v>
      </c>
      <c r="F1646" s="3" t="n">
        <v>0.363645833333333</v>
      </c>
      <c r="G1646" s="1" t="s">
        <v>14</v>
      </c>
      <c r="H1646" s="12" t="n">
        <v>8</v>
      </c>
      <c r="I1646" s="4" t="n">
        <f aca="false">E1646*H1646</f>
        <v>16</v>
      </c>
      <c r="J1646" s="0" t="str">
        <f aca="false">INDEX(Branch_Data!$A$2:$C$6,MATCH(Sales_Data!C1646,Branch_Data!$A$2:$A$6,0),MATCH(Sales_Data!$J$1,Branch_Data!$A$1:$C$1,0))</f>
        <v>Kyle  Carr</v>
      </c>
      <c r="K1646" s="0" t="str">
        <f aca="false">INDEX(Branch_Data!$A$2:$C$6,MATCH(Sales_Data!C1646,Branch_Data!$A$2:$A$6,0),MATCH(Sales_Data!$K$1,Branch_Data!$A$1:$C$1,0))</f>
        <v>Nigeria</v>
      </c>
      <c r="L1646" s="5" t="n">
        <f aca="false">WEEKDAY(Sales_Data!$B1646)</f>
        <v>3</v>
      </c>
    </row>
    <row r="1647" customFormat="false" ht="15" hidden="false" customHeight="false" outlineLevel="0" collapsed="false">
      <c r="A1647" s="11" t="n">
        <v>1646</v>
      </c>
      <c r="B1647" s="2" t="n">
        <v>42346</v>
      </c>
      <c r="C1647" s="1" t="s">
        <v>12</v>
      </c>
      <c r="D1647" s="1" t="s">
        <v>32</v>
      </c>
      <c r="E1647" s="1" t="n">
        <v>1</v>
      </c>
      <c r="F1647" s="3" t="n">
        <v>0.36369212962963</v>
      </c>
      <c r="G1647" s="1" t="s">
        <v>14</v>
      </c>
      <c r="H1647" s="12" t="n">
        <v>8</v>
      </c>
      <c r="I1647" s="4" t="n">
        <f aca="false">E1647*H1647</f>
        <v>8</v>
      </c>
      <c r="J1647" s="0" t="str">
        <f aca="false">INDEX(Branch_Data!$A$2:$C$6,MATCH(Sales_Data!C1647,Branch_Data!$A$2:$A$6,0),MATCH(Sales_Data!$J$1,Branch_Data!$A$1:$C$1,0))</f>
        <v>Christy  Olson</v>
      </c>
      <c r="K1647" s="0" t="str">
        <f aca="false">INDEX(Branch_Data!$A$2:$C$6,MATCH(Sales_Data!C1647,Branch_Data!$A$2:$A$6,0),MATCH(Sales_Data!$K$1,Branch_Data!$A$1:$C$1,0))</f>
        <v>Nigeria</v>
      </c>
      <c r="L1647" s="5" t="n">
        <f aca="false">WEEKDAY(Sales_Data!$B1647)</f>
        <v>3</v>
      </c>
    </row>
    <row r="1648" customFormat="false" ht="15" hidden="false" customHeight="false" outlineLevel="0" collapsed="false">
      <c r="A1648" s="11" t="n">
        <v>1647</v>
      </c>
      <c r="B1648" s="2" t="n">
        <v>42344</v>
      </c>
      <c r="C1648" s="1" t="s">
        <v>20</v>
      </c>
      <c r="D1648" s="1" t="s">
        <v>29</v>
      </c>
      <c r="E1648" s="1" t="n">
        <v>4</v>
      </c>
      <c r="F1648" s="3" t="n">
        <v>0.36375</v>
      </c>
      <c r="G1648" s="1" t="s">
        <v>14</v>
      </c>
      <c r="H1648" s="12" t="n">
        <v>12</v>
      </c>
      <c r="I1648" s="4" t="n">
        <f aca="false">E1648*H1648</f>
        <v>48</v>
      </c>
      <c r="J1648" s="0" t="str">
        <f aca="false">INDEX(Branch_Data!$A$2:$C$6,MATCH(Sales_Data!C1648,Branch_Data!$A$2:$A$6,0),MATCH(Sales_Data!$J$1,Branch_Data!$A$1:$C$1,0))</f>
        <v>Rachel  Gomez</v>
      </c>
      <c r="K1648" s="0" t="str">
        <f aca="false">INDEX(Branch_Data!$A$2:$C$6,MATCH(Sales_Data!C1648,Branch_Data!$A$2:$A$6,0),MATCH(Sales_Data!$K$1,Branch_Data!$A$1:$C$1,0))</f>
        <v>Nigeria</v>
      </c>
      <c r="L1648" s="5" t="n">
        <f aca="false">WEEKDAY(Sales_Data!$B1648)</f>
        <v>1</v>
      </c>
    </row>
    <row r="1649" customFormat="false" ht="15" hidden="false" customHeight="false" outlineLevel="0" collapsed="false">
      <c r="A1649" s="11" t="n">
        <v>1648</v>
      </c>
      <c r="B1649" s="2" t="n">
        <v>42344</v>
      </c>
      <c r="C1649" s="1" t="s">
        <v>17</v>
      </c>
      <c r="D1649" s="1" t="s">
        <v>21</v>
      </c>
      <c r="E1649" s="1" t="n">
        <v>2</v>
      </c>
      <c r="F1649" s="3" t="n">
        <v>0.363761574074074</v>
      </c>
      <c r="G1649" s="1" t="s">
        <v>14</v>
      </c>
      <c r="H1649" s="12" t="n">
        <v>16</v>
      </c>
      <c r="I1649" s="4" t="n">
        <f aca="false">E1649*H1649</f>
        <v>32</v>
      </c>
      <c r="J1649" s="0" t="str">
        <f aca="false">INDEX(Branch_Data!$A$2:$C$6,MATCH(Sales_Data!C1649,Branch_Data!$A$2:$A$6,0),MATCH(Sales_Data!$J$1,Branch_Data!$A$1:$C$1,0))</f>
        <v>Mable  Lindsey</v>
      </c>
      <c r="K1649" s="0" t="str">
        <f aca="false">INDEX(Branch_Data!$A$2:$C$6,MATCH(Sales_Data!C1649,Branch_Data!$A$2:$A$6,0),MATCH(Sales_Data!$K$1,Branch_Data!$A$1:$C$1,0))</f>
        <v>Nigeria</v>
      </c>
      <c r="L1649" s="5" t="n">
        <f aca="false">WEEKDAY(Sales_Data!$B1649)</f>
        <v>1</v>
      </c>
    </row>
    <row r="1650" customFormat="false" ht="15" hidden="false" customHeight="false" outlineLevel="0" collapsed="false">
      <c r="A1650" s="11" t="n">
        <v>1649</v>
      </c>
      <c r="B1650" s="2" t="n">
        <v>42342</v>
      </c>
      <c r="C1650" s="1" t="s">
        <v>17</v>
      </c>
      <c r="D1650" s="1" t="s">
        <v>24</v>
      </c>
      <c r="E1650" s="1" t="n">
        <v>5</v>
      </c>
      <c r="F1650" s="3" t="n">
        <v>0.363761574074074</v>
      </c>
      <c r="G1650" s="1" t="s">
        <v>14</v>
      </c>
      <c r="H1650" s="12" t="n">
        <v>16</v>
      </c>
      <c r="I1650" s="4" t="n">
        <f aca="false">E1650*H1650</f>
        <v>80</v>
      </c>
      <c r="J1650" s="0" t="str">
        <f aca="false">INDEX(Branch_Data!$A$2:$C$6,MATCH(Sales_Data!C1650,Branch_Data!$A$2:$A$6,0),MATCH(Sales_Data!$J$1,Branch_Data!$A$1:$C$1,0))</f>
        <v>Mable  Lindsey</v>
      </c>
      <c r="K1650" s="0" t="str">
        <f aca="false">INDEX(Branch_Data!$A$2:$C$6,MATCH(Sales_Data!C1650,Branch_Data!$A$2:$A$6,0),MATCH(Sales_Data!$K$1,Branch_Data!$A$1:$C$1,0))</f>
        <v>Nigeria</v>
      </c>
      <c r="L1650" s="5" t="n">
        <f aca="false">WEEKDAY(Sales_Data!$B1650)</f>
        <v>6</v>
      </c>
    </row>
    <row r="1651" customFormat="false" ht="15" hidden="false" customHeight="false" outlineLevel="0" collapsed="false">
      <c r="A1651" s="11" t="n">
        <v>1650</v>
      </c>
      <c r="B1651" s="2" t="n">
        <v>42345</v>
      </c>
      <c r="C1651" s="1" t="s">
        <v>15</v>
      </c>
      <c r="D1651" s="1" t="s">
        <v>33</v>
      </c>
      <c r="E1651" s="1" t="n">
        <v>2</v>
      </c>
      <c r="F1651" s="3" t="n">
        <v>0.363773148148148</v>
      </c>
      <c r="G1651" s="1" t="s">
        <v>14</v>
      </c>
      <c r="H1651" s="12" t="n">
        <v>16</v>
      </c>
      <c r="I1651" s="4" t="n">
        <f aca="false">E1651*H1651</f>
        <v>32</v>
      </c>
      <c r="J1651" s="0" t="str">
        <f aca="false">INDEX(Branch_Data!$A$2:$C$6,MATCH(Sales_Data!C1651,Branch_Data!$A$2:$A$6,0),MATCH(Sales_Data!$J$1,Branch_Data!$A$1:$C$1,0))</f>
        <v>Dan  Peterson</v>
      </c>
      <c r="K1651" s="0" t="str">
        <f aca="false">INDEX(Branch_Data!$A$2:$C$6,MATCH(Sales_Data!C1651,Branch_Data!$A$2:$A$6,0),MATCH(Sales_Data!$K$1,Branch_Data!$A$1:$C$1,0))</f>
        <v>Nigeria</v>
      </c>
      <c r="L1651" s="5" t="n">
        <f aca="false">WEEKDAY(Sales_Data!$B1651)</f>
        <v>2</v>
      </c>
    </row>
    <row r="1652" customFormat="false" ht="15" hidden="false" customHeight="false" outlineLevel="0" collapsed="false">
      <c r="A1652" s="11" t="n">
        <v>1651</v>
      </c>
      <c r="B1652" s="2" t="n">
        <v>42349</v>
      </c>
      <c r="C1652" s="1" t="s">
        <v>12</v>
      </c>
      <c r="D1652" s="1" t="s">
        <v>24</v>
      </c>
      <c r="E1652" s="1" t="n">
        <v>2</v>
      </c>
      <c r="F1652" s="3" t="n">
        <v>0.363773148148148</v>
      </c>
      <c r="G1652" s="1" t="s">
        <v>14</v>
      </c>
      <c r="H1652" s="12" t="n">
        <v>16</v>
      </c>
      <c r="I1652" s="4" t="n">
        <f aca="false">E1652*H1652</f>
        <v>32</v>
      </c>
      <c r="J1652" s="0" t="str">
        <f aca="false">INDEX(Branch_Data!$A$2:$C$6,MATCH(Sales_Data!C1652,Branch_Data!$A$2:$A$6,0),MATCH(Sales_Data!$J$1,Branch_Data!$A$1:$C$1,0))</f>
        <v>Christy  Olson</v>
      </c>
      <c r="K1652" s="0" t="str">
        <f aca="false">INDEX(Branch_Data!$A$2:$C$6,MATCH(Sales_Data!C1652,Branch_Data!$A$2:$A$6,0),MATCH(Sales_Data!$K$1,Branch_Data!$A$1:$C$1,0))</f>
        <v>Nigeria</v>
      </c>
      <c r="L1652" s="5" t="n">
        <f aca="false">WEEKDAY(Sales_Data!$B1652)</f>
        <v>6</v>
      </c>
    </row>
    <row r="1653" customFormat="false" ht="15" hidden="false" customHeight="false" outlineLevel="0" collapsed="false">
      <c r="A1653" s="11" t="n">
        <v>1652</v>
      </c>
      <c r="B1653" s="2" t="n">
        <v>42342</v>
      </c>
      <c r="C1653" s="1" t="s">
        <v>17</v>
      </c>
      <c r="D1653" s="1" t="s">
        <v>33</v>
      </c>
      <c r="E1653" s="1" t="n">
        <v>4</v>
      </c>
      <c r="F1653" s="3" t="n">
        <v>0.363784722222222</v>
      </c>
      <c r="G1653" s="1" t="s">
        <v>14</v>
      </c>
      <c r="H1653" s="12" t="n">
        <v>16</v>
      </c>
      <c r="I1653" s="4" t="n">
        <f aca="false">E1653*H1653</f>
        <v>64</v>
      </c>
      <c r="J1653" s="0" t="str">
        <f aca="false">INDEX(Branch_Data!$A$2:$C$6,MATCH(Sales_Data!C1653,Branch_Data!$A$2:$A$6,0),MATCH(Sales_Data!$J$1,Branch_Data!$A$1:$C$1,0))</f>
        <v>Mable  Lindsey</v>
      </c>
      <c r="K1653" s="0" t="str">
        <f aca="false">INDEX(Branch_Data!$A$2:$C$6,MATCH(Sales_Data!C1653,Branch_Data!$A$2:$A$6,0),MATCH(Sales_Data!$K$1,Branch_Data!$A$1:$C$1,0))</f>
        <v>Nigeria</v>
      </c>
      <c r="L1653" s="5" t="n">
        <f aca="false">WEEKDAY(Sales_Data!$B1653)</f>
        <v>6</v>
      </c>
    </row>
    <row r="1654" customFormat="false" ht="15" hidden="false" customHeight="false" outlineLevel="0" collapsed="false">
      <c r="A1654" s="11" t="n">
        <v>1653</v>
      </c>
      <c r="B1654" s="2" t="n">
        <v>42344</v>
      </c>
      <c r="C1654" s="1" t="s">
        <v>15</v>
      </c>
      <c r="D1654" s="1" t="s">
        <v>29</v>
      </c>
      <c r="E1654" s="1" t="n">
        <v>2</v>
      </c>
      <c r="F1654" s="3" t="n">
        <v>0.363796296296296</v>
      </c>
      <c r="G1654" s="1" t="s">
        <v>14</v>
      </c>
      <c r="H1654" s="12" t="n">
        <v>12</v>
      </c>
      <c r="I1654" s="4" t="n">
        <f aca="false">E1654*H1654</f>
        <v>24</v>
      </c>
      <c r="J1654" s="0" t="str">
        <f aca="false">INDEX(Branch_Data!$A$2:$C$6,MATCH(Sales_Data!C1654,Branch_Data!$A$2:$A$6,0),MATCH(Sales_Data!$J$1,Branch_Data!$A$1:$C$1,0))</f>
        <v>Dan  Peterson</v>
      </c>
      <c r="K1654" s="0" t="str">
        <f aca="false">INDEX(Branch_Data!$A$2:$C$6,MATCH(Sales_Data!C1654,Branch_Data!$A$2:$A$6,0),MATCH(Sales_Data!$K$1,Branch_Data!$A$1:$C$1,0))</f>
        <v>Nigeria</v>
      </c>
      <c r="L1654" s="5" t="n">
        <f aca="false">WEEKDAY(Sales_Data!$B1654)</f>
        <v>1</v>
      </c>
    </row>
    <row r="1655" customFormat="false" ht="15" hidden="false" customHeight="false" outlineLevel="0" collapsed="false">
      <c r="A1655" s="11" t="n">
        <v>1654</v>
      </c>
      <c r="B1655" s="2" t="n">
        <v>42346</v>
      </c>
      <c r="C1655" s="1" t="s">
        <v>19</v>
      </c>
      <c r="D1655" s="1" t="s">
        <v>23</v>
      </c>
      <c r="E1655" s="1" t="n">
        <v>1</v>
      </c>
      <c r="F1655" s="3" t="n">
        <v>0.363819444444444</v>
      </c>
      <c r="G1655" s="1" t="s">
        <v>14</v>
      </c>
      <c r="H1655" s="12" t="n">
        <v>8</v>
      </c>
      <c r="I1655" s="4" t="n">
        <f aca="false">E1655*H1655</f>
        <v>8</v>
      </c>
      <c r="J1655" s="0" t="str">
        <f aca="false">INDEX(Branch_Data!$A$2:$C$6,MATCH(Sales_Data!C1655,Branch_Data!$A$2:$A$6,0),MATCH(Sales_Data!$J$1,Branch_Data!$A$1:$C$1,0))</f>
        <v>Kyle  Carr</v>
      </c>
      <c r="K1655" s="0" t="str">
        <f aca="false">INDEX(Branch_Data!$A$2:$C$6,MATCH(Sales_Data!C1655,Branch_Data!$A$2:$A$6,0),MATCH(Sales_Data!$K$1,Branch_Data!$A$1:$C$1,0))</f>
        <v>Nigeria</v>
      </c>
      <c r="L1655" s="5" t="n">
        <f aca="false">WEEKDAY(Sales_Data!$B1655)</f>
        <v>3</v>
      </c>
    </row>
    <row r="1656" customFormat="false" ht="15" hidden="false" customHeight="false" outlineLevel="0" collapsed="false">
      <c r="A1656" s="11" t="n">
        <v>1655</v>
      </c>
      <c r="B1656" s="2" t="n">
        <v>42342</v>
      </c>
      <c r="C1656" s="1" t="s">
        <v>12</v>
      </c>
      <c r="D1656" s="1" t="s">
        <v>26</v>
      </c>
      <c r="E1656" s="1" t="n">
        <v>4</v>
      </c>
      <c r="F1656" s="3" t="n">
        <v>0.363831018518519</v>
      </c>
      <c r="G1656" s="1" t="s">
        <v>14</v>
      </c>
      <c r="H1656" s="12" t="n">
        <v>12</v>
      </c>
      <c r="I1656" s="4" t="n">
        <f aca="false">E1656*H1656</f>
        <v>48</v>
      </c>
      <c r="J1656" s="0" t="str">
        <f aca="false">INDEX(Branch_Data!$A$2:$C$6,MATCH(Sales_Data!C1656,Branch_Data!$A$2:$A$6,0),MATCH(Sales_Data!$J$1,Branch_Data!$A$1:$C$1,0))</f>
        <v>Christy  Olson</v>
      </c>
      <c r="K1656" s="0" t="str">
        <f aca="false">INDEX(Branch_Data!$A$2:$C$6,MATCH(Sales_Data!C1656,Branch_Data!$A$2:$A$6,0),MATCH(Sales_Data!$K$1,Branch_Data!$A$1:$C$1,0))</f>
        <v>Nigeria</v>
      </c>
      <c r="L1656" s="5" t="n">
        <f aca="false">WEEKDAY(Sales_Data!$B1656)</f>
        <v>6</v>
      </c>
    </row>
    <row r="1657" customFormat="false" ht="15" hidden="false" customHeight="false" outlineLevel="0" collapsed="false">
      <c r="A1657" s="11" t="n">
        <v>1656</v>
      </c>
      <c r="B1657" s="2" t="n">
        <v>42341</v>
      </c>
      <c r="C1657" s="1" t="s">
        <v>15</v>
      </c>
      <c r="D1657" s="1" t="s">
        <v>28</v>
      </c>
      <c r="E1657" s="1" t="n">
        <v>2</v>
      </c>
      <c r="F1657" s="3" t="n">
        <v>0.363842592592593</v>
      </c>
      <c r="G1657" s="1" t="s">
        <v>14</v>
      </c>
      <c r="H1657" s="12" t="n">
        <v>12</v>
      </c>
      <c r="I1657" s="4" t="n">
        <f aca="false">E1657*H1657</f>
        <v>24</v>
      </c>
      <c r="J1657" s="0" t="str">
        <f aca="false">INDEX(Branch_Data!$A$2:$C$6,MATCH(Sales_Data!C1657,Branch_Data!$A$2:$A$6,0),MATCH(Sales_Data!$J$1,Branch_Data!$A$1:$C$1,0))</f>
        <v>Dan  Peterson</v>
      </c>
      <c r="K1657" s="0" t="str">
        <f aca="false">INDEX(Branch_Data!$A$2:$C$6,MATCH(Sales_Data!C1657,Branch_Data!$A$2:$A$6,0),MATCH(Sales_Data!$K$1,Branch_Data!$A$1:$C$1,0))</f>
        <v>Nigeria</v>
      </c>
      <c r="L1657" s="5" t="n">
        <f aca="false">WEEKDAY(Sales_Data!$B1657)</f>
        <v>5</v>
      </c>
    </row>
    <row r="1658" customFormat="false" ht="15" hidden="false" customHeight="false" outlineLevel="0" collapsed="false">
      <c r="A1658" s="11" t="n">
        <v>1657</v>
      </c>
      <c r="B1658" s="2" t="n">
        <v>42344</v>
      </c>
      <c r="C1658" s="1" t="s">
        <v>19</v>
      </c>
      <c r="D1658" s="1" t="s">
        <v>25</v>
      </c>
      <c r="E1658" s="1" t="n">
        <v>3</v>
      </c>
      <c r="F1658" s="3" t="n">
        <v>0.363865740740741</v>
      </c>
      <c r="G1658" s="1" t="s">
        <v>14</v>
      </c>
      <c r="H1658" s="12" t="n">
        <v>8</v>
      </c>
      <c r="I1658" s="4" t="n">
        <f aca="false">E1658*H1658</f>
        <v>24</v>
      </c>
      <c r="J1658" s="0" t="str">
        <f aca="false">INDEX(Branch_Data!$A$2:$C$6,MATCH(Sales_Data!C1658,Branch_Data!$A$2:$A$6,0),MATCH(Sales_Data!$J$1,Branch_Data!$A$1:$C$1,0))</f>
        <v>Kyle  Carr</v>
      </c>
      <c r="K1658" s="0" t="str">
        <f aca="false">INDEX(Branch_Data!$A$2:$C$6,MATCH(Sales_Data!C1658,Branch_Data!$A$2:$A$6,0),MATCH(Sales_Data!$K$1,Branch_Data!$A$1:$C$1,0))</f>
        <v>Nigeria</v>
      </c>
      <c r="L1658" s="5" t="n">
        <f aca="false">WEEKDAY(Sales_Data!$B1658)</f>
        <v>1</v>
      </c>
    </row>
    <row r="1659" customFormat="false" ht="15" hidden="false" customHeight="false" outlineLevel="0" collapsed="false">
      <c r="A1659" s="11" t="n">
        <v>1658</v>
      </c>
      <c r="B1659" s="2" t="n">
        <v>42343</v>
      </c>
      <c r="C1659" s="1" t="s">
        <v>17</v>
      </c>
      <c r="D1659" s="1" t="s">
        <v>25</v>
      </c>
      <c r="E1659" s="1" t="n">
        <v>2</v>
      </c>
      <c r="F1659" s="3" t="n">
        <v>0.363877314814815</v>
      </c>
      <c r="G1659" s="1" t="s">
        <v>14</v>
      </c>
      <c r="H1659" s="12" t="n">
        <v>8</v>
      </c>
      <c r="I1659" s="4" t="n">
        <f aca="false">E1659*H1659</f>
        <v>16</v>
      </c>
      <c r="J1659" s="0" t="str">
        <f aca="false">INDEX(Branch_Data!$A$2:$C$6,MATCH(Sales_Data!C1659,Branch_Data!$A$2:$A$6,0),MATCH(Sales_Data!$J$1,Branch_Data!$A$1:$C$1,0))</f>
        <v>Mable  Lindsey</v>
      </c>
      <c r="K1659" s="0" t="str">
        <f aca="false">INDEX(Branch_Data!$A$2:$C$6,MATCH(Sales_Data!C1659,Branch_Data!$A$2:$A$6,0),MATCH(Sales_Data!$K$1,Branch_Data!$A$1:$C$1,0))</f>
        <v>Nigeria</v>
      </c>
      <c r="L1659" s="5" t="n">
        <f aca="false">WEEKDAY(Sales_Data!$B1659)</f>
        <v>7</v>
      </c>
    </row>
    <row r="1660" customFormat="false" ht="15" hidden="false" customHeight="false" outlineLevel="0" collapsed="false">
      <c r="A1660" s="11" t="n">
        <v>1659</v>
      </c>
      <c r="B1660" s="2" t="n">
        <v>42341</v>
      </c>
      <c r="C1660" s="1" t="s">
        <v>15</v>
      </c>
      <c r="D1660" s="1" t="s">
        <v>13</v>
      </c>
      <c r="E1660" s="1" t="n">
        <v>1</v>
      </c>
      <c r="F1660" s="3" t="n">
        <v>0.363888888888889</v>
      </c>
      <c r="G1660" s="1" t="s">
        <v>14</v>
      </c>
      <c r="H1660" s="12" t="n">
        <v>8</v>
      </c>
      <c r="I1660" s="4" t="n">
        <f aca="false">E1660*H1660</f>
        <v>8</v>
      </c>
      <c r="J1660" s="0" t="str">
        <f aca="false">INDEX(Branch_Data!$A$2:$C$6,MATCH(Sales_Data!C1660,Branch_Data!$A$2:$A$6,0),MATCH(Sales_Data!$J$1,Branch_Data!$A$1:$C$1,0))</f>
        <v>Dan  Peterson</v>
      </c>
      <c r="K1660" s="0" t="str">
        <f aca="false">INDEX(Branch_Data!$A$2:$C$6,MATCH(Sales_Data!C1660,Branch_Data!$A$2:$A$6,0),MATCH(Sales_Data!$K$1,Branch_Data!$A$1:$C$1,0))</f>
        <v>Nigeria</v>
      </c>
      <c r="L1660" s="5" t="n">
        <f aca="false">WEEKDAY(Sales_Data!$B1660)</f>
        <v>5</v>
      </c>
    </row>
    <row r="1661" customFormat="false" ht="15" hidden="false" customHeight="false" outlineLevel="0" collapsed="false">
      <c r="A1661" s="11" t="n">
        <v>1660</v>
      </c>
      <c r="B1661" s="2" t="n">
        <v>42343</v>
      </c>
      <c r="C1661" s="1" t="s">
        <v>12</v>
      </c>
      <c r="D1661" s="1" t="s">
        <v>28</v>
      </c>
      <c r="E1661" s="1" t="n">
        <v>4</v>
      </c>
      <c r="F1661" s="3" t="n">
        <v>0.363912037037037</v>
      </c>
      <c r="G1661" s="1" t="s">
        <v>14</v>
      </c>
      <c r="H1661" s="12" t="n">
        <v>12</v>
      </c>
      <c r="I1661" s="4" t="n">
        <f aca="false">E1661*H1661</f>
        <v>48</v>
      </c>
      <c r="J1661" s="0" t="str">
        <f aca="false">INDEX(Branch_Data!$A$2:$C$6,MATCH(Sales_Data!C1661,Branch_Data!$A$2:$A$6,0),MATCH(Sales_Data!$J$1,Branch_Data!$A$1:$C$1,0))</f>
        <v>Christy  Olson</v>
      </c>
      <c r="K1661" s="0" t="str">
        <f aca="false">INDEX(Branch_Data!$A$2:$C$6,MATCH(Sales_Data!C1661,Branch_Data!$A$2:$A$6,0),MATCH(Sales_Data!$K$1,Branch_Data!$A$1:$C$1,0))</f>
        <v>Nigeria</v>
      </c>
      <c r="L1661" s="5" t="n">
        <f aca="false">WEEKDAY(Sales_Data!$B1661)</f>
        <v>7</v>
      </c>
    </row>
    <row r="1662" customFormat="false" ht="15" hidden="false" customHeight="false" outlineLevel="0" collapsed="false">
      <c r="A1662" s="11" t="n">
        <v>1661</v>
      </c>
      <c r="B1662" s="2" t="n">
        <v>42350</v>
      </c>
      <c r="C1662" s="1" t="s">
        <v>17</v>
      </c>
      <c r="D1662" s="1" t="s">
        <v>29</v>
      </c>
      <c r="E1662" s="1" t="n">
        <v>3</v>
      </c>
      <c r="F1662" s="3" t="n">
        <v>0.363923611111111</v>
      </c>
      <c r="G1662" s="1" t="s">
        <v>14</v>
      </c>
      <c r="H1662" s="12" t="n">
        <v>12</v>
      </c>
      <c r="I1662" s="4" t="n">
        <f aca="false">E1662*H1662</f>
        <v>36</v>
      </c>
      <c r="J1662" s="0" t="str">
        <f aca="false">INDEX(Branch_Data!$A$2:$C$6,MATCH(Sales_Data!C1662,Branch_Data!$A$2:$A$6,0),MATCH(Sales_Data!$J$1,Branch_Data!$A$1:$C$1,0))</f>
        <v>Mable  Lindsey</v>
      </c>
      <c r="K1662" s="0" t="str">
        <f aca="false">INDEX(Branch_Data!$A$2:$C$6,MATCH(Sales_Data!C1662,Branch_Data!$A$2:$A$6,0),MATCH(Sales_Data!$K$1,Branch_Data!$A$1:$C$1,0))</f>
        <v>Nigeria</v>
      </c>
      <c r="L1662" s="5" t="n">
        <f aca="false">WEEKDAY(Sales_Data!$B1662)</f>
        <v>7</v>
      </c>
    </row>
    <row r="1663" customFormat="false" ht="15" hidden="false" customHeight="false" outlineLevel="0" collapsed="false">
      <c r="A1663" s="11" t="n">
        <v>1662</v>
      </c>
      <c r="B1663" s="2" t="n">
        <v>42347</v>
      </c>
      <c r="C1663" s="1" t="s">
        <v>12</v>
      </c>
      <c r="D1663" s="1" t="s">
        <v>13</v>
      </c>
      <c r="E1663" s="1" t="n">
        <v>1</v>
      </c>
      <c r="F1663" s="3" t="n">
        <v>0.363923611111111</v>
      </c>
      <c r="G1663" s="1" t="s">
        <v>14</v>
      </c>
      <c r="H1663" s="12" t="n">
        <v>8</v>
      </c>
      <c r="I1663" s="4" t="n">
        <f aca="false">E1663*H1663</f>
        <v>8</v>
      </c>
      <c r="J1663" s="0" t="str">
        <f aca="false">INDEX(Branch_Data!$A$2:$C$6,MATCH(Sales_Data!C1663,Branch_Data!$A$2:$A$6,0),MATCH(Sales_Data!$J$1,Branch_Data!$A$1:$C$1,0))</f>
        <v>Christy  Olson</v>
      </c>
      <c r="K1663" s="0" t="str">
        <f aca="false">INDEX(Branch_Data!$A$2:$C$6,MATCH(Sales_Data!C1663,Branch_Data!$A$2:$A$6,0),MATCH(Sales_Data!$K$1,Branch_Data!$A$1:$C$1,0))</f>
        <v>Nigeria</v>
      </c>
      <c r="L1663" s="5" t="n">
        <f aca="false">WEEKDAY(Sales_Data!$B1663)</f>
        <v>4</v>
      </c>
    </row>
    <row r="1664" customFormat="false" ht="15" hidden="false" customHeight="false" outlineLevel="0" collapsed="false">
      <c r="A1664" s="11" t="n">
        <v>1663</v>
      </c>
      <c r="B1664" s="2" t="n">
        <v>42345</v>
      </c>
      <c r="C1664" s="1" t="s">
        <v>19</v>
      </c>
      <c r="D1664" s="1" t="s">
        <v>21</v>
      </c>
      <c r="E1664" s="1" t="n">
        <v>5</v>
      </c>
      <c r="F1664" s="3" t="n">
        <v>0.363958333333333</v>
      </c>
      <c r="G1664" s="1" t="s">
        <v>14</v>
      </c>
      <c r="H1664" s="12" t="n">
        <v>16</v>
      </c>
      <c r="I1664" s="4" t="n">
        <f aca="false">E1664*H1664</f>
        <v>80</v>
      </c>
      <c r="J1664" s="0" t="str">
        <f aca="false">INDEX(Branch_Data!$A$2:$C$6,MATCH(Sales_Data!C1664,Branch_Data!$A$2:$A$6,0),MATCH(Sales_Data!$J$1,Branch_Data!$A$1:$C$1,0))</f>
        <v>Kyle  Carr</v>
      </c>
      <c r="K1664" s="0" t="str">
        <f aca="false">INDEX(Branch_Data!$A$2:$C$6,MATCH(Sales_Data!C1664,Branch_Data!$A$2:$A$6,0),MATCH(Sales_Data!$K$1,Branch_Data!$A$1:$C$1,0))</f>
        <v>Nigeria</v>
      </c>
      <c r="L1664" s="5" t="n">
        <f aca="false">WEEKDAY(Sales_Data!$B1664)</f>
        <v>2</v>
      </c>
    </row>
    <row r="1665" customFormat="false" ht="15" hidden="false" customHeight="false" outlineLevel="0" collapsed="false">
      <c r="A1665" s="11" t="n">
        <v>1664</v>
      </c>
      <c r="B1665" s="2" t="n">
        <v>42342</v>
      </c>
      <c r="C1665" s="1" t="s">
        <v>15</v>
      </c>
      <c r="D1665" s="1" t="s">
        <v>22</v>
      </c>
      <c r="E1665" s="1" t="n">
        <v>3</v>
      </c>
      <c r="F1665" s="3" t="n">
        <v>0.363958333333333</v>
      </c>
      <c r="G1665" s="1" t="s">
        <v>14</v>
      </c>
      <c r="H1665" s="12" t="n">
        <v>16</v>
      </c>
      <c r="I1665" s="4" t="n">
        <f aca="false">E1665*H1665</f>
        <v>48</v>
      </c>
      <c r="J1665" s="0" t="str">
        <f aca="false">INDEX(Branch_Data!$A$2:$C$6,MATCH(Sales_Data!C1665,Branch_Data!$A$2:$A$6,0),MATCH(Sales_Data!$J$1,Branch_Data!$A$1:$C$1,0))</f>
        <v>Dan  Peterson</v>
      </c>
      <c r="K1665" s="0" t="str">
        <f aca="false">INDEX(Branch_Data!$A$2:$C$6,MATCH(Sales_Data!C1665,Branch_Data!$A$2:$A$6,0),MATCH(Sales_Data!$K$1,Branch_Data!$A$1:$C$1,0))</f>
        <v>Nigeria</v>
      </c>
      <c r="L1665" s="5" t="n">
        <f aca="false">WEEKDAY(Sales_Data!$B1665)</f>
        <v>6</v>
      </c>
    </row>
    <row r="1666" customFormat="false" ht="15" hidden="false" customHeight="false" outlineLevel="0" collapsed="false">
      <c r="A1666" s="11" t="n">
        <v>1665</v>
      </c>
      <c r="B1666" s="2" t="n">
        <v>42342</v>
      </c>
      <c r="C1666" s="1" t="s">
        <v>20</v>
      </c>
      <c r="D1666" s="1" t="s">
        <v>24</v>
      </c>
      <c r="E1666" s="1" t="n">
        <v>1</v>
      </c>
      <c r="F1666" s="3" t="n">
        <v>0.363958333333333</v>
      </c>
      <c r="G1666" s="1" t="s">
        <v>14</v>
      </c>
      <c r="H1666" s="12" t="n">
        <v>16</v>
      </c>
      <c r="I1666" s="4" t="n">
        <f aca="false">E1666*H1666</f>
        <v>16</v>
      </c>
      <c r="J1666" s="0" t="str">
        <f aca="false">INDEX(Branch_Data!$A$2:$C$6,MATCH(Sales_Data!C1666,Branch_Data!$A$2:$A$6,0),MATCH(Sales_Data!$J$1,Branch_Data!$A$1:$C$1,0))</f>
        <v>Rachel  Gomez</v>
      </c>
      <c r="K1666" s="0" t="str">
        <f aca="false">INDEX(Branch_Data!$A$2:$C$6,MATCH(Sales_Data!C1666,Branch_Data!$A$2:$A$6,0),MATCH(Sales_Data!$K$1,Branch_Data!$A$1:$C$1,0))</f>
        <v>Nigeria</v>
      </c>
      <c r="L1666" s="5" t="n">
        <f aca="false">WEEKDAY(Sales_Data!$B1666)</f>
        <v>6</v>
      </c>
    </row>
    <row r="1667" customFormat="false" ht="15" hidden="false" customHeight="false" outlineLevel="0" collapsed="false">
      <c r="A1667" s="11" t="n">
        <v>1666</v>
      </c>
      <c r="B1667" s="2" t="n">
        <v>42343</v>
      </c>
      <c r="C1667" s="1" t="s">
        <v>20</v>
      </c>
      <c r="D1667" s="1" t="s">
        <v>22</v>
      </c>
      <c r="E1667" s="1" t="n">
        <v>3</v>
      </c>
      <c r="F1667" s="3" t="n">
        <v>0.364027777777778</v>
      </c>
      <c r="G1667" s="1" t="s">
        <v>14</v>
      </c>
      <c r="H1667" s="12" t="n">
        <v>16</v>
      </c>
      <c r="I1667" s="4" t="n">
        <f aca="false">E1667*H1667</f>
        <v>48</v>
      </c>
      <c r="J1667" s="0" t="str">
        <f aca="false">INDEX(Branch_Data!$A$2:$C$6,MATCH(Sales_Data!C1667,Branch_Data!$A$2:$A$6,0),MATCH(Sales_Data!$J$1,Branch_Data!$A$1:$C$1,0))</f>
        <v>Rachel  Gomez</v>
      </c>
      <c r="K1667" s="0" t="str">
        <f aca="false">INDEX(Branch_Data!$A$2:$C$6,MATCH(Sales_Data!C1667,Branch_Data!$A$2:$A$6,0),MATCH(Sales_Data!$K$1,Branch_Data!$A$1:$C$1,0))</f>
        <v>Nigeria</v>
      </c>
      <c r="L1667" s="5" t="n">
        <f aca="false">WEEKDAY(Sales_Data!$B1667)</f>
        <v>7</v>
      </c>
    </row>
    <row r="1668" customFormat="false" ht="15" hidden="false" customHeight="false" outlineLevel="0" collapsed="false">
      <c r="A1668" s="11" t="n">
        <v>1667</v>
      </c>
      <c r="B1668" s="2" t="n">
        <v>42348</v>
      </c>
      <c r="C1668" s="1" t="s">
        <v>15</v>
      </c>
      <c r="D1668" s="1" t="s">
        <v>25</v>
      </c>
      <c r="E1668" s="1" t="n">
        <v>4</v>
      </c>
      <c r="F1668" s="3" t="n">
        <v>0.364074074074074</v>
      </c>
      <c r="G1668" s="1" t="s">
        <v>14</v>
      </c>
      <c r="H1668" s="12" t="n">
        <v>8</v>
      </c>
      <c r="I1668" s="4" t="n">
        <f aca="false">E1668*H1668</f>
        <v>32</v>
      </c>
      <c r="J1668" s="0" t="str">
        <f aca="false">INDEX(Branch_Data!$A$2:$C$6,MATCH(Sales_Data!C1668,Branch_Data!$A$2:$A$6,0),MATCH(Sales_Data!$J$1,Branch_Data!$A$1:$C$1,0))</f>
        <v>Dan  Peterson</v>
      </c>
      <c r="K1668" s="0" t="str">
        <f aca="false">INDEX(Branch_Data!$A$2:$C$6,MATCH(Sales_Data!C1668,Branch_Data!$A$2:$A$6,0),MATCH(Sales_Data!$K$1,Branch_Data!$A$1:$C$1,0))</f>
        <v>Nigeria</v>
      </c>
      <c r="L1668" s="5" t="n">
        <f aca="false">WEEKDAY(Sales_Data!$B1668)</f>
        <v>5</v>
      </c>
    </row>
    <row r="1669" customFormat="false" ht="15" hidden="false" customHeight="false" outlineLevel="0" collapsed="false">
      <c r="A1669" s="11" t="n">
        <v>1668</v>
      </c>
      <c r="B1669" s="2" t="n">
        <v>42344</v>
      </c>
      <c r="C1669" s="1" t="s">
        <v>15</v>
      </c>
      <c r="D1669" s="1" t="s">
        <v>26</v>
      </c>
      <c r="E1669" s="1" t="n">
        <v>1</v>
      </c>
      <c r="F1669" s="3" t="n">
        <v>0.364097222222222</v>
      </c>
      <c r="G1669" s="1" t="s">
        <v>14</v>
      </c>
      <c r="H1669" s="12" t="n">
        <v>12</v>
      </c>
      <c r="I1669" s="4" t="n">
        <f aca="false">E1669*H1669</f>
        <v>12</v>
      </c>
      <c r="J1669" s="0" t="str">
        <f aca="false">INDEX(Branch_Data!$A$2:$C$6,MATCH(Sales_Data!C1669,Branch_Data!$A$2:$A$6,0),MATCH(Sales_Data!$J$1,Branch_Data!$A$1:$C$1,0))</f>
        <v>Dan  Peterson</v>
      </c>
      <c r="K1669" s="0" t="str">
        <f aca="false">INDEX(Branch_Data!$A$2:$C$6,MATCH(Sales_Data!C1669,Branch_Data!$A$2:$A$6,0),MATCH(Sales_Data!$K$1,Branch_Data!$A$1:$C$1,0))</f>
        <v>Nigeria</v>
      </c>
      <c r="L1669" s="5" t="n">
        <f aca="false">WEEKDAY(Sales_Data!$B1669)</f>
        <v>1</v>
      </c>
    </row>
    <row r="1670" customFormat="false" ht="15" hidden="false" customHeight="false" outlineLevel="0" collapsed="false">
      <c r="A1670" s="11" t="n">
        <v>1669</v>
      </c>
      <c r="B1670" s="2" t="n">
        <v>42346</v>
      </c>
      <c r="C1670" s="1" t="s">
        <v>19</v>
      </c>
      <c r="D1670" s="1" t="s">
        <v>13</v>
      </c>
      <c r="E1670" s="1" t="n">
        <v>3</v>
      </c>
      <c r="F1670" s="3" t="n">
        <v>0.364131944444444</v>
      </c>
      <c r="G1670" s="1" t="s">
        <v>14</v>
      </c>
      <c r="H1670" s="12" t="n">
        <v>8</v>
      </c>
      <c r="I1670" s="4" t="n">
        <f aca="false">E1670*H1670</f>
        <v>24</v>
      </c>
      <c r="J1670" s="0" t="str">
        <f aca="false">INDEX(Branch_Data!$A$2:$C$6,MATCH(Sales_Data!C1670,Branch_Data!$A$2:$A$6,0),MATCH(Sales_Data!$J$1,Branch_Data!$A$1:$C$1,0))</f>
        <v>Kyle  Carr</v>
      </c>
      <c r="K1670" s="0" t="str">
        <f aca="false">INDEX(Branch_Data!$A$2:$C$6,MATCH(Sales_Data!C1670,Branch_Data!$A$2:$A$6,0),MATCH(Sales_Data!$K$1,Branch_Data!$A$1:$C$1,0))</f>
        <v>Nigeria</v>
      </c>
      <c r="L1670" s="5" t="n">
        <f aca="false">WEEKDAY(Sales_Data!$B1670)</f>
        <v>3</v>
      </c>
    </row>
    <row r="1671" customFormat="false" ht="15" hidden="false" customHeight="false" outlineLevel="0" collapsed="false">
      <c r="A1671" s="11" t="n">
        <v>1670</v>
      </c>
      <c r="B1671" s="2" t="n">
        <v>42353</v>
      </c>
      <c r="C1671" s="1" t="s">
        <v>20</v>
      </c>
      <c r="D1671" s="1" t="s">
        <v>16</v>
      </c>
      <c r="E1671" s="1" t="n">
        <v>5</v>
      </c>
      <c r="F1671" s="3" t="n">
        <v>0.364131944444444</v>
      </c>
      <c r="G1671" s="1" t="s">
        <v>14</v>
      </c>
      <c r="H1671" s="12" t="n">
        <v>8</v>
      </c>
      <c r="I1671" s="4" t="n">
        <f aca="false">E1671*H1671</f>
        <v>40</v>
      </c>
      <c r="J1671" s="0" t="str">
        <f aca="false">INDEX(Branch_Data!$A$2:$C$6,MATCH(Sales_Data!C1671,Branch_Data!$A$2:$A$6,0),MATCH(Sales_Data!$J$1,Branch_Data!$A$1:$C$1,0))</f>
        <v>Rachel  Gomez</v>
      </c>
      <c r="K1671" s="0" t="str">
        <f aca="false">INDEX(Branch_Data!$A$2:$C$6,MATCH(Sales_Data!C1671,Branch_Data!$A$2:$A$6,0),MATCH(Sales_Data!$K$1,Branch_Data!$A$1:$C$1,0))</f>
        <v>Nigeria</v>
      </c>
      <c r="L1671" s="5" t="n">
        <f aca="false">WEEKDAY(Sales_Data!$B1671)</f>
        <v>3</v>
      </c>
    </row>
    <row r="1672" customFormat="false" ht="15" hidden="false" customHeight="false" outlineLevel="0" collapsed="false">
      <c r="A1672" s="11" t="n">
        <v>1671</v>
      </c>
      <c r="B1672" s="2" t="n">
        <v>42352</v>
      </c>
      <c r="C1672" s="1" t="s">
        <v>12</v>
      </c>
      <c r="D1672" s="1" t="s">
        <v>32</v>
      </c>
      <c r="E1672" s="1" t="n">
        <v>1</v>
      </c>
      <c r="F1672" s="3" t="n">
        <v>0.364143518518519</v>
      </c>
      <c r="G1672" s="1" t="s">
        <v>14</v>
      </c>
      <c r="H1672" s="12" t="n">
        <v>8</v>
      </c>
      <c r="I1672" s="4" t="n">
        <f aca="false">E1672*H1672</f>
        <v>8</v>
      </c>
      <c r="J1672" s="0" t="str">
        <f aca="false">INDEX(Branch_Data!$A$2:$C$6,MATCH(Sales_Data!C1672,Branch_Data!$A$2:$A$6,0),MATCH(Sales_Data!$J$1,Branch_Data!$A$1:$C$1,0))</f>
        <v>Christy  Olson</v>
      </c>
      <c r="K1672" s="0" t="str">
        <f aca="false">INDEX(Branch_Data!$A$2:$C$6,MATCH(Sales_Data!C1672,Branch_Data!$A$2:$A$6,0),MATCH(Sales_Data!$K$1,Branch_Data!$A$1:$C$1,0))</f>
        <v>Nigeria</v>
      </c>
      <c r="L1672" s="5" t="n">
        <f aca="false">WEEKDAY(Sales_Data!$B1672)</f>
        <v>2</v>
      </c>
    </row>
    <row r="1673" customFormat="false" ht="15" hidden="false" customHeight="false" outlineLevel="0" collapsed="false">
      <c r="A1673" s="11" t="n">
        <v>1672</v>
      </c>
      <c r="B1673" s="2" t="n">
        <v>42346</v>
      </c>
      <c r="C1673" s="1" t="s">
        <v>15</v>
      </c>
      <c r="D1673" s="1" t="s">
        <v>33</v>
      </c>
      <c r="E1673" s="1" t="n">
        <v>2</v>
      </c>
      <c r="F1673" s="3" t="n">
        <v>0.364143518518519</v>
      </c>
      <c r="G1673" s="1" t="s">
        <v>14</v>
      </c>
      <c r="H1673" s="12" t="n">
        <v>16</v>
      </c>
      <c r="I1673" s="4" t="n">
        <f aca="false">E1673*H1673</f>
        <v>32</v>
      </c>
      <c r="J1673" s="0" t="str">
        <f aca="false">INDEX(Branch_Data!$A$2:$C$6,MATCH(Sales_Data!C1673,Branch_Data!$A$2:$A$6,0),MATCH(Sales_Data!$J$1,Branch_Data!$A$1:$C$1,0))</f>
        <v>Dan  Peterson</v>
      </c>
      <c r="K1673" s="0" t="str">
        <f aca="false">INDEX(Branch_Data!$A$2:$C$6,MATCH(Sales_Data!C1673,Branch_Data!$A$2:$A$6,0),MATCH(Sales_Data!$K$1,Branch_Data!$A$1:$C$1,0))</f>
        <v>Nigeria</v>
      </c>
      <c r="L1673" s="5" t="n">
        <f aca="false">WEEKDAY(Sales_Data!$B1673)</f>
        <v>3</v>
      </c>
    </row>
    <row r="1674" customFormat="false" ht="15" hidden="false" customHeight="false" outlineLevel="0" collapsed="false">
      <c r="A1674" s="11" t="n">
        <v>1673</v>
      </c>
      <c r="B1674" s="2" t="n">
        <v>42353</v>
      </c>
      <c r="C1674" s="1" t="s">
        <v>17</v>
      </c>
      <c r="D1674" s="1" t="s">
        <v>31</v>
      </c>
      <c r="E1674" s="1" t="n">
        <v>3</v>
      </c>
      <c r="F1674" s="3" t="n">
        <v>0.364155092592593</v>
      </c>
      <c r="G1674" s="1" t="s">
        <v>14</v>
      </c>
      <c r="H1674" s="12" t="n">
        <v>16</v>
      </c>
      <c r="I1674" s="4" t="n">
        <f aca="false">E1674*H1674</f>
        <v>48</v>
      </c>
      <c r="J1674" s="0" t="str">
        <f aca="false">INDEX(Branch_Data!$A$2:$C$6,MATCH(Sales_Data!C1674,Branch_Data!$A$2:$A$6,0),MATCH(Sales_Data!$J$1,Branch_Data!$A$1:$C$1,0))</f>
        <v>Mable  Lindsey</v>
      </c>
      <c r="K1674" s="0" t="str">
        <f aca="false">INDEX(Branch_Data!$A$2:$C$6,MATCH(Sales_Data!C1674,Branch_Data!$A$2:$A$6,0),MATCH(Sales_Data!$K$1,Branch_Data!$A$1:$C$1,0))</f>
        <v>Nigeria</v>
      </c>
      <c r="L1674" s="5" t="n">
        <f aca="false">WEEKDAY(Sales_Data!$B1674)</f>
        <v>3</v>
      </c>
    </row>
    <row r="1675" customFormat="false" ht="15" hidden="false" customHeight="false" outlineLevel="0" collapsed="false">
      <c r="A1675" s="11" t="n">
        <v>1674</v>
      </c>
      <c r="B1675" s="2" t="n">
        <v>42351</v>
      </c>
      <c r="C1675" s="1" t="s">
        <v>20</v>
      </c>
      <c r="D1675" s="1" t="s">
        <v>30</v>
      </c>
      <c r="E1675" s="1" t="n">
        <v>5</v>
      </c>
      <c r="F1675" s="3" t="n">
        <v>0.364166666666667</v>
      </c>
      <c r="G1675" s="1" t="s">
        <v>14</v>
      </c>
      <c r="H1675" s="12" t="n">
        <v>12</v>
      </c>
      <c r="I1675" s="4" t="n">
        <f aca="false">E1675*H1675</f>
        <v>60</v>
      </c>
      <c r="J1675" s="0" t="str">
        <f aca="false">INDEX(Branch_Data!$A$2:$C$6,MATCH(Sales_Data!C1675,Branch_Data!$A$2:$A$6,0),MATCH(Sales_Data!$J$1,Branch_Data!$A$1:$C$1,0))</f>
        <v>Rachel  Gomez</v>
      </c>
      <c r="K1675" s="0" t="str">
        <f aca="false">INDEX(Branch_Data!$A$2:$C$6,MATCH(Sales_Data!C1675,Branch_Data!$A$2:$A$6,0),MATCH(Sales_Data!$K$1,Branch_Data!$A$1:$C$1,0))</f>
        <v>Nigeria</v>
      </c>
      <c r="L1675" s="5" t="n">
        <f aca="false">WEEKDAY(Sales_Data!$B1675)</f>
        <v>1</v>
      </c>
    </row>
    <row r="1676" customFormat="false" ht="15" hidden="false" customHeight="false" outlineLevel="0" collapsed="false">
      <c r="A1676" s="11" t="n">
        <v>1675</v>
      </c>
      <c r="B1676" s="2" t="n">
        <v>42348</v>
      </c>
      <c r="C1676" s="1" t="s">
        <v>17</v>
      </c>
      <c r="D1676" s="1" t="s">
        <v>18</v>
      </c>
      <c r="E1676" s="1" t="n">
        <v>1</v>
      </c>
      <c r="F1676" s="3" t="n">
        <v>0.364178240740741</v>
      </c>
      <c r="G1676" s="1" t="s">
        <v>14</v>
      </c>
      <c r="H1676" s="12" t="n">
        <v>16</v>
      </c>
      <c r="I1676" s="4" t="n">
        <f aca="false">E1676*H1676</f>
        <v>16</v>
      </c>
      <c r="J1676" s="0" t="str">
        <f aca="false">INDEX(Branch_Data!$A$2:$C$6,MATCH(Sales_Data!C1676,Branch_Data!$A$2:$A$6,0),MATCH(Sales_Data!$J$1,Branch_Data!$A$1:$C$1,0))</f>
        <v>Mable  Lindsey</v>
      </c>
      <c r="K1676" s="0" t="str">
        <f aca="false">INDEX(Branch_Data!$A$2:$C$6,MATCH(Sales_Data!C1676,Branch_Data!$A$2:$A$6,0),MATCH(Sales_Data!$K$1,Branch_Data!$A$1:$C$1,0))</f>
        <v>Nigeria</v>
      </c>
      <c r="L1676" s="5" t="n">
        <f aca="false">WEEKDAY(Sales_Data!$B1676)</f>
        <v>5</v>
      </c>
    </row>
    <row r="1677" customFormat="false" ht="15" hidden="false" customHeight="false" outlineLevel="0" collapsed="false">
      <c r="A1677" s="11" t="n">
        <v>1676</v>
      </c>
      <c r="B1677" s="2" t="n">
        <v>42350</v>
      </c>
      <c r="C1677" s="1" t="s">
        <v>12</v>
      </c>
      <c r="D1677" s="1" t="s">
        <v>18</v>
      </c>
      <c r="E1677" s="1" t="n">
        <v>2</v>
      </c>
      <c r="F1677" s="3" t="n">
        <v>0.364178240740741</v>
      </c>
      <c r="G1677" s="1" t="s">
        <v>14</v>
      </c>
      <c r="H1677" s="12" t="n">
        <v>16</v>
      </c>
      <c r="I1677" s="4" t="n">
        <f aca="false">E1677*H1677</f>
        <v>32</v>
      </c>
      <c r="J1677" s="0" t="str">
        <f aca="false">INDEX(Branch_Data!$A$2:$C$6,MATCH(Sales_Data!C1677,Branch_Data!$A$2:$A$6,0),MATCH(Sales_Data!$J$1,Branch_Data!$A$1:$C$1,0))</f>
        <v>Christy  Olson</v>
      </c>
      <c r="K1677" s="0" t="str">
        <f aca="false">INDEX(Branch_Data!$A$2:$C$6,MATCH(Sales_Data!C1677,Branch_Data!$A$2:$A$6,0),MATCH(Sales_Data!$K$1,Branch_Data!$A$1:$C$1,0))</f>
        <v>Nigeria</v>
      </c>
      <c r="L1677" s="5" t="n">
        <f aca="false">WEEKDAY(Sales_Data!$B1677)</f>
        <v>7</v>
      </c>
    </row>
    <row r="1678" customFormat="false" ht="15" hidden="false" customHeight="false" outlineLevel="0" collapsed="false">
      <c r="A1678" s="11" t="n">
        <v>1677</v>
      </c>
      <c r="B1678" s="2" t="n">
        <v>42350</v>
      </c>
      <c r="C1678" s="1" t="s">
        <v>17</v>
      </c>
      <c r="D1678" s="1" t="s">
        <v>29</v>
      </c>
      <c r="E1678" s="1" t="n">
        <v>5</v>
      </c>
      <c r="F1678" s="3" t="n">
        <v>0.364189814814815</v>
      </c>
      <c r="G1678" s="1" t="s">
        <v>14</v>
      </c>
      <c r="H1678" s="12" t="n">
        <v>12</v>
      </c>
      <c r="I1678" s="4" t="n">
        <f aca="false">E1678*H1678</f>
        <v>60</v>
      </c>
      <c r="J1678" s="0" t="str">
        <f aca="false">INDEX(Branch_Data!$A$2:$C$6,MATCH(Sales_Data!C1678,Branch_Data!$A$2:$A$6,0),MATCH(Sales_Data!$J$1,Branch_Data!$A$1:$C$1,0))</f>
        <v>Mable  Lindsey</v>
      </c>
      <c r="K1678" s="0" t="str">
        <f aca="false">INDEX(Branch_Data!$A$2:$C$6,MATCH(Sales_Data!C1678,Branch_Data!$A$2:$A$6,0),MATCH(Sales_Data!$K$1,Branch_Data!$A$1:$C$1,0))</f>
        <v>Nigeria</v>
      </c>
      <c r="L1678" s="5" t="n">
        <f aca="false">WEEKDAY(Sales_Data!$B1678)</f>
        <v>7</v>
      </c>
    </row>
    <row r="1679" customFormat="false" ht="15" hidden="false" customHeight="false" outlineLevel="0" collapsed="false">
      <c r="A1679" s="11" t="n">
        <v>1678</v>
      </c>
      <c r="B1679" s="2" t="n">
        <v>42351</v>
      </c>
      <c r="C1679" s="1" t="s">
        <v>15</v>
      </c>
      <c r="D1679" s="1" t="s">
        <v>23</v>
      </c>
      <c r="E1679" s="1" t="n">
        <v>2</v>
      </c>
      <c r="F1679" s="3" t="n">
        <v>0.364224537037037</v>
      </c>
      <c r="G1679" s="1" t="s">
        <v>14</v>
      </c>
      <c r="H1679" s="12" t="n">
        <v>8</v>
      </c>
      <c r="I1679" s="4" t="n">
        <f aca="false">E1679*H1679</f>
        <v>16</v>
      </c>
      <c r="J1679" s="0" t="str">
        <f aca="false">INDEX(Branch_Data!$A$2:$C$6,MATCH(Sales_Data!C1679,Branch_Data!$A$2:$A$6,0),MATCH(Sales_Data!$J$1,Branch_Data!$A$1:$C$1,0))</f>
        <v>Dan  Peterson</v>
      </c>
      <c r="K1679" s="0" t="str">
        <f aca="false">INDEX(Branch_Data!$A$2:$C$6,MATCH(Sales_Data!C1679,Branch_Data!$A$2:$A$6,0),MATCH(Sales_Data!$K$1,Branch_Data!$A$1:$C$1,0))</f>
        <v>Nigeria</v>
      </c>
      <c r="L1679" s="5" t="n">
        <f aca="false">WEEKDAY(Sales_Data!$B1679)</f>
        <v>1</v>
      </c>
    </row>
    <row r="1680" customFormat="false" ht="15" hidden="false" customHeight="false" outlineLevel="0" collapsed="false">
      <c r="A1680" s="11" t="n">
        <v>1679</v>
      </c>
      <c r="B1680" s="2" t="n">
        <v>42344</v>
      </c>
      <c r="C1680" s="1" t="s">
        <v>20</v>
      </c>
      <c r="D1680" s="1" t="s">
        <v>27</v>
      </c>
      <c r="E1680" s="1" t="n">
        <v>2</v>
      </c>
      <c r="F1680" s="3" t="n">
        <v>0.364224537037037</v>
      </c>
      <c r="G1680" s="1" t="s">
        <v>14</v>
      </c>
      <c r="H1680" s="12" t="n">
        <v>16</v>
      </c>
      <c r="I1680" s="4" t="n">
        <f aca="false">E1680*H1680</f>
        <v>32</v>
      </c>
      <c r="J1680" s="0" t="str">
        <f aca="false">INDEX(Branch_Data!$A$2:$C$6,MATCH(Sales_Data!C1680,Branch_Data!$A$2:$A$6,0),MATCH(Sales_Data!$J$1,Branch_Data!$A$1:$C$1,0))</f>
        <v>Rachel  Gomez</v>
      </c>
      <c r="K1680" s="0" t="str">
        <f aca="false">INDEX(Branch_Data!$A$2:$C$6,MATCH(Sales_Data!C1680,Branch_Data!$A$2:$A$6,0),MATCH(Sales_Data!$K$1,Branch_Data!$A$1:$C$1,0))</f>
        <v>Nigeria</v>
      </c>
      <c r="L1680" s="5" t="n">
        <f aca="false">WEEKDAY(Sales_Data!$B1680)</f>
        <v>1</v>
      </c>
    </row>
    <row r="1681" customFormat="false" ht="15" hidden="false" customHeight="false" outlineLevel="0" collapsed="false">
      <c r="A1681" s="11" t="n">
        <v>1680</v>
      </c>
      <c r="B1681" s="2" t="n">
        <v>42343</v>
      </c>
      <c r="C1681" s="1" t="s">
        <v>19</v>
      </c>
      <c r="D1681" s="1" t="s">
        <v>32</v>
      </c>
      <c r="E1681" s="1" t="n">
        <v>4</v>
      </c>
      <c r="F1681" s="3" t="n">
        <v>0.364236111111111</v>
      </c>
      <c r="G1681" s="1" t="s">
        <v>14</v>
      </c>
      <c r="H1681" s="12" t="n">
        <v>8</v>
      </c>
      <c r="I1681" s="4" t="n">
        <f aca="false">E1681*H1681</f>
        <v>32</v>
      </c>
      <c r="J1681" s="0" t="str">
        <f aca="false">INDEX(Branch_Data!$A$2:$C$6,MATCH(Sales_Data!C1681,Branch_Data!$A$2:$A$6,0),MATCH(Sales_Data!$J$1,Branch_Data!$A$1:$C$1,0))</f>
        <v>Kyle  Carr</v>
      </c>
      <c r="K1681" s="0" t="str">
        <f aca="false">INDEX(Branch_Data!$A$2:$C$6,MATCH(Sales_Data!C1681,Branch_Data!$A$2:$A$6,0),MATCH(Sales_Data!$K$1,Branch_Data!$A$1:$C$1,0))</f>
        <v>Nigeria</v>
      </c>
      <c r="L1681" s="5" t="n">
        <f aca="false">WEEKDAY(Sales_Data!$B1681)</f>
        <v>7</v>
      </c>
    </row>
    <row r="1682" customFormat="false" ht="15" hidden="false" customHeight="false" outlineLevel="0" collapsed="false">
      <c r="A1682" s="11" t="n">
        <v>1681</v>
      </c>
      <c r="B1682" s="2" t="n">
        <v>42349</v>
      </c>
      <c r="C1682" s="1" t="s">
        <v>12</v>
      </c>
      <c r="D1682" s="1" t="s">
        <v>31</v>
      </c>
      <c r="E1682" s="1" t="n">
        <v>5</v>
      </c>
      <c r="F1682" s="3" t="n">
        <v>0.364236111111111</v>
      </c>
      <c r="G1682" s="1" t="s">
        <v>14</v>
      </c>
      <c r="H1682" s="12" t="n">
        <v>16</v>
      </c>
      <c r="I1682" s="4" t="n">
        <f aca="false">E1682*H1682</f>
        <v>80</v>
      </c>
      <c r="J1682" s="0" t="str">
        <f aca="false">INDEX(Branch_Data!$A$2:$C$6,MATCH(Sales_Data!C1682,Branch_Data!$A$2:$A$6,0),MATCH(Sales_Data!$J$1,Branch_Data!$A$1:$C$1,0))</f>
        <v>Christy  Olson</v>
      </c>
      <c r="K1682" s="0" t="str">
        <f aca="false">INDEX(Branch_Data!$A$2:$C$6,MATCH(Sales_Data!C1682,Branch_Data!$A$2:$A$6,0),MATCH(Sales_Data!$K$1,Branch_Data!$A$1:$C$1,0))</f>
        <v>Nigeria</v>
      </c>
      <c r="L1682" s="5" t="n">
        <f aca="false">WEEKDAY(Sales_Data!$B1682)</f>
        <v>6</v>
      </c>
    </row>
    <row r="1683" customFormat="false" ht="15" hidden="false" customHeight="false" outlineLevel="0" collapsed="false">
      <c r="A1683" s="11" t="n">
        <v>1682</v>
      </c>
      <c r="B1683" s="2" t="n">
        <v>42347</v>
      </c>
      <c r="C1683" s="1" t="s">
        <v>17</v>
      </c>
      <c r="D1683" s="1" t="s">
        <v>28</v>
      </c>
      <c r="E1683" s="1" t="n">
        <v>4</v>
      </c>
      <c r="F1683" s="3" t="n">
        <v>0.364282407407407</v>
      </c>
      <c r="G1683" s="1" t="s">
        <v>14</v>
      </c>
      <c r="H1683" s="12" t="n">
        <v>12</v>
      </c>
      <c r="I1683" s="4" t="n">
        <f aca="false">E1683*H1683</f>
        <v>48</v>
      </c>
      <c r="J1683" s="0" t="str">
        <f aca="false">INDEX(Branch_Data!$A$2:$C$6,MATCH(Sales_Data!C1683,Branch_Data!$A$2:$A$6,0),MATCH(Sales_Data!$J$1,Branch_Data!$A$1:$C$1,0))</f>
        <v>Mable  Lindsey</v>
      </c>
      <c r="K1683" s="0" t="str">
        <f aca="false">INDEX(Branch_Data!$A$2:$C$6,MATCH(Sales_Data!C1683,Branch_Data!$A$2:$A$6,0),MATCH(Sales_Data!$K$1,Branch_Data!$A$1:$C$1,0))</f>
        <v>Nigeria</v>
      </c>
      <c r="L1683" s="5" t="n">
        <f aca="false">WEEKDAY(Sales_Data!$B1683)</f>
        <v>4</v>
      </c>
    </row>
    <row r="1684" customFormat="false" ht="15" hidden="false" customHeight="false" outlineLevel="0" collapsed="false">
      <c r="A1684" s="11" t="n">
        <v>1683</v>
      </c>
      <c r="B1684" s="2" t="n">
        <v>42341</v>
      </c>
      <c r="C1684" s="1" t="s">
        <v>17</v>
      </c>
      <c r="D1684" s="1" t="s">
        <v>26</v>
      </c>
      <c r="E1684" s="1" t="n">
        <v>3</v>
      </c>
      <c r="F1684" s="3" t="n">
        <v>0.364293981481481</v>
      </c>
      <c r="G1684" s="1" t="s">
        <v>14</v>
      </c>
      <c r="H1684" s="12" t="n">
        <v>12</v>
      </c>
      <c r="I1684" s="4" t="n">
        <f aca="false">E1684*H1684</f>
        <v>36</v>
      </c>
      <c r="J1684" s="0" t="str">
        <f aca="false">INDEX(Branch_Data!$A$2:$C$6,MATCH(Sales_Data!C1684,Branch_Data!$A$2:$A$6,0),MATCH(Sales_Data!$J$1,Branch_Data!$A$1:$C$1,0))</f>
        <v>Mable  Lindsey</v>
      </c>
      <c r="K1684" s="0" t="str">
        <f aca="false">INDEX(Branch_Data!$A$2:$C$6,MATCH(Sales_Data!C1684,Branch_Data!$A$2:$A$6,0),MATCH(Sales_Data!$K$1,Branch_Data!$A$1:$C$1,0))</f>
        <v>Nigeria</v>
      </c>
      <c r="L1684" s="5" t="n">
        <f aca="false">WEEKDAY(Sales_Data!$B1684)</f>
        <v>5</v>
      </c>
    </row>
    <row r="1685" customFormat="false" ht="15" hidden="false" customHeight="false" outlineLevel="0" collapsed="false">
      <c r="A1685" s="11" t="n">
        <v>1684</v>
      </c>
      <c r="B1685" s="2" t="n">
        <v>42348</v>
      </c>
      <c r="C1685" s="1" t="s">
        <v>15</v>
      </c>
      <c r="D1685" s="1" t="s">
        <v>22</v>
      </c>
      <c r="E1685" s="1" t="n">
        <v>2</v>
      </c>
      <c r="F1685" s="3" t="n">
        <v>0.36431712962963</v>
      </c>
      <c r="G1685" s="1" t="s">
        <v>14</v>
      </c>
      <c r="H1685" s="12" t="n">
        <v>16</v>
      </c>
      <c r="I1685" s="4" t="n">
        <f aca="false">E1685*H1685</f>
        <v>32</v>
      </c>
      <c r="J1685" s="0" t="str">
        <f aca="false">INDEX(Branch_Data!$A$2:$C$6,MATCH(Sales_Data!C1685,Branch_Data!$A$2:$A$6,0),MATCH(Sales_Data!$J$1,Branch_Data!$A$1:$C$1,0))</f>
        <v>Dan  Peterson</v>
      </c>
      <c r="K1685" s="0" t="str">
        <f aca="false">INDEX(Branch_Data!$A$2:$C$6,MATCH(Sales_Data!C1685,Branch_Data!$A$2:$A$6,0),MATCH(Sales_Data!$K$1,Branch_Data!$A$1:$C$1,0))</f>
        <v>Nigeria</v>
      </c>
      <c r="L1685" s="5" t="n">
        <f aca="false">WEEKDAY(Sales_Data!$B1685)</f>
        <v>5</v>
      </c>
    </row>
    <row r="1686" customFormat="false" ht="15" hidden="false" customHeight="false" outlineLevel="0" collapsed="false">
      <c r="A1686" s="11" t="n">
        <v>1685</v>
      </c>
      <c r="B1686" s="2" t="n">
        <v>42344</v>
      </c>
      <c r="C1686" s="1" t="s">
        <v>12</v>
      </c>
      <c r="D1686" s="1" t="s">
        <v>25</v>
      </c>
      <c r="E1686" s="1" t="n">
        <v>4</v>
      </c>
      <c r="F1686" s="3" t="n">
        <v>0.364328703703704</v>
      </c>
      <c r="G1686" s="1" t="s">
        <v>14</v>
      </c>
      <c r="H1686" s="12" t="n">
        <v>8</v>
      </c>
      <c r="I1686" s="4" t="n">
        <f aca="false">E1686*H1686</f>
        <v>32</v>
      </c>
      <c r="J1686" s="0" t="str">
        <f aca="false">INDEX(Branch_Data!$A$2:$C$6,MATCH(Sales_Data!C1686,Branch_Data!$A$2:$A$6,0),MATCH(Sales_Data!$J$1,Branch_Data!$A$1:$C$1,0))</f>
        <v>Christy  Olson</v>
      </c>
      <c r="K1686" s="0" t="str">
        <f aca="false">INDEX(Branch_Data!$A$2:$C$6,MATCH(Sales_Data!C1686,Branch_Data!$A$2:$A$6,0),MATCH(Sales_Data!$K$1,Branch_Data!$A$1:$C$1,0))</f>
        <v>Nigeria</v>
      </c>
      <c r="L1686" s="5" t="n">
        <f aca="false">WEEKDAY(Sales_Data!$B1686)</f>
        <v>1</v>
      </c>
    </row>
    <row r="1687" customFormat="false" ht="15" hidden="false" customHeight="false" outlineLevel="0" collapsed="false">
      <c r="A1687" s="11" t="n">
        <v>1686</v>
      </c>
      <c r="B1687" s="2" t="n">
        <v>42341</v>
      </c>
      <c r="C1687" s="1" t="s">
        <v>15</v>
      </c>
      <c r="D1687" s="1" t="s">
        <v>29</v>
      </c>
      <c r="E1687" s="1" t="n">
        <v>1</v>
      </c>
      <c r="F1687" s="3" t="n">
        <v>0.364351851851852</v>
      </c>
      <c r="G1687" s="1" t="s">
        <v>14</v>
      </c>
      <c r="H1687" s="12" t="n">
        <v>12</v>
      </c>
      <c r="I1687" s="4" t="n">
        <f aca="false">E1687*H1687</f>
        <v>12</v>
      </c>
      <c r="J1687" s="0" t="str">
        <f aca="false">INDEX(Branch_Data!$A$2:$C$6,MATCH(Sales_Data!C1687,Branch_Data!$A$2:$A$6,0),MATCH(Sales_Data!$J$1,Branch_Data!$A$1:$C$1,0))</f>
        <v>Dan  Peterson</v>
      </c>
      <c r="K1687" s="0" t="str">
        <f aca="false">INDEX(Branch_Data!$A$2:$C$6,MATCH(Sales_Data!C1687,Branch_Data!$A$2:$A$6,0),MATCH(Sales_Data!$K$1,Branch_Data!$A$1:$C$1,0))</f>
        <v>Nigeria</v>
      </c>
      <c r="L1687" s="5" t="n">
        <f aca="false">WEEKDAY(Sales_Data!$B1687)</f>
        <v>5</v>
      </c>
    </row>
    <row r="1688" customFormat="false" ht="15" hidden="false" customHeight="false" outlineLevel="0" collapsed="false">
      <c r="A1688" s="11" t="n">
        <v>1687</v>
      </c>
      <c r="B1688" s="2" t="n">
        <v>42353</v>
      </c>
      <c r="C1688" s="1" t="s">
        <v>20</v>
      </c>
      <c r="D1688" s="1" t="s">
        <v>23</v>
      </c>
      <c r="E1688" s="1" t="n">
        <v>4</v>
      </c>
      <c r="F1688" s="3" t="n">
        <v>0.364363425925926</v>
      </c>
      <c r="G1688" s="1" t="s">
        <v>14</v>
      </c>
      <c r="H1688" s="12" t="n">
        <v>8</v>
      </c>
      <c r="I1688" s="4" t="n">
        <f aca="false">E1688*H1688</f>
        <v>32</v>
      </c>
      <c r="J1688" s="0" t="str">
        <f aca="false">INDEX(Branch_Data!$A$2:$C$6,MATCH(Sales_Data!C1688,Branch_Data!$A$2:$A$6,0),MATCH(Sales_Data!$J$1,Branch_Data!$A$1:$C$1,0))</f>
        <v>Rachel  Gomez</v>
      </c>
      <c r="K1688" s="0" t="str">
        <f aca="false">INDEX(Branch_Data!$A$2:$C$6,MATCH(Sales_Data!C1688,Branch_Data!$A$2:$A$6,0),MATCH(Sales_Data!$K$1,Branch_Data!$A$1:$C$1,0))</f>
        <v>Nigeria</v>
      </c>
      <c r="L1688" s="5" t="n">
        <f aca="false">WEEKDAY(Sales_Data!$B1688)</f>
        <v>3</v>
      </c>
    </row>
    <row r="1689" customFormat="false" ht="15" hidden="false" customHeight="false" outlineLevel="0" collapsed="false">
      <c r="A1689" s="11" t="n">
        <v>1688</v>
      </c>
      <c r="B1689" s="2" t="n">
        <v>42349</v>
      </c>
      <c r="C1689" s="1" t="s">
        <v>12</v>
      </c>
      <c r="D1689" s="1" t="s">
        <v>21</v>
      </c>
      <c r="E1689" s="1" t="n">
        <v>2</v>
      </c>
      <c r="F1689" s="3" t="n">
        <v>0.364375</v>
      </c>
      <c r="G1689" s="1" t="s">
        <v>14</v>
      </c>
      <c r="H1689" s="12" t="n">
        <v>16</v>
      </c>
      <c r="I1689" s="4" t="n">
        <f aca="false">E1689*H1689</f>
        <v>32</v>
      </c>
      <c r="J1689" s="0" t="str">
        <f aca="false">INDEX(Branch_Data!$A$2:$C$6,MATCH(Sales_Data!C1689,Branch_Data!$A$2:$A$6,0),MATCH(Sales_Data!$J$1,Branch_Data!$A$1:$C$1,0))</f>
        <v>Christy  Olson</v>
      </c>
      <c r="K1689" s="0" t="str">
        <f aca="false">INDEX(Branch_Data!$A$2:$C$6,MATCH(Sales_Data!C1689,Branch_Data!$A$2:$A$6,0),MATCH(Sales_Data!$K$1,Branch_Data!$A$1:$C$1,0))</f>
        <v>Nigeria</v>
      </c>
      <c r="L1689" s="5" t="n">
        <f aca="false">WEEKDAY(Sales_Data!$B1689)</f>
        <v>6</v>
      </c>
    </row>
    <row r="1690" customFormat="false" ht="15" hidden="false" customHeight="false" outlineLevel="0" collapsed="false">
      <c r="A1690" s="11" t="n">
        <v>1689</v>
      </c>
      <c r="B1690" s="2" t="n">
        <v>42346</v>
      </c>
      <c r="C1690" s="1" t="s">
        <v>19</v>
      </c>
      <c r="D1690" s="1" t="s">
        <v>30</v>
      </c>
      <c r="E1690" s="1" t="n">
        <v>4</v>
      </c>
      <c r="F1690" s="3" t="n">
        <v>0.364386574074074</v>
      </c>
      <c r="G1690" s="1" t="s">
        <v>14</v>
      </c>
      <c r="H1690" s="12" t="n">
        <v>12</v>
      </c>
      <c r="I1690" s="4" t="n">
        <f aca="false">E1690*H1690</f>
        <v>48</v>
      </c>
      <c r="J1690" s="0" t="str">
        <f aca="false">INDEX(Branch_Data!$A$2:$C$6,MATCH(Sales_Data!C1690,Branch_Data!$A$2:$A$6,0),MATCH(Sales_Data!$J$1,Branch_Data!$A$1:$C$1,0))</f>
        <v>Kyle  Carr</v>
      </c>
      <c r="K1690" s="0" t="str">
        <f aca="false">INDEX(Branch_Data!$A$2:$C$6,MATCH(Sales_Data!C1690,Branch_Data!$A$2:$A$6,0),MATCH(Sales_Data!$K$1,Branch_Data!$A$1:$C$1,0))</f>
        <v>Nigeria</v>
      </c>
      <c r="L1690" s="5" t="n">
        <f aca="false">WEEKDAY(Sales_Data!$B1690)</f>
        <v>3</v>
      </c>
    </row>
    <row r="1691" customFormat="false" ht="15" hidden="false" customHeight="false" outlineLevel="0" collapsed="false">
      <c r="A1691" s="11" t="n">
        <v>1690</v>
      </c>
      <c r="B1691" s="2" t="n">
        <v>42350</v>
      </c>
      <c r="C1691" s="1" t="s">
        <v>17</v>
      </c>
      <c r="D1691" s="1" t="s">
        <v>22</v>
      </c>
      <c r="E1691" s="1" t="n">
        <v>3</v>
      </c>
      <c r="F1691" s="3" t="n">
        <v>0.364386574074074</v>
      </c>
      <c r="G1691" s="1" t="s">
        <v>14</v>
      </c>
      <c r="H1691" s="12" t="n">
        <v>16</v>
      </c>
      <c r="I1691" s="4" t="n">
        <f aca="false">E1691*H1691</f>
        <v>48</v>
      </c>
      <c r="J1691" s="0" t="str">
        <f aca="false">INDEX(Branch_Data!$A$2:$C$6,MATCH(Sales_Data!C1691,Branch_Data!$A$2:$A$6,0),MATCH(Sales_Data!$J$1,Branch_Data!$A$1:$C$1,0))</f>
        <v>Mable  Lindsey</v>
      </c>
      <c r="K1691" s="0" t="str">
        <f aca="false">INDEX(Branch_Data!$A$2:$C$6,MATCH(Sales_Data!C1691,Branch_Data!$A$2:$A$6,0),MATCH(Sales_Data!$K$1,Branch_Data!$A$1:$C$1,0))</f>
        <v>Nigeria</v>
      </c>
      <c r="L1691" s="5" t="n">
        <f aca="false">WEEKDAY(Sales_Data!$B1691)</f>
        <v>7</v>
      </c>
    </row>
    <row r="1692" customFormat="false" ht="15" hidden="false" customHeight="false" outlineLevel="0" collapsed="false">
      <c r="A1692" s="11" t="n">
        <v>1691</v>
      </c>
      <c r="B1692" s="2" t="n">
        <v>42341</v>
      </c>
      <c r="C1692" s="1" t="s">
        <v>20</v>
      </c>
      <c r="D1692" s="1" t="s">
        <v>22</v>
      </c>
      <c r="E1692" s="1" t="n">
        <v>2</v>
      </c>
      <c r="F1692" s="3" t="n">
        <v>0.364409722222222</v>
      </c>
      <c r="G1692" s="1" t="s">
        <v>14</v>
      </c>
      <c r="H1692" s="12" t="n">
        <v>16</v>
      </c>
      <c r="I1692" s="4" t="n">
        <f aca="false">E1692*H1692</f>
        <v>32</v>
      </c>
      <c r="J1692" s="0" t="str">
        <f aca="false">INDEX(Branch_Data!$A$2:$C$6,MATCH(Sales_Data!C1692,Branch_Data!$A$2:$A$6,0),MATCH(Sales_Data!$J$1,Branch_Data!$A$1:$C$1,0))</f>
        <v>Rachel  Gomez</v>
      </c>
      <c r="K1692" s="0" t="str">
        <f aca="false">INDEX(Branch_Data!$A$2:$C$6,MATCH(Sales_Data!C1692,Branch_Data!$A$2:$A$6,0),MATCH(Sales_Data!$K$1,Branch_Data!$A$1:$C$1,0))</f>
        <v>Nigeria</v>
      </c>
      <c r="L1692" s="5" t="n">
        <f aca="false">WEEKDAY(Sales_Data!$B1692)</f>
        <v>5</v>
      </c>
    </row>
    <row r="1693" customFormat="false" ht="15" hidden="false" customHeight="false" outlineLevel="0" collapsed="false">
      <c r="A1693" s="11" t="n">
        <v>1692</v>
      </c>
      <c r="B1693" s="2" t="n">
        <v>42350</v>
      </c>
      <c r="C1693" s="1" t="s">
        <v>15</v>
      </c>
      <c r="D1693" s="1" t="s">
        <v>25</v>
      </c>
      <c r="E1693" s="1" t="n">
        <v>4</v>
      </c>
      <c r="F1693" s="3" t="n">
        <v>0.364409722222222</v>
      </c>
      <c r="G1693" s="1" t="s">
        <v>14</v>
      </c>
      <c r="H1693" s="12" t="n">
        <v>8</v>
      </c>
      <c r="I1693" s="4" t="n">
        <f aca="false">E1693*H1693</f>
        <v>32</v>
      </c>
      <c r="J1693" s="0" t="str">
        <f aca="false">INDEX(Branch_Data!$A$2:$C$6,MATCH(Sales_Data!C1693,Branch_Data!$A$2:$A$6,0),MATCH(Sales_Data!$J$1,Branch_Data!$A$1:$C$1,0))</f>
        <v>Dan  Peterson</v>
      </c>
      <c r="K1693" s="0" t="str">
        <f aca="false">INDEX(Branch_Data!$A$2:$C$6,MATCH(Sales_Data!C1693,Branch_Data!$A$2:$A$6,0),MATCH(Sales_Data!$K$1,Branch_Data!$A$1:$C$1,0))</f>
        <v>Nigeria</v>
      </c>
      <c r="L1693" s="5" t="n">
        <f aca="false">WEEKDAY(Sales_Data!$B1693)</f>
        <v>7</v>
      </c>
    </row>
    <row r="1694" customFormat="false" ht="15" hidden="false" customHeight="false" outlineLevel="0" collapsed="false">
      <c r="A1694" s="11" t="n">
        <v>1693</v>
      </c>
      <c r="B1694" s="2" t="n">
        <v>42344</v>
      </c>
      <c r="C1694" s="1" t="s">
        <v>20</v>
      </c>
      <c r="D1694" s="1" t="s">
        <v>28</v>
      </c>
      <c r="E1694" s="1" t="n">
        <v>3</v>
      </c>
      <c r="F1694" s="3" t="n">
        <v>0.36443287037037</v>
      </c>
      <c r="G1694" s="1" t="s">
        <v>14</v>
      </c>
      <c r="H1694" s="12" t="n">
        <v>12</v>
      </c>
      <c r="I1694" s="4" t="n">
        <f aca="false">E1694*H1694</f>
        <v>36</v>
      </c>
      <c r="J1694" s="0" t="str">
        <f aca="false">INDEX(Branch_Data!$A$2:$C$6,MATCH(Sales_Data!C1694,Branch_Data!$A$2:$A$6,0),MATCH(Sales_Data!$J$1,Branch_Data!$A$1:$C$1,0))</f>
        <v>Rachel  Gomez</v>
      </c>
      <c r="K1694" s="0" t="str">
        <f aca="false">INDEX(Branch_Data!$A$2:$C$6,MATCH(Sales_Data!C1694,Branch_Data!$A$2:$A$6,0),MATCH(Sales_Data!$K$1,Branch_Data!$A$1:$C$1,0))</f>
        <v>Nigeria</v>
      </c>
      <c r="L1694" s="5" t="n">
        <f aca="false">WEEKDAY(Sales_Data!$B1694)</f>
        <v>1</v>
      </c>
    </row>
    <row r="1695" customFormat="false" ht="15" hidden="false" customHeight="false" outlineLevel="0" collapsed="false">
      <c r="A1695" s="11" t="n">
        <v>1694</v>
      </c>
      <c r="B1695" s="2" t="n">
        <v>42343</v>
      </c>
      <c r="C1695" s="1" t="s">
        <v>20</v>
      </c>
      <c r="D1695" s="1" t="s">
        <v>18</v>
      </c>
      <c r="E1695" s="1" t="n">
        <v>3</v>
      </c>
      <c r="F1695" s="3" t="n">
        <v>0.364444444444444</v>
      </c>
      <c r="G1695" s="1" t="s">
        <v>14</v>
      </c>
      <c r="H1695" s="12" t="n">
        <v>16</v>
      </c>
      <c r="I1695" s="4" t="n">
        <f aca="false">E1695*H1695</f>
        <v>48</v>
      </c>
      <c r="J1695" s="0" t="str">
        <f aca="false">INDEX(Branch_Data!$A$2:$C$6,MATCH(Sales_Data!C1695,Branch_Data!$A$2:$A$6,0),MATCH(Sales_Data!$J$1,Branch_Data!$A$1:$C$1,0))</f>
        <v>Rachel  Gomez</v>
      </c>
      <c r="K1695" s="0" t="str">
        <f aca="false">INDEX(Branch_Data!$A$2:$C$6,MATCH(Sales_Data!C1695,Branch_Data!$A$2:$A$6,0),MATCH(Sales_Data!$K$1,Branch_Data!$A$1:$C$1,0))</f>
        <v>Nigeria</v>
      </c>
      <c r="L1695" s="5" t="n">
        <f aca="false">WEEKDAY(Sales_Data!$B1695)</f>
        <v>7</v>
      </c>
    </row>
    <row r="1696" customFormat="false" ht="15" hidden="false" customHeight="false" outlineLevel="0" collapsed="false">
      <c r="A1696" s="11" t="n">
        <v>1695</v>
      </c>
      <c r="B1696" s="2" t="n">
        <v>42345</v>
      </c>
      <c r="C1696" s="1" t="s">
        <v>20</v>
      </c>
      <c r="D1696" s="1" t="s">
        <v>33</v>
      </c>
      <c r="E1696" s="1" t="n">
        <v>2</v>
      </c>
      <c r="F1696" s="3" t="n">
        <v>0.364479166666667</v>
      </c>
      <c r="G1696" s="1" t="s">
        <v>14</v>
      </c>
      <c r="H1696" s="12" t="n">
        <v>16</v>
      </c>
      <c r="I1696" s="4" t="n">
        <f aca="false">E1696*H1696</f>
        <v>32</v>
      </c>
      <c r="J1696" s="0" t="str">
        <f aca="false">INDEX(Branch_Data!$A$2:$C$6,MATCH(Sales_Data!C1696,Branch_Data!$A$2:$A$6,0),MATCH(Sales_Data!$J$1,Branch_Data!$A$1:$C$1,0))</f>
        <v>Rachel  Gomez</v>
      </c>
      <c r="K1696" s="0" t="str">
        <f aca="false">INDEX(Branch_Data!$A$2:$C$6,MATCH(Sales_Data!C1696,Branch_Data!$A$2:$A$6,0),MATCH(Sales_Data!$K$1,Branch_Data!$A$1:$C$1,0))</f>
        <v>Nigeria</v>
      </c>
      <c r="L1696" s="5" t="n">
        <f aca="false">WEEKDAY(Sales_Data!$B1696)</f>
        <v>2</v>
      </c>
    </row>
    <row r="1697" customFormat="false" ht="15" hidden="false" customHeight="false" outlineLevel="0" collapsed="false">
      <c r="A1697" s="11" t="n">
        <v>1696</v>
      </c>
      <c r="B1697" s="2" t="n">
        <v>42353</v>
      </c>
      <c r="C1697" s="1" t="s">
        <v>20</v>
      </c>
      <c r="D1697" s="1" t="s">
        <v>23</v>
      </c>
      <c r="E1697" s="1" t="n">
        <v>4</v>
      </c>
      <c r="F1697" s="3" t="n">
        <v>0.364502314814815</v>
      </c>
      <c r="G1697" s="1" t="s">
        <v>14</v>
      </c>
      <c r="H1697" s="12" t="n">
        <v>8</v>
      </c>
      <c r="I1697" s="4" t="n">
        <f aca="false">E1697*H1697</f>
        <v>32</v>
      </c>
      <c r="J1697" s="0" t="str">
        <f aca="false">INDEX(Branch_Data!$A$2:$C$6,MATCH(Sales_Data!C1697,Branch_Data!$A$2:$A$6,0),MATCH(Sales_Data!$J$1,Branch_Data!$A$1:$C$1,0))</f>
        <v>Rachel  Gomez</v>
      </c>
      <c r="K1697" s="0" t="str">
        <f aca="false">INDEX(Branch_Data!$A$2:$C$6,MATCH(Sales_Data!C1697,Branch_Data!$A$2:$A$6,0),MATCH(Sales_Data!$K$1,Branch_Data!$A$1:$C$1,0))</f>
        <v>Nigeria</v>
      </c>
      <c r="L1697" s="5" t="n">
        <f aca="false">WEEKDAY(Sales_Data!$B1697)</f>
        <v>3</v>
      </c>
    </row>
    <row r="1698" customFormat="false" ht="15" hidden="false" customHeight="false" outlineLevel="0" collapsed="false">
      <c r="A1698" s="11" t="n">
        <v>1697</v>
      </c>
      <c r="B1698" s="2" t="n">
        <v>42352</v>
      </c>
      <c r="C1698" s="1" t="s">
        <v>19</v>
      </c>
      <c r="D1698" s="1" t="s">
        <v>27</v>
      </c>
      <c r="E1698" s="1" t="n">
        <v>3</v>
      </c>
      <c r="F1698" s="3" t="n">
        <v>0.364537037037037</v>
      </c>
      <c r="G1698" s="1" t="s">
        <v>14</v>
      </c>
      <c r="H1698" s="12" t="n">
        <v>16</v>
      </c>
      <c r="I1698" s="4" t="n">
        <f aca="false">E1698*H1698</f>
        <v>48</v>
      </c>
      <c r="J1698" s="0" t="str">
        <f aca="false">INDEX(Branch_Data!$A$2:$C$6,MATCH(Sales_Data!C1698,Branch_Data!$A$2:$A$6,0),MATCH(Sales_Data!$J$1,Branch_Data!$A$1:$C$1,0))</f>
        <v>Kyle  Carr</v>
      </c>
      <c r="K1698" s="0" t="str">
        <f aca="false">INDEX(Branch_Data!$A$2:$C$6,MATCH(Sales_Data!C1698,Branch_Data!$A$2:$A$6,0),MATCH(Sales_Data!$K$1,Branch_Data!$A$1:$C$1,0))</f>
        <v>Nigeria</v>
      </c>
      <c r="L1698" s="5" t="n">
        <f aca="false">WEEKDAY(Sales_Data!$B1698)</f>
        <v>2</v>
      </c>
    </row>
    <row r="1699" customFormat="false" ht="15" hidden="false" customHeight="false" outlineLevel="0" collapsed="false">
      <c r="A1699" s="11" t="n">
        <v>1698</v>
      </c>
      <c r="B1699" s="2" t="n">
        <v>42349</v>
      </c>
      <c r="C1699" s="1" t="s">
        <v>20</v>
      </c>
      <c r="D1699" s="1" t="s">
        <v>30</v>
      </c>
      <c r="E1699" s="1" t="n">
        <v>5</v>
      </c>
      <c r="F1699" s="3" t="n">
        <v>0.364537037037037</v>
      </c>
      <c r="G1699" s="1" t="s">
        <v>14</v>
      </c>
      <c r="H1699" s="12" t="n">
        <v>12</v>
      </c>
      <c r="I1699" s="4" t="n">
        <f aca="false">E1699*H1699</f>
        <v>60</v>
      </c>
      <c r="J1699" s="0" t="str">
        <f aca="false">INDEX(Branch_Data!$A$2:$C$6,MATCH(Sales_Data!C1699,Branch_Data!$A$2:$A$6,0),MATCH(Sales_Data!$J$1,Branch_Data!$A$1:$C$1,0))</f>
        <v>Rachel  Gomez</v>
      </c>
      <c r="K1699" s="0" t="str">
        <f aca="false">INDEX(Branch_Data!$A$2:$C$6,MATCH(Sales_Data!C1699,Branch_Data!$A$2:$A$6,0),MATCH(Sales_Data!$K$1,Branch_Data!$A$1:$C$1,0))</f>
        <v>Nigeria</v>
      </c>
      <c r="L1699" s="5" t="n">
        <f aca="false">WEEKDAY(Sales_Data!$B1699)</f>
        <v>6</v>
      </c>
    </row>
    <row r="1700" customFormat="false" ht="15" hidden="false" customHeight="false" outlineLevel="0" collapsed="false">
      <c r="A1700" s="11" t="n">
        <v>1699</v>
      </c>
      <c r="B1700" s="2" t="n">
        <v>42343</v>
      </c>
      <c r="C1700" s="1" t="s">
        <v>17</v>
      </c>
      <c r="D1700" s="1" t="s">
        <v>31</v>
      </c>
      <c r="E1700" s="1" t="n">
        <v>2</v>
      </c>
      <c r="F1700" s="3" t="n">
        <v>0.364548611111111</v>
      </c>
      <c r="G1700" s="1" t="s">
        <v>14</v>
      </c>
      <c r="H1700" s="12" t="n">
        <v>16</v>
      </c>
      <c r="I1700" s="4" t="n">
        <f aca="false">E1700*H1700</f>
        <v>32</v>
      </c>
      <c r="J1700" s="0" t="str">
        <f aca="false">INDEX(Branch_Data!$A$2:$C$6,MATCH(Sales_Data!C1700,Branch_Data!$A$2:$A$6,0),MATCH(Sales_Data!$J$1,Branch_Data!$A$1:$C$1,0))</f>
        <v>Mable  Lindsey</v>
      </c>
      <c r="K1700" s="0" t="str">
        <f aca="false">INDEX(Branch_Data!$A$2:$C$6,MATCH(Sales_Data!C1700,Branch_Data!$A$2:$A$6,0),MATCH(Sales_Data!$K$1,Branch_Data!$A$1:$C$1,0))</f>
        <v>Nigeria</v>
      </c>
      <c r="L1700" s="5" t="n">
        <f aca="false">WEEKDAY(Sales_Data!$B1700)</f>
        <v>7</v>
      </c>
    </row>
    <row r="1701" customFormat="false" ht="15" hidden="false" customHeight="false" outlineLevel="0" collapsed="false">
      <c r="A1701" s="11" t="n">
        <v>1700</v>
      </c>
      <c r="B1701" s="2" t="n">
        <v>42344</v>
      </c>
      <c r="C1701" s="1" t="s">
        <v>17</v>
      </c>
      <c r="D1701" s="1" t="s">
        <v>25</v>
      </c>
      <c r="E1701" s="1" t="n">
        <v>4</v>
      </c>
      <c r="F1701" s="3" t="n">
        <v>0.364571759259259</v>
      </c>
      <c r="G1701" s="1" t="s">
        <v>14</v>
      </c>
      <c r="H1701" s="12" t="n">
        <v>8</v>
      </c>
      <c r="I1701" s="4" t="n">
        <f aca="false">E1701*H1701</f>
        <v>32</v>
      </c>
      <c r="J1701" s="0" t="str">
        <f aca="false">INDEX(Branch_Data!$A$2:$C$6,MATCH(Sales_Data!C1701,Branch_Data!$A$2:$A$6,0),MATCH(Sales_Data!$J$1,Branch_Data!$A$1:$C$1,0))</f>
        <v>Mable  Lindsey</v>
      </c>
      <c r="K1701" s="0" t="str">
        <f aca="false">INDEX(Branch_Data!$A$2:$C$6,MATCH(Sales_Data!C1701,Branch_Data!$A$2:$A$6,0),MATCH(Sales_Data!$K$1,Branch_Data!$A$1:$C$1,0))</f>
        <v>Nigeria</v>
      </c>
      <c r="L1701" s="5" t="n">
        <f aca="false">WEEKDAY(Sales_Data!$B1701)</f>
        <v>1</v>
      </c>
    </row>
    <row r="1702" customFormat="false" ht="15" hidden="false" customHeight="false" outlineLevel="0" collapsed="false">
      <c r="A1702" s="11" t="n">
        <v>1701</v>
      </c>
      <c r="B1702" s="2" t="n">
        <v>42353</v>
      </c>
      <c r="C1702" s="1" t="s">
        <v>19</v>
      </c>
      <c r="D1702" s="1" t="s">
        <v>22</v>
      </c>
      <c r="E1702" s="1" t="n">
        <v>3</v>
      </c>
      <c r="F1702" s="3" t="n">
        <v>0.364618055555556</v>
      </c>
      <c r="G1702" s="1" t="s">
        <v>14</v>
      </c>
      <c r="H1702" s="12" t="n">
        <v>16</v>
      </c>
      <c r="I1702" s="4" t="n">
        <f aca="false">E1702*H1702</f>
        <v>48</v>
      </c>
      <c r="J1702" s="0" t="str">
        <f aca="false">INDEX(Branch_Data!$A$2:$C$6,MATCH(Sales_Data!C1702,Branch_Data!$A$2:$A$6,0),MATCH(Sales_Data!$J$1,Branch_Data!$A$1:$C$1,0))</f>
        <v>Kyle  Carr</v>
      </c>
      <c r="K1702" s="0" t="str">
        <f aca="false">INDEX(Branch_Data!$A$2:$C$6,MATCH(Sales_Data!C1702,Branch_Data!$A$2:$A$6,0),MATCH(Sales_Data!$K$1,Branch_Data!$A$1:$C$1,0))</f>
        <v>Nigeria</v>
      </c>
      <c r="L1702" s="5" t="n">
        <f aca="false">WEEKDAY(Sales_Data!$B1702)</f>
        <v>3</v>
      </c>
    </row>
    <row r="1703" customFormat="false" ht="15" hidden="false" customHeight="false" outlineLevel="0" collapsed="false">
      <c r="A1703" s="11" t="n">
        <v>1702</v>
      </c>
      <c r="B1703" s="2" t="n">
        <v>42352</v>
      </c>
      <c r="C1703" s="1" t="s">
        <v>19</v>
      </c>
      <c r="D1703" s="1" t="s">
        <v>22</v>
      </c>
      <c r="E1703" s="1" t="n">
        <v>1</v>
      </c>
      <c r="F1703" s="3" t="n">
        <v>0.364652777777778</v>
      </c>
      <c r="G1703" s="1" t="s">
        <v>14</v>
      </c>
      <c r="H1703" s="12" t="n">
        <v>16</v>
      </c>
      <c r="I1703" s="4" t="n">
        <f aca="false">E1703*H1703</f>
        <v>16</v>
      </c>
      <c r="J1703" s="0" t="str">
        <f aca="false">INDEX(Branch_Data!$A$2:$C$6,MATCH(Sales_Data!C1703,Branch_Data!$A$2:$A$6,0),MATCH(Sales_Data!$J$1,Branch_Data!$A$1:$C$1,0))</f>
        <v>Kyle  Carr</v>
      </c>
      <c r="K1703" s="0" t="str">
        <f aca="false">INDEX(Branch_Data!$A$2:$C$6,MATCH(Sales_Data!C1703,Branch_Data!$A$2:$A$6,0),MATCH(Sales_Data!$K$1,Branch_Data!$A$1:$C$1,0))</f>
        <v>Nigeria</v>
      </c>
      <c r="L1703" s="5" t="n">
        <f aca="false">WEEKDAY(Sales_Data!$B1703)</f>
        <v>2</v>
      </c>
    </row>
    <row r="1704" customFormat="false" ht="15" hidden="false" customHeight="false" outlineLevel="0" collapsed="false">
      <c r="A1704" s="11" t="n">
        <v>1703</v>
      </c>
      <c r="B1704" s="2" t="n">
        <v>42342</v>
      </c>
      <c r="C1704" s="1" t="s">
        <v>19</v>
      </c>
      <c r="D1704" s="1" t="s">
        <v>13</v>
      </c>
      <c r="E1704" s="1" t="n">
        <v>2</v>
      </c>
      <c r="F1704" s="3" t="n">
        <v>0.364652777777778</v>
      </c>
      <c r="G1704" s="1" t="s">
        <v>14</v>
      </c>
      <c r="H1704" s="12" t="n">
        <v>8</v>
      </c>
      <c r="I1704" s="4" t="n">
        <f aca="false">E1704*H1704</f>
        <v>16</v>
      </c>
      <c r="J1704" s="0" t="str">
        <f aca="false">INDEX(Branch_Data!$A$2:$C$6,MATCH(Sales_Data!C1704,Branch_Data!$A$2:$A$6,0),MATCH(Sales_Data!$J$1,Branch_Data!$A$1:$C$1,0))</f>
        <v>Kyle  Carr</v>
      </c>
      <c r="K1704" s="0" t="str">
        <f aca="false">INDEX(Branch_Data!$A$2:$C$6,MATCH(Sales_Data!C1704,Branch_Data!$A$2:$A$6,0),MATCH(Sales_Data!$K$1,Branch_Data!$A$1:$C$1,0))</f>
        <v>Nigeria</v>
      </c>
      <c r="L1704" s="5" t="n">
        <f aca="false">WEEKDAY(Sales_Data!$B1704)</f>
        <v>6</v>
      </c>
    </row>
    <row r="1705" customFormat="false" ht="15" hidden="false" customHeight="false" outlineLevel="0" collapsed="false">
      <c r="A1705" s="11" t="n">
        <v>1704</v>
      </c>
      <c r="B1705" s="2" t="n">
        <v>42350</v>
      </c>
      <c r="C1705" s="1" t="s">
        <v>17</v>
      </c>
      <c r="D1705" s="1" t="s">
        <v>27</v>
      </c>
      <c r="E1705" s="1" t="n">
        <v>3</v>
      </c>
      <c r="F1705" s="3" t="n">
        <v>0.3646875</v>
      </c>
      <c r="G1705" s="1" t="s">
        <v>14</v>
      </c>
      <c r="H1705" s="12" t="n">
        <v>16</v>
      </c>
      <c r="I1705" s="4" t="n">
        <f aca="false">E1705*H1705</f>
        <v>48</v>
      </c>
      <c r="J1705" s="0" t="str">
        <f aca="false">INDEX(Branch_Data!$A$2:$C$6,MATCH(Sales_Data!C1705,Branch_Data!$A$2:$A$6,0),MATCH(Sales_Data!$J$1,Branch_Data!$A$1:$C$1,0))</f>
        <v>Mable  Lindsey</v>
      </c>
      <c r="K1705" s="0" t="str">
        <f aca="false">INDEX(Branch_Data!$A$2:$C$6,MATCH(Sales_Data!C1705,Branch_Data!$A$2:$A$6,0),MATCH(Sales_Data!$K$1,Branch_Data!$A$1:$C$1,0))</f>
        <v>Nigeria</v>
      </c>
      <c r="L1705" s="5" t="n">
        <f aca="false">WEEKDAY(Sales_Data!$B1705)</f>
        <v>7</v>
      </c>
    </row>
    <row r="1706" customFormat="false" ht="15" hidden="false" customHeight="false" outlineLevel="0" collapsed="false">
      <c r="A1706" s="11" t="n">
        <v>1705</v>
      </c>
      <c r="B1706" s="2" t="n">
        <v>42351</v>
      </c>
      <c r="C1706" s="1" t="s">
        <v>20</v>
      </c>
      <c r="D1706" s="1" t="s">
        <v>23</v>
      </c>
      <c r="E1706" s="1" t="n">
        <v>2</v>
      </c>
      <c r="F1706" s="3" t="n">
        <v>0.3646875</v>
      </c>
      <c r="G1706" s="1" t="s">
        <v>14</v>
      </c>
      <c r="H1706" s="12" t="n">
        <v>8</v>
      </c>
      <c r="I1706" s="4" t="n">
        <f aca="false">E1706*H1706</f>
        <v>16</v>
      </c>
      <c r="J1706" s="0" t="str">
        <f aca="false">INDEX(Branch_Data!$A$2:$C$6,MATCH(Sales_Data!C1706,Branch_Data!$A$2:$A$6,0),MATCH(Sales_Data!$J$1,Branch_Data!$A$1:$C$1,0))</f>
        <v>Rachel  Gomez</v>
      </c>
      <c r="K1706" s="0" t="str">
        <f aca="false">INDEX(Branch_Data!$A$2:$C$6,MATCH(Sales_Data!C1706,Branch_Data!$A$2:$A$6,0),MATCH(Sales_Data!$K$1,Branch_Data!$A$1:$C$1,0))</f>
        <v>Nigeria</v>
      </c>
      <c r="L1706" s="5" t="n">
        <f aca="false">WEEKDAY(Sales_Data!$B1706)</f>
        <v>1</v>
      </c>
    </row>
    <row r="1707" customFormat="false" ht="15" hidden="false" customHeight="false" outlineLevel="0" collapsed="false">
      <c r="A1707" s="11" t="n">
        <v>1706</v>
      </c>
      <c r="B1707" s="2" t="n">
        <v>42343</v>
      </c>
      <c r="C1707" s="1" t="s">
        <v>12</v>
      </c>
      <c r="D1707" s="1" t="s">
        <v>31</v>
      </c>
      <c r="E1707" s="1" t="n">
        <v>3</v>
      </c>
      <c r="F1707" s="3" t="n">
        <v>0.364699074074074</v>
      </c>
      <c r="G1707" s="1" t="s">
        <v>14</v>
      </c>
      <c r="H1707" s="12" t="n">
        <v>16</v>
      </c>
      <c r="I1707" s="4" t="n">
        <f aca="false">E1707*H1707</f>
        <v>48</v>
      </c>
      <c r="J1707" s="0" t="str">
        <f aca="false">INDEX(Branch_Data!$A$2:$C$6,MATCH(Sales_Data!C1707,Branch_Data!$A$2:$A$6,0),MATCH(Sales_Data!$J$1,Branch_Data!$A$1:$C$1,0))</f>
        <v>Christy  Olson</v>
      </c>
      <c r="K1707" s="0" t="str">
        <f aca="false">INDEX(Branch_Data!$A$2:$C$6,MATCH(Sales_Data!C1707,Branch_Data!$A$2:$A$6,0),MATCH(Sales_Data!$K$1,Branch_Data!$A$1:$C$1,0))</f>
        <v>Nigeria</v>
      </c>
      <c r="L1707" s="5" t="n">
        <f aca="false">WEEKDAY(Sales_Data!$B1707)</f>
        <v>7</v>
      </c>
    </row>
    <row r="1708" customFormat="false" ht="15" hidden="false" customHeight="false" outlineLevel="0" collapsed="false">
      <c r="A1708" s="11" t="n">
        <v>1707</v>
      </c>
      <c r="B1708" s="2" t="n">
        <v>42352</v>
      </c>
      <c r="C1708" s="1" t="s">
        <v>19</v>
      </c>
      <c r="D1708" s="1" t="s">
        <v>28</v>
      </c>
      <c r="E1708" s="1" t="n">
        <v>2</v>
      </c>
      <c r="F1708" s="3" t="n">
        <v>0.364699074074074</v>
      </c>
      <c r="G1708" s="1" t="s">
        <v>14</v>
      </c>
      <c r="H1708" s="12" t="n">
        <v>12</v>
      </c>
      <c r="I1708" s="4" t="n">
        <f aca="false">E1708*H1708</f>
        <v>24</v>
      </c>
      <c r="J1708" s="0" t="str">
        <f aca="false">INDEX(Branch_Data!$A$2:$C$6,MATCH(Sales_Data!C1708,Branch_Data!$A$2:$A$6,0),MATCH(Sales_Data!$J$1,Branch_Data!$A$1:$C$1,0))</f>
        <v>Kyle  Carr</v>
      </c>
      <c r="K1708" s="0" t="str">
        <f aca="false">INDEX(Branch_Data!$A$2:$C$6,MATCH(Sales_Data!C1708,Branch_Data!$A$2:$A$6,0),MATCH(Sales_Data!$K$1,Branch_Data!$A$1:$C$1,0))</f>
        <v>Nigeria</v>
      </c>
      <c r="L1708" s="5" t="n">
        <f aca="false">WEEKDAY(Sales_Data!$B1708)</f>
        <v>2</v>
      </c>
    </row>
    <row r="1709" customFormat="false" ht="15" hidden="false" customHeight="false" outlineLevel="0" collapsed="false">
      <c r="A1709" s="11" t="n">
        <v>1708</v>
      </c>
      <c r="B1709" s="2" t="n">
        <v>42348</v>
      </c>
      <c r="C1709" s="1" t="s">
        <v>17</v>
      </c>
      <c r="D1709" s="1" t="s">
        <v>24</v>
      </c>
      <c r="E1709" s="1" t="n">
        <v>2</v>
      </c>
      <c r="F1709" s="3" t="n">
        <v>0.364699074074074</v>
      </c>
      <c r="G1709" s="1" t="s">
        <v>14</v>
      </c>
      <c r="H1709" s="12" t="n">
        <v>16</v>
      </c>
      <c r="I1709" s="4" t="n">
        <f aca="false">E1709*H1709</f>
        <v>32</v>
      </c>
      <c r="J1709" s="0" t="str">
        <f aca="false">INDEX(Branch_Data!$A$2:$C$6,MATCH(Sales_Data!C1709,Branch_Data!$A$2:$A$6,0),MATCH(Sales_Data!$J$1,Branch_Data!$A$1:$C$1,0))</f>
        <v>Mable  Lindsey</v>
      </c>
      <c r="K1709" s="0" t="str">
        <f aca="false">INDEX(Branch_Data!$A$2:$C$6,MATCH(Sales_Data!C1709,Branch_Data!$A$2:$A$6,0),MATCH(Sales_Data!$K$1,Branch_Data!$A$1:$C$1,0))</f>
        <v>Nigeria</v>
      </c>
      <c r="L1709" s="5" t="n">
        <f aca="false">WEEKDAY(Sales_Data!$B1709)</f>
        <v>5</v>
      </c>
    </row>
    <row r="1710" customFormat="false" ht="15" hidden="false" customHeight="false" outlineLevel="0" collapsed="false">
      <c r="A1710" s="11" t="n">
        <v>1709</v>
      </c>
      <c r="B1710" s="2" t="n">
        <v>42346</v>
      </c>
      <c r="C1710" s="1" t="s">
        <v>12</v>
      </c>
      <c r="D1710" s="1" t="s">
        <v>31</v>
      </c>
      <c r="E1710" s="1" t="n">
        <v>2</v>
      </c>
      <c r="F1710" s="3" t="n">
        <v>0.364710648148148</v>
      </c>
      <c r="G1710" s="1" t="s">
        <v>14</v>
      </c>
      <c r="H1710" s="12" t="n">
        <v>16</v>
      </c>
      <c r="I1710" s="4" t="n">
        <f aca="false">E1710*H1710</f>
        <v>32</v>
      </c>
      <c r="J1710" s="0" t="str">
        <f aca="false">INDEX(Branch_Data!$A$2:$C$6,MATCH(Sales_Data!C1710,Branch_Data!$A$2:$A$6,0),MATCH(Sales_Data!$J$1,Branch_Data!$A$1:$C$1,0))</f>
        <v>Christy  Olson</v>
      </c>
      <c r="K1710" s="0" t="str">
        <f aca="false">INDEX(Branch_Data!$A$2:$C$6,MATCH(Sales_Data!C1710,Branch_Data!$A$2:$A$6,0),MATCH(Sales_Data!$K$1,Branch_Data!$A$1:$C$1,0))</f>
        <v>Nigeria</v>
      </c>
      <c r="L1710" s="5" t="n">
        <f aca="false">WEEKDAY(Sales_Data!$B1710)</f>
        <v>3</v>
      </c>
    </row>
    <row r="1711" customFormat="false" ht="15" hidden="false" customHeight="false" outlineLevel="0" collapsed="false">
      <c r="A1711" s="11" t="n">
        <v>1710</v>
      </c>
      <c r="B1711" s="2" t="n">
        <v>42348</v>
      </c>
      <c r="C1711" s="1" t="s">
        <v>20</v>
      </c>
      <c r="D1711" s="1" t="s">
        <v>24</v>
      </c>
      <c r="E1711" s="1" t="n">
        <v>4</v>
      </c>
      <c r="F1711" s="3" t="n">
        <v>0.364710648148148</v>
      </c>
      <c r="G1711" s="1" t="s">
        <v>14</v>
      </c>
      <c r="H1711" s="12" t="n">
        <v>16</v>
      </c>
      <c r="I1711" s="4" t="n">
        <f aca="false">E1711*H1711</f>
        <v>64</v>
      </c>
      <c r="J1711" s="0" t="str">
        <f aca="false">INDEX(Branch_Data!$A$2:$C$6,MATCH(Sales_Data!C1711,Branch_Data!$A$2:$A$6,0),MATCH(Sales_Data!$J$1,Branch_Data!$A$1:$C$1,0))</f>
        <v>Rachel  Gomez</v>
      </c>
      <c r="K1711" s="0" t="str">
        <f aca="false">INDEX(Branch_Data!$A$2:$C$6,MATCH(Sales_Data!C1711,Branch_Data!$A$2:$A$6,0),MATCH(Sales_Data!$K$1,Branch_Data!$A$1:$C$1,0))</f>
        <v>Nigeria</v>
      </c>
      <c r="L1711" s="5" t="n">
        <f aca="false">WEEKDAY(Sales_Data!$B1711)</f>
        <v>5</v>
      </c>
    </row>
    <row r="1712" customFormat="false" ht="15" hidden="false" customHeight="false" outlineLevel="0" collapsed="false">
      <c r="A1712" s="11" t="n">
        <v>1711</v>
      </c>
      <c r="B1712" s="2" t="n">
        <v>42345</v>
      </c>
      <c r="C1712" s="1" t="s">
        <v>15</v>
      </c>
      <c r="D1712" s="1" t="s">
        <v>23</v>
      </c>
      <c r="E1712" s="1" t="n">
        <v>1</v>
      </c>
      <c r="F1712" s="3" t="n">
        <v>0.364710648148148</v>
      </c>
      <c r="G1712" s="1" t="s">
        <v>14</v>
      </c>
      <c r="H1712" s="12" t="n">
        <v>8</v>
      </c>
      <c r="I1712" s="4" t="n">
        <f aca="false">E1712*H1712</f>
        <v>8</v>
      </c>
      <c r="J1712" s="0" t="str">
        <f aca="false">INDEX(Branch_Data!$A$2:$C$6,MATCH(Sales_Data!C1712,Branch_Data!$A$2:$A$6,0),MATCH(Sales_Data!$J$1,Branch_Data!$A$1:$C$1,0))</f>
        <v>Dan  Peterson</v>
      </c>
      <c r="K1712" s="0" t="str">
        <f aca="false">INDEX(Branch_Data!$A$2:$C$6,MATCH(Sales_Data!C1712,Branch_Data!$A$2:$A$6,0),MATCH(Sales_Data!$K$1,Branch_Data!$A$1:$C$1,0))</f>
        <v>Nigeria</v>
      </c>
      <c r="L1712" s="5" t="n">
        <f aca="false">WEEKDAY(Sales_Data!$B1712)</f>
        <v>2</v>
      </c>
    </row>
    <row r="1713" customFormat="false" ht="15" hidden="false" customHeight="false" outlineLevel="0" collapsed="false">
      <c r="A1713" s="11" t="n">
        <v>1712</v>
      </c>
      <c r="B1713" s="2" t="n">
        <v>42342</v>
      </c>
      <c r="C1713" s="1" t="s">
        <v>19</v>
      </c>
      <c r="D1713" s="1" t="s">
        <v>26</v>
      </c>
      <c r="E1713" s="1" t="n">
        <v>3</v>
      </c>
      <c r="F1713" s="3" t="n">
        <v>0.364710648148148</v>
      </c>
      <c r="G1713" s="1" t="s">
        <v>14</v>
      </c>
      <c r="H1713" s="12" t="n">
        <v>12</v>
      </c>
      <c r="I1713" s="4" t="n">
        <f aca="false">E1713*H1713</f>
        <v>36</v>
      </c>
      <c r="J1713" s="0" t="str">
        <f aca="false">INDEX(Branch_Data!$A$2:$C$6,MATCH(Sales_Data!C1713,Branch_Data!$A$2:$A$6,0),MATCH(Sales_Data!$J$1,Branch_Data!$A$1:$C$1,0))</f>
        <v>Kyle  Carr</v>
      </c>
      <c r="K1713" s="0" t="str">
        <f aca="false">INDEX(Branch_Data!$A$2:$C$6,MATCH(Sales_Data!C1713,Branch_Data!$A$2:$A$6,0),MATCH(Sales_Data!$K$1,Branch_Data!$A$1:$C$1,0))</f>
        <v>Nigeria</v>
      </c>
      <c r="L1713" s="5" t="n">
        <f aca="false">WEEKDAY(Sales_Data!$B1713)</f>
        <v>6</v>
      </c>
    </row>
    <row r="1714" customFormat="false" ht="15" hidden="false" customHeight="false" outlineLevel="0" collapsed="false">
      <c r="A1714" s="11" t="n">
        <v>1713</v>
      </c>
      <c r="B1714" s="2" t="n">
        <v>42348</v>
      </c>
      <c r="C1714" s="1" t="s">
        <v>17</v>
      </c>
      <c r="D1714" s="1" t="s">
        <v>32</v>
      </c>
      <c r="E1714" s="1" t="n">
        <v>4</v>
      </c>
      <c r="F1714" s="3" t="n">
        <v>0.364733796296296</v>
      </c>
      <c r="G1714" s="1" t="s">
        <v>14</v>
      </c>
      <c r="H1714" s="12" t="n">
        <v>8</v>
      </c>
      <c r="I1714" s="4" t="n">
        <f aca="false">E1714*H1714</f>
        <v>32</v>
      </c>
      <c r="J1714" s="0" t="str">
        <f aca="false">INDEX(Branch_Data!$A$2:$C$6,MATCH(Sales_Data!C1714,Branch_Data!$A$2:$A$6,0),MATCH(Sales_Data!$J$1,Branch_Data!$A$1:$C$1,0))</f>
        <v>Mable  Lindsey</v>
      </c>
      <c r="K1714" s="0" t="str">
        <f aca="false">INDEX(Branch_Data!$A$2:$C$6,MATCH(Sales_Data!C1714,Branch_Data!$A$2:$A$6,0),MATCH(Sales_Data!$K$1,Branch_Data!$A$1:$C$1,0))</f>
        <v>Nigeria</v>
      </c>
      <c r="L1714" s="5" t="n">
        <f aca="false">WEEKDAY(Sales_Data!$B1714)</f>
        <v>5</v>
      </c>
    </row>
    <row r="1715" customFormat="false" ht="15" hidden="false" customHeight="false" outlineLevel="0" collapsed="false">
      <c r="A1715" s="11" t="n">
        <v>1714</v>
      </c>
      <c r="B1715" s="2" t="n">
        <v>42353</v>
      </c>
      <c r="C1715" s="1" t="s">
        <v>20</v>
      </c>
      <c r="D1715" s="1" t="s">
        <v>23</v>
      </c>
      <c r="E1715" s="1" t="n">
        <v>2</v>
      </c>
      <c r="F1715" s="3" t="n">
        <v>0.36474537037037</v>
      </c>
      <c r="G1715" s="1" t="s">
        <v>14</v>
      </c>
      <c r="H1715" s="12" t="n">
        <v>8</v>
      </c>
      <c r="I1715" s="4" t="n">
        <f aca="false">E1715*H1715</f>
        <v>16</v>
      </c>
      <c r="J1715" s="0" t="str">
        <f aca="false">INDEX(Branch_Data!$A$2:$C$6,MATCH(Sales_Data!C1715,Branch_Data!$A$2:$A$6,0),MATCH(Sales_Data!$J$1,Branch_Data!$A$1:$C$1,0))</f>
        <v>Rachel  Gomez</v>
      </c>
      <c r="K1715" s="0" t="str">
        <f aca="false">INDEX(Branch_Data!$A$2:$C$6,MATCH(Sales_Data!C1715,Branch_Data!$A$2:$A$6,0),MATCH(Sales_Data!$K$1,Branch_Data!$A$1:$C$1,0))</f>
        <v>Nigeria</v>
      </c>
      <c r="L1715" s="5" t="n">
        <f aca="false">WEEKDAY(Sales_Data!$B1715)</f>
        <v>3</v>
      </c>
    </row>
    <row r="1716" customFormat="false" ht="15" hidden="false" customHeight="false" outlineLevel="0" collapsed="false">
      <c r="A1716" s="11" t="n">
        <v>1715</v>
      </c>
      <c r="B1716" s="2" t="n">
        <v>42344</v>
      </c>
      <c r="C1716" s="1" t="s">
        <v>19</v>
      </c>
      <c r="D1716" s="1" t="s">
        <v>33</v>
      </c>
      <c r="E1716" s="1" t="n">
        <v>1</v>
      </c>
      <c r="F1716" s="3" t="n">
        <v>0.364768518518518</v>
      </c>
      <c r="G1716" s="1" t="s">
        <v>14</v>
      </c>
      <c r="H1716" s="12" t="n">
        <v>16</v>
      </c>
      <c r="I1716" s="4" t="n">
        <f aca="false">E1716*H1716</f>
        <v>16</v>
      </c>
      <c r="J1716" s="0" t="str">
        <f aca="false">INDEX(Branch_Data!$A$2:$C$6,MATCH(Sales_Data!C1716,Branch_Data!$A$2:$A$6,0),MATCH(Sales_Data!$J$1,Branch_Data!$A$1:$C$1,0))</f>
        <v>Kyle  Carr</v>
      </c>
      <c r="K1716" s="0" t="str">
        <f aca="false">INDEX(Branch_Data!$A$2:$C$6,MATCH(Sales_Data!C1716,Branch_Data!$A$2:$A$6,0),MATCH(Sales_Data!$K$1,Branch_Data!$A$1:$C$1,0))</f>
        <v>Nigeria</v>
      </c>
      <c r="L1716" s="5" t="n">
        <f aca="false">WEEKDAY(Sales_Data!$B1716)</f>
        <v>1</v>
      </c>
    </row>
    <row r="1717" customFormat="false" ht="15" hidden="false" customHeight="false" outlineLevel="0" collapsed="false">
      <c r="A1717" s="11" t="n">
        <v>1716</v>
      </c>
      <c r="B1717" s="2" t="n">
        <v>42343</v>
      </c>
      <c r="C1717" s="1" t="s">
        <v>20</v>
      </c>
      <c r="D1717" s="1" t="s">
        <v>32</v>
      </c>
      <c r="E1717" s="1" t="n">
        <v>5</v>
      </c>
      <c r="F1717" s="3" t="n">
        <v>0.364791666666667</v>
      </c>
      <c r="G1717" s="1" t="s">
        <v>14</v>
      </c>
      <c r="H1717" s="12" t="n">
        <v>8</v>
      </c>
      <c r="I1717" s="4" t="n">
        <f aca="false">E1717*H1717</f>
        <v>40</v>
      </c>
      <c r="J1717" s="0" t="str">
        <f aca="false">INDEX(Branch_Data!$A$2:$C$6,MATCH(Sales_Data!C1717,Branch_Data!$A$2:$A$6,0),MATCH(Sales_Data!$J$1,Branch_Data!$A$1:$C$1,0))</f>
        <v>Rachel  Gomez</v>
      </c>
      <c r="K1717" s="0" t="str">
        <f aca="false">INDEX(Branch_Data!$A$2:$C$6,MATCH(Sales_Data!C1717,Branch_Data!$A$2:$A$6,0),MATCH(Sales_Data!$K$1,Branch_Data!$A$1:$C$1,0))</f>
        <v>Nigeria</v>
      </c>
      <c r="L1717" s="5" t="n">
        <f aca="false">WEEKDAY(Sales_Data!$B1717)</f>
        <v>7</v>
      </c>
    </row>
    <row r="1718" customFormat="false" ht="15" hidden="false" customHeight="false" outlineLevel="0" collapsed="false">
      <c r="A1718" s="11" t="n">
        <v>1717</v>
      </c>
      <c r="B1718" s="2" t="n">
        <v>42350</v>
      </c>
      <c r="C1718" s="1" t="s">
        <v>19</v>
      </c>
      <c r="D1718" s="1" t="s">
        <v>24</v>
      </c>
      <c r="E1718" s="1" t="n">
        <v>4</v>
      </c>
      <c r="F1718" s="3" t="n">
        <v>0.364803240740741</v>
      </c>
      <c r="G1718" s="1" t="s">
        <v>14</v>
      </c>
      <c r="H1718" s="12" t="n">
        <v>16</v>
      </c>
      <c r="I1718" s="4" t="n">
        <f aca="false">E1718*H1718</f>
        <v>64</v>
      </c>
      <c r="J1718" s="0" t="str">
        <f aca="false">INDEX(Branch_Data!$A$2:$C$6,MATCH(Sales_Data!C1718,Branch_Data!$A$2:$A$6,0),MATCH(Sales_Data!$J$1,Branch_Data!$A$1:$C$1,0))</f>
        <v>Kyle  Carr</v>
      </c>
      <c r="K1718" s="0" t="str">
        <f aca="false">INDEX(Branch_Data!$A$2:$C$6,MATCH(Sales_Data!C1718,Branch_Data!$A$2:$A$6,0),MATCH(Sales_Data!$K$1,Branch_Data!$A$1:$C$1,0))</f>
        <v>Nigeria</v>
      </c>
      <c r="L1718" s="5" t="n">
        <f aca="false">WEEKDAY(Sales_Data!$B1718)</f>
        <v>7</v>
      </c>
    </row>
    <row r="1719" customFormat="false" ht="15" hidden="false" customHeight="false" outlineLevel="0" collapsed="false">
      <c r="A1719" s="11" t="n">
        <v>1718</v>
      </c>
      <c r="B1719" s="2" t="n">
        <v>42341</v>
      </c>
      <c r="C1719" s="1" t="s">
        <v>19</v>
      </c>
      <c r="D1719" s="1" t="s">
        <v>26</v>
      </c>
      <c r="E1719" s="1" t="n">
        <v>5</v>
      </c>
      <c r="F1719" s="3" t="n">
        <v>0.364814814814815</v>
      </c>
      <c r="G1719" s="1" t="s">
        <v>14</v>
      </c>
      <c r="H1719" s="12" t="n">
        <v>12</v>
      </c>
      <c r="I1719" s="4" t="n">
        <f aca="false">E1719*H1719</f>
        <v>60</v>
      </c>
      <c r="J1719" s="0" t="str">
        <f aca="false">INDEX(Branch_Data!$A$2:$C$6,MATCH(Sales_Data!C1719,Branch_Data!$A$2:$A$6,0),MATCH(Sales_Data!$J$1,Branch_Data!$A$1:$C$1,0))</f>
        <v>Kyle  Carr</v>
      </c>
      <c r="K1719" s="0" t="str">
        <f aca="false">INDEX(Branch_Data!$A$2:$C$6,MATCH(Sales_Data!C1719,Branch_Data!$A$2:$A$6,0),MATCH(Sales_Data!$K$1,Branch_Data!$A$1:$C$1,0))</f>
        <v>Nigeria</v>
      </c>
      <c r="L1719" s="5" t="n">
        <f aca="false">WEEKDAY(Sales_Data!$B1719)</f>
        <v>5</v>
      </c>
    </row>
    <row r="1720" customFormat="false" ht="15" hidden="false" customHeight="false" outlineLevel="0" collapsed="false">
      <c r="A1720" s="11" t="n">
        <v>1719</v>
      </c>
      <c r="B1720" s="2" t="n">
        <v>42341</v>
      </c>
      <c r="C1720" s="1" t="s">
        <v>20</v>
      </c>
      <c r="D1720" s="1" t="s">
        <v>28</v>
      </c>
      <c r="E1720" s="1" t="n">
        <v>1</v>
      </c>
      <c r="F1720" s="3" t="n">
        <v>0.364826388888889</v>
      </c>
      <c r="G1720" s="1" t="s">
        <v>14</v>
      </c>
      <c r="H1720" s="12" t="n">
        <v>12</v>
      </c>
      <c r="I1720" s="4" t="n">
        <f aca="false">E1720*H1720</f>
        <v>12</v>
      </c>
      <c r="J1720" s="0" t="str">
        <f aca="false">INDEX(Branch_Data!$A$2:$C$6,MATCH(Sales_Data!C1720,Branch_Data!$A$2:$A$6,0),MATCH(Sales_Data!$J$1,Branch_Data!$A$1:$C$1,0))</f>
        <v>Rachel  Gomez</v>
      </c>
      <c r="K1720" s="0" t="str">
        <f aca="false">INDEX(Branch_Data!$A$2:$C$6,MATCH(Sales_Data!C1720,Branch_Data!$A$2:$A$6,0),MATCH(Sales_Data!$K$1,Branch_Data!$A$1:$C$1,0))</f>
        <v>Nigeria</v>
      </c>
      <c r="L1720" s="5" t="n">
        <f aca="false">WEEKDAY(Sales_Data!$B1720)</f>
        <v>5</v>
      </c>
    </row>
    <row r="1721" customFormat="false" ht="15" hidden="false" customHeight="false" outlineLevel="0" collapsed="false">
      <c r="A1721" s="11" t="n">
        <v>1720</v>
      </c>
      <c r="B1721" s="2" t="n">
        <v>42343</v>
      </c>
      <c r="C1721" s="1" t="s">
        <v>19</v>
      </c>
      <c r="D1721" s="1" t="s">
        <v>23</v>
      </c>
      <c r="E1721" s="1" t="n">
        <v>1</v>
      </c>
      <c r="F1721" s="3" t="n">
        <v>0.364826388888889</v>
      </c>
      <c r="G1721" s="1" t="s">
        <v>14</v>
      </c>
      <c r="H1721" s="12" t="n">
        <v>8</v>
      </c>
      <c r="I1721" s="4" t="n">
        <f aca="false">E1721*H1721</f>
        <v>8</v>
      </c>
      <c r="J1721" s="0" t="str">
        <f aca="false">INDEX(Branch_Data!$A$2:$C$6,MATCH(Sales_Data!C1721,Branch_Data!$A$2:$A$6,0),MATCH(Sales_Data!$J$1,Branch_Data!$A$1:$C$1,0))</f>
        <v>Kyle  Carr</v>
      </c>
      <c r="K1721" s="0" t="str">
        <f aca="false">INDEX(Branch_Data!$A$2:$C$6,MATCH(Sales_Data!C1721,Branch_Data!$A$2:$A$6,0),MATCH(Sales_Data!$K$1,Branch_Data!$A$1:$C$1,0))</f>
        <v>Nigeria</v>
      </c>
      <c r="L1721" s="5" t="n">
        <f aca="false">WEEKDAY(Sales_Data!$B1721)</f>
        <v>7</v>
      </c>
    </row>
    <row r="1722" customFormat="false" ht="15" hidden="false" customHeight="false" outlineLevel="0" collapsed="false">
      <c r="A1722" s="11" t="n">
        <v>1721</v>
      </c>
      <c r="B1722" s="2" t="n">
        <v>42349</v>
      </c>
      <c r="C1722" s="1" t="s">
        <v>20</v>
      </c>
      <c r="D1722" s="1" t="s">
        <v>18</v>
      </c>
      <c r="E1722" s="1" t="n">
        <v>1</v>
      </c>
      <c r="F1722" s="3" t="n">
        <v>0.364826388888889</v>
      </c>
      <c r="G1722" s="1" t="s">
        <v>14</v>
      </c>
      <c r="H1722" s="12" t="n">
        <v>16</v>
      </c>
      <c r="I1722" s="4" t="n">
        <f aca="false">E1722*H1722</f>
        <v>16</v>
      </c>
      <c r="J1722" s="0" t="str">
        <f aca="false">INDEX(Branch_Data!$A$2:$C$6,MATCH(Sales_Data!C1722,Branch_Data!$A$2:$A$6,0),MATCH(Sales_Data!$J$1,Branch_Data!$A$1:$C$1,0))</f>
        <v>Rachel  Gomez</v>
      </c>
      <c r="K1722" s="0" t="str">
        <f aca="false">INDEX(Branch_Data!$A$2:$C$6,MATCH(Sales_Data!C1722,Branch_Data!$A$2:$A$6,0),MATCH(Sales_Data!$K$1,Branch_Data!$A$1:$C$1,0))</f>
        <v>Nigeria</v>
      </c>
      <c r="L1722" s="5" t="n">
        <f aca="false">WEEKDAY(Sales_Data!$B1722)</f>
        <v>6</v>
      </c>
    </row>
    <row r="1723" customFormat="false" ht="15" hidden="false" customHeight="false" outlineLevel="0" collapsed="false">
      <c r="A1723" s="11" t="n">
        <v>1722</v>
      </c>
      <c r="B1723" s="2" t="n">
        <v>42351</v>
      </c>
      <c r="C1723" s="1" t="s">
        <v>15</v>
      </c>
      <c r="D1723" s="1" t="s">
        <v>32</v>
      </c>
      <c r="E1723" s="1" t="n">
        <v>4</v>
      </c>
      <c r="F1723" s="3" t="n">
        <v>0.364907407407407</v>
      </c>
      <c r="G1723" s="1" t="s">
        <v>14</v>
      </c>
      <c r="H1723" s="12" t="n">
        <v>8</v>
      </c>
      <c r="I1723" s="4" t="n">
        <f aca="false">E1723*H1723</f>
        <v>32</v>
      </c>
      <c r="J1723" s="0" t="str">
        <f aca="false">INDEX(Branch_Data!$A$2:$C$6,MATCH(Sales_Data!C1723,Branch_Data!$A$2:$A$6,0),MATCH(Sales_Data!$J$1,Branch_Data!$A$1:$C$1,0))</f>
        <v>Dan  Peterson</v>
      </c>
      <c r="K1723" s="0" t="str">
        <f aca="false">INDEX(Branch_Data!$A$2:$C$6,MATCH(Sales_Data!C1723,Branch_Data!$A$2:$A$6,0),MATCH(Sales_Data!$K$1,Branch_Data!$A$1:$C$1,0))</f>
        <v>Nigeria</v>
      </c>
      <c r="L1723" s="5" t="n">
        <f aca="false">WEEKDAY(Sales_Data!$B1723)</f>
        <v>1</v>
      </c>
    </row>
    <row r="1724" customFormat="false" ht="15" hidden="false" customHeight="false" outlineLevel="0" collapsed="false">
      <c r="A1724" s="11" t="n">
        <v>1723</v>
      </c>
      <c r="B1724" s="2" t="n">
        <v>42350</v>
      </c>
      <c r="C1724" s="1" t="s">
        <v>12</v>
      </c>
      <c r="D1724" s="1" t="s">
        <v>23</v>
      </c>
      <c r="E1724" s="1" t="n">
        <v>3</v>
      </c>
      <c r="F1724" s="3" t="n">
        <v>0.36494212962963</v>
      </c>
      <c r="G1724" s="1" t="s">
        <v>14</v>
      </c>
      <c r="H1724" s="12" t="n">
        <v>8</v>
      </c>
      <c r="I1724" s="4" t="n">
        <f aca="false">E1724*H1724</f>
        <v>24</v>
      </c>
      <c r="J1724" s="0" t="str">
        <f aca="false">INDEX(Branch_Data!$A$2:$C$6,MATCH(Sales_Data!C1724,Branch_Data!$A$2:$A$6,0),MATCH(Sales_Data!$J$1,Branch_Data!$A$1:$C$1,0))</f>
        <v>Christy  Olson</v>
      </c>
      <c r="K1724" s="0" t="str">
        <f aca="false">INDEX(Branch_Data!$A$2:$C$6,MATCH(Sales_Data!C1724,Branch_Data!$A$2:$A$6,0),MATCH(Sales_Data!$K$1,Branch_Data!$A$1:$C$1,0))</f>
        <v>Nigeria</v>
      </c>
      <c r="L1724" s="5" t="n">
        <f aca="false">WEEKDAY(Sales_Data!$B1724)</f>
        <v>7</v>
      </c>
    </row>
    <row r="1725" customFormat="false" ht="15" hidden="false" customHeight="false" outlineLevel="0" collapsed="false">
      <c r="A1725" s="11" t="n">
        <v>1724</v>
      </c>
      <c r="B1725" s="2" t="n">
        <v>42345</v>
      </c>
      <c r="C1725" s="1" t="s">
        <v>12</v>
      </c>
      <c r="D1725" s="1" t="s">
        <v>32</v>
      </c>
      <c r="E1725" s="1" t="n">
        <v>4</v>
      </c>
      <c r="F1725" s="3" t="n">
        <v>0.364965277777778</v>
      </c>
      <c r="G1725" s="1" t="s">
        <v>14</v>
      </c>
      <c r="H1725" s="12" t="n">
        <v>8</v>
      </c>
      <c r="I1725" s="4" t="n">
        <f aca="false">E1725*H1725</f>
        <v>32</v>
      </c>
      <c r="J1725" s="0" t="str">
        <f aca="false">INDEX(Branch_Data!$A$2:$C$6,MATCH(Sales_Data!C1725,Branch_Data!$A$2:$A$6,0),MATCH(Sales_Data!$J$1,Branch_Data!$A$1:$C$1,0))</f>
        <v>Christy  Olson</v>
      </c>
      <c r="K1725" s="0" t="str">
        <f aca="false">INDEX(Branch_Data!$A$2:$C$6,MATCH(Sales_Data!C1725,Branch_Data!$A$2:$A$6,0),MATCH(Sales_Data!$K$1,Branch_Data!$A$1:$C$1,0))</f>
        <v>Nigeria</v>
      </c>
      <c r="L1725" s="5" t="n">
        <f aca="false">WEEKDAY(Sales_Data!$B1725)</f>
        <v>2</v>
      </c>
    </row>
    <row r="1726" customFormat="false" ht="15" hidden="false" customHeight="false" outlineLevel="0" collapsed="false">
      <c r="A1726" s="11" t="n">
        <v>1725</v>
      </c>
      <c r="B1726" s="2" t="n">
        <v>42351</v>
      </c>
      <c r="C1726" s="1" t="s">
        <v>20</v>
      </c>
      <c r="D1726" s="1" t="s">
        <v>27</v>
      </c>
      <c r="E1726" s="1" t="n">
        <v>4</v>
      </c>
      <c r="F1726" s="3" t="n">
        <v>0.364988425925926</v>
      </c>
      <c r="G1726" s="1" t="s">
        <v>14</v>
      </c>
      <c r="H1726" s="12" t="n">
        <v>16</v>
      </c>
      <c r="I1726" s="4" t="n">
        <f aca="false">E1726*H1726</f>
        <v>64</v>
      </c>
      <c r="J1726" s="0" t="str">
        <f aca="false">INDEX(Branch_Data!$A$2:$C$6,MATCH(Sales_Data!C1726,Branch_Data!$A$2:$A$6,0),MATCH(Sales_Data!$J$1,Branch_Data!$A$1:$C$1,0))</f>
        <v>Rachel  Gomez</v>
      </c>
      <c r="K1726" s="0" t="str">
        <f aca="false">INDEX(Branch_Data!$A$2:$C$6,MATCH(Sales_Data!C1726,Branch_Data!$A$2:$A$6,0),MATCH(Sales_Data!$K$1,Branch_Data!$A$1:$C$1,0))</f>
        <v>Nigeria</v>
      </c>
      <c r="L1726" s="5" t="n">
        <f aca="false">WEEKDAY(Sales_Data!$B1726)</f>
        <v>1</v>
      </c>
    </row>
    <row r="1727" customFormat="false" ht="15" hidden="false" customHeight="false" outlineLevel="0" collapsed="false">
      <c r="A1727" s="11" t="n">
        <v>1726</v>
      </c>
      <c r="B1727" s="2" t="n">
        <v>42350</v>
      </c>
      <c r="C1727" s="1" t="s">
        <v>15</v>
      </c>
      <c r="D1727" s="1" t="s">
        <v>26</v>
      </c>
      <c r="E1727" s="1" t="n">
        <v>5</v>
      </c>
      <c r="F1727" s="3" t="n">
        <v>0.365011574074074</v>
      </c>
      <c r="G1727" s="1" t="s">
        <v>14</v>
      </c>
      <c r="H1727" s="12" t="n">
        <v>12</v>
      </c>
      <c r="I1727" s="4" t="n">
        <f aca="false">E1727*H1727</f>
        <v>60</v>
      </c>
      <c r="J1727" s="0" t="str">
        <f aca="false">INDEX(Branch_Data!$A$2:$C$6,MATCH(Sales_Data!C1727,Branch_Data!$A$2:$A$6,0),MATCH(Sales_Data!$J$1,Branch_Data!$A$1:$C$1,0))</f>
        <v>Dan  Peterson</v>
      </c>
      <c r="K1727" s="0" t="str">
        <f aca="false">INDEX(Branch_Data!$A$2:$C$6,MATCH(Sales_Data!C1727,Branch_Data!$A$2:$A$6,0),MATCH(Sales_Data!$K$1,Branch_Data!$A$1:$C$1,0))</f>
        <v>Nigeria</v>
      </c>
      <c r="L1727" s="5" t="n">
        <f aca="false">WEEKDAY(Sales_Data!$B1727)</f>
        <v>7</v>
      </c>
    </row>
    <row r="1728" customFormat="false" ht="15" hidden="false" customHeight="false" outlineLevel="0" collapsed="false">
      <c r="A1728" s="11" t="n">
        <v>1727</v>
      </c>
      <c r="B1728" s="2" t="n">
        <v>42344</v>
      </c>
      <c r="C1728" s="1" t="s">
        <v>17</v>
      </c>
      <c r="D1728" s="1" t="s">
        <v>26</v>
      </c>
      <c r="E1728" s="1" t="n">
        <v>4</v>
      </c>
      <c r="F1728" s="3" t="n">
        <v>0.365023148148148</v>
      </c>
      <c r="G1728" s="1" t="s">
        <v>14</v>
      </c>
      <c r="H1728" s="12" t="n">
        <v>12</v>
      </c>
      <c r="I1728" s="4" t="n">
        <f aca="false">E1728*H1728</f>
        <v>48</v>
      </c>
      <c r="J1728" s="0" t="str">
        <f aca="false">INDEX(Branch_Data!$A$2:$C$6,MATCH(Sales_Data!C1728,Branch_Data!$A$2:$A$6,0),MATCH(Sales_Data!$J$1,Branch_Data!$A$1:$C$1,0))</f>
        <v>Mable  Lindsey</v>
      </c>
      <c r="K1728" s="0" t="str">
        <f aca="false">INDEX(Branch_Data!$A$2:$C$6,MATCH(Sales_Data!C1728,Branch_Data!$A$2:$A$6,0),MATCH(Sales_Data!$K$1,Branch_Data!$A$1:$C$1,0))</f>
        <v>Nigeria</v>
      </c>
      <c r="L1728" s="5" t="n">
        <f aca="false">WEEKDAY(Sales_Data!$B1728)</f>
        <v>1</v>
      </c>
    </row>
    <row r="1729" customFormat="false" ht="15" hidden="false" customHeight="false" outlineLevel="0" collapsed="false">
      <c r="A1729" s="11" t="n">
        <v>1728</v>
      </c>
      <c r="B1729" s="2" t="n">
        <v>42342</v>
      </c>
      <c r="C1729" s="1" t="s">
        <v>15</v>
      </c>
      <c r="D1729" s="1" t="s">
        <v>28</v>
      </c>
      <c r="E1729" s="1" t="n">
        <v>4</v>
      </c>
      <c r="F1729" s="3" t="n">
        <v>0.365046296296296</v>
      </c>
      <c r="G1729" s="1" t="s">
        <v>14</v>
      </c>
      <c r="H1729" s="12" t="n">
        <v>12</v>
      </c>
      <c r="I1729" s="4" t="n">
        <f aca="false">E1729*H1729</f>
        <v>48</v>
      </c>
      <c r="J1729" s="0" t="str">
        <f aca="false">INDEX(Branch_Data!$A$2:$C$6,MATCH(Sales_Data!C1729,Branch_Data!$A$2:$A$6,0),MATCH(Sales_Data!$J$1,Branch_Data!$A$1:$C$1,0))</f>
        <v>Dan  Peterson</v>
      </c>
      <c r="K1729" s="0" t="str">
        <f aca="false">INDEX(Branch_Data!$A$2:$C$6,MATCH(Sales_Data!C1729,Branch_Data!$A$2:$A$6,0),MATCH(Sales_Data!$K$1,Branch_Data!$A$1:$C$1,0))</f>
        <v>Nigeria</v>
      </c>
      <c r="L1729" s="5" t="n">
        <f aca="false">WEEKDAY(Sales_Data!$B1729)</f>
        <v>6</v>
      </c>
    </row>
    <row r="1730" customFormat="false" ht="15" hidden="false" customHeight="false" outlineLevel="0" collapsed="false">
      <c r="A1730" s="11" t="n">
        <v>1729</v>
      </c>
      <c r="B1730" s="2" t="n">
        <v>42344</v>
      </c>
      <c r="C1730" s="1" t="s">
        <v>15</v>
      </c>
      <c r="D1730" s="1" t="s">
        <v>18</v>
      </c>
      <c r="E1730" s="1" t="n">
        <v>2</v>
      </c>
      <c r="F1730" s="3" t="n">
        <v>0.365081018518519</v>
      </c>
      <c r="G1730" s="1" t="s">
        <v>14</v>
      </c>
      <c r="H1730" s="12" t="n">
        <v>16</v>
      </c>
      <c r="I1730" s="4" t="n">
        <f aca="false">E1730*H1730</f>
        <v>32</v>
      </c>
      <c r="J1730" s="0" t="str">
        <f aca="false">INDEX(Branch_Data!$A$2:$C$6,MATCH(Sales_Data!C1730,Branch_Data!$A$2:$A$6,0),MATCH(Sales_Data!$J$1,Branch_Data!$A$1:$C$1,0))</f>
        <v>Dan  Peterson</v>
      </c>
      <c r="K1730" s="0" t="str">
        <f aca="false">INDEX(Branch_Data!$A$2:$C$6,MATCH(Sales_Data!C1730,Branch_Data!$A$2:$A$6,0),MATCH(Sales_Data!$K$1,Branch_Data!$A$1:$C$1,0))</f>
        <v>Nigeria</v>
      </c>
      <c r="L1730" s="5" t="n">
        <f aca="false">WEEKDAY(Sales_Data!$B1730)</f>
        <v>1</v>
      </c>
    </row>
    <row r="1731" customFormat="false" ht="15" hidden="false" customHeight="false" outlineLevel="0" collapsed="false">
      <c r="A1731" s="11" t="n">
        <v>1730</v>
      </c>
      <c r="B1731" s="2" t="n">
        <v>42348</v>
      </c>
      <c r="C1731" s="1" t="s">
        <v>17</v>
      </c>
      <c r="D1731" s="1" t="s">
        <v>28</v>
      </c>
      <c r="E1731" s="1" t="n">
        <v>3</v>
      </c>
      <c r="F1731" s="3" t="n">
        <v>0.365081018518519</v>
      </c>
      <c r="G1731" s="1" t="s">
        <v>14</v>
      </c>
      <c r="H1731" s="12" t="n">
        <v>12</v>
      </c>
      <c r="I1731" s="4" t="n">
        <f aca="false">E1731*H1731</f>
        <v>36</v>
      </c>
      <c r="J1731" s="0" t="str">
        <f aca="false">INDEX(Branch_Data!$A$2:$C$6,MATCH(Sales_Data!C1731,Branch_Data!$A$2:$A$6,0),MATCH(Sales_Data!$J$1,Branch_Data!$A$1:$C$1,0))</f>
        <v>Mable  Lindsey</v>
      </c>
      <c r="K1731" s="0" t="str">
        <f aca="false">INDEX(Branch_Data!$A$2:$C$6,MATCH(Sales_Data!C1731,Branch_Data!$A$2:$A$6,0),MATCH(Sales_Data!$K$1,Branch_Data!$A$1:$C$1,0))</f>
        <v>Nigeria</v>
      </c>
      <c r="L1731" s="5" t="n">
        <f aca="false">WEEKDAY(Sales_Data!$B1731)</f>
        <v>5</v>
      </c>
    </row>
    <row r="1732" customFormat="false" ht="15" hidden="false" customHeight="false" outlineLevel="0" collapsed="false">
      <c r="A1732" s="11" t="n">
        <v>1731</v>
      </c>
      <c r="B1732" s="2" t="n">
        <v>42341</v>
      </c>
      <c r="C1732" s="1" t="s">
        <v>15</v>
      </c>
      <c r="D1732" s="1" t="s">
        <v>24</v>
      </c>
      <c r="E1732" s="1" t="n">
        <v>5</v>
      </c>
      <c r="F1732" s="3" t="n">
        <v>0.365104166666667</v>
      </c>
      <c r="G1732" s="1" t="s">
        <v>14</v>
      </c>
      <c r="H1732" s="12" t="n">
        <v>16</v>
      </c>
      <c r="I1732" s="4" t="n">
        <f aca="false">E1732*H1732</f>
        <v>80</v>
      </c>
      <c r="J1732" s="0" t="str">
        <f aca="false">INDEX(Branch_Data!$A$2:$C$6,MATCH(Sales_Data!C1732,Branch_Data!$A$2:$A$6,0),MATCH(Sales_Data!$J$1,Branch_Data!$A$1:$C$1,0))</f>
        <v>Dan  Peterson</v>
      </c>
      <c r="K1732" s="0" t="str">
        <f aca="false">INDEX(Branch_Data!$A$2:$C$6,MATCH(Sales_Data!C1732,Branch_Data!$A$2:$A$6,0),MATCH(Sales_Data!$K$1,Branch_Data!$A$1:$C$1,0))</f>
        <v>Nigeria</v>
      </c>
      <c r="L1732" s="5" t="n">
        <f aca="false">WEEKDAY(Sales_Data!$B1732)</f>
        <v>5</v>
      </c>
    </row>
    <row r="1733" customFormat="false" ht="15" hidden="false" customHeight="false" outlineLevel="0" collapsed="false">
      <c r="A1733" s="11" t="n">
        <v>1732</v>
      </c>
      <c r="B1733" s="2" t="n">
        <v>42348</v>
      </c>
      <c r="C1733" s="1" t="s">
        <v>20</v>
      </c>
      <c r="D1733" s="1" t="s">
        <v>29</v>
      </c>
      <c r="E1733" s="1" t="n">
        <v>4</v>
      </c>
      <c r="F1733" s="3" t="n">
        <v>0.365104166666667</v>
      </c>
      <c r="G1733" s="1" t="s">
        <v>14</v>
      </c>
      <c r="H1733" s="12" t="n">
        <v>12</v>
      </c>
      <c r="I1733" s="4" t="n">
        <f aca="false">E1733*H1733</f>
        <v>48</v>
      </c>
      <c r="J1733" s="0" t="str">
        <f aca="false">INDEX(Branch_Data!$A$2:$C$6,MATCH(Sales_Data!C1733,Branch_Data!$A$2:$A$6,0),MATCH(Sales_Data!$J$1,Branch_Data!$A$1:$C$1,0))</f>
        <v>Rachel  Gomez</v>
      </c>
      <c r="K1733" s="0" t="str">
        <f aca="false">INDEX(Branch_Data!$A$2:$C$6,MATCH(Sales_Data!C1733,Branch_Data!$A$2:$A$6,0),MATCH(Sales_Data!$K$1,Branch_Data!$A$1:$C$1,0))</f>
        <v>Nigeria</v>
      </c>
      <c r="L1733" s="5" t="n">
        <f aca="false">WEEKDAY(Sales_Data!$B1733)</f>
        <v>5</v>
      </c>
    </row>
    <row r="1734" customFormat="false" ht="15" hidden="false" customHeight="false" outlineLevel="0" collapsed="false">
      <c r="A1734" s="11" t="n">
        <v>1733</v>
      </c>
      <c r="B1734" s="2" t="n">
        <v>42342</v>
      </c>
      <c r="C1734" s="1" t="s">
        <v>15</v>
      </c>
      <c r="D1734" s="1" t="s">
        <v>13</v>
      </c>
      <c r="E1734" s="1" t="n">
        <v>2</v>
      </c>
      <c r="F1734" s="3" t="n">
        <v>0.365127314814815</v>
      </c>
      <c r="G1734" s="1" t="s">
        <v>14</v>
      </c>
      <c r="H1734" s="12" t="n">
        <v>8</v>
      </c>
      <c r="I1734" s="4" t="n">
        <f aca="false">E1734*H1734</f>
        <v>16</v>
      </c>
      <c r="J1734" s="0" t="str">
        <f aca="false">INDEX(Branch_Data!$A$2:$C$6,MATCH(Sales_Data!C1734,Branch_Data!$A$2:$A$6,0),MATCH(Sales_Data!$J$1,Branch_Data!$A$1:$C$1,0))</f>
        <v>Dan  Peterson</v>
      </c>
      <c r="K1734" s="0" t="str">
        <f aca="false">INDEX(Branch_Data!$A$2:$C$6,MATCH(Sales_Data!C1734,Branch_Data!$A$2:$A$6,0),MATCH(Sales_Data!$K$1,Branch_Data!$A$1:$C$1,0))</f>
        <v>Nigeria</v>
      </c>
      <c r="L1734" s="5" t="n">
        <f aca="false">WEEKDAY(Sales_Data!$B1734)</f>
        <v>6</v>
      </c>
    </row>
    <row r="1735" customFormat="false" ht="15" hidden="false" customHeight="false" outlineLevel="0" collapsed="false">
      <c r="A1735" s="11" t="n">
        <v>1734</v>
      </c>
      <c r="B1735" s="2" t="n">
        <v>42343</v>
      </c>
      <c r="C1735" s="1" t="s">
        <v>19</v>
      </c>
      <c r="D1735" s="1" t="s">
        <v>21</v>
      </c>
      <c r="E1735" s="1" t="n">
        <v>1</v>
      </c>
      <c r="F1735" s="3" t="n">
        <v>0.365127314814815</v>
      </c>
      <c r="G1735" s="1" t="s">
        <v>14</v>
      </c>
      <c r="H1735" s="12" t="n">
        <v>16</v>
      </c>
      <c r="I1735" s="4" t="n">
        <f aca="false">E1735*H1735</f>
        <v>16</v>
      </c>
      <c r="J1735" s="0" t="str">
        <f aca="false">INDEX(Branch_Data!$A$2:$C$6,MATCH(Sales_Data!C1735,Branch_Data!$A$2:$A$6,0),MATCH(Sales_Data!$J$1,Branch_Data!$A$1:$C$1,0))</f>
        <v>Kyle  Carr</v>
      </c>
      <c r="K1735" s="0" t="str">
        <f aca="false">INDEX(Branch_Data!$A$2:$C$6,MATCH(Sales_Data!C1735,Branch_Data!$A$2:$A$6,0),MATCH(Sales_Data!$K$1,Branch_Data!$A$1:$C$1,0))</f>
        <v>Nigeria</v>
      </c>
      <c r="L1735" s="5" t="n">
        <f aca="false">WEEKDAY(Sales_Data!$B1735)</f>
        <v>7</v>
      </c>
    </row>
    <row r="1736" customFormat="false" ht="15" hidden="false" customHeight="false" outlineLevel="0" collapsed="false">
      <c r="A1736" s="11" t="n">
        <v>1735</v>
      </c>
      <c r="B1736" s="2" t="n">
        <v>42346</v>
      </c>
      <c r="C1736" s="1" t="s">
        <v>19</v>
      </c>
      <c r="D1736" s="1" t="s">
        <v>18</v>
      </c>
      <c r="E1736" s="1" t="n">
        <v>3</v>
      </c>
      <c r="F1736" s="3" t="n">
        <v>0.365127314814815</v>
      </c>
      <c r="G1736" s="1" t="s">
        <v>14</v>
      </c>
      <c r="H1736" s="12" t="n">
        <v>16</v>
      </c>
      <c r="I1736" s="4" t="n">
        <f aca="false">E1736*H1736</f>
        <v>48</v>
      </c>
      <c r="J1736" s="0" t="str">
        <f aca="false">INDEX(Branch_Data!$A$2:$C$6,MATCH(Sales_Data!C1736,Branch_Data!$A$2:$A$6,0),MATCH(Sales_Data!$J$1,Branch_Data!$A$1:$C$1,0))</f>
        <v>Kyle  Carr</v>
      </c>
      <c r="K1736" s="0" t="str">
        <f aca="false">INDEX(Branch_Data!$A$2:$C$6,MATCH(Sales_Data!C1736,Branch_Data!$A$2:$A$6,0),MATCH(Sales_Data!$K$1,Branch_Data!$A$1:$C$1,0))</f>
        <v>Nigeria</v>
      </c>
      <c r="L1736" s="5" t="n">
        <f aca="false">WEEKDAY(Sales_Data!$B1736)</f>
        <v>3</v>
      </c>
    </row>
    <row r="1737" customFormat="false" ht="15" hidden="false" customHeight="false" outlineLevel="0" collapsed="false">
      <c r="A1737" s="11" t="n">
        <v>1736</v>
      </c>
      <c r="B1737" s="2" t="n">
        <v>42347</v>
      </c>
      <c r="C1737" s="1" t="s">
        <v>19</v>
      </c>
      <c r="D1737" s="1" t="s">
        <v>33</v>
      </c>
      <c r="E1737" s="1" t="n">
        <v>2</v>
      </c>
      <c r="F1737" s="3" t="n">
        <v>0.365173611111111</v>
      </c>
      <c r="G1737" s="1" t="s">
        <v>14</v>
      </c>
      <c r="H1737" s="12" t="n">
        <v>16</v>
      </c>
      <c r="I1737" s="4" t="n">
        <f aca="false">E1737*H1737</f>
        <v>32</v>
      </c>
      <c r="J1737" s="0" t="str">
        <f aca="false">INDEX(Branch_Data!$A$2:$C$6,MATCH(Sales_Data!C1737,Branch_Data!$A$2:$A$6,0),MATCH(Sales_Data!$J$1,Branch_Data!$A$1:$C$1,0))</f>
        <v>Kyle  Carr</v>
      </c>
      <c r="K1737" s="0" t="str">
        <f aca="false">INDEX(Branch_Data!$A$2:$C$6,MATCH(Sales_Data!C1737,Branch_Data!$A$2:$A$6,0),MATCH(Sales_Data!$K$1,Branch_Data!$A$1:$C$1,0))</f>
        <v>Nigeria</v>
      </c>
      <c r="L1737" s="5" t="n">
        <f aca="false">WEEKDAY(Sales_Data!$B1737)</f>
        <v>4</v>
      </c>
    </row>
    <row r="1738" customFormat="false" ht="15" hidden="false" customHeight="false" outlineLevel="0" collapsed="false">
      <c r="A1738" s="11" t="n">
        <v>1737</v>
      </c>
      <c r="B1738" s="2" t="n">
        <v>42344</v>
      </c>
      <c r="C1738" s="1" t="s">
        <v>19</v>
      </c>
      <c r="D1738" s="1" t="s">
        <v>23</v>
      </c>
      <c r="E1738" s="1" t="n">
        <v>3</v>
      </c>
      <c r="F1738" s="3" t="n">
        <v>0.365185185185185</v>
      </c>
      <c r="G1738" s="1" t="s">
        <v>14</v>
      </c>
      <c r="H1738" s="12" t="n">
        <v>8</v>
      </c>
      <c r="I1738" s="4" t="n">
        <f aca="false">E1738*H1738</f>
        <v>24</v>
      </c>
      <c r="J1738" s="0" t="str">
        <f aca="false">INDEX(Branch_Data!$A$2:$C$6,MATCH(Sales_Data!C1738,Branch_Data!$A$2:$A$6,0),MATCH(Sales_Data!$J$1,Branch_Data!$A$1:$C$1,0))</f>
        <v>Kyle  Carr</v>
      </c>
      <c r="K1738" s="0" t="str">
        <f aca="false">INDEX(Branch_Data!$A$2:$C$6,MATCH(Sales_Data!C1738,Branch_Data!$A$2:$A$6,0),MATCH(Sales_Data!$K$1,Branch_Data!$A$1:$C$1,0))</f>
        <v>Nigeria</v>
      </c>
      <c r="L1738" s="5" t="n">
        <f aca="false">WEEKDAY(Sales_Data!$B1738)</f>
        <v>1</v>
      </c>
    </row>
    <row r="1739" customFormat="false" ht="15" hidden="false" customHeight="false" outlineLevel="0" collapsed="false">
      <c r="A1739" s="11" t="n">
        <v>1738</v>
      </c>
      <c r="B1739" s="2" t="n">
        <v>42350</v>
      </c>
      <c r="C1739" s="1" t="s">
        <v>19</v>
      </c>
      <c r="D1739" s="1" t="s">
        <v>23</v>
      </c>
      <c r="E1739" s="1" t="n">
        <v>3</v>
      </c>
      <c r="F1739" s="3" t="n">
        <v>0.365196759259259</v>
      </c>
      <c r="G1739" s="1" t="s">
        <v>14</v>
      </c>
      <c r="H1739" s="12" t="n">
        <v>8</v>
      </c>
      <c r="I1739" s="4" t="n">
        <f aca="false">E1739*H1739</f>
        <v>24</v>
      </c>
      <c r="J1739" s="0" t="str">
        <f aca="false">INDEX(Branch_Data!$A$2:$C$6,MATCH(Sales_Data!C1739,Branch_Data!$A$2:$A$6,0),MATCH(Sales_Data!$J$1,Branch_Data!$A$1:$C$1,0))</f>
        <v>Kyle  Carr</v>
      </c>
      <c r="K1739" s="0" t="str">
        <f aca="false">INDEX(Branch_Data!$A$2:$C$6,MATCH(Sales_Data!C1739,Branch_Data!$A$2:$A$6,0),MATCH(Sales_Data!$K$1,Branch_Data!$A$1:$C$1,0))</f>
        <v>Nigeria</v>
      </c>
      <c r="L1739" s="5" t="n">
        <f aca="false">WEEKDAY(Sales_Data!$B1739)</f>
        <v>7</v>
      </c>
    </row>
    <row r="1740" customFormat="false" ht="15" hidden="false" customHeight="false" outlineLevel="0" collapsed="false">
      <c r="A1740" s="11" t="n">
        <v>1739</v>
      </c>
      <c r="B1740" s="2" t="n">
        <v>42353</v>
      </c>
      <c r="C1740" s="1" t="s">
        <v>12</v>
      </c>
      <c r="D1740" s="1" t="s">
        <v>31</v>
      </c>
      <c r="E1740" s="1" t="n">
        <v>4</v>
      </c>
      <c r="F1740" s="3" t="n">
        <v>0.365219907407407</v>
      </c>
      <c r="G1740" s="1" t="s">
        <v>14</v>
      </c>
      <c r="H1740" s="12" t="n">
        <v>16</v>
      </c>
      <c r="I1740" s="4" t="n">
        <f aca="false">E1740*H1740</f>
        <v>64</v>
      </c>
      <c r="J1740" s="0" t="str">
        <f aca="false">INDEX(Branch_Data!$A$2:$C$6,MATCH(Sales_Data!C1740,Branch_Data!$A$2:$A$6,0),MATCH(Sales_Data!$J$1,Branch_Data!$A$1:$C$1,0))</f>
        <v>Christy  Olson</v>
      </c>
      <c r="K1740" s="0" t="str">
        <f aca="false">INDEX(Branch_Data!$A$2:$C$6,MATCH(Sales_Data!C1740,Branch_Data!$A$2:$A$6,0),MATCH(Sales_Data!$K$1,Branch_Data!$A$1:$C$1,0))</f>
        <v>Nigeria</v>
      </c>
      <c r="L1740" s="5" t="n">
        <f aca="false">WEEKDAY(Sales_Data!$B1740)</f>
        <v>3</v>
      </c>
    </row>
    <row r="1741" customFormat="false" ht="15" hidden="false" customHeight="false" outlineLevel="0" collapsed="false">
      <c r="A1741" s="11" t="n">
        <v>1740</v>
      </c>
      <c r="B1741" s="2" t="n">
        <v>42344</v>
      </c>
      <c r="C1741" s="1" t="s">
        <v>15</v>
      </c>
      <c r="D1741" s="1" t="s">
        <v>24</v>
      </c>
      <c r="E1741" s="1" t="n">
        <v>3</v>
      </c>
      <c r="F1741" s="3" t="n">
        <v>0.365243055555556</v>
      </c>
      <c r="G1741" s="1" t="s">
        <v>14</v>
      </c>
      <c r="H1741" s="12" t="n">
        <v>16</v>
      </c>
      <c r="I1741" s="4" t="n">
        <f aca="false">E1741*H1741</f>
        <v>48</v>
      </c>
      <c r="J1741" s="0" t="str">
        <f aca="false">INDEX(Branch_Data!$A$2:$C$6,MATCH(Sales_Data!C1741,Branch_Data!$A$2:$A$6,0),MATCH(Sales_Data!$J$1,Branch_Data!$A$1:$C$1,0))</f>
        <v>Dan  Peterson</v>
      </c>
      <c r="K1741" s="0" t="str">
        <f aca="false">INDEX(Branch_Data!$A$2:$C$6,MATCH(Sales_Data!C1741,Branch_Data!$A$2:$A$6,0),MATCH(Sales_Data!$K$1,Branch_Data!$A$1:$C$1,0))</f>
        <v>Nigeria</v>
      </c>
      <c r="L1741" s="5" t="n">
        <f aca="false">WEEKDAY(Sales_Data!$B1741)</f>
        <v>1</v>
      </c>
    </row>
    <row r="1742" customFormat="false" ht="15" hidden="false" customHeight="false" outlineLevel="0" collapsed="false">
      <c r="A1742" s="11" t="n">
        <v>1741</v>
      </c>
      <c r="B1742" s="2" t="n">
        <v>42350</v>
      </c>
      <c r="C1742" s="1" t="s">
        <v>19</v>
      </c>
      <c r="D1742" s="1" t="s">
        <v>26</v>
      </c>
      <c r="E1742" s="1" t="n">
        <v>3</v>
      </c>
      <c r="F1742" s="3" t="n">
        <v>0.365266203703704</v>
      </c>
      <c r="G1742" s="1" t="s">
        <v>14</v>
      </c>
      <c r="H1742" s="12" t="n">
        <v>12</v>
      </c>
      <c r="I1742" s="4" t="n">
        <f aca="false">E1742*H1742</f>
        <v>36</v>
      </c>
      <c r="J1742" s="0" t="str">
        <f aca="false">INDEX(Branch_Data!$A$2:$C$6,MATCH(Sales_Data!C1742,Branch_Data!$A$2:$A$6,0),MATCH(Sales_Data!$J$1,Branch_Data!$A$1:$C$1,0))</f>
        <v>Kyle  Carr</v>
      </c>
      <c r="K1742" s="0" t="str">
        <f aca="false">INDEX(Branch_Data!$A$2:$C$6,MATCH(Sales_Data!C1742,Branch_Data!$A$2:$A$6,0),MATCH(Sales_Data!$K$1,Branch_Data!$A$1:$C$1,0))</f>
        <v>Nigeria</v>
      </c>
      <c r="L1742" s="5" t="n">
        <f aca="false">WEEKDAY(Sales_Data!$B1742)</f>
        <v>7</v>
      </c>
    </row>
    <row r="1743" customFormat="false" ht="15" hidden="false" customHeight="false" outlineLevel="0" collapsed="false">
      <c r="A1743" s="11" t="n">
        <v>1742</v>
      </c>
      <c r="B1743" s="2" t="n">
        <v>42343</v>
      </c>
      <c r="C1743" s="1" t="s">
        <v>19</v>
      </c>
      <c r="D1743" s="1" t="s">
        <v>23</v>
      </c>
      <c r="E1743" s="1" t="n">
        <v>5</v>
      </c>
      <c r="F1743" s="3" t="n">
        <v>0.365289351851852</v>
      </c>
      <c r="G1743" s="1" t="s">
        <v>14</v>
      </c>
      <c r="H1743" s="12" t="n">
        <v>8</v>
      </c>
      <c r="I1743" s="4" t="n">
        <f aca="false">E1743*H1743</f>
        <v>40</v>
      </c>
      <c r="J1743" s="0" t="str">
        <f aca="false">INDEX(Branch_Data!$A$2:$C$6,MATCH(Sales_Data!C1743,Branch_Data!$A$2:$A$6,0),MATCH(Sales_Data!$J$1,Branch_Data!$A$1:$C$1,0))</f>
        <v>Kyle  Carr</v>
      </c>
      <c r="K1743" s="0" t="str">
        <f aca="false">INDEX(Branch_Data!$A$2:$C$6,MATCH(Sales_Data!C1743,Branch_Data!$A$2:$A$6,0),MATCH(Sales_Data!$K$1,Branch_Data!$A$1:$C$1,0))</f>
        <v>Nigeria</v>
      </c>
      <c r="L1743" s="5" t="n">
        <f aca="false">WEEKDAY(Sales_Data!$B1743)</f>
        <v>7</v>
      </c>
    </row>
    <row r="1744" customFormat="false" ht="15" hidden="false" customHeight="false" outlineLevel="0" collapsed="false">
      <c r="A1744" s="11" t="n">
        <v>1743</v>
      </c>
      <c r="B1744" s="2" t="n">
        <v>42346</v>
      </c>
      <c r="C1744" s="1" t="s">
        <v>19</v>
      </c>
      <c r="D1744" s="1" t="s">
        <v>13</v>
      </c>
      <c r="E1744" s="1" t="n">
        <v>1</v>
      </c>
      <c r="F1744" s="3" t="n">
        <v>0.365289351851852</v>
      </c>
      <c r="G1744" s="1" t="s">
        <v>14</v>
      </c>
      <c r="H1744" s="12" t="n">
        <v>8</v>
      </c>
      <c r="I1744" s="4" t="n">
        <f aca="false">E1744*H1744</f>
        <v>8</v>
      </c>
      <c r="J1744" s="0" t="str">
        <f aca="false">INDEX(Branch_Data!$A$2:$C$6,MATCH(Sales_Data!C1744,Branch_Data!$A$2:$A$6,0),MATCH(Sales_Data!$J$1,Branch_Data!$A$1:$C$1,0))</f>
        <v>Kyle  Carr</v>
      </c>
      <c r="K1744" s="0" t="str">
        <f aca="false">INDEX(Branch_Data!$A$2:$C$6,MATCH(Sales_Data!C1744,Branch_Data!$A$2:$A$6,0),MATCH(Sales_Data!$K$1,Branch_Data!$A$1:$C$1,0))</f>
        <v>Nigeria</v>
      </c>
      <c r="L1744" s="5" t="n">
        <f aca="false">WEEKDAY(Sales_Data!$B1744)</f>
        <v>3</v>
      </c>
    </row>
    <row r="1745" customFormat="false" ht="15" hidden="false" customHeight="false" outlineLevel="0" collapsed="false">
      <c r="A1745" s="11" t="n">
        <v>1744</v>
      </c>
      <c r="B1745" s="2" t="n">
        <v>42347</v>
      </c>
      <c r="C1745" s="1" t="s">
        <v>12</v>
      </c>
      <c r="D1745" s="1" t="s">
        <v>24</v>
      </c>
      <c r="E1745" s="1" t="n">
        <v>2</v>
      </c>
      <c r="F1745" s="3" t="n">
        <v>0.365300925925926</v>
      </c>
      <c r="G1745" s="1" t="s">
        <v>14</v>
      </c>
      <c r="H1745" s="12" t="n">
        <v>16</v>
      </c>
      <c r="I1745" s="4" t="n">
        <f aca="false">E1745*H1745</f>
        <v>32</v>
      </c>
      <c r="J1745" s="0" t="str">
        <f aca="false">INDEX(Branch_Data!$A$2:$C$6,MATCH(Sales_Data!C1745,Branch_Data!$A$2:$A$6,0),MATCH(Sales_Data!$J$1,Branch_Data!$A$1:$C$1,0))</f>
        <v>Christy  Olson</v>
      </c>
      <c r="K1745" s="0" t="str">
        <f aca="false">INDEX(Branch_Data!$A$2:$C$6,MATCH(Sales_Data!C1745,Branch_Data!$A$2:$A$6,0),MATCH(Sales_Data!$K$1,Branch_Data!$A$1:$C$1,0))</f>
        <v>Nigeria</v>
      </c>
      <c r="L1745" s="5" t="n">
        <f aca="false">WEEKDAY(Sales_Data!$B1745)</f>
        <v>4</v>
      </c>
    </row>
    <row r="1746" customFormat="false" ht="15" hidden="false" customHeight="false" outlineLevel="0" collapsed="false">
      <c r="A1746" s="11" t="n">
        <v>1745</v>
      </c>
      <c r="B1746" s="2" t="n">
        <v>42345</v>
      </c>
      <c r="C1746" s="1" t="s">
        <v>19</v>
      </c>
      <c r="D1746" s="1" t="s">
        <v>28</v>
      </c>
      <c r="E1746" s="1" t="n">
        <v>5</v>
      </c>
      <c r="F1746" s="3" t="n">
        <v>0.3653125</v>
      </c>
      <c r="G1746" s="1" t="s">
        <v>14</v>
      </c>
      <c r="H1746" s="12" t="n">
        <v>12</v>
      </c>
      <c r="I1746" s="4" t="n">
        <f aca="false">E1746*H1746</f>
        <v>60</v>
      </c>
      <c r="J1746" s="0" t="str">
        <f aca="false">INDEX(Branch_Data!$A$2:$C$6,MATCH(Sales_Data!C1746,Branch_Data!$A$2:$A$6,0),MATCH(Sales_Data!$J$1,Branch_Data!$A$1:$C$1,0))</f>
        <v>Kyle  Carr</v>
      </c>
      <c r="K1746" s="0" t="str">
        <f aca="false">INDEX(Branch_Data!$A$2:$C$6,MATCH(Sales_Data!C1746,Branch_Data!$A$2:$A$6,0),MATCH(Sales_Data!$K$1,Branch_Data!$A$1:$C$1,0))</f>
        <v>Nigeria</v>
      </c>
      <c r="L1746" s="5" t="n">
        <f aca="false">WEEKDAY(Sales_Data!$B1746)</f>
        <v>2</v>
      </c>
    </row>
    <row r="1747" customFormat="false" ht="15" hidden="false" customHeight="false" outlineLevel="0" collapsed="false">
      <c r="A1747" s="11" t="n">
        <v>1746</v>
      </c>
      <c r="B1747" s="2" t="n">
        <v>42353</v>
      </c>
      <c r="C1747" s="1" t="s">
        <v>20</v>
      </c>
      <c r="D1747" s="1" t="s">
        <v>13</v>
      </c>
      <c r="E1747" s="1" t="n">
        <v>3</v>
      </c>
      <c r="F1747" s="3" t="n">
        <v>0.365347222222222</v>
      </c>
      <c r="G1747" s="1" t="s">
        <v>14</v>
      </c>
      <c r="H1747" s="12" t="n">
        <v>8</v>
      </c>
      <c r="I1747" s="4" t="n">
        <f aca="false">E1747*H1747</f>
        <v>24</v>
      </c>
      <c r="J1747" s="0" t="str">
        <f aca="false">INDEX(Branch_Data!$A$2:$C$6,MATCH(Sales_Data!C1747,Branch_Data!$A$2:$A$6,0),MATCH(Sales_Data!$J$1,Branch_Data!$A$1:$C$1,0))</f>
        <v>Rachel  Gomez</v>
      </c>
      <c r="K1747" s="0" t="str">
        <f aca="false">INDEX(Branch_Data!$A$2:$C$6,MATCH(Sales_Data!C1747,Branch_Data!$A$2:$A$6,0),MATCH(Sales_Data!$K$1,Branch_Data!$A$1:$C$1,0))</f>
        <v>Nigeria</v>
      </c>
      <c r="L1747" s="5" t="n">
        <f aca="false">WEEKDAY(Sales_Data!$B1747)</f>
        <v>3</v>
      </c>
    </row>
    <row r="1748" customFormat="false" ht="15" hidden="false" customHeight="false" outlineLevel="0" collapsed="false">
      <c r="A1748" s="11" t="n">
        <v>1747</v>
      </c>
      <c r="B1748" s="2" t="n">
        <v>42349</v>
      </c>
      <c r="C1748" s="1" t="s">
        <v>17</v>
      </c>
      <c r="D1748" s="1" t="s">
        <v>18</v>
      </c>
      <c r="E1748" s="1" t="n">
        <v>4</v>
      </c>
      <c r="F1748" s="3" t="n">
        <v>0.36537037037037</v>
      </c>
      <c r="G1748" s="1" t="s">
        <v>14</v>
      </c>
      <c r="H1748" s="12" t="n">
        <v>16</v>
      </c>
      <c r="I1748" s="4" t="n">
        <f aca="false">E1748*H1748</f>
        <v>64</v>
      </c>
      <c r="J1748" s="0" t="str">
        <f aca="false">INDEX(Branch_Data!$A$2:$C$6,MATCH(Sales_Data!C1748,Branch_Data!$A$2:$A$6,0),MATCH(Sales_Data!$J$1,Branch_Data!$A$1:$C$1,0))</f>
        <v>Mable  Lindsey</v>
      </c>
      <c r="K1748" s="0" t="str">
        <f aca="false">INDEX(Branch_Data!$A$2:$C$6,MATCH(Sales_Data!C1748,Branch_Data!$A$2:$A$6,0),MATCH(Sales_Data!$K$1,Branch_Data!$A$1:$C$1,0))</f>
        <v>Nigeria</v>
      </c>
      <c r="L1748" s="5" t="n">
        <f aca="false">WEEKDAY(Sales_Data!$B1748)</f>
        <v>6</v>
      </c>
    </row>
    <row r="1749" customFormat="false" ht="15" hidden="false" customHeight="false" outlineLevel="0" collapsed="false">
      <c r="A1749" s="11" t="n">
        <v>1748</v>
      </c>
      <c r="B1749" s="2" t="n">
        <v>42343</v>
      </c>
      <c r="C1749" s="1" t="s">
        <v>19</v>
      </c>
      <c r="D1749" s="1" t="s">
        <v>24</v>
      </c>
      <c r="E1749" s="1" t="n">
        <v>3</v>
      </c>
      <c r="F1749" s="3" t="n">
        <v>0.365381944444444</v>
      </c>
      <c r="G1749" s="1" t="s">
        <v>14</v>
      </c>
      <c r="H1749" s="12" t="n">
        <v>16</v>
      </c>
      <c r="I1749" s="4" t="n">
        <f aca="false">E1749*H1749</f>
        <v>48</v>
      </c>
      <c r="J1749" s="0" t="str">
        <f aca="false">INDEX(Branch_Data!$A$2:$C$6,MATCH(Sales_Data!C1749,Branch_Data!$A$2:$A$6,0),MATCH(Sales_Data!$J$1,Branch_Data!$A$1:$C$1,0))</f>
        <v>Kyle  Carr</v>
      </c>
      <c r="K1749" s="0" t="str">
        <f aca="false">INDEX(Branch_Data!$A$2:$C$6,MATCH(Sales_Data!C1749,Branch_Data!$A$2:$A$6,0),MATCH(Sales_Data!$K$1,Branch_Data!$A$1:$C$1,0))</f>
        <v>Nigeria</v>
      </c>
      <c r="L1749" s="5" t="n">
        <f aca="false">WEEKDAY(Sales_Data!$B1749)</f>
        <v>7</v>
      </c>
    </row>
    <row r="1750" customFormat="false" ht="15" hidden="false" customHeight="false" outlineLevel="0" collapsed="false">
      <c r="A1750" s="11" t="n">
        <v>1749</v>
      </c>
      <c r="B1750" s="2" t="n">
        <v>42342</v>
      </c>
      <c r="C1750" s="1" t="s">
        <v>12</v>
      </c>
      <c r="D1750" s="1" t="s">
        <v>18</v>
      </c>
      <c r="E1750" s="1" t="n">
        <v>5</v>
      </c>
      <c r="F1750" s="3" t="n">
        <v>0.365405092592593</v>
      </c>
      <c r="G1750" s="1" t="s">
        <v>14</v>
      </c>
      <c r="H1750" s="12" t="n">
        <v>16</v>
      </c>
      <c r="I1750" s="4" t="n">
        <f aca="false">E1750*H1750</f>
        <v>80</v>
      </c>
      <c r="J1750" s="0" t="str">
        <f aca="false">INDEX(Branch_Data!$A$2:$C$6,MATCH(Sales_Data!C1750,Branch_Data!$A$2:$A$6,0),MATCH(Sales_Data!$J$1,Branch_Data!$A$1:$C$1,0))</f>
        <v>Christy  Olson</v>
      </c>
      <c r="K1750" s="0" t="str">
        <f aca="false">INDEX(Branch_Data!$A$2:$C$6,MATCH(Sales_Data!C1750,Branch_Data!$A$2:$A$6,0),MATCH(Sales_Data!$K$1,Branch_Data!$A$1:$C$1,0))</f>
        <v>Nigeria</v>
      </c>
      <c r="L1750" s="5" t="n">
        <f aca="false">WEEKDAY(Sales_Data!$B1750)</f>
        <v>6</v>
      </c>
    </row>
    <row r="1751" customFormat="false" ht="15" hidden="false" customHeight="false" outlineLevel="0" collapsed="false">
      <c r="A1751" s="11" t="n">
        <v>1750</v>
      </c>
      <c r="B1751" s="2" t="n">
        <v>42352</v>
      </c>
      <c r="C1751" s="1" t="s">
        <v>12</v>
      </c>
      <c r="D1751" s="1" t="s">
        <v>22</v>
      </c>
      <c r="E1751" s="1" t="n">
        <v>3</v>
      </c>
      <c r="F1751" s="3" t="n">
        <v>0.365439814814815</v>
      </c>
      <c r="G1751" s="1" t="s">
        <v>14</v>
      </c>
      <c r="H1751" s="12" t="n">
        <v>16</v>
      </c>
      <c r="I1751" s="4" t="n">
        <f aca="false">E1751*H1751</f>
        <v>48</v>
      </c>
      <c r="J1751" s="0" t="str">
        <f aca="false">INDEX(Branch_Data!$A$2:$C$6,MATCH(Sales_Data!C1751,Branch_Data!$A$2:$A$6,0),MATCH(Sales_Data!$J$1,Branch_Data!$A$1:$C$1,0))</f>
        <v>Christy  Olson</v>
      </c>
      <c r="K1751" s="0" t="str">
        <f aca="false">INDEX(Branch_Data!$A$2:$C$6,MATCH(Sales_Data!C1751,Branch_Data!$A$2:$A$6,0),MATCH(Sales_Data!$K$1,Branch_Data!$A$1:$C$1,0))</f>
        <v>Nigeria</v>
      </c>
      <c r="L1751" s="5" t="n">
        <f aca="false">WEEKDAY(Sales_Data!$B1751)</f>
        <v>2</v>
      </c>
    </row>
    <row r="1752" customFormat="false" ht="15" hidden="false" customHeight="false" outlineLevel="0" collapsed="false">
      <c r="A1752" s="11" t="n">
        <v>1751</v>
      </c>
      <c r="B1752" s="2" t="n">
        <v>42342</v>
      </c>
      <c r="C1752" s="1" t="s">
        <v>15</v>
      </c>
      <c r="D1752" s="1" t="s">
        <v>33</v>
      </c>
      <c r="E1752" s="1" t="n">
        <v>1</v>
      </c>
      <c r="F1752" s="3" t="n">
        <v>0.365451388888889</v>
      </c>
      <c r="G1752" s="1" t="s">
        <v>14</v>
      </c>
      <c r="H1752" s="12" t="n">
        <v>16</v>
      </c>
      <c r="I1752" s="4" t="n">
        <f aca="false">E1752*H1752</f>
        <v>16</v>
      </c>
      <c r="J1752" s="0" t="str">
        <f aca="false">INDEX(Branch_Data!$A$2:$C$6,MATCH(Sales_Data!C1752,Branch_Data!$A$2:$A$6,0),MATCH(Sales_Data!$J$1,Branch_Data!$A$1:$C$1,0))</f>
        <v>Dan  Peterson</v>
      </c>
      <c r="K1752" s="0" t="str">
        <f aca="false">INDEX(Branch_Data!$A$2:$C$6,MATCH(Sales_Data!C1752,Branch_Data!$A$2:$A$6,0),MATCH(Sales_Data!$K$1,Branch_Data!$A$1:$C$1,0))</f>
        <v>Nigeria</v>
      </c>
      <c r="L1752" s="5" t="n">
        <f aca="false">WEEKDAY(Sales_Data!$B1752)</f>
        <v>6</v>
      </c>
    </row>
    <row r="1753" customFormat="false" ht="15" hidden="false" customHeight="false" outlineLevel="0" collapsed="false">
      <c r="A1753" s="11" t="n">
        <v>1752</v>
      </c>
      <c r="B1753" s="2" t="n">
        <v>42341</v>
      </c>
      <c r="C1753" s="1" t="s">
        <v>19</v>
      </c>
      <c r="D1753" s="1" t="s">
        <v>26</v>
      </c>
      <c r="E1753" s="1" t="n">
        <v>3</v>
      </c>
      <c r="F1753" s="3" t="n">
        <v>0.365474537037037</v>
      </c>
      <c r="G1753" s="1" t="s">
        <v>14</v>
      </c>
      <c r="H1753" s="12" t="n">
        <v>12</v>
      </c>
      <c r="I1753" s="4" t="n">
        <f aca="false">E1753*H1753</f>
        <v>36</v>
      </c>
      <c r="J1753" s="0" t="str">
        <f aca="false">INDEX(Branch_Data!$A$2:$C$6,MATCH(Sales_Data!C1753,Branch_Data!$A$2:$A$6,0),MATCH(Sales_Data!$J$1,Branch_Data!$A$1:$C$1,0))</f>
        <v>Kyle  Carr</v>
      </c>
      <c r="K1753" s="0" t="str">
        <f aca="false">INDEX(Branch_Data!$A$2:$C$6,MATCH(Sales_Data!C1753,Branch_Data!$A$2:$A$6,0),MATCH(Sales_Data!$K$1,Branch_Data!$A$1:$C$1,0))</f>
        <v>Nigeria</v>
      </c>
      <c r="L1753" s="5" t="n">
        <f aca="false">WEEKDAY(Sales_Data!$B1753)</f>
        <v>5</v>
      </c>
    </row>
    <row r="1754" customFormat="false" ht="15" hidden="false" customHeight="false" outlineLevel="0" collapsed="false">
      <c r="A1754" s="11" t="n">
        <v>1753</v>
      </c>
      <c r="B1754" s="2" t="n">
        <v>42345</v>
      </c>
      <c r="C1754" s="1" t="s">
        <v>17</v>
      </c>
      <c r="D1754" s="1" t="s">
        <v>29</v>
      </c>
      <c r="E1754" s="1" t="n">
        <v>5</v>
      </c>
      <c r="F1754" s="3" t="n">
        <v>0.365474537037037</v>
      </c>
      <c r="G1754" s="1" t="s">
        <v>14</v>
      </c>
      <c r="H1754" s="12" t="n">
        <v>12</v>
      </c>
      <c r="I1754" s="4" t="n">
        <f aca="false">E1754*H1754</f>
        <v>60</v>
      </c>
      <c r="J1754" s="0" t="str">
        <f aca="false">INDEX(Branch_Data!$A$2:$C$6,MATCH(Sales_Data!C1754,Branch_Data!$A$2:$A$6,0),MATCH(Sales_Data!$J$1,Branch_Data!$A$1:$C$1,0))</f>
        <v>Mable  Lindsey</v>
      </c>
      <c r="K1754" s="0" t="str">
        <f aca="false">INDEX(Branch_Data!$A$2:$C$6,MATCH(Sales_Data!C1754,Branch_Data!$A$2:$A$6,0),MATCH(Sales_Data!$K$1,Branch_Data!$A$1:$C$1,0))</f>
        <v>Nigeria</v>
      </c>
      <c r="L1754" s="5" t="n">
        <f aca="false">WEEKDAY(Sales_Data!$B1754)</f>
        <v>2</v>
      </c>
    </row>
    <row r="1755" customFormat="false" ht="15" hidden="false" customHeight="false" outlineLevel="0" collapsed="false">
      <c r="A1755" s="11" t="n">
        <v>1754</v>
      </c>
      <c r="B1755" s="2" t="n">
        <v>42352</v>
      </c>
      <c r="C1755" s="1" t="s">
        <v>19</v>
      </c>
      <c r="D1755" s="1" t="s">
        <v>21</v>
      </c>
      <c r="E1755" s="1" t="n">
        <v>5</v>
      </c>
      <c r="F1755" s="3" t="n">
        <v>0.365474537037037</v>
      </c>
      <c r="G1755" s="1" t="s">
        <v>14</v>
      </c>
      <c r="H1755" s="12" t="n">
        <v>16</v>
      </c>
      <c r="I1755" s="4" t="n">
        <f aca="false">E1755*H1755</f>
        <v>80</v>
      </c>
      <c r="J1755" s="0" t="str">
        <f aca="false">INDEX(Branch_Data!$A$2:$C$6,MATCH(Sales_Data!C1755,Branch_Data!$A$2:$A$6,0),MATCH(Sales_Data!$J$1,Branch_Data!$A$1:$C$1,0))</f>
        <v>Kyle  Carr</v>
      </c>
      <c r="K1755" s="0" t="str">
        <f aca="false">INDEX(Branch_Data!$A$2:$C$6,MATCH(Sales_Data!C1755,Branch_Data!$A$2:$A$6,0),MATCH(Sales_Data!$K$1,Branch_Data!$A$1:$C$1,0))</f>
        <v>Nigeria</v>
      </c>
      <c r="L1755" s="5" t="n">
        <f aca="false">WEEKDAY(Sales_Data!$B1755)</f>
        <v>2</v>
      </c>
    </row>
    <row r="1756" customFormat="false" ht="15" hidden="false" customHeight="false" outlineLevel="0" collapsed="false">
      <c r="A1756" s="11" t="n">
        <v>1755</v>
      </c>
      <c r="B1756" s="2" t="n">
        <v>42349</v>
      </c>
      <c r="C1756" s="1" t="s">
        <v>12</v>
      </c>
      <c r="D1756" s="1" t="s">
        <v>16</v>
      </c>
      <c r="E1756" s="1" t="n">
        <v>3</v>
      </c>
      <c r="F1756" s="3" t="n">
        <v>0.365486111111111</v>
      </c>
      <c r="G1756" s="1" t="s">
        <v>14</v>
      </c>
      <c r="H1756" s="12" t="n">
        <v>8</v>
      </c>
      <c r="I1756" s="4" t="n">
        <f aca="false">E1756*H1756</f>
        <v>24</v>
      </c>
      <c r="J1756" s="0" t="str">
        <f aca="false">INDEX(Branch_Data!$A$2:$C$6,MATCH(Sales_Data!C1756,Branch_Data!$A$2:$A$6,0),MATCH(Sales_Data!$J$1,Branch_Data!$A$1:$C$1,0))</f>
        <v>Christy  Olson</v>
      </c>
      <c r="K1756" s="0" t="str">
        <f aca="false">INDEX(Branch_Data!$A$2:$C$6,MATCH(Sales_Data!C1756,Branch_Data!$A$2:$A$6,0),MATCH(Sales_Data!$K$1,Branch_Data!$A$1:$C$1,0))</f>
        <v>Nigeria</v>
      </c>
      <c r="L1756" s="5" t="n">
        <f aca="false">WEEKDAY(Sales_Data!$B1756)</f>
        <v>6</v>
      </c>
    </row>
    <row r="1757" customFormat="false" ht="15" hidden="false" customHeight="false" outlineLevel="0" collapsed="false">
      <c r="A1757" s="11" t="n">
        <v>1756</v>
      </c>
      <c r="B1757" s="2" t="n">
        <v>42344</v>
      </c>
      <c r="C1757" s="1" t="s">
        <v>12</v>
      </c>
      <c r="D1757" s="1" t="s">
        <v>31</v>
      </c>
      <c r="E1757" s="1" t="n">
        <v>5</v>
      </c>
      <c r="F1757" s="3" t="n">
        <v>0.365555555555556</v>
      </c>
      <c r="G1757" s="1" t="s">
        <v>14</v>
      </c>
      <c r="H1757" s="12" t="n">
        <v>16</v>
      </c>
      <c r="I1757" s="4" t="n">
        <f aca="false">E1757*H1757</f>
        <v>80</v>
      </c>
      <c r="J1757" s="0" t="str">
        <f aca="false">INDEX(Branch_Data!$A$2:$C$6,MATCH(Sales_Data!C1757,Branch_Data!$A$2:$A$6,0),MATCH(Sales_Data!$J$1,Branch_Data!$A$1:$C$1,0))</f>
        <v>Christy  Olson</v>
      </c>
      <c r="K1757" s="0" t="str">
        <f aca="false">INDEX(Branch_Data!$A$2:$C$6,MATCH(Sales_Data!C1757,Branch_Data!$A$2:$A$6,0),MATCH(Sales_Data!$K$1,Branch_Data!$A$1:$C$1,0))</f>
        <v>Nigeria</v>
      </c>
      <c r="L1757" s="5" t="n">
        <f aca="false">WEEKDAY(Sales_Data!$B1757)</f>
        <v>1</v>
      </c>
    </row>
    <row r="1758" customFormat="false" ht="15" hidden="false" customHeight="false" outlineLevel="0" collapsed="false">
      <c r="A1758" s="11" t="n">
        <v>1757</v>
      </c>
      <c r="B1758" s="2" t="n">
        <v>42349</v>
      </c>
      <c r="C1758" s="1" t="s">
        <v>20</v>
      </c>
      <c r="D1758" s="1" t="s">
        <v>32</v>
      </c>
      <c r="E1758" s="1" t="n">
        <v>2</v>
      </c>
      <c r="F1758" s="3" t="n">
        <v>0.365555555555556</v>
      </c>
      <c r="G1758" s="1" t="s">
        <v>14</v>
      </c>
      <c r="H1758" s="12" t="n">
        <v>8</v>
      </c>
      <c r="I1758" s="4" t="n">
        <f aca="false">E1758*H1758</f>
        <v>16</v>
      </c>
      <c r="J1758" s="0" t="str">
        <f aca="false">INDEX(Branch_Data!$A$2:$C$6,MATCH(Sales_Data!C1758,Branch_Data!$A$2:$A$6,0),MATCH(Sales_Data!$J$1,Branch_Data!$A$1:$C$1,0))</f>
        <v>Rachel  Gomez</v>
      </c>
      <c r="K1758" s="0" t="str">
        <f aca="false">INDEX(Branch_Data!$A$2:$C$6,MATCH(Sales_Data!C1758,Branch_Data!$A$2:$A$6,0),MATCH(Sales_Data!$K$1,Branch_Data!$A$1:$C$1,0))</f>
        <v>Nigeria</v>
      </c>
      <c r="L1758" s="5" t="n">
        <f aca="false">WEEKDAY(Sales_Data!$B1758)</f>
        <v>6</v>
      </c>
    </row>
    <row r="1759" customFormat="false" ht="15" hidden="false" customHeight="false" outlineLevel="0" collapsed="false">
      <c r="A1759" s="11" t="n">
        <v>1758</v>
      </c>
      <c r="B1759" s="2" t="n">
        <v>42341</v>
      </c>
      <c r="C1759" s="1" t="s">
        <v>19</v>
      </c>
      <c r="D1759" s="1" t="s">
        <v>32</v>
      </c>
      <c r="E1759" s="1" t="n">
        <v>3</v>
      </c>
      <c r="F1759" s="3" t="n">
        <v>0.36556712962963</v>
      </c>
      <c r="G1759" s="1" t="s">
        <v>14</v>
      </c>
      <c r="H1759" s="12" t="n">
        <v>8</v>
      </c>
      <c r="I1759" s="4" t="n">
        <f aca="false">E1759*H1759</f>
        <v>24</v>
      </c>
      <c r="J1759" s="0" t="str">
        <f aca="false">INDEX(Branch_Data!$A$2:$C$6,MATCH(Sales_Data!C1759,Branch_Data!$A$2:$A$6,0),MATCH(Sales_Data!$J$1,Branch_Data!$A$1:$C$1,0))</f>
        <v>Kyle  Carr</v>
      </c>
      <c r="K1759" s="0" t="str">
        <f aca="false">INDEX(Branch_Data!$A$2:$C$6,MATCH(Sales_Data!C1759,Branch_Data!$A$2:$A$6,0),MATCH(Sales_Data!$K$1,Branch_Data!$A$1:$C$1,0))</f>
        <v>Nigeria</v>
      </c>
      <c r="L1759" s="5" t="n">
        <f aca="false">WEEKDAY(Sales_Data!$B1759)</f>
        <v>5</v>
      </c>
    </row>
    <row r="1760" customFormat="false" ht="15" hidden="false" customHeight="false" outlineLevel="0" collapsed="false">
      <c r="A1760" s="11" t="n">
        <v>1759</v>
      </c>
      <c r="B1760" s="2" t="n">
        <v>42353</v>
      </c>
      <c r="C1760" s="1" t="s">
        <v>15</v>
      </c>
      <c r="D1760" s="1" t="s">
        <v>21</v>
      </c>
      <c r="E1760" s="1" t="n">
        <v>1</v>
      </c>
      <c r="F1760" s="3" t="n">
        <v>0.365578703703704</v>
      </c>
      <c r="G1760" s="1" t="s">
        <v>14</v>
      </c>
      <c r="H1760" s="12" t="n">
        <v>16</v>
      </c>
      <c r="I1760" s="4" t="n">
        <f aca="false">E1760*H1760</f>
        <v>16</v>
      </c>
      <c r="J1760" s="0" t="str">
        <f aca="false">INDEX(Branch_Data!$A$2:$C$6,MATCH(Sales_Data!C1760,Branch_Data!$A$2:$A$6,0),MATCH(Sales_Data!$J$1,Branch_Data!$A$1:$C$1,0))</f>
        <v>Dan  Peterson</v>
      </c>
      <c r="K1760" s="0" t="str">
        <f aca="false">INDEX(Branch_Data!$A$2:$C$6,MATCH(Sales_Data!C1760,Branch_Data!$A$2:$A$6,0),MATCH(Sales_Data!$K$1,Branch_Data!$A$1:$C$1,0))</f>
        <v>Nigeria</v>
      </c>
      <c r="L1760" s="5" t="n">
        <f aca="false">WEEKDAY(Sales_Data!$B1760)</f>
        <v>3</v>
      </c>
    </row>
    <row r="1761" customFormat="false" ht="15" hidden="false" customHeight="false" outlineLevel="0" collapsed="false">
      <c r="A1761" s="11" t="n">
        <v>1760</v>
      </c>
      <c r="B1761" s="2" t="n">
        <v>42341</v>
      </c>
      <c r="C1761" s="1" t="s">
        <v>19</v>
      </c>
      <c r="D1761" s="1" t="s">
        <v>24</v>
      </c>
      <c r="E1761" s="1" t="n">
        <v>1</v>
      </c>
      <c r="F1761" s="3" t="n">
        <v>0.365578703703704</v>
      </c>
      <c r="G1761" s="1" t="s">
        <v>14</v>
      </c>
      <c r="H1761" s="12" t="n">
        <v>16</v>
      </c>
      <c r="I1761" s="4" t="n">
        <f aca="false">E1761*H1761</f>
        <v>16</v>
      </c>
      <c r="J1761" s="0" t="str">
        <f aca="false">INDEX(Branch_Data!$A$2:$C$6,MATCH(Sales_Data!C1761,Branch_Data!$A$2:$A$6,0),MATCH(Sales_Data!$J$1,Branch_Data!$A$1:$C$1,0))</f>
        <v>Kyle  Carr</v>
      </c>
      <c r="K1761" s="0" t="str">
        <f aca="false">INDEX(Branch_Data!$A$2:$C$6,MATCH(Sales_Data!C1761,Branch_Data!$A$2:$A$6,0),MATCH(Sales_Data!$K$1,Branch_Data!$A$1:$C$1,0))</f>
        <v>Nigeria</v>
      </c>
      <c r="L1761" s="5" t="n">
        <f aca="false">WEEKDAY(Sales_Data!$B1761)</f>
        <v>5</v>
      </c>
    </row>
    <row r="1762" customFormat="false" ht="15" hidden="false" customHeight="false" outlineLevel="0" collapsed="false">
      <c r="A1762" s="11" t="n">
        <v>1761</v>
      </c>
      <c r="B1762" s="2" t="n">
        <v>42341</v>
      </c>
      <c r="C1762" s="1" t="s">
        <v>19</v>
      </c>
      <c r="D1762" s="1" t="s">
        <v>21</v>
      </c>
      <c r="E1762" s="1" t="n">
        <v>4</v>
      </c>
      <c r="F1762" s="3" t="n">
        <v>0.365590277777778</v>
      </c>
      <c r="G1762" s="1" t="s">
        <v>14</v>
      </c>
      <c r="H1762" s="12" t="n">
        <v>16</v>
      </c>
      <c r="I1762" s="4" t="n">
        <f aca="false">E1762*H1762</f>
        <v>64</v>
      </c>
      <c r="J1762" s="0" t="str">
        <f aca="false">INDEX(Branch_Data!$A$2:$C$6,MATCH(Sales_Data!C1762,Branch_Data!$A$2:$A$6,0),MATCH(Sales_Data!$J$1,Branch_Data!$A$1:$C$1,0))</f>
        <v>Kyle  Carr</v>
      </c>
      <c r="K1762" s="0" t="str">
        <f aca="false">INDEX(Branch_Data!$A$2:$C$6,MATCH(Sales_Data!C1762,Branch_Data!$A$2:$A$6,0),MATCH(Sales_Data!$K$1,Branch_Data!$A$1:$C$1,0))</f>
        <v>Nigeria</v>
      </c>
      <c r="L1762" s="5" t="n">
        <f aca="false">WEEKDAY(Sales_Data!$B1762)</f>
        <v>5</v>
      </c>
    </row>
    <row r="1763" customFormat="false" ht="15" hidden="false" customHeight="false" outlineLevel="0" collapsed="false">
      <c r="A1763" s="11" t="n">
        <v>1762</v>
      </c>
      <c r="B1763" s="2" t="n">
        <v>42343</v>
      </c>
      <c r="C1763" s="1" t="s">
        <v>12</v>
      </c>
      <c r="D1763" s="1" t="s">
        <v>31</v>
      </c>
      <c r="E1763" s="1" t="n">
        <v>1</v>
      </c>
      <c r="F1763" s="3" t="n">
        <v>0.365590277777778</v>
      </c>
      <c r="G1763" s="1" t="s">
        <v>14</v>
      </c>
      <c r="H1763" s="12" t="n">
        <v>16</v>
      </c>
      <c r="I1763" s="4" t="n">
        <f aca="false">E1763*H1763</f>
        <v>16</v>
      </c>
      <c r="J1763" s="0" t="str">
        <f aca="false">INDEX(Branch_Data!$A$2:$C$6,MATCH(Sales_Data!C1763,Branch_Data!$A$2:$A$6,0),MATCH(Sales_Data!$J$1,Branch_Data!$A$1:$C$1,0))</f>
        <v>Christy  Olson</v>
      </c>
      <c r="K1763" s="0" t="str">
        <f aca="false">INDEX(Branch_Data!$A$2:$C$6,MATCH(Sales_Data!C1763,Branch_Data!$A$2:$A$6,0),MATCH(Sales_Data!$K$1,Branch_Data!$A$1:$C$1,0))</f>
        <v>Nigeria</v>
      </c>
      <c r="L1763" s="5" t="n">
        <f aca="false">WEEKDAY(Sales_Data!$B1763)</f>
        <v>7</v>
      </c>
    </row>
    <row r="1764" customFormat="false" ht="15" hidden="false" customHeight="false" outlineLevel="0" collapsed="false">
      <c r="A1764" s="11" t="n">
        <v>1763</v>
      </c>
      <c r="B1764" s="2" t="n">
        <v>42350</v>
      </c>
      <c r="C1764" s="1" t="s">
        <v>17</v>
      </c>
      <c r="D1764" s="1" t="s">
        <v>30</v>
      </c>
      <c r="E1764" s="1" t="n">
        <v>2</v>
      </c>
      <c r="F1764" s="3" t="n">
        <v>0.365601851851852</v>
      </c>
      <c r="G1764" s="1" t="s">
        <v>14</v>
      </c>
      <c r="H1764" s="12" t="n">
        <v>12</v>
      </c>
      <c r="I1764" s="4" t="n">
        <f aca="false">E1764*H1764</f>
        <v>24</v>
      </c>
      <c r="J1764" s="0" t="str">
        <f aca="false">INDEX(Branch_Data!$A$2:$C$6,MATCH(Sales_Data!C1764,Branch_Data!$A$2:$A$6,0),MATCH(Sales_Data!$J$1,Branch_Data!$A$1:$C$1,0))</f>
        <v>Mable  Lindsey</v>
      </c>
      <c r="K1764" s="0" t="str">
        <f aca="false">INDEX(Branch_Data!$A$2:$C$6,MATCH(Sales_Data!C1764,Branch_Data!$A$2:$A$6,0),MATCH(Sales_Data!$K$1,Branch_Data!$A$1:$C$1,0))</f>
        <v>Nigeria</v>
      </c>
      <c r="L1764" s="5" t="n">
        <f aca="false">WEEKDAY(Sales_Data!$B1764)</f>
        <v>7</v>
      </c>
    </row>
    <row r="1765" customFormat="false" ht="15" hidden="false" customHeight="false" outlineLevel="0" collapsed="false">
      <c r="A1765" s="11" t="n">
        <v>1764</v>
      </c>
      <c r="B1765" s="2" t="n">
        <v>42347</v>
      </c>
      <c r="C1765" s="1" t="s">
        <v>17</v>
      </c>
      <c r="D1765" s="1" t="s">
        <v>30</v>
      </c>
      <c r="E1765" s="1" t="n">
        <v>4</v>
      </c>
      <c r="F1765" s="3" t="n">
        <v>0.365601851851852</v>
      </c>
      <c r="G1765" s="1" t="s">
        <v>14</v>
      </c>
      <c r="H1765" s="12" t="n">
        <v>12</v>
      </c>
      <c r="I1765" s="4" t="n">
        <f aca="false">E1765*H1765</f>
        <v>48</v>
      </c>
      <c r="J1765" s="0" t="str">
        <f aca="false">INDEX(Branch_Data!$A$2:$C$6,MATCH(Sales_Data!C1765,Branch_Data!$A$2:$A$6,0),MATCH(Sales_Data!$J$1,Branch_Data!$A$1:$C$1,0))</f>
        <v>Mable  Lindsey</v>
      </c>
      <c r="K1765" s="0" t="str">
        <f aca="false">INDEX(Branch_Data!$A$2:$C$6,MATCH(Sales_Data!C1765,Branch_Data!$A$2:$A$6,0),MATCH(Sales_Data!$K$1,Branch_Data!$A$1:$C$1,0))</f>
        <v>Nigeria</v>
      </c>
      <c r="L1765" s="5" t="n">
        <f aca="false">WEEKDAY(Sales_Data!$B1765)</f>
        <v>4</v>
      </c>
    </row>
    <row r="1766" customFormat="false" ht="15" hidden="false" customHeight="false" outlineLevel="0" collapsed="false">
      <c r="A1766" s="11" t="n">
        <v>1765</v>
      </c>
      <c r="B1766" s="2" t="n">
        <v>42344</v>
      </c>
      <c r="C1766" s="1" t="s">
        <v>20</v>
      </c>
      <c r="D1766" s="1" t="s">
        <v>16</v>
      </c>
      <c r="E1766" s="1" t="n">
        <v>2</v>
      </c>
      <c r="F1766" s="3" t="n">
        <v>0.365636574074074</v>
      </c>
      <c r="G1766" s="1" t="s">
        <v>14</v>
      </c>
      <c r="H1766" s="12" t="n">
        <v>8</v>
      </c>
      <c r="I1766" s="4" t="n">
        <f aca="false">E1766*H1766</f>
        <v>16</v>
      </c>
      <c r="J1766" s="0" t="str">
        <f aca="false">INDEX(Branch_Data!$A$2:$C$6,MATCH(Sales_Data!C1766,Branch_Data!$A$2:$A$6,0),MATCH(Sales_Data!$J$1,Branch_Data!$A$1:$C$1,0))</f>
        <v>Rachel  Gomez</v>
      </c>
      <c r="K1766" s="0" t="str">
        <f aca="false">INDEX(Branch_Data!$A$2:$C$6,MATCH(Sales_Data!C1766,Branch_Data!$A$2:$A$6,0),MATCH(Sales_Data!$K$1,Branch_Data!$A$1:$C$1,0))</f>
        <v>Nigeria</v>
      </c>
      <c r="L1766" s="5" t="n">
        <f aca="false">WEEKDAY(Sales_Data!$B1766)</f>
        <v>1</v>
      </c>
    </row>
    <row r="1767" customFormat="false" ht="15" hidden="false" customHeight="false" outlineLevel="0" collapsed="false">
      <c r="A1767" s="11" t="n">
        <v>1766</v>
      </c>
      <c r="B1767" s="2" t="n">
        <v>42346</v>
      </c>
      <c r="C1767" s="1" t="s">
        <v>12</v>
      </c>
      <c r="D1767" s="1" t="s">
        <v>32</v>
      </c>
      <c r="E1767" s="1" t="n">
        <v>1</v>
      </c>
      <c r="F1767" s="3" t="n">
        <v>0.365636574074074</v>
      </c>
      <c r="G1767" s="1" t="s">
        <v>14</v>
      </c>
      <c r="H1767" s="12" t="n">
        <v>8</v>
      </c>
      <c r="I1767" s="4" t="n">
        <f aca="false">E1767*H1767</f>
        <v>8</v>
      </c>
      <c r="J1767" s="0" t="str">
        <f aca="false">INDEX(Branch_Data!$A$2:$C$6,MATCH(Sales_Data!C1767,Branch_Data!$A$2:$A$6,0),MATCH(Sales_Data!$J$1,Branch_Data!$A$1:$C$1,0))</f>
        <v>Christy  Olson</v>
      </c>
      <c r="K1767" s="0" t="str">
        <f aca="false">INDEX(Branch_Data!$A$2:$C$6,MATCH(Sales_Data!C1767,Branch_Data!$A$2:$A$6,0),MATCH(Sales_Data!$K$1,Branch_Data!$A$1:$C$1,0))</f>
        <v>Nigeria</v>
      </c>
      <c r="L1767" s="5" t="n">
        <f aca="false">WEEKDAY(Sales_Data!$B1767)</f>
        <v>3</v>
      </c>
    </row>
    <row r="1768" customFormat="false" ht="15" hidden="false" customHeight="false" outlineLevel="0" collapsed="false">
      <c r="A1768" s="11" t="n">
        <v>1767</v>
      </c>
      <c r="B1768" s="2" t="n">
        <v>42344</v>
      </c>
      <c r="C1768" s="1" t="s">
        <v>19</v>
      </c>
      <c r="D1768" s="1" t="s">
        <v>30</v>
      </c>
      <c r="E1768" s="1" t="n">
        <v>4</v>
      </c>
      <c r="F1768" s="3" t="n">
        <v>0.36568287037037</v>
      </c>
      <c r="G1768" s="1" t="s">
        <v>14</v>
      </c>
      <c r="H1768" s="12" t="n">
        <v>12</v>
      </c>
      <c r="I1768" s="4" t="n">
        <f aca="false">E1768*H1768</f>
        <v>48</v>
      </c>
      <c r="J1768" s="0" t="str">
        <f aca="false">INDEX(Branch_Data!$A$2:$C$6,MATCH(Sales_Data!C1768,Branch_Data!$A$2:$A$6,0),MATCH(Sales_Data!$J$1,Branch_Data!$A$1:$C$1,0))</f>
        <v>Kyle  Carr</v>
      </c>
      <c r="K1768" s="0" t="str">
        <f aca="false">INDEX(Branch_Data!$A$2:$C$6,MATCH(Sales_Data!C1768,Branch_Data!$A$2:$A$6,0),MATCH(Sales_Data!$K$1,Branch_Data!$A$1:$C$1,0))</f>
        <v>Nigeria</v>
      </c>
      <c r="L1768" s="5" t="n">
        <f aca="false">WEEKDAY(Sales_Data!$B1768)</f>
        <v>1</v>
      </c>
    </row>
    <row r="1769" customFormat="false" ht="15" hidden="false" customHeight="false" outlineLevel="0" collapsed="false">
      <c r="A1769" s="11" t="n">
        <v>1768</v>
      </c>
      <c r="B1769" s="2" t="n">
        <v>42348</v>
      </c>
      <c r="C1769" s="1" t="s">
        <v>19</v>
      </c>
      <c r="D1769" s="1" t="s">
        <v>29</v>
      </c>
      <c r="E1769" s="1" t="n">
        <v>3</v>
      </c>
      <c r="F1769" s="3" t="n">
        <v>0.365706018518519</v>
      </c>
      <c r="G1769" s="1" t="s">
        <v>14</v>
      </c>
      <c r="H1769" s="12" t="n">
        <v>12</v>
      </c>
      <c r="I1769" s="4" t="n">
        <f aca="false">E1769*H1769</f>
        <v>36</v>
      </c>
      <c r="J1769" s="0" t="str">
        <f aca="false">INDEX(Branch_Data!$A$2:$C$6,MATCH(Sales_Data!C1769,Branch_Data!$A$2:$A$6,0),MATCH(Sales_Data!$J$1,Branch_Data!$A$1:$C$1,0))</f>
        <v>Kyle  Carr</v>
      </c>
      <c r="K1769" s="0" t="str">
        <f aca="false">INDEX(Branch_Data!$A$2:$C$6,MATCH(Sales_Data!C1769,Branch_Data!$A$2:$A$6,0),MATCH(Sales_Data!$K$1,Branch_Data!$A$1:$C$1,0))</f>
        <v>Nigeria</v>
      </c>
      <c r="L1769" s="5" t="n">
        <f aca="false">WEEKDAY(Sales_Data!$B1769)</f>
        <v>5</v>
      </c>
    </row>
    <row r="1770" customFormat="false" ht="15" hidden="false" customHeight="false" outlineLevel="0" collapsed="false">
      <c r="A1770" s="11" t="n">
        <v>1769</v>
      </c>
      <c r="B1770" s="2" t="n">
        <v>42351</v>
      </c>
      <c r="C1770" s="1" t="s">
        <v>12</v>
      </c>
      <c r="D1770" s="1" t="s">
        <v>23</v>
      </c>
      <c r="E1770" s="1" t="n">
        <v>1</v>
      </c>
      <c r="F1770" s="3" t="n">
        <v>0.365706018518519</v>
      </c>
      <c r="G1770" s="1" t="s">
        <v>14</v>
      </c>
      <c r="H1770" s="12" t="n">
        <v>8</v>
      </c>
      <c r="I1770" s="4" t="n">
        <f aca="false">E1770*H1770</f>
        <v>8</v>
      </c>
      <c r="J1770" s="0" t="str">
        <f aca="false">INDEX(Branch_Data!$A$2:$C$6,MATCH(Sales_Data!C1770,Branch_Data!$A$2:$A$6,0),MATCH(Sales_Data!$J$1,Branch_Data!$A$1:$C$1,0))</f>
        <v>Christy  Olson</v>
      </c>
      <c r="K1770" s="0" t="str">
        <f aca="false">INDEX(Branch_Data!$A$2:$C$6,MATCH(Sales_Data!C1770,Branch_Data!$A$2:$A$6,0),MATCH(Sales_Data!$K$1,Branch_Data!$A$1:$C$1,0))</f>
        <v>Nigeria</v>
      </c>
      <c r="L1770" s="5" t="n">
        <f aca="false">WEEKDAY(Sales_Data!$B1770)</f>
        <v>1</v>
      </c>
    </row>
    <row r="1771" customFormat="false" ht="15" hidden="false" customHeight="false" outlineLevel="0" collapsed="false">
      <c r="A1771" s="11" t="n">
        <v>1770</v>
      </c>
      <c r="B1771" s="2" t="n">
        <v>42350</v>
      </c>
      <c r="C1771" s="1" t="s">
        <v>17</v>
      </c>
      <c r="D1771" s="1" t="s">
        <v>16</v>
      </c>
      <c r="E1771" s="1" t="n">
        <v>2</v>
      </c>
      <c r="F1771" s="3" t="n">
        <v>0.365740740740741</v>
      </c>
      <c r="G1771" s="1" t="s">
        <v>14</v>
      </c>
      <c r="H1771" s="12" t="n">
        <v>8</v>
      </c>
      <c r="I1771" s="4" t="n">
        <f aca="false">E1771*H1771</f>
        <v>16</v>
      </c>
      <c r="J1771" s="0" t="str">
        <f aca="false">INDEX(Branch_Data!$A$2:$C$6,MATCH(Sales_Data!C1771,Branch_Data!$A$2:$A$6,0),MATCH(Sales_Data!$J$1,Branch_Data!$A$1:$C$1,0))</f>
        <v>Mable  Lindsey</v>
      </c>
      <c r="K1771" s="0" t="str">
        <f aca="false">INDEX(Branch_Data!$A$2:$C$6,MATCH(Sales_Data!C1771,Branch_Data!$A$2:$A$6,0),MATCH(Sales_Data!$K$1,Branch_Data!$A$1:$C$1,0))</f>
        <v>Nigeria</v>
      </c>
      <c r="L1771" s="5" t="n">
        <f aca="false">WEEKDAY(Sales_Data!$B1771)</f>
        <v>7</v>
      </c>
    </row>
    <row r="1772" customFormat="false" ht="15" hidden="false" customHeight="false" outlineLevel="0" collapsed="false">
      <c r="A1772" s="11" t="n">
        <v>1771</v>
      </c>
      <c r="B1772" s="2" t="n">
        <v>42345</v>
      </c>
      <c r="C1772" s="1" t="s">
        <v>17</v>
      </c>
      <c r="D1772" s="1" t="s">
        <v>22</v>
      </c>
      <c r="E1772" s="1" t="n">
        <v>3</v>
      </c>
      <c r="F1772" s="3" t="n">
        <v>0.365740740740741</v>
      </c>
      <c r="G1772" s="1" t="s">
        <v>14</v>
      </c>
      <c r="H1772" s="12" t="n">
        <v>16</v>
      </c>
      <c r="I1772" s="4" t="n">
        <f aca="false">E1772*H1772</f>
        <v>48</v>
      </c>
      <c r="J1772" s="0" t="str">
        <f aca="false">INDEX(Branch_Data!$A$2:$C$6,MATCH(Sales_Data!C1772,Branch_Data!$A$2:$A$6,0),MATCH(Sales_Data!$J$1,Branch_Data!$A$1:$C$1,0))</f>
        <v>Mable  Lindsey</v>
      </c>
      <c r="K1772" s="0" t="str">
        <f aca="false">INDEX(Branch_Data!$A$2:$C$6,MATCH(Sales_Data!C1772,Branch_Data!$A$2:$A$6,0),MATCH(Sales_Data!$K$1,Branch_Data!$A$1:$C$1,0))</f>
        <v>Nigeria</v>
      </c>
      <c r="L1772" s="5" t="n">
        <f aca="false">WEEKDAY(Sales_Data!$B1772)</f>
        <v>2</v>
      </c>
    </row>
    <row r="1773" customFormat="false" ht="15" hidden="false" customHeight="false" outlineLevel="0" collapsed="false">
      <c r="A1773" s="11" t="n">
        <v>1772</v>
      </c>
      <c r="B1773" s="2" t="n">
        <v>42342</v>
      </c>
      <c r="C1773" s="1" t="s">
        <v>12</v>
      </c>
      <c r="D1773" s="1" t="s">
        <v>31</v>
      </c>
      <c r="E1773" s="1" t="n">
        <v>1</v>
      </c>
      <c r="F1773" s="3" t="n">
        <v>0.365752314814815</v>
      </c>
      <c r="G1773" s="1" t="s">
        <v>14</v>
      </c>
      <c r="H1773" s="12" t="n">
        <v>16</v>
      </c>
      <c r="I1773" s="4" t="n">
        <f aca="false">E1773*H1773</f>
        <v>16</v>
      </c>
      <c r="J1773" s="0" t="str">
        <f aca="false">INDEX(Branch_Data!$A$2:$C$6,MATCH(Sales_Data!C1773,Branch_Data!$A$2:$A$6,0),MATCH(Sales_Data!$J$1,Branch_Data!$A$1:$C$1,0))</f>
        <v>Christy  Olson</v>
      </c>
      <c r="K1773" s="0" t="str">
        <f aca="false">INDEX(Branch_Data!$A$2:$C$6,MATCH(Sales_Data!C1773,Branch_Data!$A$2:$A$6,0),MATCH(Sales_Data!$K$1,Branch_Data!$A$1:$C$1,0))</f>
        <v>Nigeria</v>
      </c>
      <c r="L1773" s="5" t="n">
        <f aca="false">WEEKDAY(Sales_Data!$B1773)</f>
        <v>6</v>
      </c>
    </row>
    <row r="1774" customFormat="false" ht="15" hidden="false" customHeight="false" outlineLevel="0" collapsed="false">
      <c r="A1774" s="11" t="n">
        <v>1773</v>
      </c>
      <c r="B1774" s="2" t="n">
        <v>42350</v>
      </c>
      <c r="C1774" s="1" t="s">
        <v>15</v>
      </c>
      <c r="D1774" s="1" t="s">
        <v>21</v>
      </c>
      <c r="E1774" s="1" t="n">
        <v>3</v>
      </c>
      <c r="F1774" s="3" t="n">
        <v>0.365787037037037</v>
      </c>
      <c r="G1774" s="1" t="s">
        <v>14</v>
      </c>
      <c r="H1774" s="12" t="n">
        <v>16</v>
      </c>
      <c r="I1774" s="4" t="n">
        <f aca="false">E1774*H1774</f>
        <v>48</v>
      </c>
      <c r="J1774" s="0" t="str">
        <f aca="false">INDEX(Branch_Data!$A$2:$C$6,MATCH(Sales_Data!C1774,Branch_Data!$A$2:$A$6,0),MATCH(Sales_Data!$J$1,Branch_Data!$A$1:$C$1,0))</f>
        <v>Dan  Peterson</v>
      </c>
      <c r="K1774" s="0" t="str">
        <f aca="false">INDEX(Branch_Data!$A$2:$C$6,MATCH(Sales_Data!C1774,Branch_Data!$A$2:$A$6,0),MATCH(Sales_Data!$K$1,Branch_Data!$A$1:$C$1,0))</f>
        <v>Nigeria</v>
      </c>
      <c r="L1774" s="5" t="n">
        <f aca="false">WEEKDAY(Sales_Data!$B1774)</f>
        <v>7</v>
      </c>
    </row>
    <row r="1775" customFormat="false" ht="15" hidden="false" customHeight="false" outlineLevel="0" collapsed="false">
      <c r="A1775" s="11" t="n">
        <v>1774</v>
      </c>
      <c r="B1775" s="2" t="n">
        <v>42351</v>
      </c>
      <c r="C1775" s="1" t="s">
        <v>15</v>
      </c>
      <c r="D1775" s="1" t="s">
        <v>33</v>
      </c>
      <c r="E1775" s="1" t="n">
        <v>3</v>
      </c>
      <c r="F1775" s="3" t="n">
        <v>0.365798611111111</v>
      </c>
      <c r="G1775" s="1" t="s">
        <v>14</v>
      </c>
      <c r="H1775" s="12" t="n">
        <v>16</v>
      </c>
      <c r="I1775" s="4" t="n">
        <f aca="false">E1775*H1775</f>
        <v>48</v>
      </c>
      <c r="J1775" s="0" t="str">
        <f aca="false">INDEX(Branch_Data!$A$2:$C$6,MATCH(Sales_Data!C1775,Branch_Data!$A$2:$A$6,0),MATCH(Sales_Data!$J$1,Branch_Data!$A$1:$C$1,0))</f>
        <v>Dan  Peterson</v>
      </c>
      <c r="K1775" s="0" t="str">
        <f aca="false">INDEX(Branch_Data!$A$2:$C$6,MATCH(Sales_Data!C1775,Branch_Data!$A$2:$A$6,0),MATCH(Sales_Data!$K$1,Branch_Data!$A$1:$C$1,0))</f>
        <v>Nigeria</v>
      </c>
      <c r="L1775" s="5" t="n">
        <f aca="false">WEEKDAY(Sales_Data!$B1775)</f>
        <v>1</v>
      </c>
    </row>
    <row r="1776" customFormat="false" ht="15" hidden="false" customHeight="false" outlineLevel="0" collapsed="false">
      <c r="A1776" s="11" t="n">
        <v>1775</v>
      </c>
      <c r="B1776" s="2" t="n">
        <v>42346</v>
      </c>
      <c r="C1776" s="1" t="s">
        <v>12</v>
      </c>
      <c r="D1776" s="1" t="s">
        <v>16</v>
      </c>
      <c r="E1776" s="1" t="n">
        <v>5</v>
      </c>
      <c r="F1776" s="3" t="n">
        <v>0.365798611111111</v>
      </c>
      <c r="G1776" s="1" t="s">
        <v>14</v>
      </c>
      <c r="H1776" s="12" t="n">
        <v>8</v>
      </c>
      <c r="I1776" s="4" t="n">
        <f aca="false">E1776*H1776</f>
        <v>40</v>
      </c>
      <c r="J1776" s="0" t="str">
        <f aca="false">INDEX(Branch_Data!$A$2:$C$6,MATCH(Sales_Data!C1776,Branch_Data!$A$2:$A$6,0),MATCH(Sales_Data!$J$1,Branch_Data!$A$1:$C$1,0))</f>
        <v>Christy  Olson</v>
      </c>
      <c r="K1776" s="0" t="str">
        <f aca="false">INDEX(Branch_Data!$A$2:$C$6,MATCH(Sales_Data!C1776,Branch_Data!$A$2:$A$6,0),MATCH(Sales_Data!$K$1,Branch_Data!$A$1:$C$1,0))</f>
        <v>Nigeria</v>
      </c>
      <c r="L1776" s="5" t="n">
        <f aca="false">WEEKDAY(Sales_Data!$B1776)</f>
        <v>3</v>
      </c>
    </row>
    <row r="1777" customFormat="false" ht="15" hidden="false" customHeight="false" outlineLevel="0" collapsed="false">
      <c r="A1777" s="11" t="n">
        <v>1776</v>
      </c>
      <c r="B1777" s="2" t="n">
        <v>42353</v>
      </c>
      <c r="C1777" s="1" t="s">
        <v>15</v>
      </c>
      <c r="D1777" s="1" t="s">
        <v>30</v>
      </c>
      <c r="E1777" s="1" t="n">
        <v>2</v>
      </c>
      <c r="F1777" s="3" t="n">
        <v>0.365798611111111</v>
      </c>
      <c r="G1777" s="1" t="s">
        <v>14</v>
      </c>
      <c r="H1777" s="12" t="n">
        <v>12</v>
      </c>
      <c r="I1777" s="4" t="n">
        <f aca="false">E1777*H1777</f>
        <v>24</v>
      </c>
      <c r="J1777" s="0" t="str">
        <f aca="false">INDEX(Branch_Data!$A$2:$C$6,MATCH(Sales_Data!C1777,Branch_Data!$A$2:$A$6,0),MATCH(Sales_Data!$J$1,Branch_Data!$A$1:$C$1,0))</f>
        <v>Dan  Peterson</v>
      </c>
      <c r="K1777" s="0" t="str">
        <f aca="false">INDEX(Branch_Data!$A$2:$C$6,MATCH(Sales_Data!C1777,Branch_Data!$A$2:$A$6,0),MATCH(Sales_Data!$K$1,Branch_Data!$A$1:$C$1,0))</f>
        <v>Nigeria</v>
      </c>
      <c r="L1777" s="5" t="n">
        <f aca="false">WEEKDAY(Sales_Data!$B1777)</f>
        <v>3</v>
      </c>
    </row>
    <row r="1778" customFormat="false" ht="15" hidden="false" customHeight="false" outlineLevel="0" collapsed="false">
      <c r="A1778" s="11" t="n">
        <v>1777</v>
      </c>
      <c r="B1778" s="2" t="n">
        <v>42348</v>
      </c>
      <c r="C1778" s="1" t="s">
        <v>12</v>
      </c>
      <c r="D1778" s="1" t="s">
        <v>13</v>
      </c>
      <c r="E1778" s="1" t="n">
        <v>1</v>
      </c>
      <c r="F1778" s="3" t="n">
        <v>0.365821759259259</v>
      </c>
      <c r="G1778" s="1" t="s">
        <v>14</v>
      </c>
      <c r="H1778" s="12" t="n">
        <v>8</v>
      </c>
      <c r="I1778" s="4" t="n">
        <f aca="false">E1778*H1778</f>
        <v>8</v>
      </c>
      <c r="J1778" s="0" t="str">
        <f aca="false">INDEX(Branch_Data!$A$2:$C$6,MATCH(Sales_Data!C1778,Branch_Data!$A$2:$A$6,0),MATCH(Sales_Data!$J$1,Branch_Data!$A$1:$C$1,0))</f>
        <v>Christy  Olson</v>
      </c>
      <c r="K1778" s="0" t="str">
        <f aca="false">INDEX(Branch_Data!$A$2:$C$6,MATCH(Sales_Data!C1778,Branch_Data!$A$2:$A$6,0),MATCH(Sales_Data!$K$1,Branch_Data!$A$1:$C$1,0))</f>
        <v>Nigeria</v>
      </c>
      <c r="L1778" s="5" t="n">
        <f aca="false">WEEKDAY(Sales_Data!$B1778)</f>
        <v>5</v>
      </c>
    </row>
    <row r="1779" customFormat="false" ht="15" hidden="false" customHeight="false" outlineLevel="0" collapsed="false">
      <c r="A1779" s="11" t="n">
        <v>1778</v>
      </c>
      <c r="B1779" s="2" t="n">
        <v>42351</v>
      </c>
      <c r="C1779" s="1" t="s">
        <v>20</v>
      </c>
      <c r="D1779" s="1" t="s">
        <v>31</v>
      </c>
      <c r="E1779" s="1" t="n">
        <v>5</v>
      </c>
      <c r="F1779" s="3" t="n">
        <v>0.365833333333333</v>
      </c>
      <c r="G1779" s="1" t="s">
        <v>14</v>
      </c>
      <c r="H1779" s="12" t="n">
        <v>16</v>
      </c>
      <c r="I1779" s="4" t="n">
        <f aca="false">E1779*H1779</f>
        <v>80</v>
      </c>
      <c r="J1779" s="0" t="str">
        <f aca="false">INDEX(Branch_Data!$A$2:$C$6,MATCH(Sales_Data!C1779,Branch_Data!$A$2:$A$6,0),MATCH(Sales_Data!$J$1,Branch_Data!$A$1:$C$1,0))</f>
        <v>Rachel  Gomez</v>
      </c>
      <c r="K1779" s="0" t="str">
        <f aca="false">INDEX(Branch_Data!$A$2:$C$6,MATCH(Sales_Data!C1779,Branch_Data!$A$2:$A$6,0),MATCH(Sales_Data!$K$1,Branch_Data!$A$1:$C$1,0))</f>
        <v>Nigeria</v>
      </c>
      <c r="L1779" s="5" t="n">
        <f aca="false">WEEKDAY(Sales_Data!$B1779)</f>
        <v>1</v>
      </c>
    </row>
    <row r="1780" customFormat="false" ht="15" hidden="false" customHeight="false" outlineLevel="0" collapsed="false">
      <c r="A1780" s="11" t="n">
        <v>1779</v>
      </c>
      <c r="B1780" s="2" t="n">
        <v>42346</v>
      </c>
      <c r="C1780" s="1" t="s">
        <v>20</v>
      </c>
      <c r="D1780" s="1" t="s">
        <v>27</v>
      </c>
      <c r="E1780" s="1" t="n">
        <v>3</v>
      </c>
      <c r="F1780" s="3" t="n">
        <v>0.365844907407407</v>
      </c>
      <c r="G1780" s="1" t="s">
        <v>14</v>
      </c>
      <c r="H1780" s="12" t="n">
        <v>16</v>
      </c>
      <c r="I1780" s="4" t="n">
        <f aca="false">E1780*H1780</f>
        <v>48</v>
      </c>
      <c r="J1780" s="0" t="str">
        <f aca="false">INDEX(Branch_Data!$A$2:$C$6,MATCH(Sales_Data!C1780,Branch_Data!$A$2:$A$6,0),MATCH(Sales_Data!$J$1,Branch_Data!$A$1:$C$1,0))</f>
        <v>Rachel  Gomez</v>
      </c>
      <c r="K1780" s="0" t="str">
        <f aca="false">INDEX(Branch_Data!$A$2:$C$6,MATCH(Sales_Data!C1780,Branch_Data!$A$2:$A$6,0),MATCH(Sales_Data!$K$1,Branch_Data!$A$1:$C$1,0))</f>
        <v>Nigeria</v>
      </c>
      <c r="L1780" s="5" t="n">
        <f aca="false">WEEKDAY(Sales_Data!$B1780)</f>
        <v>3</v>
      </c>
    </row>
    <row r="1781" customFormat="false" ht="15" hidden="false" customHeight="false" outlineLevel="0" collapsed="false">
      <c r="A1781" s="11" t="n">
        <v>1780</v>
      </c>
      <c r="B1781" s="2" t="n">
        <v>42353</v>
      </c>
      <c r="C1781" s="1" t="s">
        <v>12</v>
      </c>
      <c r="D1781" s="1" t="s">
        <v>25</v>
      </c>
      <c r="E1781" s="1" t="n">
        <v>4</v>
      </c>
      <c r="F1781" s="3" t="n">
        <v>0.365856481481481</v>
      </c>
      <c r="G1781" s="1" t="s">
        <v>14</v>
      </c>
      <c r="H1781" s="12" t="n">
        <v>8</v>
      </c>
      <c r="I1781" s="4" t="n">
        <f aca="false">E1781*H1781</f>
        <v>32</v>
      </c>
      <c r="J1781" s="0" t="str">
        <f aca="false">INDEX(Branch_Data!$A$2:$C$6,MATCH(Sales_Data!C1781,Branch_Data!$A$2:$A$6,0),MATCH(Sales_Data!$J$1,Branch_Data!$A$1:$C$1,0))</f>
        <v>Christy  Olson</v>
      </c>
      <c r="K1781" s="0" t="str">
        <f aca="false">INDEX(Branch_Data!$A$2:$C$6,MATCH(Sales_Data!C1781,Branch_Data!$A$2:$A$6,0),MATCH(Sales_Data!$K$1,Branch_Data!$A$1:$C$1,0))</f>
        <v>Nigeria</v>
      </c>
      <c r="L1781" s="5" t="n">
        <f aca="false">WEEKDAY(Sales_Data!$B1781)</f>
        <v>3</v>
      </c>
    </row>
    <row r="1782" customFormat="false" ht="15" hidden="false" customHeight="false" outlineLevel="0" collapsed="false">
      <c r="A1782" s="11" t="n">
        <v>1781</v>
      </c>
      <c r="B1782" s="2" t="n">
        <v>42341</v>
      </c>
      <c r="C1782" s="1" t="s">
        <v>17</v>
      </c>
      <c r="D1782" s="1" t="s">
        <v>29</v>
      </c>
      <c r="E1782" s="1" t="n">
        <v>1</v>
      </c>
      <c r="F1782" s="3" t="n">
        <v>0.365856481481481</v>
      </c>
      <c r="G1782" s="1" t="s">
        <v>14</v>
      </c>
      <c r="H1782" s="12" t="n">
        <v>12</v>
      </c>
      <c r="I1782" s="4" t="n">
        <f aca="false">E1782*H1782</f>
        <v>12</v>
      </c>
      <c r="J1782" s="0" t="str">
        <f aca="false">INDEX(Branch_Data!$A$2:$C$6,MATCH(Sales_Data!C1782,Branch_Data!$A$2:$A$6,0),MATCH(Sales_Data!$J$1,Branch_Data!$A$1:$C$1,0))</f>
        <v>Mable  Lindsey</v>
      </c>
      <c r="K1782" s="0" t="str">
        <f aca="false">INDEX(Branch_Data!$A$2:$C$6,MATCH(Sales_Data!C1782,Branch_Data!$A$2:$A$6,0),MATCH(Sales_Data!$K$1,Branch_Data!$A$1:$C$1,0))</f>
        <v>Nigeria</v>
      </c>
      <c r="L1782" s="5" t="n">
        <f aca="false">WEEKDAY(Sales_Data!$B1782)</f>
        <v>5</v>
      </c>
    </row>
    <row r="1783" customFormat="false" ht="15" hidden="false" customHeight="false" outlineLevel="0" collapsed="false">
      <c r="A1783" s="11" t="n">
        <v>1782</v>
      </c>
      <c r="B1783" s="2" t="n">
        <v>42345</v>
      </c>
      <c r="C1783" s="1" t="s">
        <v>20</v>
      </c>
      <c r="D1783" s="1" t="s">
        <v>13</v>
      </c>
      <c r="E1783" s="1" t="n">
        <v>2</v>
      </c>
      <c r="F1783" s="3" t="n">
        <v>0.365856481481481</v>
      </c>
      <c r="G1783" s="1" t="s">
        <v>14</v>
      </c>
      <c r="H1783" s="12" t="n">
        <v>8</v>
      </c>
      <c r="I1783" s="4" t="n">
        <f aca="false">E1783*H1783</f>
        <v>16</v>
      </c>
      <c r="J1783" s="0" t="str">
        <f aca="false">INDEX(Branch_Data!$A$2:$C$6,MATCH(Sales_Data!C1783,Branch_Data!$A$2:$A$6,0),MATCH(Sales_Data!$J$1,Branch_Data!$A$1:$C$1,0))</f>
        <v>Rachel  Gomez</v>
      </c>
      <c r="K1783" s="0" t="str">
        <f aca="false">INDEX(Branch_Data!$A$2:$C$6,MATCH(Sales_Data!C1783,Branch_Data!$A$2:$A$6,0),MATCH(Sales_Data!$K$1,Branch_Data!$A$1:$C$1,0))</f>
        <v>Nigeria</v>
      </c>
      <c r="L1783" s="5" t="n">
        <f aca="false">WEEKDAY(Sales_Data!$B1783)</f>
        <v>2</v>
      </c>
    </row>
    <row r="1784" customFormat="false" ht="15" hidden="false" customHeight="false" outlineLevel="0" collapsed="false">
      <c r="A1784" s="11" t="n">
        <v>1783</v>
      </c>
      <c r="B1784" s="2" t="n">
        <v>42352</v>
      </c>
      <c r="C1784" s="1" t="s">
        <v>20</v>
      </c>
      <c r="D1784" s="1" t="s">
        <v>33</v>
      </c>
      <c r="E1784" s="1" t="n">
        <v>1</v>
      </c>
      <c r="F1784" s="3" t="n">
        <v>0.36587962962963</v>
      </c>
      <c r="G1784" s="1" t="s">
        <v>14</v>
      </c>
      <c r="H1784" s="12" t="n">
        <v>16</v>
      </c>
      <c r="I1784" s="4" t="n">
        <f aca="false">E1784*H1784</f>
        <v>16</v>
      </c>
      <c r="J1784" s="0" t="str">
        <f aca="false">INDEX(Branch_Data!$A$2:$C$6,MATCH(Sales_Data!C1784,Branch_Data!$A$2:$A$6,0),MATCH(Sales_Data!$J$1,Branch_Data!$A$1:$C$1,0))</f>
        <v>Rachel  Gomez</v>
      </c>
      <c r="K1784" s="0" t="str">
        <f aca="false">INDEX(Branch_Data!$A$2:$C$6,MATCH(Sales_Data!C1784,Branch_Data!$A$2:$A$6,0),MATCH(Sales_Data!$K$1,Branch_Data!$A$1:$C$1,0))</f>
        <v>Nigeria</v>
      </c>
      <c r="L1784" s="5" t="n">
        <f aca="false">WEEKDAY(Sales_Data!$B1784)</f>
        <v>2</v>
      </c>
    </row>
    <row r="1785" customFormat="false" ht="15" hidden="false" customHeight="false" outlineLevel="0" collapsed="false">
      <c r="A1785" s="11" t="n">
        <v>1784</v>
      </c>
      <c r="B1785" s="2" t="n">
        <v>42348</v>
      </c>
      <c r="C1785" s="1" t="s">
        <v>12</v>
      </c>
      <c r="D1785" s="1" t="s">
        <v>18</v>
      </c>
      <c r="E1785" s="1" t="n">
        <v>2</v>
      </c>
      <c r="F1785" s="3" t="n">
        <v>0.365891203703704</v>
      </c>
      <c r="G1785" s="1" t="s">
        <v>14</v>
      </c>
      <c r="H1785" s="12" t="n">
        <v>16</v>
      </c>
      <c r="I1785" s="4" t="n">
        <f aca="false">E1785*H1785</f>
        <v>32</v>
      </c>
      <c r="J1785" s="0" t="str">
        <f aca="false">INDEX(Branch_Data!$A$2:$C$6,MATCH(Sales_Data!C1785,Branch_Data!$A$2:$A$6,0),MATCH(Sales_Data!$J$1,Branch_Data!$A$1:$C$1,0))</f>
        <v>Christy  Olson</v>
      </c>
      <c r="K1785" s="0" t="str">
        <f aca="false">INDEX(Branch_Data!$A$2:$C$6,MATCH(Sales_Data!C1785,Branch_Data!$A$2:$A$6,0),MATCH(Sales_Data!$K$1,Branch_Data!$A$1:$C$1,0))</f>
        <v>Nigeria</v>
      </c>
      <c r="L1785" s="5" t="n">
        <f aca="false">WEEKDAY(Sales_Data!$B1785)</f>
        <v>5</v>
      </c>
    </row>
    <row r="1786" customFormat="false" ht="15" hidden="false" customHeight="false" outlineLevel="0" collapsed="false">
      <c r="A1786" s="11" t="n">
        <v>1785</v>
      </c>
      <c r="B1786" s="2" t="n">
        <v>42342</v>
      </c>
      <c r="C1786" s="1" t="s">
        <v>15</v>
      </c>
      <c r="D1786" s="1" t="s">
        <v>32</v>
      </c>
      <c r="E1786" s="1" t="n">
        <v>1</v>
      </c>
      <c r="F1786" s="3" t="n">
        <v>0.365902777777778</v>
      </c>
      <c r="G1786" s="1" t="s">
        <v>14</v>
      </c>
      <c r="H1786" s="12" t="n">
        <v>8</v>
      </c>
      <c r="I1786" s="4" t="n">
        <f aca="false">E1786*H1786</f>
        <v>8</v>
      </c>
      <c r="J1786" s="0" t="str">
        <f aca="false">INDEX(Branch_Data!$A$2:$C$6,MATCH(Sales_Data!C1786,Branch_Data!$A$2:$A$6,0),MATCH(Sales_Data!$J$1,Branch_Data!$A$1:$C$1,0))</f>
        <v>Dan  Peterson</v>
      </c>
      <c r="K1786" s="0" t="str">
        <f aca="false">INDEX(Branch_Data!$A$2:$C$6,MATCH(Sales_Data!C1786,Branch_Data!$A$2:$A$6,0),MATCH(Sales_Data!$K$1,Branch_Data!$A$1:$C$1,0))</f>
        <v>Nigeria</v>
      </c>
      <c r="L1786" s="5" t="n">
        <f aca="false">WEEKDAY(Sales_Data!$B1786)</f>
        <v>6</v>
      </c>
    </row>
    <row r="1787" customFormat="false" ht="15" hidden="false" customHeight="false" outlineLevel="0" collapsed="false">
      <c r="A1787" s="11" t="n">
        <v>1786</v>
      </c>
      <c r="B1787" s="2" t="n">
        <v>42346</v>
      </c>
      <c r="C1787" s="1" t="s">
        <v>20</v>
      </c>
      <c r="D1787" s="1" t="s">
        <v>26</v>
      </c>
      <c r="E1787" s="1" t="n">
        <v>2</v>
      </c>
      <c r="F1787" s="3" t="n">
        <v>0.365925925925926</v>
      </c>
      <c r="G1787" s="1" t="s">
        <v>14</v>
      </c>
      <c r="H1787" s="12" t="n">
        <v>12</v>
      </c>
      <c r="I1787" s="4" t="n">
        <f aca="false">E1787*H1787</f>
        <v>24</v>
      </c>
      <c r="J1787" s="0" t="str">
        <f aca="false">INDEX(Branch_Data!$A$2:$C$6,MATCH(Sales_Data!C1787,Branch_Data!$A$2:$A$6,0),MATCH(Sales_Data!$J$1,Branch_Data!$A$1:$C$1,0))</f>
        <v>Rachel  Gomez</v>
      </c>
      <c r="K1787" s="0" t="str">
        <f aca="false">INDEX(Branch_Data!$A$2:$C$6,MATCH(Sales_Data!C1787,Branch_Data!$A$2:$A$6,0),MATCH(Sales_Data!$K$1,Branch_Data!$A$1:$C$1,0))</f>
        <v>Nigeria</v>
      </c>
      <c r="L1787" s="5" t="n">
        <f aca="false">WEEKDAY(Sales_Data!$B1787)</f>
        <v>3</v>
      </c>
    </row>
    <row r="1788" customFormat="false" ht="15" hidden="false" customHeight="false" outlineLevel="0" collapsed="false">
      <c r="A1788" s="11" t="n">
        <v>1787</v>
      </c>
      <c r="B1788" s="2" t="n">
        <v>42346</v>
      </c>
      <c r="C1788" s="1" t="s">
        <v>19</v>
      </c>
      <c r="D1788" s="1" t="s">
        <v>18</v>
      </c>
      <c r="E1788" s="1" t="n">
        <v>1</v>
      </c>
      <c r="F1788" s="3" t="n">
        <v>0.365925925925926</v>
      </c>
      <c r="G1788" s="1" t="s">
        <v>14</v>
      </c>
      <c r="H1788" s="12" t="n">
        <v>16</v>
      </c>
      <c r="I1788" s="4" t="n">
        <f aca="false">E1788*H1788</f>
        <v>16</v>
      </c>
      <c r="J1788" s="0" t="str">
        <f aca="false">INDEX(Branch_Data!$A$2:$C$6,MATCH(Sales_Data!C1788,Branch_Data!$A$2:$A$6,0),MATCH(Sales_Data!$J$1,Branch_Data!$A$1:$C$1,0))</f>
        <v>Kyle  Carr</v>
      </c>
      <c r="K1788" s="0" t="str">
        <f aca="false">INDEX(Branch_Data!$A$2:$C$6,MATCH(Sales_Data!C1788,Branch_Data!$A$2:$A$6,0),MATCH(Sales_Data!$K$1,Branch_Data!$A$1:$C$1,0))</f>
        <v>Nigeria</v>
      </c>
      <c r="L1788" s="5" t="n">
        <f aca="false">WEEKDAY(Sales_Data!$B1788)</f>
        <v>3</v>
      </c>
    </row>
    <row r="1789" customFormat="false" ht="15" hidden="false" customHeight="false" outlineLevel="0" collapsed="false">
      <c r="A1789" s="11" t="n">
        <v>1788</v>
      </c>
      <c r="B1789" s="2" t="n">
        <v>42342</v>
      </c>
      <c r="C1789" s="1" t="s">
        <v>19</v>
      </c>
      <c r="D1789" s="1" t="s">
        <v>29</v>
      </c>
      <c r="E1789" s="1" t="n">
        <v>5</v>
      </c>
      <c r="F1789" s="3" t="n">
        <v>0.3659375</v>
      </c>
      <c r="G1789" s="1" t="s">
        <v>14</v>
      </c>
      <c r="H1789" s="12" t="n">
        <v>12</v>
      </c>
      <c r="I1789" s="4" t="n">
        <f aca="false">E1789*H1789</f>
        <v>60</v>
      </c>
      <c r="J1789" s="0" t="str">
        <f aca="false">INDEX(Branch_Data!$A$2:$C$6,MATCH(Sales_Data!C1789,Branch_Data!$A$2:$A$6,0),MATCH(Sales_Data!$J$1,Branch_Data!$A$1:$C$1,0))</f>
        <v>Kyle  Carr</v>
      </c>
      <c r="K1789" s="0" t="str">
        <f aca="false">INDEX(Branch_Data!$A$2:$C$6,MATCH(Sales_Data!C1789,Branch_Data!$A$2:$A$6,0),MATCH(Sales_Data!$K$1,Branch_Data!$A$1:$C$1,0))</f>
        <v>Nigeria</v>
      </c>
      <c r="L1789" s="5" t="n">
        <f aca="false">WEEKDAY(Sales_Data!$B1789)</f>
        <v>6</v>
      </c>
    </row>
    <row r="1790" customFormat="false" ht="15" hidden="false" customHeight="false" outlineLevel="0" collapsed="false">
      <c r="A1790" s="11" t="n">
        <v>1789</v>
      </c>
      <c r="B1790" s="2" t="n">
        <v>42349</v>
      </c>
      <c r="C1790" s="1" t="s">
        <v>12</v>
      </c>
      <c r="D1790" s="1" t="s">
        <v>33</v>
      </c>
      <c r="E1790" s="1" t="n">
        <v>4</v>
      </c>
      <c r="F1790" s="3" t="n">
        <v>0.365949074074074</v>
      </c>
      <c r="G1790" s="1" t="s">
        <v>14</v>
      </c>
      <c r="H1790" s="12" t="n">
        <v>16</v>
      </c>
      <c r="I1790" s="4" t="n">
        <f aca="false">E1790*H1790</f>
        <v>64</v>
      </c>
      <c r="J1790" s="0" t="str">
        <f aca="false">INDEX(Branch_Data!$A$2:$C$6,MATCH(Sales_Data!C1790,Branch_Data!$A$2:$A$6,0),MATCH(Sales_Data!$J$1,Branch_Data!$A$1:$C$1,0))</f>
        <v>Christy  Olson</v>
      </c>
      <c r="K1790" s="0" t="str">
        <f aca="false">INDEX(Branch_Data!$A$2:$C$6,MATCH(Sales_Data!C1790,Branch_Data!$A$2:$A$6,0),MATCH(Sales_Data!$K$1,Branch_Data!$A$1:$C$1,0))</f>
        <v>Nigeria</v>
      </c>
      <c r="L1790" s="5" t="n">
        <f aca="false">WEEKDAY(Sales_Data!$B1790)</f>
        <v>6</v>
      </c>
    </row>
    <row r="1791" customFormat="false" ht="15" hidden="false" customHeight="false" outlineLevel="0" collapsed="false">
      <c r="A1791" s="11" t="n">
        <v>1790</v>
      </c>
      <c r="B1791" s="2" t="n">
        <v>42348</v>
      </c>
      <c r="C1791" s="1" t="s">
        <v>17</v>
      </c>
      <c r="D1791" s="1" t="s">
        <v>33</v>
      </c>
      <c r="E1791" s="1" t="n">
        <v>3</v>
      </c>
      <c r="F1791" s="3" t="n">
        <v>0.365949074074074</v>
      </c>
      <c r="G1791" s="1" t="s">
        <v>14</v>
      </c>
      <c r="H1791" s="12" t="n">
        <v>16</v>
      </c>
      <c r="I1791" s="4" t="n">
        <f aca="false">E1791*H1791</f>
        <v>48</v>
      </c>
      <c r="J1791" s="0" t="str">
        <f aca="false">INDEX(Branch_Data!$A$2:$C$6,MATCH(Sales_Data!C1791,Branch_Data!$A$2:$A$6,0),MATCH(Sales_Data!$J$1,Branch_Data!$A$1:$C$1,0))</f>
        <v>Mable  Lindsey</v>
      </c>
      <c r="K1791" s="0" t="str">
        <f aca="false">INDEX(Branch_Data!$A$2:$C$6,MATCH(Sales_Data!C1791,Branch_Data!$A$2:$A$6,0),MATCH(Sales_Data!$K$1,Branch_Data!$A$1:$C$1,0))</f>
        <v>Nigeria</v>
      </c>
      <c r="L1791" s="5" t="n">
        <f aca="false">WEEKDAY(Sales_Data!$B1791)</f>
        <v>5</v>
      </c>
    </row>
    <row r="1792" customFormat="false" ht="15" hidden="false" customHeight="false" outlineLevel="0" collapsed="false">
      <c r="A1792" s="11" t="n">
        <v>1791</v>
      </c>
      <c r="B1792" s="2" t="n">
        <v>42351</v>
      </c>
      <c r="C1792" s="1" t="s">
        <v>17</v>
      </c>
      <c r="D1792" s="1" t="s">
        <v>27</v>
      </c>
      <c r="E1792" s="1" t="n">
        <v>5</v>
      </c>
      <c r="F1792" s="3" t="n">
        <v>0.365949074074074</v>
      </c>
      <c r="G1792" s="1" t="s">
        <v>14</v>
      </c>
      <c r="H1792" s="12" t="n">
        <v>16</v>
      </c>
      <c r="I1792" s="4" t="n">
        <f aca="false">E1792*H1792</f>
        <v>80</v>
      </c>
      <c r="J1792" s="0" t="str">
        <f aca="false">INDEX(Branch_Data!$A$2:$C$6,MATCH(Sales_Data!C1792,Branch_Data!$A$2:$A$6,0),MATCH(Sales_Data!$J$1,Branch_Data!$A$1:$C$1,0))</f>
        <v>Mable  Lindsey</v>
      </c>
      <c r="K1792" s="0" t="str">
        <f aca="false">INDEX(Branch_Data!$A$2:$C$6,MATCH(Sales_Data!C1792,Branch_Data!$A$2:$A$6,0),MATCH(Sales_Data!$K$1,Branch_Data!$A$1:$C$1,0))</f>
        <v>Nigeria</v>
      </c>
      <c r="L1792" s="5" t="n">
        <f aca="false">WEEKDAY(Sales_Data!$B1792)</f>
        <v>1</v>
      </c>
    </row>
    <row r="1793" customFormat="false" ht="15" hidden="false" customHeight="false" outlineLevel="0" collapsed="false">
      <c r="A1793" s="11" t="n">
        <v>1792</v>
      </c>
      <c r="B1793" s="2" t="n">
        <v>42351</v>
      </c>
      <c r="C1793" s="1" t="s">
        <v>17</v>
      </c>
      <c r="D1793" s="1" t="s">
        <v>13</v>
      </c>
      <c r="E1793" s="1" t="n">
        <v>5</v>
      </c>
      <c r="F1793" s="3" t="n">
        <v>0.365983796296296</v>
      </c>
      <c r="G1793" s="1" t="s">
        <v>14</v>
      </c>
      <c r="H1793" s="12" t="n">
        <v>8</v>
      </c>
      <c r="I1793" s="4" t="n">
        <f aca="false">E1793*H1793</f>
        <v>40</v>
      </c>
      <c r="J1793" s="0" t="str">
        <f aca="false">INDEX(Branch_Data!$A$2:$C$6,MATCH(Sales_Data!C1793,Branch_Data!$A$2:$A$6,0),MATCH(Sales_Data!$J$1,Branch_Data!$A$1:$C$1,0))</f>
        <v>Mable  Lindsey</v>
      </c>
      <c r="K1793" s="0" t="str">
        <f aca="false">INDEX(Branch_Data!$A$2:$C$6,MATCH(Sales_Data!C1793,Branch_Data!$A$2:$A$6,0),MATCH(Sales_Data!$K$1,Branch_Data!$A$1:$C$1,0))</f>
        <v>Nigeria</v>
      </c>
      <c r="L1793" s="5" t="n">
        <f aca="false">WEEKDAY(Sales_Data!$B1793)</f>
        <v>1</v>
      </c>
    </row>
    <row r="1794" customFormat="false" ht="15" hidden="false" customHeight="false" outlineLevel="0" collapsed="false">
      <c r="A1794" s="11" t="n">
        <v>1793</v>
      </c>
      <c r="B1794" s="2" t="n">
        <v>42348</v>
      </c>
      <c r="C1794" s="1" t="s">
        <v>17</v>
      </c>
      <c r="D1794" s="1" t="s">
        <v>28</v>
      </c>
      <c r="E1794" s="1" t="n">
        <v>2</v>
      </c>
      <c r="F1794" s="3" t="n">
        <v>0.36599537037037</v>
      </c>
      <c r="G1794" s="1" t="s">
        <v>14</v>
      </c>
      <c r="H1794" s="12" t="n">
        <v>12</v>
      </c>
      <c r="I1794" s="4" t="n">
        <f aca="false">E1794*H1794</f>
        <v>24</v>
      </c>
      <c r="J1794" s="0" t="str">
        <f aca="false">INDEX(Branch_Data!$A$2:$C$6,MATCH(Sales_Data!C1794,Branch_Data!$A$2:$A$6,0),MATCH(Sales_Data!$J$1,Branch_Data!$A$1:$C$1,0))</f>
        <v>Mable  Lindsey</v>
      </c>
      <c r="K1794" s="0" t="str">
        <f aca="false">INDEX(Branch_Data!$A$2:$C$6,MATCH(Sales_Data!C1794,Branch_Data!$A$2:$A$6,0),MATCH(Sales_Data!$K$1,Branch_Data!$A$1:$C$1,0))</f>
        <v>Nigeria</v>
      </c>
      <c r="L1794" s="5" t="n">
        <f aca="false">WEEKDAY(Sales_Data!$B1794)</f>
        <v>5</v>
      </c>
    </row>
    <row r="1795" customFormat="false" ht="15" hidden="false" customHeight="false" outlineLevel="0" collapsed="false">
      <c r="A1795" s="11" t="n">
        <v>1794</v>
      </c>
      <c r="B1795" s="2" t="n">
        <v>42347</v>
      </c>
      <c r="C1795" s="1" t="s">
        <v>19</v>
      </c>
      <c r="D1795" s="1" t="s">
        <v>18</v>
      </c>
      <c r="E1795" s="1" t="n">
        <v>3</v>
      </c>
      <c r="F1795" s="3" t="n">
        <v>0.366006944444444</v>
      </c>
      <c r="G1795" s="1" t="s">
        <v>14</v>
      </c>
      <c r="H1795" s="12" t="n">
        <v>16</v>
      </c>
      <c r="I1795" s="4" t="n">
        <f aca="false">E1795*H1795</f>
        <v>48</v>
      </c>
      <c r="J1795" s="0" t="str">
        <f aca="false">INDEX(Branch_Data!$A$2:$C$6,MATCH(Sales_Data!C1795,Branch_Data!$A$2:$A$6,0),MATCH(Sales_Data!$J$1,Branch_Data!$A$1:$C$1,0))</f>
        <v>Kyle  Carr</v>
      </c>
      <c r="K1795" s="0" t="str">
        <f aca="false">INDEX(Branch_Data!$A$2:$C$6,MATCH(Sales_Data!C1795,Branch_Data!$A$2:$A$6,0),MATCH(Sales_Data!$K$1,Branch_Data!$A$1:$C$1,0))</f>
        <v>Nigeria</v>
      </c>
      <c r="L1795" s="5" t="n">
        <f aca="false">WEEKDAY(Sales_Data!$B1795)</f>
        <v>4</v>
      </c>
    </row>
    <row r="1796" customFormat="false" ht="15" hidden="false" customHeight="false" outlineLevel="0" collapsed="false">
      <c r="A1796" s="11" t="n">
        <v>1795</v>
      </c>
      <c r="B1796" s="2" t="n">
        <v>42344</v>
      </c>
      <c r="C1796" s="1" t="s">
        <v>15</v>
      </c>
      <c r="D1796" s="1" t="s">
        <v>27</v>
      </c>
      <c r="E1796" s="1" t="n">
        <v>2</v>
      </c>
      <c r="F1796" s="3" t="n">
        <v>0.366018518518519</v>
      </c>
      <c r="G1796" s="1" t="s">
        <v>14</v>
      </c>
      <c r="H1796" s="12" t="n">
        <v>16</v>
      </c>
      <c r="I1796" s="4" t="n">
        <f aca="false">E1796*H1796</f>
        <v>32</v>
      </c>
      <c r="J1796" s="0" t="str">
        <f aca="false">INDEX(Branch_Data!$A$2:$C$6,MATCH(Sales_Data!C1796,Branch_Data!$A$2:$A$6,0),MATCH(Sales_Data!$J$1,Branch_Data!$A$1:$C$1,0))</f>
        <v>Dan  Peterson</v>
      </c>
      <c r="K1796" s="0" t="str">
        <f aca="false">INDEX(Branch_Data!$A$2:$C$6,MATCH(Sales_Data!C1796,Branch_Data!$A$2:$A$6,0),MATCH(Sales_Data!$K$1,Branch_Data!$A$1:$C$1,0))</f>
        <v>Nigeria</v>
      </c>
      <c r="L1796" s="5" t="n">
        <f aca="false">WEEKDAY(Sales_Data!$B1796)</f>
        <v>1</v>
      </c>
    </row>
    <row r="1797" customFormat="false" ht="15" hidden="false" customHeight="false" outlineLevel="0" collapsed="false">
      <c r="A1797" s="11" t="n">
        <v>1796</v>
      </c>
      <c r="B1797" s="2" t="n">
        <v>42341</v>
      </c>
      <c r="C1797" s="1" t="s">
        <v>20</v>
      </c>
      <c r="D1797" s="1" t="s">
        <v>22</v>
      </c>
      <c r="E1797" s="1" t="n">
        <v>3</v>
      </c>
      <c r="F1797" s="3" t="n">
        <v>0.366041666666667</v>
      </c>
      <c r="G1797" s="1" t="s">
        <v>14</v>
      </c>
      <c r="H1797" s="12" t="n">
        <v>16</v>
      </c>
      <c r="I1797" s="4" t="n">
        <f aca="false">E1797*H1797</f>
        <v>48</v>
      </c>
      <c r="J1797" s="0" t="str">
        <f aca="false">INDEX(Branch_Data!$A$2:$C$6,MATCH(Sales_Data!C1797,Branch_Data!$A$2:$A$6,0),MATCH(Sales_Data!$J$1,Branch_Data!$A$1:$C$1,0))</f>
        <v>Rachel  Gomez</v>
      </c>
      <c r="K1797" s="0" t="str">
        <f aca="false">INDEX(Branch_Data!$A$2:$C$6,MATCH(Sales_Data!C1797,Branch_Data!$A$2:$A$6,0),MATCH(Sales_Data!$K$1,Branch_Data!$A$1:$C$1,0))</f>
        <v>Nigeria</v>
      </c>
      <c r="L1797" s="5" t="n">
        <f aca="false">WEEKDAY(Sales_Data!$B1797)</f>
        <v>5</v>
      </c>
    </row>
    <row r="1798" customFormat="false" ht="15" hidden="false" customHeight="false" outlineLevel="0" collapsed="false">
      <c r="A1798" s="11" t="n">
        <v>1797</v>
      </c>
      <c r="B1798" s="2" t="n">
        <v>42352</v>
      </c>
      <c r="C1798" s="1" t="s">
        <v>15</v>
      </c>
      <c r="D1798" s="1" t="s">
        <v>13</v>
      </c>
      <c r="E1798" s="1" t="n">
        <v>4</v>
      </c>
      <c r="F1798" s="3" t="n">
        <v>0.366064814814815</v>
      </c>
      <c r="G1798" s="1" t="s">
        <v>14</v>
      </c>
      <c r="H1798" s="12" t="n">
        <v>8</v>
      </c>
      <c r="I1798" s="4" t="n">
        <f aca="false">E1798*H1798</f>
        <v>32</v>
      </c>
      <c r="J1798" s="0" t="str">
        <f aca="false">INDEX(Branch_Data!$A$2:$C$6,MATCH(Sales_Data!C1798,Branch_Data!$A$2:$A$6,0),MATCH(Sales_Data!$J$1,Branch_Data!$A$1:$C$1,0))</f>
        <v>Dan  Peterson</v>
      </c>
      <c r="K1798" s="0" t="str">
        <f aca="false">INDEX(Branch_Data!$A$2:$C$6,MATCH(Sales_Data!C1798,Branch_Data!$A$2:$A$6,0),MATCH(Sales_Data!$K$1,Branch_Data!$A$1:$C$1,0))</f>
        <v>Nigeria</v>
      </c>
      <c r="L1798" s="5" t="n">
        <f aca="false">WEEKDAY(Sales_Data!$B1798)</f>
        <v>2</v>
      </c>
    </row>
    <row r="1799" customFormat="false" ht="15" hidden="false" customHeight="false" outlineLevel="0" collapsed="false">
      <c r="A1799" s="11" t="n">
        <v>1798</v>
      </c>
      <c r="B1799" s="2" t="n">
        <v>42348</v>
      </c>
      <c r="C1799" s="1" t="s">
        <v>20</v>
      </c>
      <c r="D1799" s="1" t="s">
        <v>21</v>
      </c>
      <c r="E1799" s="1" t="n">
        <v>2</v>
      </c>
      <c r="F1799" s="3" t="n">
        <v>0.366064814814815</v>
      </c>
      <c r="G1799" s="1" t="s">
        <v>14</v>
      </c>
      <c r="H1799" s="12" t="n">
        <v>16</v>
      </c>
      <c r="I1799" s="4" t="n">
        <f aca="false">E1799*H1799</f>
        <v>32</v>
      </c>
      <c r="J1799" s="0" t="str">
        <f aca="false">INDEX(Branch_Data!$A$2:$C$6,MATCH(Sales_Data!C1799,Branch_Data!$A$2:$A$6,0),MATCH(Sales_Data!$J$1,Branch_Data!$A$1:$C$1,0))</f>
        <v>Rachel  Gomez</v>
      </c>
      <c r="K1799" s="0" t="str">
        <f aca="false">INDEX(Branch_Data!$A$2:$C$6,MATCH(Sales_Data!C1799,Branch_Data!$A$2:$A$6,0),MATCH(Sales_Data!$K$1,Branch_Data!$A$1:$C$1,0))</f>
        <v>Nigeria</v>
      </c>
      <c r="L1799" s="5" t="n">
        <f aca="false">WEEKDAY(Sales_Data!$B1799)</f>
        <v>5</v>
      </c>
    </row>
    <row r="1800" customFormat="false" ht="15" hidden="false" customHeight="false" outlineLevel="0" collapsed="false">
      <c r="A1800" s="11" t="n">
        <v>1799</v>
      </c>
      <c r="B1800" s="2" t="n">
        <v>42348</v>
      </c>
      <c r="C1800" s="1" t="s">
        <v>15</v>
      </c>
      <c r="D1800" s="1" t="s">
        <v>16</v>
      </c>
      <c r="E1800" s="1" t="n">
        <v>5</v>
      </c>
      <c r="F1800" s="3" t="n">
        <v>0.366076388888889</v>
      </c>
      <c r="G1800" s="1" t="s">
        <v>14</v>
      </c>
      <c r="H1800" s="12" t="n">
        <v>8</v>
      </c>
      <c r="I1800" s="4" t="n">
        <f aca="false">E1800*H1800</f>
        <v>40</v>
      </c>
      <c r="J1800" s="0" t="str">
        <f aca="false">INDEX(Branch_Data!$A$2:$C$6,MATCH(Sales_Data!C1800,Branch_Data!$A$2:$A$6,0),MATCH(Sales_Data!$J$1,Branch_Data!$A$1:$C$1,0))</f>
        <v>Dan  Peterson</v>
      </c>
      <c r="K1800" s="0" t="str">
        <f aca="false">INDEX(Branch_Data!$A$2:$C$6,MATCH(Sales_Data!C1800,Branch_Data!$A$2:$A$6,0),MATCH(Sales_Data!$K$1,Branch_Data!$A$1:$C$1,0))</f>
        <v>Nigeria</v>
      </c>
      <c r="L1800" s="5" t="n">
        <f aca="false">WEEKDAY(Sales_Data!$B1800)</f>
        <v>5</v>
      </c>
    </row>
    <row r="1801" customFormat="false" ht="15" hidden="false" customHeight="false" outlineLevel="0" collapsed="false">
      <c r="A1801" s="11" t="n">
        <v>1800</v>
      </c>
      <c r="B1801" s="2" t="n">
        <v>42343</v>
      </c>
      <c r="C1801" s="1" t="s">
        <v>12</v>
      </c>
      <c r="D1801" s="1" t="s">
        <v>21</v>
      </c>
      <c r="E1801" s="1" t="n">
        <v>2</v>
      </c>
      <c r="F1801" s="3" t="n">
        <v>0.366087962962963</v>
      </c>
      <c r="G1801" s="1" t="s">
        <v>14</v>
      </c>
      <c r="H1801" s="12" t="n">
        <v>16</v>
      </c>
      <c r="I1801" s="4" t="n">
        <f aca="false">E1801*H1801</f>
        <v>32</v>
      </c>
      <c r="J1801" s="0" t="str">
        <f aca="false">INDEX(Branch_Data!$A$2:$C$6,MATCH(Sales_Data!C1801,Branch_Data!$A$2:$A$6,0),MATCH(Sales_Data!$J$1,Branch_Data!$A$1:$C$1,0))</f>
        <v>Christy  Olson</v>
      </c>
      <c r="K1801" s="0" t="str">
        <f aca="false">INDEX(Branch_Data!$A$2:$C$6,MATCH(Sales_Data!C1801,Branch_Data!$A$2:$A$6,0),MATCH(Sales_Data!$K$1,Branch_Data!$A$1:$C$1,0))</f>
        <v>Nigeria</v>
      </c>
      <c r="L1801" s="5" t="n">
        <f aca="false">WEEKDAY(Sales_Data!$B1801)</f>
        <v>7</v>
      </c>
    </row>
    <row r="1802" customFormat="false" ht="15" hidden="false" customHeight="false" outlineLevel="0" collapsed="false">
      <c r="A1802" s="11" t="n">
        <v>1801</v>
      </c>
      <c r="B1802" s="2" t="n">
        <v>42347</v>
      </c>
      <c r="C1802" s="1" t="s">
        <v>19</v>
      </c>
      <c r="D1802" s="1" t="s">
        <v>29</v>
      </c>
      <c r="E1802" s="1" t="n">
        <v>3</v>
      </c>
      <c r="F1802" s="3" t="n">
        <v>0.366099537037037</v>
      </c>
      <c r="G1802" s="1" t="s">
        <v>14</v>
      </c>
      <c r="H1802" s="12" t="n">
        <v>12</v>
      </c>
      <c r="I1802" s="4" t="n">
        <f aca="false">E1802*H1802</f>
        <v>36</v>
      </c>
      <c r="J1802" s="0" t="str">
        <f aca="false">INDEX(Branch_Data!$A$2:$C$6,MATCH(Sales_Data!C1802,Branch_Data!$A$2:$A$6,0),MATCH(Sales_Data!$J$1,Branch_Data!$A$1:$C$1,0))</f>
        <v>Kyle  Carr</v>
      </c>
      <c r="K1802" s="0" t="str">
        <f aca="false">INDEX(Branch_Data!$A$2:$C$6,MATCH(Sales_Data!C1802,Branch_Data!$A$2:$A$6,0),MATCH(Sales_Data!$K$1,Branch_Data!$A$1:$C$1,0))</f>
        <v>Nigeria</v>
      </c>
      <c r="L1802" s="5" t="n">
        <f aca="false">WEEKDAY(Sales_Data!$B1802)</f>
        <v>4</v>
      </c>
    </row>
    <row r="1803" customFormat="false" ht="15" hidden="false" customHeight="false" outlineLevel="0" collapsed="false">
      <c r="A1803" s="11" t="n">
        <v>1802</v>
      </c>
      <c r="B1803" s="2" t="n">
        <v>42347</v>
      </c>
      <c r="C1803" s="1" t="s">
        <v>12</v>
      </c>
      <c r="D1803" s="1" t="s">
        <v>25</v>
      </c>
      <c r="E1803" s="1" t="n">
        <v>3</v>
      </c>
      <c r="F1803" s="3" t="n">
        <v>0.366122685185185</v>
      </c>
      <c r="G1803" s="1" t="s">
        <v>14</v>
      </c>
      <c r="H1803" s="12" t="n">
        <v>8</v>
      </c>
      <c r="I1803" s="4" t="n">
        <f aca="false">E1803*H1803</f>
        <v>24</v>
      </c>
      <c r="J1803" s="0" t="str">
        <f aca="false">INDEX(Branch_Data!$A$2:$C$6,MATCH(Sales_Data!C1803,Branch_Data!$A$2:$A$6,0),MATCH(Sales_Data!$J$1,Branch_Data!$A$1:$C$1,0))</f>
        <v>Christy  Olson</v>
      </c>
      <c r="K1803" s="0" t="str">
        <f aca="false">INDEX(Branch_Data!$A$2:$C$6,MATCH(Sales_Data!C1803,Branch_Data!$A$2:$A$6,0),MATCH(Sales_Data!$K$1,Branch_Data!$A$1:$C$1,0))</f>
        <v>Nigeria</v>
      </c>
      <c r="L1803" s="5" t="n">
        <f aca="false">WEEKDAY(Sales_Data!$B1803)</f>
        <v>4</v>
      </c>
    </row>
    <row r="1804" customFormat="false" ht="15" hidden="false" customHeight="false" outlineLevel="0" collapsed="false">
      <c r="A1804" s="11" t="n">
        <v>1803</v>
      </c>
      <c r="B1804" s="2" t="n">
        <v>42353</v>
      </c>
      <c r="C1804" s="1" t="s">
        <v>17</v>
      </c>
      <c r="D1804" s="1" t="s">
        <v>23</v>
      </c>
      <c r="E1804" s="1" t="n">
        <v>4</v>
      </c>
      <c r="F1804" s="3" t="n">
        <v>0.366134259259259</v>
      </c>
      <c r="G1804" s="1" t="s">
        <v>14</v>
      </c>
      <c r="H1804" s="12" t="n">
        <v>8</v>
      </c>
      <c r="I1804" s="4" t="n">
        <f aca="false">E1804*H1804</f>
        <v>32</v>
      </c>
      <c r="J1804" s="0" t="str">
        <f aca="false">INDEX(Branch_Data!$A$2:$C$6,MATCH(Sales_Data!C1804,Branch_Data!$A$2:$A$6,0),MATCH(Sales_Data!$J$1,Branch_Data!$A$1:$C$1,0))</f>
        <v>Mable  Lindsey</v>
      </c>
      <c r="K1804" s="0" t="str">
        <f aca="false">INDEX(Branch_Data!$A$2:$C$6,MATCH(Sales_Data!C1804,Branch_Data!$A$2:$A$6,0),MATCH(Sales_Data!$K$1,Branch_Data!$A$1:$C$1,0))</f>
        <v>Nigeria</v>
      </c>
      <c r="L1804" s="5" t="n">
        <f aca="false">WEEKDAY(Sales_Data!$B1804)</f>
        <v>3</v>
      </c>
    </row>
    <row r="1805" customFormat="false" ht="15" hidden="false" customHeight="false" outlineLevel="0" collapsed="false">
      <c r="A1805" s="11" t="n">
        <v>1804</v>
      </c>
      <c r="B1805" s="2" t="n">
        <v>42352</v>
      </c>
      <c r="C1805" s="1" t="s">
        <v>12</v>
      </c>
      <c r="D1805" s="1" t="s">
        <v>22</v>
      </c>
      <c r="E1805" s="1" t="n">
        <v>2</v>
      </c>
      <c r="F1805" s="3" t="n">
        <v>0.366145833333333</v>
      </c>
      <c r="G1805" s="1" t="s">
        <v>14</v>
      </c>
      <c r="H1805" s="12" t="n">
        <v>16</v>
      </c>
      <c r="I1805" s="4" t="n">
        <f aca="false">E1805*H1805</f>
        <v>32</v>
      </c>
      <c r="J1805" s="0" t="str">
        <f aca="false">INDEX(Branch_Data!$A$2:$C$6,MATCH(Sales_Data!C1805,Branch_Data!$A$2:$A$6,0),MATCH(Sales_Data!$J$1,Branch_Data!$A$1:$C$1,0))</f>
        <v>Christy  Olson</v>
      </c>
      <c r="K1805" s="0" t="str">
        <f aca="false">INDEX(Branch_Data!$A$2:$C$6,MATCH(Sales_Data!C1805,Branch_Data!$A$2:$A$6,0),MATCH(Sales_Data!$K$1,Branch_Data!$A$1:$C$1,0))</f>
        <v>Nigeria</v>
      </c>
      <c r="L1805" s="5" t="n">
        <f aca="false">WEEKDAY(Sales_Data!$B1805)</f>
        <v>2</v>
      </c>
    </row>
    <row r="1806" customFormat="false" ht="15" hidden="false" customHeight="false" outlineLevel="0" collapsed="false">
      <c r="A1806" s="11" t="n">
        <v>1805</v>
      </c>
      <c r="B1806" s="2" t="n">
        <v>42341</v>
      </c>
      <c r="C1806" s="1" t="s">
        <v>17</v>
      </c>
      <c r="D1806" s="1" t="s">
        <v>33</v>
      </c>
      <c r="E1806" s="1" t="n">
        <v>1</v>
      </c>
      <c r="F1806" s="3" t="n">
        <v>0.366157407407407</v>
      </c>
      <c r="G1806" s="1" t="s">
        <v>14</v>
      </c>
      <c r="H1806" s="12" t="n">
        <v>16</v>
      </c>
      <c r="I1806" s="4" t="n">
        <f aca="false">E1806*H1806</f>
        <v>16</v>
      </c>
      <c r="J1806" s="0" t="str">
        <f aca="false">INDEX(Branch_Data!$A$2:$C$6,MATCH(Sales_Data!C1806,Branch_Data!$A$2:$A$6,0),MATCH(Sales_Data!$J$1,Branch_Data!$A$1:$C$1,0))</f>
        <v>Mable  Lindsey</v>
      </c>
      <c r="K1806" s="0" t="str">
        <f aca="false">INDEX(Branch_Data!$A$2:$C$6,MATCH(Sales_Data!C1806,Branch_Data!$A$2:$A$6,0),MATCH(Sales_Data!$K$1,Branch_Data!$A$1:$C$1,0))</f>
        <v>Nigeria</v>
      </c>
      <c r="L1806" s="5" t="n">
        <f aca="false">WEEKDAY(Sales_Data!$B1806)</f>
        <v>5</v>
      </c>
    </row>
    <row r="1807" customFormat="false" ht="15" hidden="false" customHeight="false" outlineLevel="0" collapsed="false">
      <c r="A1807" s="11" t="n">
        <v>1806</v>
      </c>
      <c r="B1807" s="2" t="n">
        <v>42353</v>
      </c>
      <c r="C1807" s="1" t="s">
        <v>17</v>
      </c>
      <c r="D1807" s="1" t="s">
        <v>29</v>
      </c>
      <c r="E1807" s="1" t="n">
        <v>5</v>
      </c>
      <c r="F1807" s="3" t="n">
        <v>0.366180555555556</v>
      </c>
      <c r="G1807" s="1" t="s">
        <v>14</v>
      </c>
      <c r="H1807" s="12" t="n">
        <v>12</v>
      </c>
      <c r="I1807" s="4" t="n">
        <f aca="false">E1807*H1807</f>
        <v>60</v>
      </c>
      <c r="J1807" s="0" t="str">
        <f aca="false">INDEX(Branch_Data!$A$2:$C$6,MATCH(Sales_Data!C1807,Branch_Data!$A$2:$A$6,0),MATCH(Sales_Data!$J$1,Branch_Data!$A$1:$C$1,0))</f>
        <v>Mable  Lindsey</v>
      </c>
      <c r="K1807" s="0" t="str">
        <f aca="false">INDEX(Branch_Data!$A$2:$C$6,MATCH(Sales_Data!C1807,Branch_Data!$A$2:$A$6,0),MATCH(Sales_Data!$K$1,Branch_Data!$A$1:$C$1,0))</f>
        <v>Nigeria</v>
      </c>
      <c r="L1807" s="5" t="n">
        <f aca="false">WEEKDAY(Sales_Data!$B1807)</f>
        <v>3</v>
      </c>
    </row>
    <row r="1808" customFormat="false" ht="15" hidden="false" customHeight="false" outlineLevel="0" collapsed="false">
      <c r="A1808" s="11" t="n">
        <v>1807</v>
      </c>
      <c r="B1808" s="2" t="n">
        <v>42347</v>
      </c>
      <c r="C1808" s="1" t="s">
        <v>12</v>
      </c>
      <c r="D1808" s="1" t="s">
        <v>18</v>
      </c>
      <c r="E1808" s="1" t="n">
        <v>5</v>
      </c>
      <c r="F1808" s="3" t="n">
        <v>0.36619212962963</v>
      </c>
      <c r="G1808" s="1" t="s">
        <v>14</v>
      </c>
      <c r="H1808" s="12" t="n">
        <v>16</v>
      </c>
      <c r="I1808" s="4" t="n">
        <f aca="false">E1808*H1808</f>
        <v>80</v>
      </c>
      <c r="J1808" s="0" t="str">
        <f aca="false">INDEX(Branch_Data!$A$2:$C$6,MATCH(Sales_Data!C1808,Branch_Data!$A$2:$A$6,0),MATCH(Sales_Data!$J$1,Branch_Data!$A$1:$C$1,0))</f>
        <v>Christy  Olson</v>
      </c>
      <c r="K1808" s="0" t="str">
        <f aca="false">INDEX(Branch_Data!$A$2:$C$6,MATCH(Sales_Data!C1808,Branch_Data!$A$2:$A$6,0),MATCH(Sales_Data!$K$1,Branch_Data!$A$1:$C$1,0))</f>
        <v>Nigeria</v>
      </c>
      <c r="L1808" s="5" t="n">
        <f aca="false">WEEKDAY(Sales_Data!$B1808)</f>
        <v>4</v>
      </c>
    </row>
    <row r="1809" customFormat="false" ht="15" hidden="false" customHeight="false" outlineLevel="0" collapsed="false">
      <c r="A1809" s="11" t="n">
        <v>1808</v>
      </c>
      <c r="B1809" s="2" t="n">
        <v>42341</v>
      </c>
      <c r="C1809" s="1" t="s">
        <v>17</v>
      </c>
      <c r="D1809" s="1" t="s">
        <v>21</v>
      </c>
      <c r="E1809" s="1" t="n">
        <v>2</v>
      </c>
      <c r="F1809" s="3" t="n">
        <v>0.366215277777778</v>
      </c>
      <c r="G1809" s="1" t="s">
        <v>14</v>
      </c>
      <c r="H1809" s="12" t="n">
        <v>16</v>
      </c>
      <c r="I1809" s="4" t="n">
        <f aca="false">E1809*H1809</f>
        <v>32</v>
      </c>
      <c r="J1809" s="0" t="str">
        <f aca="false">INDEX(Branch_Data!$A$2:$C$6,MATCH(Sales_Data!C1809,Branch_Data!$A$2:$A$6,0),MATCH(Sales_Data!$J$1,Branch_Data!$A$1:$C$1,0))</f>
        <v>Mable  Lindsey</v>
      </c>
      <c r="K1809" s="0" t="str">
        <f aca="false">INDEX(Branch_Data!$A$2:$C$6,MATCH(Sales_Data!C1809,Branch_Data!$A$2:$A$6,0),MATCH(Sales_Data!$K$1,Branch_Data!$A$1:$C$1,0))</f>
        <v>Nigeria</v>
      </c>
      <c r="L1809" s="5" t="n">
        <f aca="false">WEEKDAY(Sales_Data!$B1809)</f>
        <v>5</v>
      </c>
    </row>
    <row r="1810" customFormat="false" ht="15" hidden="false" customHeight="false" outlineLevel="0" collapsed="false">
      <c r="A1810" s="11" t="n">
        <v>1809</v>
      </c>
      <c r="B1810" s="2" t="n">
        <v>42345</v>
      </c>
      <c r="C1810" s="1" t="s">
        <v>15</v>
      </c>
      <c r="D1810" s="1" t="s">
        <v>29</v>
      </c>
      <c r="E1810" s="1" t="n">
        <v>4</v>
      </c>
      <c r="F1810" s="3" t="n">
        <v>0.366226851851852</v>
      </c>
      <c r="G1810" s="1" t="s">
        <v>14</v>
      </c>
      <c r="H1810" s="12" t="n">
        <v>12</v>
      </c>
      <c r="I1810" s="4" t="n">
        <f aca="false">E1810*H1810</f>
        <v>48</v>
      </c>
      <c r="J1810" s="0" t="str">
        <f aca="false">INDEX(Branch_Data!$A$2:$C$6,MATCH(Sales_Data!C1810,Branch_Data!$A$2:$A$6,0),MATCH(Sales_Data!$J$1,Branch_Data!$A$1:$C$1,0))</f>
        <v>Dan  Peterson</v>
      </c>
      <c r="K1810" s="0" t="str">
        <f aca="false">INDEX(Branch_Data!$A$2:$C$6,MATCH(Sales_Data!C1810,Branch_Data!$A$2:$A$6,0),MATCH(Sales_Data!$K$1,Branch_Data!$A$1:$C$1,0))</f>
        <v>Nigeria</v>
      </c>
      <c r="L1810" s="5" t="n">
        <f aca="false">WEEKDAY(Sales_Data!$B1810)</f>
        <v>2</v>
      </c>
    </row>
    <row r="1811" customFormat="false" ht="15" hidden="false" customHeight="false" outlineLevel="0" collapsed="false">
      <c r="A1811" s="11" t="n">
        <v>1810</v>
      </c>
      <c r="B1811" s="2" t="n">
        <v>42352</v>
      </c>
      <c r="C1811" s="1" t="s">
        <v>12</v>
      </c>
      <c r="D1811" s="1" t="s">
        <v>21</v>
      </c>
      <c r="E1811" s="1" t="n">
        <v>1</v>
      </c>
      <c r="F1811" s="3" t="n">
        <v>0.366226851851852</v>
      </c>
      <c r="G1811" s="1" t="s">
        <v>14</v>
      </c>
      <c r="H1811" s="12" t="n">
        <v>16</v>
      </c>
      <c r="I1811" s="4" t="n">
        <f aca="false">E1811*H1811</f>
        <v>16</v>
      </c>
      <c r="J1811" s="0" t="str">
        <f aca="false">INDEX(Branch_Data!$A$2:$C$6,MATCH(Sales_Data!C1811,Branch_Data!$A$2:$A$6,0),MATCH(Sales_Data!$J$1,Branch_Data!$A$1:$C$1,0))</f>
        <v>Christy  Olson</v>
      </c>
      <c r="K1811" s="0" t="str">
        <f aca="false">INDEX(Branch_Data!$A$2:$C$6,MATCH(Sales_Data!C1811,Branch_Data!$A$2:$A$6,0),MATCH(Sales_Data!$K$1,Branch_Data!$A$1:$C$1,0))</f>
        <v>Nigeria</v>
      </c>
      <c r="L1811" s="5" t="n">
        <f aca="false">WEEKDAY(Sales_Data!$B1811)</f>
        <v>2</v>
      </c>
    </row>
    <row r="1812" customFormat="false" ht="15" hidden="false" customHeight="false" outlineLevel="0" collapsed="false">
      <c r="A1812" s="11" t="n">
        <v>1811</v>
      </c>
      <c r="B1812" s="2" t="n">
        <v>42353</v>
      </c>
      <c r="C1812" s="1" t="s">
        <v>15</v>
      </c>
      <c r="D1812" s="1" t="s">
        <v>33</v>
      </c>
      <c r="E1812" s="1" t="n">
        <v>5</v>
      </c>
      <c r="F1812" s="3" t="n">
        <v>0.366238425925926</v>
      </c>
      <c r="G1812" s="1" t="s">
        <v>14</v>
      </c>
      <c r="H1812" s="12" t="n">
        <v>16</v>
      </c>
      <c r="I1812" s="4" t="n">
        <f aca="false">E1812*H1812</f>
        <v>80</v>
      </c>
      <c r="J1812" s="0" t="str">
        <f aca="false">INDEX(Branch_Data!$A$2:$C$6,MATCH(Sales_Data!C1812,Branch_Data!$A$2:$A$6,0),MATCH(Sales_Data!$J$1,Branch_Data!$A$1:$C$1,0))</f>
        <v>Dan  Peterson</v>
      </c>
      <c r="K1812" s="0" t="str">
        <f aca="false">INDEX(Branch_Data!$A$2:$C$6,MATCH(Sales_Data!C1812,Branch_Data!$A$2:$A$6,0),MATCH(Sales_Data!$K$1,Branch_Data!$A$1:$C$1,0))</f>
        <v>Nigeria</v>
      </c>
      <c r="L1812" s="5" t="n">
        <f aca="false">WEEKDAY(Sales_Data!$B1812)</f>
        <v>3</v>
      </c>
    </row>
    <row r="1813" customFormat="false" ht="15" hidden="false" customHeight="false" outlineLevel="0" collapsed="false">
      <c r="A1813" s="11" t="n">
        <v>1812</v>
      </c>
      <c r="B1813" s="2" t="n">
        <v>42345</v>
      </c>
      <c r="C1813" s="1" t="s">
        <v>15</v>
      </c>
      <c r="D1813" s="1" t="s">
        <v>31</v>
      </c>
      <c r="E1813" s="1" t="n">
        <v>2</v>
      </c>
      <c r="F1813" s="3" t="n">
        <v>0.36625</v>
      </c>
      <c r="G1813" s="1" t="s">
        <v>14</v>
      </c>
      <c r="H1813" s="12" t="n">
        <v>16</v>
      </c>
      <c r="I1813" s="4" t="n">
        <f aca="false">E1813*H1813</f>
        <v>32</v>
      </c>
      <c r="J1813" s="0" t="str">
        <f aca="false">INDEX(Branch_Data!$A$2:$C$6,MATCH(Sales_Data!C1813,Branch_Data!$A$2:$A$6,0),MATCH(Sales_Data!$J$1,Branch_Data!$A$1:$C$1,0))</f>
        <v>Dan  Peterson</v>
      </c>
      <c r="K1813" s="0" t="str">
        <f aca="false">INDEX(Branch_Data!$A$2:$C$6,MATCH(Sales_Data!C1813,Branch_Data!$A$2:$A$6,0),MATCH(Sales_Data!$K$1,Branch_Data!$A$1:$C$1,0))</f>
        <v>Nigeria</v>
      </c>
      <c r="L1813" s="5" t="n">
        <f aca="false">WEEKDAY(Sales_Data!$B1813)</f>
        <v>2</v>
      </c>
    </row>
    <row r="1814" customFormat="false" ht="15" hidden="false" customHeight="false" outlineLevel="0" collapsed="false">
      <c r="A1814" s="11" t="n">
        <v>1813</v>
      </c>
      <c r="B1814" s="2" t="n">
        <v>42342</v>
      </c>
      <c r="C1814" s="1" t="s">
        <v>19</v>
      </c>
      <c r="D1814" s="1" t="s">
        <v>24</v>
      </c>
      <c r="E1814" s="1" t="n">
        <v>2</v>
      </c>
      <c r="F1814" s="3" t="n">
        <v>0.36625</v>
      </c>
      <c r="G1814" s="1" t="s">
        <v>14</v>
      </c>
      <c r="H1814" s="12" t="n">
        <v>16</v>
      </c>
      <c r="I1814" s="4" t="n">
        <f aca="false">E1814*H1814</f>
        <v>32</v>
      </c>
      <c r="J1814" s="0" t="str">
        <f aca="false">INDEX(Branch_Data!$A$2:$C$6,MATCH(Sales_Data!C1814,Branch_Data!$A$2:$A$6,0),MATCH(Sales_Data!$J$1,Branch_Data!$A$1:$C$1,0))</f>
        <v>Kyle  Carr</v>
      </c>
      <c r="K1814" s="0" t="str">
        <f aca="false">INDEX(Branch_Data!$A$2:$C$6,MATCH(Sales_Data!C1814,Branch_Data!$A$2:$A$6,0),MATCH(Sales_Data!$K$1,Branch_Data!$A$1:$C$1,0))</f>
        <v>Nigeria</v>
      </c>
      <c r="L1814" s="5" t="n">
        <f aca="false">WEEKDAY(Sales_Data!$B1814)</f>
        <v>6</v>
      </c>
    </row>
    <row r="1815" customFormat="false" ht="15" hidden="false" customHeight="false" outlineLevel="0" collapsed="false">
      <c r="A1815" s="11" t="n">
        <v>1814</v>
      </c>
      <c r="B1815" s="2" t="n">
        <v>42352</v>
      </c>
      <c r="C1815" s="1" t="s">
        <v>20</v>
      </c>
      <c r="D1815" s="1" t="s">
        <v>18</v>
      </c>
      <c r="E1815" s="1" t="n">
        <v>1</v>
      </c>
      <c r="F1815" s="3" t="n">
        <v>0.366261574074074</v>
      </c>
      <c r="G1815" s="1" t="s">
        <v>14</v>
      </c>
      <c r="H1815" s="12" t="n">
        <v>16</v>
      </c>
      <c r="I1815" s="4" t="n">
        <f aca="false">E1815*H1815</f>
        <v>16</v>
      </c>
      <c r="J1815" s="0" t="str">
        <f aca="false">INDEX(Branch_Data!$A$2:$C$6,MATCH(Sales_Data!C1815,Branch_Data!$A$2:$A$6,0),MATCH(Sales_Data!$J$1,Branch_Data!$A$1:$C$1,0))</f>
        <v>Rachel  Gomez</v>
      </c>
      <c r="K1815" s="0" t="str">
        <f aca="false">INDEX(Branch_Data!$A$2:$C$6,MATCH(Sales_Data!C1815,Branch_Data!$A$2:$A$6,0),MATCH(Sales_Data!$K$1,Branch_Data!$A$1:$C$1,0))</f>
        <v>Nigeria</v>
      </c>
      <c r="L1815" s="5" t="n">
        <f aca="false">WEEKDAY(Sales_Data!$B1815)</f>
        <v>2</v>
      </c>
    </row>
    <row r="1816" customFormat="false" ht="15" hidden="false" customHeight="false" outlineLevel="0" collapsed="false">
      <c r="A1816" s="11" t="n">
        <v>1815</v>
      </c>
      <c r="B1816" s="2" t="n">
        <v>42348</v>
      </c>
      <c r="C1816" s="1" t="s">
        <v>15</v>
      </c>
      <c r="D1816" s="1" t="s">
        <v>26</v>
      </c>
      <c r="E1816" s="1" t="n">
        <v>4</v>
      </c>
      <c r="F1816" s="3" t="n">
        <v>0.366261574074074</v>
      </c>
      <c r="G1816" s="1" t="s">
        <v>14</v>
      </c>
      <c r="H1816" s="12" t="n">
        <v>12</v>
      </c>
      <c r="I1816" s="4" t="n">
        <f aca="false">E1816*H1816</f>
        <v>48</v>
      </c>
      <c r="J1816" s="0" t="str">
        <f aca="false">INDEX(Branch_Data!$A$2:$C$6,MATCH(Sales_Data!C1816,Branch_Data!$A$2:$A$6,0),MATCH(Sales_Data!$J$1,Branch_Data!$A$1:$C$1,0))</f>
        <v>Dan  Peterson</v>
      </c>
      <c r="K1816" s="0" t="str">
        <f aca="false">INDEX(Branch_Data!$A$2:$C$6,MATCH(Sales_Data!C1816,Branch_Data!$A$2:$A$6,0),MATCH(Sales_Data!$K$1,Branch_Data!$A$1:$C$1,0))</f>
        <v>Nigeria</v>
      </c>
      <c r="L1816" s="5" t="n">
        <f aca="false">WEEKDAY(Sales_Data!$B1816)</f>
        <v>5</v>
      </c>
    </row>
    <row r="1817" customFormat="false" ht="15" hidden="false" customHeight="false" outlineLevel="0" collapsed="false">
      <c r="A1817" s="11" t="n">
        <v>1816</v>
      </c>
      <c r="B1817" s="2" t="n">
        <v>42353</v>
      </c>
      <c r="C1817" s="1" t="s">
        <v>15</v>
      </c>
      <c r="D1817" s="1" t="s">
        <v>28</v>
      </c>
      <c r="E1817" s="1" t="n">
        <v>5</v>
      </c>
      <c r="F1817" s="3" t="n">
        <v>0.366273148148148</v>
      </c>
      <c r="G1817" s="1" t="s">
        <v>14</v>
      </c>
      <c r="H1817" s="12" t="n">
        <v>12</v>
      </c>
      <c r="I1817" s="4" t="n">
        <f aca="false">E1817*H1817</f>
        <v>60</v>
      </c>
      <c r="J1817" s="0" t="str">
        <f aca="false">INDEX(Branch_Data!$A$2:$C$6,MATCH(Sales_Data!C1817,Branch_Data!$A$2:$A$6,0),MATCH(Sales_Data!$J$1,Branch_Data!$A$1:$C$1,0))</f>
        <v>Dan  Peterson</v>
      </c>
      <c r="K1817" s="0" t="str">
        <f aca="false">INDEX(Branch_Data!$A$2:$C$6,MATCH(Sales_Data!C1817,Branch_Data!$A$2:$A$6,0),MATCH(Sales_Data!$K$1,Branch_Data!$A$1:$C$1,0))</f>
        <v>Nigeria</v>
      </c>
      <c r="L1817" s="5" t="n">
        <f aca="false">WEEKDAY(Sales_Data!$B1817)</f>
        <v>3</v>
      </c>
    </row>
    <row r="1818" customFormat="false" ht="15" hidden="false" customHeight="false" outlineLevel="0" collapsed="false">
      <c r="A1818" s="11" t="n">
        <v>1817</v>
      </c>
      <c r="B1818" s="2" t="n">
        <v>42350</v>
      </c>
      <c r="C1818" s="1" t="s">
        <v>17</v>
      </c>
      <c r="D1818" s="1" t="s">
        <v>31</v>
      </c>
      <c r="E1818" s="1" t="n">
        <v>3</v>
      </c>
      <c r="F1818" s="3" t="n">
        <v>0.366296296296296</v>
      </c>
      <c r="G1818" s="1" t="s">
        <v>14</v>
      </c>
      <c r="H1818" s="12" t="n">
        <v>16</v>
      </c>
      <c r="I1818" s="4" t="n">
        <f aca="false">E1818*H1818</f>
        <v>48</v>
      </c>
      <c r="J1818" s="0" t="str">
        <f aca="false">INDEX(Branch_Data!$A$2:$C$6,MATCH(Sales_Data!C1818,Branch_Data!$A$2:$A$6,0),MATCH(Sales_Data!$J$1,Branch_Data!$A$1:$C$1,0))</f>
        <v>Mable  Lindsey</v>
      </c>
      <c r="K1818" s="0" t="str">
        <f aca="false">INDEX(Branch_Data!$A$2:$C$6,MATCH(Sales_Data!C1818,Branch_Data!$A$2:$A$6,0),MATCH(Sales_Data!$K$1,Branch_Data!$A$1:$C$1,0))</f>
        <v>Nigeria</v>
      </c>
      <c r="L1818" s="5" t="n">
        <f aca="false">WEEKDAY(Sales_Data!$B1818)</f>
        <v>7</v>
      </c>
    </row>
    <row r="1819" customFormat="false" ht="15" hidden="false" customHeight="false" outlineLevel="0" collapsed="false">
      <c r="A1819" s="11" t="n">
        <v>1818</v>
      </c>
      <c r="B1819" s="2" t="n">
        <v>42343</v>
      </c>
      <c r="C1819" s="1" t="s">
        <v>19</v>
      </c>
      <c r="D1819" s="1" t="s">
        <v>22</v>
      </c>
      <c r="E1819" s="1" t="n">
        <v>2</v>
      </c>
      <c r="F1819" s="3" t="n">
        <v>0.366296296296296</v>
      </c>
      <c r="G1819" s="1" t="s">
        <v>14</v>
      </c>
      <c r="H1819" s="12" t="n">
        <v>16</v>
      </c>
      <c r="I1819" s="4" t="n">
        <f aca="false">E1819*H1819</f>
        <v>32</v>
      </c>
      <c r="J1819" s="0" t="str">
        <f aca="false">INDEX(Branch_Data!$A$2:$C$6,MATCH(Sales_Data!C1819,Branch_Data!$A$2:$A$6,0),MATCH(Sales_Data!$J$1,Branch_Data!$A$1:$C$1,0))</f>
        <v>Kyle  Carr</v>
      </c>
      <c r="K1819" s="0" t="str">
        <f aca="false">INDEX(Branch_Data!$A$2:$C$6,MATCH(Sales_Data!C1819,Branch_Data!$A$2:$A$6,0),MATCH(Sales_Data!$K$1,Branch_Data!$A$1:$C$1,0))</f>
        <v>Nigeria</v>
      </c>
      <c r="L1819" s="5" t="n">
        <f aca="false">WEEKDAY(Sales_Data!$B1819)</f>
        <v>7</v>
      </c>
    </row>
    <row r="1820" customFormat="false" ht="15" hidden="false" customHeight="false" outlineLevel="0" collapsed="false">
      <c r="A1820" s="11" t="n">
        <v>1819</v>
      </c>
      <c r="B1820" s="2" t="n">
        <v>42345</v>
      </c>
      <c r="C1820" s="1" t="s">
        <v>20</v>
      </c>
      <c r="D1820" s="1" t="s">
        <v>24</v>
      </c>
      <c r="E1820" s="1" t="n">
        <v>3</v>
      </c>
      <c r="F1820" s="3" t="n">
        <v>0.36630787037037</v>
      </c>
      <c r="G1820" s="1" t="s">
        <v>14</v>
      </c>
      <c r="H1820" s="12" t="n">
        <v>16</v>
      </c>
      <c r="I1820" s="4" t="n">
        <f aca="false">E1820*H1820</f>
        <v>48</v>
      </c>
      <c r="J1820" s="0" t="str">
        <f aca="false">INDEX(Branch_Data!$A$2:$C$6,MATCH(Sales_Data!C1820,Branch_Data!$A$2:$A$6,0),MATCH(Sales_Data!$J$1,Branch_Data!$A$1:$C$1,0))</f>
        <v>Rachel  Gomez</v>
      </c>
      <c r="K1820" s="0" t="str">
        <f aca="false">INDEX(Branch_Data!$A$2:$C$6,MATCH(Sales_Data!C1820,Branch_Data!$A$2:$A$6,0),MATCH(Sales_Data!$K$1,Branch_Data!$A$1:$C$1,0))</f>
        <v>Nigeria</v>
      </c>
      <c r="L1820" s="5" t="n">
        <f aca="false">WEEKDAY(Sales_Data!$B1820)</f>
        <v>2</v>
      </c>
    </row>
    <row r="1821" customFormat="false" ht="15" hidden="false" customHeight="false" outlineLevel="0" collapsed="false">
      <c r="A1821" s="11" t="n">
        <v>1820</v>
      </c>
      <c r="B1821" s="2" t="n">
        <v>42342</v>
      </c>
      <c r="C1821" s="1" t="s">
        <v>20</v>
      </c>
      <c r="D1821" s="1" t="s">
        <v>26</v>
      </c>
      <c r="E1821" s="1" t="n">
        <v>1</v>
      </c>
      <c r="F1821" s="3" t="n">
        <v>0.36630787037037</v>
      </c>
      <c r="G1821" s="1" t="s">
        <v>14</v>
      </c>
      <c r="H1821" s="12" t="n">
        <v>12</v>
      </c>
      <c r="I1821" s="4" t="n">
        <f aca="false">E1821*H1821</f>
        <v>12</v>
      </c>
      <c r="J1821" s="0" t="str">
        <f aca="false">INDEX(Branch_Data!$A$2:$C$6,MATCH(Sales_Data!C1821,Branch_Data!$A$2:$A$6,0),MATCH(Sales_Data!$J$1,Branch_Data!$A$1:$C$1,0))</f>
        <v>Rachel  Gomez</v>
      </c>
      <c r="K1821" s="0" t="str">
        <f aca="false">INDEX(Branch_Data!$A$2:$C$6,MATCH(Sales_Data!C1821,Branch_Data!$A$2:$A$6,0),MATCH(Sales_Data!$K$1,Branch_Data!$A$1:$C$1,0))</f>
        <v>Nigeria</v>
      </c>
      <c r="L1821" s="5" t="n">
        <f aca="false">WEEKDAY(Sales_Data!$B1821)</f>
        <v>6</v>
      </c>
    </row>
    <row r="1822" customFormat="false" ht="15" hidden="false" customHeight="false" outlineLevel="0" collapsed="false">
      <c r="A1822" s="11" t="n">
        <v>1821</v>
      </c>
      <c r="B1822" s="2" t="n">
        <v>42347</v>
      </c>
      <c r="C1822" s="1" t="s">
        <v>20</v>
      </c>
      <c r="D1822" s="1" t="s">
        <v>24</v>
      </c>
      <c r="E1822" s="1" t="n">
        <v>3</v>
      </c>
      <c r="F1822" s="3" t="n">
        <v>0.36630787037037</v>
      </c>
      <c r="G1822" s="1" t="s">
        <v>14</v>
      </c>
      <c r="H1822" s="12" t="n">
        <v>16</v>
      </c>
      <c r="I1822" s="4" t="n">
        <f aca="false">E1822*H1822</f>
        <v>48</v>
      </c>
      <c r="J1822" s="0" t="str">
        <f aca="false">INDEX(Branch_Data!$A$2:$C$6,MATCH(Sales_Data!C1822,Branch_Data!$A$2:$A$6,0),MATCH(Sales_Data!$J$1,Branch_Data!$A$1:$C$1,0))</f>
        <v>Rachel  Gomez</v>
      </c>
      <c r="K1822" s="0" t="str">
        <f aca="false">INDEX(Branch_Data!$A$2:$C$6,MATCH(Sales_Data!C1822,Branch_Data!$A$2:$A$6,0),MATCH(Sales_Data!$K$1,Branch_Data!$A$1:$C$1,0))</f>
        <v>Nigeria</v>
      </c>
      <c r="L1822" s="5" t="n">
        <f aca="false">WEEKDAY(Sales_Data!$B1822)</f>
        <v>4</v>
      </c>
    </row>
    <row r="1823" customFormat="false" ht="15" hidden="false" customHeight="false" outlineLevel="0" collapsed="false">
      <c r="A1823" s="11" t="n">
        <v>1822</v>
      </c>
      <c r="B1823" s="2" t="n">
        <v>42350</v>
      </c>
      <c r="C1823" s="1" t="s">
        <v>19</v>
      </c>
      <c r="D1823" s="1" t="s">
        <v>24</v>
      </c>
      <c r="E1823" s="1" t="n">
        <v>3</v>
      </c>
      <c r="F1823" s="3" t="n">
        <v>0.366319444444444</v>
      </c>
      <c r="G1823" s="1" t="s">
        <v>14</v>
      </c>
      <c r="H1823" s="12" t="n">
        <v>16</v>
      </c>
      <c r="I1823" s="4" t="n">
        <f aca="false">E1823*H1823</f>
        <v>48</v>
      </c>
      <c r="J1823" s="0" t="str">
        <f aca="false">INDEX(Branch_Data!$A$2:$C$6,MATCH(Sales_Data!C1823,Branch_Data!$A$2:$A$6,0),MATCH(Sales_Data!$J$1,Branch_Data!$A$1:$C$1,0))</f>
        <v>Kyle  Carr</v>
      </c>
      <c r="K1823" s="0" t="str">
        <f aca="false">INDEX(Branch_Data!$A$2:$C$6,MATCH(Sales_Data!C1823,Branch_Data!$A$2:$A$6,0),MATCH(Sales_Data!$K$1,Branch_Data!$A$1:$C$1,0))</f>
        <v>Nigeria</v>
      </c>
      <c r="L1823" s="5" t="n">
        <f aca="false">WEEKDAY(Sales_Data!$B1823)</f>
        <v>7</v>
      </c>
    </row>
    <row r="1824" customFormat="false" ht="15" hidden="false" customHeight="false" outlineLevel="0" collapsed="false">
      <c r="A1824" s="11" t="n">
        <v>1823</v>
      </c>
      <c r="B1824" s="2" t="n">
        <v>42342</v>
      </c>
      <c r="C1824" s="1" t="s">
        <v>19</v>
      </c>
      <c r="D1824" s="1" t="s">
        <v>23</v>
      </c>
      <c r="E1824" s="1" t="n">
        <v>1</v>
      </c>
      <c r="F1824" s="3" t="n">
        <v>0.366354166666667</v>
      </c>
      <c r="G1824" s="1" t="s">
        <v>14</v>
      </c>
      <c r="H1824" s="12" t="n">
        <v>8</v>
      </c>
      <c r="I1824" s="4" t="n">
        <f aca="false">E1824*H1824</f>
        <v>8</v>
      </c>
      <c r="J1824" s="0" t="str">
        <f aca="false">INDEX(Branch_Data!$A$2:$C$6,MATCH(Sales_Data!C1824,Branch_Data!$A$2:$A$6,0),MATCH(Sales_Data!$J$1,Branch_Data!$A$1:$C$1,0))</f>
        <v>Kyle  Carr</v>
      </c>
      <c r="K1824" s="0" t="str">
        <f aca="false">INDEX(Branch_Data!$A$2:$C$6,MATCH(Sales_Data!C1824,Branch_Data!$A$2:$A$6,0),MATCH(Sales_Data!$K$1,Branch_Data!$A$1:$C$1,0))</f>
        <v>Nigeria</v>
      </c>
      <c r="L1824" s="5" t="n">
        <f aca="false">WEEKDAY(Sales_Data!$B1824)</f>
        <v>6</v>
      </c>
    </row>
    <row r="1825" customFormat="false" ht="15" hidden="false" customHeight="false" outlineLevel="0" collapsed="false">
      <c r="A1825" s="11" t="n">
        <v>1824</v>
      </c>
      <c r="B1825" s="2" t="n">
        <v>42344</v>
      </c>
      <c r="C1825" s="1" t="s">
        <v>20</v>
      </c>
      <c r="D1825" s="1" t="s">
        <v>24</v>
      </c>
      <c r="E1825" s="1" t="n">
        <v>3</v>
      </c>
      <c r="F1825" s="3" t="n">
        <v>0.366365740740741</v>
      </c>
      <c r="G1825" s="1" t="s">
        <v>14</v>
      </c>
      <c r="H1825" s="12" t="n">
        <v>16</v>
      </c>
      <c r="I1825" s="4" t="n">
        <f aca="false">E1825*H1825</f>
        <v>48</v>
      </c>
      <c r="J1825" s="0" t="str">
        <f aca="false">INDEX(Branch_Data!$A$2:$C$6,MATCH(Sales_Data!C1825,Branch_Data!$A$2:$A$6,0),MATCH(Sales_Data!$J$1,Branch_Data!$A$1:$C$1,0))</f>
        <v>Rachel  Gomez</v>
      </c>
      <c r="K1825" s="0" t="str">
        <f aca="false">INDEX(Branch_Data!$A$2:$C$6,MATCH(Sales_Data!C1825,Branch_Data!$A$2:$A$6,0),MATCH(Sales_Data!$K$1,Branch_Data!$A$1:$C$1,0))</f>
        <v>Nigeria</v>
      </c>
      <c r="L1825" s="5" t="n">
        <f aca="false">WEEKDAY(Sales_Data!$B1825)</f>
        <v>1</v>
      </c>
    </row>
    <row r="1826" customFormat="false" ht="15" hidden="false" customHeight="false" outlineLevel="0" collapsed="false">
      <c r="A1826" s="11" t="n">
        <v>1825</v>
      </c>
      <c r="B1826" s="2" t="n">
        <v>42343</v>
      </c>
      <c r="C1826" s="1" t="s">
        <v>15</v>
      </c>
      <c r="D1826" s="1" t="s">
        <v>29</v>
      </c>
      <c r="E1826" s="1" t="n">
        <v>4</v>
      </c>
      <c r="F1826" s="3" t="n">
        <v>0.366400462962963</v>
      </c>
      <c r="G1826" s="1" t="s">
        <v>14</v>
      </c>
      <c r="H1826" s="12" t="n">
        <v>12</v>
      </c>
      <c r="I1826" s="4" t="n">
        <f aca="false">E1826*H1826</f>
        <v>48</v>
      </c>
      <c r="J1826" s="0" t="str">
        <f aca="false">INDEX(Branch_Data!$A$2:$C$6,MATCH(Sales_Data!C1826,Branch_Data!$A$2:$A$6,0),MATCH(Sales_Data!$J$1,Branch_Data!$A$1:$C$1,0))</f>
        <v>Dan  Peterson</v>
      </c>
      <c r="K1826" s="0" t="str">
        <f aca="false">INDEX(Branch_Data!$A$2:$C$6,MATCH(Sales_Data!C1826,Branch_Data!$A$2:$A$6,0),MATCH(Sales_Data!$K$1,Branch_Data!$A$1:$C$1,0))</f>
        <v>Nigeria</v>
      </c>
      <c r="L1826" s="5" t="n">
        <f aca="false">WEEKDAY(Sales_Data!$B1826)</f>
        <v>7</v>
      </c>
    </row>
    <row r="1827" customFormat="false" ht="15" hidden="false" customHeight="false" outlineLevel="0" collapsed="false">
      <c r="A1827" s="11" t="n">
        <v>1826</v>
      </c>
      <c r="B1827" s="2" t="n">
        <v>42353</v>
      </c>
      <c r="C1827" s="1" t="s">
        <v>15</v>
      </c>
      <c r="D1827" s="1" t="s">
        <v>29</v>
      </c>
      <c r="E1827" s="1" t="n">
        <v>2</v>
      </c>
      <c r="F1827" s="3" t="n">
        <v>0.366435185185185</v>
      </c>
      <c r="G1827" s="1" t="s">
        <v>14</v>
      </c>
      <c r="H1827" s="12" t="n">
        <v>12</v>
      </c>
      <c r="I1827" s="4" t="n">
        <f aca="false">E1827*H1827</f>
        <v>24</v>
      </c>
      <c r="J1827" s="0" t="str">
        <f aca="false">INDEX(Branch_Data!$A$2:$C$6,MATCH(Sales_Data!C1827,Branch_Data!$A$2:$A$6,0),MATCH(Sales_Data!$J$1,Branch_Data!$A$1:$C$1,0))</f>
        <v>Dan  Peterson</v>
      </c>
      <c r="K1827" s="0" t="str">
        <f aca="false">INDEX(Branch_Data!$A$2:$C$6,MATCH(Sales_Data!C1827,Branch_Data!$A$2:$A$6,0),MATCH(Sales_Data!$K$1,Branch_Data!$A$1:$C$1,0))</f>
        <v>Nigeria</v>
      </c>
      <c r="L1827" s="5" t="n">
        <f aca="false">WEEKDAY(Sales_Data!$B1827)</f>
        <v>3</v>
      </c>
    </row>
    <row r="1828" customFormat="false" ht="15" hidden="false" customHeight="false" outlineLevel="0" collapsed="false">
      <c r="A1828" s="11" t="n">
        <v>1827</v>
      </c>
      <c r="B1828" s="2" t="n">
        <v>42353</v>
      </c>
      <c r="C1828" s="1" t="s">
        <v>15</v>
      </c>
      <c r="D1828" s="1" t="s">
        <v>18</v>
      </c>
      <c r="E1828" s="1" t="n">
        <v>2</v>
      </c>
      <c r="F1828" s="3" t="n">
        <v>0.366446759259259</v>
      </c>
      <c r="G1828" s="1" t="s">
        <v>14</v>
      </c>
      <c r="H1828" s="12" t="n">
        <v>16</v>
      </c>
      <c r="I1828" s="4" t="n">
        <f aca="false">E1828*H1828</f>
        <v>32</v>
      </c>
      <c r="J1828" s="0" t="str">
        <f aca="false">INDEX(Branch_Data!$A$2:$C$6,MATCH(Sales_Data!C1828,Branch_Data!$A$2:$A$6,0),MATCH(Sales_Data!$J$1,Branch_Data!$A$1:$C$1,0))</f>
        <v>Dan  Peterson</v>
      </c>
      <c r="K1828" s="0" t="str">
        <f aca="false">INDEX(Branch_Data!$A$2:$C$6,MATCH(Sales_Data!C1828,Branch_Data!$A$2:$A$6,0),MATCH(Sales_Data!$K$1,Branch_Data!$A$1:$C$1,0))</f>
        <v>Nigeria</v>
      </c>
      <c r="L1828" s="5" t="n">
        <f aca="false">WEEKDAY(Sales_Data!$B1828)</f>
        <v>3</v>
      </c>
    </row>
    <row r="1829" customFormat="false" ht="15" hidden="false" customHeight="false" outlineLevel="0" collapsed="false">
      <c r="A1829" s="11" t="n">
        <v>1828</v>
      </c>
      <c r="B1829" s="2" t="n">
        <v>42341</v>
      </c>
      <c r="C1829" s="1" t="s">
        <v>15</v>
      </c>
      <c r="D1829" s="1" t="s">
        <v>23</v>
      </c>
      <c r="E1829" s="1" t="n">
        <v>2</v>
      </c>
      <c r="F1829" s="3" t="n">
        <v>0.366469907407407</v>
      </c>
      <c r="G1829" s="1" t="s">
        <v>14</v>
      </c>
      <c r="H1829" s="12" t="n">
        <v>8</v>
      </c>
      <c r="I1829" s="4" t="n">
        <f aca="false">E1829*H1829</f>
        <v>16</v>
      </c>
      <c r="J1829" s="0" t="str">
        <f aca="false">INDEX(Branch_Data!$A$2:$C$6,MATCH(Sales_Data!C1829,Branch_Data!$A$2:$A$6,0),MATCH(Sales_Data!$J$1,Branch_Data!$A$1:$C$1,0))</f>
        <v>Dan  Peterson</v>
      </c>
      <c r="K1829" s="0" t="str">
        <f aca="false">INDEX(Branch_Data!$A$2:$C$6,MATCH(Sales_Data!C1829,Branch_Data!$A$2:$A$6,0),MATCH(Sales_Data!$K$1,Branch_Data!$A$1:$C$1,0))</f>
        <v>Nigeria</v>
      </c>
      <c r="L1829" s="5" t="n">
        <f aca="false">WEEKDAY(Sales_Data!$B1829)</f>
        <v>5</v>
      </c>
    </row>
    <row r="1830" customFormat="false" ht="15" hidden="false" customHeight="false" outlineLevel="0" collapsed="false">
      <c r="A1830" s="11" t="n">
        <v>1829</v>
      </c>
      <c r="B1830" s="2" t="n">
        <v>42351</v>
      </c>
      <c r="C1830" s="1" t="s">
        <v>12</v>
      </c>
      <c r="D1830" s="1" t="s">
        <v>26</v>
      </c>
      <c r="E1830" s="1" t="n">
        <v>1</v>
      </c>
      <c r="F1830" s="3" t="n">
        <v>0.366493055555556</v>
      </c>
      <c r="G1830" s="1" t="s">
        <v>14</v>
      </c>
      <c r="H1830" s="12" t="n">
        <v>12</v>
      </c>
      <c r="I1830" s="4" t="n">
        <f aca="false">E1830*H1830</f>
        <v>12</v>
      </c>
      <c r="J1830" s="0" t="str">
        <f aca="false">INDEX(Branch_Data!$A$2:$C$6,MATCH(Sales_Data!C1830,Branch_Data!$A$2:$A$6,0),MATCH(Sales_Data!$J$1,Branch_Data!$A$1:$C$1,0))</f>
        <v>Christy  Olson</v>
      </c>
      <c r="K1830" s="0" t="str">
        <f aca="false">INDEX(Branch_Data!$A$2:$C$6,MATCH(Sales_Data!C1830,Branch_Data!$A$2:$A$6,0),MATCH(Sales_Data!$K$1,Branch_Data!$A$1:$C$1,0))</f>
        <v>Nigeria</v>
      </c>
      <c r="L1830" s="5" t="n">
        <f aca="false">WEEKDAY(Sales_Data!$B1830)</f>
        <v>1</v>
      </c>
    </row>
    <row r="1831" customFormat="false" ht="15" hidden="false" customHeight="false" outlineLevel="0" collapsed="false">
      <c r="A1831" s="11" t="n">
        <v>1830</v>
      </c>
      <c r="B1831" s="2" t="n">
        <v>42346</v>
      </c>
      <c r="C1831" s="1" t="s">
        <v>20</v>
      </c>
      <c r="D1831" s="1" t="s">
        <v>25</v>
      </c>
      <c r="E1831" s="1" t="n">
        <v>3</v>
      </c>
      <c r="F1831" s="3" t="n">
        <v>0.36650462962963</v>
      </c>
      <c r="G1831" s="1" t="s">
        <v>14</v>
      </c>
      <c r="H1831" s="12" t="n">
        <v>8</v>
      </c>
      <c r="I1831" s="4" t="n">
        <f aca="false">E1831*H1831</f>
        <v>24</v>
      </c>
      <c r="J1831" s="0" t="str">
        <f aca="false">INDEX(Branch_Data!$A$2:$C$6,MATCH(Sales_Data!C1831,Branch_Data!$A$2:$A$6,0),MATCH(Sales_Data!$J$1,Branch_Data!$A$1:$C$1,0))</f>
        <v>Rachel  Gomez</v>
      </c>
      <c r="K1831" s="0" t="str">
        <f aca="false">INDEX(Branch_Data!$A$2:$C$6,MATCH(Sales_Data!C1831,Branch_Data!$A$2:$A$6,0),MATCH(Sales_Data!$K$1,Branch_Data!$A$1:$C$1,0))</f>
        <v>Nigeria</v>
      </c>
      <c r="L1831" s="5" t="n">
        <f aca="false">WEEKDAY(Sales_Data!$B1831)</f>
        <v>3</v>
      </c>
    </row>
    <row r="1832" customFormat="false" ht="15" hidden="false" customHeight="false" outlineLevel="0" collapsed="false">
      <c r="A1832" s="11" t="n">
        <v>1831</v>
      </c>
      <c r="B1832" s="2" t="n">
        <v>42349</v>
      </c>
      <c r="C1832" s="1" t="s">
        <v>15</v>
      </c>
      <c r="D1832" s="1" t="s">
        <v>16</v>
      </c>
      <c r="E1832" s="1" t="n">
        <v>5</v>
      </c>
      <c r="F1832" s="3" t="n">
        <v>0.366539351851852</v>
      </c>
      <c r="G1832" s="1" t="s">
        <v>14</v>
      </c>
      <c r="H1832" s="12" t="n">
        <v>8</v>
      </c>
      <c r="I1832" s="4" t="n">
        <f aca="false">E1832*H1832</f>
        <v>40</v>
      </c>
      <c r="J1832" s="0" t="str">
        <f aca="false">INDEX(Branch_Data!$A$2:$C$6,MATCH(Sales_Data!C1832,Branch_Data!$A$2:$A$6,0),MATCH(Sales_Data!$J$1,Branch_Data!$A$1:$C$1,0))</f>
        <v>Dan  Peterson</v>
      </c>
      <c r="K1832" s="0" t="str">
        <f aca="false">INDEX(Branch_Data!$A$2:$C$6,MATCH(Sales_Data!C1832,Branch_Data!$A$2:$A$6,0),MATCH(Sales_Data!$K$1,Branch_Data!$A$1:$C$1,0))</f>
        <v>Nigeria</v>
      </c>
      <c r="L1832" s="5" t="n">
        <f aca="false">WEEKDAY(Sales_Data!$B1832)</f>
        <v>6</v>
      </c>
    </row>
    <row r="1833" customFormat="false" ht="15" hidden="false" customHeight="false" outlineLevel="0" collapsed="false">
      <c r="A1833" s="11" t="n">
        <v>1832</v>
      </c>
      <c r="B1833" s="2" t="n">
        <v>42345</v>
      </c>
      <c r="C1833" s="1" t="s">
        <v>20</v>
      </c>
      <c r="D1833" s="1" t="s">
        <v>18</v>
      </c>
      <c r="E1833" s="1" t="n">
        <v>2</v>
      </c>
      <c r="F1833" s="3" t="n">
        <v>0.366574074074074</v>
      </c>
      <c r="G1833" s="1" t="s">
        <v>14</v>
      </c>
      <c r="H1833" s="12" t="n">
        <v>16</v>
      </c>
      <c r="I1833" s="4" t="n">
        <f aca="false">E1833*H1833</f>
        <v>32</v>
      </c>
      <c r="J1833" s="0" t="str">
        <f aca="false">INDEX(Branch_Data!$A$2:$C$6,MATCH(Sales_Data!C1833,Branch_Data!$A$2:$A$6,0),MATCH(Sales_Data!$J$1,Branch_Data!$A$1:$C$1,0))</f>
        <v>Rachel  Gomez</v>
      </c>
      <c r="K1833" s="0" t="str">
        <f aca="false">INDEX(Branch_Data!$A$2:$C$6,MATCH(Sales_Data!C1833,Branch_Data!$A$2:$A$6,0),MATCH(Sales_Data!$K$1,Branch_Data!$A$1:$C$1,0))</f>
        <v>Nigeria</v>
      </c>
      <c r="L1833" s="5" t="n">
        <f aca="false">WEEKDAY(Sales_Data!$B1833)</f>
        <v>2</v>
      </c>
    </row>
    <row r="1834" customFormat="false" ht="15" hidden="false" customHeight="false" outlineLevel="0" collapsed="false">
      <c r="A1834" s="11" t="n">
        <v>1833</v>
      </c>
      <c r="B1834" s="2" t="n">
        <v>42346</v>
      </c>
      <c r="C1834" s="1" t="s">
        <v>17</v>
      </c>
      <c r="D1834" s="1" t="s">
        <v>13</v>
      </c>
      <c r="E1834" s="1" t="n">
        <v>1</v>
      </c>
      <c r="F1834" s="3" t="n">
        <v>0.366574074074074</v>
      </c>
      <c r="G1834" s="1" t="s">
        <v>14</v>
      </c>
      <c r="H1834" s="12" t="n">
        <v>8</v>
      </c>
      <c r="I1834" s="4" t="n">
        <f aca="false">E1834*H1834</f>
        <v>8</v>
      </c>
      <c r="J1834" s="0" t="str">
        <f aca="false">INDEX(Branch_Data!$A$2:$C$6,MATCH(Sales_Data!C1834,Branch_Data!$A$2:$A$6,0),MATCH(Sales_Data!$J$1,Branch_Data!$A$1:$C$1,0))</f>
        <v>Mable  Lindsey</v>
      </c>
      <c r="K1834" s="0" t="str">
        <f aca="false">INDEX(Branch_Data!$A$2:$C$6,MATCH(Sales_Data!C1834,Branch_Data!$A$2:$A$6,0),MATCH(Sales_Data!$K$1,Branch_Data!$A$1:$C$1,0))</f>
        <v>Nigeria</v>
      </c>
      <c r="L1834" s="5" t="n">
        <f aca="false">WEEKDAY(Sales_Data!$B1834)</f>
        <v>3</v>
      </c>
    </row>
    <row r="1835" customFormat="false" ht="15" hidden="false" customHeight="false" outlineLevel="0" collapsed="false">
      <c r="A1835" s="11" t="n">
        <v>1834</v>
      </c>
      <c r="B1835" s="2" t="n">
        <v>42344</v>
      </c>
      <c r="C1835" s="1" t="s">
        <v>12</v>
      </c>
      <c r="D1835" s="1" t="s">
        <v>33</v>
      </c>
      <c r="E1835" s="1" t="n">
        <v>3</v>
      </c>
      <c r="F1835" s="3" t="n">
        <v>0.366574074074074</v>
      </c>
      <c r="G1835" s="1" t="s">
        <v>14</v>
      </c>
      <c r="H1835" s="12" t="n">
        <v>16</v>
      </c>
      <c r="I1835" s="4" t="n">
        <f aca="false">E1835*H1835</f>
        <v>48</v>
      </c>
      <c r="J1835" s="0" t="str">
        <f aca="false">INDEX(Branch_Data!$A$2:$C$6,MATCH(Sales_Data!C1835,Branch_Data!$A$2:$A$6,0),MATCH(Sales_Data!$J$1,Branch_Data!$A$1:$C$1,0))</f>
        <v>Christy  Olson</v>
      </c>
      <c r="K1835" s="0" t="str">
        <f aca="false">INDEX(Branch_Data!$A$2:$C$6,MATCH(Sales_Data!C1835,Branch_Data!$A$2:$A$6,0),MATCH(Sales_Data!$K$1,Branch_Data!$A$1:$C$1,0))</f>
        <v>Nigeria</v>
      </c>
      <c r="L1835" s="5" t="n">
        <f aca="false">WEEKDAY(Sales_Data!$B1835)</f>
        <v>1</v>
      </c>
    </row>
    <row r="1836" customFormat="false" ht="15" hidden="false" customHeight="false" outlineLevel="0" collapsed="false">
      <c r="A1836" s="11" t="n">
        <v>1835</v>
      </c>
      <c r="B1836" s="2" t="n">
        <v>42344</v>
      </c>
      <c r="C1836" s="1" t="s">
        <v>20</v>
      </c>
      <c r="D1836" s="1" t="s">
        <v>30</v>
      </c>
      <c r="E1836" s="1" t="n">
        <v>4</v>
      </c>
      <c r="F1836" s="3" t="n">
        <v>0.366585648148148</v>
      </c>
      <c r="G1836" s="1" t="s">
        <v>14</v>
      </c>
      <c r="H1836" s="12" t="n">
        <v>12</v>
      </c>
      <c r="I1836" s="4" t="n">
        <f aca="false">E1836*H1836</f>
        <v>48</v>
      </c>
      <c r="J1836" s="0" t="str">
        <f aca="false">INDEX(Branch_Data!$A$2:$C$6,MATCH(Sales_Data!C1836,Branch_Data!$A$2:$A$6,0),MATCH(Sales_Data!$J$1,Branch_Data!$A$1:$C$1,0))</f>
        <v>Rachel  Gomez</v>
      </c>
      <c r="K1836" s="0" t="str">
        <f aca="false">INDEX(Branch_Data!$A$2:$C$6,MATCH(Sales_Data!C1836,Branch_Data!$A$2:$A$6,0),MATCH(Sales_Data!$K$1,Branch_Data!$A$1:$C$1,0))</f>
        <v>Nigeria</v>
      </c>
      <c r="L1836" s="5" t="n">
        <f aca="false">WEEKDAY(Sales_Data!$B1836)</f>
        <v>1</v>
      </c>
    </row>
    <row r="1837" customFormat="false" ht="15" hidden="false" customHeight="false" outlineLevel="0" collapsed="false">
      <c r="A1837" s="11" t="n">
        <v>1836</v>
      </c>
      <c r="B1837" s="2" t="n">
        <v>42348</v>
      </c>
      <c r="C1837" s="1" t="s">
        <v>15</v>
      </c>
      <c r="D1837" s="1" t="s">
        <v>24</v>
      </c>
      <c r="E1837" s="1" t="n">
        <v>4</v>
      </c>
      <c r="F1837" s="3" t="n">
        <v>0.36662037037037</v>
      </c>
      <c r="G1837" s="1" t="s">
        <v>14</v>
      </c>
      <c r="H1837" s="12" t="n">
        <v>16</v>
      </c>
      <c r="I1837" s="4" t="n">
        <f aca="false">E1837*H1837</f>
        <v>64</v>
      </c>
      <c r="J1837" s="0" t="str">
        <f aca="false">INDEX(Branch_Data!$A$2:$C$6,MATCH(Sales_Data!C1837,Branch_Data!$A$2:$A$6,0),MATCH(Sales_Data!$J$1,Branch_Data!$A$1:$C$1,0))</f>
        <v>Dan  Peterson</v>
      </c>
      <c r="K1837" s="0" t="str">
        <f aca="false">INDEX(Branch_Data!$A$2:$C$6,MATCH(Sales_Data!C1837,Branch_Data!$A$2:$A$6,0),MATCH(Sales_Data!$K$1,Branch_Data!$A$1:$C$1,0))</f>
        <v>Nigeria</v>
      </c>
      <c r="L1837" s="5" t="n">
        <f aca="false">WEEKDAY(Sales_Data!$B1837)</f>
        <v>5</v>
      </c>
    </row>
    <row r="1838" customFormat="false" ht="15" hidden="false" customHeight="false" outlineLevel="0" collapsed="false">
      <c r="A1838" s="11" t="n">
        <v>1837</v>
      </c>
      <c r="B1838" s="2" t="n">
        <v>42346</v>
      </c>
      <c r="C1838" s="1" t="s">
        <v>17</v>
      </c>
      <c r="D1838" s="1" t="s">
        <v>22</v>
      </c>
      <c r="E1838" s="1" t="n">
        <v>3</v>
      </c>
      <c r="F1838" s="3" t="n">
        <v>0.366631944444444</v>
      </c>
      <c r="G1838" s="1" t="s">
        <v>14</v>
      </c>
      <c r="H1838" s="12" t="n">
        <v>16</v>
      </c>
      <c r="I1838" s="4" t="n">
        <f aca="false">E1838*H1838</f>
        <v>48</v>
      </c>
      <c r="J1838" s="0" t="str">
        <f aca="false">INDEX(Branch_Data!$A$2:$C$6,MATCH(Sales_Data!C1838,Branch_Data!$A$2:$A$6,0),MATCH(Sales_Data!$J$1,Branch_Data!$A$1:$C$1,0))</f>
        <v>Mable  Lindsey</v>
      </c>
      <c r="K1838" s="0" t="str">
        <f aca="false">INDEX(Branch_Data!$A$2:$C$6,MATCH(Sales_Data!C1838,Branch_Data!$A$2:$A$6,0),MATCH(Sales_Data!$K$1,Branch_Data!$A$1:$C$1,0))</f>
        <v>Nigeria</v>
      </c>
      <c r="L1838" s="5" t="n">
        <f aca="false">WEEKDAY(Sales_Data!$B1838)</f>
        <v>3</v>
      </c>
    </row>
    <row r="1839" customFormat="false" ht="15" hidden="false" customHeight="false" outlineLevel="0" collapsed="false">
      <c r="A1839" s="11" t="n">
        <v>1838</v>
      </c>
      <c r="B1839" s="2" t="n">
        <v>42352</v>
      </c>
      <c r="C1839" s="1" t="s">
        <v>19</v>
      </c>
      <c r="D1839" s="1" t="s">
        <v>27</v>
      </c>
      <c r="E1839" s="1" t="n">
        <v>3</v>
      </c>
      <c r="F1839" s="3" t="n">
        <v>0.366631944444444</v>
      </c>
      <c r="G1839" s="1" t="s">
        <v>14</v>
      </c>
      <c r="H1839" s="12" t="n">
        <v>16</v>
      </c>
      <c r="I1839" s="4" t="n">
        <f aca="false">E1839*H1839</f>
        <v>48</v>
      </c>
      <c r="J1839" s="0" t="str">
        <f aca="false">INDEX(Branch_Data!$A$2:$C$6,MATCH(Sales_Data!C1839,Branch_Data!$A$2:$A$6,0),MATCH(Sales_Data!$J$1,Branch_Data!$A$1:$C$1,0))</f>
        <v>Kyle  Carr</v>
      </c>
      <c r="K1839" s="0" t="str">
        <f aca="false">INDEX(Branch_Data!$A$2:$C$6,MATCH(Sales_Data!C1839,Branch_Data!$A$2:$A$6,0),MATCH(Sales_Data!$K$1,Branch_Data!$A$1:$C$1,0))</f>
        <v>Nigeria</v>
      </c>
      <c r="L1839" s="5" t="n">
        <f aca="false">WEEKDAY(Sales_Data!$B1839)</f>
        <v>2</v>
      </c>
    </row>
    <row r="1840" customFormat="false" ht="15" hidden="false" customHeight="false" outlineLevel="0" collapsed="false">
      <c r="A1840" s="11" t="n">
        <v>1839</v>
      </c>
      <c r="B1840" s="2" t="n">
        <v>42345</v>
      </c>
      <c r="C1840" s="1" t="s">
        <v>15</v>
      </c>
      <c r="D1840" s="1" t="s">
        <v>29</v>
      </c>
      <c r="E1840" s="1" t="n">
        <v>3</v>
      </c>
      <c r="F1840" s="3" t="n">
        <v>0.366655092592593</v>
      </c>
      <c r="G1840" s="1" t="s">
        <v>14</v>
      </c>
      <c r="H1840" s="12" t="n">
        <v>12</v>
      </c>
      <c r="I1840" s="4" t="n">
        <f aca="false">E1840*H1840</f>
        <v>36</v>
      </c>
      <c r="J1840" s="0" t="str">
        <f aca="false">INDEX(Branch_Data!$A$2:$C$6,MATCH(Sales_Data!C1840,Branch_Data!$A$2:$A$6,0),MATCH(Sales_Data!$J$1,Branch_Data!$A$1:$C$1,0))</f>
        <v>Dan  Peterson</v>
      </c>
      <c r="K1840" s="0" t="str">
        <f aca="false">INDEX(Branch_Data!$A$2:$C$6,MATCH(Sales_Data!C1840,Branch_Data!$A$2:$A$6,0),MATCH(Sales_Data!$K$1,Branch_Data!$A$1:$C$1,0))</f>
        <v>Nigeria</v>
      </c>
      <c r="L1840" s="5" t="n">
        <f aca="false">WEEKDAY(Sales_Data!$B1840)</f>
        <v>2</v>
      </c>
    </row>
    <row r="1841" customFormat="false" ht="15" hidden="false" customHeight="false" outlineLevel="0" collapsed="false">
      <c r="A1841" s="11" t="n">
        <v>1840</v>
      </c>
      <c r="B1841" s="2" t="n">
        <v>42342</v>
      </c>
      <c r="C1841" s="1" t="s">
        <v>12</v>
      </c>
      <c r="D1841" s="1" t="s">
        <v>30</v>
      </c>
      <c r="E1841" s="1" t="n">
        <v>3</v>
      </c>
      <c r="F1841" s="3" t="n">
        <v>0.366678240740741</v>
      </c>
      <c r="G1841" s="1" t="s">
        <v>14</v>
      </c>
      <c r="H1841" s="12" t="n">
        <v>12</v>
      </c>
      <c r="I1841" s="4" t="n">
        <f aca="false">E1841*H1841</f>
        <v>36</v>
      </c>
      <c r="J1841" s="0" t="str">
        <f aca="false">INDEX(Branch_Data!$A$2:$C$6,MATCH(Sales_Data!C1841,Branch_Data!$A$2:$A$6,0),MATCH(Sales_Data!$J$1,Branch_Data!$A$1:$C$1,0))</f>
        <v>Christy  Olson</v>
      </c>
      <c r="K1841" s="0" t="str">
        <f aca="false">INDEX(Branch_Data!$A$2:$C$6,MATCH(Sales_Data!C1841,Branch_Data!$A$2:$A$6,0),MATCH(Sales_Data!$K$1,Branch_Data!$A$1:$C$1,0))</f>
        <v>Nigeria</v>
      </c>
      <c r="L1841" s="5" t="n">
        <f aca="false">WEEKDAY(Sales_Data!$B1841)</f>
        <v>6</v>
      </c>
    </row>
    <row r="1842" customFormat="false" ht="15" hidden="false" customHeight="false" outlineLevel="0" collapsed="false">
      <c r="A1842" s="11" t="n">
        <v>1841</v>
      </c>
      <c r="B1842" s="2" t="n">
        <v>42351</v>
      </c>
      <c r="C1842" s="1" t="s">
        <v>15</v>
      </c>
      <c r="D1842" s="1" t="s">
        <v>31</v>
      </c>
      <c r="E1842" s="1" t="n">
        <v>3</v>
      </c>
      <c r="F1842" s="3" t="n">
        <v>0.366701388888889</v>
      </c>
      <c r="G1842" s="1" t="s">
        <v>14</v>
      </c>
      <c r="H1842" s="12" t="n">
        <v>16</v>
      </c>
      <c r="I1842" s="4" t="n">
        <f aca="false">E1842*H1842</f>
        <v>48</v>
      </c>
      <c r="J1842" s="0" t="str">
        <f aca="false">INDEX(Branch_Data!$A$2:$C$6,MATCH(Sales_Data!C1842,Branch_Data!$A$2:$A$6,0),MATCH(Sales_Data!$J$1,Branch_Data!$A$1:$C$1,0))</f>
        <v>Dan  Peterson</v>
      </c>
      <c r="K1842" s="0" t="str">
        <f aca="false">INDEX(Branch_Data!$A$2:$C$6,MATCH(Sales_Data!C1842,Branch_Data!$A$2:$A$6,0),MATCH(Sales_Data!$K$1,Branch_Data!$A$1:$C$1,0))</f>
        <v>Nigeria</v>
      </c>
      <c r="L1842" s="5" t="n">
        <f aca="false">WEEKDAY(Sales_Data!$B1842)</f>
        <v>1</v>
      </c>
    </row>
    <row r="1843" customFormat="false" ht="15" hidden="false" customHeight="false" outlineLevel="0" collapsed="false">
      <c r="A1843" s="11" t="n">
        <v>1842</v>
      </c>
      <c r="B1843" s="2" t="n">
        <v>42341</v>
      </c>
      <c r="C1843" s="1" t="s">
        <v>20</v>
      </c>
      <c r="D1843" s="1" t="s">
        <v>28</v>
      </c>
      <c r="E1843" s="1" t="n">
        <v>1</v>
      </c>
      <c r="F1843" s="3" t="n">
        <v>0.366724537037037</v>
      </c>
      <c r="G1843" s="1" t="s">
        <v>14</v>
      </c>
      <c r="H1843" s="12" t="n">
        <v>12</v>
      </c>
      <c r="I1843" s="4" t="n">
        <f aca="false">E1843*H1843</f>
        <v>12</v>
      </c>
      <c r="J1843" s="0" t="str">
        <f aca="false">INDEX(Branch_Data!$A$2:$C$6,MATCH(Sales_Data!C1843,Branch_Data!$A$2:$A$6,0),MATCH(Sales_Data!$J$1,Branch_Data!$A$1:$C$1,0))</f>
        <v>Rachel  Gomez</v>
      </c>
      <c r="K1843" s="0" t="str">
        <f aca="false">INDEX(Branch_Data!$A$2:$C$6,MATCH(Sales_Data!C1843,Branch_Data!$A$2:$A$6,0),MATCH(Sales_Data!$K$1,Branch_Data!$A$1:$C$1,0))</f>
        <v>Nigeria</v>
      </c>
      <c r="L1843" s="5" t="n">
        <f aca="false">WEEKDAY(Sales_Data!$B1843)</f>
        <v>5</v>
      </c>
    </row>
    <row r="1844" customFormat="false" ht="15" hidden="false" customHeight="false" outlineLevel="0" collapsed="false">
      <c r="A1844" s="11" t="n">
        <v>1843</v>
      </c>
      <c r="B1844" s="2" t="n">
        <v>42353</v>
      </c>
      <c r="C1844" s="1" t="s">
        <v>19</v>
      </c>
      <c r="D1844" s="1" t="s">
        <v>25</v>
      </c>
      <c r="E1844" s="1" t="n">
        <v>5</v>
      </c>
      <c r="F1844" s="3" t="n">
        <v>0.366724537037037</v>
      </c>
      <c r="G1844" s="1" t="s">
        <v>14</v>
      </c>
      <c r="H1844" s="12" t="n">
        <v>8</v>
      </c>
      <c r="I1844" s="4" t="n">
        <f aca="false">E1844*H1844</f>
        <v>40</v>
      </c>
      <c r="J1844" s="0" t="str">
        <f aca="false">INDEX(Branch_Data!$A$2:$C$6,MATCH(Sales_Data!C1844,Branch_Data!$A$2:$A$6,0),MATCH(Sales_Data!$J$1,Branch_Data!$A$1:$C$1,0))</f>
        <v>Kyle  Carr</v>
      </c>
      <c r="K1844" s="0" t="str">
        <f aca="false">INDEX(Branch_Data!$A$2:$C$6,MATCH(Sales_Data!C1844,Branch_Data!$A$2:$A$6,0),MATCH(Sales_Data!$K$1,Branch_Data!$A$1:$C$1,0))</f>
        <v>Nigeria</v>
      </c>
      <c r="L1844" s="5" t="n">
        <f aca="false">WEEKDAY(Sales_Data!$B1844)</f>
        <v>3</v>
      </c>
    </row>
    <row r="1845" customFormat="false" ht="15" hidden="false" customHeight="false" outlineLevel="0" collapsed="false">
      <c r="A1845" s="11" t="n">
        <v>1844</v>
      </c>
      <c r="B1845" s="2" t="n">
        <v>42342</v>
      </c>
      <c r="C1845" s="1" t="s">
        <v>12</v>
      </c>
      <c r="D1845" s="1" t="s">
        <v>24</v>
      </c>
      <c r="E1845" s="1" t="n">
        <v>3</v>
      </c>
      <c r="F1845" s="3" t="n">
        <v>0.366759259259259</v>
      </c>
      <c r="G1845" s="1" t="s">
        <v>14</v>
      </c>
      <c r="H1845" s="12" t="n">
        <v>16</v>
      </c>
      <c r="I1845" s="4" t="n">
        <f aca="false">E1845*H1845</f>
        <v>48</v>
      </c>
      <c r="J1845" s="0" t="str">
        <f aca="false">INDEX(Branch_Data!$A$2:$C$6,MATCH(Sales_Data!C1845,Branch_Data!$A$2:$A$6,0),MATCH(Sales_Data!$J$1,Branch_Data!$A$1:$C$1,0))</f>
        <v>Christy  Olson</v>
      </c>
      <c r="K1845" s="0" t="str">
        <f aca="false">INDEX(Branch_Data!$A$2:$C$6,MATCH(Sales_Data!C1845,Branch_Data!$A$2:$A$6,0),MATCH(Sales_Data!$K$1,Branch_Data!$A$1:$C$1,0))</f>
        <v>Nigeria</v>
      </c>
      <c r="L1845" s="5" t="n">
        <f aca="false">WEEKDAY(Sales_Data!$B1845)</f>
        <v>6</v>
      </c>
    </row>
    <row r="1846" customFormat="false" ht="15" hidden="false" customHeight="false" outlineLevel="0" collapsed="false">
      <c r="A1846" s="11" t="n">
        <v>1845</v>
      </c>
      <c r="B1846" s="2" t="n">
        <v>42351</v>
      </c>
      <c r="C1846" s="1" t="s">
        <v>15</v>
      </c>
      <c r="D1846" s="1" t="s">
        <v>30</v>
      </c>
      <c r="E1846" s="1" t="n">
        <v>5</v>
      </c>
      <c r="F1846" s="3" t="n">
        <v>0.366770833333333</v>
      </c>
      <c r="G1846" s="1" t="s">
        <v>14</v>
      </c>
      <c r="H1846" s="12" t="n">
        <v>12</v>
      </c>
      <c r="I1846" s="4" t="n">
        <f aca="false">E1846*H1846</f>
        <v>60</v>
      </c>
      <c r="J1846" s="0" t="str">
        <f aca="false">INDEX(Branch_Data!$A$2:$C$6,MATCH(Sales_Data!C1846,Branch_Data!$A$2:$A$6,0),MATCH(Sales_Data!$J$1,Branch_Data!$A$1:$C$1,0))</f>
        <v>Dan  Peterson</v>
      </c>
      <c r="K1846" s="0" t="str">
        <f aca="false">INDEX(Branch_Data!$A$2:$C$6,MATCH(Sales_Data!C1846,Branch_Data!$A$2:$A$6,0),MATCH(Sales_Data!$K$1,Branch_Data!$A$1:$C$1,0))</f>
        <v>Nigeria</v>
      </c>
      <c r="L1846" s="5" t="n">
        <f aca="false">WEEKDAY(Sales_Data!$B1846)</f>
        <v>1</v>
      </c>
    </row>
    <row r="1847" customFormat="false" ht="15" hidden="false" customHeight="false" outlineLevel="0" collapsed="false">
      <c r="A1847" s="11" t="n">
        <v>1846</v>
      </c>
      <c r="B1847" s="2" t="n">
        <v>42345</v>
      </c>
      <c r="C1847" s="1" t="s">
        <v>19</v>
      </c>
      <c r="D1847" s="1" t="s">
        <v>28</v>
      </c>
      <c r="E1847" s="1" t="n">
        <v>3</v>
      </c>
      <c r="F1847" s="3" t="n">
        <v>0.366770833333333</v>
      </c>
      <c r="G1847" s="1" t="s">
        <v>14</v>
      </c>
      <c r="H1847" s="12" t="n">
        <v>12</v>
      </c>
      <c r="I1847" s="4" t="n">
        <f aca="false">E1847*H1847</f>
        <v>36</v>
      </c>
      <c r="J1847" s="0" t="str">
        <f aca="false">INDEX(Branch_Data!$A$2:$C$6,MATCH(Sales_Data!C1847,Branch_Data!$A$2:$A$6,0),MATCH(Sales_Data!$J$1,Branch_Data!$A$1:$C$1,0))</f>
        <v>Kyle  Carr</v>
      </c>
      <c r="K1847" s="0" t="str">
        <f aca="false">INDEX(Branch_Data!$A$2:$C$6,MATCH(Sales_Data!C1847,Branch_Data!$A$2:$A$6,0),MATCH(Sales_Data!$K$1,Branch_Data!$A$1:$C$1,0))</f>
        <v>Nigeria</v>
      </c>
      <c r="L1847" s="5" t="n">
        <f aca="false">WEEKDAY(Sales_Data!$B1847)</f>
        <v>2</v>
      </c>
    </row>
    <row r="1848" customFormat="false" ht="15" hidden="false" customHeight="false" outlineLevel="0" collapsed="false">
      <c r="A1848" s="11" t="n">
        <v>1847</v>
      </c>
      <c r="B1848" s="2" t="n">
        <v>42345</v>
      </c>
      <c r="C1848" s="1" t="s">
        <v>20</v>
      </c>
      <c r="D1848" s="1" t="s">
        <v>26</v>
      </c>
      <c r="E1848" s="1" t="n">
        <v>2</v>
      </c>
      <c r="F1848" s="3" t="n">
        <v>0.366782407407407</v>
      </c>
      <c r="G1848" s="1" t="s">
        <v>14</v>
      </c>
      <c r="H1848" s="12" t="n">
        <v>12</v>
      </c>
      <c r="I1848" s="4" t="n">
        <f aca="false">E1848*H1848</f>
        <v>24</v>
      </c>
      <c r="J1848" s="0" t="str">
        <f aca="false">INDEX(Branch_Data!$A$2:$C$6,MATCH(Sales_Data!C1848,Branch_Data!$A$2:$A$6,0),MATCH(Sales_Data!$J$1,Branch_Data!$A$1:$C$1,0))</f>
        <v>Rachel  Gomez</v>
      </c>
      <c r="K1848" s="0" t="str">
        <f aca="false">INDEX(Branch_Data!$A$2:$C$6,MATCH(Sales_Data!C1848,Branch_Data!$A$2:$A$6,0),MATCH(Sales_Data!$K$1,Branch_Data!$A$1:$C$1,0))</f>
        <v>Nigeria</v>
      </c>
      <c r="L1848" s="5" t="n">
        <f aca="false">WEEKDAY(Sales_Data!$B1848)</f>
        <v>2</v>
      </c>
    </row>
    <row r="1849" customFormat="false" ht="15" hidden="false" customHeight="false" outlineLevel="0" collapsed="false">
      <c r="A1849" s="11" t="n">
        <v>1848</v>
      </c>
      <c r="B1849" s="2" t="n">
        <v>42343</v>
      </c>
      <c r="C1849" s="1" t="s">
        <v>19</v>
      </c>
      <c r="D1849" s="1" t="s">
        <v>31</v>
      </c>
      <c r="E1849" s="1" t="n">
        <v>3</v>
      </c>
      <c r="F1849" s="3" t="n">
        <v>0.366805555555556</v>
      </c>
      <c r="G1849" s="1" t="s">
        <v>14</v>
      </c>
      <c r="H1849" s="12" t="n">
        <v>16</v>
      </c>
      <c r="I1849" s="4" t="n">
        <f aca="false">E1849*H1849</f>
        <v>48</v>
      </c>
      <c r="J1849" s="0" t="str">
        <f aca="false">INDEX(Branch_Data!$A$2:$C$6,MATCH(Sales_Data!C1849,Branch_Data!$A$2:$A$6,0),MATCH(Sales_Data!$J$1,Branch_Data!$A$1:$C$1,0))</f>
        <v>Kyle  Carr</v>
      </c>
      <c r="K1849" s="0" t="str">
        <f aca="false">INDEX(Branch_Data!$A$2:$C$6,MATCH(Sales_Data!C1849,Branch_Data!$A$2:$A$6,0),MATCH(Sales_Data!$K$1,Branch_Data!$A$1:$C$1,0))</f>
        <v>Nigeria</v>
      </c>
      <c r="L1849" s="5" t="n">
        <f aca="false">WEEKDAY(Sales_Data!$B1849)</f>
        <v>7</v>
      </c>
    </row>
    <row r="1850" customFormat="false" ht="15" hidden="false" customHeight="false" outlineLevel="0" collapsed="false">
      <c r="A1850" s="11" t="n">
        <v>1849</v>
      </c>
      <c r="B1850" s="2" t="n">
        <v>42345</v>
      </c>
      <c r="C1850" s="1" t="s">
        <v>20</v>
      </c>
      <c r="D1850" s="1" t="s">
        <v>26</v>
      </c>
      <c r="E1850" s="1" t="n">
        <v>5</v>
      </c>
      <c r="F1850" s="3" t="n">
        <v>0.366805555555556</v>
      </c>
      <c r="G1850" s="1" t="s">
        <v>14</v>
      </c>
      <c r="H1850" s="12" t="n">
        <v>12</v>
      </c>
      <c r="I1850" s="4" t="n">
        <f aca="false">E1850*H1850</f>
        <v>60</v>
      </c>
      <c r="J1850" s="0" t="str">
        <f aca="false">INDEX(Branch_Data!$A$2:$C$6,MATCH(Sales_Data!C1850,Branch_Data!$A$2:$A$6,0),MATCH(Sales_Data!$J$1,Branch_Data!$A$1:$C$1,0))</f>
        <v>Rachel  Gomez</v>
      </c>
      <c r="K1850" s="0" t="str">
        <f aca="false">INDEX(Branch_Data!$A$2:$C$6,MATCH(Sales_Data!C1850,Branch_Data!$A$2:$A$6,0),MATCH(Sales_Data!$K$1,Branch_Data!$A$1:$C$1,0))</f>
        <v>Nigeria</v>
      </c>
      <c r="L1850" s="5" t="n">
        <f aca="false">WEEKDAY(Sales_Data!$B1850)</f>
        <v>2</v>
      </c>
    </row>
    <row r="1851" customFormat="false" ht="15" hidden="false" customHeight="false" outlineLevel="0" collapsed="false">
      <c r="A1851" s="11" t="n">
        <v>1850</v>
      </c>
      <c r="B1851" s="2" t="n">
        <v>42345</v>
      </c>
      <c r="C1851" s="1" t="s">
        <v>15</v>
      </c>
      <c r="D1851" s="1" t="s">
        <v>26</v>
      </c>
      <c r="E1851" s="1" t="n">
        <v>2</v>
      </c>
      <c r="F1851" s="3" t="n">
        <v>0.36681712962963</v>
      </c>
      <c r="G1851" s="1" t="s">
        <v>14</v>
      </c>
      <c r="H1851" s="12" t="n">
        <v>12</v>
      </c>
      <c r="I1851" s="4" t="n">
        <f aca="false">E1851*H1851</f>
        <v>24</v>
      </c>
      <c r="J1851" s="0" t="str">
        <f aca="false">INDEX(Branch_Data!$A$2:$C$6,MATCH(Sales_Data!C1851,Branch_Data!$A$2:$A$6,0),MATCH(Sales_Data!$J$1,Branch_Data!$A$1:$C$1,0))</f>
        <v>Dan  Peterson</v>
      </c>
      <c r="K1851" s="0" t="str">
        <f aca="false">INDEX(Branch_Data!$A$2:$C$6,MATCH(Sales_Data!C1851,Branch_Data!$A$2:$A$6,0),MATCH(Sales_Data!$K$1,Branch_Data!$A$1:$C$1,0))</f>
        <v>Nigeria</v>
      </c>
      <c r="L1851" s="5" t="n">
        <f aca="false">WEEKDAY(Sales_Data!$B1851)</f>
        <v>2</v>
      </c>
    </row>
    <row r="1852" customFormat="false" ht="15" hidden="false" customHeight="false" outlineLevel="0" collapsed="false">
      <c r="A1852" s="11" t="n">
        <v>1851</v>
      </c>
      <c r="B1852" s="2" t="n">
        <v>42347</v>
      </c>
      <c r="C1852" s="1" t="s">
        <v>12</v>
      </c>
      <c r="D1852" s="1" t="s">
        <v>25</v>
      </c>
      <c r="E1852" s="1" t="n">
        <v>2</v>
      </c>
      <c r="F1852" s="3" t="n">
        <v>0.36681712962963</v>
      </c>
      <c r="G1852" s="1" t="s">
        <v>14</v>
      </c>
      <c r="H1852" s="12" t="n">
        <v>8</v>
      </c>
      <c r="I1852" s="4" t="n">
        <f aca="false">E1852*H1852</f>
        <v>16</v>
      </c>
      <c r="J1852" s="0" t="str">
        <f aca="false">INDEX(Branch_Data!$A$2:$C$6,MATCH(Sales_Data!C1852,Branch_Data!$A$2:$A$6,0),MATCH(Sales_Data!$J$1,Branch_Data!$A$1:$C$1,0))</f>
        <v>Christy  Olson</v>
      </c>
      <c r="K1852" s="0" t="str">
        <f aca="false">INDEX(Branch_Data!$A$2:$C$6,MATCH(Sales_Data!C1852,Branch_Data!$A$2:$A$6,0),MATCH(Sales_Data!$K$1,Branch_Data!$A$1:$C$1,0))</f>
        <v>Nigeria</v>
      </c>
      <c r="L1852" s="5" t="n">
        <f aca="false">WEEKDAY(Sales_Data!$B1852)</f>
        <v>4</v>
      </c>
    </row>
    <row r="1853" customFormat="false" ht="15" hidden="false" customHeight="false" outlineLevel="0" collapsed="false">
      <c r="A1853" s="11" t="n">
        <v>1852</v>
      </c>
      <c r="B1853" s="2" t="n">
        <v>42341</v>
      </c>
      <c r="C1853" s="1" t="s">
        <v>17</v>
      </c>
      <c r="D1853" s="1" t="s">
        <v>22</v>
      </c>
      <c r="E1853" s="1" t="n">
        <v>2</v>
      </c>
      <c r="F1853" s="3" t="n">
        <v>0.366840277777778</v>
      </c>
      <c r="G1853" s="1" t="s">
        <v>14</v>
      </c>
      <c r="H1853" s="12" t="n">
        <v>16</v>
      </c>
      <c r="I1853" s="4" t="n">
        <f aca="false">E1853*H1853</f>
        <v>32</v>
      </c>
      <c r="J1853" s="0" t="str">
        <f aca="false">INDEX(Branch_Data!$A$2:$C$6,MATCH(Sales_Data!C1853,Branch_Data!$A$2:$A$6,0),MATCH(Sales_Data!$J$1,Branch_Data!$A$1:$C$1,0))</f>
        <v>Mable  Lindsey</v>
      </c>
      <c r="K1853" s="0" t="str">
        <f aca="false">INDEX(Branch_Data!$A$2:$C$6,MATCH(Sales_Data!C1853,Branch_Data!$A$2:$A$6,0),MATCH(Sales_Data!$K$1,Branch_Data!$A$1:$C$1,0))</f>
        <v>Nigeria</v>
      </c>
      <c r="L1853" s="5" t="n">
        <f aca="false">WEEKDAY(Sales_Data!$B1853)</f>
        <v>5</v>
      </c>
    </row>
    <row r="1854" customFormat="false" ht="15" hidden="false" customHeight="false" outlineLevel="0" collapsed="false">
      <c r="A1854" s="11" t="n">
        <v>1853</v>
      </c>
      <c r="B1854" s="2" t="n">
        <v>42344</v>
      </c>
      <c r="C1854" s="1" t="s">
        <v>20</v>
      </c>
      <c r="D1854" s="1" t="s">
        <v>18</v>
      </c>
      <c r="E1854" s="1" t="n">
        <v>2</v>
      </c>
      <c r="F1854" s="3" t="n">
        <v>0.366840277777778</v>
      </c>
      <c r="G1854" s="1" t="s">
        <v>14</v>
      </c>
      <c r="H1854" s="12" t="n">
        <v>16</v>
      </c>
      <c r="I1854" s="4" t="n">
        <f aca="false">E1854*H1854</f>
        <v>32</v>
      </c>
      <c r="J1854" s="0" t="str">
        <f aca="false">INDEX(Branch_Data!$A$2:$C$6,MATCH(Sales_Data!C1854,Branch_Data!$A$2:$A$6,0),MATCH(Sales_Data!$J$1,Branch_Data!$A$1:$C$1,0))</f>
        <v>Rachel  Gomez</v>
      </c>
      <c r="K1854" s="0" t="str">
        <f aca="false">INDEX(Branch_Data!$A$2:$C$6,MATCH(Sales_Data!C1854,Branch_Data!$A$2:$A$6,0),MATCH(Sales_Data!$K$1,Branch_Data!$A$1:$C$1,0))</f>
        <v>Nigeria</v>
      </c>
      <c r="L1854" s="5" t="n">
        <f aca="false">WEEKDAY(Sales_Data!$B1854)</f>
        <v>1</v>
      </c>
    </row>
    <row r="1855" customFormat="false" ht="15" hidden="false" customHeight="false" outlineLevel="0" collapsed="false">
      <c r="A1855" s="11" t="n">
        <v>1854</v>
      </c>
      <c r="B1855" s="2" t="n">
        <v>42341</v>
      </c>
      <c r="C1855" s="1" t="s">
        <v>12</v>
      </c>
      <c r="D1855" s="1" t="s">
        <v>22</v>
      </c>
      <c r="E1855" s="1" t="n">
        <v>5</v>
      </c>
      <c r="F1855" s="3" t="n">
        <v>0.366863425925926</v>
      </c>
      <c r="G1855" s="1" t="s">
        <v>14</v>
      </c>
      <c r="H1855" s="12" t="n">
        <v>16</v>
      </c>
      <c r="I1855" s="4" t="n">
        <f aca="false">E1855*H1855</f>
        <v>80</v>
      </c>
      <c r="J1855" s="0" t="str">
        <f aca="false">INDEX(Branch_Data!$A$2:$C$6,MATCH(Sales_Data!C1855,Branch_Data!$A$2:$A$6,0),MATCH(Sales_Data!$J$1,Branch_Data!$A$1:$C$1,0))</f>
        <v>Christy  Olson</v>
      </c>
      <c r="K1855" s="0" t="str">
        <f aca="false">INDEX(Branch_Data!$A$2:$C$6,MATCH(Sales_Data!C1855,Branch_Data!$A$2:$A$6,0),MATCH(Sales_Data!$K$1,Branch_Data!$A$1:$C$1,0))</f>
        <v>Nigeria</v>
      </c>
      <c r="L1855" s="5" t="n">
        <f aca="false">WEEKDAY(Sales_Data!$B1855)</f>
        <v>5</v>
      </c>
    </row>
    <row r="1856" customFormat="false" ht="15" hidden="false" customHeight="false" outlineLevel="0" collapsed="false">
      <c r="A1856" s="11" t="n">
        <v>1855</v>
      </c>
      <c r="B1856" s="2" t="n">
        <v>42348</v>
      </c>
      <c r="C1856" s="1" t="s">
        <v>20</v>
      </c>
      <c r="D1856" s="1" t="s">
        <v>26</v>
      </c>
      <c r="E1856" s="1" t="n">
        <v>1</v>
      </c>
      <c r="F1856" s="3" t="n">
        <v>0.366909722222222</v>
      </c>
      <c r="G1856" s="1" t="s">
        <v>14</v>
      </c>
      <c r="H1856" s="12" t="n">
        <v>12</v>
      </c>
      <c r="I1856" s="4" t="n">
        <f aca="false">E1856*H1856</f>
        <v>12</v>
      </c>
      <c r="J1856" s="0" t="str">
        <f aca="false">INDEX(Branch_Data!$A$2:$C$6,MATCH(Sales_Data!C1856,Branch_Data!$A$2:$A$6,0),MATCH(Sales_Data!$J$1,Branch_Data!$A$1:$C$1,0))</f>
        <v>Rachel  Gomez</v>
      </c>
      <c r="K1856" s="0" t="str">
        <f aca="false">INDEX(Branch_Data!$A$2:$C$6,MATCH(Sales_Data!C1856,Branch_Data!$A$2:$A$6,0),MATCH(Sales_Data!$K$1,Branch_Data!$A$1:$C$1,0))</f>
        <v>Nigeria</v>
      </c>
      <c r="L1856" s="5" t="n">
        <f aca="false">WEEKDAY(Sales_Data!$B1856)</f>
        <v>5</v>
      </c>
    </row>
    <row r="1857" customFormat="false" ht="15" hidden="false" customHeight="false" outlineLevel="0" collapsed="false">
      <c r="A1857" s="11" t="n">
        <v>1856</v>
      </c>
      <c r="B1857" s="2" t="n">
        <v>42350</v>
      </c>
      <c r="C1857" s="1" t="s">
        <v>12</v>
      </c>
      <c r="D1857" s="1" t="s">
        <v>18</v>
      </c>
      <c r="E1857" s="1" t="n">
        <v>5</v>
      </c>
      <c r="F1857" s="3" t="n">
        <v>0.366921296296296</v>
      </c>
      <c r="G1857" s="1" t="s">
        <v>14</v>
      </c>
      <c r="H1857" s="12" t="n">
        <v>16</v>
      </c>
      <c r="I1857" s="4" t="n">
        <f aca="false">E1857*H1857</f>
        <v>80</v>
      </c>
      <c r="J1857" s="0" t="str">
        <f aca="false">INDEX(Branch_Data!$A$2:$C$6,MATCH(Sales_Data!C1857,Branch_Data!$A$2:$A$6,0),MATCH(Sales_Data!$J$1,Branch_Data!$A$1:$C$1,0))</f>
        <v>Christy  Olson</v>
      </c>
      <c r="K1857" s="0" t="str">
        <f aca="false">INDEX(Branch_Data!$A$2:$C$6,MATCH(Sales_Data!C1857,Branch_Data!$A$2:$A$6,0),MATCH(Sales_Data!$K$1,Branch_Data!$A$1:$C$1,0))</f>
        <v>Nigeria</v>
      </c>
      <c r="L1857" s="5" t="n">
        <f aca="false">WEEKDAY(Sales_Data!$B1857)</f>
        <v>7</v>
      </c>
    </row>
    <row r="1858" customFormat="false" ht="15" hidden="false" customHeight="false" outlineLevel="0" collapsed="false">
      <c r="A1858" s="11" t="n">
        <v>1857</v>
      </c>
      <c r="B1858" s="2" t="n">
        <v>42353</v>
      </c>
      <c r="C1858" s="1" t="s">
        <v>17</v>
      </c>
      <c r="D1858" s="1" t="s">
        <v>29</v>
      </c>
      <c r="E1858" s="1" t="n">
        <v>2</v>
      </c>
      <c r="F1858" s="3" t="n">
        <v>0.366956018518519</v>
      </c>
      <c r="G1858" s="1" t="s">
        <v>14</v>
      </c>
      <c r="H1858" s="12" t="n">
        <v>12</v>
      </c>
      <c r="I1858" s="4" t="n">
        <f aca="false">E1858*H1858</f>
        <v>24</v>
      </c>
      <c r="J1858" s="0" t="str">
        <f aca="false">INDEX(Branch_Data!$A$2:$C$6,MATCH(Sales_Data!C1858,Branch_Data!$A$2:$A$6,0),MATCH(Sales_Data!$J$1,Branch_Data!$A$1:$C$1,0))</f>
        <v>Mable  Lindsey</v>
      </c>
      <c r="K1858" s="0" t="str">
        <f aca="false">INDEX(Branch_Data!$A$2:$C$6,MATCH(Sales_Data!C1858,Branch_Data!$A$2:$A$6,0),MATCH(Sales_Data!$K$1,Branch_Data!$A$1:$C$1,0))</f>
        <v>Nigeria</v>
      </c>
      <c r="L1858" s="5" t="n">
        <f aca="false">WEEKDAY(Sales_Data!$B1858)</f>
        <v>3</v>
      </c>
    </row>
    <row r="1859" customFormat="false" ht="15" hidden="false" customHeight="false" outlineLevel="0" collapsed="false">
      <c r="A1859" s="11" t="n">
        <v>1858</v>
      </c>
      <c r="B1859" s="2" t="n">
        <v>42348</v>
      </c>
      <c r="C1859" s="1" t="s">
        <v>15</v>
      </c>
      <c r="D1859" s="1" t="s">
        <v>22</v>
      </c>
      <c r="E1859" s="1" t="n">
        <v>3</v>
      </c>
      <c r="F1859" s="3" t="n">
        <v>0.366967592592593</v>
      </c>
      <c r="G1859" s="1" t="s">
        <v>14</v>
      </c>
      <c r="H1859" s="12" t="n">
        <v>16</v>
      </c>
      <c r="I1859" s="4" t="n">
        <f aca="false">E1859*H1859</f>
        <v>48</v>
      </c>
      <c r="J1859" s="0" t="str">
        <f aca="false">INDEX(Branch_Data!$A$2:$C$6,MATCH(Sales_Data!C1859,Branch_Data!$A$2:$A$6,0),MATCH(Sales_Data!$J$1,Branch_Data!$A$1:$C$1,0))</f>
        <v>Dan  Peterson</v>
      </c>
      <c r="K1859" s="0" t="str">
        <f aca="false">INDEX(Branch_Data!$A$2:$C$6,MATCH(Sales_Data!C1859,Branch_Data!$A$2:$A$6,0),MATCH(Sales_Data!$K$1,Branch_Data!$A$1:$C$1,0))</f>
        <v>Nigeria</v>
      </c>
      <c r="L1859" s="5" t="n">
        <f aca="false">WEEKDAY(Sales_Data!$B1859)</f>
        <v>5</v>
      </c>
    </row>
    <row r="1860" customFormat="false" ht="15" hidden="false" customHeight="false" outlineLevel="0" collapsed="false">
      <c r="A1860" s="11" t="n">
        <v>1859</v>
      </c>
      <c r="B1860" s="2" t="n">
        <v>42343</v>
      </c>
      <c r="C1860" s="1" t="s">
        <v>15</v>
      </c>
      <c r="D1860" s="1" t="s">
        <v>21</v>
      </c>
      <c r="E1860" s="1" t="n">
        <v>4</v>
      </c>
      <c r="F1860" s="3" t="n">
        <v>0.366979166666667</v>
      </c>
      <c r="G1860" s="1" t="s">
        <v>14</v>
      </c>
      <c r="H1860" s="12" t="n">
        <v>16</v>
      </c>
      <c r="I1860" s="4" t="n">
        <f aca="false">E1860*H1860</f>
        <v>64</v>
      </c>
      <c r="J1860" s="0" t="str">
        <f aca="false">INDEX(Branch_Data!$A$2:$C$6,MATCH(Sales_Data!C1860,Branch_Data!$A$2:$A$6,0),MATCH(Sales_Data!$J$1,Branch_Data!$A$1:$C$1,0))</f>
        <v>Dan  Peterson</v>
      </c>
      <c r="K1860" s="0" t="str">
        <f aca="false">INDEX(Branch_Data!$A$2:$C$6,MATCH(Sales_Data!C1860,Branch_Data!$A$2:$A$6,0),MATCH(Sales_Data!$K$1,Branch_Data!$A$1:$C$1,0))</f>
        <v>Nigeria</v>
      </c>
      <c r="L1860" s="5" t="n">
        <f aca="false">WEEKDAY(Sales_Data!$B1860)</f>
        <v>7</v>
      </c>
    </row>
    <row r="1861" customFormat="false" ht="15" hidden="false" customHeight="false" outlineLevel="0" collapsed="false">
      <c r="A1861" s="11" t="n">
        <v>1860</v>
      </c>
      <c r="B1861" s="2" t="n">
        <v>42348</v>
      </c>
      <c r="C1861" s="1" t="s">
        <v>19</v>
      </c>
      <c r="D1861" s="1" t="s">
        <v>22</v>
      </c>
      <c r="E1861" s="1" t="n">
        <v>1</v>
      </c>
      <c r="F1861" s="3" t="n">
        <v>0.366990740740741</v>
      </c>
      <c r="G1861" s="1" t="s">
        <v>14</v>
      </c>
      <c r="H1861" s="12" t="n">
        <v>16</v>
      </c>
      <c r="I1861" s="4" t="n">
        <f aca="false">E1861*H1861</f>
        <v>16</v>
      </c>
      <c r="J1861" s="0" t="str">
        <f aca="false">INDEX(Branch_Data!$A$2:$C$6,MATCH(Sales_Data!C1861,Branch_Data!$A$2:$A$6,0),MATCH(Sales_Data!$J$1,Branch_Data!$A$1:$C$1,0))</f>
        <v>Kyle  Carr</v>
      </c>
      <c r="K1861" s="0" t="str">
        <f aca="false">INDEX(Branch_Data!$A$2:$C$6,MATCH(Sales_Data!C1861,Branch_Data!$A$2:$A$6,0),MATCH(Sales_Data!$K$1,Branch_Data!$A$1:$C$1,0))</f>
        <v>Nigeria</v>
      </c>
      <c r="L1861" s="5" t="n">
        <f aca="false">WEEKDAY(Sales_Data!$B1861)</f>
        <v>5</v>
      </c>
    </row>
    <row r="1862" customFormat="false" ht="15" hidden="false" customHeight="false" outlineLevel="0" collapsed="false">
      <c r="A1862" s="11" t="n">
        <v>1861</v>
      </c>
      <c r="B1862" s="2" t="n">
        <v>42351</v>
      </c>
      <c r="C1862" s="1" t="s">
        <v>19</v>
      </c>
      <c r="D1862" s="1" t="s">
        <v>18</v>
      </c>
      <c r="E1862" s="1" t="n">
        <v>1</v>
      </c>
      <c r="F1862" s="3" t="n">
        <v>0.367048611111111</v>
      </c>
      <c r="G1862" s="1" t="s">
        <v>14</v>
      </c>
      <c r="H1862" s="12" t="n">
        <v>16</v>
      </c>
      <c r="I1862" s="4" t="n">
        <f aca="false">E1862*H1862</f>
        <v>16</v>
      </c>
      <c r="J1862" s="0" t="str">
        <f aca="false">INDEX(Branch_Data!$A$2:$C$6,MATCH(Sales_Data!C1862,Branch_Data!$A$2:$A$6,0),MATCH(Sales_Data!$J$1,Branch_Data!$A$1:$C$1,0))</f>
        <v>Kyle  Carr</v>
      </c>
      <c r="K1862" s="0" t="str">
        <f aca="false">INDEX(Branch_Data!$A$2:$C$6,MATCH(Sales_Data!C1862,Branch_Data!$A$2:$A$6,0),MATCH(Sales_Data!$K$1,Branch_Data!$A$1:$C$1,0))</f>
        <v>Nigeria</v>
      </c>
      <c r="L1862" s="5" t="n">
        <f aca="false">WEEKDAY(Sales_Data!$B1862)</f>
        <v>1</v>
      </c>
    </row>
    <row r="1863" customFormat="false" ht="15" hidden="false" customHeight="false" outlineLevel="0" collapsed="false">
      <c r="A1863" s="11" t="n">
        <v>1862</v>
      </c>
      <c r="B1863" s="2" t="n">
        <v>42345</v>
      </c>
      <c r="C1863" s="1" t="s">
        <v>20</v>
      </c>
      <c r="D1863" s="1" t="s">
        <v>16</v>
      </c>
      <c r="E1863" s="1" t="n">
        <v>5</v>
      </c>
      <c r="F1863" s="3" t="n">
        <v>0.367060185185185</v>
      </c>
      <c r="G1863" s="1" t="s">
        <v>14</v>
      </c>
      <c r="H1863" s="12" t="n">
        <v>8</v>
      </c>
      <c r="I1863" s="4" t="n">
        <f aca="false">E1863*H1863</f>
        <v>40</v>
      </c>
      <c r="J1863" s="0" t="str">
        <f aca="false">INDEX(Branch_Data!$A$2:$C$6,MATCH(Sales_Data!C1863,Branch_Data!$A$2:$A$6,0),MATCH(Sales_Data!$J$1,Branch_Data!$A$1:$C$1,0))</f>
        <v>Rachel  Gomez</v>
      </c>
      <c r="K1863" s="0" t="str">
        <f aca="false">INDEX(Branch_Data!$A$2:$C$6,MATCH(Sales_Data!C1863,Branch_Data!$A$2:$A$6,0),MATCH(Sales_Data!$K$1,Branch_Data!$A$1:$C$1,0))</f>
        <v>Nigeria</v>
      </c>
      <c r="L1863" s="5" t="n">
        <f aca="false">WEEKDAY(Sales_Data!$B1863)</f>
        <v>2</v>
      </c>
    </row>
    <row r="1864" customFormat="false" ht="15" hidden="false" customHeight="false" outlineLevel="0" collapsed="false">
      <c r="A1864" s="11" t="n">
        <v>1863</v>
      </c>
      <c r="B1864" s="2" t="n">
        <v>42342</v>
      </c>
      <c r="C1864" s="1" t="s">
        <v>12</v>
      </c>
      <c r="D1864" s="1" t="s">
        <v>22</v>
      </c>
      <c r="E1864" s="1" t="n">
        <v>3</v>
      </c>
      <c r="F1864" s="3" t="n">
        <v>0.367083333333333</v>
      </c>
      <c r="G1864" s="1" t="s">
        <v>14</v>
      </c>
      <c r="H1864" s="12" t="n">
        <v>16</v>
      </c>
      <c r="I1864" s="4" t="n">
        <f aca="false">E1864*H1864</f>
        <v>48</v>
      </c>
      <c r="J1864" s="0" t="str">
        <f aca="false">INDEX(Branch_Data!$A$2:$C$6,MATCH(Sales_Data!C1864,Branch_Data!$A$2:$A$6,0),MATCH(Sales_Data!$J$1,Branch_Data!$A$1:$C$1,0))</f>
        <v>Christy  Olson</v>
      </c>
      <c r="K1864" s="0" t="str">
        <f aca="false">INDEX(Branch_Data!$A$2:$C$6,MATCH(Sales_Data!C1864,Branch_Data!$A$2:$A$6,0),MATCH(Sales_Data!$K$1,Branch_Data!$A$1:$C$1,0))</f>
        <v>Nigeria</v>
      </c>
      <c r="L1864" s="5" t="n">
        <f aca="false">WEEKDAY(Sales_Data!$B1864)</f>
        <v>6</v>
      </c>
    </row>
    <row r="1865" customFormat="false" ht="15" hidden="false" customHeight="false" outlineLevel="0" collapsed="false">
      <c r="A1865" s="11" t="n">
        <v>1864</v>
      </c>
      <c r="B1865" s="2" t="n">
        <v>42351</v>
      </c>
      <c r="C1865" s="1" t="s">
        <v>19</v>
      </c>
      <c r="D1865" s="1" t="s">
        <v>30</v>
      </c>
      <c r="E1865" s="1" t="n">
        <v>2</v>
      </c>
      <c r="F1865" s="3" t="n">
        <v>0.367083333333333</v>
      </c>
      <c r="G1865" s="1" t="s">
        <v>14</v>
      </c>
      <c r="H1865" s="12" t="n">
        <v>12</v>
      </c>
      <c r="I1865" s="4" t="n">
        <f aca="false">E1865*H1865</f>
        <v>24</v>
      </c>
      <c r="J1865" s="0" t="str">
        <f aca="false">INDEX(Branch_Data!$A$2:$C$6,MATCH(Sales_Data!C1865,Branch_Data!$A$2:$A$6,0),MATCH(Sales_Data!$J$1,Branch_Data!$A$1:$C$1,0))</f>
        <v>Kyle  Carr</v>
      </c>
      <c r="K1865" s="0" t="str">
        <f aca="false">INDEX(Branch_Data!$A$2:$C$6,MATCH(Sales_Data!C1865,Branch_Data!$A$2:$A$6,0),MATCH(Sales_Data!$K$1,Branch_Data!$A$1:$C$1,0))</f>
        <v>Nigeria</v>
      </c>
      <c r="L1865" s="5" t="n">
        <f aca="false">WEEKDAY(Sales_Data!$B1865)</f>
        <v>1</v>
      </c>
    </row>
    <row r="1866" customFormat="false" ht="15" hidden="false" customHeight="false" outlineLevel="0" collapsed="false">
      <c r="A1866" s="11" t="n">
        <v>1865</v>
      </c>
      <c r="B1866" s="2" t="n">
        <v>42345</v>
      </c>
      <c r="C1866" s="1" t="s">
        <v>12</v>
      </c>
      <c r="D1866" s="1" t="s">
        <v>23</v>
      </c>
      <c r="E1866" s="1" t="n">
        <v>3</v>
      </c>
      <c r="F1866" s="3" t="n">
        <v>0.367094907407407</v>
      </c>
      <c r="G1866" s="1" t="s">
        <v>14</v>
      </c>
      <c r="H1866" s="12" t="n">
        <v>8</v>
      </c>
      <c r="I1866" s="4" t="n">
        <f aca="false">E1866*H1866</f>
        <v>24</v>
      </c>
      <c r="J1866" s="0" t="str">
        <f aca="false">INDEX(Branch_Data!$A$2:$C$6,MATCH(Sales_Data!C1866,Branch_Data!$A$2:$A$6,0),MATCH(Sales_Data!$J$1,Branch_Data!$A$1:$C$1,0))</f>
        <v>Christy  Olson</v>
      </c>
      <c r="K1866" s="0" t="str">
        <f aca="false">INDEX(Branch_Data!$A$2:$C$6,MATCH(Sales_Data!C1866,Branch_Data!$A$2:$A$6,0),MATCH(Sales_Data!$K$1,Branch_Data!$A$1:$C$1,0))</f>
        <v>Nigeria</v>
      </c>
      <c r="L1866" s="5" t="n">
        <f aca="false">WEEKDAY(Sales_Data!$B1866)</f>
        <v>2</v>
      </c>
    </row>
    <row r="1867" customFormat="false" ht="15" hidden="false" customHeight="false" outlineLevel="0" collapsed="false">
      <c r="A1867" s="11" t="n">
        <v>1866</v>
      </c>
      <c r="B1867" s="2" t="n">
        <v>42350</v>
      </c>
      <c r="C1867" s="1" t="s">
        <v>20</v>
      </c>
      <c r="D1867" s="1" t="s">
        <v>26</v>
      </c>
      <c r="E1867" s="1" t="n">
        <v>2</v>
      </c>
      <c r="F1867" s="3" t="n">
        <v>0.367094907407407</v>
      </c>
      <c r="G1867" s="1" t="s">
        <v>14</v>
      </c>
      <c r="H1867" s="12" t="n">
        <v>12</v>
      </c>
      <c r="I1867" s="4" t="n">
        <f aca="false">E1867*H1867</f>
        <v>24</v>
      </c>
      <c r="J1867" s="0" t="str">
        <f aca="false">INDEX(Branch_Data!$A$2:$C$6,MATCH(Sales_Data!C1867,Branch_Data!$A$2:$A$6,0),MATCH(Sales_Data!$J$1,Branch_Data!$A$1:$C$1,0))</f>
        <v>Rachel  Gomez</v>
      </c>
      <c r="K1867" s="0" t="str">
        <f aca="false">INDEX(Branch_Data!$A$2:$C$6,MATCH(Sales_Data!C1867,Branch_Data!$A$2:$A$6,0),MATCH(Sales_Data!$K$1,Branch_Data!$A$1:$C$1,0))</f>
        <v>Nigeria</v>
      </c>
      <c r="L1867" s="5" t="n">
        <f aca="false">WEEKDAY(Sales_Data!$B1867)</f>
        <v>7</v>
      </c>
    </row>
    <row r="1868" customFormat="false" ht="15" hidden="false" customHeight="false" outlineLevel="0" collapsed="false">
      <c r="A1868" s="11" t="n">
        <v>1867</v>
      </c>
      <c r="B1868" s="2" t="n">
        <v>42347</v>
      </c>
      <c r="C1868" s="1" t="s">
        <v>19</v>
      </c>
      <c r="D1868" s="1" t="s">
        <v>23</v>
      </c>
      <c r="E1868" s="1" t="n">
        <v>1</v>
      </c>
      <c r="F1868" s="3" t="n">
        <v>0.367106481481482</v>
      </c>
      <c r="G1868" s="1" t="s">
        <v>14</v>
      </c>
      <c r="H1868" s="12" t="n">
        <v>8</v>
      </c>
      <c r="I1868" s="4" t="n">
        <f aca="false">E1868*H1868</f>
        <v>8</v>
      </c>
      <c r="J1868" s="0" t="str">
        <f aca="false">INDEX(Branch_Data!$A$2:$C$6,MATCH(Sales_Data!C1868,Branch_Data!$A$2:$A$6,0),MATCH(Sales_Data!$J$1,Branch_Data!$A$1:$C$1,0))</f>
        <v>Kyle  Carr</v>
      </c>
      <c r="K1868" s="0" t="str">
        <f aca="false">INDEX(Branch_Data!$A$2:$C$6,MATCH(Sales_Data!C1868,Branch_Data!$A$2:$A$6,0),MATCH(Sales_Data!$K$1,Branch_Data!$A$1:$C$1,0))</f>
        <v>Nigeria</v>
      </c>
      <c r="L1868" s="5" t="n">
        <f aca="false">WEEKDAY(Sales_Data!$B1868)</f>
        <v>4</v>
      </c>
    </row>
    <row r="1869" customFormat="false" ht="15" hidden="false" customHeight="false" outlineLevel="0" collapsed="false">
      <c r="A1869" s="11" t="n">
        <v>1868</v>
      </c>
      <c r="B1869" s="2" t="n">
        <v>42343</v>
      </c>
      <c r="C1869" s="1" t="s">
        <v>19</v>
      </c>
      <c r="D1869" s="1" t="s">
        <v>18</v>
      </c>
      <c r="E1869" s="1" t="n">
        <v>5</v>
      </c>
      <c r="F1869" s="3" t="n">
        <v>0.367106481481482</v>
      </c>
      <c r="G1869" s="1" t="s">
        <v>14</v>
      </c>
      <c r="H1869" s="12" t="n">
        <v>16</v>
      </c>
      <c r="I1869" s="4" t="n">
        <f aca="false">E1869*H1869</f>
        <v>80</v>
      </c>
      <c r="J1869" s="0" t="str">
        <f aca="false">INDEX(Branch_Data!$A$2:$C$6,MATCH(Sales_Data!C1869,Branch_Data!$A$2:$A$6,0),MATCH(Sales_Data!$J$1,Branch_Data!$A$1:$C$1,0))</f>
        <v>Kyle  Carr</v>
      </c>
      <c r="K1869" s="0" t="str">
        <f aca="false">INDEX(Branch_Data!$A$2:$C$6,MATCH(Sales_Data!C1869,Branch_Data!$A$2:$A$6,0),MATCH(Sales_Data!$K$1,Branch_Data!$A$1:$C$1,0))</f>
        <v>Nigeria</v>
      </c>
      <c r="L1869" s="5" t="n">
        <f aca="false">WEEKDAY(Sales_Data!$B1869)</f>
        <v>7</v>
      </c>
    </row>
    <row r="1870" customFormat="false" ht="15" hidden="false" customHeight="false" outlineLevel="0" collapsed="false">
      <c r="A1870" s="11" t="n">
        <v>1869</v>
      </c>
      <c r="B1870" s="2" t="n">
        <v>42349</v>
      </c>
      <c r="C1870" s="1" t="s">
        <v>15</v>
      </c>
      <c r="D1870" s="1" t="s">
        <v>29</v>
      </c>
      <c r="E1870" s="1" t="n">
        <v>4</v>
      </c>
      <c r="F1870" s="3" t="n">
        <v>0.367118055555556</v>
      </c>
      <c r="G1870" s="1" t="s">
        <v>14</v>
      </c>
      <c r="H1870" s="12" t="n">
        <v>12</v>
      </c>
      <c r="I1870" s="4" t="n">
        <f aca="false">E1870*H1870</f>
        <v>48</v>
      </c>
      <c r="J1870" s="0" t="str">
        <f aca="false">INDEX(Branch_Data!$A$2:$C$6,MATCH(Sales_Data!C1870,Branch_Data!$A$2:$A$6,0),MATCH(Sales_Data!$J$1,Branch_Data!$A$1:$C$1,0))</f>
        <v>Dan  Peterson</v>
      </c>
      <c r="K1870" s="0" t="str">
        <f aca="false">INDEX(Branch_Data!$A$2:$C$6,MATCH(Sales_Data!C1870,Branch_Data!$A$2:$A$6,0),MATCH(Sales_Data!$K$1,Branch_Data!$A$1:$C$1,0))</f>
        <v>Nigeria</v>
      </c>
      <c r="L1870" s="5" t="n">
        <f aca="false">WEEKDAY(Sales_Data!$B1870)</f>
        <v>6</v>
      </c>
    </row>
    <row r="1871" customFormat="false" ht="15" hidden="false" customHeight="false" outlineLevel="0" collapsed="false">
      <c r="A1871" s="11" t="n">
        <v>1870</v>
      </c>
      <c r="B1871" s="2" t="n">
        <v>42352</v>
      </c>
      <c r="C1871" s="1" t="s">
        <v>17</v>
      </c>
      <c r="D1871" s="1" t="s">
        <v>33</v>
      </c>
      <c r="E1871" s="1" t="n">
        <v>2</v>
      </c>
      <c r="F1871" s="3" t="n">
        <v>0.36712962962963</v>
      </c>
      <c r="G1871" s="1" t="s">
        <v>14</v>
      </c>
      <c r="H1871" s="12" t="n">
        <v>16</v>
      </c>
      <c r="I1871" s="4" t="n">
        <f aca="false">E1871*H1871</f>
        <v>32</v>
      </c>
      <c r="J1871" s="0" t="str">
        <f aca="false">INDEX(Branch_Data!$A$2:$C$6,MATCH(Sales_Data!C1871,Branch_Data!$A$2:$A$6,0),MATCH(Sales_Data!$J$1,Branch_Data!$A$1:$C$1,0))</f>
        <v>Mable  Lindsey</v>
      </c>
      <c r="K1871" s="0" t="str">
        <f aca="false">INDEX(Branch_Data!$A$2:$C$6,MATCH(Sales_Data!C1871,Branch_Data!$A$2:$A$6,0),MATCH(Sales_Data!$K$1,Branch_Data!$A$1:$C$1,0))</f>
        <v>Nigeria</v>
      </c>
      <c r="L1871" s="5" t="n">
        <f aca="false">WEEKDAY(Sales_Data!$B1871)</f>
        <v>2</v>
      </c>
    </row>
    <row r="1872" customFormat="false" ht="15" hidden="false" customHeight="false" outlineLevel="0" collapsed="false">
      <c r="A1872" s="11" t="n">
        <v>1871</v>
      </c>
      <c r="B1872" s="2" t="n">
        <v>42350</v>
      </c>
      <c r="C1872" s="1" t="s">
        <v>17</v>
      </c>
      <c r="D1872" s="1" t="s">
        <v>27</v>
      </c>
      <c r="E1872" s="1" t="n">
        <v>2</v>
      </c>
      <c r="F1872" s="3" t="n">
        <v>0.36712962962963</v>
      </c>
      <c r="G1872" s="1" t="s">
        <v>14</v>
      </c>
      <c r="H1872" s="12" t="n">
        <v>16</v>
      </c>
      <c r="I1872" s="4" t="n">
        <f aca="false">E1872*H1872</f>
        <v>32</v>
      </c>
      <c r="J1872" s="0" t="str">
        <f aca="false">INDEX(Branch_Data!$A$2:$C$6,MATCH(Sales_Data!C1872,Branch_Data!$A$2:$A$6,0),MATCH(Sales_Data!$J$1,Branch_Data!$A$1:$C$1,0))</f>
        <v>Mable  Lindsey</v>
      </c>
      <c r="K1872" s="0" t="str">
        <f aca="false">INDEX(Branch_Data!$A$2:$C$6,MATCH(Sales_Data!C1872,Branch_Data!$A$2:$A$6,0),MATCH(Sales_Data!$K$1,Branch_Data!$A$1:$C$1,0))</f>
        <v>Nigeria</v>
      </c>
      <c r="L1872" s="5" t="n">
        <f aca="false">WEEKDAY(Sales_Data!$B1872)</f>
        <v>7</v>
      </c>
    </row>
    <row r="1873" customFormat="false" ht="15" hidden="false" customHeight="false" outlineLevel="0" collapsed="false">
      <c r="A1873" s="11" t="n">
        <v>1872</v>
      </c>
      <c r="B1873" s="2" t="n">
        <v>42346</v>
      </c>
      <c r="C1873" s="1" t="s">
        <v>12</v>
      </c>
      <c r="D1873" s="1" t="s">
        <v>26</v>
      </c>
      <c r="E1873" s="1" t="n">
        <v>1</v>
      </c>
      <c r="F1873" s="3" t="n">
        <v>0.367141203703704</v>
      </c>
      <c r="G1873" s="1" t="s">
        <v>14</v>
      </c>
      <c r="H1873" s="12" t="n">
        <v>12</v>
      </c>
      <c r="I1873" s="4" t="n">
        <f aca="false">E1873*H1873</f>
        <v>12</v>
      </c>
      <c r="J1873" s="0" t="str">
        <f aca="false">INDEX(Branch_Data!$A$2:$C$6,MATCH(Sales_Data!C1873,Branch_Data!$A$2:$A$6,0),MATCH(Sales_Data!$J$1,Branch_Data!$A$1:$C$1,0))</f>
        <v>Christy  Olson</v>
      </c>
      <c r="K1873" s="0" t="str">
        <f aca="false">INDEX(Branch_Data!$A$2:$C$6,MATCH(Sales_Data!C1873,Branch_Data!$A$2:$A$6,0),MATCH(Sales_Data!$K$1,Branch_Data!$A$1:$C$1,0))</f>
        <v>Nigeria</v>
      </c>
      <c r="L1873" s="5" t="n">
        <f aca="false">WEEKDAY(Sales_Data!$B1873)</f>
        <v>3</v>
      </c>
    </row>
    <row r="1874" customFormat="false" ht="15" hidden="false" customHeight="false" outlineLevel="0" collapsed="false">
      <c r="A1874" s="11" t="n">
        <v>1873</v>
      </c>
      <c r="B1874" s="2" t="n">
        <v>42343</v>
      </c>
      <c r="C1874" s="1" t="s">
        <v>17</v>
      </c>
      <c r="D1874" s="1" t="s">
        <v>31</v>
      </c>
      <c r="E1874" s="1" t="n">
        <v>3</v>
      </c>
      <c r="F1874" s="3" t="n">
        <v>0.367152777777778</v>
      </c>
      <c r="G1874" s="1" t="s">
        <v>14</v>
      </c>
      <c r="H1874" s="12" t="n">
        <v>16</v>
      </c>
      <c r="I1874" s="4" t="n">
        <f aca="false">E1874*H1874</f>
        <v>48</v>
      </c>
      <c r="J1874" s="0" t="str">
        <f aca="false">INDEX(Branch_Data!$A$2:$C$6,MATCH(Sales_Data!C1874,Branch_Data!$A$2:$A$6,0),MATCH(Sales_Data!$J$1,Branch_Data!$A$1:$C$1,0))</f>
        <v>Mable  Lindsey</v>
      </c>
      <c r="K1874" s="0" t="str">
        <f aca="false">INDEX(Branch_Data!$A$2:$C$6,MATCH(Sales_Data!C1874,Branch_Data!$A$2:$A$6,0),MATCH(Sales_Data!$K$1,Branch_Data!$A$1:$C$1,0))</f>
        <v>Nigeria</v>
      </c>
      <c r="L1874" s="5" t="n">
        <f aca="false">WEEKDAY(Sales_Data!$B1874)</f>
        <v>7</v>
      </c>
    </row>
    <row r="1875" customFormat="false" ht="15" hidden="false" customHeight="false" outlineLevel="0" collapsed="false">
      <c r="A1875" s="11" t="n">
        <v>1874</v>
      </c>
      <c r="B1875" s="2" t="n">
        <v>42353</v>
      </c>
      <c r="C1875" s="1" t="s">
        <v>15</v>
      </c>
      <c r="D1875" s="1" t="s">
        <v>26</v>
      </c>
      <c r="E1875" s="1" t="n">
        <v>2</v>
      </c>
      <c r="F1875" s="3" t="n">
        <v>0.367164351851852</v>
      </c>
      <c r="G1875" s="1" t="s">
        <v>14</v>
      </c>
      <c r="H1875" s="12" t="n">
        <v>12</v>
      </c>
      <c r="I1875" s="4" t="n">
        <f aca="false">E1875*H1875</f>
        <v>24</v>
      </c>
      <c r="J1875" s="0" t="str">
        <f aca="false">INDEX(Branch_Data!$A$2:$C$6,MATCH(Sales_Data!C1875,Branch_Data!$A$2:$A$6,0),MATCH(Sales_Data!$J$1,Branch_Data!$A$1:$C$1,0))</f>
        <v>Dan  Peterson</v>
      </c>
      <c r="K1875" s="0" t="str">
        <f aca="false">INDEX(Branch_Data!$A$2:$C$6,MATCH(Sales_Data!C1875,Branch_Data!$A$2:$A$6,0),MATCH(Sales_Data!$K$1,Branch_Data!$A$1:$C$1,0))</f>
        <v>Nigeria</v>
      </c>
      <c r="L1875" s="5" t="n">
        <f aca="false">WEEKDAY(Sales_Data!$B1875)</f>
        <v>3</v>
      </c>
    </row>
    <row r="1876" customFormat="false" ht="15" hidden="false" customHeight="false" outlineLevel="0" collapsed="false">
      <c r="A1876" s="11" t="n">
        <v>1875</v>
      </c>
      <c r="B1876" s="2" t="n">
        <v>42345</v>
      </c>
      <c r="C1876" s="1" t="s">
        <v>20</v>
      </c>
      <c r="D1876" s="1" t="s">
        <v>31</v>
      </c>
      <c r="E1876" s="1" t="n">
        <v>3</v>
      </c>
      <c r="F1876" s="3" t="n">
        <v>0.367164351851852</v>
      </c>
      <c r="G1876" s="1" t="s">
        <v>14</v>
      </c>
      <c r="H1876" s="12" t="n">
        <v>16</v>
      </c>
      <c r="I1876" s="4" t="n">
        <f aca="false">E1876*H1876</f>
        <v>48</v>
      </c>
      <c r="J1876" s="0" t="str">
        <f aca="false">INDEX(Branch_Data!$A$2:$C$6,MATCH(Sales_Data!C1876,Branch_Data!$A$2:$A$6,0),MATCH(Sales_Data!$J$1,Branch_Data!$A$1:$C$1,0))</f>
        <v>Rachel  Gomez</v>
      </c>
      <c r="K1876" s="0" t="str">
        <f aca="false">INDEX(Branch_Data!$A$2:$C$6,MATCH(Sales_Data!C1876,Branch_Data!$A$2:$A$6,0),MATCH(Sales_Data!$K$1,Branch_Data!$A$1:$C$1,0))</f>
        <v>Nigeria</v>
      </c>
      <c r="L1876" s="5" t="n">
        <f aca="false">WEEKDAY(Sales_Data!$B1876)</f>
        <v>2</v>
      </c>
    </row>
    <row r="1877" customFormat="false" ht="15" hidden="false" customHeight="false" outlineLevel="0" collapsed="false">
      <c r="A1877" s="11" t="n">
        <v>1876</v>
      </c>
      <c r="B1877" s="2" t="n">
        <v>42349</v>
      </c>
      <c r="C1877" s="1" t="s">
        <v>20</v>
      </c>
      <c r="D1877" s="1" t="s">
        <v>28</v>
      </c>
      <c r="E1877" s="1" t="n">
        <v>3</v>
      </c>
      <c r="F1877" s="3" t="n">
        <v>0.367175925925926</v>
      </c>
      <c r="G1877" s="1" t="s">
        <v>14</v>
      </c>
      <c r="H1877" s="12" t="n">
        <v>12</v>
      </c>
      <c r="I1877" s="4" t="n">
        <f aca="false">E1877*H1877</f>
        <v>36</v>
      </c>
      <c r="J1877" s="0" t="str">
        <f aca="false">INDEX(Branch_Data!$A$2:$C$6,MATCH(Sales_Data!C1877,Branch_Data!$A$2:$A$6,0),MATCH(Sales_Data!$J$1,Branch_Data!$A$1:$C$1,0))</f>
        <v>Rachel  Gomez</v>
      </c>
      <c r="K1877" s="0" t="str">
        <f aca="false">INDEX(Branch_Data!$A$2:$C$6,MATCH(Sales_Data!C1877,Branch_Data!$A$2:$A$6,0),MATCH(Sales_Data!$K$1,Branch_Data!$A$1:$C$1,0))</f>
        <v>Nigeria</v>
      </c>
      <c r="L1877" s="5" t="n">
        <f aca="false">WEEKDAY(Sales_Data!$B1877)</f>
        <v>6</v>
      </c>
    </row>
    <row r="1878" customFormat="false" ht="15" hidden="false" customHeight="false" outlineLevel="0" collapsed="false">
      <c r="A1878" s="11" t="n">
        <v>1877</v>
      </c>
      <c r="B1878" s="2" t="n">
        <v>42347</v>
      </c>
      <c r="C1878" s="1" t="s">
        <v>20</v>
      </c>
      <c r="D1878" s="1" t="s">
        <v>23</v>
      </c>
      <c r="E1878" s="1" t="n">
        <v>2</v>
      </c>
      <c r="F1878" s="3" t="n">
        <v>0.3671875</v>
      </c>
      <c r="G1878" s="1" t="s">
        <v>14</v>
      </c>
      <c r="H1878" s="12" t="n">
        <v>8</v>
      </c>
      <c r="I1878" s="4" t="n">
        <f aca="false">E1878*H1878</f>
        <v>16</v>
      </c>
      <c r="J1878" s="0" t="str">
        <f aca="false">INDEX(Branch_Data!$A$2:$C$6,MATCH(Sales_Data!C1878,Branch_Data!$A$2:$A$6,0),MATCH(Sales_Data!$J$1,Branch_Data!$A$1:$C$1,0))</f>
        <v>Rachel  Gomez</v>
      </c>
      <c r="K1878" s="0" t="str">
        <f aca="false">INDEX(Branch_Data!$A$2:$C$6,MATCH(Sales_Data!C1878,Branch_Data!$A$2:$A$6,0),MATCH(Sales_Data!$K$1,Branch_Data!$A$1:$C$1,0))</f>
        <v>Nigeria</v>
      </c>
      <c r="L1878" s="5" t="n">
        <f aca="false">WEEKDAY(Sales_Data!$B1878)</f>
        <v>4</v>
      </c>
    </row>
    <row r="1879" customFormat="false" ht="15" hidden="false" customHeight="false" outlineLevel="0" collapsed="false">
      <c r="A1879" s="11" t="n">
        <v>1878</v>
      </c>
      <c r="B1879" s="2" t="n">
        <v>42352</v>
      </c>
      <c r="C1879" s="1" t="s">
        <v>12</v>
      </c>
      <c r="D1879" s="1" t="s">
        <v>32</v>
      </c>
      <c r="E1879" s="1" t="n">
        <v>3</v>
      </c>
      <c r="F1879" s="3" t="n">
        <v>0.367210648148148</v>
      </c>
      <c r="G1879" s="1" t="s">
        <v>14</v>
      </c>
      <c r="H1879" s="12" t="n">
        <v>8</v>
      </c>
      <c r="I1879" s="4" t="n">
        <f aca="false">E1879*H1879</f>
        <v>24</v>
      </c>
      <c r="J1879" s="0" t="str">
        <f aca="false">INDEX(Branch_Data!$A$2:$C$6,MATCH(Sales_Data!C1879,Branch_Data!$A$2:$A$6,0),MATCH(Sales_Data!$J$1,Branch_Data!$A$1:$C$1,0))</f>
        <v>Christy  Olson</v>
      </c>
      <c r="K1879" s="0" t="str">
        <f aca="false">INDEX(Branch_Data!$A$2:$C$6,MATCH(Sales_Data!C1879,Branch_Data!$A$2:$A$6,0),MATCH(Sales_Data!$K$1,Branch_Data!$A$1:$C$1,0))</f>
        <v>Nigeria</v>
      </c>
      <c r="L1879" s="5" t="n">
        <f aca="false">WEEKDAY(Sales_Data!$B1879)</f>
        <v>2</v>
      </c>
    </row>
    <row r="1880" customFormat="false" ht="15" hidden="false" customHeight="false" outlineLevel="0" collapsed="false">
      <c r="A1880" s="11" t="n">
        <v>1879</v>
      </c>
      <c r="B1880" s="2" t="n">
        <v>42353</v>
      </c>
      <c r="C1880" s="1" t="s">
        <v>19</v>
      </c>
      <c r="D1880" s="1" t="s">
        <v>28</v>
      </c>
      <c r="E1880" s="1" t="n">
        <v>1</v>
      </c>
      <c r="F1880" s="3" t="n">
        <v>0.367210648148148</v>
      </c>
      <c r="G1880" s="1" t="s">
        <v>14</v>
      </c>
      <c r="H1880" s="12" t="n">
        <v>12</v>
      </c>
      <c r="I1880" s="4" t="n">
        <f aca="false">E1880*H1880</f>
        <v>12</v>
      </c>
      <c r="J1880" s="0" t="str">
        <f aca="false">INDEX(Branch_Data!$A$2:$C$6,MATCH(Sales_Data!C1880,Branch_Data!$A$2:$A$6,0),MATCH(Sales_Data!$J$1,Branch_Data!$A$1:$C$1,0))</f>
        <v>Kyle  Carr</v>
      </c>
      <c r="K1880" s="0" t="str">
        <f aca="false">INDEX(Branch_Data!$A$2:$C$6,MATCH(Sales_Data!C1880,Branch_Data!$A$2:$A$6,0),MATCH(Sales_Data!$K$1,Branch_Data!$A$1:$C$1,0))</f>
        <v>Nigeria</v>
      </c>
      <c r="L1880" s="5" t="n">
        <f aca="false">WEEKDAY(Sales_Data!$B1880)</f>
        <v>3</v>
      </c>
    </row>
    <row r="1881" customFormat="false" ht="15" hidden="false" customHeight="false" outlineLevel="0" collapsed="false">
      <c r="A1881" s="11" t="n">
        <v>1880</v>
      </c>
      <c r="B1881" s="2" t="n">
        <v>42349</v>
      </c>
      <c r="C1881" s="1" t="s">
        <v>19</v>
      </c>
      <c r="D1881" s="1" t="s">
        <v>29</v>
      </c>
      <c r="E1881" s="1" t="n">
        <v>5</v>
      </c>
      <c r="F1881" s="3" t="n">
        <v>0.367210648148148</v>
      </c>
      <c r="G1881" s="1" t="s">
        <v>14</v>
      </c>
      <c r="H1881" s="12" t="n">
        <v>12</v>
      </c>
      <c r="I1881" s="4" t="n">
        <f aca="false">E1881*H1881</f>
        <v>60</v>
      </c>
      <c r="J1881" s="0" t="str">
        <f aca="false">INDEX(Branch_Data!$A$2:$C$6,MATCH(Sales_Data!C1881,Branch_Data!$A$2:$A$6,0),MATCH(Sales_Data!$J$1,Branch_Data!$A$1:$C$1,0))</f>
        <v>Kyle  Carr</v>
      </c>
      <c r="K1881" s="0" t="str">
        <f aca="false">INDEX(Branch_Data!$A$2:$C$6,MATCH(Sales_Data!C1881,Branch_Data!$A$2:$A$6,0),MATCH(Sales_Data!$K$1,Branch_Data!$A$1:$C$1,0))</f>
        <v>Nigeria</v>
      </c>
      <c r="L1881" s="5" t="n">
        <f aca="false">WEEKDAY(Sales_Data!$B1881)</f>
        <v>6</v>
      </c>
    </row>
    <row r="1882" customFormat="false" ht="15" hidden="false" customHeight="false" outlineLevel="0" collapsed="false">
      <c r="A1882" s="11" t="n">
        <v>1881</v>
      </c>
      <c r="B1882" s="2" t="n">
        <v>42345</v>
      </c>
      <c r="C1882" s="1" t="s">
        <v>20</v>
      </c>
      <c r="D1882" s="1" t="s">
        <v>28</v>
      </c>
      <c r="E1882" s="1" t="n">
        <v>1</v>
      </c>
      <c r="F1882" s="3" t="n">
        <v>0.367210648148148</v>
      </c>
      <c r="G1882" s="1" t="s">
        <v>14</v>
      </c>
      <c r="H1882" s="12" t="n">
        <v>12</v>
      </c>
      <c r="I1882" s="4" t="n">
        <f aca="false">E1882*H1882</f>
        <v>12</v>
      </c>
      <c r="J1882" s="0" t="str">
        <f aca="false">INDEX(Branch_Data!$A$2:$C$6,MATCH(Sales_Data!C1882,Branch_Data!$A$2:$A$6,0),MATCH(Sales_Data!$J$1,Branch_Data!$A$1:$C$1,0))</f>
        <v>Rachel  Gomez</v>
      </c>
      <c r="K1882" s="0" t="str">
        <f aca="false">INDEX(Branch_Data!$A$2:$C$6,MATCH(Sales_Data!C1882,Branch_Data!$A$2:$A$6,0),MATCH(Sales_Data!$K$1,Branch_Data!$A$1:$C$1,0))</f>
        <v>Nigeria</v>
      </c>
      <c r="L1882" s="5" t="n">
        <f aca="false">WEEKDAY(Sales_Data!$B1882)</f>
        <v>2</v>
      </c>
    </row>
    <row r="1883" customFormat="false" ht="15" hidden="false" customHeight="false" outlineLevel="0" collapsed="false">
      <c r="A1883" s="11" t="n">
        <v>1882</v>
      </c>
      <c r="B1883" s="2" t="n">
        <v>42348</v>
      </c>
      <c r="C1883" s="1" t="s">
        <v>17</v>
      </c>
      <c r="D1883" s="1" t="s">
        <v>29</v>
      </c>
      <c r="E1883" s="1" t="n">
        <v>1</v>
      </c>
      <c r="F1883" s="3" t="n">
        <v>0.367222222222222</v>
      </c>
      <c r="G1883" s="1" t="s">
        <v>14</v>
      </c>
      <c r="H1883" s="12" t="n">
        <v>12</v>
      </c>
      <c r="I1883" s="4" t="n">
        <f aca="false">E1883*H1883</f>
        <v>12</v>
      </c>
      <c r="J1883" s="0" t="str">
        <f aca="false">INDEX(Branch_Data!$A$2:$C$6,MATCH(Sales_Data!C1883,Branch_Data!$A$2:$A$6,0),MATCH(Sales_Data!$J$1,Branch_Data!$A$1:$C$1,0))</f>
        <v>Mable  Lindsey</v>
      </c>
      <c r="K1883" s="0" t="str">
        <f aca="false">INDEX(Branch_Data!$A$2:$C$6,MATCH(Sales_Data!C1883,Branch_Data!$A$2:$A$6,0),MATCH(Sales_Data!$K$1,Branch_Data!$A$1:$C$1,0))</f>
        <v>Nigeria</v>
      </c>
      <c r="L1883" s="5" t="n">
        <f aca="false">WEEKDAY(Sales_Data!$B1883)</f>
        <v>5</v>
      </c>
    </row>
    <row r="1884" customFormat="false" ht="15" hidden="false" customHeight="false" outlineLevel="0" collapsed="false">
      <c r="A1884" s="11" t="n">
        <v>1883</v>
      </c>
      <c r="B1884" s="2" t="n">
        <v>42343</v>
      </c>
      <c r="C1884" s="1" t="s">
        <v>15</v>
      </c>
      <c r="D1884" s="1" t="s">
        <v>13</v>
      </c>
      <c r="E1884" s="1" t="n">
        <v>5</v>
      </c>
      <c r="F1884" s="3" t="n">
        <v>0.367222222222222</v>
      </c>
      <c r="G1884" s="1" t="s">
        <v>14</v>
      </c>
      <c r="H1884" s="12" t="n">
        <v>8</v>
      </c>
      <c r="I1884" s="4" t="n">
        <f aca="false">E1884*H1884</f>
        <v>40</v>
      </c>
      <c r="J1884" s="0" t="str">
        <f aca="false">INDEX(Branch_Data!$A$2:$C$6,MATCH(Sales_Data!C1884,Branch_Data!$A$2:$A$6,0),MATCH(Sales_Data!$J$1,Branch_Data!$A$1:$C$1,0))</f>
        <v>Dan  Peterson</v>
      </c>
      <c r="K1884" s="0" t="str">
        <f aca="false">INDEX(Branch_Data!$A$2:$C$6,MATCH(Sales_Data!C1884,Branch_Data!$A$2:$A$6,0),MATCH(Sales_Data!$K$1,Branch_Data!$A$1:$C$1,0))</f>
        <v>Nigeria</v>
      </c>
      <c r="L1884" s="5" t="n">
        <f aca="false">WEEKDAY(Sales_Data!$B1884)</f>
        <v>7</v>
      </c>
    </row>
    <row r="1885" customFormat="false" ht="15" hidden="false" customHeight="false" outlineLevel="0" collapsed="false">
      <c r="A1885" s="11" t="n">
        <v>1884</v>
      </c>
      <c r="B1885" s="2" t="n">
        <v>42348</v>
      </c>
      <c r="C1885" s="1" t="s">
        <v>12</v>
      </c>
      <c r="D1885" s="1" t="s">
        <v>18</v>
      </c>
      <c r="E1885" s="1" t="n">
        <v>3</v>
      </c>
      <c r="F1885" s="3" t="n">
        <v>0.367222222222222</v>
      </c>
      <c r="G1885" s="1" t="s">
        <v>14</v>
      </c>
      <c r="H1885" s="12" t="n">
        <v>16</v>
      </c>
      <c r="I1885" s="4" t="n">
        <f aca="false">E1885*H1885</f>
        <v>48</v>
      </c>
      <c r="J1885" s="0" t="str">
        <f aca="false">INDEX(Branch_Data!$A$2:$C$6,MATCH(Sales_Data!C1885,Branch_Data!$A$2:$A$6,0),MATCH(Sales_Data!$J$1,Branch_Data!$A$1:$C$1,0))</f>
        <v>Christy  Olson</v>
      </c>
      <c r="K1885" s="0" t="str">
        <f aca="false">INDEX(Branch_Data!$A$2:$C$6,MATCH(Sales_Data!C1885,Branch_Data!$A$2:$A$6,0),MATCH(Sales_Data!$K$1,Branch_Data!$A$1:$C$1,0))</f>
        <v>Nigeria</v>
      </c>
      <c r="L1885" s="5" t="n">
        <f aca="false">WEEKDAY(Sales_Data!$B1885)</f>
        <v>5</v>
      </c>
    </row>
    <row r="1886" customFormat="false" ht="15" hidden="false" customHeight="false" outlineLevel="0" collapsed="false">
      <c r="A1886" s="11" t="n">
        <v>1885</v>
      </c>
      <c r="B1886" s="2" t="n">
        <v>42351</v>
      </c>
      <c r="C1886" s="1" t="s">
        <v>15</v>
      </c>
      <c r="D1886" s="1" t="s">
        <v>26</v>
      </c>
      <c r="E1886" s="1" t="n">
        <v>5</v>
      </c>
      <c r="F1886" s="3" t="n">
        <v>0.367233796296296</v>
      </c>
      <c r="G1886" s="1" t="s">
        <v>14</v>
      </c>
      <c r="H1886" s="12" t="n">
        <v>12</v>
      </c>
      <c r="I1886" s="4" t="n">
        <f aca="false">E1886*H1886</f>
        <v>60</v>
      </c>
      <c r="J1886" s="0" t="str">
        <f aca="false">INDEX(Branch_Data!$A$2:$C$6,MATCH(Sales_Data!C1886,Branch_Data!$A$2:$A$6,0),MATCH(Sales_Data!$J$1,Branch_Data!$A$1:$C$1,0))</f>
        <v>Dan  Peterson</v>
      </c>
      <c r="K1886" s="0" t="str">
        <f aca="false">INDEX(Branch_Data!$A$2:$C$6,MATCH(Sales_Data!C1886,Branch_Data!$A$2:$A$6,0),MATCH(Sales_Data!$K$1,Branch_Data!$A$1:$C$1,0))</f>
        <v>Nigeria</v>
      </c>
      <c r="L1886" s="5" t="n">
        <f aca="false">WEEKDAY(Sales_Data!$B1886)</f>
        <v>1</v>
      </c>
    </row>
    <row r="1887" customFormat="false" ht="15" hidden="false" customHeight="false" outlineLevel="0" collapsed="false">
      <c r="A1887" s="11" t="n">
        <v>1886</v>
      </c>
      <c r="B1887" s="2" t="n">
        <v>42352</v>
      </c>
      <c r="C1887" s="1" t="s">
        <v>19</v>
      </c>
      <c r="D1887" s="1" t="s">
        <v>26</v>
      </c>
      <c r="E1887" s="1" t="n">
        <v>3</v>
      </c>
      <c r="F1887" s="3" t="n">
        <v>0.36724537037037</v>
      </c>
      <c r="G1887" s="1" t="s">
        <v>14</v>
      </c>
      <c r="H1887" s="12" t="n">
        <v>12</v>
      </c>
      <c r="I1887" s="4" t="n">
        <f aca="false">E1887*H1887</f>
        <v>36</v>
      </c>
      <c r="J1887" s="0" t="str">
        <f aca="false">INDEX(Branch_Data!$A$2:$C$6,MATCH(Sales_Data!C1887,Branch_Data!$A$2:$A$6,0),MATCH(Sales_Data!$J$1,Branch_Data!$A$1:$C$1,0))</f>
        <v>Kyle  Carr</v>
      </c>
      <c r="K1887" s="0" t="str">
        <f aca="false">INDEX(Branch_Data!$A$2:$C$6,MATCH(Sales_Data!C1887,Branch_Data!$A$2:$A$6,0),MATCH(Sales_Data!$K$1,Branch_Data!$A$1:$C$1,0))</f>
        <v>Nigeria</v>
      </c>
      <c r="L1887" s="5" t="n">
        <f aca="false">WEEKDAY(Sales_Data!$B1887)</f>
        <v>2</v>
      </c>
    </row>
    <row r="1888" customFormat="false" ht="15" hidden="false" customHeight="false" outlineLevel="0" collapsed="false">
      <c r="A1888" s="11" t="n">
        <v>1887</v>
      </c>
      <c r="B1888" s="2" t="n">
        <v>42348</v>
      </c>
      <c r="C1888" s="1" t="s">
        <v>15</v>
      </c>
      <c r="D1888" s="1" t="s">
        <v>24</v>
      </c>
      <c r="E1888" s="1" t="n">
        <v>1</v>
      </c>
      <c r="F1888" s="3" t="n">
        <v>0.36724537037037</v>
      </c>
      <c r="G1888" s="1" t="s">
        <v>14</v>
      </c>
      <c r="H1888" s="12" t="n">
        <v>16</v>
      </c>
      <c r="I1888" s="4" t="n">
        <f aca="false">E1888*H1888</f>
        <v>16</v>
      </c>
      <c r="J1888" s="0" t="str">
        <f aca="false">INDEX(Branch_Data!$A$2:$C$6,MATCH(Sales_Data!C1888,Branch_Data!$A$2:$A$6,0),MATCH(Sales_Data!$J$1,Branch_Data!$A$1:$C$1,0))</f>
        <v>Dan  Peterson</v>
      </c>
      <c r="K1888" s="0" t="str">
        <f aca="false">INDEX(Branch_Data!$A$2:$C$6,MATCH(Sales_Data!C1888,Branch_Data!$A$2:$A$6,0),MATCH(Sales_Data!$K$1,Branch_Data!$A$1:$C$1,0))</f>
        <v>Nigeria</v>
      </c>
      <c r="L1888" s="5" t="n">
        <f aca="false">WEEKDAY(Sales_Data!$B1888)</f>
        <v>5</v>
      </c>
    </row>
    <row r="1889" customFormat="false" ht="15" hidden="false" customHeight="false" outlineLevel="0" collapsed="false">
      <c r="A1889" s="11" t="n">
        <v>1888</v>
      </c>
      <c r="B1889" s="2" t="n">
        <v>42350</v>
      </c>
      <c r="C1889" s="1" t="s">
        <v>19</v>
      </c>
      <c r="D1889" s="1" t="s">
        <v>26</v>
      </c>
      <c r="E1889" s="1" t="n">
        <v>1</v>
      </c>
      <c r="F1889" s="3" t="n">
        <v>0.367256944444444</v>
      </c>
      <c r="G1889" s="1" t="s">
        <v>14</v>
      </c>
      <c r="H1889" s="12" t="n">
        <v>12</v>
      </c>
      <c r="I1889" s="4" t="n">
        <f aca="false">E1889*H1889</f>
        <v>12</v>
      </c>
      <c r="J1889" s="0" t="str">
        <f aca="false">INDEX(Branch_Data!$A$2:$C$6,MATCH(Sales_Data!C1889,Branch_Data!$A$2:$A$6,0),MATCH(Sales_Data!$J$1,Branch_Data!$A$1:$C$1,0))</f>
        <v>Kyle  Carr</v>
      </c>
      <c r="K1889" s="0" t="str">
        <f aca="false">INDEX(Branch_Data!$A$2:$C$6,MATCH(Sales_Data!C1889,Branch_Data!$A$2:$A$6,0),MATCH(Sales_Data!$K$1,Branch_Data!$A$1:$C$1,0))</f>
        <v>Nigeria</v>
      </c>
      <c r="L1889" s="5" t="n">
        <f aca="false">WEEKDAY(Sales_Data!$B1889)</f>
        <v>7</v>
      </c>
    </row>
    <row r="1890" customFormat="false" ht="15" hidden="false" customHeight="false" outlineLevel="0" collapsed="false">
      <c r="A1890" s="11" t="n">
        <v>1889</v>
      </c>
      <c r="B1890" s="2" t="n">
        <v>42349</v>
      </c>
      <c r="C1890" s="1" t="s">
        <v>15</v>
      </c>
      <c r="D1890" s="1" t="s">
        <v>24</v>
      </c>
      <c r="E1890" s="1" t="n">
        <v>2</v>
      </c>
      <c r="F1890" s="3" t="n">
        <v>0.367256944444444</v>
      </c>
      <c r="G1890" s="1" t="s">
        <v>14</v>
      </c>
      <c r="H1890" s="12" t="n">
        <v>16</v>
      </c>
      <c r="I1890" s="4" t="n">
        <f aca="false">E1890*H1890</f>
        <v>32</v>
      </c>
      <c r="J1890" s="0" t="str">
        <f aca="false">INDEX(Branch_Data!$A$2:$C$6,MATCH(Sales_Data!C1890,Branch_Data!$A$2:$A$6,0),MATCH(Sales_Data!$J$1,Branch_Data!$A$1:$C$1,0))</f>
        <v>Dan  Peterson</v>
      </c>
      <c r="K1890" s="0" t="str">
        <f aca="false">INDEX(Branch_Data!$A$2:$C$6,MATCH(Sales_Data!C1890,Branch_Data!$A$2:$A$6,0),MATCH(Sales_Data!$K$1,Branch_Data!$A$1:$C$1,0))</f>
        <v>Nigeria</v>
      </c>
      <c r="L1890" s="5" t="n">
        <f aca="false">WEEKDAY(Sales_Data!$B1890)</f>
        <v>6</v>
      </c>
    </row>
    <row r="1891" customFormat="false" ht="15" hidden="false" customHeight="false" outlineLevel="0" collapsed="false">
      <c r="A1891" s="11" t="n">
        <v>1890</v>
      </c>
      <c r="B1891" s="2" t="n">
        <v>42349</v>
      </c>
      <c r="C1891" s="1" t="s">
        <v>12</v>
      </c>
      <c r="D1891" s="1" t="s">
        <v>16</v>
      </c>
      <c r="E1891" s="1" t="n">
        <v>5</v>
      </c>
      <c r="F1891" s="3" t="n">
        <v>0.367268518518518</v>
      </c>
      <c r="G1891" s="1" t="s">
        <v>14</v>
      </c>
      <c r="H1891" s="12" t="n">
        <v>8</v>
      </c>
      <c r="I1891" s="4" t="n">
        <f aca="false">E1891*H1891</f>
        <v>40</v>
      </c>
      <c r="J1891" s="0" t="str">
        <f aca="false">INDEX(Branch_Data!$A$2:$C$6,MATCH(Sales_Data!C1891,Branch_Data!$A$2:$A$6,0),MATCH(Sales_Data!$J$1,Branch_Data!$A$1:$C$1,0))</f>
        <v>Christy  Olson</v>
      </c>
      <c r="K1891" s="0" t="str">
        <f aca="false">INDEX(Branch_Data!$A$2:$C$6,MATCH(Sales_Data!C1891,Branch_Data!$A$2:$A$6,0),MATCH(Sales_Data!$K$1,Branch_Data!$A$1:$C$1,0))</f>
        <v>Nigeria</v>
      </c>
      <c r="L1891" s="5" t="n">
        <f aca="false">WEEKDAY(Sales_Data!$B1891)</f>
        <v>6</v>
      </c>
    </row>
    <row r="1892" customFormat="false" ht="15" hidden="false" customHeight="false" outlineLevel="0" collapsed="false">
      <c r="A1892" s="11" t="n">
        <v>1891</v>
      </c>
      <c r="B1892" s="2" t="n">
        <v>42346</v>
      </c>
      <c r="C1892" s="1" t="s">
        <v>19</v>
      </c>
      <c r="D1892" s="1" t="s">
        <v>23</v>
      </c>
      <c r="E1892" s="1" t="n">
        <v>4</v>
      </c>
      <c r="F1892" s="3" t="n">
        <v>0.367268518518518</v>
      </c>
      <c r="G1892" s="1" t="s">
        <v>14</v>
      </c>
      <c r="H1892" s="12" t="n">
        <v>8</v>
      </c>
      <c r="I1892" s="4" t="n">
        <f aca="false">E1892*H1892</f>
        <v>32</v>
      </c>
      <c r="J1892" s="0" t="str">
        <f aca="false">INDEX(Branch_Data!$A$2:$C$6,MATCH(Sales_Data!C1892,Branch_Data!$A$2:$A$6,0),MATCH(Sales_Data!$J$1,Branch_Data!$A$1:$C$1,0))</f>
        <v>Kyle  Carr</v>
      </c>
      <c r="K1892" s="0" t="str">
        <f aca="false">INDEX(Branch_Data!$A$2:$C$6,MATCH(Sales_Data!C1892,Branch_Data!$A$2:$A$6,0),MATCH(Sales_Data!$K$1,Branch_Data!$A$1:$C$1,0))</f>
        <v>Nigeria</v>
      </c>
      <c r="L1892" s="5" t="n">
        <f aca="false">WEEKDAY(Sales_Data!$B1892)</f>
        <v>3</v>
      </c>
    </row>
    <row r="1893" customFormat="false" ht="15" hidden="false" customHeight="false" outlineLevel="0" collapsed="false">
      <c r="A1893" s="11" t="n">
        <v>1892</v>
      </c>
      <c r="B1893" s="2" t="n">
        <v>42342</v>
      </c>
      <c r="C1893" s="1" t="s">
        <v>19</v>
      </c>
      <c r="D1893" s="1" t="s">
        <v>22</v>
      </c>
      <c r="E1893" s="1" t="n">
        <v>2</v>
      </c>
      <c r="F1893" s="3" t="n">
        <v>0.367280092592593</v>
      </c>
      <c r="G1893" s="1" t="s">
        <v>14</v>
      </c>
      <c r="H1893" s="12" t="n">
        <v>16</v>
      </c>
      <c r="I1893" s="4" t="n">
        <f aca="false">E1893*H1893</f>
        <v>32</v>
      </c>
      <c r="J1893" s="0" t="str">
        <f aca="false">INDEX(Branch_Data!$A$2:$C$6,MATCH(Sales_Data!C1893,Branch_Data!$A$2:$A$6,0),MATCH(Sales_Data!$J$1,Branch_Data!$A$1:$C$1,0))</f>
        <v>Kyle  Carr</v>
      </c>
      <c r="K1893" s="0" t="str">
        <f aca="false">INDEX(Branch_Data!$A$2:$C$6,MATCH(Sales_Data!C1893,Branch_Data!$A$2:$A$6,0),MATCH(Sales_Data!$K$1,Branch_Data!$A$1:$C$1,0))</f>
        <v>Nigeria</v>
      </c>
      <c r="L1893" s="5" t="n">
        <f aca="false">WEEKDAY(Sales_Data!$B1893)</f>
        <v>6</v>
      </c>
    </row>
    <row r="1894" customFormat="false" ht="15" hidden="false" customHeight="false" outlineLevel="0" collapsed="false">
      <c r="A1894" s="11" t="n">
        <v>1893</v>
      </c>
      <c r="B1894" s="2" t="n">
        <v>42352</v>
      </c>
      <c r="C1894" s="1" t="s">
        <v>19</v>
      </c>
      <c r="D1894" s="1" t="s">
        <v>23</v>
      </c>
      <c r="E1894" s="1" t="n">
        <v>1</v>
      </c>
      <c r="F1894" s="3" t="n">
        <v>0.367280092592593</v>
      </c>
      <c r="G1894" s="1" t="s">
        <v>14</v>
      </c>
      <c r="H1894" s="12" t="n">
        <v>8</v>
      </c>
      <c r="I1894" s="4" t="n">
        <f aca="false">E1894*H1894</f>
        <v>8</v>
      </c>
      <c r="J1894" s="0" t="str">
        <f aca="false">INDEX(Branch_Data!$A$2:$C$6,MATCH(Sales_Data!C1894,Branch_Data!$A$2:$A$6,0),MATCH(Sales_Data!$J$1,Branch_Data!$A$1:$C$1,0))</f>
        <v>Kyle  Carr</v>
      </c>
      <c r="K1894" s="0" t="str">
        <f aca="false">INDEX(Branch_Data!$A$2:$C$6,MATCH(Sales_Data!C1894,Branch_Data!$A$2:$A$6,0),MATCH(Sales_Data!$K$1,Branch_Data!$A$1:$C$1,0))</f>
        <v>Nigeria</v>
      </c>
      <c r="L1894" s="5" t="n">
        <f aca="false">WEEKDAY(Sales_Data!$B1894)</f>
        <v>2</v>
      </c>
    </row>
    <row r="1895" customFormat="false" ht="15" hidden="false" customHeight="false" outlineLevel="0" collapsed="false">
      <c r="A1895" s="11" t="n">
        <v>1894</v>
      </c>
      <c r="B1895" s="2" t="n">
        <v>42353</v>
      </c>
      <c r="C1895" s="1" t="s">
        <v>12</v>
      </c>
      <c r="D1895" s="1" t="s">
        <v>24</v>
      </c>
      <c r="E1895" s="1" t="n">
        <v>1</v>
      </c>
      <c r="F1895" s="3" t="n">
        <v>0.367280092592593</v>
      </c>
      <c r="G1895" s="1" t="s">
        <v>14</v>
      </c>
      <c r="H1895" s="12" t="n">
        <v>16</v>
      </c>
      <c r="I1895" s="4" t="n">
        <f aca="false">E1895*H1895</f>
        <v>16</v>
      </c>
      <c r="J1895" s="0" t="str">
        <f aca="false">INDEX(Branch_Data!$A$2:$C$6,MATCH(Sales_Data!C1895,Branch_Data!$A$2:$A$6,0),MATCH(Sales_Data!$J$1,Branch_Data!$A$1:$C$1,0))</f>
        <v>Christy  Olson</v>
      </c>
      <c r="K1895" s="0" t="str">
        <f aca="false">INDEX(Branch_Data!$A$2:$C$6,MATCH(Sales_Data!C1895,Branch_Data!$A$2:$A$6,0),MATCH(Sales_Data!$K$1,Branch_Data!$A$1:$C$1,0))</f>
        <v>Nigeria</v>
      </c>
      <c r="L1895" s="5" t="n">
        <f aca="false">WEEKDAY(Sales_Data!$B1895)</f>
        <v>3</v>
      </c>
    </row>
    <row r="1896" customFormat="false" ht="15" hidden="false" customHeight="false" outlineLevel="0" collapsed="false">
      <c r="A1896" s="11" t="n">
        <v>1895</v>
      </c>
      <c r="B1896" s="2" t="n">
        <v>42353</v>
      </c>
      <c r="C1896" s="1" t="s">
        <v>12</v>
      </c>
      <c r="D1896" s="1" t="s">
        <v>23</v>
      </c>
      <c r="E1896" s="1" t="n">
        <v>1</v>
      </c>
      <c r="F1896" s="3" t="n">
        <v>0.367303240740741</v>
      </c>
      <c r="G1896" s="1" t="s">
        <v>14</v>
      </c>
      <c r="H1896" s="12" t="n">
        <v>8</v>
      </c>
      <c r="I1896" s="4" t="n">
        <f aca="false">E1896*H1896</f>
        <v>8</v>
      </c>
      <c r="J1896" s="0" t="str">
        <f aca="false">INDEX(Branch_Data!$A$2:$C$6,MATCH(Sales_Data!C1896,Branch_Data!$A$2:$A$6,0),MATCH(Sales_Data!$J$1,Branch_Data!$A$1:$C$1,0))</f>
        <v>Christy  Olson</v>
      </c>
      <c r="K1896" s="0" t="str">
        <f aca="false">INDEX(Branch_Data!$A$2:$C$6,MATCH(Sales_Data!C1896,Branch_Data!$A$2:$A$6,0),MATCH(Sales_Data!$K$1,Branch_Data!$A$1:$C$1,0))</f>
        <v>Nigeria</v>
      </c>
      <c r="L1896" s="5" t="n">
        <f aca="false">WEEKDAY(Sales_Data!$B1896)</f>
        <v>3</v>
      </c>
    </row>
    <row r="1897" customFormat="false" ht="15" hidden="false" customHeight="false" outlineLevel="0" collapsed="false">
      <c r="A1897" s="11" t="n">
        <v>1896</v>
      </c>
      <c r="B1897" s="2" t="n">
        <v>42341</v>
      </c>
      <c r="C1897" s="1" t="s">
        <v>12</v>
      </c>
      <c r="D1897" s="1" t="s">
        <v>23</v>
      </c>
      <c r="E1897" s="1" t="n">
        <v>2</v>
      </c>
      <c r="F1897" s="3" t="n">
        <v>0.367314814814815</v>
      </c>
      <c r="G1897" s="1" t="s">
        <v>14</v>
      </c>
      <c r="H1897" s="12" t="n">
        <v>8</v>
      </c>
      <c r="I1897" s="4" t="n">
        <f aca="false">E1897*H1897</f>
        <v>16</v>
      </c>
      <c r="J1897" s="0" t="str">
        <f aca="false">INDEX(Branch_Data!$A$2:$C$6,MATCH(Sales_Data!C1897,Branch_Data!$A$2:$A$6,0),MATCH(Sales_Data!$J$1,Branch_Data!$A$1:$C$1,0))</f>
        <v>Christy  Olson</v>
      </c>
      <c r="K1897" s="0" t="str">
        <f aca="false">INDEX(Branch_Data!$A$2:$C$6,MATCH(Sales_Data!C1897,Branch_Data!$A$2:$A$6,0),MATCH(Sales_Data!$K$1,Branch_Data!$A$1:$C$1,0))</f>
        <v>Nigeria</v>
      </c>
      <c r="L1897" s="5" t="n">
        <f aca="false">WEEKDAY(Sales_Data!$B1897)</f>
        <v>5</v>
      </c>
    </row>
    <row r="1898" customFormat="false" ht="15" hidden="false" customHeight="false" outlineLevel="0" collapsed="false">
      <c r="A1898" s="11" t="n">
        <v>1897</v>
      </c>
      <c r="B1898" s="2" t="n">
        <v>42347</v>
      </c>
      <c r="C1898" s="1" t="s">
        <v>17</v>
      </c>
      <c r="D1898" s="1" t="s">
        <v>18</v>
      </c>
      <c r="E1898" s="1" t="n">
        <v>4</v>
      </c>
      <c r="F1898" s="3" t="n">
        <v>0.367349537037037</v>
      </c>
      <c r="G1898" s="1" t="s">
        <v>14</v>
      </c>
      <c r="H1898" s="12" t="n">
        <v>16</v>
      </c>
      <c r="I1898" s="4" t="n">
        <f aca="false">E1898*H1898</f>
        <v>64</v>
      </c>
      <c r="J1898" s="0" t="str">
        <f aca="false">INDEX(Branch_Data!$A$2:$C$6,MATCH(Sales_Data!C1898,Branch_Data!$A$2:$A$6,0),MATCH(Sales_Data!$J$1,Branch_Data!$A$1:$C$1,0))</f>
        <v>Mable  Lindsey</v>
      </c>
      <c r="K1898" s="0" t="str">
        <f aca="false">INDEX(Branch_Data!$A$2:$C$6,MATCH(Sales_Data!C1898,Branch_Data!$A$2:$A$6,0),MATCH(Sales_Data!$K$1,Branch_Data!$A$1:$C$1,0))</f>
        <v>Nigeria</v>
      </c>
      <c r="L1898" s="5" t="n">
        <f aca="false">WEEKDAY(Sales_Data!$B1898)</f>
        <v>4</v>
      </c>
    </row>
    <row r="1899" customFormat="false" ht="15" hidden="false" customHeight="false" outlineLevel="0" collapsed="false">
      <c r="A1899" s="11" t="n">
        <v>1898</v>
      </c>
      <c r="B1899" s="2" t="n">
        <v>42342</v>
      </c>
      <c r="C1899" s="1" t="s">
        <v>15</v>
      </c>
      <c r="D1899" s="1" t="s">
        <v>22</v>
      </c>
      <c r="E1899" s="1" t="n">
        <v>2</v>
      </c>
      <c r="F1899" s="3" t="n">
        <v>0.367349537037037</v>
      </c>
      <c r="G1899" s="1" t="s">
        <v>14</v>
      </c>
      <c r="H1899" s="12" t="n">
        <v>16</v>
      </c>
      <c r="I1899" s="4" t="n">
        <f aca="false">E1899*H1899</f>
        <v>32</v>
      </c>
      <c r="J1899" s="0" t="str">
        <f aca="false">INDEX(Branch_Data!$A$2:$C$6,MATCH(Sales_Data!C1899,Branch_Data!$A$2:$A$6,0),MATCH(Sales_Data!$J$1,Branch_Data!$A$1:$C$1,0))</f>
        <v>Dan  Peterson</v>
      </c>
      <c r="K1899" s="0" t="str">
        <f aca="false">INDEX(Branch_Data!$A$2:$C$6,MATCH(Sales_Data!C1899,Branch_Data!$A$2:$A$6,0),MATCH(Sales_Data!$K$1,Branch_Data!$A$1:$C$1,0))</f>
        <v>Nigeria</v>
      </c>
      <c r="L1899" s="5" t="n">
        <f aca="false">WEEKDAY(Sales_Data!$B1899)</f>
        <v>6</v>
      </c>
    </row>
    <row r="1900" customFormat="false" ht="15" hidden="false" customHeight="false" outlineLevel="0" collapsed="false">
      <c r="A1900" s="11" t="n">
        <v>1899</v>
      </c>
      <c r="B1900" s="2" t="n">
        <v>42347</v>
      </c>
      <c r="C1900" s="1" t="s">
        <v>12</v>
      </c>
      <c r="D1900" s="1" t="s">
        <v>24</v>
      </c>
      <c r="E1900" s="1" t="n">
        <v>4</v>
      </c>
      <c r="F1900" s="3" t="n">
        <v>0.367349537037037</v>
      </c>
      <c r="G1900" s="1" t="s">
        <v>14</v>
      </c>
      <c r="H1900" s="12" t="n">
        <v>16</v>
      </c>
      <c r="I1900" s="4" t="n">
        <f aca="false">E1900*H1900</f>
        <v>64</v>
      </c>
      <c r="J1900" s="0" t="str">
        <f aca="false">INDEX(Branch_Data!$A$2:$C$6,MATCH(Sales_Data!C1900,Branch_Data!$A$2:$A$6,0),MATCH(Sales_Data!$J$1,Branch_Data!$A$1:$C$1,0))</f>
        <v>Christy  Olson</v>
      </c>
      <c r="K1900" s="0" t="str">
        <f aca="false">INDEX(Branch_Data!$A$2:$C$6,MATCH(Sales_Data!C1900,Branch_Data!$A$2:$A$6,0),MATCH(Sales_Data!$K$1,Branch_Data!$A$1:$C$1,0))</f>
        <v>Nigeria</v>
      </c>
      <c r="L1900" s="5" t="n">
        <f aca="false">WEEKDAY(Sales_Data!$B1900)</f>
        <v>4</v>
      </c>
    </row>
    <row r="1901" customFormat="false" ht="15" hidden="false" customHeight="false" outlineLevel="0" collapsed="false">
      <c r="A1901" s="11" t="n">
        <v>1900</v>
      </c>
      <c r="B1901" s="2" t="n">
        <v>42344</v>
      </c>
      <c r="C1901" s="1" t="s">
        <v>20</v>
      </c>
      <c r="D1901" s="1" t="s">
        <v>27</v>
      </c>
      <c r="E1901" s="1" t="n">
        <v>5</v>
      </c>
      <c r="F1901" s="3" t="n">
        <v>0.367361111111111</v>
      </c>
      <c r="G1901" s="1" t="s">
        <v>14</v>
      </c>
      <c r="H1901" s="12" t="n">
        <v>16</v>
      </c>
      <c r="I1901" s="4" t="n">
        <f aca="false">E1901*H1901</f>
        <v>80</v>
      </c>
      <c r="J1901" s="0" t="str">
        <f aca="false">INDEX(Branch_Data!$A$2:$C$6,MATCH(Sales_Data!C1901,Branch_Data!$A$2:$A$6,0),MATCH(Sales_Data!$J$1,Branch_Data!$A$1:$C$1,0))</f>
        <v>Rachel  Gomez</v>
      </c>
      <c r="K1901" s="0" t="str">
        <f aca="false">INDEX(Branch_Data!$A$2:$C$6,MATCH(Sales_Data!C1901,Branch_Data!$A$2:$A$6,0),MATCH(Sales_Data!$K$1,Branch_Data!$A$1:$C$1,0))</f>
        <v>Nigeria</v>
      </c>
      <c r="L1901" s="5" t="n">
        <f aca="false">WEEKDAY(Sales_Data!$B1901)</f>
        <v>1</v>
      </c>
    </row>
    <row r="1902" customFormat="false" ht="15" hidden="false" customHeight="false" outlineLevel="0" collapsed="false">
      <c r="A1902" s="11" t="n">
        <v>1901</v>
      </c>
      <c r="B1902" s="2" t="n">
        <v>42347</v>
      </c>
      <c r="C1902" s="1" t="s">
        <v>17</v>
      </c>
      <c r="D1902" s="1" t="s">
        <v>30</v>
      </c>
      <c r="E1902" s="1" t="n">
        <v>4</v>
      </c>
      <c r="F1902" s="3" t="n">
        <v>0.367361111111111</v>
      </c>
      <c r="G1902" s="1" t="s">
        <v>14</v>
      </c>
      <c r="H1902" s="12" t="n">
        <v>12</v>
      </c>
      <c r="I1902" s="4" t="n">
        <f aca="false">E1902*H1902</f>
        <v>48</v>
      </c>
      <c r="J1902" s="0" t="str">
        <f aca="false">INDEX(Branch_Data!$A$2:$C$6,MATCH(Sales_Data!C1902,Branch_Data!$A$2:$A$6,0),MATCH(Sales_Data!$J$1,Branch_Data!$A$1:$C$1,0))</f>
        <v>Mable  Lindsey</v>
      </c>
      <c r="K1902" s="0" t="str">
        <f aca="false">INDEX(Branch_Data!$A$2:$C$6,MATCH(Sales_Data!C1902,Branch_Data!$A$2:$A$6,0),MATCH(Sales_Data!$K$1,Branch_Data!$A$1:$C$1,0))</f>
        <v>Nigeria</v>
      </c>
      <c r="L1902" s="5" t="n">
        <f aca="false">WEEKDAY(Sales_Data!$B1902)</f>
        <v>4</v>
      </c>
    </row>
    <row r="1903" customFormat="false" ht="15" hidden="false" customHeight="false" outlineLevel="0" collapsed="false">
      <c r="A1903" s="11" t="n">
        <v>1902</v>
      </c>
      <c r="B1903" s="2" t="n">
        <v>42350</v>
      </c>
      <c r="C1903" s="1" t="s">
        <v>17</v>
      </c>
      <c r="D1903" s="1" t="s">
        <v>32</v>
      </c>
      <c r="E1903" s="1" t="n">
        <v>3</v>
      </c>
      <c r="F1903" s="3" t="n">
        <v>0.367395833333333</v>
      </c>
      <c r="G1903" s="1" t="s">
        <v>14</v>
      </c>
      <c r="H1903" s="12" t="n">
        <v>8</v>
      </c>
      <c r="I1903" s="4" t="n">
        <f aca="false">E1903*H1903</f>
        <v>24</v>
      </c>
      <c r="J1903" s="0" t="str">
        <f aca="false">INDEX(Branch_Data!$A$2:$C$6,MATCH(Sales_Data!C1903,Branch_Data!$A$2:$A$6,0),MATCH(Sales_Data!$J$1,Branch_Data!$A$1:$C$1,0))</f>
        <v>Mable  Lindsey</v>
      </c>
      <c r="K1903" s="0" t="str">
        <f aca="false">INDEX(Branch_Data!$A$2:$C$6,MATCH(Sales_Data!C1903,Branch_Data!$A$2:$A$6,0),MATCH(Sales_Data!$K$1,Branch_Data!$A$1:$C$1,0))</f>
        <v>Nigeria</v>
      </c>
      <c r="L1903" s="5" t="n">
        <f aca="false">WEEKDAY(Sales_Data!$B1903)</f>
        <v>7</v>
      </c>
    </row>
    <row r="1904" customFormat="false" ht="15" hidden="false" customHeight="false" outlineLevel="0" collapsed="false">
      <c r="A1904" s="11" t="n">
        <v>1903</v>
      </c>
      <c r="B1904" s="2" t="n">
        <v>42344</v>
      </c>
      <c r="C1904" s="1" t="s">
        <v>20</v>
      </c>
      <c r="D1904" s="1" t="s">
        <v>26</v>
      </c>
      <c r="E1904" s="1" t="n">
        <v>5</v>
      </c>
      <c r="F1904" s="3" t="n">
        <v>0.367418981481482</v>
      </c>
      <c r="G1904" s="1" t="s">
        <v>14</v>
      </c>
      <c r="H1904" s="12" t="n">
        <v>12</v>
      </c>
      <c r="I1904" s="4" t="n">
        <f aca="false">E1904*H1904</f>
        <v>60</v>
      </c>
      <c r="J1904" s="0" t="str">
        <f aca="false">INDEX(Branch_Data!$A$2:$C$6,MATCH(Sales_Data!C1904,Branch_Data!$A$2:$A$6,0),MATCH(Sales_Data!$J$1,Branch_Data!$A$1:$C$1,0))</f>
        <v>Rachel  Gomez</v>
      </c>
      <c r="K1904" s="0" t="str">
        <f aca="false">INDEX(Branch_Data!$A$2:$C$6,MATCH(Sales_Data!C1904,Branch_Data!$A$2:$A$6,0),MATCH(Sales_Data!$K$1,Branch_Data!$A$1:$C$1,0))</f>
        <v>Nigeria</v>
      </c>
      <c r="L1904" s="5" t="n">
        <f aca="false">WEEKDAY(Sales_Data!$B1904)</f>
        <v>1</v>
      </c>
    </row>
    <row r="1905" customFormat="false" ht="15" hidden="false" customHeight="false" outlineLevel="0" collapsed="false">
      <c r="A1905" s="11" t="n">
        <v>1904</v>
      </c>
      <c r="B1905" s="2" t="n">
        <v>42342</v>
      </c>
      <c r="C1905" s="1" t="s">
        <v>17</v>
      </c>
      <c r="D1905" s="1" t="s">
        <v>31</v>
      </c>
      <c r="E1905" s="1" t="n">
        <v>1</v>
      </c>
      <c r="F1905" s="3" t="n">
        <v>0.367430555555556</v>
      </c>
      <c r="G1905" s="1" t="s">
        <v>14</v>
      </c>
      <c r="H1905" s="12" t="n">
        <v>16</v>
      </c>
      <c r="I1905" s="4" t="n">
        <f aca="false">E1905*H1905</f>
        <v>16</v>
      </c>
      <c r="J1905" s="0" t="str">
        <f aca="false">INDEX(Branch_Data!$A$2:$C$6,MATCH(Sales_Data!C1905,Branch_Data!$A$2:$A$6,0),MATCH(Sales_Data!$J$1,Branch_Data!$A$1:$C$1,0))</f>
        <v>Mable  Lindsey</v>
      </c>
      <c r="K1905" s="0" t="str">
        <f aca="false">INDEX(Branch_Data!$A$2:$C$6,MATCH(Sales_Data!C1905,Branch_Data!$A$2:$A$6,0),MATCH(Sales_Data!$K$1,Branch_Data!$A$1:$C$1,0))</f>
        <v>Nigeria</v>
      </c>
      <c r="L1905" s="5" t="n">
        <f aca="false">WEEKDAY(Sales_Data!$B1905)</f>
        <v>6</v>
      </c>
    </row>
    <row r="1906" customFormat="false" ht="15" hidden="false" customHeight="false" outlineLevel="0" collapsed="false">
      <c r="A1906" s="11" t="n">
        <v>1905</v>
      </c>
      <c r="B1906" s="2" t="n">
        <v>42342</v>
      </c>
      <c r="C1906" s="1" t="s">
        <v>15</v>
      </c>
      <c r="D1906" s="1" t="s">
        <v>21</v>
      </c>
      <c r="E1906" s="1" t="n">
        <v>1</v>
      </c>
      <c r="F1906" s="3" t="n">
        <v>0.367453703703704</v>
      </c>
      <c r="G1906" s="1" t="s">
        <v>14</v>
      </c>
      <c r="H1906" s="12" t="n">
        <v>16</v>
      </c>
      <c r="I1906" s="4" t="n">
        <f aca="false">E1906*H1906</f>
        <v>16</v>
      </c>
      <c r="J1906" s="0" t="str">
        <f aca="false">INDEX(Branch_Data!$A$2:$C$6,MATCH(Sales_Data!C1906,Branch_Data!$A$2:$A$6,0),MATCH(Sales_Data!$J$1,Branch_Data!$A$1:$C$1,0))</f>
        <v>Dan  Peterson</v>
      </c>
      <c r="K1906" s="0" t="str">
        <f aca="false">INDEX(Branch_Data!$A$2:$C$6,MATCH(Sales_Data!C1906,Branch_Data!$A$2:$A$6,0),MATCH(Sales_Data!$K$1,Branch_Data!$A$1:$C$1,0))</f>
        <v>Nigeria</v>
      </c>
      <c r="L1906" s="5" t="n">
        <f aca="false">WEEKDAY(Sales_Data!$B1906)</f>
        <v>6</v>
      </c>
    </row>
    <row r="1907" customFormat="false" ht="15" hidden="false" customHeight="false" outlineLevel="0" collapsed="false">
      <c r="A1907" s="11" t="n">
        <v>1906</v>
      </c>
      <c r="B1907" s="2" t="n">
        <v>42344</v>
      </c>
      <c r="C1907" s="1" t="s">
        <v>15</v>
      </c>
      <c r="D1907" s="1" t="s">
        <v>13</v>
      </c>
      <c r="E1907" s="1" t="n">
        <v>1</v>
      </c>
      <c r="F1907" s="3" t="n">
        <v>0.367476851851852</v>
      </c>
      <c r="G1907" s="1" t="s">
        <v>14</v>
      </c>
      <c r="H1907" s="12" t="n">
        <v>8</v>
      </c>
      <c r="I1907" s="4" t="n">
        <f aca="false">E1907*H1907</f>
        <v>8</v>
      </c>
      <c r="J1907" s="0" t="str">
        <f aca="false">INDEX(Branch_Data!$A$2:$C$6,MATCH(Sales_Data!C1907,Branch_Data!$A$2:$A$6,0),MATCH(Sales_Data!$J$1,Branch_Data!$A$1:$C$1,0))</f>
        <v>Dan  Peterson</v>
      </c>
      <c r="K1907" s="0" t="str">
        <f aca="false">INDEX(Branch_Data!$A$2:$C$6,MATCH(Sales_Data!C1907,Branch_Data!$A$2:$A$6,0),MATCH(Sales_Data!$K$1,Branch_Data!$A$1:$C$1,0))</f>
        <v>Nigeria</v>
      </c>
      <c r="L1907" s="5" t="n">
        <f aca="false">WEEKDAY(Sales_Data!$B1907)</f>
        <v>1</v>
      </c>
    </row>
    <row r="1908" customFormat="false" ht="15" hidden="false" customHeight="false" outlineLevel="0" collapsed="false">
      <c r="A1908" s="11" t="n">
        <v>1907</v>
      </c>
      <c r="B1908" s="2" t="n">
        <v>42346</v>
      </c>
      <c r="C1908" s="1" t="s">
        <v>19</v>
      </c>
      <c r="D1908" s="1" t="s">
        <v>25</v>
      </c>
      <c r="E1908" s="1" t="n">
        <v>2</v>
      </c>
      <c r="F1908" s="3" t="n">
        <v>0.367476851851852</v>
      </c>
      <c r="G1908" s="1" t="s">
        <v>14</v>
      </c>
      <c r="H1908" s="12" t="n">
        <v>8</v>
      </c>
      <c r="I1908" s="4" t="n">
        <f aca="false">E1908*H1908</f>
        <v>16</v>
      </c>
      <c r="J1908" s="0" t="str">
        <f aca="false">INDEX(Branch_Data!$A$2:$C$6,MATCH(Sales_Data!C1908,Branch_Data!$A$2:$A$6,0),MATCH(Sales_Data!$J$1,Branch_Data!$A$1:$C$1,0))</f>
        <v>Kyle  Carr</v>
      </c>
      <c r="K1908" s="0" t="str">
        <f aca="false">INDEX(Branch_Data!$A$2:$C$6,MATCH(Sales_Data!C1908,Branch_Data!$A$2:$A$6,0),MATCH(Sales_Data!$K$1,Branch_Data!$A$1:$C$1,0))</f>
        <v>Nigeria</v>
      </c>
      <c r="L1908" s="5" t="n">
        <f aca="false">WEEKDAY(Sales_Data!$B1908)</f>
        <v>3</v>
      </c>
    </row>
    <row r="1909" customFormat="false" ht="15" hidden="false" customHeight="false" outlineLevel="0" collapsed="false">
      <c r="A1909" s="11" t="n">
        <v>1908</v>
      </c>
      <c r="B1909" s="2" t="n">
        <v>42352</v>
      </c>
      <c r="C1909" s="1" t="s">
        <v>19</v>
      </c>
      <c r="D1909" s="1" t="s">
        <v>22</v>
      </c>
      <c r="E1909" s="1" t="n">
        <v>2</v>
      </c>
      <c r="F1909" s="3" t="n">
        <v>0.3675</v>
      </c>
      <c r="G1909" s="1" t="s">
        <v>14</v>
      </c>
      <c r="H1909" s="12" t="n">
        <v>16</v>
      </c>
      <c r="I1909" s="4" t="n">
        <f aca="false">E1909*H1909</f>
        <v>32</v>
      </c>
      <c r="J1909" s="0" t="str">
        <f aca="false">INDEX(Branch_Data!$A$2:$C$6,MATCH(Sales_Data!C1909,Branch_Data!$A$2:$A$6,0),MATCH(Sales_Data!$J$1,Branch_Data!$A$1:$C$1,0))</f>
        <v>Kyle  Carr</v>
      </c>
      <c r="K1909" s="0" t="str">
        <f aca="false">INDEX(Branch_Data!$A$2:$C$6,MATCH(Sales_Data!C1909,Branch_Data!$A$2:$A$6,0),MATCH(Sales_Data!$K$1,Branch_Data!$A$1:$C$1,0))</f>
        <v>Nigeria</v>
      </c>
      <c r="L1909" s="5" t="n">
        <f aca="false">WEEKDAY(Sales_Data!$B1909)</f>
        <v>2</v>
      </c>
    </row>
    <row r="1910" customFormat="false" ht="15" hidden="false" customHeight="false" outlineLevel="0" collapsed="false">
      <c r="A1910" s="11" t="n">
        <v>1909</v>
      </c>
      <c r="B1910" s="2" t="n">
        <v>42343</v>
      </c>
      <c r="C1910" s="1" t="s">
        <v>20</v>
      </c>
      <c r="D1910" s="1" t="s">
        <v>30</v>
      </c>
      <c r="E1910" s="1" t="n">
        <v>2</v>
      </c>
      <c r="F1910" s="3" t="n">
        <v>0.367523148148148</v>
      </c>
      <c r="G1910" s="1" t="s">
        <v>14</v>
      </c>
      <c r="H1910" s="12" t="n">
        <v>12</v>
      </c>
      <c r="I1910" s="4" t="n">
        <f aca="false">E1910*H1910</f>
        <v>24</v>
      </c>
      <c r="J1910" s="0" t="str">
        <f aca="false">INDEX(Branch_Data!$A$2:$C$6,MATCH(Sales_Data!C1910,Branch_Data!$A$2:$A$6,0),MATCH(Sales_Data!$J$1,Branch_Data!$A$1:$C$1,0))</f>
        <v>Rachel  Gomez</v>
      </c>
      <c r="K1910" s="0" t="str">
        <f aca="false">INDEX(Branch_Data!$A$2:$C$6,MATCH(Sales_Data!C1910,Branch_Data!$A$2:$A$6,0),MATCH(Sales_Data!$K$1,Branch_Data!$A$1:$C$1,0))</f>
        <v>Nigeria</v>
      </c>
      <c r="L1910" s="5" t="n">
        <f aca="false">WEEKDAY(Sales_Data!$B1910)</f>
        <v>7</v>
      </c>
    </row>
    <row r="1911" customFormat="false" ht="15" hidden="false" customHeight="false" outlineLevel="0" collapsed="false">
      <c r="A1911" s="11" t="n">
        <v>1910</v>
      </c>
      <c r="B1911" s="2" t="n">
        <v>42344</v>
      </c>
      <c r="C1911" s="1" t="s">
        <v>15</v>
      </c>
      <c r="D1911" s="1" t="s">
        <v>32</v>
      </c>
      <c r="E1911" s="1" t="n">
        <v>3</v>
      </c>
      <c r="F1911" s="3" t="n">
        <v>0.367523148148148</v>
      </c>
      <c r="G1911" s="1" t="s">
        <v>14</v>
      </c>
      <c r="H1911" s="12" t="n">
        <v>8</v>
      </c>
      <c r="I1911" s="4" t="n">
        <f aca="false">E1911*H1911</f>
        <v>24</v>
      </c>
      <c r="J1911" s="0" t="str">
        <f aca="false">INDEX(Branch_Data!$A$2:$C$6,MATCH(Sales_Data!C1911,Branch_Data!$A$2:$A$6,0),MATCH(Sales_Data!$J$1,Branch_Data!$A$1:$C$1,0))</f>
        <v>Dan  Peterson</v>
      </c>
      <c r="K1911" s="0" t="str">
        <f aca="false">INDEX(Branch_Data!$A$2:$C$6,MATCH(Sales_Data!C1911,Branch_Data!$A$2:$A$6,0),MATCH(Sales_Data!$K$1,Branch_Data!$A$1:$C$1,0))</f>
        <v>Nigeria</v>
      </c>
      <c r="L1911" s="5" t="n">
        <f aca="false">WEEKDAY(Sales_Data!$B1911)</f>
        <v>1</v>
      </c>
    </row>
    <row r="1912" customFormat="false" ht="15" hidden="false" customHeight="false" outlineLevel="0" collapsed="false">
      <c r="A1912" s="11" t="n">
        <v>1911</v>
      </c>
      <c r="B1912" s="2" t="n">
        <v>42352</v>
      </c>
      <c r="C1912" s="1" t="s">
        <v>17</v>
      </c>
      <c r="D1912" s="1" t="s">
        <v>32</v>
      </c>
      <c r="E1912" s="1" t="n">
        <v>2</v>
      </c>
      <c r="F1912" s="3" t="n">
        <v>0.367534722222222</v>
      </c>
      <c r="G1912" s="1" t="s">
        <v>14</v>
      </c>
      <c r="H1912" s="12" t="n">
        <v>8</v>
      </c>
      <c r="I1912" s="4" t="n">
        <f aca="false">E1912*H1912</f>
        <v>16</v>
      </c>
      <c r="J1912" s="0" t="str">
        <f aca="false">INDEX(Branch_Data!$A$2:$C$6,MATCH(Sales_Data!C1912,Branch_Data!$A$2:$A$6,0),MATCH(Sales_Data!$J$1,Branch_Data!$A$1:$C$1,0))</f>
        <v>Mable  Lindsey</v>
      </c>
      <c r="K1912" s="0" t="str">
        <f aca="false">INDEX(Branch_Data!$A$2:$C$6,MATCH(Sales_Data!C1912,Branch_Data!$A$2:$A$6,0),MATCH(Sales_Data!$K$1,Branch_Data!$A$1:$C$1,0))</f>
        <v>Nigeria</v>
      </c>
      <c r="L1912" s="5" t="n">
        <f aca="false">WEEKDAY(Sales_Data!$B1912)</f>
        <v>2</v>
      </c>
    </row>
    <row r="1913" customFormat="false" ht="15" hidden="false" customHeight="false" outlineLevel="0" collapsed="false">
      <c r="A1913" s="11" t="n">
        <v>1912</v>
      </c>
      <c r="B1913" s="2" t="n">
        <v>42341</v>
      </c>
      <c r="C1913" s="1" t="s">
        <v>12</v>
      </c>
      <c r="D1913" s="1" t="s">
        <v>27</v>
      </c>
      <c r="E1913" s="1" t="n">
        <v>5</v>
      </c>
      <c r="F1913" s="3" t="n">
        <v>0.367546296296296</v>
      </c>
      <c r="G1913" s="1" t="s">
        <v>14</v>
      </c>
      <c r="H1913" s="12" t="n">
        <v>16</v>
      </c>
      <c r="I1913" s="4" t="n">
        <f aca="false">E1913*H1913</f>
        <v>80</v>
      </c>
      <c r="J1913" s="0" t="str">
        <f aca="false">INDEX(Branch_Data!$A$2:$C$6,MATCH(Sales_Data!C1913,Branch_Data!$A$2:$A$6,0),MATCH(Sales_Data!$J$1,Branch_Data!$A$1:$C$1,0))</f>
        <v>Christy  Olson</v>
      </c>
      <c r="K1913" s="0" t="str">
        <f aca="false">INDEX(Branch_Data!$A$2:$C$6,MATCH(Sales_Data!C1913,Branch_Data!$A$2:$A$6,0),MATCH(Sales_Data!$K$1,Branch_Data!$A$1:$C$1,0))</f>
        <v>Nigeria</v>
      </c>
      <c r="L1913" s="5" t="n">
        <f aca="false">WEEKDAY(Sales_Data!$B1913)</f>
        <v>5</v>
      </c>
    </row>
    <row r="1914" customFormat="false" ht="15" hidden="false" customHeight="false" outlineLevel="0" collapsed="false">
      <c r="A1914" s="11" t="n">
        <v>1913</v>
      </c>
      <c r="B1914" s="2" t="n">
        <v>42346</v>
      </c>
      <c r="C1914" s="1" t="s">
        <v>12</v>
      </c>
      <c r="D1914" s="1" t="s">
        <v>30</v>
      </c>
      <c r="E1914" s="1" t="n">
        <v>3</v>
      </c>
      <c r="F1914" s="3" t="n">
        <v>0.367581018518519</v>
      </c>
      <c r="G1914" s="1" t="s">
        <v>14</v>
      </c>
      <c r="H1914" s="12" t="n">
        <v>12</v>
      </c>
      <c r="I1914" s="4" t="n">
        <f aca="false">E1914*H1914</f>
        <v>36</v>
      </c>
      <c r="J1914" s="0" t="str">
        <f aca="false">INDEX(Branch_Data!$A$2:$C$6,MATCH(Sales_Data!C1914,Branch_Data!$A$2:$A$6,0),MATCH(Sales_Data!$J$1,Branch_Data!$A$1:$C$1,0))</f>
        <v>Christy  Olson</v>
      </c>
      <c r="K1914" s="0" t="str">
        <f aca="false">INDEX(Branch_Data!$A$2:$C$6,MATCH(Sales_Data!C1914,Branch_Data!$A$2:$A$6,0),MATCH(Sales_Data!$K$1,Branch_Data!$A$1:$C$1,0))</f>
        <v>Nigeria</v>
      </c>
      <c r="L1914" s="5" t="n">
        <f aca="false">WEEKDAY(Sales_Data!$B1914)</f>
        <v>3</v>
      </c>
    </row>
    <row r="1915" customFormat="false" ht="15" hidden="false" customHeight="false" outlineLevel="0" collapsed="false">
      <c r="A1915" s="11" t="n">
        <v>1914</v>
      </c>
      <c r="B1915" s="2" t="n">
        <v>42352</v>
      </c>
      <c r="C1915" s="1" t="s">
        <v>15</v>
      </c>
      <c r="D1915" s="1" t="s">
        <v>24</v>
      </c>
      <c r="E1915" s="1" t="n">
        <v>3</v>
      </c>
      <c r="F1915" s="3" t="n">
        <v>0.367581018518519</v>
      </c>
      <c r="G1915" s="1" t="s">
        <v>14</v>
      </c>
      <c r="H1915" s="12" t="n">
        <v>16</v>
      </c>
      <c r="I1915" s="4" t="n">
        <f aca="false">E1915*H1915</f>
        <v>48</v>
      </c>
      <c r="J1915" s="0" t="str">
        <f aca="false">INDEX(Branch_Data!$A$2:$C$6,MATCH(Sales_Data!C1915,Branch_Data!$A$2:$A$6,0),MATCH(Sales_Data!$J$1,Branch_Data!$A$1:$C$1,0))</f>
        <v>Dan  Peterson</v>
      </c>
      <c r="K1915" s="0" t="str">
        <f aca="false">INDEX(Branch_Data!$A$2:$C$6,MATCH(Sales_Data!C1915,Branch_Data!$A$2:$A$6,0),MATCH(Sales_Data!$K$1,Branch_Data!$A$1:$C$1,0))</f>
        <v>Nigeria</v>
      </c>
      <c r="L1915" s="5" t="n">
        <f aca="false">WEEKDAY(Sales_Data!$B1915)</f>
        <v>2</v>
      </c>
    </row>
    <row r="1916" customFormat="false" ht="15" hidden="false" customHeight="false" outlineLevel="0" collapsed="false">
      <c r="A1916" s="11" t="n">
        <v>1915</v>
      </c>
      <c r="B1916" s="2" t="n">
        <v>42350</v>
      </c>
      <c r="C1916" s="1" t="s">
        <v>15</v>
      </c>
      <c r="D1916" s="1" t="s">
        <v>33</v>
      </c>
      <c r="E1916" s="1" t="n">
        <v>4</v>
      </c>
      <c r="F1916" s="3" t="n">
        <v>0.367604166666667</v>
      </c>
      <c r="G1916" s="1" t="s">
        <v>14</v>
      </c>
      <c r="H1916" s="12" t="n">
        <v>16</v>
      </c>
      <c r="I1916" s="4" t="n">
        <f aca="false">E1916*H1916</f>
        <v>64</v>
      </c>
      <c r="J1916" s="0" t="str">
        <f aca="false">INDEX(Branch_Data!$A$2:$C$6,MATCH(Sales_Data!C1916,Branch_Data!$A$2:$A$6,0),MATCH(Sales_Data!$J$1,Branch_Data!$A$1:$C$1,0))</f>
        <v>Dan  Peterson</v>
      </c>
      <c r="K1916" s="0" t="str">
        <f aca="false">INDEX(Branch_Data!$A$2:$C$6,MATCH(Sales_Data!C1916,Branch_Data!$A$2:$A$6,0),MATCH(Sales_Data!$K$1,Branch_Data!$A$1:$C$1,0))</f>
        <v>Nigeria</v>
      </c>
      <c r="L1916" s="5" t="n">
        <f aca="false">WEEKDAY(Sales_Data!$B1916)</f>
        <v>7</v>
      </c>
    </row>
    <row r="1917" customFormat="false" ht="15" hidden="false" customHeight="false" outlineLevel="0" collapsed="false">
      <c r="A1917" s="11" t="n">
        <v>1916</v>
      </c>
      <c r="B1917" s="2" t="n">
        <v>42343</v>
      </c>
      <c r="C1917" s="1" t="s">
        <v>12</v>
      </c>
      <c r="D1917" s="1" t="s">
        <v>25</v>
      </c>
      <c r="E1917" s="1" t="n">
        <v>5</v>
      </c>
      <c r="F1917" s="3" t="n">
        <v>0.367604166666667</v>
      </c>
      <c r="G1917" s="1" t="s">
        <v>14</v>
      </c>
      <c r="H1917" s="12" t="n">
        <v>8</v>
      </c>
      <c r="I1917" s="4" t="n">
        <f aca="false">E1917*H1917</f>
        <v>40</v>
      </c>
      <c r="J1917" s="0" t="str">
        <f aca="false">INDEX(Branch_Data!$A$2:$C$6,MATCH(Sales_Data!C1917,Branch_Data!$A$2:$A$6,0),MATCH(Sales_Data!$J$1,Branch_Data!$A$1:$C$1,0))</f>
        <v>Christy  Olson</v>
      </c>
      <c r="K1917" s="0" t="str">
        <f aca="false">INDEX(Branch_Data!$A$2:$C$6,MATCH(Sales_Data!C1917,Branch_Data!$A$2:$A$6,0),MATCH(Sales_Data!$K$1,Branch_Data!$A$1:$C$1,0))</f>
        <v>Nigeria</v>
      </c>
      <c r="L1917" s="5" t="n">
        <f aca="false">WEEKDAY(Sales_Data!$B1917)</f>
        <v>7</v>
      </c>
    </row>
    <row r="1918" customFormat="false" ht="15" hidden="false" customHeight="false" outlineLevel="0" collapsed="false">
      <c r="A1918" s="11" t="n">
        <v>1917</v>
      </c>
      <c r="B1918" s="2" t="n">
        <v>42350</v>
      </c>
      <c r="C1918" s="1" t="s">
        <v>15</v>
      </c>
      <c r="D1918" s="1" t="s">
        <v>28</v>
      </c>
      <c r="E1918" s="1" t="n">
        <v>3</v>
      </c>
      <c r="F1918" s="3" t="n">
        <v>0.367615740740741</v>
      </c>
      <c r="G1918" s="1" t="s">
        <v>14</v>
      </c>
      <c r="H1918" s="12" t="n">
        <v>12</v>
      </c>
      <c r="I1918" s="4" t="n">
        <f aca="false">E1918*H1918</f>
        <v>36</v>
      </c>
      <c r="J1918" s="0" t="str">
        <f aca="false">INDEX(Branch_Data!$A$2:$C$6,MATCH(Sales_Data!C1918,Branch_Data!$A$2:$A$6,0),MATCH(Sales_Data!$J$1,Branch_Data!$A$1:$C$1,0))</f>
        <v>Dan  Peterson</v>
      </c>
      <c r="K1918" s="0" t="str">
        <f aca="false">INDEX(Branch_Data!$A$2:$C$6,MATCH(Sales_Data!C1918,Branch_Data!$A$2:$A$6,0),MATCH(Sales_Data!$K$1,Branch_Data!$A$1:$C$1,0))</f>
        <v>Nigeria</v>
      </c>
      <c r="L1918" s="5" t="n">
        <f aca="false">WEEKDAY(Sales_Data!$B1918)</f>
        <v>7</v>
      </c>
    </row>
    <row r="1919" customFormat="false" ht="15" hidden="false" customHeight="false" outlineLevel="0" collapsed="false">
      <c r="A1919" s="11" t="n">
        <v>1918</v>
      </c>
      <c r="B1919" s="2" t="n">
        <v>42342</v>
      </c>
      <c r="C1919" s="1" t="s">
        <v>12</v>
      </c>
      <c r="D1919" s="1" t="s">
        <v>23</v>
      </c>
      <c r="E1919" s="1" t="n">
        <v>5</v>
      </c>
      <c r="F1919" s="3" t="n">
        <v>0.367627314814815</v>
      </c>
      <c r="G1919" s="1" t="s">
        <v>14</v>
      </c>
      <c r="H1919" s="12" t="n">
        <v>8</v>
      </c>
      <c r="I1919" s="4" t="n">
        <f aca="false">E1919*H1919</f>
        <v>40</v>
      </c>
      <c r="J1919" s="0" t="str">
        <f aca="false">INDEX(Branch_Data!$A$2:$C$6,MATCH(Sales_Data!C1919,Branch_Data!$A$2:$A$6,0),MATCH(Sales_Data!$J$1,Branch_Data!$A$1:$C$1,0))</f>
        <v>Christy  Olson</v>
      </c>
      <c r="K1919" s="0" t="str">
        <f aca="false">INDEX(Branch_Data!$A$2:$C$6,MATCH(Sales_Data!C1919,Branch_Data!$A$2:$A$6,0),MATCH(Sales_Data!$K$1,Branch_Data!$A$1:$C$1,0))</f>
        <v>Nigeria</v>
      </c>
      <c r="L1919" s="5" t="n">
        <f aca="false">WEEKDAY(Sales_Data!$B1919)</f>
        <v>6</v>
      </c>
    </row>
    <row r="1920" customFormat="false" ht="15" hidden="false" customHeight="false" outlineLevel="0" collapsed="false">
      <c r="A1920" s="11" t="n">
        <v>1919</v>
      </c>
      <c r="B1920" s="2" t="n">
        <v>42346</v>
      </c>
      <c r="C1920" s="1" t="s">
        <v>12</v>
      </c>
      <c r="D1920" s="1" t="s">
        <v>32</v>
      </c>
      <c r="E1920" s="1" t="n">
        <v>4</v>
      </c>
      <c r="F1920" s="3" t="n">
        <v>0.367627314814815</v>
      </c>
      <c r="G1920" s="1" t="s">
        <v>14</v>
      </c>
      <c r="H1920" s="12" t="n">
        <v>8</v>
      </c>
      <c r="I1920" s="4" t="n">
        <f aca="false">E1920*H1920</f>
        <v>32</v>
      </c>
      <c r="J1920" s="0" t="str">
        <f aca="false">INDEX(Branch_Data!$A$2:$C$6,MATCH(Sales_Data!C1920,Branch_Data!$A$2:$A$6,0),MATCH(Sales_Data!$J$1,Branch_Data!$A$1:$C$1,0))</f>
        <v>Christy  Olson</v>
      </c>
      <c r="K1920" s="0" t="str">
        <f aca="false">INDEX(Branch_Data!$A$2:$C$6,MATCH(Sales_Data!C1920,Branch_Data!$A$2:$A$6,0),MATCH(Sales_Data!$K$1,Branch_Data!$A$1:$C$1,0))</f>
        <v>Nigeria</v>
      </c>
      <c r="L1920" s="5" t="n">
        <f aca="false">WEEKDAY(Sales_Data!$B1920)</f>
        <v>3</v>
      </c>
    </row>
    <row r="1921" customFormat="false" ht="15" hidden="false" customHeight="false" outlineLevel="0" collapsed="false">
      <c r="A1921" s="11" t="n">
        <v>1920</v>
      </c>
      <c r="B1921" s="2" t="n">
        <v>42343</v>
      </c>
      <c r="C1921" s="1" t="s">
        <v>19</v>
      </c>
      <c r="D1921" s="1" t="s">
        <v>30</v>
      </c>
      <c r="E1921" s="1" t="n">
        <v>1</v>
      </c>
      <c r="F1921" s="3" t="n">
        <v>0.367627314814815</v>
      </c>
      <c r="G1921" s="1" t="s">
        <v>14</v>
      </c>
      <c r="H1921" s="12" t="n">
        <v>12</v>
      </c>
      <c r="I1921" s="4" t="n">
        <f aca="false">E1921*H1921</f>
        <v>12</v>
      </c>
      <c r="J1921" s="0" t="str">
        <f aca="false">INDEX(Branch_Data!$A$2:$C$6,MATCH(Sales_Data!C1921,Branch_Data!$A$2:$A$6,0),MATCH(Sales_Data!$J$1,Branch_Data!$A$1:$C$1,0))</f>
        <v>Kyle  Carr</v>
      </c>
      <c r="K1921" s="0" t="str">
        <f aca="false">INDEX(Branch_Data!$A$2:$C$6,MATCH(Sales_Data!C1921,Branch_Data!$A$2:$A$6,0),MATCH(Sales_Data!$K$1,Branch_Data!$A$1:$C$1,0))</f>
        <v>Nigeria</v>
      </c>
      <c r="L1921" s="5" t="n">
        <f aca="false">WEEKDAY(Sales_Data!$B1921)</f>
        <v>7</v>
      </c>
    </row>
    <row r="1922" customFormat="false" ht="15" hidden="false" customHeight="false" outlineLevel="0" collapsed="false">
      <c r="A1922" s="11" t="n">
        <v>1921</v>
      </c>
      <c r="B1922" s="2" t="n">
        <v>42346</v>
      </c>
      <c r="C1922" s="1" t="s">
        <v>17</v>
      </c>
      <c r="D1922" s="1" t="s">
        <v>18</v>
      </c>
      <c r="E1922" s="1" t="n">
        <v>1</v>
      </c>
      <c r="F1922" s="3" t="n">
        <v>0.367638888888889</v>
      </c>
      <c r="G1922" s="1" t="s">
        <v>14</v>
      </c>
      <c r="H1922" s="12" t="n">
        <v>16</v>
      </c>
      <c r="I1922" s="4" t="n">
        <f aca="false">E1922*H1922</f>
        <v>16</v>
      </c>
      <c r="J1922" s="0" t="str">
        <f aca="false">INDEX(Branch_Data!$A$2:$C$6,MATCH(Sales_Data!C1922,Branch_Data!$A$2:$A$6,0),MATCH(Sales_Data!$J$1,Branch_Data!$A$1:$C$1,0))</f>
        <v>Mable  Lindsey</v>
      </c>
      <c r="K1922" s="0" t="str">
        <f aca="false">INDEX(Branch_Data!$A$2:$C$6,MATCH(Sales_Data!C1922,Branch_Data!$A$2:$A$6,0),MATCH(Sales_Data!$K$1,Branch_Data!$A$1:$C$1,0))</f>
        <v>Nigeria</v>
      </c>
      <c r="L1922" s="5" t="n">
        <f aca="false">WEEKDAY(Sales_Data!$B1922)</f>
        <v>3</v>
      </c>
    </row>
    <row r="1923" customFormat="false" ht="15" hidden="false" customHeight="false" outlineLevel="0" collapsed="false">
      <c r="A1923" s="11" t="n">
        <v>1922</v>
      </c>
      <c r="B1923" s="2" t="n">
        <v>42351</v>
      </c>
      <c r="C1923" s="1" t="s">
        <v>20</v>
      </c>
      <c r="D1923" s="1" t="s">
        <v>33</v>
      </c>
      <c r="E1923" s="1" t="n">
        <v>5</v>
      </c>
      <c r="F1923" s="3" t="n">
        <v>0.367662037037037</v>
      </c>
      <c r="G1923" s="1" t="s">
        <v>14</v>
      </c>
      <c r="H1923" s="12" t="n">
        <v>16</v>
      </c>
      <c r="I1923" s="4" t="n">
        <f aca="false">E1923*H1923</f>
        <v>80</v>
      </c>
      <c r="J1923" s="0" t="str">
        <f aca="false">INDEX(Branch_Data!$A$2:$C$6,MATCH(Sales_Data!C1923,Branch_Data!$A$2:$A$6,0),MATCH(Sales_Data!$J$1,Branch_Data!$A$1:$C$1,0))</f>
        <v>Rachel  Gomez</v>
      </c>
      <c r="K1923" s="0" t="str">
        <f aca="false">INDEX(Branch_Data!$A$2:$C$6,MATCH(Sales_Data!C1923,Branch_Data!$A$2:$A$6,0),MATCH(Sales_Data!$K$1,Branch_Data!$A$1:$C$1,0))</f>
        <v>Nigeria</v>
      </c>
      <c r="L1923" s="5" t="n">
        <f aca="false">WEEKDAY(Sales_Data!$B1923)</f>
        <v>1</v>
      </c>
    </row>
    <row r="1924" customFormat="false" ht="15" hidden="false" customHeight="false" outlineLevel="0" collapsed="false">
      <c r="A1924" s="11" t="n">
        <v>1923</v>
      </c>
      <c r="B1924" s="2" t="n">
        <v>42349</v>
      </c>
      <c r="C1924" s="1" t="s">
        <v>17</v>
      </c>
      <c r="D1924" s="1" t="s">
        <v>22</v>
      </c>
      <c r="E1924" s="1" t="n">
        <v>4</v>
      </c>
      <c r="F1924" s="3" t="n">
        <v>0.367708333333333</v>
      </c>
      <c r="G1924" s="1" t="s">
        <v>14</v>
      </c>
      <c r="H1924" s="12" t="n">
        <v>16</v>
      </c>
      <c r="I1924" s="4" t="n">
        <f aca="false">E1924*H1924</f>
        <v>64</v>
      </c>
      <c r="J1924" s="0" t="str">
        <f aca="false">INDEX(Branch_Data!$A$2:$C$6,MATCH(Sales_Data!C1924,Branch_Data!$A$2:$A$6,0),MATCH(Sales_Data!$J$1,Branch_Data!$A$1:$C$1,0))</f>
        <v>Mable  Lindsey</v>
      </c>
      <c r="K1924" s="0" t="str">
        <f aca="false">INDEX(Branch_Data!$A$2:$C$6,MATCH(Sales_Data!C1924,Branch_Data!$A$2:$A$6,0),MATCH(Sales_Data!$K$1,Branch_Data!$A$1:$C$1,0))</f>
        <v>Nigeria</v>
      </c>
      <c r="L1924" s="5" t="n">
        <f aca="false">WEEKDAY(Sales_Data!$B1924)</f>
        <v>6</v>
      </c>
    </row>
    <row r="1925" customFormat="false" ht="15" hidden="false" customHeight="false" outlineLevel="0" collapsed="false">
      <c r="A1925" s="11" t="n">
        <v>1924</v>
      </c>
      <c r="B1925" s="2" t="n">
        <v>42342</v>
      </c>
      <c r="C1925" s="1" t="s">
        <v>12</v>
      </c>
      <c r="D1925" s="1" t="s">
        <v>30</v>
      </c>
      <c r="E1925" s="1" t="n">
        <v>5</v>
      </c>
      <c r="F1925" s="3" t="n">
        <v>0.367719907407407</v>
      </c>
      <c r="G1925" s="1" t="s">
        <v>14</v>
      </c>
      <c r="H1925" s="12" t="n">
        <v>12</v>
      </c>
      <c r="I1925" s="4" t="n">
        <f aca="false">E1925*H1925</f>
        <v>60</v>
      </c>
      <c r="J1925" s="0" t="str">
        <f aca="false">INDEX(Branch_Data!$A$2:$C$6,MATCH(Sales_Data!C1925,Branch_Data!$A$2:$A$6,0),MATCH(Sales_Data!$J$1,Branch_Data!$A$1:$C$1,0))</f>
        <v>Christy  Olson</v>
      </c>
      <c r="K1925" s="0" t="str">
        <f aca="false">INDEX(Branch_Data!$A$2:$C$6,MATCH(Sales_Data!C1925,Branch_Data!$A$2:$A$6,0),MATCH(Sales_Data!$K$1,Branch_Data!$A$1:$C$1,0))</f>
        <v>Nigeria</v>
      </c>
      <c r="L1925" s="5" t="n">
        <f aca="false">WEEKDAY(Sales_Data!$B1925)</f>
        <v>6</v>
      </c>
    </row>
    <row r="1926" customFormat="false" ht="15" hidden="false" customHeight="false" outlineLevel="0" collapsed="false">
      <c r="A1926" s="11" t="n">
        <v>1925</v>
      </c>
      <c r="B1926" s="2" t="n">
        <v>42352</v>
      </c>
      <c r="C1926" s="1" t="s">
        <v>19</v>
      </c>
      <c r="D1926" s="1" t="s">
        <v>27</v>
      </c>
      <c r="E1926" s="1" t="n">
        <v>2</v>
      </c>
      <c r="F1926" s="3" t="n">
        <v>0.367731481481481</v>
      </c>
      <c r="G1926" s="1" t="s">
        <v>14</v>
      </c>
      <c r="H1926" s="12" t="n">
        <v>16</v>
      </c>
      <c r="I1926" s="4" t="n">
        <f aca="false">E1926*H1926</f>
        <v>32</v>
      </c>
      <c r="J1926" s="0" t="str">
        <f aca="false">INDEX(Branch_Data!$A$2:$C$6,MATCH(Sales_Data!C1926,Branch_Data!$A$2:$A$6,0),MATCH(Sales_Data!$J$1,Branch_Data!$A$1:$C$1,0))</f>
        <v>Kyle  Carr</v>
      </c>
      <c r="K1926" s="0" t="str">
        <f aca="false">INDEX(Branch_Data!$A$2:$C$6,MATCH(Sales_Data!C1926,Branch_Data!$A$2:$A$6,0),MATCH(Sales_Data!$K$1,Branch_Data!$A$1:$C$1,0))</f>
        <v>Nigeria</v>
      </c>
      <c r="L1926" s="5" t="n">
        <f aca="false">WEEKDAY(Sales_Data!$B1926)</f>
        <v>2</v>
      </c>
    </row>
    <row r="1927" customFormat="false" ht="15" hidden="false" customHeight="false" outlineLevel="0" collapsed="false">
      <c r="A1927" s="11" t="n">
        <v>1926</v>
      </c>
      <c r="B1927" s="2" t="n">
        <v>42347</v>
      </c>
      <c r="C1927" s="1" t="s">
        <v>17</v>
      </c>
      <c r="D1927" s="1" t="s">
        <v>13</v>
      </c>
      <c r="E1927" s="1" t="n">
        <v>5</v>
      </c>
      <c r="F1927" s="3" t="n">
        <v>0.367731481481481</v>
      </c>
      <c r="G1927" s="1" t="s">
        <v>14</v>
      </c>
      <c r="H1927" s="12" t="n">
        <v>8</v>
      </c>
      <c r="I1927" s="4" t="n">
        <f aca="false">E1927*H1927</f>
        <v>40</v>
      </c>
      <c r="J1927" s="0" t="str">
        <f aca="false">INDEX(Branch_Data!$A$2:$C$6,MATCH(Sales_Data!C1927,Branch_Data!$A$2:$A$6,0),MATCH(Sales_Data!$J$1,Branch_Data!$A$1:$C$1,0))</f>
        <v>Mable  Lindsey</v>
      </c>
      <c r="K1927" s="0" t="str">
        <f aca="false">INDEX(Branch_Data!$A$2:$C$6,MATCH(Sales_Data!C1927,Branch_Data!$A$2:$A$6,0),MATCH(Sales_Data!$K$1,Branch_Data!$A$1:$C$1,0))</f>
        <v>Nigeria</v>
      </c>
      <c r="L1927" s="5" t="n">
        <f aca="false">WEEKDAY(Sales_Data!$B1927)</f>
        <v>4</v>
      </c>
    </row>
    <row r="1928" customFormat="false" ht="15" hidden="false" customHeight="false" outlineLevel="0" collapsed="false">
      <c r="A1928" s="11" t="n">
        <v>1927</v>
      </c>
      <c r="B1928" s="2" t="n">
        <v>42342</v>
      </c>
      <c r="C1928" s="1" t="s">
        <v>20</v>
      </c>
      <c r="D1928" s="1" t="s">
        <v>25</v>
      </c>
      <c r="E1928" s="1" t="n">
        <v>5</v>
      </c>
      <c r="F1928" s="3" t="n">
        <v>0.367743055555556</v>
      </c>
      <c r="G1928" s="1" t="s">
        <v>14</v>
      </c>
      <c r="H1928" s="12" t="n">
        <v>8</v>
      </c>
      <c r="I1928" s="4" t="n">
        <f aca="false">E1928*H1928</f>
        <v>40</v>
      </c>
      <c r="J1928" s="0" t="str">
        <f aca="false">INDEX(Branch_Data!$A$2:$C$6,MATCH(Sales_Data!C1928,Branch_Data!$A$2:$A$6,0),MATCH(Sales_Data!$J$1,Branch_Data!$A$1:$C$1,0))</f>
        <v>Rachel  Gomez</v>
      </c>
      <c r="K1928" s="0" t="str">
        <f aca="false">INDEX(Branch_Data!$A$2:$C$6,MATCH(Sales_Data!C1928,Branch_Data!$A$2:$A$6,0),MATCH(Sales_Data!$K$1,Branch_Data!$A$1:$C$1,0))</f>
        <v>Nigeria</v>
      </c>
      <c r="L1928" s="5" t="n">
        <f aca="false">WEEKDAY(Sales_Data!$B1928)</f>
        <v>6</v>
      </c>
    </row>
    <row r="1929" customFormat="false" ht="15" hidden="false" customHeight="false" outlineLevel="0" collapsed="false">
      <c r="A1929" s="11" t="n">
        <v>1928</v>
      </c>
      <c r="B1929" s="2" t="n">
        <v>42351</v>
      </c>
      <c r="C1929" s="1" t="s">
        <v>12</v>
      </c>
      <c r="D1929" s="1" t="s">
        <v>28</v>
      </c>
      <c r="E1929" s="1" t="n">
        <v>4</v>
      </c>
      <c r="F1929" s="3" t="n">
        <v>0.367847222222222</v>
      </c>
      <c r="G1929" s="1" t="s">
        <v>14</v>
      </c>
      <c r="H1929" s="12" t="n">
        <v>12</v>
      </c>
      <c r="I1929" s="4" t="n">
        <f aca="false">E1929*H1929</f>
        <v>48</v>
      </c>
      <c r="J1929" s="0" t="str">
        <f aca="false">INDEX(Branch_Data!$A$2:$C$6,MATCH(Sales_Data!C1929,Branch_Data!$A$2:$A$6,0),MATCH(Sales_Data!$J$1,Branch_Data!$A$1:$C$1,0))</f>
        <v>Christy  Olson</v>
      </c>
      <c r="K1929" s="0" t="str">
        <f aca="false">INDEX(Branch_Data!$A$2:$C$6,MATCH(Sales_Data!C1929,Branch_Data!$A$2:$A$6,0),MATCH(Sales_Data!$K$1,Branch_Data!$A$1:$C$1,0))</f>
        <v>Nigeria</v>
      </c>
      <c r="L1929" s="5" t="n">
        <f aca="false">WEEKDAY(Sales_Data!$B1929)</f>
        <v>1</v>
      </c>
    </row>
    <row r="1930" customFormat="false" ht="15" hidden="false" customHeight="false" outlineLevel="0" collapsed="false">
      <c r="A1930" s="11" t="n">
        <v>1929</v>
      </c>
      <c r="B1930" s="2" t="n">
        <v>42341</v>
      </c>
      <c r="C1930" s="1" t="s">
        <v>15</v>
      </c>
      <c r="D1930" s="1" t="s">
        <v>28</v>
      </c>
      <c r="E1930" s="1" t="n">
        <v>5</v>
      </c>
      <c r="F1930" s="3" t="n">
        <v>0.367858796296296</v>
      </c>
      <c r="G1930" s="1" t="s">
        <v>14</v>
      </c>
      <c r="H1930" s="12" t="n">
        <v>12</v>
      </c>
      <c r="I1930" s="4" t="n">
        <f aca="false">E1930*H1930</f>
        <v>60</v>
      </c>
      <c r="J1930" s="0" t="str">
        <f aca="false">INDEX(Branch_Data!$A$2:$C$6,MATCH(Sales_Data!C1930,Branch_Data!$A$2:$A$6,0),MATCH(Sales_Data!$J$1,Branch_Data!$A$1:$C$1,0))</f>
        <v>Dan  Peterson</v>
      </c>
      <c r="K1930" s="0" t="str">
        <f aca="false">INDEX(Branch_Data!$A$2:$C$6,MATCH(Sales_Data!C1930,Branch_Data!$A$2:$A$6,0),MATCH(Sales_Data!$K$1,Branch_Data!$A$1:$C$1,0))</f>
        <v>Nigeria</v>
      </c>
      <c r="L1930" s="5" t="n">
        <f aca="false">WEEKDAY(Sales_Data!$B1930)</f>
        <v>5</v>
      </c>
    </row>
    <row r="1931" customFormat="false" ht="15" hidden="false" customHeight="false" outlineLevel="0" collapsed="false">
      <c r="A1931" s="11" t="n">
        <v>1930</v>
      </c>
      <c r="B1931" s="2" t="n">
        <v>42341</v>
      </c>
      <c r="C1931" s="1" t="s">
        <v>15</v>
      </c>
      <c r="D1931" s="1" t="s">
        <v>28</v>
      </c>
      <c r="E1931" s="1" t="n">
        <v>3</v>
      </c>
      <c r="F1931" s="3" t="n">
        <v>0.36787037037037</v>
      </c>
      <c r="G1931" s="1" t="s">
        <v>14</v>
      </c>
      <c r="H1931" s="12" t="n">
        <v>12</v>
      </c>
      <c r="I1931" s="4" t="n">
        <f aca="false">E1931*H1931</f>
        <v>36</v>
      </c>
      <c r="J1931" s="0" t="str">
        <f aca="false">INDEX(Branch_Data!$A$2:$C$6,MATCH(Sales_Data!C1931,Branch_Data!$A$2:$A$6,0),MATCH(Sales_Data!$J$1,Branch_Data!$A$1:$C$1,0))</f>
        <v>Dan  Peterson</v>
      </c>
      <c r="K1931" s="0" t="str">
        <f aca="false">INDEX(Branch_Data!$A$2:$C$6,MATCH(Sales_Data!C1931,Branch_Data!$A$2:$A$6,0),MATCH(Sales_Data!$K$1,Branch_Data!$A$1:$C$1,0))</f>
        <v>Nigeria</v>
      </c>
      <c r="L1931" s="5" t="n">
        <f aca="false">WEEKDAY(Sales_Data!$B1931)</f>
        <v>5</v>
      </c>
    </row>
    <row r="1932" customFormat="false" ht="15" hidden="false" customHeight="false" outlineLevel="0" collapsed="false">
      <c r="A1932" s="11" t="n">
        <v>1931</v>
      </c>
      <c r="B1932" s="2" t="n">
        <v>42345</v>
      </c>
      <c r="C1932" s="1" t="s">
        <v>12</v>
      </c>
      <c r="D1932" s="1" t="s">
        <v>13</v>
      </c>
      <c r="E1932" s="1" t="n">
        <v>3</v>
      </c>
      <c r="F1932" s="3" t="n">
        <v>0.367881944444444</v>
      </c>
      <c r="G1932" s="1" t="s">
        <v>14</v>
      </c>
      <c r="H1932" s="12" t="n">
        <v>8</v>
      </c>
      <c r="I1932" s="4" t="n">
        <f aca="false">E1932*H1932</f>
        <v>24</v>
      </c>
      <c r="J1932" s="0" t="str">
        <f aca="false">INDEX(Branch_Data!$A$2:$C$6,MATCH(Sales_Data!C1932,Branch_Data!$A$2:$A$6,0),MATCH(Sales_Data!$J$1,Branch_Data!$A$1:$C$1,0))</f>
        <v>Christy  Olson</v>
      </c>
      <c r="K1932" s="0" t="str">
        <f aca="false">INDEX(Branch_Data!$A$2:$C$6,MATCH(Sales_Data!C1932,Branch_Data!$A$2:$A$6,0),MATCH(Sales_Data!$K$1,Branch_Data!$A$1:$C$1,0))</f>
        <v>Nigeria</v>
      </c>
      <c r="L1932" s="5" t="n">
        <f aca="false">WEEKDAY(Sales_Data!$B1932)</f>
        <v>2</v>
      </c>
    </row>
    <row r="1933" customFormat="false" ht="15" hidden="false" customHeight="false" outlineLevel="0" collapsed="false">
      <c r="A1933" s="11" t="n">
        <v>1932</v>
      </c>
      <c r="B1933" s="2" t="n">
        <v>42346</v>
      </c>
      <c r="C1933" s="1" t="s">
        <v>19</v>
      </c>
      <c r="D1933" s="1" t="s">
        <v>30</v>
      </c>
      <c r="E1933" s="1" t="n">
        <v>4</v>
      </c>
      <c r="F1933" s="3" t="n">
        <v>0.367881944444444</v>
      </c>
      <c r="G1933" s="1" t="s">
        <v>14</v>
      </c>
      <c r="H1933" s="12" t="n">
        <v>12</v>
      </c>
      <c r="I1933" s="4" t="n">
        <f aca="false">E1933*H1933</f>
        <v>48</v>
      </c>
      <c r="J1933" s="0" t="str">
        <f aca="false">INDEX(Branch_Data!$A$2:$C$6,MATCH(Sales_Data!C1933,Branch_Data!$A$2:$A$6,0),MATCH(Sales_Data!$J$1,Branch_Data!$A$1:$C$1,0))</f>
        <v>Kyle  Carr</v>
      </c>
      <c r="K1933" s="0" t="str">
        <f aca="false">INDEX(Branch_Data!$A$2:$C$6,MATCH(Sales_Data!C1933,Branch_Data!$A$2:$A$6,0),MATCH(Sales_Data!$K$1,Branch_Data!$A$1:$C$1,0))</f>
        <v>Nigeria</v>
      </c>
      <c r="L1933" s="5" t="n">
        <f aca="false">WEEKDAY(Sales_Data!$B1933)</f>
        <v>3</v>
      </c>
    </row>
    <row r="1934" customFormat="false" ht="15" hidden="false" customHeight="false" outlineLevel="0" collapsed="false">
      <c r="A1934" s="11" t="n">
        <v>1933</v>
      </c>
      <c r="B1934" s="2" t="n">
        <v>42352</v>
      </c>
      <c r="C1934" s="1" t="s">
        <v>15</v>
      </c>
      <c r="D1934" s="1" t="s">
        <v>28</v>
      </c>
      <c r="E1934" s="1" t="n">
        <v>1</v>
      </c>
      <c r="F1934" s="3" t="n">
        <v>0.367893518518519</v>
      </c>
      <c r="G1934" s="1" t="s">
        <v>14</v>
      </c>
      <c r="H1934" s="12" t="n">
        <v>12</v>
      </c>
      <c r="I1934" s="4" t="n">
        <f aca="false">E1934*H1934</f>
        <v>12</v>
      </c>
      <c r="J1934" s="0" t="str">
        <f aca="false">INDEX(Branch_Data!$A$2:$C$6,MATCH(Sales_Data!C1934,Branch_Data!$A$2:$A$6,0),MATCH(Sales_Data!$J$1,Branch_Data!$A$1:$C$1,0))</f>
        <v>Dan  Peterson</v>
      </c>
      <c r="K1934" s="0" t="str">
        <f aca="false">INDEX(Branch_Data!$A$2:$C$6,MATCH(Sales_Data!C1934,Branch_Data!$A$2:$A$6,0),MATCH(Sales_Data!$K$1,Branch_Data!$A$1:$C$1,0))</f>
        <v>Nigeria</v>
      </c>
      <c r="L1934" s="5" t="n">
        <f aca="false">WEEKDAY(Sales_Data!$B1934)</f>
        <v>2</v>
      </c>
    </row>
    <row r="1935" customFormat="false" ht="15" hidden="false" customHeight="false" outlineLevel="0" collapsed="false">
      <c r="A1935" s="11" t="n">
        <v>1934</v>
      </c>
      <c r="B1935" s="2" t="n">
        <v>42350</v>
      </c>
      <c r="C1935" s="1" t="s">
        <v>17</v>
      </c>
      <c r="D1935" s="1" t="s">
        <v>25</v>
      </c>
      <c r="E1935" s="1" t="n">
        <v>4</v>
      </c>
      <c r="F1935" s="3" t="n">
        <v>0.367893518518519</v>
      </c>
      <c r="G1935" s="1" t="s">
        <v>14</v>
      </c>
      <c r="H1935" s="12" t="n">
        <v>8</v>
      </c>
      <c r="I1935" s="4" t="n">
        <f aca="false">E1935*H1935</f>
        <v>32</v>
      </c>
      <c r="J1935" s="0" t="str">
        <f aca="false">INDEX(Branch_Data!$A$2:$C$6,MATCH(Sales_Data!C1935,Branch_Data!$A$2:$A$6,0),MATCH(Sales_Data!$J$1,Branch_Data!$A$1:$C$1,0))</f>
        <v>Mable  Lindsey</v>
      </c>
      <c r="K1935" s="0" t="str">
        <f aca="false">INDEX(Branch_Data!$A$2:$C$6,MATCH(Sales_Data!C1935,Branch_Data!$A$2:$A$6,0),MATCH(Sales_Data!$K$1,Branch_Data!$A$1:$C$1,0))</f>
        <v>Nigeria</v>
      </c>
      <c r="L1935" s="5" t="n">
        <f aca="false">WEEKDAY(Sales_Data!$B1935)</f>
        <v>7</v>
      </c>
    </row>
    <row r="1936" customFormat="false" ht="15" hidden="false" customHeight="false" outlineLevel="0" collapsed="false">
      <c r="A1936" s="11" t="n">
        <v>1935</v>
      </c>
      <c r="B1936" s="2" t="n">
        <v>42345</v>
      </c>
      <c r="C1936" s="1" t="s">
        <v>12</v>
      </c>
      <c r="D1936" s="1" t="s">
        <v>30</v>
      </c>
      <c r="E1936" s="1" t="n">
        <v>5</v>
      </c>
      <c r="F1936" s="3" t="n">
        <v>0.367893518518519</v>
      </c>
      <c r="G1936" s="1" t="s">
        <v>14</v>
      </c>
      <c r="H1936" s="12" t="n">
        <v>12</v>
      </c>
      <c r="I1936" s="4" t="n">
        <f aca="false">E1936*H1936</f>
        <v>60</v>
      </c>
      <c r="J1936" s="0" t="str">
        <f aca="false">INDEX(Branch_Data!$A$2:$C$6,MATCH(Sales_Data!C1936,Branch_Data!$A$2:$A$6,0),MATCH(Sales_Data!$J$1,Branch_Data!$A$1:$C$1,0))</f>
        <v>Christy  Olson</v>
      </c>
      <c r="K1936" s="0" t="str">
        <f aca="false">INDEX(Branch_Data!$A$2:$C$6,MATCH(Sales_Data!C1936,Branch_Data!$A$2:$A$6,0),MATCH(Sales_Data!$K$1,Branch_Data!$A$1:$C$1,0))</f>
        <v>Nigeria</v>
      </c>
      <c r="L1936" s="5" t="n">
        <f aca="false">WEEKDAY(Sales_Data!$B1936)</f>
        <v>2</v>
      </c>
    </row>
    <row r="1937" customFormat="false" ht="15" hidden="false" customHeight="false" outlineLevel="0" collapsed="false">
      <c r="A1937" s="11" t="n">
        <v>1936</v>
      </c>
      <c r="B1937" s="2" t="n">
        <v>42346</v>
      </c>
      <c r="C1937" s="1" t="s">
        <v>12</v>
      </c>
      <c r="D1937" s="1" t="s">
        <v>29</v>
      </c>
      <c r="E1937" s="1" t="n">
        <v>2</v>
      </c>
      <c r="F1937" s="3" t="n">
        <v>0.367893518518519</v>
      </c>
      <c r="G1937" s="1" t="s">
        <v>14</v>
      </c>
      <c r="H1937" s="12" t="n">
        <v>12</v>
      </c>
      <c r="I1937" s="4" t="n">
        <f aca="false">E1937*H1937</f>
        <v>24</v>
      </c>
      <c r="J1937" s="0" t="str">
        <f aca="false">INDEX(Branch_Data!$A$2:$C$6,MATCH(Sales_Data!C1937,Branch_Data!$A$2:$A$6,0),MATCH(Sales_Data!$J$1,Branch_Data!$A$1:$C$1,0))</f>
        <v>Christy  Olson</v>
      </c>
      <c r="K1937" s="0" t="str">
        <f aca="false">INDEX(Branch_Data!$A$2:$C$6,MATCH(Sales_Data!C1937,Branch_Data!$A$2:$A$6,0),MATCH(Sales_Data!$K$1,Branch_Data!$A$1:$C$1,0))</f>
        <v>Nigeria</v>
      </c>
      <c r="L1937" s="5" t="n">
        <f aca="false">WEEKDAY(Sales_Data!$B1937)</f>
        <v>3</v>
      </c>
    </row>
    <row r="1938" customFormat="false" ht="15" hidden="false" customHeight="false" outlineLevel="0" collapsed="false">
      <c r="A1938" s="11" t="n">
        <v>1937</v>
      </c>
      <c r="B1938" s="2" t="n">
        <v>42353</v>
      </c>
      <c r="C1938" s="1" t="s">
        <v>15</v>
      </c>
      <c r="D1938" s="1" t="s">
        <v>26</v>
      </c>
      <c r="E1938" s="1" t="n">
        <v>2</v>
      </c>
      <c r="F1938" s="3" t="n">
        <v>0.367916666666667</v>
      </c>
      <c r="G1938" s="1" t="s">
        <v>14</v>
      </c>
      <c r="H1938" s="12" t="n">
        <v>12</v>
      </c>
      <c r="I1938" s="4" t="n">
        <f aca="false">E1938*H1938</f>
        <v>24</v>
      </c>
      <c r="J1938" s="0" t="str">
        <f aca="false">INDEX(Branch_Data!$A$2:$C$6,MATCH(Sales_Data!C1938,Branch_Data!$A$2:$A$6,0),MATCH(Sales_Data!$J$1,Branch_Data!$A$1:$C$1,0))</f>
        <v>Dan  Peterson</v>
      </c>
      <c r="K1938" s="0" t="str">
        <f aca="false">INDEX(Branch_Data!$A$2:$C$6,MATCH(Sales_Data!C1938,Branch_Data!$A$2:$A$6,0),MATCH(Sales_Data!$K$1,Branch_Data!$A$1:$C$1,0))</f>
        <v>Nigeria</v>
      </c>
      <c r="L1938" s="5" t="n">
        <f aca="false">WEEKDAY(Sales_Data!$B1938)</f>
        <v>3</v>
      </c>
    </row>
    <row r="1939" customFormat="false" ht="15" hidden="false" customHeight="false" outlineLevel="0" collapsed="false">
      <c r="A1939" s="11" t="n">
        <v>1938</v>
      </c>
      <c r="B1939" s="2" t="n">
        <v>42345</v>
      </c>
      <c r="C1939" s="1" t="s">
        <v>12</v>
      </c>
      <c r="D1939" s="1" t="s">
        <v>24</v>
      </c>
      <c r="E1939" s="1" t="n">
        <v>5</v>
      </c>
      <c r="F1939" s="3" t="n">
        <v>0.367939814814815</v>
      </c>
      <c r="G1939" s="1" t="s">
        <v>14</v>
      </c>
      <c r="H1939" s="12" t="n">
        <v>16</v>
      </c>
      <c r="I1939" s="4" t="n">
        <f aca="false">E1939*H1939</f>
        <v>80</v>
      </c>
      <c r="J1939" s="0" t="str">
        <f aca="false">INDEX(Branch_Data!$A$2:$C$6,MATCH(Sales_Data!C1939,Branch_Data!$A$2:$A$6,0),MATCH(Sales_Data!$J$1,Branch_Data!$A$1:$C$1,0))</f>
        <v>Christy  Olson</v>
      </c>
      <c r="K1939" s="0" t="str">
        <f aca="false">INDEX(Branch_Data!$A$2:$C$6,MATCH(Sales_Data!C1939,Branch_Data!$A$2:$A$6,0),MATCH(Sales_Data!$K$1,Branch_Data!$A$1:$C$1,0))</f>
        <v>Nigeria</v>
      </c>
      <c r="L1939" s="5" t="n">
        <f aca="false">WEEKDAY(Sales_Data!$B1939)</f>
        <v>2</v>
      </c>
    </row>
    <row r="1940" customFormat="false" ht="15" hidden="false" customHeight="false" outlineLevel="0" collapsed="false">
      <c r="A1940" s="11" t="n">
        <v>1939</v>
      </c>
      <c r="B1940" s="2" t="n">
        <v>42343</v>
      </c>
      <c r="C1940" s="1" t="s">
        <v>12</v>
      </c>
      <c r="D1940" s="1" t="s">
        <v>29</v>
      </c>
      <c r="E1940" s="1" t="n">
        <v>1</v>
      </c>
      <c r="F1940" s="3" t="n">
        <v>0.367939814814815</v>
      </c>
      <c r="G1940" s="1" t="s">
        <v>14</v>
      </c>
      <c r="H1940" s="12" t="n">
        <v>12</v>
      </c>
      <c r="I1940" s="4" t="n">
        <f aca="false">E1940*H1940</f>
        <v>12</v>
      </c>
      <c r="J1940" s="0" t="str">
        <f aca="false">INDEX(Branch_Data!$A$2:$C$6,MATCH(Sales_Data!C1940,Branch_Data!$A$2:$A$6,0),MATCH(Sales_Data!$J$1,Branch_Data!$A$1:$C$1,0))</f>
        <v>Christy  Olson</v>
      </c>
      <c r="K1940" s="0" t="str">
        <f aca="false">INDEX(Branch_Data!$A$2:$C$6,MATCH(Sales_Data!C1940,Branch_Data!$A$2:$A$6,0),MATCH(Sales_Data!$K$1,Branch_Data!$A$1:$C$1,0))</f>
        <v>Nigeria</v>
      </c>
      <c r="L1940" s="5" t="n">
        <f aca="false">WEEKDAY(Sales_Data!$B1940)</f>
        <v>7</v>
      </c>
    </row>
    <row r="1941" customFormat="false" ht="15" hidden="false" customHeight="false" outlineLevel="0" collapsed="false">
      <c r="A1941" s="11" t="n">
        <v>1940</v>
      </c>
      <c r="B1941" s="2" t="n">
        <v>42342</v>
      </c>
      <c r="C1941" s="1" t="s">
        <v>12</v>
      </c>
      <c r="D1941" s="1" t="s">
        <v>23</v>
      </c>
      <c r="E1941" s="1" t="n">
        <v>1</v>
      </c>
      <c r="F1941" s="3" t="n">
        <v>0.367951388888889</v>
      </c>
      <c r="G1941" s="1" t="s">
        <v>14</v>
      </c>
      <c r="H1941" s="12" t="n">
        <v>8</v>
      </c>
      <c r="I1941" s="4" t="n">
        <f aca="false">E1941*H1941</f>
        <v>8</v>
      </c>
      <c r="J1941" s="0" t="str">
        <f aca="false">INDEX(Branch_Data!$A$2:$C$6,MATCH(Sales_Data!C1941,Branch_Data!$A$2:$A$6,0),MATCH(Sales_Data!$J$1,Branch_Data!$A$1:$C$1,0))</f>
        <v>Christy  Olson</v>
      </c>
      <c r="K1941" s="0" t="str">
        <f aca="false">INDEX(Branch_Data!$A$2:$C$6,MATCH(Sales_Data!C1941,Branch_Data!$A$2:$A$6,0),MATCH(Sales_Data!$K$1,Branch_Data!$A$1:$C$1,0))</f>
        <v>Nigeria</v>
      </c>
      <c r="L1941" s="5" t="n">
        <f aca="false">WEEKDAY(Sales_Data!$B1941)</f>
        <v>6</v>
      </c>
    </row>
    <row r="1942" customFormat="false" ht="15" hidden="false" customHeight="false" outlineLevel="0" collapsed="false">
      <c r="A1942" s="11" t="n">
        <v>1941</v>
      </c>
      <c r="B1942" s="2" t="n">
        <v>42346</v>
      </c>
      <c r="C1942" s="1" t="s">
        <v>17</v>
      </c>
      <c r="D1942" s="1" t="s">
        <v>29</v>
      </c>
      <c r="E1942" s="1" t="n">
        <v>3</v>
      </c>
      <c r="F1942" s="3" t="n">
        <v>0.368009259259259</v>
      </c>
      <c r="G1942" s="1" t="s">
        <v>14</v>
      </c>
      <c r="H1942" s="12" t="n">
        <v>12</v>
      </c>
      <c r="I1942" s="4" t="n">
        <f aca="false">E1942*H1942</f>
        <v>36</v>
      </c>
      <c r="J1942" s="0" t="str">
        <f aca="false">INDEX(Branch_Data!$A$2:$C$6,MATCH(Sales_Data!C1942,Branch_Data!$A$2:$A$6,0),MATCH(Sales_Data!$J$1,Branch_Data!$A$1:$C$1,0))</f>
        <v>Mable  Lindsey</v>
      </c>
      <c r="K1942" s="0" t="str">
        <f aca="false">INDEX(Branch_Data!$A$2:$C$6,MATCH(Sales_Data!C1942,Branch_Data!$A$2:$A$6,0),MATCH(Sales_Data!$K$1,Branch_Data!$A$1:$C$1,0))</f>
        <v>Nigeria</v>
      </c>
      <c r="L1942" s="5" t="n">
        <f aca="false">WEEKDAY(Sales_Data!$B1942)</f>
        <v>3</v>
      </c>
    </row>
    <row r="1943" customFormat="false" ht="15" hidden="false" customHeight="false" outlineLevel="0" collapsed="false">
      <c r="A1943" s="11" t="n">
        <v>1942</v>
      </c>
      <c r="B1943" s="2" t="n">
        <v>42352</v>
      </c>
      <c r="C1943" s="1" t="s">
        <v>19</v>
      </c>
      <c r="D1943" s="1" t="s">
        <v>18</v>
      </c>
      <c r="E1943" s="1" t="n">
        <v>2</v>
      </c>
      <c r="F1943" s="3" t="n">
        <v>0.368032407407407</v>
      </c>
      <c r="G1943" s="1" t="s">
        <v>14</v>
      </c>
      <c r="H1943" s="12" t="n">
        <v>16</v>
      </c>
      <c r="I1943" s="4" t="n">
        <f aca="false">E1943*H1943</f>
        <v>32</v>
      </c>
      <c r="J1943" s="0" t="str">
        <f aca="false">INDEX(Branch_Data!$A$2:$C$6,MATCH(Sales_Data!C1943,Branch_Data!$A$2:$A$6,0),MATCH(Sales_Data!$J$1,Branch_Data!$A$1:$C$1,0))</f>
        <v>Kyle  Carr</v>
      </c>
      <c r="K1943" s="0" t="str">
        <f aca="false">INDEX(Branch_Data!$A$2:$C$6,MATCH(Sales_Data!C1943,Branch_Data!$A$2:$A$6,0),MATCH(Sales_Data!$K$1,Branch_Data!$A$1:$C$1,0))</f>
        <v>Nigeria</v>
      </c>
      <c r="L1943" s="5" t="n">
        <f aca="false">WEEKDAY(Sales_Data!$B1943)</f>
        <v>2</v>
      </c>
    </row>
    <row r="1944" customFormat="false" ht="15" hidden="false" customHeight="false" outlineLevel="0" collapsed="false">
      <c r="A1944" s="11" t="n">
        <v>1943</v>
      </c>
      <c r="B1944" s="2" t="n">
        <v>42349</v>
      </c>
      <c r="C1944" s="1" t="s">
        <v>17</v>
      </c>
      <c r="D1944" s="1" t="s">
        <v>26</v>
      </c>
      <c r="E1944" s="1" t="n">
        <v>4</v>
      </c>
      <c r="F1944" s="3" t="n">
        <v>0.368032407407407</v>
      </c>
      <c r="G1944" s="1" t="s">
        <v>14</v>
      </c>
      <c r="H1944" s="12" t="n">
        <v>12</v>
      </c>
      <c r="I1944" s="4" t="n">
        <f aca="false">E1944*H1944</f>
        <v>48</v>
      </c>
      <c r="J1944" s="0" t="str">
        <f aca="false">INDEX(Branch_Data!$A$2:$C$6,MATCH(Sales_Data!C1944,Branch_Data!$A$2:$A$6,0),MATCH(Sales_Data!$J$1,Branch_Data!$A$1:$C$1,0))</f>
        <v>Mable  Lindsey</v>
      </c>
      <c r="K1944" s="0" t="str">
        <f aca="false">INDEX(Branch_Data!$A$2:$C$6,MATCH(Sales_Data!C1944,Branch_Data!$A$2:$A$6,0),MATCH(Sales_Data!$K$1,Branch_Data!$A$1:$C$1,0))</f>
        <v>Nigeria</v>
      </c>
      <c r="L1944" s="5" t="n">
        <f aca="false">WEEKDAY(Sales_Data!$B1944)</f>
        <v>6</v>
      </c>
    </row>
    <row r="1945" customFormat="false" ht="15" hidden="false" customHeight="false" outlineLevel="0" collapsed="false">
      <c r="A1945" s="11" t="n">
        <v>1944</v>
      </c>
      <c r="B1945" s="2" t="n">
        <v>42346</v>
      </c>
      <c r="C1945" s="1" t="s">
        <v>19</v>
      </c>
      <c r="D1945" s="1" t="s">
        <v>33</v>
      </c>
      <c r="E1945" s="1" t="n">
        <v>1</v>
      </c>
      <c r="F1945" s="3" t="n">
        <v>0.368043981481481</v>
      </c>
      <c r="G1945" s="1" t="s">
        <v>14</v>
      </c>
      <c r="H1945" s="12" t="n">
        <v>16</v>
      </c>
      <c r="I1945" s="4" t="n">
        <f aca="false">E1945*H1945</f>
        <v>16</v>
      </c>
      <c r="J1945" s="0" t="str">
        <f aca="false">INDEX(Branch_Data!$A$2:$C$6,MATCH(Sales_Data!C1945,Branch_Data!$A$2:$A$6,0),MATCH(Sales_Data!$J$1,Branch_Data!$A$1:$C$1,0))</f>
        <v>Kyle  Carr</v>
      </c>
      <c r="K1945" s="0" t="str">
        <f aca="false">INDEX(Branch_Data!$A$2:$C$6,MATCH(Sales_Data!C1945,Branch_Data!$A$2:$A$6,0),MATCH(Sales_Data!$K$1,Branch_Data!$A$1:$C$1,0))</f>
        <v>Nigeria</v>
      </c>
      <c r="L1945" s="5" t="n">
        <f aca="false">WEEKDAY(Sales_Data!$B1945)</f>
        <v>3</v>
      </c>
    </row>
    <row r="1946" customFormat="false" ht="15" hidden="false" customHeight="false" outlineLevel="0" collapsed="false">
      <c r="A1946" s="11" t="n">
        <v>1945</v>
      </c>
      <c r="B1946" s="2" t="n">
        <v>42345</v>
      </c>
      <c r="C1946" s="1" t="s">
        <v>19</v>
      </c>
      <c r="D1946" s="1" t="s">
        <v>27</v>
      </c>
      <c r="E1946" s="1" t="n">
        <v>3</v>
      </c>
      <c r="F1946" s="3" t="n">
        <v>0.368055555555556</v>
      </c>
      <c r="G1946" s="1" t="s">
        <v>14</v>
      </c>
      <c r="H1946" s="12" t="n">
        <v>16</v>
      </c>
      <c r="I1946" s="4" t="n">
        <f aca="false">E1946*H1946</f>
        <v>48</v>
      </c>
      <c r="J1946" s="0" t="str">
        <f aca="false">INDEX(Branch_Data!$A$2:$C$6,MATCH(Sales_Data!C1946,Branch_Data!$A$2:$A$6,0),MATCH(Sales_Data!$J$1,Branch_Data!$A$1:$C$1,0))</f>
        <v>Kyle  Carr</v>
      </c>
      <c r="K1946" s="0" t="str">
        <f aca="false">INDEX(Branch_Data!$A$2:$C$6,MATCH(Sales_Data!C1946,Branch_Data!$A$2:$A$6,0),MATCH(Sales_Data!$K$1,Branch_Data!$A$1:$C$1,0))</f>
        <v>Nigeria</v>
      </c>
      <c r="L1946" s="5" t="n">
        <f aca="false">WEEKDAY(Sales_Data!$B1946)</f>
        <v>2</v>
      </c>
    </row>
    <row r="1947" customFormat="false" ht="15" hidden="false" customHeight="false" outlineLevel="0" collapsed="false">
      <c r="A1947" s="11" t="n">
        <v>1946</v>
      </c>
      <c r="B1947" s="2" t="n">
        <v>42348</v>
      </c>
      <c r="C1947" s="1" t="s">
        <v>20</v>
      </c>
      <c r="D1947" s="1" t="s">
        <v>29</v>
      </c>
      <c r="E1947" s="1" t="n">
        <v>1</v>
      </c>
      <c r="F1947" s="3" t="n">
        <v>0.368090277777778</v>
      </c>
      <c r="G1947" s="1" t="s">
        <v>14</v>
      </c>
      <c r="H1947" s="12" t="n">
        <v>12</v>
      </c>
      <c r="I1947" s="4" t="n">
        <f aca="false">E1947*H1947</f>
        <v>12</v>
      </c>
      <c r="J1947" s="0" t="str">
        <f aca="false">INDEX(Branch_Data!$A$2:$C$6,MATCH(Sales_Data!C1947,Branch_Data!$A$2:$A$6,0),MATCH(Sales_Data!$J$1,Branch_Data!$A$1:$C$1,0))</f>
        <v>Rachel  Gomez</v>
      </c>
      <c r="K1947" s="0" t="str">
        <f aca="false">INDEX(Branch_Data!$A$2:$C$6,MATCH(Sales_Data!C1947,Branch_Data!$A$2:$A$6,0),MATCH(Sales_Data!$K$1,Branch_Data!$A$1:$C$1,0))</f>
        <v>Nigeria</v>
      </c>
      <c r="L1947" s="5" t="n">
        <f aca="false">WEEKDAY(Sales_Data!$B1947)</f>
        <v>5</v>
      </c>
    </row>
    <row r="1948" customFormat="false" ht="15" hidden="false" customHeight="false" outlineLevel="0" collapsed="false">
      <c r="A1948" s="11" t="n">
        <v>1947</v>
      </c>
      <c r="B1948" s="2" t="n">
        <v>42346</v>
      </c>
      <c r="C1948" s="1" t="s">
        <v>17</v>
      </c>
      <c r="D1948" s="1" t="s">
        <v>13</v>
      </c>
      <c r="E1948" s="1" t="n">
        <v>4</v>
      </c>
      <c r="F1948" s="3" t="n">
        <v>0.368101851851852</v>
      </c>
      <c r="G1948" s="1" t="s">
        <v>14</v>
      </c>
      <c r="H1948" s="12" t="n">
        <v>8</v>
      </c>
      <c r="I1948" s="4" t="n">
        <f aca="false">E1948*H1948</f>
        <v>32</v>
      </c>
      <c r="J1948" s="0" t="str">
        <f aca="false">INDEX(Branch_Data!$A$2:$C$6,MATCH(Sales_Data!C1948,Branch_Data!$A$2:$A$6,0),MATCH(Sales_Data!$J$1,Branch_Data!$A$1:$C$1,0))</f>
        <v>Mable  Lindsey</v>
      </c>
      <c r="K1948" s="0" t="str">
        <f aca="false">INDEX(Branch_Data!$A$2:$C$6,MATCH(Sales_Data!C1948,Branch_Data!$A$2:$A$6,0),MATCH(Sales_Data!$K$1,Branch_Data!$A$1:$C$1,0))</f>
        <v>Nigeria</v>
      </c>
      <c r="L1948" s="5" t="n">
        <f aca="false">WEEKDAY(Sales_Data!$B1948)</f>
        <v>3</v>
      </c>
    </row>
    <row r="1949" customFormat="false" ht="15" hidden="false" customHeight="false" outlineLevel="0" collapsed="false">
      <c r="A1949" s="11" t="n">
        <v>1948</v>
      </c>
      <c r="B1949" s="2" t="n">
        <v>42347</v>
      </c>
      <c r="C1949" s="1" t="s">
        <v>12</v>
      </c>
      <c r="D1949" s="1" t="s">
        <v>31</v>
      </c>
      <c r="E1949" s="1" t="n">
        <v>1</v>
      </c>
      <c r="F1949" s="3" t="n">
        <v>0.368101851851852</v>
      </c>
      <c r="G1949" s="1" t="s">
        <v>14</v>
      </c>
      <c r="H1949" s="12" t="n">
        <v>16</v>
      </c>
      <c r="I1949" s="4" t="n">
        <f aca="false">E1949*H1949</f>
        <v>16</v>
      </c>
      <c r="J1949" s="0" t="str">
        <f aca="false">INDEX(Branch_Data!$A$2:$C$6,MATCH(Sales_Data!C1949,Branch_Data!$A$2:$A$6,0),MATCH(Sales_Data!$J$1,Branch_Data!$A$1:$C$1,0))</f>
        <v>Christy  Olson</v>
      </c>
      <c r="K1949" s="0" t="str">
        <f aca="false">INDEX(Branch_Data!$A$2:$C$6,MATCH(Sales_Data!C1949,Branch_Data!$A$2:$A$6,0),MATCH(Sales_Data!$K$1,Branch_Data!$A$1:$C$1,0))</f>
        <v>Nigeria</v>
      </c>
      <c r="L1949" s="5" t="n">
        <f aca="false">WEEKDAY(Sales_Data!$B1949)</f>
        <v>4</v>
      </c>
    </row>
    <row r="1950" customFormat="false" ht="15" hidden="false" customHeight="false" outlineLevel="0" collapsed="false">
      <c r="A1950" s="11" t="n">
        <v>1949</v>
      </c>
      <c r="B1950" s="2" t="n">
        <v>42352</v>
      </c>
      <c r="C1950" s="1" t="s">
        <v>12</v>
      </c>
      <c r="D1950" s="1" t="s">
        <v>27</v>
      </c>
      <c r="E1950" s="1" t="n">
        <v>1</v>
      </c>
      <c r="F1950" s="3" t="n">
        <v>0.368101851851852</v>
      </c>
      <c r="G1950" s="1" t="s">
        <v>14</v>
      </c>
      <c r="H1950" s="12" t="n">
        <v>16</v>
      </c>
      <c r="I1950" s="4" t="n">
        <f aca="false">E1950*H1950</f>
        <v>16</v>
      </c>
      <c r="J1950" s="0" t="str">
        <f aca="false">INDEX(Branch_Data!$A$2:$C$6,MATCH(Sales_Data!C1950,Branch_Data!$A$2:$A$6,0),MATCH(Sales_Data!$J$1,Branch_Data!$A$1:$C$1,0))</f>
        <v>Christy  Olson</v>
      </c>
      <c r="K1950" s="0" t="str">
        <f aca="false">INDEX(Branch_Data!$A$2:$C$6,MATCH(Sales_Data!C1950,Branch_Data!$A$2:$A$6,0),MATCH(Sales_Data!$K$1,Branch_Data!$A$1:$C$1,0))</f>
        <v>Nigeria</v>
      </c>
      <c r="L1950" s="5" t="n">
        <f aca="false">WEEKDAY(Sales_Data!$B1950)</f>
        <v>2</v>
      </c>
    </row>
    <row r="1951" customFormat="false" ht="15" hidden="false" customHeight="false" outlineLevel="0" collapsed="false">
      <c r="A1951" s="11" t="n">
        <v>1950</v>
      </c>
      <c r="B1951" s="2" t="n">
        <v>42342</v>
      </c>
      <c r="C1951" s="1" t="s">
        <v>12</v>
      </c>
      <c r="D1951" s="1" t="s">
        <v>27</v>
      </c>
      <c r="E1951" s="1" t="n">
        <v>3</v>
      </c>
      <c r="F1951" s="3" t="n">
        <v>0.368125</v>
      </c>
      <c r="G1951" s="1" t="s">
        <v>14</v>
      </c>
      <c r="H1951" s="12" t="n">
        <v>16</v>
      </c>
      <c r="I1951" s="4" t="n">
        <f aca="false">E1951*H1951</f>
        <v>48</v>
      </c>
      <c r="J1951" s="0" t="str">
        <f aca="false">INDEX(Branch_Data!$A$2:$C$6,MATCH(Sales_Data!C1951,Branch_Data!$A$2:$A$6,0),MATCH(Sales_Data!$J$1,Branch_Data!$A$1:$C$1,0))</f>
        <v>Christy  Olson</v>
      </c>
      <c r="K1951" s="0" t="str">
        <f aca="false">INDEX(Branch_Data!$A$2:$C$6,MATCH(Sales_Data!C1951,Branch_Data!$A$2:$A$6,0),MATCH(Sales_Data!$K$1,Branch_Data!$A$1:$C$1,0))</f>
        <v>Nigeria</v>
      </c>
      <c r="L1951" s="5" t="n">
        <f aca="false">WEEKDAY(Sales_Data!$B1951)</f>
        <v>6</v>
      </c>
    </row>
    <row r="1952" customFormat="false" ht="15" hidden="false" customHeight="false" outlineLevel="0" collapsed="false">
      <c r="A1952" s="11" t="n">
        <v>1951</v>
      </c>
      <c r="B1952" s="2" t="n">
        <v>42351</v>
      </c>
      <c r="C1952" s="1" t="s">
        <v>20</v>
      </c>
      <c r="D1952" s="1" t="s">
        <v>13</v>
      </c>
      <c r="E1952" s="1" t="n">
        <v>5</v>
      </c>
      <c r="F1952" s="3" t="n">
        <v>0.368125</v>
      </c>
      <c r="G1952" s="1" t="s">
        <v>14</v>
      </c>
      <c r="H1952" s="12" t="n">
        <v>8</v>
      </c>
      <c r="I1952" s="4" t="n">
        <f aca="false">E1952*H1952</f>
        <v>40</v>
      </c>
      <c r="J1952" s="0" t="str">
        <f aca="false">INDEX(Branch_Data!$A$2:$C$6,MATCH(Sales_Data!C1952,Branch_Data!$A$2:$A$6,0),MATCH(Sales_Data!$J$1,Branch_Data!$A$1:$C$1,0))</f>
        <v>Rachel  Gomez</v>
      </c>
      <c r="K1952" s="0" t="str">
        <f aca="false">INDEX(Branch_Data!$A$2:$C$6,MATCH(Sales_Data!C1952,Branch_Data!$A$2:$A$6,0),MATCH(Sales_Data!$K$1,Branch_Data!$A$1:$C$1,0))</f>
        <v>Nigeria</v>
      </c>
      <c r="L1952" s="5" t="n">
        <f aca="false">WEEKDAY(Sales_Data!$B1952)</f>
        <v>1</v>
      </c>
    </row>
    <row r="1953" customFormat="false" ht="15" hidden="false" customHeight="false" outlineLevel="0" collapsed="false">
      <c r="A1953" s="11" t="n">
        <v>1952</v>
      </c>
      <c r="B1953" s="2" t="n">
        <v>42342</v>
      </c>
      <c r="C1953" s="1" t="s">
        <v>17</v>
      </c>
      <c r="D1953" s="1" t="s">
        <v>33</v>
      </c>
      <c r="E1953" s="1" t="n">
        <v>2</v>
      </c>
      <c r="F1953" s="3" t="n">
        <v>0.36818287037037</v>
      </c>
      <c r="G1953" s="1" t="s">
        <v>14</v>
      </c>
      <c r="H1953" s="12" t="n">
        <v>16</v>
      </c>
      <c r="I1953" s="4" t="n">
        <f aca="false">E1953*H1953</f>
        <v>32</v>
      </c>
      <c r="J1953" s="0" t="str">
        <f aca="false">INDEX(Branch_Data!$A$2:$C$6,MATCH(Sales_Data!C1953,Branch_Data!$A$2:$A$6,0),MATCH(Sales_Data!$J$1,Branch_Data!$A$1:$C$1,0))</f>
        <v>Mable  Lindsey</v>
      </c>
      <c r="K1953" s="0" t="str">
        <f aca="false">INDEX(Branch_Data!$A$2:$C$6,MATCH(Sales_Data!C1953,Branch_Data!$A$2:$A$6,0),MATCH(Sales_Data!$K$1,Branch_Data!$A$1:$C$1,0))</f>
        <v>Nigeria</v>
      </c>
      <c r="L1953" s="5" t="n">
        <f aca="false">WEEKDAY(Sales_Data!$B1953)</f>
        <v>6</v>
      </c>
    </row>
    <row r="1954" customFormat="false" ht="15" hidden="false" customHeight="false" outlineLevel="0" collapsed="false">
      <c r="A1954" s="11" t="n">
        <v>1953</v>
      </c>
      <c r="B1954" s="2" t="n">
        <v>42343</v>
      </c>
      <c r="C1954" s="1" t="s">
        <v>19</v>
      </c>
      <c r="D1954" s="1" t="s">
        <v>27</v>
      </c>
      <c r="E1954" s="1" t="n">
        <v>3</v>
      </c>
      <c r="F1954" s="3" t="n">
        <v>0.368194444444444</v>
      </c>
      <c r="G1954" s="1" t="s">
        <v>14</v>
      </c>
      <c r="H1954" s="12" t="n">
        <v>16</v>
      </c>
      <c r="I1954" s="4" t="n">
        <f aca="false">E1954*H1954</f>
        <v>48</v>
      </c>
      <c r="J1954" s="0" t="str">
        <f aca="false">INDEX(Branch_Data!$A$2:$C$6,MATCH(Sales_Data!C1954,Branch_Data!$A$2:$A$6,0),MATCH(Sales_Data!$J$1,Branch_Data!$A$1:$C$1,0))</f>
        <v>Kyle  Carr</v>
      </c>
      <c r="K1954" s="0" t="str">
        <f aca="false">INDEX(Branch_Data!$A$2:$C$6,MATCH(Sales_Data!C1954,Branch_Data!$A$2:$A$6,0),MATCH(Sales_Data!$K$1,Branch_Data!$A$1:$C$1,0))</f>
        <v>Nigeria</v>
      </c>
      <c r="L1954" s="5" t="n">
        <f aca="false">WEEKDAY(Sales_Data!$B1954)</f>
        <v>7</v>
      </c>
    </row>
    <row r="1955" customFormat="false" ht="15" hidden="false" customHeight="false" outlineLevel="0" collapsed="false">
      <c r="A1955" s="11" t="n">
        <v>1954</v>
      </c>
      <c r="B1955" s="2" t="n">
        <v>42349</v>
      </c>
      <c r="C1955" s="1" t="s">
        <v>12</v>
      </c>
      <c r="D1955" s="1" t="s">
        <v>31</v>
      </c>
      <c r="E1955" s="1" t="n">
        <v>5</v>
      </c>
      <c r="F1955" s="3" t="n">
        <v>0.368217592592593</v>
      </c>
      <c r="G1955" s="1" t="s">
        <v>14</v>
      </c>
      <c r="H1955" s="12" t="n">
        <v>16</v>
      </c>
      <c r="I1955" s="4" t="n">
        <f aca="false">E1955*H1955</f>
        <v>80</v>
      </c>
      <c r="J1955" s="0" t="str">
        <f aca="false">INDEX(Branch_Data!$A$2:$C$6,MATCH(Sales_Data!C1955,Branch_Data!$A$2:$A$6,0),MATCH(Sales_Data!$J$1,Branch_Data!$A$1:$C$1,0))</f>
        <v>Christy  Olson</v>
      </c>
      <c r="K1955" s="0" t="str">
        <f aca="false">INDEX(Branch_Data!$A$2:$C$6,MATCH(Sales_Data!C1955,Branch_Data!$A$2:$A$6,0),MATCH(Sales_Data!$K$1,Branch_Data!$A$1:$C$1,0))</f>
        <v>Nigeria</v>
      </c>
      <c r="L1955" s="5" t="n">
        <f aca="false">WEEKDAY(Sales_Data!$B1955)</f>
        <v>6</v>
      </c>
    </row>
    <row r="1956" customFormat="false" ht="15" hidden="false" customHeight="false" outlineLevel="0" collapsed="false">
      <c r="A1956" s="11" t="n">
        <v>1955</v>
      </c>
      <c r="B1956" s="2" t="n">
        <v>42348</v>
      </c>
      <c r="C1956" s="1" t="s">
        <v>19</v>
      </c>
      <c r="D1956" s="1" t="s">
        <v>32</v>
      </c>
      <c r="E1956" s="1" t="n">
        <v>5</v>
      </c>
      <c r="F1956" s="3" t="n">
        <v>0.368229166666667</v>
      </c>
      <c r="G1956" s="1" t="s">
        <v>14</v>
      </c>
      <c r="H1956" s="12" t="n">
        <v>8</v>
      </c>
      <c r="I1956" s="4" t="n">
        <f aca="false">E1956*H1956</f>
        <v>40</v>
      </c>
      <c r="J1956" s="0" t="str">
        <f aca="false">INDEX(Branch_Data!$A$2:$C$6,MATCH(Sales_Data!C1956,Branch_Data!$A$2:$A$6,0),MATCH(Sales_Data!$J$1,Branch_Data!$A$1:$C$1,0))</f>
        <v>Kyle  Carr</v>
      </c>
      <c r="K1956" s="0" t="str">
        <f aca="false">INDEX(Branch_Data!$A$2:$C$6,MATCH(Sales_Data!C1956,Branch_Data!$A$2:$A$6,0),MATCH(Sales_Data!$K$1,Branch_Data!$A$1:$C$1,0))</f>
        <v>Nigeria</v>
      </c>
      <c r="L1956" s="5" t="n">
        <f aca="false">WEEKDAY(Sales_Data!$B1956)</f>
        <v>5</v>
      </c>
    </row>
    <row r="1957" customFormat="false" ht="15" hidden="false" customHeight="false" outlineLevel="0" collapsed="false">
      <c r="A1957" s="11" t="n">
        <v>1956</v>
      </c>
      <c r="B1957" s="2" t="n">
        <v>42347</v>
      </c>
      <c r="C1957" s="1" t="s">
        <v>15</v>
      </c>
      <c r="D1957" s="1" t="s">
        <v>27</v>
      </c>
      <c r="E1957" s="1" t="n">
        <v>2</v>
      </c>
      <c r="F1957" s="3" t="n">
        <v>0.368240740740741</v>
      </c>
      <c r="G1957" s="1" t="s">
        <v>14</v>
      </c>
      <c r="H1957" s="12" t="n">
        <v>16</v>
      </c>
      <c r="I1957" s="4" t="n">
        <f aca="false">E1957*H1957</f>
        <v>32</v>
      </c>
      <c r="J1957" s="0" t="str">
        <f aca="false">INDEX(Branch_Data!$A$2:$C$6,MATCH(Sales_Data!C1957,Branch_Data!$A$2:$A$6,0),MATCH(Sales_Data!$J$1,Branch_Data!$A$1:$C$1,0))</f>
        <v>Dan  Peterson</v>
      </c>
      <c r="K1957" s="0" t="str">
        <f aca="false">INDEX(Branch_Data!$A$2:$C$6,MATCH(Sales_Data!C1957,Branch_Data!$A$2:$A$6,0),MATCH(Sales_Data!$K$1,Branch_Data!$A$1:$C$1,0))</f>
        <v>Nigeria</v>
      </c>
      <c r="L1957" s="5" t="n">
        <f aca="false">WEEKDAY(Sales_Data!$B1957)</f>
        <v>4</v>
      </c>
    </row>
    <row r="1958" customFormat="false" ht="15" hidden="false" customHeight="false" outlineLevel="0" collapsed="false">
      <c r="A1958" s="11" t="n">
        <v>1957</v>
      </c>
      <c r="B1958" s="2" t="n">
        <v>42350</v>
      </c>
      <c r="C1958" s="1" t="s">
        <v>17</v>
      </c>
      <c r="D1958" s="1" t="s">
        <v>16</v>
      </c>
      <c r="E1958" s="1" t="n">
        <v>3</v>
      </c>
      <c r="F1958" s="3" t="n">
        <v>0.368275462962963</v>
      </c>
      <c r="G1958" s="1" t="s">
        <v>14</v>
      </c>
      <c r="H1958" s="12" t="n">
        <v>8</v>
      </c>
      <c r="I1958" s="4" t="n">
        <f aca="false">E1958*H1958</f>
        <v>24</v>
      </c>
      <c r="J1958" s="0" t="str">
        <f aca="false">INDEX(Branch_Data!$A$2:$C$6,MATCH(Sales_Data!C1958,Branch_Data!$A$2:$A$6,0),MATCH(Sales_Data!$J$1,Branch_Data!$A$1:$C$1,0))</f>
        <v>Mable  Lindsey</v>
      </c>
      <c r="K1958" s="0" t="str">
        <f aca="false">INDEX(Branch_Data!$A$2:$C$6,MATCH(Sales_Data!C1958,Branch_Data!$A$2:$A$6,0),MATCH(Sales_Data!$K$1,Branch_Data!$A$1:$C$1,0))</f>
        <v>Nigeria</v>
      </c>
      <c r="L1958" s="5" t="n">
        <f aca="false">WEEKDAY(Sales_Data!$B1958)</f>
        <v>7</v>
      </c>
    </row>
    <row r="1959" customFormat="false" ht="15" hidden="false" customHeight="false" outlineLevel="0" collapsed="false">
      <c r="A1959" s="11" t="n">
        <v>1958</v>
      </c>
      <c r="B1959" s="2" t="n">
        <v>42344</v>
      </c>
      <c r="C1959" s="1" t="s">
        <v>12</v>
      </c>
      <c r="D1959" s="1" t="s">
        <v>32</v>
      </c>
      <c r="E1959" s="1" t="n">
        <v>2</v>
      </c>
      <c r="F1959" s="3" t="n">
        <v>0.368275462962963</v>
      </c>
      <c r="G1959" s="1" t="s">
        <v>14</v>
      </c>
      <c r="H1959" s="12" t="n">
        <v>8</v>
      </c>
      <c r="I1959" s="4" t="n">
        <f aca="false">E1959*H1959</f>
        <v>16</v>
      </c>
      <c r="J1959" s="0" t="str">
        <f aca="false">INDEX(Branch_Data!$A$2:$C$6,MATCH(Sales_Data!C1959,Branch_Data!$A$2:$A$6,0),MATCH(Sales_Data!$J$1,Branch_Data!$A$1:$C$1,0))</f>
        <v>Christy  Olson</v>
      </c>
      <c r="K1959" s="0" t="str">
        <f aca="false">INDEX(Branch_Data!$A$2:$C$6,MATCH(Sales_Data!C1959,Branch_Data!$A$2:$A$6,0),MATCH(Sales_Data!$K$1,Branch_Data!$A$1:$C$1,0))</f>
        <v>Nigeria</v>
      </c>
      <c r="L1959" s="5" t="n">
        <f aca="false">WEEKDAY(Sales_Data!$B1959)</f>
        <v>1</v>
      </c>
    </row>
    <row r="1960" customFormat="false" ht="15" hidden="false" customHeight="false" outlineLevel="0" collapsed="false">
      <c r="A1960" s="11" t="n">
        <v>1959</v>
      </c>
      <c r="B1960" s="2" t="n">
        <v>42343</v>
      </c>
      <c r="C1960" s="1" t="s">
        <v>15</v>
      </c>
      <c r="D1960" s="1" t="s">
        <v>18</v>
      </c>
      <c r="E1960" s="1" t="n">
        <v>4</v>
      </c>
      <c r="F1960" s="3" t="n">
        <v>0.368298611111111</v>
      </c>
      <c r="G1960" s="1" t="s">
        <v>14</v>
      </c>
      <c r="H1960" s="12" t="n">
        <v>16</v>
      </c>
      <c r="I1960" s="4" t="n">
        <f aca="false">E1960*H1960</f>
        <v>64</v>
      </c>
      <c r="J1960" s="0" t="str">
        <f aca="false">INDEX(Branch_Data!$A$2:$C$6,MATCH(Sales_Data!C1960,Branch_Data!$A$2:$A$6,0),MATCH(Sales_Data!$J$1,Branch_Data!$A$1:$C$1,0))</f>
        <v>Dan  Peterson</v>
      </c>
      <c r="K1960" s="0" t="str">
        <f aca="false">INDEX(Branch_Data!$A$2:$C$6,MATCH(Sales_Data!C1960,Branch_Data!$A$2:$A$6,0),MATCH(Sales_Data!$K$1,Branch_Data!$A$1:$C$1,0))</f>
        <v>Nigeria</v>
      </c>
      <c r="L1960" s="5" t="n">
        <f aca="false">WEEKDAY(Sales_Data!$B1960)</f>
        <v>7</v>
      </c>
    </row>
    <row r="1961" customFormat="false" ht="15" hidden="false" customHeight="false" outlineLevel="0" collapsed="false">
      <c r="A1961" s="11" t="n">
        <v>1960</v>
      </c>
      <c r="B1961" s="2" t="n">
        <v>42345</v>
      </c>
      <c r="C1961" s="1" t="s">
        <v>19</v>
      </c>
      <c r="D1961" s="1" t="s">
        <v>30</v>
      </c>
      <c r="E1961" s="1" t="n">
        <v>1</v>
      </c>
      <c r="F1961" s="3" t="n">
        <v>0.368298611111111</v>
      </c>
      <c r="G1961" s="1" t="s">
        <v>14</v>
      </c>
      <c r="H1961" s="12" t="n">
        <v>12</v>
      </c>
      <c r="I1961" s="4" t="n">
        <f aca="false">E1961*H1961</f>
        <v>12</v>
      </c>
      <c r="J1961" s="0" t="str">
        <f aca="false">INDEX(Branch_Data!$A$2:$C$6,MATCH(Sales_Data!C1961,Branch_Data!$A$2:$A$6,0),MATCH(Sales_Data!$J$1,Branch_Data!$A$1:$C$1,0))</f>
        <v>Kyle  Carr</v>
      </c>
      <c r="K1961" s="0" t="str">
        <f aca="false">INDEX(Branch_Data!$A$2:$C$6,MATCH(Sales_Data!C1961,Branch_Data!$A$2:$A$6,0),MATCH(Sales_Data!$K$1,Branch_Data!$A$1:$C$1,0))</f>
        <v>Nigeria</v>
      </c>
      <c r="L1961" s="5" t="n">
        <f aca="false">WEEKDAY(Sales_Data!$B1961)</f>
        <v>2</v>
      </c>
    </row>
    <row r="1962" customFormat="false" ht="15" hidden="false" customHeight="false" outlineLevel="0" collapsed="false">
      <c r="A1962" s="11" t="n">
        <v>1961</v>
      </c>
      <c r="B1962" s="2" t="n">
        <v>42345</v>
      </c>
      <c r="C1962" s="1" t="s">
        <v>19</v>
      </c>
      <c r="D1962" s="1" t="s">
        <v>21</v>
      </c>
      <c r="E1962" s="1" t="n">
        <v>3</v>
      </c>
      <c r="F1962" s="3" t="n">
        <v>0.368310185185185</v>
      </c>
      <c r="G1962" s="1" t="s">
        <v>14</v>
      </c>
      <c r="H1962" s="12" t="n">
        <v>16</v>
      </c>
      <c r="I1962" s="4" t="n">
        <f aca="false">E1962*H1962</f>
        <v>48</v>
      </c>
      <c r="J1962" s="0" t="str">
        <f aca="false">INDEX(Branch_Data!$A$2:$C$6,MATCH(Sales_Data!C1962,Branch_Data!$A$2:$A$6,0),MATCH(Sales_Data!$J$1,Branch_Data!$A$1:$C$1,0))</f>
        <v>Kyle  Carr</v>
      </c>
      <c r="K1962" s="0" t="str">
        <f aca="false">INDEX(Branch_Data!$A$2:$C$6,MATCH(Sales_Data!C1962,Branch_Data!$A$2:$A$6,0),MATCH(Sales_Data!$K$1,Branch_Data!$A$1:$C$1,0))</f>
        <v>Nigeria</v>
      </c>
      <c r="L1962" s="5" t="n">
        <f aca="false">WEEKDAY(Sales_Data!$B1962)</f>
        <v>2</v>
      </c>
    </row>
    <row r="1963" customFormat="false" ht="15" hidden="false" customHeight="false" outlineLevel="0" collapsed="false">
      <c r="A1963" s="11" t="n">
        <v>1962</v>
      </c>
      <c r="B1963" s="2" t="n">
        <v>42352</v>
      </c>
      <c r="C1963" s="1" t="s">
        <v>19</v>
      </c>
      <c r="D1963" s="1" t="s">
        <v>13</v>
      </c>
      <c r="E1963" s="1" t="n">
        <v>2</v>
      </c>
      <c r="F1963" s="3" t="n">
        <v>0.368310185185185</v>
      </c>
      <c r="G1963" s="1" t="s">
        <v>14</v>
      </c>
      <c r="H1963" s="12" t="n">
        <v>8</v>
      </c>
      <c r="I1963" s="4" t="n">
        <f aca="false">E1963*H1963</f>
        <v>16</v>
      </c>
      <c r="J1963" s="0" t="str">
        <f aca="false">INDEX(Branch_Data!$A$2:$C$6,MATCH(Sales_Data!C1963,Branch_Data!$A$2:$A$6,0),MATCH(Sales_Data!$J$1,Branch_Data!$A$1:$C$1,0))</f>
        <v>Kyle  Carr</v>
      </c>
      <c r="K1963" s="0" t="str">
        <f aca="false">INDEX(Branch_Data!$A$2:$C$6,MATCH(Sales_Data!C1963,Branch_Data!$A$2:$A$6,0),MATCH(Sales_Data!$K$1,Branch_Data!$A$1:$C$1,0))</f>
        <v>Nigeria</v>
      </c>
      <c r="L1963" s="5" t="n">
        <f aca="false">WEEKDAY(Sales_Data!$B1963)</f>
        <v>2</v>
      </c>
    </row>
    <row r="1964" customFormat="false" ht="15" hidden="false" customHeight="false" outlineLevel="0" collapsed="false">
      <c r="A1964" s="11" t="n">
        <v>1963</v>
      </c>
      <c r="B1964" s="2" t="n">
        <v>42343</v>
      </c>
      <c r="C1964" s="1" t="s">
        <v>20</v>
      </c>
      <c r="D1964" s="1" t="s">
        <v>18</v>
      </c>
      <c r="E1964" s="1" t="n">
        <v>1</v>
      </c>
      <c r="F1964" s="3" t="n">
        <v>0.368333333333333</v>
      </c>
      <c r="G1964" s="1" t="s">
        <v>14</v>
      </c>
      <c r="H1964" s="12" t="n">
        <v>16</v>
      </c>
      <c r="I1964" s="4" t="n">
        <f aca="false">E1964*H1964</f>
        <v>16</v>
      </c>
      <c r="J1964" s="0" t="str">
        <f aca="false">INDEX(Branch_Data!$A$2:$C$6,MATCH(Sales_Data!C1964,Branch_Data!$A$2:$A$6,0),MATCH(Sales_Data!$J$1,Branch_Data!$A$1:$C$1,0))</f>
        <v>Rachel  Gomez</v>
      </c>
      <c r="K1964" s="0" t="str">
        <f aca="false">INDEX(Branch_Data!$A$2:$C$6,MATCH(Sales_Data!C1964,Branch_Data!$A$2:$A$6,0),MATCH(Sales_Data!$K$1,Branch_Data!$A$1:$C$1,0))</f>
        <v>Nigeria</v>
      </c>
      <c r="L1964" s="5" t="n">
        <f aca="false">WEEKDAY(Sales_Data!$B1964)</f>
        <v>7</v>
      </c>
    </row>
    <row r="1965" customFormat="false" ht="15" hidden="false" customHeight="false" outlineLevel="0" collapsed="false">
      <c r="A1965" s="11" t="n">
        <v>1964</v>
      </c>
      <c r="B1965" s="2" t="n">
        <v>42347</v>
      </c>
      <c r="C1965" s="1" t="s">
        <v>19</v>
      </c>
      <c r="D1965" s="1" t="s">
        <v>23</v>
      </c>
      <c r="E1965" s="1" t="n">
        <v>1</v>
      </c>
      <c r="F1965" s="3" t="n">
        <v>0.368344907407407</v>
      </c>
      <c r="G1965" s="1" t="s">
        <v>14</v>
      </c>
      <c r="H1965" s="12" t="n">
        <v>8</v>
      </c>
      <c r="I1965" s="4" t="n">
        <f aca="false">E1965*H1965</f>
        <v>8</v>
      </c>
      <c r="J1965" s="0" t="str">
        <f aca="false">INDEX(Branch_Data!$A$2:$C$6,MATCH(Sales_Data!C1965,Branch_Data!$A$2:$A$6,0),MATCH(Sales_Data!$J$1,Branch_Data!$A$1:$C$1,0))</f>
        <v>Kyle  Carr</v>
      </c>
      <c r="K1965" s="0" t="str">
        <f aca="false">INDEX(Branch_Data!$A$2:$C$6,MATCH(Sales_Data!C1965,Branch_Data!$A$2:$A$6,0),MATCH(Sales_Data!$K$1,Branch_Data!$A$1:$C$1,0))</f>
        <v>Nigeria</v>
      </c>
      <c r="L1965" s="5" t="n">
        <f aca="false">WEEKDAY(Sales_Data!$B1965)</f>
        <v>4</v>
      </c>
    </row>
    <row r="1966" customFormat="false" ht="15" hidden="false" customHeight="false" outlineLevel="0" collapsed="false">
      <c r="A1966" s="11" t="n">
        <v>1965</v>
      </c>
      <c r="B1966" s="2" t="n">
        <v>42350</v>
      </c>
      <c r="C1966" s="1" t="s">
        <v>17</v>
      </c>
      <c r="D1966" s="1" t="s">
        <v>33</v>
      </c>
      <c r="E1966" s="1" t="n">
        <v>4</v>
      </c>
      <c r="F1966" s="3" t="n">
        <v>0.368356481481481</v>
      </c>
      <c r="G1966" s="1" t="s">
        <v>14</v>
      </c>
      <c r="H1966" s="12" t="n">
        <v>16</v>
      </c>
      <c r="I1966" s="4" t="n">
        <f aca="false">E1966*H1966</f>
        <v>64</v>
      </c>
      <c r="J1966" s="0" t="str">
        <f aca="false">INDEX(Branch_Data!$A$2:$C$6,MATCH(Sales_Data!C1966,Branch_Data!$A$2:$A$6,0),MATCH(Sales_Data!$J$1,Branch_Data!$A$1:$C$1,0))</f>
        <v>Mable  Lindsey</v>
      </c>
      <c r="K1966" s="0" t="str">
        <f aca="false">INDEX(Branch_Data!$A$2:$C$6,MATCH(Sales_Data!C1966,Branch_Data!$A$2:$A$6,0),MATCH(Sales_Data!$K$1,Branch_Data!$A$1:$C$1,0))</f>
        <v>Nigeria</v>
      </c>
      <c r="L1966" s="5" t="n">
        <f aca="false">WEEKDAY(Sales_Data!$B1966)</f>
        <v>7</v>
      </c>
    </row>
    <row r="1967" customFormat="false" ht="15" hidden="false" customHeight="false" outlineLevel="0" collapsed="false">
      <c r="A1967" s="11" t="n">
        <v>1966</v>
      </c>
      <c r="B1967" s="2" t="n">
        <v>42346</v>
      </c>
      <c r="C1967" s="1" t="s">
        <v>12</v>
      </c>
      <c r="D1967" s="1" t="s">
        <v>21</v>
      </c>
      <c r="E1967" s="1" t="n">
        <v>4</v>
      </c>
      <c r="F1967" s="3" t="n">
        <v>0.36837962962963</v>
      </c>
      <c r="G1967" s="1" t="s">
        <v>14</v>
      </c>
      <c r="H1967" s="12" t="n">
        <v>16</v>
      </c>
      <c r="I1967" s="4" t="n">
        <f aca="false">E1967*H1967</f>
        <v>64</v>
      </c>
      <c r="J1967" s="0" t="str">
        <f aca="false">INDEX(Branch_Data!$A$2:$C$6,MATCH(Sales_Data!C1967,Branch_Data!$A$2:$A$6,0),MATCH(Sales_Data!$J$1,Branch_Data!$A$1:$C$1,0))</f>
        <v>Christy  Olson</v>
      </c>
      <c r="K1967" s="0" t="str">
        <f aca="false">INDEX(Branch_Data!$A$2:$C$6,MATCH(Sales_Data!C1967,Branch_Data!$A$2:$A$6,0),MATCH(Sales_Data!$K$1,Branch_Data!$A$1:$C$1,0))</f>
        <v>Nigeria</v>
      </c>
      <c r="L1967" s="5" t="n">
        <f aca="false">WEEKDAY(Sales_Data!$B1967)</f>
        <v>3</v>
      </c>
    </row>
    <row r="1968" customFormat="false" ht="15" hidden="false" customHeight="false" outlineLevel="0" collapsed="false">
      <c r="A1968" s="11" t="n">
        <v>1967</v>
      </c>
      <c r="B1968" s="2" t="n">
        <v>42352</v>
      </c>
      <c r="C1968" s="1" t="s">
        <v>12</v>
      </c>
      <c r="D1968" s="1" t="s">
        <v>24</v>
      </c>
      <c r="E1968" s="1" t="n">
        <v>1</v>
      </c>
      <c r="F1968" s="3" t="n">
        <v>0.36837962962963</v>
      </c>
      <c r="G1968" s="1" t="s">
        <v>14</v>
      </c>
      <c r="H1968" s="12" t="n">
        <v>16</v>
      </c>
      <c r="I1968" s="4" t="n">
        <f aca="false">E1968*H1968</f>
        <v>16</v>
      </c>
      <c r="J1968" s="0" t="str">
        <f aca="false">INDEX(Branch_Data!$A$2:$C$6,MATCH(Sales_Data!C1968,Branch_Data!$A$2:$A$6,0),MATCH(Sales_Data!$J$1,Branch_Data!$A$1:$C$1,0))</f>
        <v>Christy  Olson</v>
      </c>
      <c r="K1968" s="0" t="str">
        <f aca="false">INDEX(Branch_Data!$A$2:$C$6,MATCH(Sales_Data!C1968,Branch_Data!$A$2:$A$6,0),MATCH(Sales_Data!$K$1,Branch_Data!$A$1:$C$1,0))</f>
        <v>Nigeria</v>
      </c>
      <c r="L1968" s="5" t="n">
        <f aca="false">WEEKDAY(Sales_Data!$B1968)</f>
        <v>2</v>
      </c>
    </row>
    <row r="1969" customFormat="false" ht="15" hidden="false" customHeight="false" outlineLevel="0" collapsed="false">
      <c r="A1969" s="11" t="n">
        <v>1968</v>
      </c>
      <c r="B1969" s="2" t="n">
        <v>42353</v>
      </c>
      <c r="C1969" s="1" t="s">
        <v>17</v>
      </c>
      <c r="D1969" s="1" t="s">
        <v>16</v>
      </c>
      <c r="E1969" s="1" t="n">
        <v>1</v>
      </c>
      <c r="F1969" s="3" t="n">
        <v>0.36837962962963</v>
      </c>
      <c r="G1969" s="1" t="s">
        <v>14</v>
      </c>
      <c r="H1969" s="12" t="n">
        <v>8</v>
      </c>
      <c r="I1969" s="4" t="n">
        <f aca="false">E1969*H1969</f>
        <v>8</v>
      </c>
      <c r="J1969" s="0" t="str">
        <f aca="false">INDEX(Branch_Data!$A$2:$C$6,MATCH(Sales_Data!C1969,Branch_Data!$A$2:$A$6,0),MATCH(Sales_Data!$J$1,Branch_Data!$A$1:$C$1,0))</f>
        <v>Mable  Lindsey</v>
      </c>
      <c r="K1969" s="0" t="str">
        <f aca="false">INDEX(Branch_Data!$A$2:$C$6,MATCH(Sales_Data!C1969,Branch_Data!$A$2:$A$6,0),MATCH(Sales_Data!$K$1,Branch_Data!$A$1:$C$1,0))</f>
        <v>Nigeria</v>
      </c>
      <c r="L1969" s="5" t="n">
        <f aca="false">WEEKDAY(Sales_Data!$B1969)</f>
        <v>3</v>
      </c>
    </row>
    <row r="1970" customFormat="false" ht="15" hidden="false" customHeight="false" outlineLevel="0" collapsed="false">
      <c r="A1970" s="11" t="n">
        <v>1969</v>
      </c>
      <c r="B1970" s="2" t="n">
        <v>42351</v>
      </c>
      <c r="C1970" s="1" t="s">
        <v>15</v>
      </c>
      <c r="D1970" s="1" t="s">
        <v>25</v>
      </c>
      <c r="E1970" s="1" t="n">
        <v>3</v>
      </c>
      <c r="F1970" s="3" t="n">
        <v>0.368391203703704</v>
      </c>
      <c r="G1970" s="1" t="s">
        <v>14</v>
      </c>
      <c r="H1970" s="12" t="n">
        <v>8</v>
      </c>
      <c r="I1970" s="4" t="n">
        <f aca="false">E1970*H1970</f>
        <v>24</v>
      </c>
      <c r="J1970" s="0" t="str">
        <f aca="false">INDEX(Branch_Data!$A$2:$C$6,MATCH(Sales_Data!C1970,Branch_Data!$A$2:$A$6,0),MATCH(Sales_Data!$J$1,Branch_Data!$A$1:$C$1,0))</f>
        <v>Dan  Peterson</v>
      </c>
      <c r="K1970" s="0" t="str">
        <f aca="false">INDEX(Branch_Data!$A$2:$C$6,MATCH(Sales_Data!C1970,Branch_Data!$A$2:$A$6,0),MATCH(Sales_Data!$K$1,Branch_Data!$A$1:$C$1,0))</f>
        <v>Nigeria</v>
      </c>
      <c r="L1970" s="5" t="n">
        <f aca="false">WEEKDAY(Sales_Data!$B1970)</f>
        <v>1</v>
      </c>
    </row>
    <row r="1971" customFormat="false" ht="15" hidden="false" customHeight="false" outlineLevel="0" collapsed="false">
      <c r="A1971" s="11" t="n">
        <v>1970</v>
      </c>
      <c r="B1971" s="2" t="n">
        <v>42341</v>
      </c>
      <c r="C1971" s="1" t="s">
        <v>19</v>
      </c>
      <c r="D1971" s="1" t="s">
        <v>24</v>
      </c>
      <c r="E1971" s="1" t="n">
        <v>5</v>
      </c>
      <c r="F1971" s="3" t="n">
        <v>0.368391203703704</v>
      </c>
      <c r="G1971" s="1" t="s">
        <v>14</v>
      </c>
      <c r="H1971" s="12" t="n">
        <v>16</v>
      </c>
      <c r="I1971" s="4" t="n">
        <f aca="false">E1971*H1971</f>
        <v>80</v>
      </c>
      <c r="J1971" s="0" t="str">
        <f aca="false">INDEX(Branch_Data!$A$2:$C$6,MATCH(Sales_Data!C1971,Branch_Data!$A$2:$A$6,0),MATCH(Sales_Data!$J$1,Branch_Data!$A$1:$C$1,0))</f>
        <v>Kyle  Carr</v>
      </c>
      <c r="K1971" s="0" t="str">
        <f aca="false">INDEX(Branch_Data!$A$2:$C$6,MATCH(Sales_Data!C1971,Branch_Data!$A$2:$A$6,0),MATCH(Sales_Data!$K$1,Branch_Data!$A$1:$C$1,0))</f>
        <v>Nigeria</v>
      </c>
      <c r="L1971" s="5" t="n">
        <f aca="false">WEEKDAY(Sales_Data!$B1971)</f>
        <v>5</v>
      </c>
    </row>
    <row r="1972" customFormat="false" ht="15" hidden="false" customHeight="false" outlineLevel="0" collapsed="false">
      <c r="A1972" s="11" t="n">
        <v>1971</v>
      </c>
      <c r="B1972" s="2" t="n">
        <v>42350</v>
      </c>
      <c r="C1972" s="1" t="s">
        <v>19</v>
      </c>
      <c r="D1972" s="1" t="s">
        <v>27</v>
      </c>
      <c r="E1972" s="1" t="n">
        <v>2</v>
      </c>
      <c r="F1972" s="3" t="n">
        <v>0.368402777777778</v>
      </c>
      <c r="G1972" s="1" t="s">
        <v>14</v>
      </c>
      <c r="H1972" s="12" t="n">
        <v>16</v>
      </c>
      <c r="I1972" s="4" t="n">
        <f aca="false">E1972*H1972</f>
        <v>32</v>
      </c>
      <c r="J1972" s="0" t="str">
        <f aca="false">INDEX(Branch_Data!$A$2:$C$6,MATCH(Sales_Data!C1972,Branch_Data!$A$2:$A$6,0),MATCH(Sales_Data!$J$1,Branch_Data!$A$1:$C$1,0))</f>
        <v>Kyle  Carr</v>
      </c>
      <c r="K1972" s="0" t="str">
        <f aca="false">INDEX(Branch_Data!$A$2:$C$6,MATCH(Sales_Data!C1972,Branch_Data!$A$2:$A$6,0),MATCH(Sales_Data!$K$1,Branch_Data!$A$1:$C$1,0))</f>
        <v>Nigeria</v>
      </c>
      <c r="L1972" s="5" t="n">
        <f aca="false">WEEKDAY(Sales_Data!$B1972)</f>
        <v>7</v>
      </c>
    </row>
    <row r="1973" customFormat="false" ht="15" hidden="false" customHeight="false" outlineLevel="0" collapsed="false">
      <c r="A1973" s="11" t="n">
        <v>1972</v>
      </c>
      <c r="B1973" s="2" t="n">
        <v>42350</v>
      </c>
      <c r="C1973" s="1" t="s">
        <v>17</v>
      </c>
      <c r="D1973" s="1" t="s">
        <v>29</v>
      </c>
      <c r="E1973" s="1" t="n">
        <v>4</v>
      </c>
      <c r="F1973" s="3" t="n">
        <v>0.368402777777778</v>
      </c>
      <c r="G1973" s="1" t="s">
        <v>14</v>
      </c>
      <c r="H1973" s="12" t="n">
        <v>12</v>
      </c>
      <c r="I1973" s="4" t="n">
        <f aca="false">E1973*H1973</f>
        <v>48</v>
      </c>
      <c r="J1973" s="0" t="str">
        <f aca="false">INDEX(Branch_Data!$A$2:$C$6,MATCH(Sales_Data!C1973,Branch_Data!$A$2:$A$6,0),MATCH(Sales_Data!$J$1,Branch_Data!$A$1:$C$1,0))</f>
        <v>Mable  Lindsey</v>
      </c>
      <c r="K1973" s="0" t="str">
        <f aca="false">INDEX(Branch_Data!$A$2:$C$6,MATCH(Sales_Data!C1973,Branch_Data!$A$2:$A$6,0),MATCH(Sales_Data!$K$1,Branch_Data!$A$1:$C$1,0))</f>
        <v>Nigeria</v>
      </c>
      <c r="L1973" s="5" t="n">
        <f aca="false">WEEKDAY(Sales_Data!$B1973)</f>
        <v>7</v>
      </c>
    </row>
    <row r="1974" customFormat="false" ht="15" hidden="false" customHeight="false" outlineLevel="0" collapsed="false">
      <c r="A1974" s="11" t="n">
        <v>1973</v>
      </c>
      <c r="B1974" s="2" t="n">
        <v>42342</v>
      </c>
      <c r="C1974" s="1" t="s">
        <v>17</v>
      </c>
      <c r="D1974" s="1" t="s">
        <v>16</v>
      </c>
      <c r="E1974" s="1" t="n">
        <v>2</v>
      </c>
      <c r="F1974" s="3" t="n">
        <v>0.3684375</v>
      </c>
      <c r="G1974" s="1" t="s">
        <v>14</v>
      </c>
      <c r="H1974" s="12" t="n">
        <v>8</v>
      </c>
      <c r="I1974" s="4" t="n">
        <f aca="false">E1974*H1974</f>
        <v>16</v>
      </c>
      <c r="J1974" s="0" t="str">
        <f aca="false">INDEX(Branch_Data!$A$2:$C$6,MATCH(Sales_Data!C1974,Branch_Data!$A$2:$A$6,0),MATCH(Sales_Data!$J$1,Branch_Data!$A$1:$C$1,0))</f>
        <v>Mable  Lindsey</v>
      </c>
      <c r="K1974" s="0" t="str">
        <f aca="false">INDEX(Branch_Data!$A$2:$C$6,MATCH(Sales_Data!C1974,Branch_Data!$A$2:$A$6,0),MATCH(Sales_Data!$K$1,Branch_Data!$A$1:$C$1,0))</f>
        <v>Nigeria</v>
      </c>
      <c r="L1974" s="5" t="n">
        <f aca="false">WEEKDAY(Sales_Data!$B1974)</f>
        <v>6</v>
      </c>
    </row>
    <row r="1975" customFormat="false" ht="15" hidden="false" customHeight="false" outlineLevel="0" collapsed="false">
      <c r="A1975" s="11" t="n">
        <v>1974</v>
      </c>
      <c r="B1975" s="2" t="n">
        <v>42347</v>
      </c>
      <c r="C1975" s="1" t="s">
        <v>19</v>
      </c>
      <c r="D1975" s="1" t="s">
        <v>21</v>
      </c>
      <c r="E1975" s="1" t="n">
        <v>3</v>
      </c>
      <c r="F1975" s="3" t="n">
        <v>0.368449074074074</v>
      </c>
      <c r="G1975" s="1" t="s">
        <v>14</v>
      </c>
      <c r="H1975" s="12" t="n">
        <v>16</v>
      </c>
      <c r="I1975" s="4" t="n">
        <f aca="false">E1975*H1975</f>
        <v>48</v>
      </c>
      <c r="J1975" s="0" t="str">
        <f aca="false">INDEX(Branch_Data!$A$2:$C$6,MATCH(Sales_Data!C1975,Branch_Data!$A$2:$A$6,0),MATCH(Sales_Data!$J$1,Branch_Data!$A$1:$C$1,0))</f>
        <v>Kyle  Carr</v>
      </c>
      <c r="K1975" s="0" t="str">
        <f aca="false">INDEX(Branch_Data!$A$2:$C$6,MATCH(Sales_Data!C1975,Branch_Data!$A$2:$A$6,0),MATCH(Sales_Data!$K$1,Branch_Data!$A$1:$C$1,0))</f>
        <v>Nigeria</v>
      </c>
      <c r="L1975" s="5" t="n">
        <f aca="false">WEEKDAY(Sales_Data!$B1975)</f>
        <v>4</v>
      </c>
    </row>
    <row r="1976" customFormat="false" ht="15" hidden="false" customHeight="false" outlineLevel="0" collapsed="false">
      <c r="A1976" s="11" t="n">
        <v>1975</v>
      </c>
      <c r="B1976" s="2" t="n">
        <v>42347</v>
      </c>
      <c r="C1976" s="1" t="s">
        <v>15</v>
      </c>
      <c r="D1976" s="1" t="s">
        <v>26</v>
      </c>
      <c r="E1976" s="1" t="n">
        <v>1</v>
      </c>
      <c r="F1976" s="3" t="n">
        <v>0.36849537037037</v>
      </c>
      <c r="G1976" s="1" t="s">
        <v>14</v>
      </c>
      <c r="H1976" s="12" t="n">
        <v>12</v>
      </c>
      <c r="I1976" s="4" t="n">
        <f aca="false">E1976*H1976</f>
        <v>12</v>
      </c>
      <c r="J1976" s="0" t="str">
        <f aca="false">INDEX(Branch_Data!$A$2:$C$6,MATCH(Sales_Data!C1976,Branch_Data!$A$2:$A$6,0),MATCH(Sales_Data!$J$1,Branch_Data!$A$1:$C$1,0))</f>
        <v>Dan  Peterson</v>
      </c>
      <c r="K1976" s="0" t="str">
        <f aca="false">INDEX(Branch_Data!$A$2:$C$6,MATCH(Sales_Data!C1976,Branch_Data!$A$2:$A$6,0),MATCH(Sales_Data!$K$1,Branch_Data!$A$1:$C$1,0))</f>
        <v>Nigeria</v>
      </c>
      <c r="L1976" s="5" t="n">
        <f aca="false">WEEKDAY(Sales_Data!$B1976)</f>
        <v>4</v>
      </c>
    </row>
    <row r="1977" customFormat="false" ht="15" hidden="false" customHeight="false" outlineLevel="0" collapsed="false">
      <c r="A1977" s="11" t="n">
        <v>1976</v>
      </c>
      <c r="B1977" s="2" t="n">
        <v>42347</v>
      </c>
      <c r="C1977" s="1" t="s">
        <v>19</v>
      </c>
      <c r="D1977" s="1" t="s">
        <v>29</v>
      </c>
      <c r="E1977" s="1" t="n">
        <v>4</v>
      </c>
      <c r="F1977" s="3" t="n">
        <v>0.368506944444444</v>
      </c>
      <c r="G1977" s="1" t="s">
        <v>14</v>
      </c>
      <c r="H1977" s="12" t="n">
        <v>12</v>
      </c>
      <c r="I1977" s="4" t="n">
        <f aca="false">E1977*H1977</f>
        <v>48</v>
      </c>
      <c r="J1977" s="0" t="str">
        <f aca="false">INDEX(Branch_Data!$A$2:$C$6,MATCH(Sales_Data!C1977,Branch_Data!$A$2:$A$6,0),MATCH(Sales_Data!$J$1,Branch_Data!$A$1:$C$1,0))</f>
        <v>Kyle  Carr</v>
      </c>
      <c r="K1977" s="0" t="str">
        <f aca="false">INDEX(Branch_Data!$A$2:$C$6,MATCH(Sales_Data!C1977,Branch_Data!$A$2:$A$6,0),MATCH(Sales_Data!$K$1,Branch_Data!$A$1:$C$1,0))</f>
        <v>Nigeria</v>
      </c>
      <c r="L1977" s="5" t="n">
        <f aca="false">WEEKDAY(Sales_Data!$B1977)</f>
        <v>4</v>
      </c>
    </row>
    <row r="1978" customFormat="false" ht="15" hidden="false" customHeight="false" outlineLevel="0" collapsed="false">
      <c r="A1978" s="11" t="n">
        <v>1977</v>
      </c>
      <c r="B1978" s="2" t="n">
        <v>42347</v>
      </c>
      <c r="C1978" s="1" t="s">
        <v>20</v>
      </c>
      <c r="D1978" s="1" t="s">
        <v>28</v>
      </c>
      <c r="E1978" s="1" t="n">
        <v>2</v>
      </c>
      <c r="F1978" s="3" t="n">
        <v>0.368530092592593</v>
      </c>
      <c r="G1978" s="1" t="s">
        <v>14</v>
      </c>
      <c r="H1978" s="12" t="n">
        <v>12</v>
      </c>
      <c r="I1978" s="4" t="n">
        <f aca="false">E1978*H1978</f>
        <v>24</v>
      </c>
      <c r="J1978" s="0" t="str">
        <f aca="false">INDEX(Branch_Data!$A$2:$C$6,MATCH(Sales_Data!C1978,Branch_Data!$A$2:$A$6,0),MATCH(Sales_Data!$J$1,Branch_Data!$A$1:$C$1,0))</f>
        <v>Rachel  Gomez</v>
      </c>
      <c r="K1978" s="0" t="str">
        <f aca="false">INDEX(Branch_Data!$A$2:$C$6,MATCH(Sales_Data!C1978,Branch_Data!$A$2:$A$6,0),MATCH(Sales_Data!$K$1,Branch_Data!$A$1:$C$1,0))</f>
        <v>Nigeria</v>
      </c>
      <c r="L1978" s="5" t="n">
        <f aca="false">WEEKDAY(Sales_Data!$B1978)</f>
        <v>4</v>
      </c>
    </row>
    <row r="1979" customFormat="false" ht="15" hidden="false" customHeight="false" outlineLevel="0" collapsed="false">
      <c r="A1979" s="11" t="n">
        <v>1978</v>
      </c>
      <c r="B1979" s="2" t="n">
        <v>42352</v>
      </c>
      <c r="C1979" s="1" t="s">
        <v>15</v>
      </c>
      <c r="D1979" s="1" t="s">
        <v>18</v>
      </c>
      <c r="E1979" s="1" t="n">
        <v>1</v>
      </c>
      <c r="F1979" s="3" t="n">
        <v>0.368530092592593</v>
      </c>
      <c r="G1979" s="1" t="s">
        <v>14</v>
      </c>
      <c r="H1979" s="12" t="n">
        <v>16</v>
      </c>
      <c r="I1979" s="4" t="n">
        <f aca="false">E1979*H1979</f>
        <v>16</v>
      </c>
      <c r="J1979" s="0" t="str">
        <f aca="false">INDEX(Branch_Data!$A$2:$C$6,MATCH(Sales_Data!C1979,Branch_Data!$A$2:$A$6,0),MATCH(Sales_Data!$J$1,Branch_Data!$A$1:$C$1,0))</f>
        <v>Dan  Peterson</v>
      </c>
      <c r="K1979" s="0" t="str">
        <f aca="false">INDEX(Branch_Data!$A$2:$C$6,MATCH(Sales_Data!C1979,Branch_Data!$A$2:$A$6,0),MATCH(Sales_Data!$K$1,Branch_Data!$A$1:$C$1,0))</f>
        <v>Nigeria</v>
      </c>
      <c r="L1979" s="5" t="n">
        <f aca="false">WEEKDAY(Sales_Data!$B1979)</f>
        <v>2</v>
      </c>
    </row>
    <row r="1980" customFormat="false" ht="15" hidden="false" customHeight="false" outlineLevel="0" collapsed="false">
      <c r="A1980" s="11" t="n">
        <v>1979</v>
      </c>
      <c r="B1980" s="2" t="n">
        <v>42348</v>
      </c>
      <c r="C1980" s="1" t="s">
        <v>15</v>
      </c>
      <c r="D1980" s="1" t="s">
        <v>25</v>
      </c>
      <c r="E1980" s="1" t="n">
        <v>2</v>
      </c>
      <c r="F1980" s="3" t="n">
        <v>0.368541666666667</v>
      </c>
      <c r="G1980" s="1" t="s">
        <v>14</v>
      </c>
      <c r="H1980" s="12" t="n">
        <v>8</v>
      </c>
      <c r="I1980" s="4" t="n">
        <f aca="false">E1980*H1980</f>
        <v>16</v>
      </c>
      <c r="J1980" s="0" t="str">
        <f aca="false">INDEX(Branch_Data!$A$2:$C$6,MATCH(Sales_Data!C1980,Branch_Data!$A$2:$A$6,0),MATCH(Sales_Data!$J$1,Branch_Data!$A$1:$C$1,0))</f>
        <v>Dan  Peterson</v>
      </c>
      <c r="K1980" s="0" t="str">
        <f aca="false">INDEX(Branch_Data!$A$2:$C$6,MATCH(Sales_Data!C1980,Branch_Data!$A$2:$A$6,0),MATCH(Sales_Data!$K$1,Branch_Data!$A$1:$C$1,0))</f>
        <v>Nigeria</v>
      </c>
      <c r="L1980" s="5" t="n">
        <f aca="false">WEEKDAY(Sales_Data!$B1980)</f>
        <v>5</v>
      </c>
    </row>
    <row r="1981" customFormat="false" ht="15" hidden="false" customHeight="false" outlineLevel="0" collapsed="false">
      <c r="A1981" s="11" t="n">
        <v>1980</v>
      </c>
      <c r="B1981" s="2" t="n">
        <v>42348</v>
      </c>
      <c r="C1981" s="1" t="s">
        <v>20</v>
      </c>
      <c r="D1981" s="1" t="s">
        <v>32</v>
      </c>
      <c r="E1981" s="1" t="n">
        <v>2</v>
      </c>
      <c r="F1981" s="3" t="n">
        <v>0.368553240740741</v>
      </c>
      <c r="G1981" s="1" t="s">
        <v>14</v>
      </c>
      <c r="H1981" s="12" t="n">
        <v>8</v>
      </c>
      <c r="I1981" s="4" t="n">
        <f aca="false">E1981*H1981</f>
        <v>16</v>
      </c>
      <c r="J1981" s="0" t="str">
        <f aca="false">INDEX(Branch_Data!$A$2:$C$6,MATCH(Sales_Data!C1981,Branch_Data!$A$2:$A$6,0),MATCH(Sales_Data!$J$1,Branch_Data!$A$1:$C$1,0))</f>
        <v>Rachel  Gomez</v>
      </c>
      <c r="K1981" s="0" t="str">
        <f aca="false">INDEX(Branch_Data!$A$2:$C$6,MATCH(Sales_Data!C1981,Branch_Data!$A$2:$A$6,0),MATCH(Sales_Data!$K$1,Branch_Data!$A$1:$C$1,0))</f>
        <v>Nigeria</v>
      </c>
      <c r="L1981" s="5" t="n">
        <f aca="false">WEEKDAY(Sales_Data!$B1981)</f>
        <v>5</v>
      </c>
    </row>
    <row r="1982" customFormat="false" ht="15" hidden="false" customHeight="false" outlineLevel="0" collapsed="false">
      <c r="A1982" s="11" t="n">
        <v>1981</v>
      </c>
      <c r="B1982" s="2" t="n">
        <v>42341</v>
      </c>
      <c r="C1982" s="1" t="s">
        <v>15</v>
      </c>
      <c r="D1982" s="1" t="s">
        <v>29</v>
      </c>
      <c r="E1982" s="1" t="n">
        <v>5</v>
      </c>
      <c r="F1982" s="3" t="n">
        <v>0.368576388888889</v>
      </c>
      <c r="G1982" s="1" t="s">
        <v>14</v>
      </c>
      <c r="H1982" s="12" t="n">
        <v>12</v>
      </c>
      <c r="I1982" s="4" t="n">
        <f aca="false">E1982*H1982</f>
        <v>60</v>
      </c>
      <c r="J1982" s="0" t="str">
        <f aca="false">INDEX(Branch_Data!$A$2:$C$6,MATCH(Sales_Data!C1982,Branch_Data!$A$2:$A$6,0),MATCH(Sales_Data!$J$1,Branch_Data!$A$1:$C$1,0))</f>
        <v>Dan  Peterson</v>
      </c>
      <c r="K1982" s="0" t="str">
        <f aca="false">INDEX(Branch_Data!$A$2:$C$6,MATCH(Sales_Data!C1982,Branch_Data!$A$2:$A$6,0),MATCH(Sales_Data!$K$1,Branch_Data!$A$1:$C$1,0))</f>
        <v>Nigeria</v>
      </c>
      <c r="L1982" s="5" t="n">
        <f aca="false">WEEKDAY(Sales_Data!$B1982)</f>
        <v>5</v>
      </c>
    </row>
    <row r="1983" customFormat="false" ht="15" hidden="false" customHeight="false" outlineLevel="0" collapsed="false">
      <c r="A1983" s="11" t="n">
        <v>1982</v>
      </c>
      <c r="B1983" s="2" t="n">
        <v>42351</v>
      </c>
      <c r="C1983" s="1" t="s">
        <v>20</v>
      </c>
      <c r="D1983" s="1" t="s">
        <v>33</v>
      </c>
      <c r="E1983" s="1" t="n">
        <v>2</v>
      </c>
      <c r="F1983" s="3" t="n">
        <v>0.368587962962963</v>
      </c>
      <c r="G1983" s="1" t="s">
        <v>14</v>
      </c>
      <c r="H1983" s="12" t="n">
        <v>16</v>
      </c>
      <c r="I1983" s="4" t="n">
        <f aca="false">E1983*H1983</f>
        <v>32</v>
      </c>
      <c r="J1983" s="0" t="str">
        <f aca="false">INDEX(Branch_Data!$A$2:$C$6,MATCH(Sales_Data!C1983,Branch_Data!$A$2:$A$6,0),MATCH(Sales_Data!$J$1,Branch_Data!$A$1:$C$1,0))</f>
        <v>Rachel  Gomez</v>
      </c>
      <c r="K1983" s="0" t="str">
        <f aca="false">INDEX(Branch_Data!$A$2:$C$6,MATCH(Sales_Data!C1983,Branch_Data!$A$2:$A$6,0),MATCH(Sales_Data!$K$1,Branch_Data!$A$1:$C$1,0))</f>
        <v>Nigeria</v>
      </c>
      <c r="L1983" s="5" t="n">
        <f aca="false">WEEKDAY(Sales_Data!$B1983)</f>
        <v>1</v>
      </c>
    </row>
    <row r="1984" customFormat="false" ht="15" hidden="false" customHeight="false" outlineLevel="0" collapsed="false">
      <c r="A1984" s="11" t="n">
        <v>1983</v>
      </c>
      <c r="B1984" s="2" t="n">
        <v>42353</v>
      </c>
      <c r="C1984" s="1" t="s">
        <v>19</v>
      </c>
      <c r="D1984" s="1" t="s">
        <v>22</v>
      </c>
      <c r="E1984" s="1" t="n">
        <v>5</v>
      </c>
      <c r="F1984" s="3" t="n">
        <v>0.368587962962963</v>
      </c>
      <c r="G1984" s="1" t="s">
        <v>14</v>
      </c>
      <c r="H1984" s="12" t="n">
        <v>16</v>
      </c>
      <c r="I1984" s="4" t="n">
        <f aca="false">E1984*H1984</f>
        <v>80</v>
      </c>
      <c r="J1984" s="0" t="str">
        <f aca="false">INDEX(Branch_Data!$A$2:$C$6,MATCH(Sales_Data!C1984,Branch_Data!$A$2:$A$6,0),MATCH(Sales_Data!$J$1,Branch_Data!$A$1:$C$1,0))</f>
        <v>Kyle  Carr</v>
      </c>
      <c r="K1984" s="0" t="str">
        <f aca="false">INDEX(Branch_Data!$A$2:$C$6,MATCH(Sales_Data!C1984,Branch_Data!$A$2:$A$6,0),MATCH(Sales_Data!$K$1,Branch_Data!$A$1:$C$1,0))</f>
        <v>Nigeria</v>
      </c>
      <c r="L1984" s="5" t="n">
        <f aca="false">WEEKDAY(Sales_Data!$B1984)</f>
        <v>3</v>
      </c>
    </row>
    <row r="1985" customFormat="false" ht="15" hidden="false" customHeight="false" outlineLevel="0" collapsed="false">
      <c r="A1985" s="11" t="n">
        <v>1984</v>
      </c>
      <c r="B1985" s="2" t="n">
        <v>42343</v>
      </c>
      <c r="C1985" s="1" t="s">
        <v>20</v>
      </c>
      <c r="D1985" s="1" t="s">
        <v>16</v>
      </c>
      <c r="E1985" s="1" t="n">
        <v>3</v>
      </c>
      <c r="F1985" s="3" t="n">
        <v>0.368587962962963</v>
      </c>
      <c r="G1985" s="1" t="s">
        <v>14</v>
      </c>
      <c r="H1985" s="12" t="n">
        <v>8</v>
      </c>
      <c r="I1985" s="4" t="n">
        <f aca="false">E1985*H1985</f>
        <v>24</v>
      </c>
      <c r="J1985" s="0" t="str">
        <f aca="false">INDEX(Branch_Data!$A$2:$C$6,MATCH(Sales_Data!C1985,Branch_Data!$A$2:$A$6,0),MATCH(Sales_Data!$J$1,Branch_Data!$A$1:$C$1,0))</f>
        <v>Rachel  Gomez</v>
      </c>
      <c r="K1985" s="0" t="str">
        <f aca="false">INDEX(Branch_Data!$A$2:$C$6,MATCH(Sales_Data!C1985,Branch_Data!$A$2:$A$6,0),MATCH(Sales_Data!$K$1,Branch_Data!$A$1:$C$1,0))</f>
        <v>Nigeria</v>
      </c>
      <c r="L1985" s="5" t="n">
        <f aca="false">WEEKDAY(Sales_Data!$B1985)</f>
        <v>7</v>
      </c>
    </row>
    <row r="1986" customFormat="false" ht="15" hidden="false" customHeight="false" outlineLevel="0" collapsed="false">
      <c r="A1986" s="11" t="n">
        <v>1985</v>
      </c>
      <c r="B1986" s="2" t="n">
        <v>42343</v>
      </c>
      <c r="C1986" s="1" t="s">
        <v>20</v>
      </c>
      <c r="D1986" s="1" t="s">
        <v>33</v>
      </c>
      <c r="E1986" s="1" t="n">
        <v>5</v>
      </c>
      <c r="F1986" s="3" t="n">
        <v>0.368587962962963</v>
      </c>
      <c r="G1986" s="1" t="s">
        <v>14</v>
      </c>
      <c r="H1986" s="12" t="n">
        <v>16</v>
      </c>
      <c r="I1986" s="4" t="n">
        <f aca="false">E1986*H1986</f>
        <v>80</v>
      </c>
      <c r="J1986" s="0" t="str">
        <f aca="false">INDEX(Branch_Data!$A$2:$C$6,MATCH(Sales_Data!C1986,Branch_Data!$A$2:$A$6,0),MATCH(Sales_Data!$J$1,Branch_Data!$A$1:$C$1,0))</f>
        <v>Rachel  Gomez</v>
      </c>
      <c r="K1986" s="0" t="str">
        <f aca="false">INDEX(Branch_Data!$A$2:$C$6,MATCH(Sales_Data!C1986,Branch_Data!$A$2:$A$6,0),MATCH(Sales_Data!$K$1,Branch_Data!$A$1:$C$1,0))</f>
        <v>Nigeria</v>
      </c>
      <c r="L1986" s="5" t="n">
        <f aca="false">WEEKDAY(Sales_Data!$B1986)</f>
        <v>7</v>
      </c>
    </row>
    <row r="1987" customFormat="false" ht="15" hidden="false" customHeight="false" outlineLevel="0" collapsed="false">
      <c r="A1987" s="11" t="n">
        <v>1986</v>
      </c>
      <c r="B1987" s="2" t="n">
        <v>42351</v>
      </c>
      <c r="C1987" s="1" t="s">
        <v>19</v>
      </c>
      <c r="D1987" s="1" t="s">
        <v>24</v>
      </c>
      <c r="E1987" s="1" t="n">
        <v>4</v>
      </c>
      <c r="F1987" s="3" t="n">
        <v>0.368587962962963</v>
      </c>
      <c r="G1987" s="1" t="s">
        <v>14</v>
      </c>
      <c r="H1987" s="12" t="n">
        <v>16</v>
      </c>
      <c r="I1987" s="4" t="n">
        <f aca="false">E1987*H1987</f>
        <v>64</v>
      </c>
      <c r="J1987" s="0" t="str">
        <f aca="false">INDEX(Branch_Data!$A$2:$C$6,MATCH(Sales_Data!C1987,Branch_Data!$A$2:$A$6,0),MATCH(Sales_Data!$J$1,Branch_Data!$A$1:$C$1,0))</f>
        <v>Kyle  Carr</v>
      </c>
      <c r="K1987" s="0" t="str">
        <f aca="false">INDEX(Branch_Data!$A$2:$C$6,MATCH(Sales_Data!C1987,Branch_Data!$A$2:$A$6,0),MATCH(Sales_Data!$K$1,Branch_Data!$A$1:$C$1,0))</f>
        <v>Nigeria</v>
      </c>
      <c r="L1987" s="5" t="n">
        <f aca="false">WEEKDAY(Sales_Data!$B1987)</f>
        <v>1</v>
      </c>
    </row>
    <row r="1988" customFormat="false" ht="15" hidden="false" customHeight="false" outlineLevel="0" collapsed="false">
      <c r="A1988" s="11" t="n">
        <v>1987</v>
      </c>
      <c r="B1988" s="2" t="n">
        <v>42344</v>
      </c>
      <c r="C1988" s="1" t="s">
        <v>20</v>
      </c>
      <c r="D1988" s="1" t="s">
        <v>18</v>
      </c>
      <c r="E1988" s="1" t="n">
        <v>5</v>
      </c>
      <c r="F1988" s="3" t="n">
        <v>0.368634259259259</v>
      </c>
      <c r="G1988" s="1" t="s">
        <v>14</v>
      </c>
      <c r="H1988" s="12" t="n">
        <v>16</v>
      </c>
      <c r="I1988" s="4" t="n">
        <f aca="false">E1988*H1988</f>
        <v>80</v>
      </c>
      <c r="J1988" s="0" t="str">
        <f aca="false">INDEX(Branch_Data!$A$2:$C$6,MATCH(Sales_Data!C1988,Branch_Data!$A$2:$A$6,0),MATCH(Sales_Data!$J$1,Branch_Data!$A$1:$C$1,0))</f>
        <v>Rachel  Gomez</v>
      </c>
      <c r="K1988" s="0" t="str">
        <f aca="false">INDEX(Branch_Data!$A$2:$C$6,MATCH(Sales_Data!C1988,Branch_Data!$A$2:$A$6,0),MATCH(Sales_Data!$K$1,Branch_Data!$A$1:$C$1,0))</f>
        <v>Nigeria</v>
      </c>
      <c r="L1988" s="5" t="n">
        <f aca="false">WEEKDAY(Sales_Data!$B1988)</f>
        <v>1</v>
      </c>
    </row>
    <row r="1989" customFormat="false" ht="15" hidden="false" customHeight="false" outlineLevel="0" collapsed="false">
      <c r="A1989" s="11" t="n">
        <v>1988</v>
      </c>
      <c r="B1989" s="2" t="n">
        <v>42341</v>
      </c>
      <c r="C1989" s="1" t="s">
        <v>19</v>
      </c>
      <c r="D1989" s="1" t="s">
        <v>25</v>
      </c>
      <c r="E1989" s="1" t="n">
        <v>1</v>
      </c>
      <c r="F1989" s="3" t="n">
        <v>0.368645833333333</v>
      </c>
      <c r="G1989" s="1" t="s">
        <v>14</v>
      </c>
      <c r="H1989" s="12" t="n">
        <v>8</v>
      </c>
      <c r="I1989" s="4" t="n">
        <f aca="false">E1989*H1989</f>
        <v>8</v>
      </c>
      <c r="J1989" s="0" t="str">
        <f aca="false">INDEX(Branch_Data!$A$2:$C$6,MATCH(Sales_Data!C1989,Branch_Data!$A$2:$A$6,0),MATCH(Sales_Data!$J$1,Branch_Data!$A$1:$C$1,0))</f>
        <v>Kyle  Carr</v>
      </c>
      <c r="K1989" s="0" t="str">
        <f aca="false">INDEX(Branch_Data!$A$2:$C$6,MATCH(Sales_Data!C1989,Branch_Data!$A$2:$A$6,0),MATCH(Sales_Data!$K$1,Branch_Data!$A$1:$C$1,0))</f>
        <v>Nigeria</v>
      </c>
      <c r="L1989" s="5" t="n">
        <f aca="false">WEEKDAY(Sales_Data!$B1989)</f>
        <v>5</v>
      </c>
    </row>
    <row r="1990" customFormat="false" ht="15" hidden="false" customHeight="false" outlineLevel="0" collapsed="false">
      <c r="A1990" s="11" t="n">
        <v>1989</v>
      </c>
      <c r="B1990" s="2" t="n">
        <v>42351</v>
      </c>
      <c r="C1990" s="1" t="s">
        <v>15</v>
      </c>
      <c r="D1990" s="1" t="s">
        <v>21</v>
      </c>
      <c r="E1990" s="1" t="n">
        <v>5</v>
      </c>
      <c r="F1990" s="3" t="n">
        <v>0.368680555555556</v>
      </c>
      <c r="G1990" s="1" t="s">
        <v>14</v>
      </c>
      <c r="H1990" s="12" t="n">
        <v>16</v>
      </c>
      <c r="I1990" s="4" t="n">
        <f aca="false">E1990*H1990</f>
        <v>80</v>
      </c>
      <c r="J1990" s="0" t="str">
        <f aca="false">INDEX(Branch_Data!$A$2:$C$6,MATCH(Sales_Data!C1990,Branch_Data!$A$2:$A$6,0),MATCH(Sales_Data!$J$1,Branch_Data!$A$1:$C$1,0))</f>
        <v>Dan  Peterson</v>
      </c>
      <c r="K1990" s="0" t="str">
        <f aca="false">INDEX(Branch_Data!$A$2:$C$6,MATCH(Sales_Data!C1990,Branch_Data!$A$2:$A$6,0),MATCH(Sales_Data!$K$1,Branch_Data!$A$1:$C$1,0))</f>
        <v>Nigeria</v>
      </c>
      <c r="L1990" s="5" t="n">
        <f aca="false">WEEKDAY(Sales_Data!$B1990)</f>
        <v>1</v>
      </c>
    </row>
    <row r="1991" customFormat="false" ht="15" hidden="false" customHeight="false" outlineLevel="0" collapsed="false">
      <c r="A1991" s="11" t="n">
        <v>1990</v>
      </c>
      <c r="B1991" s="2" t="n">
        <v>42351</v>
      </c>
      <c r="C1991" s="1" t="s">
        <v>15</v>
      </c>
      <c r="D1991" s="1" t="s">
        <v>31</v>
      </c>
      <c r="E1991" s="1" t="n">
        <v>2</v>
      </c>
      <c r="F1991" s="3" t="n">
        <v>0.368680555555556</v>
      </c>
      <c r="G1991" s="1" t="s">
        <v>14</v>
      </c>
      <c r="H1991" s="12" t="n">
        <v>16</v>
      </c>
      <c r="I1991" s="4" t="n">
        <f aca="false">E1991*H1991</f>
        <v>32</v>
      </c>
      <c r="J1991" s="0" t="str">
        <f aca="false">INDEX(Branch_Data!$A$2:$C$6,MATCH(Sales_Data!C1991,Branch_Data!$A$2:$A$6,0),MATCH(Sales_Data!$J$1,Branch_Data!$A$1:$C$1,0))</f>
        <v>Dan  Peterson</v>
      </c>
      <c r="K1991" s="0" t="str">
        <f aca="false">INDEX(Branch_Data!$A$2:$C$6,MATCH(Sales_Data!C1991,Branch_Data!$A$2:$A$6,0),MATCH(Sales_Data!$K$1,Branch_Data!$A$1:$C$1,0))</f>
        <v>Nigeria</v>
      </c>
      <c r="L1991" s="5" t="n">
        <f aca="false">WEEKDAY(Sales_Data!$B1991)</f>
        <v>1</v>
      </c>
    </row>
    <row r="1992" customFormat="false" ht="15" hidden="false" customHeight="false" outlineLevel="0" collapsed="false">
      <c r="A1992" s="11" t="n">
        <v>1991</v>
      </c>
      <c r="B1992" s="2" t="n">
        <v>42348</v>
      </c>
      <c r="C1992" s="1" t="s">
        <v>15</v>
      </c>
      <c r="D1992" s="1" t="s">
        <v>33</v>
      </c>
      <c r="E1992" s="1" t="n">
        <v>3</v>
      </c>
      <c r="F1992" s="3" t="n">
        <v>0.36869212962963</v>
      </c>
      <c r="G1992" s="1" t="s">
        <v>14</v>
      </c>
      <c r="H1992" s="12" t="n">
        <v>16</v>
      </c>
      <c r="I1992" s="4" t="n">
        <f aca="false">E1992*H1992</f>
        <v>48</v>
      </c>
      <c r="J1992" s="0" t="str">
        <f aca="false">INDEX(Branch_Data!$A$2:$C$6,MATCH(Sales_Data!C1992,Branch_Data!$A$2:$A$6,0),MATCH(Sales_Data!$J$1,Branch_Data!$A$1:$C$1,0))</f>
        <v>Dan  Peterson</v>
      </c>
      <c r="K1992" s="0" t="str">
        <f aca="false">INDEX(Branch_Data!$A$2:$C$6,MATCH(Sales_Data!C1992,Branch_Data!$A$2:$A$6,0),MATCH(Sales_Data!$K$1,Branch_Data!$A$1:$C$1,0))</f>
        <v>Nigeria</v>
      </c>
      <c r="L1992" s="5" t="n">
        <f aca="false">WEEKDAY(Sales_Data!$B1992)</f>
        <v>5</v>
      </c>
    </row>
    <row r="1993" customFormat="false" ht="15" hidden="false" customHeight="false" outlineLevel="0" collapsed="false">
      <c r="A1993" s="11" t="n">
        <v>1992</v>
      </c>
      <c r="B1993" s="2" t="n">
        <v>42347</v>
      </c>
      <c r="C1993" s="1" t="s">
        <v>19</v>
      </c>
      <c r="D1993" s="1" t="s">
        <v>31</v>
      </c>
      <c r="E1993" s="1" t="n">
        <v>4</v>
      </c>
      <c r="F1993" s="3" t="n">
        <v>0.368703703703704</v>
      </c>
      <c r="G1993" s="1" t="s">
        <v>14</v>
      </c>
      <c r="H1993" s="12" t="n">
        <v>16</v>
      </c>
      <c r="I1993" s="4" t="n">
        <f aca="false">E1993*H1993</f>
        <v>64</v>
      </c>
      <c r="J1993" s="0" t="str">
        <f aca="false">INDEX(Branch_Data!$A$2:$C$6,MATCH(Sales_Data!C1993,Branch_Data!$A$2:$A$6,0),MATCH(Sales_Data!$J$1,Branch_Data!$A$1:$C$1,0))</f>
        <v>Kyle  Carr</v>
      </c>
      <c r="K1993" s="0" t="str">
        <f aca="false">INDEX(Branch_Data!$A$2:$C$6,MATCH(Sales_Data!C1993,Branch_Data!$A$2:$A$6,0),MATCH(Sales_Data!$K$1,Branch_Data!$A$1:$C$1,0))</f>
        <v>Nigeria</v>
      </c>
      <c r="L1993" s="5" t="n">
        <f aca="false">WEEKDAY(Sales_Data!$B1993)</f>
        <v>4</v>
      </c>
    </row>
    <row r="1994" customFormat="false" ht="15" hidden="false" customHeight="false" outlineLevel="0" collapsed="false">
      <c r="A1994" s="11" t="n">
        <v>1993</v>
      </c>
      <c r="B1994" s="2" t="n">
        <v>42342</v>
      </c>
      <c r="C1994" s="1" t="s">
        <v>17</v>
      </c>
      <c r="D1994" s="1" t="s">
        <v>32</v>
      </c>
      <c r="E1994" s="1" t="n">
        <v>1</v>
      </c>
      <c r="F1994" s="3" t="n">
        <v>0.368715277777778</v>
      </c>
      <c r="G1994" s="1" t="s">
        <v>14</v>
      </c>
      <c r="H1994" s="12" t="n">
        <v>8</v>
      </c>
      <c r="I1994" s="4" t="n">
        <f aca="false">E1994*H1994</f>
        <v>8</v>
      </c>
      <c r="J1994" s="0" t="str">
        <f aca="false">INDEX(Branch_Data!$A$2:$C$6,MATCH(Sales_Data!C1994,Branch_Data!$A$2:$A$6,0),MATCH(Sales_Data!$J$1,Branch_Data!$A$1:$C$1,0))</f>
        <v>Mable  Lindsey</v>
      </c>
      <c r="K1994" s="0" t="str">
        <f aca="false">INDEX(Branch_Data!$A$2:$C$6,MATCH(Sales_Data!C1994,Branch_Data!$A$2:$A$6,0),MATCH(Sales_Data!$K$1,Branch_Data!$A$1:$C$1,0))</f>
        <v>Nigeria</v>
      </c>
      <c r="L1994" s="5" t="n">
        <f aca="false">WEEKDAY(Sales_Data!$B1994)</f>
        <v>6</v>
      </c>
    </row>
    <row r="1995" customFormat="false" ht="15" hidden="false" customHeight="false" outlineLevel="0" collapsed="false">
      <c r="A1995" s="11" t="n">
        <v>1994</v>
      </c>
      <c r="B1995" s="2" t="n">
        <v>42352</v>
      </c>
      <c r="C1995" s="1" t="s">
        <v>12</v>
      </c>
      <c r="D1995" s="1" t="s">
        <v>32</v>
      </c>
      <c r="E1995" s="1" t="n">
        <v>4</v>
      </c>
      <c r="F1995" s="3" t="n">
        <v>0.368715277777778</v>
      </c>
      <c r="G1995" s="1" t="s">
        <v>14</v>
      </c>
      <c r="H1995" s="12" t="n">
        <v>8</v>
      </c>
      <c r="I1995" s="4" t="n">
        <f aca="false">E1995*H1995</f>
        <v>32</v>
      </c>
      <c r="J1995" s="0" t="str">
        <f aca="false">INDEX(Branch_Data!$A$2:$C$6,MATCH(Sales_Data!C1995,Branch_Data!$A$2:$A$6,0),MATCH(Sales_Data!$J$1,Branch_Data!$A$1:$C$1,0))</f>
        <v>Christy  Olson</v>
      </c>
      <c r="K1995" s="0" t="str">
        <f aca="false">INDEX(Branch_Data!$A$2:$C$6,MATCH(Sales_Data!C1995,Branch_Data!$A$2:$A$6,0),MATCH(Sales_Data!$K$1,Branch_Data!$A$1:$C$1,0))</f>
        <v>Nigeria</v>
      </c>
      <c r="L1995" s="5" t="n">
        <f aca="false">WEEKDAY(Sales_Data!$B1995)</f>
        <v>2</v>
      </c>
    </row>
    <row r="1996" customFormat="false" ht="15" hidden="false" customHeight="false" outlineLevel="0" collapsed="false">
      <c r="A1996" s="11" t="n">
        <v>1995</v>
      </c>
      <c r="B1996" s="2" t="n">
        <v>42350</v>
      </c>
      <c r="C1996" s="1" t="s">
        <v>15</v>
      </c>
      <c r="D1996" s="1" t="s">
        <v>28</v>
      </c>
      <c r="E1996" s="1" t="n">
        <v>2</v>
      </c>
      <c r="F1996" s="3" t="n">
        <v>0.368738425925926</v>
      </c>
      <c r="G1996" s="1" t="s">
        <v>14</v>
      </c>
      <c r="H1996" s="12" t="n">
        <v>12</v>
      </c>
      <c r="I1996" s="4" t="n">
        <f aca="false">E1996*H1996</f>
        <v>24</v>
      </c>
      <c r="J1996" s="0" t="str">
        <f aca="false">INDEX(Branch_Data!$A$2:$C$6,MATCH(Sales_Data!C1996,Branch_Data!$A$2:$A$6,0),MATCH(Sales_Data!$J$1,Branch_Data!$A$1:$C$1,0))</f>
        <v>Dan  Peterson</v>
      </c>
      <c r="K1996" s="0" t="str">
        <f aca="false">INDEX(Branch_Data!$A$2:$C$6,MATCH(Sales_Data!C1996,Branch_Data!$A$2:$A$6,0),MATCH(Sales_Data!$K$1,Branch_Data!$A$1:$C$1,0))</f>
        <v>Nigeria</v>
      </c>
      <c r="L1996" s="5" t="n">
        <f aca="false">WEEKDAY(Sales_Data!$B1996)</f>
        <v>7</v>
      </c>
    </row>
    <row r="1997" customFormat="false" ht="15" hidden="false" customHeight="false" outlineLevel="0" collapsed="false">
      <c r="A1997" s="11" t="n">
        <v>1996</v>
      </c>
      <c r="B1997" s="2" t="n">
        <v>42344</v>
      </c>
      <c r="C1997" s="1" t="s">
        <v>12</v>
      </c>
      <c r="D1997" s="1" t="s">
        <v>25</v>
      </c>
      <c r="E1997" s="1" t="n">
        <v>4</v>
      </c>
      <c r="F1997" s="3" t="n">
        <v>0.36875</v>
      </c>
      <c r="G1997" s="1" t="s">
        <v>14</v>
      </c>
      <c r="H1997" s="12" t="n">
        <v>8</v>
      </c>
      <c r="I1997" s="4" t="n">
        <f aca="false">E1997*H1997</f>
        <v>32</v>
      </c>
      <c r="J1997" s="0" t="str">
        <f aca="false">INDEX(Branch_Data!$A$2:$C$6,MATCH(Sales_Data!C1997,Branch_Data!$A$2:$A$6,0),MATCH(Sales_Data!$J$1,Branch_Data!$A$1:$C$1,0))</f>
        <v>Christy  Olson</v>
      </c>
      <c r="K1997" s="0" t="str">
        <f aca="false">INDEX(Branch_Data!$A$2:$C$6,MATCH(Sales_Data!C1997,Branch_Data!$A$2:$A$6,0),MATCH(Sales_Data!$K$1,Branch_Data!$A$1:$C$1,0))</f>
        <v>Nigeria</v>
      </c>
      <c r="L1997" s="5" t="n">
        <f aca="false">WEEKDAY(Sales_Data!$B1997)</f>
        <v>1</v>
      </c>
    </row>
    <row r="1998" customFormat="false" ht="15" hidden="false" customHeight="false" outlineLevel="0" collapsed="false">
      <c r="A1998" s="11" t="n">
        <v>1997</v>
      </c>
      <c r="B1998" s="2" t="n">
        <v>42342</v>
      </c>
      <c r="C1998" s="1" t="s">
        <v>20</v>
      </c>
      <c r="D1998" s="1" t="s">
        <v>25</v>
      </c>
      <c r="E1998" s="1" t="n">
        <v>2</v>
      </c>
      <c r="F1998" s="3" t="n">
        <v>0.368761574074074</v>
      </c>
      <c r="G1998" s="1" t="s">
        <v>14</v>
      </c>
      <c r="H1998" s="12" t="n">
        <v>8</v>
      </c>
      <c r="I1998" s="4" t="n">
        <f aca="false">E1998*H1998</f>
        <v>16</v>
      </c>
      <c r="J1998" s="0" t="str">
        <f aca="false">INDEX(Branch_Data!$A$2:$C$6,MATCH(Sales_Data!C1998,Branch_Data!$A$2:$A$6,0),MATCH(Sales_Data!$J$1,Branch_Data!$A$1:$C$1,0))</f>
        <v>Rachel  Gomez</v>
      </c>
      <c r="K1998" s="0" t="str">
        <f aca="false">INDEX(Branch_Data!$A$2:$C$6,MATCH(Sales_Data!C1998,Branch_Data!$A$2:$A$6,0),MATCH(Sales_Data!$K$1,Branch_Data!$A$1:$C$1,0))</f>
        <v>Nigeria</v>
      </c>
      <c r="L1998" s="5" t="n">
        <f aca="false">WEEKDAY(Sales_Data!$B1998)</f>
        <v>6</v>
      </c>
    </row>
    <row r="1999" customFormat="false" ht="15" hidden="false" customHeight="false" outlineLevel="0" collapsed="false">
      <c r="A1999" s="11" t="n">
        <v>1998</v>
      </c>
      <c r="B1999" s="2" t="n">
        <v>42344</v>
      </c>
      <c r="C1999" s="1" t="s">
        <v>19</v>
      </c>
      <c r="D1999" s="1" t="s">
        <v>30</v>
      </c>
      <c r="E1999" s="1" t="n">
        <v>2</v>
      </c>
      <c r="F1999" s="3" t="n">
        <v>0.368761574074074</v>
      </c>
      <c r="G1999" s="1" t="s">
        <v>14</v>
      </c>
      <c r="H1999" s="12" t="n">
        <v>12</v>
      </c>
      <c r="I1999" s="4" t="n">
        <f aca="false">E1999*H1999</f>
        <v>24</v>
      </c>
      <c r="J1999" s="0" t="str">
        <f aca="false">INDEX(Branch_Data!$A$2:$C$6,MATCH(Sales_Data!C1999,Branch_Data!$A$2:$A$6,0),MATCH(Sales_Data!$J$1,Branch_Data!$A$1:$C$1,0))</f>
        <v>Kyle  Carr</v>
      </c>
      <c r="K1999" s="0" t="str">
        <f aca="false">INDEX(Branch_Data!$A$2:$C$6,MATCH(Sales_Data!C1999,Branch_Data!$A$2:$A$6,0),MATCH(Sales_Data!$K$1,Branch_Data!$A$1:$C$1,0))</f>
        <v>Nigeria</v>
      </c>
      <c r="L1999" s="5" t="n">
        <f aca="false">WEEKDAY(Sales_Data!$B1999)</f>
        <v>1</v>
      </c>
    </row>
    <row r="2000" customFormat="false" ht="15" hidden="false" customHeight="false" outlineLevel="0" collapsed="false">
      <c r="A2000" s="11" t="n">
        <v>1999</v>
      </c>
      <c r="B2000" s="2" t="n">
        <v>42346</v>
      </c>
      <c r="C2000" s="1" t="s">
        <v>17</v>
      </c>
      <c r="D2000" s="1" t="s">
        <v>13</v>
      </c>
      <c r="E2000" s="1" t="n">
        <v>1</v>
      </c>
      <c r="F2000" s="3" t="n">
        <v>0.368773148148148</v>
      </c>
      <c r="G2000" s="1" t="s">
        <v>14</v>
      </c>
      <c r="H2000" s="12" t="n">
        <v>8</v>
      </c>
      <c r="I2000" s="4" t="n">
        <f aca="false">E2000*H2000</f>
        <v>8</v>
      </c>
      <c r="J2000" s="0" t="str">
        <f aca="false">INDEX(Branch_Data!$A$2:$C$6,MATCH(Sales_Data!C2000,Branch_Data!$A$2:$A$6,0),MATCH(Sales_Data!$J$1,Branch_Data!$A$1:$C$1,0))</f>
        <v>Mable  Lindsey</v>
      </c>
      <c r="K2000" s="0" t="str">
        <f aca="false">INDEX(Branch_Data!$A$2:$C$6,MATCH(Sales_Data!C2000,Branch_Data!$A$2:$A$6,0),MATCH(Sales_Data!$K$1,Branch_Data!$A$1:$C$1,0))</f>
        <v>Nigeria</v>
      </c>
      <c r="L2000" s="5" t="n">
        <f aca="false">WEEKDAY(Sales_Data!$B2000)</f>
        <v>3</v>
      </c>
    </row>
    <row r="2001" customFormat="false" ht="15" hidden="false" customHeight="false" outlineLevel="0" collapsed="false">
      <c r="A2001" s="11" t="n">
        <v>2000</v>
      </c>
      <c r="B2001" s="2" t="n">
        <v>42346</v>
      </c>
      <c r="C2001" s="1" t="s">
        <v>15</v>
      </c>
      <c r="D2001" s="1" t="s">
        <v>28</v>
      </c>
      <c r="E2001" s="1" t="n">
        <v>5</v>
      </c>
      <c r="F2001" s="3" t="n">
        <v>0.368773148148148</v>
      </c>
      <c r="G2001" s="1" t="s">
        <v>14</v>
      </c>
      <c r="H2001" s="12" t="n">
        <v>12</v>
      </c>
      <c r="I2001" s="4" t="n">
        <f aca="false">E2001*H2001</f>
        <v>60</v>
      </c>
      <c r="J2001" s="0" t="str">
        <f aca="false">INDEX(Branch_Data!$A$2:$C$6,MATCH(Sales_Data!C2001,Branch_Data!$A$2:$A$6,0),MATCH(Sales_Data!$J$1,Branch_Data!$A$1:$C$1,0))</f>
        <v>Dan  Peterson</v>
      </c>
      <c r="K2001" s="0" t="str">
        <f aca="false">INDEX(Branch_Data!$A$2:$C$6,MATCH(Sales_Data!C2001,Branch_Data!$A$2:$A$6,0),MATCH(Sales_Data!$K$1,Branch_Data!$A$1:$C$1,0))</f>
        <v>Nigeria</v>
      </c>
      <c r="L2001" s="5" t="n">
        <f aca="false">WEEKDAY(Sales_Data!$B2001)</f>
        <v>3</v>
      </c>
    </row>
    <row r="2002" customFormat="false" ht="15" hidden="false" customHeight="false" outlineLevel="0" collapsed="false">
      <c r="A2002" s="11" t="n">
        <v>2001</v>
      </c>
      <c r="B2002" s="2" t="n">
        <v>42353</v>
      </c>
      <c r="C2002" s="1" t="s">
        <v>15</v>
      </c>
      <c r="D2002" s="1" t="s">
        <v>23</v>
      </c>
      <c r="E2002" s="1" t="n">
        <v>1</v>
      </c>
      <c r="F2002" s="3" t="n">
        <v>0.368784722222222</v>
      </c>
      <c r="G2002" s="1" t="s">
        <v>14</v>
      </c>
      <c r="H2002" s="12" t="n">
        <v>8</v>
      </c>
      <c r="I2002" s="4" t="n">
        <f aca="false">E2002*H2002</f>
        <v>8</v>
      </c>
      <c r="J2002" s="0" t="str">
        <f aca="false">INDEX(Branch_Data!$A$2:$C$6,MATCH(Sales_Data!C2002,Branch_Data!$A$2:$A$6,0),MATCH(Sales_Data!$J$1,Branch_Data!$A$1:$C$1,0))</f>
        <v>Dan  Peterson</v>
      </c>
      <c r="K2002" s="0" t="str">
        <f aca="false">INDEX(Branch_Data!$A$2:$C$6,MATCH(Sales_Data!C2002,Branch_Data!$A$2:$A$6,0),MATCH(Sales_Data!$K$1,Branch_Data!$A$1:$C$1,0))</f>
        <v>Nigeria</v>
      </c>
      <c r="L2002" s="5" t="n">
        <f aca="false">WEEKDAY(Sales_Data!$B2002)</f>
        <v>3</v>
      </c>
    </row>
    <row r="2003" customFormat="false" ht="15" hidden="false" customHeight="false" outlineLevel="0" collapsed="false">
      <c r="A2003" s="11" t="n">
        <v>2002</v>
      </c>
      <c r="B2003" s="2" t="n">
        <v>42352</v>
      </c>
      <c r="C2003" s="1" t="s">
        <v>12</v>
      </c>
      <c r="D2003" s="1" t="s">
        <v>18</v>
      </c>
      <c r="E2003" s="1" t="n">
        <v>4</v>
      </c>
      <c r="F2003" s="3" t="n">
        <v>0.368784722222222</v>
      </c>
      <c r="G2003" s="1" t="s">
        <v>14</v>
      </c>
      <c r="H2003" s="12" t="n">
        <v>16</v>
      </c>
      <c r="I2003" s="4" t="n">
        <f aca="false">E2003*H2003</f>
        <v>64</v>
      </c>
      <c r="J2003" s="0" t="str">
        <f aca="false">INDEX(Branch_Data!$A$2:$C$6,MATCH(Sales_Data!C2003,Branch_Data!$A$2:$A$6,0),MATCH(Sales_Data!$J$1,Branch_Data!$A$1:$C$1,0))</f>
        <v>Christy  Olson</v>
      </c>
      <c r="K2003" s="0" t="str">
        <f aca="false">INDEX(Branch_Data!$A$2:$C$6,MATCH(Sales_Data!C2003,Branch_Data!$A$2:$A$6,0),MATCH(Sales_Data!$K$1,Branch_Data!$A$1:$C$1,0))</f>
        <v>Nigeria</v>
      </c>
      <c r="L2003" s="5" t="n">
        <f aca="false">WEEKDAY(Sales_Data!$B2003)</f>
        <v>2</v>
      </c>
    </row>
    <row r="2004" customFormat="false" ht="15" hidden="false" customHeight="false" outlineLevel="0" collapsed="false">
      <c r="A2004" s="11" t="n">
        <v>2003</v>
      </c>
      <c r="B2004" s="2" t="n">
        <v>42353</v>
      </c>
      <c r="C2004" s="1" t="s">
        <v>17</v>
      </c>
      <c r="D2004" s="1" t="s">
        <v>28</v>
      </c>
      <c r="E2004" s="1" t="n">
        <v>1</v>
      </c>
      <c r="F2004" s="3" t="n">
        <v>0.368831018518519</v>
      </c>
      <c r="G2004" s="1" t="s">
        <v>14</v>
      </c>
      <c r="H2004" s="12" t="n">
        <v>12</v>
      </c>
      <c r="I2004" s="4" t="n">
        <f aca="false">E2004*H2004</f>
        <v>12</v>
      </c>
      <c r="J2004" s="0" t="str">
        <f aca="false">INDEX(Branch_Data!$A$2:$C$6,MATCH(Sales_Data!C2004,Branch_Data!$A$2:$A$6,0),MATCH(Sales_Data!$J$1,Branch_Data!$A$1:$C$1,0))</f>
        <v>Mable  Lindsey</v>
      </c>
      <c r="K2004" s="0" t="str">
        <f aca="false">INDEX(Branch_Data!$A$2:$C$6,MATCH(Sales_Data!C2004,Branch_Data!$A$2:$A$6,0),MATCH(Sales_Data!$K$1,Branch_Data!$A$1:$C$1,0))</f>
        <v>Nigeria</v>
      </c>
      <c r="L2004" s="5" t="n">
        <f aca="false">WEEKDAY(Sales_Data!$B2004)</f>
        <v>3</v>
      </c>
    </row>
    <row r="2005" customFormat="false" ht="15" hidden="false" customHeight="false" outlineLevel="0" collapsed="false">
      <c r="A2005" s="11" t="n">
        <v>2004</v>
      </c>
      <c r="B2005" s="2" t="n">
        <v>42353</v>
      </c>
      <c r="C2005" s="1" t="s">
        <v>19</v>
      </c>
      <c r="D2005" s="1" t="s">
        <v>30</v>
      </c>
      <c r="E2005" s="1" t="n">
        <v>5</v>
      </c>
      <c r="F2005" s="3" t="n">
        <v>0.368831018518519</v>
      </c>
      <c r="G2005" s="1" t="s">
        <v>14</v>
      </c>
      <c r="H2005" s="12" t="n">
        <v>12</v>
      </c>
      <c r="I2005" s="4" t="n">
        <f aca="false">E2005*H2005</f>
        <v>60</v>
      </c>
      <c r="J2005" s="0" t="str">
        <f aca="false">INDEX(Branch_Data!$A$2:$C$6,MATCH(Sales_Data!C2005,Branch_Data!$A$2:$A$6,0),MATCH(Sales_Data!$J$1,Branch_Data!$A$1:$C$1,0))</f>
        <v>Kyle  Carr</v>
      </c>
      <c r="K2005" s="0" t="str">
        <f aca="false">INDEX(Branch_Data!$A$2:$C$6,MATCH(Sales_Data!C2005,Branch_Data!$A$2:$A$6,0),MATCH(Sales_Data!$K$1,Branch_Data!$A$1:$C$1,0))</f>
        <v>Nigeria</v>
      </c>
      <c r="L2005" s="5" t="n">
        <f aca="false">WEEKDAY(Sales_Data!$B2005)</f>
        <v>3</v>
      </c>
    </row>
    <row r="2006" customFormat="false" ht="15" hidden="false" customHeight="false" outlineLevel="0" collapsed="false">
      <c r="A2006" s="11" t="n">
        <v>2005</v>
      </c>
      <c r="B2006" s="2" t="n">
        <v>42342</v>
      </c>
      <c r="C2006" s="1" t="s">
        <v>12</v>
      </c>
      <c r="D2006" s="1" t="s">
        <v>24</v>
      </c>
      <c r="E2006" s="1" t="n">
        <v>2</v>
      </c>
      <c r="F2006" s="3" t="n">
        <v>0.368842592592593</v>
      </c>
      <c r="G2006" s="1" t="s">
        <v>14</v>
      </c>
      <c r="H2006" s="12" t="n">
        <v>16</v>
      </c>
      <c r="I2006" s="4" t="n">
        <f aca="false">E2006*H2006</f>
        <v>32</v>
      </c>
      <c r="J2006" s="0" t="str">
        <f aca="false">INDEX(Branch_Data!$A$2:$C$6,MATCH(Sales_Data!C2006,Branch_Data!$A$2:$A$6,0),MATCH(Sales_Data!$J$1,Branch_Data!$A$1:$C$1,0))</f>
        <v>Christy  Olson</v>
      </c>
      <c r="K2006" s="0" t="str">
        <f aca="false">INDEX(Branch_Data!$A$2:$C$6,MATCH(Sales_Data!C2006,Branch_Data!$A$2:$A$6,0),MATCH(Sales_Data!$K$1,Branch_Data!$A$1:$C$1,0))</f>
        <v>Nigeria</v>
      </c>
      <c r="L2006" s="5" t="n">
        <f aca="false">WEEKDAY(Sales_Data!$B2006)</f>
        <v>6</v>
      </c>
    </row>
    <row r="2007" customFormat="false" ht="15" hidden="false" customHeight="false" outlineLevel="0" collapsed="false">
      <c r="A2007" s="11" t="n">
        <v>2006</v>
      </c>
      <c r="B2007" s="2" t="n">
        <v>42346</v>
      </c>
      <c r="C2007" s="1" t="s">
        <v>17</v>
      </c>
      <c r="D2007" s="1" t="s">
        <v>22</v>
      </c>
      <c r="E2007" s="1" t="n">
        <v>5</v>
      </c>
      <c r="F2007" s="3" t="n">
        <v>0.368854166666667</v>
      </c>
      <c r="G2007" s="1" t="s">
        <v>14</v>
      </c>
      <c r="H2007" s="12" t="n">
        <v>16</v>
      </c>
      <c r="I2007" s="4" t="n">
        <f aca="false">E2007*H2007</f>
        <v>80</v>
      </c>
      <c r="J2007" s="0" t="str">
        <f aca="false">INDEX(Branch_Data!$A$2:$C$6,MATCH(Sales_Data!C2007,Branch_Data!$A$2:$A$6,0),MATCH(Sales_Data!$J$1,Branch_Data!$A$1:$C$1,0))</f>
        <v>Mable  Lindsey</v>
      </c>
      <c r="K2007" s="0" t="str">
        <f aca="false">INDEX(Branch_Data!$A$2:$C$6,MATCH(Sales_Data!C2007,Branch_Data!$A$2:$A$6,0),MATCH(Sales_Data!$K$1,Branch_Data!$A$1:$C$1,0))</f>
        <v>Nigeria</v>
      </c>
      <c r="L2007" s="5" t="n">
        <f aca="false">WEEKDAY(Sales_Data!$B2007)</f>
        <v>3</v>
      </c>
    </row>
    <row r="2008" customFormat="false" ht="15" hidden="false" customHeight="false" outlineLevel="0" collapsed="false">
      <c r="A2008" s="11" t="n">
        <v>2007</v>
      </c>
      <c r="B2008" s="2" t="n">
        <v>42351</v>
      </c>
      <c r="C2008" s="1" t="s">
        <v>15</v>
      </c>
      <c r="D2008" s="1" t="s">
        <v>33</v>
      </c>
      <c r="E2008" s="1" t="n">
        <v>2</v>
      </c>
      <c r="F2008" s="3" t="n">
        <v>0.368865740740741</v>
      </c>
      <c r="G2008" s="1" t="s">
        <v>14</v>
      </c>
      <c r="H2008" s="12" t="n">
        <v>16</v>
      </c>
      <c r="I2008" s="4" t="n">
        <f aca="false">E2008*H2008</f>
        <v>32</v>
      </c>
      <c r="J2008" s="0" t="str">
        <f aca="false">INDEX(Branch_Data!$A$2:$C$6,MATCH(Sales_Data!C2008,Branch_Data!$A$2:$A$6,0),MATCH(Sales_Data!$J$1,Branch_Data!$A$1:$C$1,0))</f>
        <v>Dan  Peterson</v>
      </c>
      <c r="K2008" s="0" t="str">
        <f aca="false">INDEX(Branch_Data!$A$2:$C$6,MATCH(Sales_Data!C2008,Branch_Data!$A$2:$A$6,0),MATCH(Sales_Data!$K$1,Branch_Data!$A$1:$C$1,0))</f>
        <v>Nigeria</v>
      </c>
      <c r="L2008" s="5" t="n">
        <f aca="false">WEEKDAY(Sales_Data!$B2008)</f>
        <v>1</v>
      </c>
    </row>
    <row r="2009" customFormat="false" ht="15" hidden="false" customHeight="false" outlineLevel="0" collapsed="false">
      <c r="A2009" s="11" t="n">
        <v>2008</v>
      </c>
      <c r="B2009" s="2" t="n">
        <v>42351</v>
      </c>
      <c r="C2009" s="1" t="s">
        <v>17</v>
      </c>
      <c r="D2009" s="1" t="s">
        <v>24</v>
      </c>
      <c r="E2009" s="1" t="n">
        <v>2</v>
      </c>
      <c r="F2009" s="3" t="n">
        <v>0.368877314814815</v>
      </c>
      <c r="G2009" s="1" t="s">
        <v>14</v>
      </c>
      <c r="H2009" s="12" t="n">
        <v>16</v>
      </c>
      <c r="I2009" s="4" t="n">
        <f aca="false">E2009*H2009</f>
        <v>32</v>
      </c>
      <c r="J2009" s="0" t="str">
        <f aca="false">INDEX(Branch_Data!$A$2:$C$6,MATCH(Sales_Data!C2009,Branch_Data!$A$2:$A$6,0),MATCH(Sales_Data!$J$1,Branch_Data!$A$1:$C$1,0))</f>
        <v>Mable  Lindsey</v>
      </c>
      <c r="K2009" s="0" t="str">
        <f aca="false">INDEX(Branch_Data!$A$2:$C$6,MATCH(Sales_Data!C2009,Branch_Data!$A$2:$A$6,0),MATCH(Sales_Data!$K$1,Branch_Data!$A$1:$C$1,0))</f>
        <v>Nigeria</v>
      </c>
      <c r="L2009" s="5" t="n">
        <f aca="false">WEEKDAY(Sales_Data!$B2009)</f>
        <v>1</v>
      </c>
    </row>
    <row r="2010" customFormat="false" ht="15" hidden="false" customHeight="false" outlineLevel="0" collapsed="false">
      <c r="A2010" s="11" t="n">
        <v>2009</v>
      </c>
      <c r="B2010" s="2" t="n">
        <v>42351</v>
      </c>
      <c r="C2010" s="1" t="s">
        <v>15</v>
      </c>
      <c r="D2010" s="1" t="s">
        <v>21</v>
      </c>
      <c r="E2010" s="1" t="n">
        <v>4</v>
      </c>
      <c r="F2010" s="3" t="n">
        <v>0.368877314814815</v>
      </c>
      <c r="G2010" s="1" t="s">
        <v>14</v>
      </c>
      <c r="H2010" s="12" t="n">
        <v>16</v>
      </c>
      <c r="I2010" s="4" t="n">
        <f aca="false">E2010*H2010</f>
        <v>64</v>
      </c>
      <c r="J2010" s="0" t="str">
        <f aca="false">INDEX(Branch_Data!$A$2:$C$6,MATCH(Sales_Data!C2010,Branch_Data!$A$2:$A$6,0),MATCH(Sales_Data!$J$1,Branch_Data!$A$1:$C$1,0))</f>
        <v>Dan  Peterson</v>
      </c>
      <c r="K2010" s="0" t="str">
        <f aca="false">INDEX(Branch_Data!$A$2:$C$6,MATCH(Sales_Data!C2010,Branch_Data!$A$2:$A$6,0),MATCH(Sales_Data!$K$1,Branch_Data!$A$1:$C$1,0))</f>
        <v>Nigeria</v>
      </c>
      <c r="L2010" s="5" t="n">
        <f aca="false">WEEKDAY(Sales_Data!$B2010)</f>
        <v>1</v>
      </c>
    </row>
    <row r="2011" customFormat="false" ht="15" hidden="false" customHeight="false" outlineLevel="0" collapsed="false">
      <c r="A2011" s="11" t="n">
        <v>2010</v>
      </c>
      <c r="B2011" s="2" t="n">
        <v>42350</v>
      </c>
      <c r="C2011" s="1" t="s">
        <v>20</v>
      </c>
      <c r="D2011" s="1" t="s">
        <v>18</v>
      </c>
      <c r="E2011" s="1" t="n">
        <v>1</v>
      </c>
      <c r="F2011" s="3" t="n">
        <v>0.368877314814815</v>
      </c>
      <c r="G2011" s="1" t="s">
        <v>14</v>
      </c>
      <c r="H2011" s="12" t="n">
        <v>16</v>
      </c>
      <c r="I2011" s="4" t="n">
        <f aca="false">E2011*H2011</f>
        <v>16</v>
      </c>
      <c r="J2011" s="0" t="str">
        <f aca="false">INDEX(Branch_Data!$A$2:$C$6,MATCH(Sales_Data!C2011,Branch_Data!$A$2:$A$6,0),MATCH(Sales_Data!$J$1,Branch_Data!$A$1:$C$1,0))</f>
        <v>Rachel  Gomez</v>
      </c>
      <c r="K2011" s="0" t="str">
        <f aca="false">INDEX(Branch_Data!$A$2:$C$6,MATCH(Sales_Data!C2011,Branch_Data!$A$2:$A$6,0),MATCH(Sales_Data!$K$1,Branch_Data!$A$1:$C$1,0))</f>
        <v>Nigeria</v>
      </c>
      <c r="L2011" s="5" t="n">
        <f aca="false">WEEKDAY(Sales_Data!$B2011)</f>
        <v>7</v>
      </c>
    </row>
    <row r="2012" customFormat="false" ht="15" hidden="false" customHeight="false" outlineLevel="0" collapsed="false">
      <c r="A2012" s="11" t="n">
        <v>2011</v>
      </c>
      <c r="B2012" s="2" t="n">
        <v>42353</v>
      </c>
      <c r="C2012" s="1" t="s">
        <v>17</v>
      </c>
      <c r="D2012" s="1" t="s">
        <v>21</v>
      </c>
      <c r="E2012" s="1" t="n">
        <v>1</v>
      </c>
      <c r="F2012" s="3" t="n">
        <v>0.368888888888889</v>
      </c>
      <c r="G2012" s="1" t="s">
        <v>14</v>
      </c>
      <c r="H2012" s="12" t="n">
        <v>16</v>
      </c>
      <c r="I2012" s="4" t="n">
        <f aca="false">E2012*H2012</f>
        <v>16</v>
      </c>
      <c r="J2012" s="0" t="str">
        <f aca="false">INDEX(Branch_Data!$A$2:$C$6,MATCH(Sales_Data!C2012,Branch_Data!$A$2:$A$6,0),MATCH(Sales_Data!$J$1,Branch_Data!$A$1:$C$1,0))</f>
        <v>Mable  Lindsey</v>
      </c>
      <c r="K2012" s="0" t="str">
        <f aca="false">INDEX(Branch_Data!$A$2:$C$6,MATCH(Sales_Data!C2012,Branch_Data!$A$2:$A$6,0),MATCH(Sales_Data!$K$1,Branch_Data!$A$1:$C$1,0))</f>
        <v>Nigeria</v>
      </c>
      <c r="L2012" s="5" t="n">
        <f aca="false">WEEKDAY(Sales_Data!$B2012)</f>
        <v>3</v>
      </c>
    </row>
    <row r="2013" customFormat="false" ht="15" hidden="false" customHeight="false" outlineLevel="0" collapsed="false">
      <c r="A2013" s="11" t="n">
        <v>2012</v>
      </c>
      <c r="B2013" s="2" t="n">
        <v>42346</v>
      </c>
      <c r="C2013" s="1" t="s">
        <v>20</v>
      </c>
      <c r="D2013" s="1" t="s">
        <v>31</v>
      </c>
      <c r="E2013" s="1" t="n">
        <v>2</v>
      </c>
      <c r="F2013" s="3" t="n">
        <v>0.368888888888889</v>
      </c>
      <c r="G2013" s="1" t="s">
        <v>14</v>
      </c>
      <c r="H2013" s="12" t="n">
        <v>16</v>
      </c>
      <c r="I2013" s="4" t="n">
        <f aca="false">E2013*H2013</f>
        <v>32</v>
      </c>
      <c r="J2013" s="0" t="str">
        <f aca="false">INDEX(Branch_Data!$A$2:$C$6,MATCH(Sales_Data!C2013,Branch_Data!$A$2:$A$6,0),MATCH(Sales_Data!$J$1,Branch_Data!$A$1:$C$1,0))</f>
        <v>Rachel  Gomez</v>
      </c>
      <c r="K2013" s="0" t="str">
        <f aca="false">INDEX(Branch_Data!$A$2:$C$6,MATCH(Sales_Data!C2013,Branch_Data!$A$2:$A$6,0),MATCH(Sales_Data!$K$1,Branch_Data!$A$1:$C$1,0))</f>
        <v>Nigeria</v>
      </c>
      <c r="L2013" s="5" t="n">
        <f aca="false">WEEKDAY(Sales_Data!$B2013)</f>
        <v>3</v>
      </c>
    </row>
    <row r="2014" customFormat="false" ht="15" hidden="false" customHeight="false" outlineLevel="0" collapsed="false">
      <c r="A2014" s="11" t="n">
        <v>2013</v>
      </c>
      <c r="B2014" s="2" t="n">
        <v>42342</v>
      </c>
      <c r="C2014" s="1" t="s">
        <v>19</v>
      </c>
      <c r="D2014" s="1" t="s">
        <v>18</v>
      </c>
      <c r="E2014" s="1" t="n">
        <v>5</v>
      </c>
      <c r="F2014" s="3" t="n">
        <v>0.368888888888889</v>
      </c>
      <c r="G2014" s="1" t="s">
        <v>14</v>
      </c>
      <c r="H2014" s="12" t="n">
        <v>16</v>
      </c>
      <c r="I2014" s="4" t="n">
        <f aca="false">E2014*H2014</f>
        <v>80</v>
      </c>
      <c r="J2014" s="0" t="str">
        <f aca="false">INDEX(Branch_Data!$A$2:$C$6,MATCH(Sales_Data!C2014,Branch_Data!$A$2:$A$6,0),MATCH(Sales_Data!$J$1,Branch_Data!$A$1:$C$1,0))</f>
        <v>Kyle  Carr</v>
      </c>
      <c r="K2014" s="0" t="str">
        <f aca="false">INDEX(Branch_Data!$A$2:$C$6,MATCH(Sales_Data!C2014,Branch_Data!$A$2:$A$6,0),MATCH(Sales_Data!$K$1,Branch_Data!$A$1:$C$1,0))</f>
        <v>Nigeria</v>
      </c>
      <c r="L2014" s="5" t="n">
        <f aca="false">WEEKDAY(Sales_Data!$B2014)</f>
        <v>6</v>
      </c>
    </row>
    <row r="2015" customFormat="false" ht="15" hidden="false" customHeight="false" outlineLevel="0" collapsed="false">
      <c r="A2015" s="11" t="n">
        <v>2014</v>
      </c>
      <c r="B2015" s="2" t="n">
        <v>42344</v>
      </c>
      <c r="C2015" s="1" t="s">
        <v>17</v>
      </c>
      <c r="D2015" s="1" t="s">
        <v>16</v>
      </c>
      <c r="E2015" s="1" t="n">
        <v>4</v>
      </c>
      <c r="F2015" s="3" t="n">
        <v>0.368900462962963</v>
      </c>
      <c r="G2015" s="1" t="s">
        <v>14</v>
      </c>
      <c r="H2015" s="12" t="n">
        <v>8</v>
      </c>
      <c r="I2015" s="4" t="n">
        <f aca="false">E2015*H2015</f>
        <v>32</v>
      </c>
      <c r="J2015" s="0" t="str">
        <f aca="false">INDEX(Branch_Data!$A$2:$C$6,MATCH(Sales_Data!C2015,Branch_Data!$A$2:$A$6,0),MATCH(Sales_Data!$J$1,Branch_Data!$A$1:$C$1,0))</f>
        <v>Mable  Lindsey</v>
      </c>
      <c r="K2015" s="0" t="str">
        <f aca="false">INDEX(Branch_Data!$A$2:$C$6,MATCH(Sales_Data!C2015,Branch_Data!$A$2:$A$6,0),MATCH(Sales_Data!$K$1,Branch_Data!$A$1:$C$1,0))</f>
        <v>Nigeria</v>
      </c>
      <c r="L2015" s="5" t="n">
        <f aca="false">WEEKDAY(Sales_Data!$B2015)</f>
        <v>1</v>
      </c>
    </row>
    <row r="2016" customFormat="false" ht="15" hidden="false" customHeight="false" outlineLevel="0" collapsed="false">
      <c r="A2016" s="11" t="n">
        <v>2015</v>
      </c>
      <c r="B2016" s="2" t="n">
        <v>42346</v>
      </c>
      <c r="C2016" s="1" t="s">
        <v>19</v>
      </c>
      <c r="D2016" s="1" t="s">
        <v>31</v>
      </c>
      <c r="E2016" s="1" t="n">
        <v>5</v>
      </c>
      <c r="F2016" s="3" t="n">
        <v>0.368912037037037</v>
      </c>
      <c r="G2016" s="1" t="s">
        <v>14</v>
      </c>
      <c r="H2016" s="12" t="n">
        <v>16</v>
      </c>
      <c r="I2016" s="4" t="n">
        <f aca="false">E2016*H2016</f>
        <v>80</v>
      </c>
      <c r="J2016" s="0" t="str">
        <f aca="false">INDEX(Branch_Data!$A$2:$C$6,MATCH(Sales_Data!C2016,Branch_Data!$A$2:$A$6,0),MATCH(Sales_Data!$J$1,Branch_Data!$A$1:$C$1,0))</f>
        <v>Kyle  Carr</v>
      </c>
      <c r="K2016" s="0" t="str">
        <f aca="false">INDEX(Branch_Data!$A$2:$C$6,MATCH(Sales_Data!C2016,Branch_Data!$A$2:$A$6,0),MATCH(Sales_Data!$K$1,Branch_Data!$A$1:$C$1,0))</f>
        <v>Nigeria</v>
      </c>
      <c r="L2016" s="5" t="n">
        <f aca="false">WEEKDAY(Sales_Data!$B2016)</f>
        <v>3</v>
      </c>
    </row>
    <row r="2017" customFormat="false" ht="15" hidden="false" customHeight="false" outlineLevel="0" collapsed="false">
      <c r="A2017" s="11" t="n">
        <v>2016</v>
      </c>
      <c r="B2017" s="2" t="n">
        <v>42350</v>
      </c>
      <c r="C2017" s="1" t="s">
        <v>12</v>
      </c>
      <c r="D2017" s="1" t="s">
        <v>32</v>
      </c>
      <c r="E2017" s="1" t="n">
        <v>3</v>
      </c>
      <c r="F2017" s="3" t="n">
        <v>0.368935185185185</v>
      </c>
      <c r="G2017" s="1" t="s">
        <v>14</v>
      </c>
      <c r="H2017" s="12" t="n">
        <v>8</v>
      </c>
      <c r="I2017" s="4" t="n">
        <f aca="false">E2017*H2017</f>
        <v>24</v>
      </c>
      <c r="J2017" s="0" t="str">
        <f aca="false">INDEX(Branch_Data!$A$2:$C$6,MATCH(Sales_Data!C2017,Branch_Data!$A$2:$A$6,0),MATCH(Sales_Data!$J$1,Branch_Data!$A$1:$C$1,0))</f>
        <v>Christy  Olson</v>
      </c>
      <c r="K2017" s="0" t="str">
        <f aca="false">INDEX(Branch_Data!$A$2:$C$6,MATCH(Sales_Data!C2017,Branch_Data!$A$2:$A$6,0),MATCH(Sales_Data!$K$1,Branch_Data!$A$1:$C$1,0))</f>
        <v>Nigeria</v>
      </c>
      <c r="L2017" s="5" t="n">
        <f aca="false">WEEKDAY(Sales_Data!$B2017)</f>
        <v>7</v>
      </c>
    </row>
    <row r="2018" customFormat="false" ht="15" hidden="false" customHeight="false" outlineLevel="0" collapsed="false">
      <c r="A2018" s="11" t="n">
        <v>2017</v>
      </c>
      <c r="B2018" s="2" t="n">
        <v>42353</v>
      </c>
      <c r="C2018" s="1" t="s">
        <v>17</v>
      </c>
      <c r="D2018" s="1" t="s">
        <v>33</v>
      </c>
      <c r="E2018" s="1" t="n">
        <v>1</v>
      </c>
      <c r="F2018" s="3" t="n">
        <v>0.368958333333333</v>
      </c>
      <c r="G2018" s="1" t="s">
        <v>14</v>
      </c>
      <c r="H2018" s="12" t="n">
        <v>16</v>
      </c>
      <c r="I2018" s="4" t="n">
        <f aca="false">E2018*H2018</f>
        <v>16</v>
      </c>
      <c r="J2018" s="0" t="str">
        <f aca="false">INDEX(Branch_Data!$A$2:$C$6,MATCH(Sales_Data!C2018,Branch_Data!$A$2:$A$6,0),MATCH(Sales_Data!$J$1,Branch_Data!$A$1:$C$1,0))</f>
        <v>Mable  Lindsey</v>
      </c>
      <c r="K2018" s="0" t="str">
        <f aca="false">INDEX(Branch_Data!$A$2:$C$6,MATCH(Sales_Data!C2018,Branch_Data!$A$2:$A$6,0),MATCH(Sales_Data!$K$1,Branch_Data!$A$1:$C$1,0))</f>
        <v>Nigeria</v>
      </c>
      <c r="L2018" s="5" t="n">
        <f aca="false">WEEKDAY(Sales_Data!$B2018)</f>
        <v>3</v>
      </c>
    </row>
    <row r="2019" customFormat="false" ht="15" hidden="false" customHeight="false" outlineLevel="0" collapsed="false">
      <c r="A2019" s="11" t="n">
        <v>2018</v>
      </c>
      <c r="B2019" s="2" t="n">
        <v>42350</v>
      </c>
      <c r="C2019" s="1" t="s">
        <v>12</v>
      </c>
      <c r="D2019" s="1" t="s">
        <v>26</v>
      </c>
      <c r="E2019" s="1" t="n">
        <v>2</v>
      </c>
      <c r="F2019" s="3" t="n">
        <v>0.368969907407407</v>
      </c>
      <c r="G2019" s="1" t="s">
        <v>14</v>
      </c>
      <c r="H2019" s="12" t="n">
        <v>12</v>
      </c>
      <c r="I2019" s="4" t="n">
        <f aca="false">E2019*H2019</f>
        <v>24</v>
      </c>
      <c r="J2019" s="0" t="str">
        <f aca="false">INDEX(Branch_Data!$A$2:$C$6,MATCH(Sales_Data!C2019,Branch_Data!$A$2:$A$6,0),MATCH(Sales_Data!$J$1,Branch_Data!$A$1:$C$1,0))</f>
        <v>Christy  Olson</v>
      </c>
      <c r="K2019" s="0" t="str">
        <f aca="false">INDEX(Branch_Data!$A$2:$C$6,MATCH(Sales_Data!C2019,Branch_Data!$A$2:$A$6,0),MATCH(Sales_Data!$K$1,Branch_Data!$A$1:$C$1,0))</f>
        <v>Nigeria</v>
      </c>
      <c r="L2019" s="5" t="n">
        <f aca="false">WEEKDAY(Sales_Data!$B2019)</f>
        <v>7</v>
      </c>
    </row>
    <row r="2020" customFormat="false" ht="15" hidden="false" customHeight="false" outlineLevel="0" collapsed="false">
      <c r="A2020" s="11" t="n">
        <v>2019</v>
      </c>
      <c r="B2020" s="2" t="n">
        <v>42346</v>
      </c>
      <c r="C2020" s="1" t="s">
        <v>19</v>
      </c>
      <c r="D2020" s="1" t="s">
        <v>23</v>
      </c>
      <c r="E2020" s="1" t="n">
        <v>1</v>
      </c>
      <c r="F2020" s="3" t="n">
        <v>0.368969907407407</v>
      </c>
      <c r="G2020" s="1" t="s">
        <v>14</v>
      </c>
      <c r="H2020" s="12" t="n">
        <v>8</v>
      </c>
      <c r="I2020" s="4" t="n">
        <f aca="false">E2020*H2020</f>
        <v>8</v>
      </c>
      <c r="J2020" s="0" t="str">
        <f aca="false">INDEX(Branch_Data!$A$2:$C$6,MATCH(Sales_Data!C2020,Branch_Data!$A$2:$A$6,0),MATCH(Sales_Data!$J$1,Branch_Data!$A$1:$C$1,0))</f>
        <v>Kyle  Carr</v>
      </c>
      <c r="K2020" s="0" t="str">
        <f aca="false">INDEX(Branch_Data!$A$2:$C$6,MATCH(Sales_Data!C2020,Branch_Data!$A$2:$A$6,0),MATCH(Sales_Data!$K$1,Branch_Data!$A$1:$C$1,0))</f>
        <v>Nigeria</v>
      </c>
      <c r="L2020" s="5" t="n">
        <f aca="false">WEEKDAY(Sales_Data!$B2020)</f>
        <v>3</v>
      </c>
    </row>
    <row r="2021" customFormat="false" ht="15" hidden="false" customHeight="false" outlineLevel="0" collapsed="false">
      <c r="A2021" s="11" t="n">
        <v>2020</v>
      </c>
      <c r="B2021" s="2" t="n">
        <v>42350</v>
      </c>
      <c r="C2021" s="1" t="s">
        <v>20</v>
      </c>
      <c r="D2021" s="1" t="s">
        <v>23</v>
      </c>
      <c r="E2021" s="1" t="n">
        <v>1</v>
      </c>
      <c r="F2021" s="3" t="n">
        <v>0.368981481481481</v>
      </c>
      <c r="G2021" s="1" t="s">
        <v>14</v>
      </c>
      <c r="H2021" s="12" t="n">
        <v>8</v>
      </c>
      <c r="I2021" s="4" t="n">
        <f aca="false">E2021*H2021</f>
        <v>8</v>
      </c>
      <c r="J2021" s="0" t="str">
        <f aca="false">INDEX(Branch_Data!$A$2:$C$6,MATCH(Sales_Data!C2021,Branch_Data!$A$2:$A$6,0),MATCH(Sales_Data!$J$1,Branch_Data!$A$1:$C$1,0))</f>
        <v>Rachel  Gomez</v>
      </c>
      <c r="K2021" s="0" t="str">
        <f aca="false">INDEX(Branch_Data!$A$2:$C$6,MATCH(Sales_Data!C2021,Branch_Data!$A$2:$A$6,0),MATCH(Sales_Data!$K$1,Branch_Data!$A$1:$C$1,0))</f>
        <v>Nigeria</v>
      </c>
      <c r="L2021" s="5" t="n">
        <f aca="false">WEEKDAY(Sales_Data!$B2021)</f>
        <v>7</v>
      </c>
    </row>
    <row r="2022" customFormat="false" ht="15" hidden="false" customHeight="false" outlineLevel="0" collapsed="false">
      <c r="A2022" s="11" t="n">
        <v>2021</v>
      </c>
      <c r="B2022" s="2" t="n">
        <v>42352</v>
      </c>
      <c r="C2022" s="1" t="s">
        <v>19</v>
      </c>
      <c r="D2022" s="1" t="s">
        <v>29</v>
      </c>
      <c r="E2022" s="1" t="n">
        <v>2</v>
      </c>
      <c r="F2022" s="3" t="n">
        <v>0.368993055555556</v>
      </c>
      <c r="G2022" s="1" t="s">
        <v>14</v>
      </c>
      <c r="H2022" s="12" t="n">
        <v>12</v>
      </c>
      <c r="I2022" s="4" t="n">
        <f aca="false">E2022*H2022</f>
        <v>24</v>
      </c>
      <c r="J2022" s="0" t="str">
        <f aca="false">INDEX(Branch_Data!$A$2:$C$6,MATCH(Sales_Data!C2022,Branch_Data!$A$2:$A$6,0),MATCH(Sales_Data!$J$1,Branch_Data!$A$1:$C$1,0))</f>
        <v>Kyle  Carr</v>
      </c>
      <c r="K2022" s="0" t="str">
        <f aca="false">INDEX(Branch_Data!$A$2:$C$6,MATCH(Sales_Data!C2022,Branch_Data!$A$2:$A$6,0),MATCH(Sales_Data!$K$1,Branch_Data!$A$1:$C$1,0))</f>
        <v>Nigeria</v>
      </c>
      <c r="L2022" s="5" t="n">
        <f aca="false">WEEKDAY(Sales_Data!$B2022)</f>
        <v>2</v>
      </c>
    </row>
    <row r="2023" customFormat="false" ht="15" hidden="false" customHeight="false" outlineLevel="0" collapsed="false">
      <c r="A2023" s="11" t="n">
        <v>2022</v>
      </c>
      <c r="B2023" s="2" t="n">
        <v>42345</v>
      </c>
      <c r="C2023" s="1" t="s">
        <v>19</v>
      </c>
      <c r="D2023" s="1" t="s">
        <v>21</v>
      </c>
      <c r="E2023" s="1" t="n">
        <v>3</v>
      </c>
      <c r="F2023" s="3" t="n">
        <v>0.368993055555556</v>
      </c>
      <c r="G2023" s="1" t="s">
        <v>14</v>
      </c>
      <c r="H2023" s="12" t="n">
        <v>16</v>
      </c>
      <c r="I2023" s="4" t="n">
        <f aca="false">E2023*H2023</f>
        <v>48</v>
      </c>
      <c r="J2023" s="0" t="str">
        <f aca="false">INDEX(Branch_Data!$A$2:$C$6,MATCH(Sales_Data!C2023,Branch_Data!$A$2:$A$6,0),MATCH(Sales_Data!$J$1,Branch_Data!$A$1:$C$1,0))</f>
        <v>Kyle  Carr</v>
      </c>
      <c r="K2023" s="0" t="str">
        <f aca="false">INDEX(Branch_Data!$A$2:$C$6,MATCH(Sales_Data!C2023,Branch_Data!$A$2:$A$6,0),MATCH(Sales_Data!$K$1,Branch_Data!$A$1:$C$1,0))</f>
        <v>Nigeria</v>
      </c>
      <c r="L2023" s="5" t="n">
        <f aca="false">WEEKDAY(Sales_Data!$B2023)</f>
        <v>2</v>
      </c>
    </row>
    <row r="2024" customFormat="false" ht="15" hidden="false" customHeight="false" outlineLevel="0" collapsed="false">
      <c r="A2024" s="11" t="n">
        <v>2023</v>
      </c>
      <c r="B2024" s="2" t="n">
        <v>42347</v>
      </c>
      <c r="C2024" s="1" t="s">
        <v>19</v>
      </c>
      <c r="D2024" s="1" t="s">
        <v>24</v>
      </c>
      <c r="E2024" s="1" t="n">
        <v>1</v>
      </c>
      <c r="F2024" s="3" t="n">
        <v>0.36900462962963</v>
      </c>
      <c r="G2024" s="1" t="s">
        <v>14</v>
      </c>
      <c r="H2024" s="12" t="n">
        <v>16</v>
      </c>
      <c r="I2024" s="4" t="n">
        <f aca="false">E2024*H2024</f>
        <v>16</v>
      </c>
      <c r="J2024" s="0" t="str">
        <f aca="false">INDEX(Branch_Data!$A$2:$C$6,MATCH(Sales_Data!C2024,Branch_Data!$A$2:$A$6,0),MATCH(Sales_Data!$J$1,Branch_Data!$A$1:$C$1,0))</f>
        <v>Kyle  Carr</v>
      </c>
      <c r="K2024" s="0" t="str">
        <f aca="false">INDEX(Branch_Data!$A$2:$C$6,MATCH(Sales_Data!C2024,Branch_Data!$A$2:$A$6,0),MATCH(Sales_Data!$K$1,Branch_Data!$A$1:$C$1,0))</f>
        <v>Nigeria</v>
      </c>
      <c r="L2024" s="5" t="n">
        <f aca="false">WEEKDAY(Sales_Data!$B2024)</f>
        <v>4</v>
      </c>
    </row>
    <row r="2025" customFormat="false" ht="15" hidden="false" customHeight="false" outlineLevel="0" collapsed="false">
      <c r="A2025" s="11" t="n">
        <v>2024</v>
      </c>
      <c r="B2025" s="2" t="n">
        <v>42346</v>
      </c>
      <c r="C2025" s="1" t="s">
        <v>17</v>
      </c>
      <c r="D2025" s="1" t="s">
        <v>28</v>
      </c>
      <c r="E2025" s="1" t="n">
        <v>3</v>
      </c>
      <c r="F2025" s="3" t="n">
        <v>0.369039351851852</v>
      </c>
      <c r="G2025" s="1" t="s">
        <v>14</v>
      </c>
      <c r="H2025" s="12" t="n">
        <v>12</v>
      </c>
      <c r="I2025" s="4" t="n">
        <f aca="false">E2025*H2025</f>
        <v>36</v>
      </c>
      <c r="J2025" s="0" t="str">
        <f aca="false">INDEX(Branch_Data!$A$2:$C$6,MATCH(Sales_Data!C2025,Branch_Data!$A$2:$A$6,0),MATCH(Sales_Data!$J$1,Branch_Data!$A$1:$C$1,0))</f>
        <v>Mable  Lindsey</v>
      </c>
      <c r="K2025" s="0" t="str">
        <f aca="false">INDEX(Branch_Data!$A$2:$C$6,MATCH(Sales_Data!C2025,Branch_Data!$A$2:$A$6,0),MATCH(Sales_Data!$K$1,Branch_Data!$A$1:$C$1,0))</f>
        <v>Nigeria</v>
      </c>
      <c r="L2025" s="5" t="n">
        <f aca="false">WEEKDAY(Sales_Data!$B2025)</f>
        <v>3</v>
      </c>
    </row>
    <row r="2026" customFormat="false" ht="15" hidden="false" customHeight="false" outlineLevel="0" collapsed="false">
      <c r="A2026" s="11" t="n">
        <v>2025</v>
      </c>
      <c r="B2026" s="2" t="n">
        <v>42342</v>
      </c>
      <c r="C2026" s="1" t="s">
        <v>20</v>
      </c>
      <c r="D2026" s="1" t="s">
        <v>33</v>
      </c>
      <c r="E2026" s="1" t="n">
        <v>5</v>
      </c>
      <c r="F2026" s="3" t="n">
        <v>0.369050925925926</v>
      </c>
      <c r="G2026" s="1" t="s">
        <v>14</v>
      </c>
      <c r="H2026" s="12" t="n">
        <v>16</v>
      </c>
      <c r="I2026" s="4" t="n">
        <f aca="false">E2026*H2026</f>
        <v>80</v>
      </c>
      <c r="J2026" s="0" t="str">
        <f aca="false">INDEX(Branch_Data!$A$2:$C$6,MATCH(Sales_Data!C2026,Branch_Data!$A$2:$A$6,0),MATCH(Sales_Data!$J$1,Branch_Data!$A$1:$C$1,0))</f>
        <v>Rachel  Gomez</v>
      </c>
      <c r="K2026" s="0" t="str">
        <f aca="false">INDEX(Branch_Data!$A$2:$C$6,MATCH(Sales_Data!C2026,Branch_Data!$A$2:$A$6,0),MATCH(Sales_Data!$K$1,Branch_Data!$A$1:$C$1,0))</f>
        <v>Nigeria</v>
      </c>
      <c r="L2026" s="5" t="n">
        <f aca="false">WEEKDAY(Sales_Data!$B2026)</f>
        <v>6</v>
      </c>
    </row>
    <row r="2027" customFormat="false" ht="15" hidden="false" customHeight="false" outlineLevel="0" collapsed="false">
      <c r="A2027" s="11" t="n">
        <v>2026</v>
      </c>
      <c r="B2027" s="2" t="n">
        <v>42350</v>
      </c>
      <c r="C2027" s="1" t="s">
        <v>17</v>
      </c>
      <c r="D2027" s="1" t="s">
        <v>13</v>
      </c>
      <c r="E2027" s="1" t="n">
        <v>4</v>
      </c>
      <c r="F2027" s="3" t="n">
        <v>0.369050925925926</v>
      </c>
      <c r="G2027" s="1" t="s">
        <v>14</v>
      </c>
      <c r="H2027" s="12" t="n">
        <v>8</v>
      </c>
      <c r="I2027" s="4" t="n">
        <f aca="false">E2027*H2027</f>
        <v>32</v>
      </c>
      <c r="J2027" s="0" t="str">
        <f aca="false">INDEX(Branch_Data!$A$2:$C$6,MATCH(Sales_Data!C2027,Branch_Data!$A$2:$A$6,0),MATCH(Sales_Data!$J$1,Branch_Data!$A$1:$C$1,0))</f>
        <v>Mable  Lindsey</v>
      </c>
      <c r="K2027" s="0" t="str">
        <f aca="false">INDEX(Branch_Data!$A$2:$C$6,MATCH(Sales_Data!C2027,Branch_Data!$A$2:$A$6,0),MATCH(Sales_Data!$K$1,Branch_Data!$A$1:$C$1,0))</f>
        <v>Nigeria</v>
      </c>
      <c r="L2027" s="5" t="n">
        <f aca="false">WEEKDAY(Sales_Data!$B2027)</f>
        <v>7</v>
      </c>
    </row>
    <row r="2028" customFormat="false" ht="15" hidden="false" customHeight="false" outlineLevel="0" collapsed="false">
      <c r="A2028" s="11" t="n">
        <v>2027</v>
      </c>
      <c r="B2028" s="2" t="n">
        <v>42351</v>
      </c>
      <c r="C2028" s="1" t="s">
        <v>17</v>
      </c>
      <c r="D2028" s="1" t="s">
        <v>32</v>
      </c>
      <c r="E2028" s="1" t="n">
        <v>3</v>
      </c>
      <c r="F2028" s="3" t="n">
        <v>0.369050925925926</v>
      </c>
      <c r="G2028" s="1" t="s">
        <v>14</v>
      </c>
      <c r="H2028" s="12" t="n">
        <v>8</v>
      </c>
      <c r="I2028" s="4" t="n">
        <f aca="false">E2028*H2028</f>
        <v>24</v>
      </c>
      <c r="J2028" s="0" t="str">
        <f aca="false">INDEX(Branch_Data!$A$2:$C$6,MATCH(Sales_Data!C2028,Branch_Data!$A$2:$A$6,0),MATCH(Sales_Data!$J$1,Branch_Data!$A$1:$C$1,0))</f>
        <v>Mable  Lindsey</v>
      </c>
      <c r="K2028" s="0" t="str">
        <f aca="false">INDEX(Branch_Data!$A$2:$C$6,MATCH(Sales_Data!C2028,Branch_Data!$A$2:$A$6,0),MATCH(Sales_Data!$K$1,Branch_Data!$A$1:$C$1,0))</f>
        <v>Nigeria</v>
      </c>
      <c r="L2028" s="5" t="n">
        <f aca="false">WEEKDAY(Sales_Data!$B2028)</f>
        <v>1</v>
      </c>
    </row>
    <row r="2029" customFormat="false" ht="15" hidden="false" customHeight="false" outlineLevel="0" collapsed="false">
      <c r="A2029" s="11" t="n">
        <v>2028</v>
      </c>
      <c r="B2029" s="2" t="n">
        <v>42349</v>
      </c>
      <c r="C2029" s="1" t="s">
        <v>12</v>
      </c>
      <c r="D2029" s="1" t="s">
        <v>31</v>
      </c>
      <c r="E2029" s="1" t="n">
        <v>1</v>
      </c>
      <c r="F2029" s="3" t="n">
        <v>0.369074074074074</v>
      </c>
      <c r="G2029" s="1" t="s">
        <v>14</v>
      </c>
      <c r="H2029" s="12" t="n">
        <v>16</v>
      </c>
      <c r="I2029" s="4" t="n">
        <f aca="false">E2029*H2029</f>
        <v>16</v>
      </c>
      <c r="J2029" s="0" t="str">
        <f aca="false">INDEX(Branch_Data!$A$2:$C$6,MATCH(Sales_Data!C2029,Branch_Data!$A$2:$A$6,0),MATCH(Sales_Data!$J$1,Branch_Data!$A$1:$C$1,0))</f>
        <v>Christy  Olson</v>
      </c>
      <c r="K2029" s="0" t="str">
        <f aca="false">INDEX(Branch_Data!$A$2:$C$6,MATCH(Sales_Data!C2029,Branch_Data!$A$2:$A$6,0),MATCH(Sales_Data!$K$1,Branch_Data!$A$1:$C$1,0))</f>
        <v>Nigeria</v>
      </c>
      <c r="L2029" s="5" t="n">
        <f aca="false">WEEKDAY(Sales_Data!$B2029)</f>
        <v>6</v>
      </c>
    </row>
    <row r="2030" customFormat="false" ht="15" hidden="false" customHeight="false" outlineLevel="0" collapsed="false">
      <c r="A2030" s="11" t="n">
        <v>2029</v>
      </c>
      <c r="B2030" s="2" t="n">
        <v>42346</v>
      </c>
      <c r="C2030" s="1" t="s">
        <v>12</v>
      </c>
      <c r="D2030" s="1" t="s">
        <v>23</v>
      </c>
      <c r="E2030" s="1" t="n">
        <v>2</v>
      </c>
      <c r="F2030" s="3" t="n">
        <v>0.369085648148148</v>
      </c>
      <c r="G2030" s="1" t="s">
        <v>14</v>
      </c>
      <c r="H2030" s="12" t="n">
        <v>8</v>
      </c>
      <c r="I2030" s="4" t="n">
        <f aca="false">E2030*H2030</f>
        <v>16</v>
      </c>
      <c r="J2030" s="0" t="str">
        <f aca="false">INDEX(Branch_Data!$A$2:$C$6,MATCH(Sales_Data!C2030,Branch_Data!$A$2:$A$6,0),MATCH(Sales_Data!$J$1,Branch_Data!$A$1:$C$1,0))</f>
        <v>Christy  Olson</v>
      </c>
      <c r="K2030" s="0" t="str">
        <f aca="false">INDEX(Branch_Data!$A$2:$C$6,MATCH(Sales_Data!C2030,Branch_Data!$A$2:$A$6,0),MATCH(Sales_Data!$K$1,Branch_Data!$A$1:$C$1,0))</f>
        <v>Nigeria</v>
      </c>
      <c r="L2030" s="5" t="n">
        <f aca="false">WEEKDAY(Sales_Data!$B2030)</f>
        <v>3</v>
      </c>
    </row>
    <row r="2031" customFormat="false" ht="15" hidden="false" customHeight="false" outlineLevel="0" collapsed="false">
      <c r="A2031" s="11" t="n">
        <v>2030</v>
      </c>
      <c r="B2031" s="2" t="n">
        <v>42346</v>
      </c>
      <c r="C2031" s="1" t="s">
        <v>20</v>
      </c>
      <c r="D2031" s="1" t="s">
        <v>27</v>
      </c>
      <c r="E2031" s="1" t="n">
        <v>1</v>
      </c>
      <c r="F2031" s="3" t="n">
        <v>0.369085648148148</v>
      </c>
      <c r="G2031" s="1" t="s">
        <v>14</v>
      </c>
      <c r="H2031" s="12" t="n">
        <v>16</v>
      </c>
      <c r="I2031" s="4" t="n">
        <f aca="false">E2031*H2031</f>
        <v>16</v>
      </c>
      <c r="J2031" s="0" t="str">
        <f aca="false">INDEX(Branch_Data!$A$2:$C$6,MATCH(Sales_Data!C2031,Branch_Data!$A$2:$A$6,0),MATCH(Sales_Data!$J$1,Branch_Data!$A$1:$C$1,0))</f>
        <v>Rachel  Gomez</v>
      </c>
      <c r="K2031" s="0" t="str">
        <f aca="false">INDEX(Branch_Data!$A$2:$C$6,MATCH(Sales_Data!C2031,Branch_Data!$A$2:$A$6,0),MATCH(Sales_Data!$K$1,Branch_Data!$A$1:$C$1,0))</f>
        <v>Nigeria</v>
      </c>
      <c r="L2031" s="5" t="n">
        <f aca="false">WEEKDAY(Sales_Data!$B2031)</f>
        <v>3</v>
      </c>
    </row>
    <row r="2032" customFormat="false" ht="15" hidden="false" customHeight="false" outlineLevel="0" collapsed="false">
      <c r="A2032" s="11" t="n">
        <v>2031</v>
      </c>
      <c r="B2032" s="2" t="n">
        <v>42346</v>
      </c>
      <c r="C2032" s="1" t="s">
        <v>17</v>
      </c>
      <c r="D2032" s="1" t="s">
        <v>26</v>
      </c>
      <c r="E2032" s="1" t="n">
        <v>4</v>
      </c>
      <c r="F2032" s="3" t="n">
        <v>0.369097222222222</v>
      </c>
      <c r="G2032" s="1" t="s">
        <v>14</v>
      </c>
      <c r="H2032" s="12" t="n">
        <v>12</v>
      </c>
      <c r="I2032" s="4" t="n">
        <f aca="false">E2032*H2032</f>
        <v>48</v>
      </c>
      <c r="J2032" s="0" t="str">
        <f aca="false">INDEX(Branch_Data!$A$2:$C$6,MATCH(Sales_Data!C2032,Branch_Data!$A$2:$A$6,0),MATCH(Sales_Data!$J$1,Branch_Data!$A$1:$C$1,0))</f>
        <v>Mable  Lindsey</v>
      </c>
      <c r="K2032" s="0" t="str">
        <f aca="false">INDEX(Branch_Data!$A$2:$C$6,MATCH(Sales_Data!C2032,Branch_Data!$A$2:$A$6,0),MATCH(Sales_Data!$K$1,Branch_Data!$A$1:$C$1,0))</f>
        <v>Nigeria</v>
      </c>
      <c r="L2032" s="5" t="n">
        <f aca="false">WEEKDAY(Sales_Data!$B2032)</f>
        <v>3</v>
      </c>
    </row>
    <row r="2033" customFormat="false" ht="15" hidden="false" customHeight="false" outlineLevel="0" collapsed="false">
      <c r="A2033" s="11" t="n">
        <v>2032</v>
      </c>
      <c r="B2033" s="2" t="n">
        <v>42351</v>
      </c>
      <c r="C2033" s="1" t="s">
        <v>17</v>
      </c>
      <c r="D2033" s="1" t="s">
        <v>13</v>
      </c>
      <c r="E2033" s="1" t="n">
        <v>2</v>
      </c>
      <c r="F2033" s="3" t="n">
        <v>0.369108796296296</v>
      </c>
      <c r="G2033" s="1" t="s">
        <v>14</v>
      </c>
      <c r="H2033" s="12" t="n">
        <v>8</v>
      </c>
      <c r="I2033" s="4" t="n">
        <f aca="false">E2033*H2033</f>
        <v>16</v>
      </c>
      <c r="J2033" s="0" t="str">
        <f aca="false">INDEX(Branch_Data!$A$2:$C$6,MATCH(Sales_Data!C2033,Branch_Data!$A$2:$A$6,0),MATCH(Sales_Data!$J$1,Branch_Data!$A$1:$C$1,0))</f>
        <v>Mable  Lindsey</v>
      </c>
      <c r="K2033" s="0" t="str">
        <f aca="false">INDEX(Branch_Data!$A$2:$C$6,MATCH(Sales_Data!C2033,Branch_Data!$A$2:$A$6,0),MATCH(Sales_Data!$K$1,Branch_Data!$A$1:$C$1,0))</f>
        <v>Nigeria</v>
      </c>
      <c r="L2033" s="5" t="n">
        <f aca="false">WEEKDAY(Sales_Data!$B2033)</f>
        <v>1</v>
      </c>
    </row>
    <row r="2034" customFormat="false" ht="15" hidden="false" customHeight="false" outlineLevel="0" collapsed="false">
      <c r="A2034" s="11" t="n">
        <v>2033</v>
      </c>
      <c r="B2034" s="2" t="n">
        <v>42341</v>
      </c>
      <c r="C2034" s="1" t="s">
        <v>15</v>
      </c>
      <c r="D2034" s="1" t="s">
        <v>13</v>
      </c>
      <c r="E2034" s="1" t="n">
        <v>2</v>
      </c>
      <c r="F2034" s="3" t="n">
        <v>0.36912037037037</v>
      </c>
      <c r="G2034" s="1" t="s">
        <v>14</v>
      </c>
      <c r="H2034" s="12" t="n">
        <v>8</v>
      </c>
      <c r="I2034" s="4" t="n">
        <f aca="false">E2034*H2034</f>
        <v>16</v>
      </c>
      <c r="J2034" s="0" t="str">
        <f aca="false">INDEX(Branch_Data!$A$2:$C$6,MATCH(Sales_Data!C2034,Branch_Data!$A$2:$A$6,0),MATCH(Sales_Data!$J$1,Branch_Data!$A$1:$C$1,0))</f>
        <v>Dan  Peterson</v>
      </c>
      <c r="K2034" s="0" t="str">
        <f aca="false">INDEX(Branch_Data!$A$2:$C$6,MATCH(Sales_Data!C2034,Branch_Data!$A$2:$A$6,0),MATCH(Sales_Data!$K$1,Branch_Data!$A$1:$C$1,0))</f>
        <v>Nigeria</v>
      </c>
      <c r="L2034" s="5" t="n">
        <f aca="false">WEEKDAY(Sales_Data!$B2034)</f>
        <v>5</v>
      </c>
    </row>
    <row r="2035" customFormat="false" ht="15" hidden="false" customHeight="false" outlineLevel="0" collapsed="false">
      <c r="A2035" s="11" t="n">
        <v>2034</v>
      </c>
      <c r="B2035" s="2" t="n">
        <v>42345</v>
      </c>
      <c r="C2035" s="1" t="s">
        <v>15</v>
      </c>
      <c r="D2035" s="1" t="s">
        <v>31</v>
      </c>
      <c r="E2035" s="1" t="n">
        <v>3</v>
      </c>
      <c r="F2035" s="3" t="n">
        <v>0.369131944444444</v>
      </c>
      <c r="G2035" s="1" t="s">
        <v>14</v>
      </c>
      <c r="H2035" s="12" t="n">
        <v>16</v>
      </c>
      <c r="I2035" s="4" t="n">
        <f aca="false">E2035*H2035</f>
        <v>48</v>
      </c>
      <c r="J2035" s="0" t="str">
        <f aca="false">INDEX(Branch_Data!$A$2:$C$6,MATCH(Sales_Data!C2035,Branch_Data!$A$2:$A$6,0),MATCH(Sales_Data!$J$1,Branch_Data!$A$1:$C$1,0))</f>
        <v>Dan  Peterson</v>
      </c>
      <c r="K2035" s="0" t="str">
        <f aca="false">INDEX(Branch_Data!$A$2:$C$6,MATCH(Sales_Data!C2035,Branch_Data!$A$2:$A$6,0),MATCH(Sales_Data!$K$1,Branch_Data!$A$1:$C$1,0))</f>
        <v>Nigeria</v>
      </c>
      <c r="L2035" s="5" t="n">
        <f aca="false">WEEKDAY(Sales_Data!$B2035)</f>
        <v>2</v>
      </c>
    </row>
    <row r="2036" customFormat="false" ht="15" hidden="false" customHeight="false" outlineLevel="0" collapsed="false">
      <c r="A2036" s="11" t="n">
        <v>2035</v>
      </c>
      <c r="B2036" s="2" t="n">
        <v>42346</v>
      </c>
      <c r="C2036" s="1" t="s">
        <v>17</v>
      </c>
      <c r="D2036" s="1" t="s">
        <v>25</v>
      </c>
      <c r="E2036" s="1" t="n">
        <v>4</v>
      </c>
      <c r="F2036" s="3" t="n">
        <v>0.369131944444444</v>
      </c>
      <c r="G2036" s="1" t="s">
        <v>14</v>
      </c>
      <c r="H2036" s="12" t="n">
        <v>8</v>
      </c>
      <c r="I2036" s="4" t="n">
        <f aca="false">E2036*H2036</f>
        <v>32</v>
      </c>
      <c r="J2036" s="0" t="str">
        <f aca="false">INDEX(Branch_Data!$A$2:$C$6,MATCH(Sales_Data!C2036,Branch_Data!$A$2:$A$6,0),MATCH(Sales_Data!$J$1,Branch_Data!$A$1:$C$1,0))</f>
        <v>Mable  Lindsey</v>
      </c>
      <c r="K2036" s="0" t="str">
        <f aca="false">INDEX(Branch_Data!$A$2:$C$6,MATCH(Sales_Data!C2036,Branch_Data!$A$2:$A$6,0),MATCH(Sales_Data!$K$1,Branch_Data!$A$1:$C$1,0))</f>
        <v>Nigeria</v>
      </c>
      <c r="L2036" s="5" t="n">
        <f aca="false">WEEKDAY(Sales_Data!$B2036)</f>
        <v>3</v>
      </c>
    </row>
    <row r="2037" customFormat="false" ht="15" hidden="false" customHeight="false" outlineLevel="0" collapsed="false">
      <c r="A2037" s="11" t="n">
        <v>2036</v>
      </c>
      <c r="B2037" s="2" t="n">
        <v>42341</v>
      </c>
      <c r="C2037" s="1" t="s">
        <v>17</v>
      </c>
      <c r="D2037" s="1" t="s">
        <v>21</v>
      </c>
      <c r="E2037" s="1" t="n">
        <v>1</v>
      </c>
      <c r="F2037" s="3" t="n">
        <v>0.369131944444444</v>
      </c>
      <c r="G2037" s="1" t="s">
        <v>14</v>
      </c>
      <c r="H2037" s="12" t="n">
        <v>16</v>
      </c>
      <c r="I2037" s="4" t="n">
        <f aca="false">E2037*H2037</f>
        <v>16</v>
      </c>
      <c r="J2037" s="0" t="str">
        <f aca="false">INDEX(Branch_Data!$A$2:$C$6,MATCH(Sales_Data!C2037,Branch_Data!$A$2:$A$6,0),MATCH(Sales_Data!$J$1,Branch_Data!$A$1:$C$1,0))</f>
        <v>Mable  Lindsey</v>
      </c>
      <c r="K2037" s="0" t="str">
        <f aca="false">INDEX(Branch_Data!$A$2:$C$6,MATCH(Sales_Data!C2037,Branch_Data!$A$2:$A$6,0),MATCH(Sales_Data!$K$1,Branch_Data!$A$1:$C$1,0))</f>
        <v>Nigeria</v>
      </c>
      <c r="L2037" s="5" t="n">
        <f aca="false">WEEKDAY(Sales_Data!$B2037)</f>
        <v>5</v>
      </c>
    </row>
    <row r="2038" customFormat="false" ht="15" hidden="false" customHeight="false" outlineLevel="0" collapsed="false">
      <c r="A2038" s="11" t="n">
        <v>2037</v>
      </c>
      <c r="B2038" s="2" t="n">
        <v>42345</v>
      </c>
      <c r="C2038" s="1" t="s">
        <v>15</v>
      </c>
      <c r="D2038" s="1" t="s">
        <v>13</v>
      </c>
      <c r="E2038" s="1" t="n">
        <v>3</v>
      </c>
      <c r="F2038" s="3" t="n">
        <v>0.369143518518519</v>
      </c>
      <c r="G2038" s="1" t="s">
        <v>14</v>
      </c>
      <c r="H2038" s="12" t="n">
        <v>8</v>
      </c>
      <c r="I2038" s="4" t="n">
        <f aca="false">E2038*H2038</f>
        <v>24</v>
      </c>
      <c r="J2038" s="0" t="str">
        <f aca="false">INDEX(Branch_Data!$A$2:$C$6,MATCH(Sales_Data!C2038,Branch_Data!$A$2:$A$6,0),MATCH(Sales_Data!$J$1,Branch_Data!$A$1:$C$1,0))</f>
        <v>Dan  Peterson</v>
      </c>
      <c r="K2038" s="0" t="str">
        <f aca="false">INDEX(Branch_Data!$A$2:$C$6,MATCH(Sales_Data!C2038,Branch_Data!$A$2:$A$6,0),MATCH(Sales_Data!$K$1,Branch_Data!$A$1:$C$1,0))</f>
        <v>Nigeria</v>
      </c>
      <c r="L2038" s="5" t="n">
        <f aca="false">WEEKDAY(Sales_Data!$B2038)</f>
        <v>2</v>
      </c>
    </row>
    <row r="2039" customFormat="false" ht="15" hidden="false" customHeight="false" outlineLevel="0" collapsed="false">
      <c r="A2039" s="11" t="n">
        <v>2038</v>
      </c>
      <c r="B2039" s="2" t="n">
        <v>42345</v>
      </c>
      <c r="C2039" s="1" t="s">
        <v>15</v>
      </c>
      <c r="D2039" s="1" t="s">
        <v>27</v>
      </c>
      <c r="E2039" s="1" t="n">
        <v>3</v>
      </c>
      <c r="F2039" s="3" t="n">
        <v>0.369155092592593</v>
      </c>
      <c r="G2039" s="1" t="s">
        <v>14</v>
      </c>
      <c r="H2039" s="12" t="n">
        <v>16</v>
      </c>
      <c r="I2039" s="4" t="n">
        <f aca="false">E2039*H2039</f>
        <v>48</v>
      </c>
      <c r="J2039" s="0" t="str">
        <f aca="false">INDEX(Branch_Data!$A$2:$C$6,MATCH(Sales_Data!C2039,Branch_Data!$A$2:$A$6,0),MATCH(Sales_Data!$J$1,Branch_Data!$A$1:$C$1,0))</f>
        <v>Dan  Peterson</v>
      </c>
      <c r="K2039" s="0" t="str">
        <f aca="false">INDEX(Branch_Data!$A$2:$C$6,MATCH(Sales_Data!C2039,Branch_Data!$A$2:$A$6,0),MATCH(Sales_Data!$K$1,Branch_Data!$A$1:$C$1,0))</f>
        <v>Nigeria</v>
      </c>
      <c r="L2039" s="5" t="n">
        <f aca="false">WEEKDAY(Sales_Data!$B2039)</f>
        <v>2</v>
      </c>
    </row>
    <row r="2040" customFormat="false" ht="15" hidden="false" customHeight="false" outlineLevel="0" collapsed="false">
      <c r="A2040" s="11" t="n">
        <v>2039</v>
      </c>
      <c r="B2040" s="2" t="n">
        <v>42352</v>
      </c>
      <c r="C2040" s="1" t="s">
        <v>19</v>
      </c>
      <c r="D2040" s="1" t="s">
        <v>26</v>
      </c>
      <c r="E2040" s="1" t="n">
        <v>5</v>
      </c>
      <c r="F2040" s="3" t="n">
        <v>0.369166666666667</v>
      </c>
      <c r="G2040" s="1" t="s">
        <v>14</v>
      </c>
      <c r="H2040" s="12" t="n">
        <v>12</v>
      </c>
      <c r="I2040" s="4" t="n">
        <f aca="false">E2040*H2040</f>
        <v>60</v>
      </c>
      <c r="J2040" s="0" t="str">
        <f aca="false">INDEX(Branch_Data!$A$2:$C$6,MATCH(Sales_Data!C2040,Branch_Data!$A$2:$A$6,0),MATCH(Sales_Data!$J$1,Branch_Data!$A$1:$C$1,0))</f>
        <v>Kyle  Carr</v>
      </c>
      <c r="K2040" s="0" t="str">
        <f aca="false">INDEX(Branch_Data!$A$2:$C$6,MATCH(Sales_Data!C2040,Branch_Data!$A$2:$A$6,0),MATCH(Sales_Data!$K$1,Branch_Data!$A$1:$C$1,0))</f>
        <v>Nigeria</v>
      </c>
      <c r="L2040" s="5" t="n">
        <f aca="false">WEEKDAY(Sales_Data!$B2040)</f>
        <v>2</v>
      </c>
    </row>
    <row r="2041" customFormat="false" ht="15" hidden="false" customHeight="false" outlineLevel="0" collapsed="false">
      <c r="A2041" s="11" t="n">
        <v>2040</v>
      </c>
      <c r="B2041" s="2" t="n">
        <v>42352</v>
      </c>
      <c r="C2041" s="1" t="s">
        <v>19</v>
      </c>
      <c r="D2041" s="1" t="s">
        <v>16</v>
      </c>
      <c r="E2041" s="1" t="n">
        <v>3</v>
      </c>
      <c r="F2041" s="3" t="n">
        <v>0.369166666666667</v>
      </c>
      <c r="G2041" s="1" t="s">
        <v>14</v>
      </c>
      <c r="H2041" s="12" t="n">
        <v>8</v>
      </c>
      <c r="I2041" s="4" t="n">
        <f aca="false">E2041*H2041</f>
        <v>24</v>
      </c>
      <c r="J2041" s="0" t="str">
        <f aca="false">INDEX(Branch_Data!$A$2:$C$6,MATCH(Sales_Data!C2041,Branch_Data!$A$2:$A$6,0),MATCH(Sales_Data!$J$1,Branch_Data!$A$1:$C$1,0))</f>
        <v>Kyle  Carr</v>
      </c>
      <c r="K2041" s="0" t="str">
        <f aca="false">INDEX(Branch_Data!$A$2:$C$6,MATCH(Sales_Data!C2041,Branch_Data!$A$2:$A$6,0),MATCH(Sales_Data!$K$1,Branch_Data!$A$1:$C$1,0))</f>
        <v>Nigeria</v>
      </c>
      <c r="L2041" s="5" t="n">
        <f aca="false">WEEKDAY(Sales_Data!$B2041)</f>
        <v>2</v>
      </c>
    </row>
    <row r="2042" customFormat="false" ht="15" hidden="false" customHeight="false" outlineLevel="0" collapsed="false">
      <c r="A2042" s="11" t="n">
        <v>2041</v>
      </c>
      <c r="B2042" s="2" t="n">
        <v>42349</v>
      </c>
      <c r="C2042" s="1" t="s">
        <v>17</v>
      </c>
      <c r="D2042" s="1" t="s">
        <v>26</v>
      </c>
      <c r="E2042" s="1" t="n">
        <v>2</v>
      </c>
      <c r="F2042" s="3" t="n">
        <v>0.369212962962963</v>
      </c>
      <c r="G2042" s="1" t="s">
        <v>14</v>
      </c>
      <c r="H2042" s="12" t="n">
        <v>12</v>
      </c>
      <c r="I2042" s="4" t="n">
        <f aca="false">E2042*H2042</f>
        <v>24</v>
      </c>
      <c r="J2042" s="0" t="str">
        <f aca="false">INDEX(Branch_Data!$A$2:$C$6,MATCH(Sales_Data!C2042,Branch_Data!$A$2:$A$6,0),MATCH(Sales_Data!$J$1,Branch_Data!$A$1:$C$1,0))</f>
        <v>Mable  Lindsey</v>
      </c>
      <c r="K2042" s="0" t="str">
        <f aca="false">INDEX(Branch_Data!$A$2:$C$6,MATCH(Sales_Data!C2042,Branch_Data!$A$2:$A$6,0),MATCH(Sales_Data!$K$1,Branch_Data!$A$1:$C$1,0))</f>
        <v>Nigeria</v>
      </c>
      <c r="L2042" s="5" t="n">
        <f aca="false">WEEKDAY(Sales_Data!$B2042)</f>
        <v>6</v>
      </c>
    </row>
    <row r="2043" customFormat="false" ht="15" hidden="false" customHeight="false" outlineLevel="0" collapsed="false">
      <c r="A2043" s="11" t="n">
        <v>2042</v>
      </c>
      <c r="B2043" s="2" t="n">
        <v>42347</v>
      </c>
      <c r="C2043" s="1" t="s">
        <v>12</v>
      </c>
      <c r="D2043" s="1" t="s">
        <v>16</v>
      </c>
      <c r="E2043" s="1" t="n">
        <v>4</v>
      </c>
      <c r="F2043" s="3" t="n">
        <v>0.369212962962963</v>
      </c>
      <c r="G2043" s="1" t="s">
        <v>14</v>
      </c>
      <c r="H2043" s="12" t="n">
        <v>8</v>
      </c>
      <c r="I2043" s="4" t="n">
        <f aca="false">E2043*H2043</f>
        <v>32</v>
      </c>
      <c r="J2043" s="0" t="str">
        <f aca="false">INDEX(Branch_Data!$A$2:$C$6,MATCH(Sales_Data!C2043,Branch_Data!$A$2:$A$6,0),MATCH(Sales_Data!$J$1,Branch_Data!$A$1:$C$1,0))</f>
        <v>Christy  Olson</v>
      </c>
      <c r="K2043" s="0" t="str">
        <f aca="false">INDEX(Branch_Data!$A$2:$C$6,MATCH(Sales_Data!C2043,Branch_Data!$A$2:$A$6,0),MATCH(Sales_Data!$K$1,Branch_Data!$A$1:$C$1,0))</f>
        <v>Nigeria</v>
      </c>
      <c r="L2043" s="5" t="n">
        <f aca="false">WEEKDAY(Sales_Data!$B2043)</f>
        <v>4</v>
      </c>
    </row>
    <row r="2044" customFormat="false" ht="15" hidden="false" customHeight="false" outlineLevel="0" collapsed="false">
      <c r="A2044" s="11" t="n">
        <v>2043</v>
      </c>
      <c r="B2044" s="2" t="n">
        <v>42345</v>
      </c>
      <c r="C2044" s="1" t="s">
        <v>19</v>
      </c>
      <c r="D2044" s="1" t="s">
        <v>25</v>
      </c>
      <c r="E2044" s="1" t="n">
        <v>5</v>
      </c>
      <c r="F2044" s="3" t="n">
        <v>0.369224537037037</v>
      </c>
      <c r="G2044" s="1" t="s">
        <v>14</v>
      </c>
      <c r="H2044" s="12" t="n">
        <v>8</v>
      </c>
      <c r="I2044" s="4" t="n">
        <f aca="false">E2044*H2044</f>
        <v>40</v>
      </c>
      <c r="J2044" s="0" t="str">
        <f aca="false">INDEX(Branch_Data!$A$2:$C$6,MATCH(Sales_Data!C2044,Branch_Data!$A$2:$A$6,0),MATCH(Sales_Data!$J$1,Branch_Data!$A$1:$C$1,0))</f>
        <v>Kyle  Carr</v>
      </c>
      <c r="K2044" s="0" t="str">
        <f aca="false">INDEX(Branch_Data!$A$2:$C$6,MATCH(Sales_Data!C2044,Branch_Data!$A$2:$A$6,0),MATCH(Sales_Data!$K$1,Branch_Data!$A$1:$C$1,0))</f>
        <v>Nigeria</v>
      </c>
      <c r="L2044" s="5" t="n">
        <f aca="false">WEEKDAY(Sales_Data!$B2044)</f>
        <v>2</v>
      </c>
    </row>
    <row r="2045" customFormat="false" ht="15" hidden="false" customHeight="false" outlineLevel="0" collapsed="false">
      <c r="A2045" s="11" t="n">
        <v>2044</v>
      </c>
      <c r="B2045" s="2" t="n">
        <v>42352</v>
      </c>
      <c r="C2045" s="1" t="s">
        <v>15</v>
      </c>
      <c r="D2045" s="1" t="s">
        <v>30</v>
      </c>
      <c r="E2045" s="1" t="n">
        <v>3</v>
      </c>
      <c r="F2045" s="3" t="n">
        <v>0.369224537037037</v>
      </c>
      <c r="G2045" s="1" t="s">
        <v>14</v>
      </c>
      <c r="H2045" s="12" t="n">
        <v>12</v>
      </c>
      <c r="I2045" s="4" t="n">
        <f aca="false">E2045*H2045</f>
        <v>36</v>
      </c>
      <c r="J2045" s="0" t="str">
        <f aca="false">INDEX(Branch_Data!$A$2:$C$6,MATCH(Sales_Data!C2045,Branch_Data!$A$2:$A$6,0),MATCH(Sales_Data!$J$1,Branch_Data!$A$1:$C$1,0))</f>
        <v>Dan  Peterson</v>
      </c>
      <c r="K2045" s="0" t="str">
        <f aca="false">INDEX(Branch_Data!$A$2:$C$6,MATCH(Sales_Data!C2045,Branch_Data!$A$2:$A$6,0),MATCH(Sales_Data!$K$1,Branch_Data!$A$1:$C$1,0))</f>
        <v>Nigeria</v>
      </c>
      <c r="L2045" s="5" t="n">
        <f aca="false">WEEKDAY(Sales_Data!$B2045)</f>
        <v>2</v>
      </c>
    </row>
    <row r="2046" customFormat="false" ht="15" hidden="false" customHeight="false" outlineLevel="0" collapsed="false">
      <c r="A2046" s="11" t="n">
        <v>2045</v>
      </c>
      <c r="B2046" s="2" t="n">
        <v>42346</v>
      </c>
      <c r="C2046" s="1" t="s">
        <v>12</v>
      </c>
      <c r="D2046" s="1" t="s">
        <v>32</v>
      </c>
      <c r="E2046" s="1" t="n">
        <v>4</v>
      </c>
      <c r="F2046" s="3" t="n">
        <v>0.369236111111111</v>
      </c>
      <c r="G2046" s="1" t="s">
        <v>14</v>
      </c>
      <c r="H2046" s="12" t="n">
        <v>8</v>
      </c>
      <c r="I2046" s="4" t="n">
        <f aca="false">E2046*H2046</f>
        <v>32</v>
      </c>
      <c r="J2046" s="0" t="str">
        <f aca="false">INDEX(Branch_Data!$A$2:$C$6,MATCH(Sales_Data!C2046,Branch_Data!$A$2:$A$6,0),MATCH(Sales_Data!$J$1,Branch_Data!$A$1:$C$1,0))</f>
        <v>Christy  Olson</v>
      </c>
      <c r="K2046" s="0" t="str">
        <f aca="false">INDEX(Branch_Data!$A$2:$C$6,MATCH(Sales_Data!C2046,Branch_Data!$A$2:$A$6,0),MATCH(Sales_Data!$K$1,Branch_Data!$A$1:$C$1,0))</f>
        <v>Nigeria</v>
      </c>
      <c r="L2046" s="5" t="n">
        <f aca="false">WEEKDAY(Sales_Data!$B2046)</f>
        <v>3</v>
      </c>
    </row>
    <row r="2047" customFormat="false" ht="15" hidden="false" customHeight="false" outlineLevel="0" collapsed="false">
      <c r="A2047" s="11" t="n">
        <v>2046</v>
      </c>
      <c r="B2047" s="2" t="n">
        <v>42350</v>
      </c>
      <c r="C2047" s="1" t="s">
        <v>20</v>
      </c>
      <c r="D2047" s="1" t="s">
        <v>23</v>
      </c>
      <c r="E2047" s="1" t="n">
        <v>3</v>
      </c>
      <c r="F2047" s="3" t="n">
        <v>0.369236111111111</v>
      </c>
      <c r="G2047" s="1" t="s">
        <v>14</v>
      </c>
      <c r="H2047" s="12" t="n">
        <v>8</v>
      </c>
      <c r="I2047" s="4" t="n">
        <f aca="false">E2047*H2047</f>
        <v>24</v>
      </c>
      <c r="J2047" s="0" t="str">
        <f aca="false">INDEX(Branch_Data!$A$2:$C$6,MATCH(Sales_Data!C2047,Branch_Data!$A$2:$A$6,0),MATCH(Sales_Data!$J$1,Branch_Data!$A$1:$C$1,0))</f>
        <v>Rachel  Gomez</v>
      </c>
      <c r="K2047" s="0" t="str">
        <f aca="false">INDEX(Branch_Data!$A$2:$C$6,MATCH(Sales_Data!C2047,Branch_Data!$A$2:$A$6,0),MATCH(Sales_Data!$K$1,Branch_Data!$A$1:$C$1,0))</f>
        <v>Nigeria</v>
      </c>
      <c r="L2047" s="5" t="n">
        <f aca="false">WEEKDAY(Sales_Data!$B2047)</f>
        <v>7</v>
      </c>
    </row>
    <row r="2048" customFormat="false" ht="15" hidden="false" customHeight="false" outlineLevel="0" collapsed="false">
      <c r="A2048" s="11" t="n">
        <v>2047</v>
      </c>
      <c r="B2048" s="2" t="n">
        <v>42351</v>
      </c>
      <c r="C2048" s="1" t="s">
        <v>12</v>
      </c>
      <c r="D2048" s="1" t="s">
        <v>18</v>
      </c>
      <c r="E2048" s="1" t="n">
        <v>3</v>
      </c>
      <c r="F2048" s="3" t="n">
        <v>0.369282407407407</v>
      </c>
      <c r="G2048" s="1" t="s">
        <v>14</v>
      </c>
      <c r="H2048" s="12" t="n">
        <v>16</v>
      </c>
      <c r="I2048" s="4" t="n">
        <f aca="false">E2048*H2048</f>
        <v>48</v>
      </c>
      <c r="J2048" s="0" t="str">
        <f aca="false">INDEX(Branch_Data!$A$2:$C$6,MATCH(Sales_Data!C2048,Branch_Data!$A$2:$A$6,0),MATCH(Sales_Data!$J$1,Branch_Data!$A$1:$C$1,0))</f>
        <v>Christy  Olson</v>
      </c>
      <c r="K2048" s="0" t="str">
        <f aca="false">INDEX(Branch_Data!$A$2:$C$6,MATCH(Sales_Data!C2048,Branch_Data!$A$2:$A$6,0),MATCH(Sales_Data!$K$1,Branch_Data!$A$1:$C$1,0))</f>
        <v>Nigeria</v>
      </c>
      <c r="L2048" s="5" t="n">
        <f aca="false">WEEKDAY(Sales_Data!$B2048)</f>
        <v>1</v>
      </c>
    </row>
    <row r="2049" customFormat="false" ht="15" hidden="false" customHeight="false" outlineLevel="0" collapsed="false">
      <c r="A2049" s="11" t="n">
        <v>2048</v>
      </c>
      <c r="B2049" s="2" t="n">
        <v>42347</v>
      </c>
      <c r="C2049" s="1" t="s">
        <v>19</v>
      </c>
      <c r="D2049" s="1" t="s">
        <v>25</v>
      </c>
      <c r="E2049" s="1" t="n">
        <v>5</v>
      </c>
      <c r="F2049" s="3" t="n">
        <v>0.369305555555556</v>
      </c>
      <c r="G2049" s="1" t="s">
        <v>14</v>
      </c>
      <c r="H2049" s="12" t="n">
        <v>8</v>
      </c>
      <c r="I2049" s="4" t="n">
        <f aca="false">E2049*H2049</f>
        <v>40</v>
      </c>
      <c r="J2049" s="0" t="str">
        <f aca="false">INDEX(Branch_Data!$A$2:$C$6,MATCH(Sales_Data!C2049,Branch_Data!$A$2:$A$6,0),MATCH(Sales_Data!$J$1,Branch_Data!$A$1:$C$1,0))</f>
        <v>Kyle  Carr</v>
      </c>
      <c r="K2049" s="0" t="str">
        <f aca="false">INDEX(Branch_Data!$A$2:$C$6,MATCH(Sales_Data!C2049,Branch_Data!$A$2:$A$6,0),MATCH(Sales_Data!$K$1,Branch_Data!$A$1:$C$1,0))</f>
        <v>Nigeria</v>
      </c>
      <c r="L2049" s="5" t="n">
        <f aca="false">WEEKDAY(Sales_Data!$B2049)</f>
        <v>4</v>
      </c>
    </row>
    <row r="2050" customFormat="false" ht="15" hidden="false" customHeight="false" outlineLevel="0" collapsed="false">
      <c r="A2050" s="11" t="n">
        <v>2049</v>
      </c>
      <c r="B2050" s="2" t="n">
        <v>42353</v>
      </c>
      <c r="C2050" s="1" t="s">
        <v>17</v>
      </c>
      <c r="D2050" s="1" t="s">
        <v>33</v>
      </c>
      <c r="E2050" s="1" t="n">
        <v>3</v>
      </c>
      <c r="F2050" s="3" t="n">
        <v>0.369340277777778</v>
      </c>
      <c r="G2050" s="1" t="s">
        <v>14</v>
      </c>
      <c r="H2050" s="12" t="n">
        <v>16</v>
      </c>
      <c r="I2050" s="4" t="n">
        <f aca="false">E2050*H2050</f>
        <v>48</v>
      </c>
      <c r="J2050" s="0" t="str">
        <f aca="false">INDEX(Branch_Data!$A$2:$C$6,MATCH(Sales_Data!C2050,Branch_Data!$A$2:$A$6,0),MATCH(Sales_Data!$J$1,Branch_Data!$A$1:$C$1,0))</f>
        <v>Mable  Lindsey</v>
      </c>
      <c r="K2050" s="0" t="str">
        <f aca="false">INDEX(Branch_Data!$A$2:$C$6,MATCH(Sales_Data!C2050,Branch_Data!$A$2:$A$6,0),MATCH(Sales_Data!$K$1,Branch_Data!$A$1:$C$1,0))</f>
        <v>Nigeria</v>
      </c>
      <c r="L2050" s="5" t="n">
        <f aca="false">WEEKDAY(Sales_Data!$B2050)</f>
        <v>3</v>
      </c>
    </row>
    <row r="2051" customFormat="false" ht="15" hidden="false" customHeight="false" outlineLevel="0" collapsed="false">
      <c r="A2051" s="11" t="n">
        <v>2050</v>
      </c>
      <c r="B2051" s="2" t="n">
        <v>42344</v>
      </c>
      <c r="C2051" s="1" t="s">
        <v>19</v>
      </c>
      <c r="D2051" s="1" t="s">
        <v>22</v>
      </c>
      <c r="E2051" s="1" t="n">
        <v>2</v>
      </c>
      <c r="F2051" s="3" t="n">
        <v>0.369340277777778</v>
      </c>
      <c r="G2051" s="1" t="s">
        <v>14</v>
      </c>
      <c r="H2051" s="12" t="n">
        <v>16</v>
      </c>
      <c r="I2051" s="4" t="n">
        <f aca="false">E2051*H2051</f>
        <v>32</v>
      </c>
      <c r="J2051" s="0" t="str">
        <f aca="false">INDEX(Branch_Data!$A$2:$C$6,MATCH(Sales_Data!C2051,Branch_Data!$A$2:$A$6,0),MATCH(Sales_Data!$J$1,Branch_Data!$A$1:$C$1,0))</f>
        <v>Kyle  Carr</v>
      </c>
      <c r="K2051" s="0" t="str">
        <f aca="false">INDEX(Branch_Data!$A$2:$C$6,MATCH(Sales_Data!C2051,Branch_Data!$A$2:$A$6,0),MATCH(Sales_Data!$K$1,Branch_Data!$A$1:$C$1,0))</f>
        <v>Nigeria</v>
      </c>
      <c r="L2051" s="5" t="n">
        <f aca="false">WEEKDAY(Sales_Data!$B2051)</f>
        <v>1</v>
      </c>
    </row>
    <row r="2052" customFormat="false" ht="15" hidden="false" customHeight="false" outlineLevel="0" collapsed="false">
      <c r="A2052" s="11" t="n">
        <v>2051</v>
      </c>
      <c r="B2052" s="2" t="n">
        <v>42347</v>
      </c>
      <c r="C2052" s="1" t="s">
        <v>20</v>
      </c>
      <c r="D2052" s="1" t="s">
        <v>16</v>
      </c>
      <c r="E2052" s="1" t="n">
        <v>1</v>
      </c>
      <c r="F2052" s="3" t="n">
        <v>0.369351851851852</v>
      </c>
      <c r="G2052" s="1" t="s">
        <v>14</v>
      </c>
      <c r="H2052" s="12" t="n">
        <v>8</v>
      </c>
      <c r="I2052" s="4" t="n">
        <f aca="false">E2052*H2052</f>
        <v>8</v>
      </c>
      <c r="J2052" s="0" t="str">
        <f aca="false">INDEX(Branch_Data!$A$2:$C$6,MATCH(Sales_Data!C2052,Branch_Data!$A$2:$A$6,0),MATCH(Sales_Data!$J$1,Branch_Data!$A$1:$C$1,0))</f>
        <v>Rachel  Gomez</v>
      </c>
      <c r="K2052" s="0" t="str">
        <f aca="false">INDEX(Branch_Data!$A$2:$C$6,MATCH(Sales_Data!C2052,Branch_Data!$A$2:$A$6,0),MATCH(Sales_Data!$K$1,Branch_Data!$A$1:$C$1,0))</f>
        <v>Nigeria</v>
      </c>
      <c r="L2052" s="5" t="n">
        <f aca="false">WEEKDAY(Sales_Data!$B2052)</f>
        <v>4</v>
      </c>
    </row>
    <row r="2053" customFormat="false" ht="15" hidden="false" customHeight="false" outlineLevel="0" collapsed="false">
      <c r="A2053" s="11" t="n">
        <v>2052</v>
      </c>
      <c r="B2053" s="2" t="n">
        <v>42352</v>
      </c>
      <c r="C2053" s="1" t="s">
        <v>17</v>
      </c>
      <c r="D2053" s="1" t="s">
        <v>33</v>
      </c>
      <c r="E2053" s="1" t="n">
        <v>4</v>
      </c>
      <c r="F2053" s="3" t="n">
        <v>0.369363425925926</v>
      </c>
      <c r="G2053" s="1" t="s">
        <v>14</v>
      </c>
      <c r="H2053" s="12" t="n">
        <v>16</v>
      </c>
      <c r="I2053" s="4" t="n">
        <f aca="false">E2053*H2053</f>
        <v>64</v>
      </c>
      <c r="J2053" s="0" t="str">
        <f aca="false">INDEX(Branch_Data!$A$2:$C$6,MATCH(Sales_Data!C2053,Branch_Data!$A$2:$A$6,0),MATCH(Sales_Data!$J$1,Branch_Data!$A$1:$C$1,0))</f>
        <v>Mable  Lindsey</v>
      </c>
      <c r="K2053" s="0" t="str">
        <f aca="false">INDEX(Branch_Data!$A$2:$C$6,MATCH(Sales_Data!C2053,Branch_Data!$A$2:$A$6,0),MATCH(Sales_Data!$K$1,Branch_Data!$A$1:$C$1,0))</f>
        <v>Nigeria</v>
      </c>
      <c r="L2053" s="5" t="n">
        <f aca="false">WEEKDAY(Sales_Data!$B2053)</f>
        <v>2</v>
      </c>
    </row>
    <row r="2054" customFormat="false" ht="15" hidden="false" customHeight="false" outlineLevel="0" collapsed="false">
      <c r="A2054" s="11" t="n">
        <v>2053</v>
      </c>
      <c r="B2054" s="2" t="n">
        <v>42353</v>
      </c>
      <c r="C2054" s="1" t="s">
        <v>15</v>
      </c>
      <c r="D2054" s="1" t="s">
        <v>30</v>
      </c>
      <c r="E2054" s="1" t="n">
        <v>5</v>
      </c>
      <c r="F2054" s="3" t="n">
        <v>0.369421296296296</v>
      </c>
      <c r="G2054" s="1" t="s">
        <v>14</v>
      </c>
      <c r="H2054" s="12" t="n">
        <v>12</v>
      </c>
      <c r="I2054" s="4" t="n">
        <f aca="false">E2054*H2054</f>
        <v>60</v>
      </c>
      <c r="J2054" s="0" t="str">
        <f aca="false">INDEX(Branch_Data!$A$2:$C$6,MATCH(Sales_Data!C2054,Branch_Data!$A$2:$A$6,0),MATCH(Sales_Data!$J$1,Branch_Data!$A$1:$C$1,0))</f>
        <v>Dan  Peterson</v>
      </c>
      <c r="K2054" s="0" t="str">
        <f aca="false">INDEX(Branch_Data!$A$2:$C$6,MATCH(Sales_Data!C2054,Branch_Data!$A$2:$A$6,0),MATCH(Sales_Data!$K$1,Branch_Data!$A$1:$C$1,0))</f>
        <v>Nigeria</v>
      </c>
      <c r="L2054" s="5" t="n">
        <f aca="false">WEEKDAY(Sales_Data!$B2054)</f>
        <v>3</v>
      </c>
    </row>
    <row r="2055" customFormat="false" ht="15" hidden="false" customHeight="false" outlineLevel="0" collapsed="false">
      <c r="A2055" s="11" t="n">
        <v>2054</v>
      </c>
      <c r="B2055" s="2" t="n">
        <v>42347</v>
      </c>
      <c r="C2055" s="1" t="s">
        <v>17</v>
      </c>
      <c r="D2055" s="1" t="s">
        <v>16</v>
      </c>
      <c r="E2055" s="1" t="n">
        <v>3</v>
      </c>
      <c r="F2055" s="3" t="n">
        <v>0.36943287037037</v>
      </c>
      <c r="G2055" s="1" t="s">
        <v>14</v>
      </c>
      <c r="H2055" s="12" t="n">
        <v>8</v>
      </c>
      <c r="I2055" s="4" t="n">
        <f aca="false">E2055*H2055</f>
        <v>24</v>
      </c>
      <c r="J2055" s="0" t="str">
        <f aca="false">INDEX(Branch_Data!$A$2:$C$6,MATCH(Sales_Data!C2055,Branch_Data!$A$2:$A$6,0),MATCH(Sales_Data!$J$1,Branch_Data!$A$1:$C$1,0))</f>
        <v>Mable  Lindsey</v>
      </c>
      <c r="K2055" s="0" t="str">
        <f aca="false">INDEX(Branch_Data!$A$2:$C$6,MATCH(Sales_Data!C2055,Branch_Data!$A$2:$A$6,0),MATCH(Sales_Data!$K$1,Branch_Data!$A$1:$C$1,0))</f>
        <v>Nigeria</v>
      </c>
      <c r="L2055" s="5" t="n">
        <f aca="false">WEEKDAY(Sales_Data!$B2055)</f>
        <v>4</v>
      </c>
    </row>
    <row r="2056" customFormat="false" ht="15" hidden="false" customHeight="false" outlineLevel="0" collapsed="false">
      <c r="A2056" s="11" t="n">
        <v>2055</v>
      </c>
      <c r="B2056" s="2" t="n">
        <v>42347</v>
      </c>
      <c r="C2056" s="1" t="s">
        <v>12</v>
      </c>
      <c r="D2056" s="1" t="s">
        <v>27</v>
      </c>
      <c r="E2056" s="1" t="n">
        <v>2</v>
      </c>
      <c r="F2056" s="3" t="n">
        <v>0.369444444444444</v>
      </c>
      <c r="G2056" s="1" t="s">
        <v>14</v>
      </c>
      <c r="H2056" s="12" t="n">
        <v>16</v>
      </c>
      <c r="I2056" s="4" t="n">
        <f aca="false">E2056*H2056</f>
        <v>32</v>
      </c>
      <c r="J2056" s="0" t="str">
        <f aca="false">INDEX(Branch_Data!$A$2:$C$6,MATCH(Sales_Data!C2056,Branch_Data!$A$2:$A$6,0),MATCH(Sales_Data!$J$1,Branch_Data!$A$1:$C$1,0))</f>
        <v>Christy  Olson</v>
      </c>
      <c r="K2056" s="0" t="str">
        <f aca="false">INDEX(Branch_Data!$A$2:$C$6,MATCH(Sales_Data!C2056,Branch_Data!$A$2:$A$6,0),MATCH(Sales_Data!$K$1,Branch_Data!$A$1:$C$1,0))</f>
        <v>Nigeria</v>
      </c>
      <c r="L2056" s="5" t="n">
        <f aca="false">WEEKDAY(Sales_Data!$B2056)</f>
        <v>4</v>
      </c>
    </row>
    <row r="2057" customFormat="false" ht="15" hidden="false" customHeight="false" outlineLevel="0" collapsed="false">
      <c r="A2057" s="11" t="n">
        <v>2056</v>
      </c>
      <c r="B2057" s="2" t="n">
        <v>42350</v>
      </c>
      <c r="C2057" s="1" t="s">
        <v>15</v>
      </c>
      <c r="D2057" s="1" t="s">
        <v>33</v>
      </c>
      <c r="E2057" s="1" t="n">
        <v>2</v>
      </c>
      <c r="F2057" s="3" t="n">
        <v>0.369456018518519</v>
      </c>
      <c r="G2057" s="1" t="s">
        <v>14</v>
      </c>
      <c r="H2057" s="12" t="n">
        <v>16</v>
      </c>
      <c r="I2057" s="4" t="n">
        <f aca="false">E2057*H2057</f>
        <v>32</v>
      </c>
      <c r="J2057" s="0" t="str">
        <f aca="false">INDEX(Branch_Data!$A$2:$C$6,MATCH(Sales_Data!C2057,Branch_Data!$A$2:$A$6,0),MATCH(Sales_Data!$J$1,Branch_Data!$A$1:$C$1,0))</f>
        <v>Dan  Peterson</v>
      </c>
      <c r="K2057" s="0" t="str">
        <f aca="false">INDEX(Branch_Data!$A$2:$C$6,MATCH(Sales_Data!C2057,Branch_Data!$A$2:$A$6,0),MATCH(Sales_Data!$K$1,Branch_Data!$A$1:$C$1,0))</f>
        <v>Nigeria</v>
      </c>
      <c r="L2057" s="5" t="n">
        <f aca="false">WEEKDAY(Sales_Data!$B2057)</f>
        <v>7</v>
      </c>
    </row>
    <row r="2058" customFormat="false" ht="15" hidden="false" customHeight="false" outlineLevel="0" collapsed="false">
      <c r="A2058" s="11" t="n">
        <v>2057</v>
      </c>
      <c r="B2058" s="2" t="n">
        <v>42350</v>
      </c>
      <c r="C2058" s="1" t="s">
        <v>20</v>
      </c>
      <c r="D2058" s="1" t="s">
        <v>27</v>
      </c>
      <c r="E2058" s="1" t="n">
        <v>4</v>
      </c>
      <c r="F2058" s="3" t="n">
        <v>0.369479166666667</v>
      </c>
      <c r="G2058" s="1" t="s">
        <v>14</v>
      </c>
      <c r="H2058" s="12" t="n">
        <v>16</v>
      </c>
      <c r="I2058" s="4" t="n">
        <f aca="false">E2058*H2058</f>
        <v>64</v>
      </c>
      <c r="J2058" s="0" t="str">
        <f aca="false">INDEX(Branch_Data!$A$2:$C$6,MATCH(Sales_Data!C2058,Branch_Data!$A$2:$A$6,0),MATCH(Sales_Data!$J$1,Branch_Data!$A$1:$C$1,0))</f>
        <v>Rachel  Gomez</v>
      </c>
      <c r="K2058" s="0" t="str">
        <f aca="false">INDEX(Branch_Data!$A$2:$C$6,MATCH(Sales_Data!C2058,Branch_Data!$A$2:$A$6,0),MATCH(Sales_Data!$K$1,Branch_Data!$A$1:$C$1,0))</f>
        <v>Nigeria</v>
      </c>
      <c r="L2058" s="5" t="n">
        <f aca="false">WEEKDAY(Sales_Data!$B2058)</f>
        <v>7</v>
      </c>
    </row>
    <row r="2059" customFormat="false" ht="15" hidden="false" customHeight="false" outlineLevel="0" collapsed="false">
      <c r="A2059" s="11" t="n">
        <v>2058</v>
      </c>
      <c r="B2059" s="2" t="n">
        <v>42351</v>
      </c>
      <c r="C2059" s="1" t="s">
        <v>15</v>
      </c>
      <c r="D2059" s="1" t="s">
        <v>24</v>
      </c>
      <c r="E2059" s="1" t="n">
        <v>4</v>
      </c>
      <c r="F2059" s="3" t="n">
        <v>0.369513888888889</v>
      </c>
      <c r="G2059" s="1" t="s">
        <v>14</v>
      </c>
      <c r="H2059" s="12" t="n">
        <v>16</v>
      </c>
      <c r="I2059" s="4" t="n">
        <f aca="false">E2059*H2059</f>
        <v>64</v>
      </c>
      <c r="J2059" s="0" t="str">
        <f aca="false">INDEX(Branch_Data!$A$2:$C$6,MATCH(Sales_Data!C2059,Branch_Data!$A$2:$A$6,0),MATCH(Sales_Data!$J$1,Branch_Data!$A$1:$C$1,0))</f>
        <v>Dan  Peterson</v>
      </c>
      <c r="K2059" s="0" t="str">
        <f aca="false">INDEX(Branch_Data!$A$2:$C$6,MATCH(Sales_Data!C2059,Branch_Data!$A$2:$A$6,0),MATCH(Sales_Data!$K$1,Branch_Data!$A$1:$C$1,0))</f>
        <v>Nigeria</v>
      </c>
      <c r="L2059" s="5" t="n">
        <f aca="false">WEEKDAY(Sales_Data!$B2059)</f>
        <v>1</v>
      </c>
    </row>
    <row r="2060" customFormat="false" ht="15" hidden="false" customHeight="false" outlineLevel="0" collapsed="false">
      <c r="A2060" s="11" t="n">
        <v>2059</v>
      </c>
      <c r="B2060" s="2" t="n">
        <v>42344</v>
      </c>
      <c r="C2060" s="1" t="s">
        <v>12</v>
      </c>
      <c r="D2060" s="1" t="s">
        <v>26</v>
      </c>
      <c r="E2060" s="1" t="n">
        <v>2</v>
      </c>
      <c r="F2060" s="3" t="n">
        <v>0.369513888888889</v>
      </c>
      <c r="G2060" s="1" t="s">
        <v>14</v>
      </c>
      <c r="H2060" s="12" t="n">
        <v>12</v>
      </c>
      <c r="I2060" s="4" t="n">
        <f aca="false">E2060*H2060</f>
        <v>24</v>
      </c>
      <c r="J2060" s="0" t="str">
        <f aca="false">INDEX(Branch_Data!$A$2:$C$6,MATCH(Sales_Data!C2060,Branch_Data!$A$2:$A$6,0),MATCH(Sales_Data!$J$1,Branch_Data!$A$1:$C$1,0))</f>
        <v>Christy  Olson</v>
      </c>
      <c r="K2060" s="0" t="str">
        <f aca="false">INDEX(Branch_Data!$A$2:$C$6,MATCH(Sales_Data!C2060,Branch_Data!$A$2:$A$6,0),MATCH(Sales_Data!$K$1,Branch_Data!$A$1:$C$1,0))</f>
        <v>Nigeria</v>
      </c>
      <c r="L2060" s="5" t="n">
        <f aca="false">WEEKDAY(Sales_Data!$B2060)</f>
        <v>1</v>
      </c>
    </row>
    <row r="2061" customFormat="false" ht="15" hidden="false" customHeight="false" outlineLevel="0" collapsed="false">
      <c r="A2061" s="11" t="n">
        <v>2060</v>
      </c>
      <c r="B2061" s="2" t="n">
        <v>42342</v>
      </c>
      <c r="C2061" s="1" t="s">
        <v>17</v>
      </c>
      <c r="D2061" s="1" t="s">
        <v>28</v>
      </c>
      <c r="E2061" s="1" t="n">
        <v>4</v>
      </c>
      <c r="F2061" s="3" t="n">
        <v>0.369513888888889</v>
      </c>
      <c r="G2061" s="1" t="s">
        <v>14</v>
      </c>
      <c r="H2061" s="12" t="n">
        <v>12</v>
      </c>
      <c r="I2061" s="4" t="n">
        <f aca="false">E2061*H2061</f>
        <v>48</v>
      </c>
      <c r="J2061" s="0" t="str">
        <f aca="false">INDEX(Branch_Data!$A$2:$C$6,MATCH(Sales_Data!C2061,Branch_Data!$A$2:$A$6,0),MATCH(Sales_Data!$J$1,Branch_Data!$A$1:$C$1,0))</f>
        <v>Mable  Lindsey</v>
      </c>
      <c r="K2061" s="0" t="str">
        <f aca="false">INDEX(Branch_Data!$A$2:$C$6,MATCH(Sales_Data!C2061,Branch_Data!$A$2:$A$6,0),MATCH(Sales_Data!$K$1,Branch_Data!$A$1:$C$1,0))</f>
        <v>Nigeria</v>
      </c>
      <c r="L2061" s="5" t="n">
        <f aca="false">WEEKDAY(Sales_Data!$B2061)</f>
        <v>6</v>
      </c>
    </row>
    <row r="2062" customFormat="false" ht="15" hidden="false" customHeight="false" outlineLevel="0" collapsed="false">
      <c r="A2062" s="11" t="n">
        <v>2061</v>
      </c>
      <c r="B2062" s="2" t="n">
        <v>42347</v>
      </c>
      <c r="C2062" s="1" t="s">
        <v>19</v>
      </c>
      <c r="D2062" s="1" t="s">
        <v>13</v>
      </c>
      <c r="E2062" s="1" t="n">
        <v>2</v>
      </c>
      <c r="F2062" s="3" t="n">
        <v>0.369525462962963</v>
      </c>
      <c r="G2062" s="1" t="s">
        <v>14</v>
      </c>
      <c r="H2062" s="12" t="n">
        <v>8</v>
      </c>
      <c r="I2062" s="4" t="n">
        <f aca="false">E2062*H2062</f>
        <v>16</v>
      </c>
      <c r="J2062" s="0" t="str">
        <f aca="false">INDEX(Branch_Data!$A$2:$C$6,MATCH(Sales_Data!C2062,Branch_Data!$A$2:$A$6,0),MATCH(Sales_Data!$J$1,Branch_Data!$A$1:$C$1,0))</f>
        <v>Kyle  Carr</v>
      </c>
      <c r="K2062" s="0" t="str">
        <f aca="false">INDEX(Branch_Data!$A$2:$C$6,MATCH(Sales_Data!C2062,Branch_Data!$A$2:$A$6,0),MATCH(Sales_Data!$K$1,Branch_Data!$A$1:$C$1,0))</f>
        <v>Nigeria</v>
      </c>
      <c r="L2062" s="5" t="n">
        <f aca="false">WEEKDAY(Sales_Data!$B2062)</f>
        <v>4</v>
      </c>
    </row>
    <row r="2063" customFormat="false" ht="15" hidden="false" customHeight="false" outlineLevel="0" collapsed="false">
      <c r="A2063" s="11" t="n">
        <v>2062</v>
      </c>
      <c r="B2063" s="2" t="n">
        <v>42345</v>
      </c>
      <c r="C2063" s="1" t="s">
        <v>12</v>
      </c>
      <c r="D2063" s="1" t="s">
        <v>29</v>
      </c>
      <c r="E2063" s="1" t="n">
        <v>3</v>
      </c>
      <c r="F2063" s="3" t="n">
        <v>0.369537037037037</v>
      </c>
      <c r="G2063" s="1" t="s">
        <v>14</v>
      </c>
      <c r="H2063" s="12" t="n">
        <v>12</v>
      </c>
      <c r="I2063" s="4" t="n">
        <f aca="false">E2063*H2063</f>
        <v>36</v>
      </c>
      <c r="J2063" s="0" t="str">
        <f aca="false">INDEX(Branch_Data!$A$2:$C$6,MATCH(Sales_Data!C2063,Branch_Data!$A$2:$A$6,0),MATCH(Sales_Data!$J$1,Branch_Data!$A$1:$C$1,0))</f>
        <v>Christy  Olson</v>
      </c>
      <c r="K2063" s="0" t="str">
        <f aca="false">INDEX(Branch_Data!$A$2:$C$6,MATCH(Sales_Data!C2063,Branch_Data!$A$2:$A$6,0),MATCH(Sales_Data!$K$1,Branch_Data!$A$1:$C$1,0))</f>
        <v>Nigeria</v>
      </c>
      <c r="L2063" s="5" t="n">
        <f aca="false">WEEKDAY(Sales_Data!$B2063)</f>
        <v>2</v>
      </c>
    </row>
    <row r="2064" customFormat="false" ht="15" hidden="false" customHeight="false" outlineLevel="0" collapsed="false">
      <c r="A2064" s="11" t="n">
        <v>2063</v>
      </c>
      <c r="B2064" s="2" t="n">
        <v>42351</v>
      </c>
      <c r="C2064" s="1" t="s">
        <v>15</v>
      </c>
      <c r="D2064" s="1" t="s">
        <v>27</v>
      </c>
      <c r="E2064" s="1" t="n">
        <v>4</v>
      </c>
      <c r="F2064" s="3" t="n">
        <v>0.369606481481482</v>
      </c>
      <c r="G2064" s="1" t="s">
        <v>14</v>
      </c>
      <c r="H2064" s="12" t="n">
        <v>16</v>
      </c>
      <c r="I2064" s="4" t="n">
        <f aca="false">E2064*H2064</f>
        <v>64</v>
      </c>
      <c r="J2064" s="0" t="str">
        <f aca="false">INDEX(Branch_Data!$A$2:$C$6,MATCH(Sales_Data!C2064,Branch_Data!$A$2:$A$6,0),MATCH(Sales_Data!$J$1,Branch_Data!$A$1:$C$1,0))</f>
        <v>Dan  Peterson</v>
      </c>
      <c r="K2064" s="0" t="str">
        <f aca="false">INDEX(Branch_Data!$A$2:$C$6,MATCH(Sales_Data!C2064,Branch_Data!$A$2:$A$6,0),MATCH(Sales_Data!$K$1,Branch_Data!$A$1:$C$1,0))</f>
        <v>Nigeria</v>
      </c>
      <c r="L2064" s="5" t="n">
        <f aca="false">WEEKDAY(Sales_Data!$B2064)</f>
        <v>1</v>
      </c>
    </row>
    <row r="2065" customFormat="false" ht="15" hidden="false" customHeight="false" outlineLevel="0" collapsed="false">
      <c r="A2065" s="11" t="n">
        <v>2064</v>
      </c>
      <c r="B2065" s="2" t="n">
        <v>42349</v>
      </c>
      <c r="C2065" s="1" t="s">
        <v>17</v>
      </c>
      <c r="D2065" s="1" t="s">
        <v>31</v>
      </c>
      <c r="E2065" s="1" t="n">
        <v>5</v>
      </c>
      <c r="F2065" s="3" t="n">
        <v>0.369606481481482</v>
      </c>
      <c r="G2065" s="1" t="s">
        <v>14</v>
      </c>
      <c r="H2065" s="12" t="n">
        <v>16</v>
      </c>
      <c r="I2065" s="4" t="n">
        <f aca="false">E2065*H2065</f>
        <v>80</v>
      </c>
      <c r="J2065" s="0" t="str">
        <f aca="false">INDEX(Branch_Data!$A$2:$C$6,MATCH(Sales_Data!C2065,Branch_Data!$A$2:$A$6,0),MATCH(Sales_Data!$J$1,Branch_Data!$A$1:$C$1,0))</f>
        <v>Mable  Lindsey</v>
      </c>
      <c r="K2065" s="0" t="str">
        <f aca="false">INDEX(Branch_Data!$A$2:$C$6,MATCH(Sales_Data!C2065,Branch_Data!$A$2:$A$6,0),MATCH(Sales_Data!$K$1,Branch_Data!$A$1:$C$1,0))</f>
        <v>Nigeria</v>
      </c>
      <c r="L2065" s="5" t="n">
        <f aca="false">WEEKDAY(Sales_Data!$B2065)</f>
        <v>6</v>
      </c>
    </row>
    <row r="2066" customFormat="false" ht="15" hidden="false" customHeight="false" outlineLevel="0" collapsed="false">
      <c r="A2066" s="11" t="n">
        <v>2065</v>
      </c>
      <c r="B2066" s="2" t="n">
        <v>42351</v>
      </c>
      <c r="C2066" s="1" t="s">
        <v>20</v>
      </c>
      <c r="D2066" s="1" t="s">
        <v>32</v>
      </c>
      <c r="E2066" s="1" t="n">
        <v>2</v>
      </c>
      <c r="F2066" s="3" t="n">
        <v>0.369606481481482</v>
      </c>
      <c r="G2066" s="1" t="s">
        <v>14</v>
      </c>
      <c r="H2066" s="12" t="n">
        <v>8</v>
      </c>
      <c r="I2066" s="4" t="n">
        <f aca="false">E2066*H2066</f>
        <v>16</v>
      </c>
      <c r="J2066" s="0" t="str">
        <f aca="false">INDEX(Branch_Data!$A$2:$C$6,MATCH(Sales_Data!C2066,Branch_Data!$A$2:$A$6,0),MATCH(Sales_Data!$J$1,Branch_Data!$A$1:$C$1,0))</f>
        <v>Rachel  Gomez</v>
      </c>
      <c r="K2066" s="0" t="str">
        <f aca="false">INDEX(Branch_Data!$A$2:$C$6,MATCH(Sales_Data!C2066,Branch_Data!$A$2:$A$6,0),MATCH(Sales_Data!$K$1,Branch_Data!$A$1:$C$1,0))</f>
        <v>Nigeria</v>
      </c>
      <c r="L2066" s="5" t="n">
        <f aca="false">WEEKDAY(Sales_Data!$B2066)</f>
        <v>1</v>
      </c>
    </row>
    <row r="2067" customFormat="false" ht="15" hidden="false" customHeight="false" outlineLevel="0" collapsed="false">
      <c r="A2067" s="11" t="n">
        <v>2066</v>
      </c>
      <c r="B2067" s="2" t="n">
        <v>42346</v>
      </c>
      <c r="C2067" s="1" t="s">
        <v>17</v>
      </c>
      <c r="D2067" s="1" t="s">
        <v>29</v>
      </c>
      <c r="E2067" s="1" t="n">
        <v>2</v>
      </c>
      <c r="F2067" s="3" t="n">
        <v>0.369618055555556</v>
      </c>
      <c r="G2067" s="1" t="s">
        <v>14</v>
      </c>
      <c r="H2067" s="12" t="n">
        <v>12</v>
      </c>
      <c r="I2067" s="4" t="n">
        <f aca="false">E2067*H2067</f>
        <v>24</v>
      </c>
      <c r="J2067" s="0" t="str">
        <f aca="false">INDEX(Branch_Data!$A$2:$C$6,MATCH(Sales_Data!C2067,Branch_Data!$A$2:$A$6,0),MATCH(Sales_Data!$J$1,Branch_Data!$A$1:$C$1,0))</f>
        <v>Mable  Lindsey</v>
      </c>
      <c r="K2067" s="0" t="str">
        <f aca="false">INDEX(Branch_Data!$A$2:$C$6,MATCH(Sales_Data!C2067,Branch_Data!$A$2:$A$6,0),MATCH(Sales_Data!$K$1,Branch_Data!$A$1:$C$1,0))</f>
        <v>Nigeria</v>
      </c>
      <c r="L2067" s="5" t="n">
        <f aca="false">WEEKDAY(Sales_Data!$B2067)</f>
        <v>3</v>
      </c>
    </row>
    <row r="2068" customFormat="false" ht="15" hidden="false" customHeight="false" outlineLevel="0" collapsed="false">
      <c r="A2068" s="11" t="n">
        <v>2067</v>
      </c>
      <c r="B2068" s="2" t="n">
        <v>42353</v>
      </c>
      <c r="C2068" s="1" t="s">
        <v>12</v>
      </c>
      <c r="D2068" s="1" t="s">
        <v>25</v>
      </c>
      <c r="E2068" s="1" t="n">
        <v>4</v>
      </c>
      <c r="F2068" s="3" t="n">
        <v>0.369641203703704</v>
      </c>
      <c r="G2068" s="1" t="s">
        <v>14</v>
      </c>
      <c r="H2068" s="12" t="n">
        <v>8</v>
      </c>
      <c r="I2068" s="4" t="n">
        <f aca="false">E2068*H2068</f>
        <v>32</v>
      </c>
      <c r="J2068" s="0" t="str">
        <f aca="false">INDEX(Branch_Data!$A$2:$C$6,MATCH(Sales_Data!C2068,Branch_Data!$A$2:$A$6,0),MATCH(Sales_Data!$J$1,Branch_Data!$A$1:$C$1,0))</f>
        <v>Christy  Olson</v>
      </c>
      <c r="K2068" s="0" t="str">
        <f aca="false">INDEX(Branch_Data!$A$2:$C$6,MATCH(Sales_Data!C2068,Branch_Data!$A$2:$A$6,0),MATCH(Sales_Data!$K$1,Branch_Data!$A$1:$C$1,0))</f>
        <v>Nigeria</v>
      </c>
      <c r="L2068" s="5" t="n">
        <f aca="false">WEEKDAY(Sales_Data!$B2068)</f>
        <v>3</v>
      </c>
    </row>
    <row r="2069" customFormat="false" ht="15" hidden="false" customHeight="false" outlineLevel="0" collapsed="false">
      <c r="A2069" s="11" t="n">
        <v>2068</v>
      </c>
      <c r="B2069" s="2" t="n">
        <v>42349</v>
      </c>
      <c r="C2069" s="1" t="s">
        <v>12</v>
      </c>
      <c r="D2069" s="1" t="s">
        <v>28</v>
      </c>
      <c r="E2069" s="1" t="n">
        <v>5</v>
      </c>
      <c r="F2069" s="3" t="n">
        <v>0.369652777777778</v>
      </c>
      <c r="G2069" s="1" t="s">
        <v>14</v>
      </c>
      <c r="H2069" s="12" t="n">
        <v>12</v>
      </c>
      <c r="I2069" s="4" t="n">
        <f aca="false">E2069*H2069</f>
        <v>60</v>
      </c>
      <c r="J2069" s="0" t="str">
        <f aca="false">INDEX(Branch_Data!$A$2:$C$6,MATCH(Sales_Data!C2069,Branch_Data!$A$2:$A$6,0),MATCH(Sales_Data!$J$1,Branch_Data!$A$1:$C$1,0))</f>
        <v>Christy  Olson</v>
      </c>
      <c r="K2069" s="0" t="str">
        <f aca="false">INDEX(Branch_Data!$A$2:$C$6,MATCH(Sales_Data!C2069,Branch_Data!$A$2:$A$6,0),MATCH(Sales_Data!$K$1,Branch_Data!$A$1:$C$1,0))</f>
        <v>Nigeria</v>
      </c>
      <c r="L2069" s="5" t="n">
        <f aca="false">WEEKDAY(Sales_Data!$B2069)</f>
        <v>6</v>
      </c>
    </row>
    <row r="2070" customFormat="false" ht="15" hidden="false" customHeight="false" outlineLevel="0" collapsed="false">
      <c r="A2070" s="11" t="n">
        <v>2069</v>
      </c>
      <c r="B2070" s="2" t="n">
        <v>42347</v>
      </c>
      <c r="C2070" s="1" t="s">
        <v>12</v>
      </c>
      <c r="D2070" s="1" t="s">
        <v>29</v>
      </c>
      <c r="E2070" s="1" t="n">
        <v>1</v>
      </c>
      <c r="F2070" s="3" t="n">
        <v>0.369664351851852</v>
      </c>
      <c r="G2070" s="1" t="s">
        <v>14</v>
      </c>
      <c r="H2070" s="12" t="n">
        <v>12</v>
      </c>
      <c r="I2070" s="4" t="n">
        <f aca="false">E2070*H2070</f>
        <v>12</v>
      </c>
      <c r="J2070" s="0" t="str">
        <f aca="false">INDEX(Branch_Data!$A$2:$C$6,MATCH(Sales_Data!C2070,Branch_Data!$A$2:$A$6,0),MATCH(Sales_Data!$J$1,Branch_Data!$A$1:$C$1,0))</f>
        <v>Christy  Olson</v>
      </c>
      <c r="K2070" s="0" t="str">
        <f aca="false">INDEX(Branch_Data!$A$2:$C$6,MATCH(Sales_Data!C2070,Branch_Data!$A$2:$A$6,0),MATCH(Sales_Data!$K$1,Branch_Data!$A$1:$C$1,0))</f>
        <v>Nigeria</v>
      </c>
      <c r="L2070" s="5" t="n">
        <f aca="false">WEEKDAY(Sales_Data!$B2070)</f>
        <v>4</v>
      </c>
    </row>
    <row r="2071" customFormat="false" ht="15" hidden="false" customHeight="false" outlineLevel="0" collapsed="false">
      <c r="A2071" s="11" t="n">
        <v>2070</v>
      </c>
      <c r="B2071" s="2" t="n">
        <v>42349</v>
      </c>
      <c r="C2071" s="1" t="s">
        <v>17</v>
      </c>
      <c r="D2071" s="1" t="s">
        <v>29</v>
      </c>
      <c r="E2071" s="1" t="n">
        <v>2</v>
      </c>
      <c r="F2071" s="3" t="n">
        <v>0.369675925925926</v>
      </c>
      <c r="G2071" s="1" t="s">
        <v>14</v>
      </c>
      <c r="H2071" s="12" t="n">
        <v>12</v>
      </c>
      <c r="I2071" s="4" t="n">
        <f aca="false">E2071*H2071</f>
        <v>24</v>
      </c>
      <c r="J2071" s="0" t="str">
        <f aca="false">INDEX(Branch_Data!$A$2:$C$6,MATCH(Sales_Data!C2071,Branch_Data!$A$2:$A$6,0),MATCH(Sales_Data!$J$1,Branch_Data!$A$1:$C$1,0))</f>
        <v>Mable  Lindsey</v>
      </c>
      <c r="K2071" s="0" t="str">
        <f aca="false">INDEX(Branch_Data!$A$2:$C$6,MATCH(Sales_Data!C2071,Branch_Data!$A$2:$A$6,0),MATCH(Sales_Data!$K$1,Branch_Data!$A$1:$C$1,0))</f>
        <v>Nigeria</v>
      </c>
      <c r="L2071" s="5" t="n">
        <f aca="false">WEEKDAY(Sales_Data!$B2071)</f>
        <v>6</v>
      </c>
    </row>
    <row r="2072" customFormat="false" ht="15" hidden="false" customHeight="false" outlineLevel="0" collapsed="false">
      <c r="A2072" s="11" t="n">
        <v>2071</v>
      </c>
      <c r="B2072" s="2" t="n">
        <v>42343</v>
      </c>
      <c r="C2072" s="1" t="s">
        <v>19</v>
      </c>
      <c r="D2072" s="1" t="s">
        <v>25</v>
      </c>
      <c r="E2072" s="1" t="n">
        <v>2</v>
      </c>
      <c r="F2072" s="3" t="n">
        <v>0.369675925925926</v>
      </c>
      <c r="G2072" s="1" t="s">
        <v>14</v>
      </c>
      <c r="H2072" s="12" t="n">
        <v>8</v>
      </c>
      <c r="I2072" s="4" t="n">
        <f aca="false">E2072*H2072</f>
        <v>16</v>
      </c>
      <c r="J2072" s="0" t="str">
        <f aca="false">INDEX(Branch_Data!$A$2:$C$6,MATCH(Sales_Data!C2072,Branch_Data!$A$2:$A$6,0),MATCH(Sales_Data!$J$1,Branch_Data!$A$1:$C$1,0))</f>
        <v>Kyle  Carr</v>
      </c>
      <c r="K2072" s="0" t="str">
        <f aca="false">INDEX(Branch_Data!$A$2:$C$6,MATCH(Sales_Data!C2072,Branch_Data!$A$2:$A$6,0),MATCH(Sales_Data!$K$1,Branch_Data!$A$1:$C$1,0))</f>
        <v>Nigeria</v>
      </c>
      <c r="L2072" s="5" t="n">
        <f aca="false">WEEKDAY(Sales_Data!$B2072)</f>
        <v>7</v>
      </c>
    </row>
    <row r="2073" customFormat="false" ht="15" hidden="false" customHeight="false" outlineLevel="0" collapsed="false">
      <c r="A2073" s="11" t="n">
        <v>2072</v>
      </c>
      <c r="B2073" s="2" t="n">
        <v>42344</v>
      </c>
      <c r="C2073" s="1" t="s">
        <v>17</v>
      </c>
      <c r="D2073" s="1" t="s">
        <v>16</v>
      </c>
      <c r="E2073" s="1" t="n">
        <v>2</v>
      </c>
      <c r="F2073" s="3" t="n">
        <v>0.3696875</v>
      </c>
      <c r="G2073" s="1" t="s">
        <v>14</v>
      </c>
      <c r="H2073" s="12" t="n">
        <v>8</v>
      </c>
      <c r="I2073" s="4" t="n">
        <f aca="false">E2073*H2073</f>
        <v>16</v>
      </c>
      <c r="J2073" s="0" t="str">
        <f aca="false">INDEX(Branch_Data!$A$2:$C$6,MATCH(Sales_Data!C2073,Branch_Data!$A$2:$A$6,0),MATCH(Sales_Data!$J$1,Branch_Data!$A$1:$C$1,0))</f>
        <v>Mable  Lindsey</v>
      </c>
      <c r="K2073" s="0" t="str">
        <f aca="false">INDEX(Branch_Data!$A$2:$C$6,MATCH(Sales_Data!C2073,Branch_Data!$A$2:$A$6,0),MATCH(Sales_Data!$K$1,Branch_Data!$A$1:$C$1,0))</f>
        <v>Nigeria</v>
      </c>
      <c r="L2073" s="5" t="n">
        <f aca="false">WEEKDAY(Sales_Data!$B2073)</f>
        <v>1</v>
      </c>
    </row>
    <row r="2074" customFormat="false" ht="15" hidden="false" customHeight="false" outlineLevel="0" collapsed="false">
      <c r="A2074" s="11" t="n">
        <v>2073</v>
      </c>
      <c r="B2074" s="2" t="n">
        <v>42353</v>
      </c>
      <c r="C2074" s="1" t="s">
        <v>17</v>
      </c>
      <c r="D2074" s="1" t="s">
        <v>23</v>
      </c>
      <c r="E2074" s="1" t="n">
        <v>5</v>
      </c>
      <c r="F2074" s="3" t="n">
        <v>0.369699074074074</v>
      </c>
      <c r="G2074" s="1" t="s">
        <v>14</v>
      </c>
      <c r="H2074" s="12" t="n">
        <v>8</v>
      </c>
      <c r="I2074" s="4" t="n">
        <f aca="false">E2074*H2074</f>
        <v>40</v>
      </c>
      <c r="J2074" s="0" t="str">
        <f aca="false">INDEX(Branch_Data!$A$2:$C$6,MATCH(Sales_Data!C2074,Branch_Data!$A$2:$A$6,0),MATCH(Sales_Data!$J$1,Branch_Data!$A$1:$C$1,0))</f>
        <v>Mable  Lindsey</v>
      </c>
      <c r="K2074" s="0" t="str">
        <f aca="false">INDEX(Branch_Data!$A$2:$C$6,MATCH(Sales_Data!C2074,Branch_Data!$A$2:$A$6,0),MATCH(Sales_Data!$K$1,Branch_Data!$A$1:$C$1,0))</f>
        <v>Nigeria</v>
      </c>
      <c r="L2074" s="5" t="n">
        <f aca="false">WEEKDAY(Sales_Data!$B2074)</f>
        <v>3</v>
      </c>
    </row>
    <row r="2075" customFormat="false" ht="15" hidden="false" customHeight="false" outlineLevel="0" collapsed="false">
      <c r="A2075" s="11" t="n">
        <v>2074</v>
      </c>
      <c r="B2075" s="2" t="n">
        <v>42353</v>
      </c>
      <c r="C2075" s="1" t="s">
        <v>15</v>
      </c>
      <c r="D2075" s="1" t="s">
        <v>25</v>
      </c>
      <c r="E2075" s="1" t="n">
        <v>4</v>
      </c>
      <c r="F2075" s="3" t="n">
        <v>0.369733796296296</v>
      </c>
      <c r="G2075" s="1" t="s">
        <v>14</v>
      </c>
      <c r="H2075" s="12" t="n">
        <v>8</v>
      </c>
      <c r="I2075" s="4" t="n">
        <f aca="false">E2075*H2075</f>
        <v>32</v>
      </c>
      <c r="J2075" s="0" t="str">
        <f aca="false">INDEX(Branch_Data!$A$2:$C$6,MATCH(Sales_Data!C2075,Branch_Data!$A$2:$A$6,0),MATCH(Sales_Data!$J$1,Branch_Data!$A$1:$C$1,0))</f>
        <v>Dan  Peterson</v>
      </c>
      <c r="K2075" s="0" t="str">
        <f aca="false">INDEX(Branch_Data!$A$2:$C$6,MATCH(Sales_Data!C2075,Branch_Data!$A$2:$A$6,0),MATCH(Sales_Data!$K$1,Branch_Data!$A$1:$C$1,0))</f>
        <v>Nigeria</v>
      </c>
      <c r="L2075" s="5" t="n">
        <f aca="false">WEEKDAY(Sales_Data!$B2075)</f>
        <v>3</v>
      </c>
    </row>
    <row r="2076" customFormat="false" ht="15" hidden="false" customHeight="false" outlineLevel="0" collapsed="false">
      <c r="A2076" s="11" t="n">
        <v>2075</v>
      </c>
      <c r="B2076" s="2" t="n">
        <v>42350</v>
      </c>
      <c r="C2076" s="1" t="s">
        <v>15</v>
      </c>
      <c r="D2076" s="1" t="s">
        <v>23</v>
      </c>
      <c r="E2076" s="1" t="n">
        <v>3</v>
      </c>
      <c r="F2076" s="3" t="n">
        <v>0.369733796296296</v>
      </c>
      <c r="G2076" s="1" t="s">
        <v>14</v>
      </c>
      <c r="H2076" s="12" t="n">
        <v>8</v>
      </c>
      <c r="I2076" s="4" t="n">
        <f aca="false">E2076*H2076</f>
        <v>24</v>
      </c>
      <c r="J2076" s="0" t="str">
        <f aca="false">INDEX(Branch_Data!$A$2:$C$6,MATCH(Sales_Data!C2076,Branch_Data!$A$2:$A$6,0),MATCH(Sales_Data!$J$1,Branch_Data!$A$1:$C$1,0))</f>
        <v>Dan  Peterson</v>
      </c>
      <c r="K2076" s="0" t="str">
        <f aca="false">INDEX(Branch_Data!$A$2:$C$6,MATCH(Sales_Data!C2076,Branch_Data!$A$2:$A$6,0),MATCH(Sales_Data!$K$1,Branch_Data!$A$1:$C$1,0))</f>
        <v>Nigeria</v>
      </c>
      <c r="L2076" s="5" t="n">
        <f aca="false">WEEKDAY(Sales_Data!$B2076)</f>
        <v>7</v>
      </c>
    </row>
    <row r="2077" customFormat="false" ht="15" hidden="false" customHeight="false" outlineLevel="0" collapsed="false">
      <c r="A2077" s="11" t="n">
        <v>2076</v>
      </c>
      <c r="B2077" s="2" t="n">
        <v>42349</v>
      </c>
      <c r="C2077" s="1" t="s">
        <v>15</v>
      </c>
      <c r="D2077" s="1" t="s">
        <v>23</v>
      </c>
      <c r="E2077" s="1" t="n">
        <v>2</v>
      </c>
      <c r="F2077" s="3" t="n">
        <v>0.36974537037037</v>
      </c>
      <c r="G2077" s="1" t="s">
        <v>14</v>
      </c>
      <c r="H2077" s="12" t="n">
        <v>8</v>
      </c>
      <c r="I2077" s="4" t="n">
        <f aca="false">E2077*H2077</f>
        <v>16</v>
      </c>
      <c r="J2077" s="0" t="str">
        <f aca="false">INDEX(Branch_Data!$A$2:$C$6,MATCH(Sales_Data!C2077,Branch_Data!$A$2:$A$6,0),MATCH(Sales_Data!$J$1,Branch_Data!$A$1:$C$1,0))</f>
        <v>Dan  Peterson</v>
      </c>
      <c r="K2077" s="0" t="str">
        <f aca="false">INDEX(Branch_Data!$A$2:$C$6,MATCH(Sales_Data!C2077,Branch_Data!$A$2:$A$6,0),MATCH(Sales_Data!$K$1,Branch_Data!$A$1:$C$1,0))</f>
        <v>Nigeria</v>
      </c>
      <c r="L2077" s="5" t="n">
        <f aca="false">WEEKDAY(Sales_Data!$B2077)</f>
        <v>6</v>
      </c>
    </row>
    <row r="2078" customFormat="false" ht="15" hidden="false" customHeight="false" outlineLevel="0" collapsed="false">
      <c r="A2078" s="11" t="n">
        <v>2077</v>
      </c>
      <c r="B2078" s="2" t="n">
        <v>42349</v>
      </c>
      <c r="C2078" s="1" t="s">
        <v>17</v>
      </c>
      <c r="D2078" s="1" t="s">
        <v>29</v>
      </c>
      <c r="E2078" s="1" t="n">
        <v>3</v>
      </c>
      <c r="F2078" s="3" t="n">
        <v>0.36974537037037</v>
      </c>
      <c r="G2078" s="1" t="s">
        <v>14</v>
      </c>
      <c r="H2078" s="12" t="n">
        <v>12</v>
      </c>
      <c r="I2078" s="4" t="n">
        <f aca="false">E2078*H2078</f>
        <v>36</v>
      </c>
      <c r="J2078" s="0" t="str">
        <f aca="false">INDEX(Branch_Data!$A$2:$C$6,MATCH(Sales_Data!C2078,Branch_Data!$A$2:$A$6,0),MATCH(Sales_Data!$J$1,Branch_Data!$A$1:$C$1,0))</f>
        <v>Mable  Lindsey</v>
      </c>
      <c r="K2078" s="0" t="str">
        <f aca="false">INDEX(Branch_Data!$A$2:$C$6,MATCH(Sales_Data!C2078,Branch_Data!$A$2:$A$6,0),MATCH(Sales_Data!$K$1,Branch_Data!$A$1:$C$1,0))</f>
        <v>Nigeria</v>
      </c>
      <c r="L2078" s="5" t="n">
        <f aca="false">WEEKDAY(Sales_Data!$B2078)</f>
        <v>6</v>
      </c>
    </row>
    <row r="2079" customFormat="false" ht="15" hidden="false" customHeight="false" outlineLevel="0" collapsed="false">
      <c r="A2079" s="11" t="n">
        <v>2078</v>
      </c>
      <c r="B2079" s="2" t="n">
        <v>42345</v>
      </c>
      <c r="C2079" s="1" t="s">
        <v>20</v>
      </c>
      <c r="D2079" s="1" t="s">
        <v>29</v>
      </c>
      <c r="E2079" s="1" t="n">
        <v>3</v>
      </c>
      <c r="F2079" s="3" t="n">
        <v>0.36974537037037</v>
      </c>
      <c r="G2079" s="1" t="s">
        <v>14</v>
      </c>
      <c r="H2079" s="12" t="n">
        <v>12</v>
      </c>
      <c r="I2079" s="4" t="n">
        <f aca="false">E2079*H2079</f>
        <v>36</v>
      </c>
      <c r="J2079" s="0" t="str">
        <f aca="false">INDEX(Branch_Data!$A$2:$C$6,MATCH(Sales_Data!C2079,Branch_Data!$A$2:$A$6,0),MATCH(Sales_Data!$J$1,Branch_Data!$A$1:$C$1,0))</f>
        <v>Rachel  Gomez</v>
      </c>
      <c r="K2079" s="0" t="str">
        <f aca="false">INDEX(Branch_Data!$A$2:$C$6,MATCH(Sales_Data!C2079,Branch_Data!$A$2:$A$6,0),MATCH(Sales_Data!$K$1,Branch_Data!$A$1:$C$1,0))</f>
        <v>Nigeria</v>
      </c>
      <c r="L2079" s="5" t="n">
        <f aca="false">WEEKDAY(Sales_Data!$B2079)</f>
        <v>2</v>
      </c>
    </row>
    <row r="2080" customFormat="false" ht="15" hidden="false" customHeight="false" outlineLevel="0" collapsed="false">
      <c r="A2080" s="11" t="n">
        <v>2079</v>
      </c>
      <c r="B2080" s="2" t="n">
        <v>42348</v>
      </c>
      <c r="C2080" s="1" t="s">
        <v>12</v>
      </c>
      <c r="D2080" s="1" t="s">
        <v>22</v>
      </c>
      <c r="E2080" s="1" t="n">
        <v>3</v>
      </c>
      <c r="F2080" s="3" t="n">
        <v>0.369756944444444</v>
      </c>
      <c r="G2080" s="1" t="s">
        <v>14</v>
      </c>
      <c r="H2080" s="12" t="n">
        <v>16</v>
      </c>
      <c r="I2080" s="4" t="n">
        <f aca="false">E2080*H2080</f>
        <v>48</v>
      </c>
      <c r="J2080" s="0" t="str">
        <f aca="false">INDEX(Branch_Data!$A$2:$C$6,MATCH(Sales_Data!C2080,Branch_Data!$A$2:$A$6,0),MATCH(Sales_Data!$J$1,Branch_Data!$A$1:$C$1,0))</f>
        <v>Christy  Olson</v>
      </c>
      <c r="K2080" s="0" t="str">
        <f aca="false">INDEX(Branch_Data!$A$2:$C$6,MATCH(Sales_Data!C2080,Branch_Data!$A$2:$A$6,0),MATCH(Sales_Data!$K$1,Branch_Data!$A$1:$C$1,0))</f>
        <v>Nigeria</v>
      </c>
      <c r="L2080" s="5" t="n">
        <f aca="false">WEEKDAY(Sales_Data!$B2080)</f>
        <v>5</v>
      </c>
    </row>
    <row r="2081" customFormat="false" ht="15" hidden="false" customHeight="false" outlineLevel="0" collapsed="false">
      <c r="A2081" s="11" t="n">
        <v>2080</v>
      </c>
      <c r="B2081" s="2" t="n">
        <v>42346</v>
      </c>
      <c r="C2081" s="1" t="s">
        <v>20</v>
      </c>
      <c r="D2081" s="1" t="s">
        <v>31</v>
      </c>
      <c r="E2081" s="1" t="n">
        <v>4</v>
      </c>
      <c r="F2081" s="3" t="n">
        <v>0.369768518518519</v>
      </c>
      <c r="G2081" s="1" t="s">
        <v>14</v>
      </c>
      <c r="H2081" s="12" t="n">
        <v>16</v>
      </c>
      <c r="I2081" s="4" t="n">
        <f aca="false">E2081*H2081</f>
        <v>64</v>
      </c>
      <c r="J2081" s="0" t="str">
        <f aca="false">INDEX(Branch_Data!$A$2:$C$6,MATCH(Sales_Data!C2081,Branch_Data!$A$2:$A$6,0),MATCH(Sales_Data!$J$1,Branch_Data!$A$1:$C$1,0))</f>
        <v>Rachel  Gomez</v>
      </c>
      <c r="K2081" s="0" t="str">
        <f aca="false">INDEX(Branch_Data!$A$2:$C$6,MATCH(Sales_Data!C2081,Branch_Data!$A$2:$A$6,0),MATCH(Sales_Data!$K$1,Branch_Data!$A$1:$C$1,0))</f>
        <v>Nigeria</v>
      </c>
      <c r="L2081" s="5" t="n">
        <f aca="false">WEEKDAY(Sales_Data!$B2081)</f>
        <v>3</v>
      </c>
    </row>
    <row r="2082" customFormat="false" ht="15" hidden="false" customHeight="false" outlineLevel="0" collapsed="false">
      <c r="A2082" s="11" t="n">
        <v>2081</v>
      </c>
      <c r="B2082" s="2" t="n">
        <v>42348</v>
      </c>
      <c r="C2082" s="1" t="s">
        <v>17</v>
      </c>
      <c r="D2082" s="1" t="s">
        <v>33</v>
      </c>
      <c r="E2082" s="1" t="n">
        <v>4</v>
      </c>
      <c r="F2082" s="3" t="n">
        <v>0.369780092592593</v>
      </c>
      <c r="G2082" s="1" t="s">
        <v>14</v>
      </c>
      <c r="H2082" s="12" t="n">
        <v>16</v>
      </c>
      <c r="I2082" s="4" t="n">
        <f aca="false">E2082*H2082</f>
        <v>64</v>
      </c>
      <c r="J2082" s="0" t="str">
        <f aca="false">INDEX(Branch_Data!$A$2:$C$6,MATCH(Sales_Data!C2082,Branch_Data!$A$2:$A$6,0),MATCH(Sales_Data!$J$1,Branch_Data!$A$1:$C$1,0))</f>
        <v>Mable  Lindsey</v>
      </c>
      <c r="K2082" s="0" t="str">
        <f aca="false">INDEX(Branch_Data!$A$2:$C$6,MATCH(Sales_Data!C2082,Branch_Data!$A$2:$A$6,0),MATCH(Sales_Data!$K$1,Branch_Data!$A$1:$C$1,0))</f>
        <v>Nigeria</v>
      </c>
      <c r="L2082" s="5" t="n">
        <f aca="false">WEEKDAY(Sales_Data!$B2082)</f>
        <v>5</v>
      </c>
    </row>
    <row r="2083" customFormat="false" ht="15" hidden="false" customHeight="false" outlineLevel="0" collapsed="false">
      <c r="A2083" s="11" t="n">
        <v>2082</v>
      </c>
      <c r="B2083" s="2" t="n">
        <v>42352</v>
      </c>
      <c r="C2083" s="1" t="s">
        <v>12</v>
      </c>
      <c r="D2083" s="1" t="s">
        <v>28</v>
      </c>
      <c r="E2083" s="1" t="n">
        <v>5</v>
      </c>
      <c r="F2083" s="3" t="n">
        <v>0.369803240740741</v>
      </c>
      <c r="G2083" s="1" t="s">
        <v>14</v>
      </c>
      <c r="H2083" s="12" t="n">
        <v>12</v>
      </c>
      <c r="I2083" s="4" t="n">
        <f aca="false">E2083*H2083</f>
        <v>60</v>
      </c>
      <c r="J2083" s="0" t="str">
        <f aca="false">INDEX(Branch_Data!$A$2:$C$6,MATCH(Sales_Data!C2083,Branch_Data!$A$2:$A$6,0),MATCH(Sales_Data!$J$1,Branch_Data!$A$1:$C$1,0))</f>
        <v>Christy  Olson</v>
      </c>
      <c r="K2083" s="0" t="str">
        <f aca="false">INDEX(Branch_Data!$A$2:$C$6,MATCH(Sales_Data!C2083,Branch_Data!$A$2:$A$6,0),MATCH(Sales_Data!$K$1,Branch_Data!$A$1:$C$1,0))</f>
        <v>Nigeria</v>
      </c>
      <c r="L2083" s="5" t="n">
        <f aca="false">WEEKDAY(Sales_Data!$B2083)</f>
        <v>2</v>
      </c>
    </row>
    <row r="2084" customFormat="false" ht="15" hidden="false" customHeight="false" outlineLevel="0" collapsed="false">
      <c r="A2084" s="11" t="n">
        <v>2083</v>
      </c>
      <c r="B2084" s="2" t="n">
        <v>42351</v>
      </c>
      <c r="C2084" s="1" t="s">
        <v>12</v>
      </c>
      <c r="D2084" s="1" t="s">
        <v>26</v>
      </c>
      <c r="E2084" s="1" t="n">
        <v>2</v>
      </c>
      <c r="F2084" s="3" t="n">
        <v>0.369814814814815</v>
      </c>
      <c r="G2084" s="1" t="s">
        <v>14</v>
      </c>
      <c r="H2084" s="12" t="n">
        <v>12</v>
      </c>
      <c r="I2084" s="4" t="n">
        <f aca="false">E2084*H2084</f>
        <v>24</v>
      </c>
      <c r="J2084" s="0" t="str">
        <f aca="false">INDEX(Branch_Data!$A$2:$C$6,MATCH(Sales_Data!C2084,Branch_Data!$A$2:$A$6,0),MATCH(Sales_Data!$J$1,Branch_Data!$A$1:$C$1,0))</f>
        <v>Christy  Olson</v>
      </c>
      <c r="K2084" s="0" t="str">
        <f aca="false">INDEX(Branch_Data!$A$2:$C$6,MATCH(Sales_Data!C2084,Branch_Data!$A$2:$A$6,0),MATCH(Sales_Data!$K$1,Branch_Data!$A$1:$C$1,0))</f>
        <v>Nigeria</v>
      </c>
      <c r="L2084" s="5" t="n">
        <f aca="false">WEEKDAY(Sales_Data!$B2084)</f>
        <v>1</v>
      </c>
    </row>
    <row r="2085" customFormat="false" ht="15" hidden="false" customHeight="false" outlineLevel="0" collapsed="false">
      <c r="A2085" s="11" t="n">
        <v>2084</v>
      </c>
      <c r="B2085" s="2" t="n">
        <v>42343</v>
      </c>
      <c r="C2085" s="1" t="s">
        <v>19</v>
      </c>
      <c r="D2085" s="1" t="s">
        <v>31</v>
      </c>
      <c r="E2085" s="1" t="n">
        <v>5</v>
      </c>
      <c r="F2085" s="3" t="n">
        <v>0.369849537037037</v>
      </c>
      <c r="G2085" s="1" t="s">
        <v>14</v>
      </c>
      <c r="H2085" s="12" t="n">
        <v>16</v>
      </c>
      <c r="I2085" s="4" t="n">
        <f aca="false">E2085*H2085</f>
        <v>80</v>
      </c>
      <c r="J2085" s="0" t="str">
        <f aca="false">INDEX(Branch_Data!$A$2:$C$6,MATCH(Sales_Data!C2085,Branch_Data!$A$2:$A$6,0),MATCH(Sales_Data!$J$1,Branch_Data!$A$1:$C$1,0))</f>
        <v>Kyle  Carr</v>
      </c>
      <c r="K2085" s="0" t="str">
        <f aca="false">INDEX(Branch_Data!$A$2:$C$6,MATCH(Sales_Data!C2085,Branch_Data!$A$2:$A$6,0),MATCH(Sales_Data!$K$1,Branch_Data!$A$1:$C$1,0))</f>
        <v>Nigeria</v>
      </c>
      <c r="L2085" s="5" t="n">
        <f aca="false">WEEKDAY(Sales_Data!$B2085)</f>
        <v>7</v>
      </c>
    </row>
    <row r="2086" customFormat="false" ht="15" hidden="false" customHeight="false" outlineLevel="0" collapsed="false">
      <c r="A2086" s="11" t="n">
        <v>2085</v>
      </c>
      <c r="B2086" s="2" t="n">
        <v>42349</v>
      </c>
      <c r="C2086" s="1" t="s">
        <v>20</v>
      </c>
      <c r="D2086" s="1" t="s">
        <v>22</v>
      </c>
      <c r="E2086" s="1" t="n">
        <v>2</v>
      </c>
      <c r="F2086" s="3" t="n">
        <v>0.369849537037037</v>
      </c>
      <c r="G2086" s="1" t="s">
        <v>14</v>
      </c>
      <c r="H2086" s="12" t="n">
        <v>16</v>
      </c>
      <c r="I2086" s="4" t="n">
        <f aca="false">E2086*H2086</f>
        <v>32</v>
      </c>
      <c r="J2086" s="0" t="str">
        <f aca="false">INDEX(Branch_Data!$A$2:$C$6,MATCH(Sales_Data!C2086,Branch_Data!$A$2:$A$6,0),MATCH(Sales_Data!$J$1,Branch_Data!$A$1:$C$1,0))</f>
        <v>Rachel  Gomez</v>
      </c>
      <c r="K2086" s="0" t="str">
        <f aca="false">INDEX(Branch_Data!$A$2:$C$6,MATCH(Sales_Data!C2086,Branch_Data!$A$2:$A$6,0),MATCH(Sales_Data!$K$1,Branch_Data!$A$1:$C$1,0))</f>
        <v>Nigeria</v>
      </c>
      <c r="L2086" s="5" t="n">
        <f aca="false">WEEKDAY(Sales_Data!$B2086)</f>
        <v>6</v>
      </c>
    </row>
    <row r="2087" customFormat="false" ht="15" hidden="false" customHeight="false" outlineLevel="0" collapsed="false">
      <c r="A2087" s="11" t="n">
        <v>2086</v>
      </c>
      <c r="B2087" s="2" t="n">
        <v>42345</v>
      </c>
      <c r="C2087" s="1" t="s">
        <v>20</v>
      </c>
      <c r="D2087" s="1" t="s">
        <v>23</v>
      </c>
      <c r="E2087" s="1" t="n">
        <v>3</v>
      </c>
      <c r="F2087" s="3" t="n">
        <v>0.369861111111111</v>
      </c>
      <c r="G2087" s="1" t="s">
        <v>14</v>
      </c>
      <c r="H2087" s="12" t="n">
        <v>8</v>
      </c>
      <c r="I2087" s="4" t="n">
        <f aca="false">E2087*H2087</f>
        <v>24</v>
      </c>
      <c r="J2087" s="0" t="str">
        <f aca="false">INDEX(Branch_Data!$A$2:$C$6,MATCH(Sales_Data!C2087,Branch_Data!$A$2:$A$6,0),MATCH(Sales_Data!$J$1,Branch_Data!$A$1:$C$1,0))</f>
        <v>Rachel  Gomez</v>
      </c>
      <c r="K2087" s="0" t="str">
        <f aca="false">INDEX(Branch_Data!$A$2:$C$6,MATCH(Sales_Data!C2087,Branch_Data!$A$2:$A$6,0),MATCH(Sales_Data!$K$1,Branch_Data!$A$1:$C$1,0))</f>
        <v>Nigeria</v>
      </c>
      <c r="L2087" s="5" t="n">
        <f aca="false">WEEKDAY(Sales_Data!$B2087)</f>
        <v>2</v>
      </c>
    </row>
    <row r="2088" customFormat="false" ht="15" hidden="false" customHeight="false" outlineLevel="0" collapsed="false">
      <c r="A2088" s="11" t="n">
        <v>2087</v>
      </c>
      <c r="B2088" s="2" t="n">
        <v>42347</v>
      </c>
      <c r="C2088" s="1" t="s">
        <v>15</v>
      </c>
      <c r="D2088" s="1" t="s">
        <v>29</v>
      </c>
      <c r="E2088" s="1" t="n">
        <v>1</v>
      </c>
      <c r="F2088" s="3" t="n">
        <v>0.369872685185185</v>
      </c>
      <c r="G2088" s="1" t="s">
        <v>14</v>
      </c>
      <c r="H2088" s="12" t="n">
        <v>12</v>
      </c>
      <c r="I2088" s="4" t="n">
        <f aca="false">E2088*H2088</f>
        <v>12</v>
      </c>
      <c r="J2088" s="0" t="str">
        <f aca="false">INDEX(Branch_Data!$A$2:$C$6,MATCH(Sales_Data!C2088,Branch_Data!$A$2:$A$6,0),MATCH(Sales_Data!$J$1,Branch_Data!$A$1:$C$1,0))</f>
        <v>Dan  Peterson</v>
      </c>
      <c r="K2088" s="0" t="str">
        <f aca="false">INDEX(Branch_Data!$A$2:$C$6,MATCH(Sales_Data!C2088,Branch_Data!$A$2:$A$6,0),MATCH(Sales_Data!$K$1,Branch_Data!$A$1:$C$1,0))</f>
        <v>Nigeria</v>
      </c>
      <c r="L2088" s="5" t="n">
        <f aca="false">WEEKDAY(Sales_Data!$B2088)</f>
        <v>4</v>
      </c>
    </row>
    <row r="2089" customFormat="false" ht="15" hidden="false" customHeight="false" outlineLevel="0" collapsed="false">
      <c r="A2089" s="11" t="n">
        <v>2088</v>
      </c>
      <c r="B2089" s="2" t="n">
        <v>42350</v>
      </c>
      <c r="C2089" s="1" t="s">
        <v>20</v>
      </c>
      <c r="D2089" s="1" t="s">
        <v>22</v>
      </c>
      <c r="E2089" s="1" t="n">
        <v>5</v>
      </c>
      <c r="F2089" s="3" t="n">
        <v>0.369884259259259</v>
      </c>
      <c r="G2089" s="1" t="s">
        <v>14</v>
      </c>
      <c r="H2089" s="12" t="n">
        <v>16</v>
      </c>
      <c r="I2089" s="4" t="n">
        <f aca="false">E2089*H2089</f>
        <v>80</v>
      </c>
      <c r="J2089" s="0" t="str">
        <f aca="false">INDEX(Branch_Data!$A$2:$C$6,MATCH(Sales_Data!C2089,Branch_Data!$A$2:$A$6,0),MATCH(Sales_Data!$J$1,Branch_Data!$A$1:$C$1,0))</f>
        <v>Rachel  Gomez</v>
      </c>
      <c r="K2089" s="0" t="str">
        <f aca="false">INDEX(Branch_Data!$A$2:$C$6,MATCH(Sales_Data!C2089,Branch_Data!$A$2:$A$6,0),MATCH(Sales_Data!$K$1,Branch_Data!$A$1:$C$1,0))</f>
        <v>Nigeria</v>
      </c>
      <c r="L2089" s="5" t="n">
        <f aca="false">WEEKDAY(Sales_Data!$B2089)</f>
        <v>7</v>
      </c>
    </row>
    <row r="2090" customFormat="false" ht="15" hidden="false" customHeight="false" outlineLevel="0" collapsed="false">
      <c r="A2090" s="11" t="n">
        <v>2089</v>
      </c>
      <c r="B2090" s="2" t="n">
        <v>42343</v>
      </c>
      <c r="C2090" s="1" t="s">
        <v>12</v>
      </c>
      <c r="D2090" s="1" t="s">
        <v>30</v>
      </c>
      <c r="E2090" s="1" t="n">
        <v>5</v>
      </c>
      <c r="F2090" s="3" t="n">
        <v>0.369884259259259</v>
      </c>
      <c r="G2090" s="1" t="s">
        <v>14</v>
      </c>
      <c r="H2090" s="12" t="n">
        <v>12</v>
      </c>
      <c r="I2090" s="4" t="n">
        <f aca="false">E2090*H2090</f>
        <v>60</v>
      </c>
      <c r="J2090" s="0" t="str">
        <f aca="false">INDEX(Branch_Data!$A$2:$C$6,MATCH(Sales_Data!C2090,Branch_Data!$A$2:$A$6,0),MATCH(Sales_Data!$J$1,Branch_Data!$A$1:$C$1,0))</f>
        <v>Christy  Olson</v>
      </c>
      <c r="K2090" s="0" t="str">
        <f aca="false">INDEX(Branch_Data!$A$2:$C$6,MATCH(Sales_Data!C2090,Branch_Data!$A$2:$A$6,0),MATCH(Sales_Data!$K$1,Branch_Data!$A$1:$C$1,0))</f>
        <v>Nigeria</v>
      </c>
      <c r="L2090" s="5" t="n">
        <f aca="false">WEEKDAY(Sales_Data!$B2090)</f>
        <v>7</v>
      </c>
    </row>
    <row r="2091" customFormat="false" ht="15" hidden="false" customHeight="false" outlineLevel="0" collapsed="false">
      <c r="A2091" s="11" t="n">
        <v>2090</v>
      </c>
      <c r="B2091" s="2" t="n">
        <v>42343</v>
      </c>
      <c r="C2091" s="1" t="s">
        <v>15</v>
      </c>
      <c r="D2091" s="1" t="s">
        <v>30</v>
      </c>
      <c r="E2091" s="1" t="n">
        <v>2</v>
      </c>
      <c r="F2091" s="3" t="n">
        <v>0.369895833333333</v>
      </c>
      <c r="G2091" s="1" t="s">
        <v>14</v>
      </c>
      <c r="H2091" s="12" t="n">
        <v>12</v>
      </c>
      <c r="I2091" s="4" t="n">
        <f aca="false">E2091*H2091</f>
        <v>24</v>
      </c>
      <c r="J2091" s="0" t="str">
        <f aca="false">INDEX(Branch_Data!$A$2:$C$6,MATCH(Sales_Data!C2091,Branch_Data!$A$2:$A$6,0),MATCH(Sales_Data!$J$1,Branch_Data!$A$1:$C$1,0))</f>
        <v>Dan  Peterson</v>
      </c>
      <c r="K2091" s="0" t="str">
        <f aca="false">INDEX(Branch_Data!$A$2:$C$6,MATCH(Sales_Data!C2091,Branch_Data!$A$2:$A$6,0),MATCH(Sales_Data!$K$1,Branch_Data!$A$1:$C$1,0))</f>
        <v>Nigeria</v>
      </c>
      <c r="L2091" s="5" t="n">
        <f aca="false">WEEKDAY(Sales_Data!$B2091)</f>
        <v>7</v>
      </c>
    </row>
    <row r="2092" customFormat="false" ht="15" hidden="false" customHeight="false" outlineLevel="0" collapsed="false">
      <c r="A2092" s="11" t="n">
        <v>2091</v>
      </c>
      <c r="B2092" s="2" t="n">
        <v>42352</v>
      </c>
      <c r="C2092" s="1" t="s">
        <v>20</v>
      </c>
      <c r="D2092" s="1" t="s">
        <v>29</v>
      </c>
      <c r="E2092" s="1" t="n">
        <v>1</v>
      </c>
      <c r="F2092" s="3" t="n">
        <v>0.369907407407407</v>
      </c>
      <c r="G2092" s="1" t="s">
        <v>14</v>
      </c>
      <c r="H2092" s="12" t="n">
        <v>12</v>
      </c>
      <c r="I2092" s="4" t="n">
        <f aca="false">E2092*H2092</f>
        <v>12</v>
      </c>
      <c r="J2092" s="0" t="str">
        <f aca="false">INDEX(Branch_Data!$A$2:$C$6,MATCH(Sales_Data!C2092,Branch_Data!$A$2:$A$6,0),MATCH(Sales_Data!$J$1,Branch_Data!$A$1:$C$1,0))</f>
        <v>Rachel  Gomez</v>
      </c>
      <c r="K2092" s="0" t="str">
        <f aca="false">INDEX(Branch_Data!$A$2:$C$6,MATCH(Sales_Data!C2092,Branch_Data!$A$2:$A$6,0),MATCH(Sales_Data!$K$1,Branch_Data!$A$1:$C$1,0))</f>
        <v>Nigeria</v>
      </c>
      <c r="L2092" s="5" t="n">
        <f aca="false">WEEKDAY(Sales_Data!$B2092)</f>
        <v>2</v>
      </c>
    </row>
    <row r="2093" customFormat="false" ht="15" hidden="false" customHeight="false" outlineLevel="0" collapsed="false">
      <c r="A2093" s="11" t="n">
        <v>2092</v>
      </c>
      <c r="B2093" s="2" t="n">
        <v>42342</v>
      </c>
      <c r="C2093" s="1" t="s">
        <v>12</v>
      </c>
      <c r="D2093" s="1" t="s">
        <v>31</v>
      </c>
      <c r="E2093" s="1" t="n">
        <v>2</v>
      </c>
      <c r="F2093" s="3" t="n">
        <v>0.369907407407407</v>
      </c>
      <c r="G2093" s="1" t="s">
        <v>14</v>
      </c>
      <c r="H2093" s="12" t="n">
        <v>16</v>
      </c>
      <c r="I2093" s="4" t="n">
        <f aca="false">E2093*H2093</f>
        <v>32</v>
      </c>
      <c r="J2093" s="0" t="str">
        <f aca="false">INDEX(Branch_Data!$A$2:$C$6,MATCH(Sales_Data!C2093,Branch_Data!$A$2:$A$6,0),MATCH(Sales_Data!$J$1,Branch_Data!$A$1:$C$1,0))</f>
        <v>Christy  Olson</v>
      </c>
      <c r="K2093" s="0" t="str">
        <f aca="false">INDEX(Branch_Data!$A$2:$C$6,MATCH(Sales_Data!C2093,Branch_Data!$A$2:$A$6,0),MATCH(Sales_Data!$K$1,Branch_Data!$A$1:$C$1,0))</f>
        <v>Nigeria</v>
      </c>
      <c r="L2093" s="5" t="n">
        <f aca="false">WEEKDAY(Sales_Data!$B2093)</f>
        <v>6</v>
      </c>
    </row>
    <row r="2094" customFormat="false" ht="15" hidden="false" customHeight="false" outlineLevel="0" collapsed="false">
      <c r="A2094" s="11" t="n">
        <v>2093</v>
      </c>
      <c r="B2094" s="2" t="n">
        <v>42344</v>
      </c>
      <c r="C2094" s="1" t="s">
        <v>17</v>
      </c>
      <c r="D2094" s="1" t="s">
        <v>33</v>
      </c>
      <c r="E2094" s="1" t="n">
        <v>3</v>
      </c>
      <c r="F2094" s="3" t="n">
        <v>0.369918981481482</v>
      </c>
      <c r="G2094" s="1" t="s">
        <v>14</v>
      </c>
      <c r="H2094" s="12" t="n">
        <v>16</v>
      </c>
      <c r="I2094" s="4" t="n">
        <f aca="false">E2094*H2094</f>
        <v>48</v>
      </c>
      <c r="J2094" s="0" t="str">
        <f aca="false">INDEX(Branch_Data!$A$2:$C$6,MATCH(Sales_Data!C2094,Branch_Data!$A$2:$A$6,0),MATCH(Sales_Data!$J$1,Branch_Data!$A$1:$C$1,0))</f>
        <v>Mable  Lindsey</v>
      </c>
      <c r="K2094" s="0" t="str">
        <f aca="false">INDEX(Branch_Data!$A$2:$C$6,MATCH(Sales_Data!C2094,Branch_Data!$A$2:$A$6,0),MATCH(Sales_Data!$K$1,Branch_Data!$A$1:$C$1,0))</f>
        <v>Nigeria</v>
      </c>
      <c r="L2094" s="5" t="n">
        <f aca="false">WEEKDAY(Sales_Data!$B2094)</f>
        <v>1</v>
      </c>
    </row>
    <row r="2095" customFormat="false" ht="15" hidden="false" customHeight="false" outlineLevel="0" collapsed="false">
      <c r="A2095" s="11" t="n">
        <v>2094</v>
      </c>
      <c r="B2095" s="2" t="n">
        <v>42352</v>
      </c>
      <c r="C2095" s="1" t="s">
        <v>15</v>
      </c>
      <c r="D2095" s="1" t="s">
        <v>33</v>
      </c>
      <c r="E2095" s="1" t="n">
        <v>2</v>
      </c>
      <c r="F2095" s="3" t="n">
        <v>0.369953703703704</v>
      </c>
      <c r="G2095" s="1" t="s">
        <v>14</v>
      </c>
      <c r="H2095" s="12" t="n">
        <v>16</v>
      </c>
      <c r="I2095" s="4" t="n">
        <f aca="false">E2095*H2095</f>
        <v>32</v>
      </c>
      <c r="J2095" s="0" t="str">
        <f aca="false">INDEX(Branch_Data!$A$2:$C$6,MATCH(Sales_Data!C2095,Branch_Data!$A$2:$A$6,0),MATCH(Sales_Data!$J$1,Branch_Data!$A$1:$C$1,0))</f>
        <v>Dan  Peterson</v>
      </c>
      <c r="K2095" s="0" t="str">
        <f aca="false">INDEX(Branch_Data!$A$2:$C$6,MATCH(Sales_Data!C2095,Branch_Data!$A$2:$A$6,0),MATCH(Sales_Data!$K$1,Branch_Data!$A$1:$C$1,0))</f>
        <v>Nigeria</v>
      </c>
      <c r="L2095" s="5" t="n">
        <f aca="false">WEEKDAY(Sales_Data!$B2095)</f>
        <v>2</v>
      </c>
    </row>
    <row r="2096" customFormat="false" ht="15" hidden="false" customHeight="false" outlineLevel="0" collapsed="false">
      <c r="A2096" s="11" t="n">
        <v>2095</v>
      </c>
      <c r="B2096" s="2" t="n">
        <v>42341</v>
      </c>
      <c r="C2096" s="1" t="s">
        <v>19</v>
      </c>
      <c r="D2096" s="1" t="s">
        <v>21</v>
      </c>
      <c r="E2096" s="1" t="n">
        <v>4</v>
      </c>
      <c r="F2096" s="3" t="n">
        <v>0.369976851851852</v>
      </c>
      <c r="G2096" s="1" t="s">
        <v>14</v>
      </c>
      <c r="H2096" s="12" t="n">
        <v>16</v>
      </c>
      <c r="I2096" s="4" t="n">
        <f aca="false">E2096*H2096</f>
        <v>64</v>
      </c>
      <c r="J2096" s="0" t="str">
        <f aca="false">INDEX(Branch_Data!$A$2:$C$6,MATCH(Sales_Data!C2096,Branch_Data!$A$2:$A$6,0),MATCH(Sales_Data!$J$1,Branch_Data!$A$1:$C$1,0))</f>
        <v>Kyle  Carr</v>
      </c>
      <c r="K2096" s="0" t="str">
        <f aca="false">INDEX(Branch_Data!$A$2:$C$6,MATCH(Sales_Data!C2096,Branch_Data!$A$2:$A$6,0),MATCH(Sales_Data!$K$1,Branch_Data!$A$1:$C$1,0))</f>
        <v>Nigeria</v>
      </c>
      <c r="L2096" s="5" t="n">
        <f aca="false">WEEKDAY(Sales_Data!$B2096)</f>
        <v>5</v>
      </c>
    </row>
    <row r="2097" customFormat="false" ht="15" hidden="false" customHeight="false" outlineLevel="0" collapsed="false">
      <c r="A2097" s="11" t="n">
        <v>2096</v>
      </c>
      <c r="B2097" s="2" t="n">
        <v>42349</v>
      </c>
      <c r="C2097" s="1" t="s">
        <v>20</v>
      </c>
      <c r="D2097" s="1" t="s">
        <v>30</v>
      </c>
      <c r="E2097" s="1" t="n">
        <v>4</v>
      </c>
      <c r="F2097" s="3" t="n">
        <v>0.369988425925926</v>
      </c>
      <c r="G2097" s="1" t="s">
        <v>14</v>
      </c>
      <c r="H2097" s="12" t="n">
        <v>12</v>
      </c>
      <c r="I2097" s="4" t="n">
        <f aca="false">E2097*H2097</f>
        <v>48</v>
      </c>
      <c r="J2097" s="0" t="str">
        <f aca="false">INDEX(Branch_Data!$A$2:$C$6,MATCH(Sales_Data!C2097,Branch_Data!$A$2:$A$6,0),MATCH(Sales_Data!$J$1,Branch_Data!$A$1:$C$1,0))</f>
        <v>Rachel  Gomez</v>
      </c>
      <c r="K2097" s="0" t="str">
        <f aca="false">INDEX(Branch_Data!$A$2:$C$6,MATCH(Sales_Data!C2097,Branch_Data!$A$2:$A$6,0),MATCH(Sales_Data!$K$1,Branch_Data!$A$1:$C$1,0))</f>
        <v>Nigeria</v>
      </c>
      <c r="L2097" s="5" t="n">
        <f aca="false">WEEKDAY(Sales_Data!$B2097)</f>
        <v>6</v>
      </c>
    </row>
    <row r="2098" customFormat="false" ht="15" hidden="false" customHeight="false" outlineLevel="0" collapsed="false">
      <c r="A2098" s="11" t="n">
        <v>2097</v>
      </c>
      <c r="B2098" s="2" t="n">
        <v>42352</v>
      </c>
      <c r="C2098" s="1" t="s">
        <v>17</v>
      </c>
      <c r="D2098" s="1" t="s">
        <v>22</v>
      </c>
      <c r="E2098" s="1" t="n">
        <v>2</v>
      </c>
      <c r="F2098" s="3" t="n">
        <v>0.37</v>
      </c>
      <c r="G2098" s="1" t="s">
        <v>14</v>
      </c>
      <c r="H2098" s="12" t="n">
        <v>16</v>
      </c>
      <c r="I2098" s="4" t="n">
        <f aca="false">E2098*H2098</f>
        <v>32</v>
      </c>
      <c r="J2098" s="0" t="str">
        <f aca="false">INDEX(Branch_Data!$A$2:$C$6,MATCH(Sales_Data!C2098,Branch_Data!$A$2:$A$6,0),MATCH(Sales_Data!$J$1,Branch_Data!$A$1:$C$1,0))</f>
        <v>Mable  Lindsey</v>
      </c>
      <c r="K2098" s="0" t="str">
        <f aca="false">INDEX(Branch_Data!$A$2:$C$6,MATCH(Sales_Data!C2098,Branch_Data!$A$2:$A$6,0),MATCH(Sales_Data!$K$1,Branch_Data!$A$1:$C$1,0))</f>
        <v>Nigeria</v>
      </c>
      <c r="L2098" s="5" t="n">
        <f aca="false">WEEKDAY(Sales_Data!$B2098)</f>
        <v>2</v>
      </c>
    </row>
    <row r="2099" customFormat="false" ht="15" hidden="false" customHeight="false" outlineLevel="0" collapsed="false">
      <c r="A2099" s="11" t="n">
        <v>2098</v>
      </c>
      <c r="B2099" s="2" t="n">
        <v>42351</v>
      </c>
      <c r="C2099" s="1" t="s">
        <v>12</v>
      </c>
      <c r="D2099" s="1" t="s">
        <v>32</v>
      </c>
      <c r="E2099" s="1" t="n">
        <v>2</v>
      </c>
      <c r="F2099" s="3" t="n">
        <v>0.370046296296296</v>
      </c>
      <c r="G2099" s="1" t="s">
        <v>14</v>
      </c>
      <c r="H2099" s="12" t="n">
        <v>8</v>
      </c>
      <c r="I2099" s="4" t="n">
        <f aca="false">E2099*H2099</f>
        <v>16</v>
      </c>
      <c r="J2099" s="0" t="str">
        <f aca="false">INDEX(Branch_Data!$A$2:$C$6,MATCH(Sales_Data!C2099,Branch_Data!$A$2:$A$6,0),MATCH(Sales_Data!$J$1,Branch_Data!$A$1:$C$1,0))</f>
        <v>Christy  Olson</v>
      </c>
      <c r="K2099" s="0" t="str">
        <f aca="false">INDEX(Branch_Data!$A$2:$C$6,MATCH(Sales_Data!C2099,Branch_Data!$A$2:$A$6,0),MATCH(Sales_Data!$K$1,Branch_Data!$A$1:$C$1,0))</f>
        <v>Nigeria</v>
      </c>
      <c r="L2099" s="5" t="n">
        <f aca="false">WEEKDAY(Sales_Data!$B2099)</f>
        <v>1</v>
      </c>
    </row>
    <row r="2100" customFormat="false" ht="15" hidden="false" customHeight="false" outlineLevel="0" collapsed="false">
      <c r="A2100" s="11" t="n">
        <v>2099</v>
      </c>
      <c r="B2100" s="2" t="n">
        <v>42347</v>
      </c>
      <c r="C2100" s="1" t="s">
        <v>20</v>
      </c>
      <c r="D2100" s="1" t="s">
        <v>18</v>
      </c>
      <c r="E2100" s="1" t="n">
        <v>4</v>
      </c>
      <c r="F2100" s="3" t="n">
        <v>0.370046296296296</v>
      </c>
      <c r="G2100" s="1" t="s">
        <v>14</v>
      </c>
      <c r="H2100" s="12" t="n">
        <v>16</v>
      </c>
      <c r="I2100" s="4" t="n">
        <f aca="false">E2100*H2100</f>
        <v>64</v>
      </c>
      <c r="J2100" s="0" t="str">
        <f aca="false">INDEX(Branch_Data!$A$2:$C$6,MATCH(Sales_Data!C2100,Branch_Data!$A$2:$A$6,0),MATCH(Sales_Data!$J$1,Branch_Data!$A$1:$C$1,0))</f>
        <v>Rachel  Gomez</v>
      </c>
      <c r="K2100" s="0" t="str">
        <f aca="false">INDEX(Branch_Data!$A$2:$C$6,MATCH(Sales_Data!C2100,Branch_Data!$A$2:$A$6,0),MATCH(Sales_Data!$K$1,Branch_Data!$A$1:$C$1,0))</f>
        <v>Nigeria</v>
      </c>
      <c r="L2100" s="5" t="n">
        <f aca="false">WEEKDAY(Sales_Data!$B2100)</f>
        <v>4</v>
      </c>
    </row>
    <row r="2101" customFormat="false" ht="15" hidden="false" customHeight="false" outlineLevel="0" collapsed="false">
      <c r="A2101" s="11" t="n">
        <v>2100</v>
      </c>
      <c r="B2101" s="2" t="n">
        <v>42352</v>
      </c>
      <c r="C2101" s="1" t="s">
        <v>20</v>
      </c>
      <c r="D2101" s="1" t="s">
        <v>22</v>
      </c>
      <c r="E2101" s="1" t="n">
        <v>3</v>
      </c>
      <c r="F2101" s="3" t="n">
        <v>0.370046296296296</v>
      </c>
      <c r="G2101" s="1" t="s">
        <v>14</v>
      </c>
      <c r="H2101" s="12" t="n">
        <v>16</v>
      </c>
      <c r="I2101" s="4" t="n">
        <f aca="false">E2101*H2101</f>
        <v>48</v>
      </c>
      <c r="J2101" s="0" t="str">
        <f aca="false">INDEX(Branch_Data!$A$2:$C$6,MATCH(Sales_Data!C2101,Branch_Data!$A$2:$A$6,0),MATCH(Sales_Data!$J$1,Branch_Data!$A$1:$C$1,0))</f>
        <v>Rachel  Gomez</v>
      </c>
      <c r="K2101" s="0" t="str">
        <f aca="false">INDEX(Branch_Data!$A$2:$C$6,MATCH(Sales_Data!C2101,Branch_Data!$A$2:$A$6,0),MATCH(Sales_Data!$K$1,Branch_Data!$A$1:$C$1,0))</f>
        <v>Nigeria</v>
      </c>
      <c r="L2101" s="5" t="n">
        <f aca="false">WEEKDAY(Sales_Data!$B2101)</f>
        <v>2</v>
      </c>
    </row>
    <row r="2102" customFormat="false" ht="15" hidden="false" customHeight="false" outlineLevel="0" collapsed="false">
      <c r="A2102" s="11" t="n">
        <v>2101</v>
      </c>
      <c r="B2102" s="2" t="n">
        <v>42341</v>
      </c>
      <c r="C2102" s="1" t="s">
        <v>15</v>
      </c>
      <c r="D2102" s="1" t="s">
        <v>13</v>
      </c>
      <c r="E2102" s="1" t="n">
        <v>3</v>
      </c>
      <c r="F2102" s="3" t="n">
        <v>0.37005787037037</v>
      </c>
      <c r="G2102" s="1" t="s">
        <v>14</v>
      </c>
      <c r="H2102" s="12" t="n">
        <v>8</v>
      </c>
      <c r="I2102" s="4" t="n">
        <f aca="false">E2102*H2102</f>
        <v>24</v>
      </c>
      <c r="J2102" s="0" t="str">
        <f aca="false">INDEX(Branch_Data!$A$2:$C$6,MATCH(Sales_Data!C2102,Branch_Data!$A$2:$A$6,0),MATCH(Sales_Data!$J$1,Branch_Data!$A$1:$C$1,0))</f>
        <v>Dan  Peterson</v>
      </c>
      <c r="K2102" s="0" t="str">
        <f aca="false">INDEX(Branch_Data!$A$2:$C$6,MATCH(Sales_Data!C2102,Branch_Data!$A$2:$A$6,0),MATCH(Sales_Data!$K$1,Branch_Data!$A$1:$C$1,0))</f>
        <v>Nigeria</v>
      </c>
      <c r="L2102" s="5" t="n">
        <f aca="false">WEEKDAY(Sales_Data!$B2102)</f>
        <v>5</v>
      </c>
    </row>
    <row r="2103" customFormat="false" ht="15" hidden="false" customHeight="false" outlineLevel="0" collapsed="false">
      <c r="A2103" s="11" t="n">
        <v>2102</v>
      </c>
      <c r="B2103" s="2" t="n">
        <v>42347</v>
      </c>
      <c r="C2103" s="1" t="s">
        <v>12</v>
      </c>
      <c r="D2103" s="1" t="s">
        <v>31</v>
      </c>
      <c r="E2103" s="1" t="n">
        <v>1</v>
      </c>
      <c r="F2103" s="3" t="n">
        <v>0.37005787037037</v>
      </c>
      <c r="G2103" s="1" t="s">
        <v>14</v>
      </c>
      <c r="H2103" s="12" t="n">
        <v>16</v>
      </c>
      <c r="I2103" s="4" t="n">
        <f aca="false">E2103*H2103</f>
        <v>16</v>
      </c>
      <c r="J2103" s="0" t="str">
        <f aca="false">INDEX(Branch_Data!$A$2:$C$6,MATCH(Sales_Data!C2103,Branch_Data!$A$2:$A$6,0),MATCH(Sales_Data!$J$1,Branch_Data!$A$1:$C$1,0))</f>
        <v>Christy  Olson</v>
      </c>
      <c r="K2103" s="0" t="str">
        <f aca="false">INDEX(Branch_Data!$A$2:$C$6,MATCH(Sales_Data!C2103,Branch_Data!$A$2:$A$6,0),MATCH(Sales_Data!$K$1,Branch_Data!$A$1:$C$1,0))</f>
        <v>Nigeria</v>
      </c>
      <c r="L2103" s="5" t="n">
        <f aca="false">WEEKDAY(Sales_Data!$B2103)</f>
        <v>4</v>
      </c>
    </row>
    <row r="2104" customFormat="false" ht="15" hidden="false" customHeight="false" outlineLevel="0" collapsed="false">
      <c r="A2104" s="11" t="n">
        <v>2103</v>
      </c>
      <c r="B2104" s="2" t="n">
        <v>42346</v>
      </c>
      <c r="C2104" s="1" t="s">
        <v>20</v>
      </c>
      <c r="D2104" s="1" t="s">
        <v>23</v>
      </c>
      <c r="E2104" s="1" t="n">
        <v>4</v>
      </c>
      <c r="F2104" s="3" t="n">
        <v>0.37005787037037</v>
      </c>
      <c r="G2104" s="1" t="s">
        <v>14</v>
      </c>
      <c r="H2104" s="12" t="n">
        <v>8</v>
      </c>
      <c r="I2104" s="4" t="n">
        <f aca="false">E2104*H2104</f>
        <v>32</v>
      </c>
      <c r="J2104" s="0" t="str">
        <f aca="false">INDEX(Branch_Data!$A$2:$C$6,MATCH(Sales_Data!C2104,Branch_Data!$A$2:$A$6,0),MATCH(Sales_Data!$J$1,Branch_Data!$A$1:$C$1,0))</f>
        <v>Rachel  Gomez</v>
      </c>
      <c r="K2104" s="0" t="str">
        <f aca="false">INDEX(Branch_Data!$A$2:$C$6,MATCH(Sales_Data!C2104,Branch_Data!$A$2:$A$6,0),MATCH(Sales_Data!$K$1,Branch_Data!$A$1:$C$1,0))</f>
        <v>Nigeria</v>
      </c>
      <c r="L2104" s="5" t="n">
        <f aca="false">WEEKDAY(Sales_Data!$B2104)</f>
        <v>3</v>
      </c>
    </row>
    <row r="2105" customFormat="false" ht="15" hidden="false" customHeight="false" outlineLevel="0" collapsed="false">
      <c r="A2105" s="11" t="n">
        <v>2104</v>
      </c>
      <c r="B2105" s="2" t="n">
        <v>42345</v>
      </c>
      <c r="C2105" s="1" t="s">
        <v>15</v>
      </c>
      <c r="D2105" s="1" t="s">
        <v>27</v>
      </c>
      <c r="E2105" s="1" t="n">
        <v>2</v>
      </c>
      <c r="F2105" s="3" t="n">
        <v>0.370069444444444</v>
      </c>
      <c r="G2105" s="1" t="s">
        <v>14</v>
      </c>
      <c r="H2105" s="12" t="n">
        <v>16</v>
      </c>
      <c r="I2105" s="4" t="n">
        <f aca="false">E2105*H2105</f>
        <v>32</v>
      </c>
      <c r="J2105" s="0" t="str">
        <f aca="false">INDEX(Branch_Data!$A$2:$C$6,MATCH(Sales_Data!C2105,Branch_Data!$A$2:$A$6,0),MATCH(Sales_Data!$J$1,Branch_Data!$A$1:$C$1,0))</f>
        <v>Dan  Peterson</v>
      </c>
      <c r="K2105" s="0" t="str">
        <f aca="false">INDEX(Branch_Data!$A$2:$C$6,MATCH(Sales_Data!C2105,Branch_Data!$A$2:$A$6,0),MATCH(Sales_Data!$K$1,Branch_Data!$A$1:$C$1,0))</f>
        <v>Nigeria</v>
      </c>
      <c r="L2105" s="5" t="n">
        <f aca="false">WEEKDAY(Sales_Data!$B2105)</f>
        <v>2</v>
      </c>
    </row>
    <row r="2106" customFormat="false" ht="15" hidden="false" customHeight="false" outlineLevel="0" collapsed="false">
      <c r="A2106" s="11" t="n">
        <v>2105</v>
      </c>
      <c r="B2106" s="2" t="n">
        <v>42351</v>
      </c>
      <c r="C2106" s="1" t="s">
        <v>12</v>
      </c>
      <c r="D2106" s="1" t="s">
        <v>30</v>
      </c>
      <c r="E2106" s="1" t="n">
        <v>5</v>
      </c>
      <c r="F2106" s="3" t="n">
        <v>0.370069444444444</v>
      </c>
      <c r="G2106" s="1" t="s">
        <v>14</v>
      </c>
      <c r="H2106" s="12" t="n">
        <v>12</v>
      </c>
      <c r="I2106" s="4" t="n">
        <f aca="false">E2106*H2106</f>
        <v>60</v>
      </c>
      <c r="J2106" s="0" t="str">
        <f aca="false">INDEX(Branch_Data!$A$2:$C$6,MATCH(Sales_Data!C2106,Branch_Data!$A$2:$A$6,0),MATCH(Sales_Data!$J$1,Branch_Data!$A$1:$C$1,0))</f>
        <v>Christy  Olson</v>
      </c>
      <c r="K2106" s="0" t="str">
        <f aca="false">INDEX(Branch_Data!$A$2:$C$6,MATCH(Sales_Data!C2106,Branch_Data!$A$2:$A$6,0),MATCH(Sales_Data!$K$1,Branch_Data!$A$1:$C$1,0))</f>
        <v>Nigeria</v>
      </c>
      <c r="L2106" s="5" t="n">
        <f aca="false">WEEKDAY(Sales_Data!$B2106)</f>
        <v>1</v>
      </c>
    </row>
    <row r="2107" customFormat="false" ht="15" hidden="false" customHeight="false" outlineLevel="0" collapsed="false">
      <c r="A2107" s="11" t="n">
        <v>2106</v>
      </c>
      <c r="B2107" s="2" t="n">
        <v>42350</v>
      </c>
      <c r="C2107" s="1" t="s">
        <v>20</v>
      </c>
      <c r="D2107" s="1" t="s">
        <v>32</v>
      </c>
      <c r="E2107" s="1" t="n">
        <v>5</v>
      </c>
      <c r="F2107" s="3" t="n">
        <v>0.370081018518519</v>
      </c>
      <c r="G2107" s="1" t="s">
        <v>14</v>
      </c>
      <c r="H2107" s="12" t="n">
        <v>8</v>
      </c>
      <c r="I2107" s="4" t="n">
        <f aca="false">E2107*H2107</f>
        <v>40</v>
      </c>
      <c r="J2107" s="0" t="str">
        <f aca="false">INDEX(Branch_Data!$A$2:$C$6,MATCH(Sales_Data!C2107,Branch_Data!$A$2:$A$6,0),MATCH(Sales_Data!$J$1,Branch_Data!$A$1:$C$1,0))</f>
        <v>Rachel  Gomez</v>
      </c>
      <c r="K2107" s="0" t="str">
        <f aca="false">INDEX(Branch_Data!$A$2:$C$6,MATCH(Sales_Data!C2107,Branch_Data!$A$2:$A$6,0),MATCH(Sales_Data!$K$1,Branch_Data!$A$1:$C$1,0))</f>
        <v>Nigeria</v>
      </c>
      <c r="L2107" s="5" t="n">
        <f aca="false">WEEKDAY(Sales_Data!$B2107)</f>
        <v>7</v>
      </c>
    </row>
    <row r="2108" customFormat="false" ht="15" hidden="false" customHeight="false" outlineLevel="0" collapsed="false">
      <c r="A2108" s="11" t="n">
        <v>2107</v>
      </c>
      <c r="B2108" s="2" t="n">
        <v>42343</v>
      </c>
      <c r="C2108" s="1" t="s">
        <v>12</v>
      </c>
      <c r="D2108" s="1" t="s">
        <v>28</v>
      </c>
      <c r="E2108" s="1" t="n">
        <v>5</v>
      </c>
      <c r="F2108" s="3" t="n">
        <v>0.370081018518519</v>
      </c>
      <c r="G2108" s="1" t="s">
        <v>14</v>
      </c>
      <c r="H2108" s="12" t="n">
        <v>12</v>
      </c>
      <c r="I2108" s="4" t="n">
        <f aca="false">E2108*H2108</f>
        <v>60</v>
      </c>
      <c r="J2108" s="0" t="str">
        <f aca="false">INDEX(Branch_Data!$A$2:$C$6,MATCH(Sales_Data!C2108,Branch_Data!$A$2:$A$6,0),MATCH(Sales_Data!$J$1,Branch_Data!$A$1:$C$1,0))</f>
        <v>Christy  Olson</v>
      </c>
      <c r="K2108" s="0" t="str">
        <f aca="false">INDEX(Branch_Data!$A$2:$C$6,MATCH(Sales_Data!C2108,Branch_Data!$A$2:$A$6,0),MATCH(Sales_Data!$K$1,Branch_Data!$A$1:$C$1,0))</f>
        <v>Nigeria</v>
      </c>
      <c r="L2108" s="5" t="n">
        <f aca="false">WEEKDAY(Sales_Data!$B2108)</f>
        <v>7</v>
      </c>
    </row>
    <row r="2109" customFormat="false" ht="15" hidden="false" customHeight="false" outlineLevel="0" collapsed="false">
      <c r="A2109" s="11" t="n">
        <v>2108</v>
      </c>
      <c r="B2109" s="2" t="n">
        <v>42351</v>
      </c>
      <c r="C2109" s="1" t="s">
        <v>12</v>
      </c>
      <c r="D2109" s="1" t="s">
        <v>16</v>
      </c>
      <c r="E2109" s="1" t="n">
        <v>3</v>
      </c>
      <c r="F2109" s="3" t="n">
        <v>0.370115740740741</v>
      </c>
      <c r="G2109" s="1" t="s">
        <v>14</v>
      </c>
      <c r="H2109" s="12" t="n">
        <v>8</v>
      </c>
      <c r="I2109" s="4" t="n">
        <f aca="false">E2109*H2109</f>
        <v>24</v>
      </c>
      <c r="J2109" s="0" t="str">
        <f aca="false">INDEX(Branch_Data!$A$2:$C$6,MATCH(Sales_Data!C2109,Branch_Data!$A$2:$A$6,0),MATCH(Sales_Data!$J$1,Branch_Data!$A$1:$C$1,0))</f>
        <v>Christy  Olson</v>
      </c>
      <c r="K2109" s="0" t="str">
        <f aca="false">INDEX(Branch_Data!$A$2:$C$6,MATCH(Sales_Data!C2109,Branch_Data!$A$2:$A$6,0),MATCH(Sales_Data!$K$1,Branch_Data!$A$1:$C$1,0))</f>
        <v>Nigeria</v>
      </c>
      <c r="L2109" s="5" t="n">
        <f aca="false">WEEKDAY(Sales_Data!$B2109)</f>
        <v>1</v>
      </c>
    </row>
    <row r="2110" customFormat="false" ht="15" hidden="false" customHeight="false" outlineLevel="0" collapsed="false">
      <c r="A2110" s="11" t="n">
        <v>2109</v>
      </c>
      <c r="B2110" s="2" t="n">
        <v>42345</v>
      </c>
      <c r="C2110" s="1" t="s">
        <v>15</v>
      </c>
      <c r="D2110" s="1" t="s">
        <v>29</v>
      </c>
      <c r="E2110" s="1" t="n">
        <v>4</v>
      </c>
      <c r="F2110" s="3" t="n">
        <v>0.370115740740741</v>
      </c>
      <c r="G2110" s="1" t="s">
        <v>14</v>
      </c>
      <c r="H2110" s="12" t="n">
        <v>12</v>
      </c>
      <c r="I2110" s="4" t="n">
        <f aca="false">E2110*H2110</f>
        <v>48</v>
      </c>
      <c r="J2110" s="0" t="str">
        <f aca="false">INDEX(Branch_Data!$A$2:$C$6,MATCH(Sales_Data!C2110,Branch_Data!$A$2:$A$6,0),MATCH(Sales_Data!$J$1,Branch_Data!$A$1:$C$1,0))</f>
        <v>Dan  Peterson</v>
      </c>
      <c r="K2110" s="0" t="str">
        <f aca="false">INDEX(Branch_Data!$A$2:$C$6,MATCH(Sales_Data!C2110,Branch_Data!$A$2:$A$6,0),MATCH(Sales_Data!$K$1,Branch_Data!$A$1:$C$1,0))</f>
        <v>Nigeria</v>
      </c>
      <c r="L2110" s="5" t="n">
        <f aca="false">WEEKDAY(Sales_Data!$B2110)</f>
        <v>2</v>
      </c>
    </row>
    <row r="2111" customFormat="false" ht="15" hidden="false" customHeight="false" outlineLevel="0" collapsed="false">
      <c r="A2111" s="11" t="n">
        <v>2110</v>
      </c>
      <c r="B2111" s="2" t="n">
        <v>42345</v>
      </c>
      <c r="C2111" s="1" t="s">
        <v>17</v>
      </c>
      <c r="D2111" s="1" t="s">
        <v>30</v>
      </c>
      <c r="E2111" s="1" t="n">
        <v>2</v>
      </c>
      <c r="F2111" s="3" t="n">
        <v>0.370115740740741</v>
      </c>
      <c r="G2111" s="1" t="s">
        <v>14</v>
      </c>
      <c r="H2111" s="12" t="n">
        <v>12</v>
      </c>
      <c r="I2111" s="4" t="n">
        <f aca="false">E2111*H2111</f>
        <v>24</v>
      </c>
      <c r="J2111" s="0" t="str">
        <f aca="false">INDEX(Branch_Data!$A$2:$C$6,MATCH(Sales_Data!C2111,Branch_Data!$A$2:$A$6,0),MATCH(Sales_Data!$J$1,Branch_Data!$A$1:$C$1,0))</f>
        <v>Mable  Lindsey</v>
      </c>
      <c r="K2111" s="0" t="str">
        <f aca="false">INDEX(Branch_Data!$A$2:$C$6,MATCH(Sales_Data!C2111,Branch_Data!$A$2:$A$6,0),MATCH(Sales_Data!$K$1,Branch_Data!$A$1:$C$1,0))</f>
        <v>Nigeria</v>
      </c>
      <c r="L2111" s="5" t="n">
        <f aca="false">WEEKDAY(Sales_Data!$B2111)</f>
        <v>2</v>
      </c>
    </row>
    <row r="2112" customFormat="false" ht="15" hidden="false" customHeight="false" outlineLevel="0" collapsed="false">
      <c r="A2112" s="11" t="n">
        <v>2111</v>
      </c>
      <c r="B2112" s="2" t="n">
        <v>42350</v>
      </c>
      <c r="C2112" s="1" t="s">
        <v>19</v>
      </c>
      <c r="D2112" s="1" t="s">
        <v>18</v>
      </c>
      <c r="E2112" s="1" t="n">
        <v>3</v>
      </c>
      <c r="F2112" s="3" t="n">
        <v>0.370127314814815</v>
      </c>
      <c r="G2112" s="1" t="s">
        <v>14</v>
      </c>
      <c r="H2112" s="12" t="n">
        <v>16</v>
      </c>
      <c r="I2112" s="4" t="n">
        <f aca="false">E2112*H2112</f>
        <v>48</v>
      </c>
      <c r="J2112" s="0" t="str">
        <f aca="false">INDEX(Branch_Data!$A$2:$C$6,MATCH(Sales_Data!C2112,Branch_Data!$A$2:$A$6,0),MATCH(Sales_Data!$J$1,Branch_Data!$A$1:$C$1,0))</f>
        <v>Kyle  Carr</v>
      </c>
      <c r="K2112" s="0" t="str">
        <f aca="false">INDEX(Branch_Data!$A$2:$C$6,MATCH(Sales_Data!C2112,Branch_Data!$A$2:$A$6,0),MATCH(Sales_Data!$K$1,Branch_Data!$A$1:$C$1,0))</f>
        <v>Nigeria</v>
      </c>
      <c r="L2112" s="5" t="n">
        <f aca="false">WEEKDAY(Sales_Data!$B2112)</f>
        <v>7</v>
      </c>
    </row>
    <row r="2113" customFormat="false" ht="15" hidden="false" customHeight="false" outlineLevel="0" collapsed="false">
      <c r="A2113" s="11" t="n">
        <v>2112</v>
      </c>
      <c r="B2113" s="2" t="n">
        <v>42349</v>
      </c>
      <c r="C2113" s="1" t="s">
        <v>20</v>
      </c>
      <c r="D2113" s="1" t="s">
        <v>16</v>
      </c>
      <c r="E2113" s="1" t="n">
        <v>1</v>
      </c>
      <c r="F2113" s="3" t="n">
        <v>0.370127314814815</v>
      </c>
      <c r="G2113" s="1" t="s">
        <v>14</v>
      </c>
      <c r="H2113" s="12" t="n">
        <v>8</v>
      </c>
      <c r="I2113" s="4" t="n">
        <f aca="false">E2113*H2113</f>
        <v>8</v>
      </c>
      <c r="J2113" s="0" t="str">
        <f aca="false">INDEX(Branch_Data!$A$2:$C$6,MATCH(Sales_Data!C2113,Branch_Data!$A$2:$A$6,0),MATCH(Sales_Data!$J$1,Branch_Data!$A$1:$C$1,0))</f>
        <v>Rachel  Gomez</v>
      </c>
      <c r="K2113" s="0" t="str">
        <f aca="false">INDEX(Branch_Data!$A$2:$C$6,MATCH(Sales_Data!C2113,Branch_Data!$A$2:$A$6,0),MATCH(Sales_Data!$K$1,Branch_Data!$A$1:$C$1,0))</f>
        <v>Nigeria</v>
      </c>
      <c r="L2113" s="5" t="n">
        <f aca="false">WEEKDAY(Sales_Data!$B2113)</f>
        <v>6</v>
      </c>
    </row>
    <row r="2114" customFormat="false" ht="15" hidden="false" customHeight="false" outlineLevel="0" collapsed="false">
      <c r="A2114" s="11" t="n">
        <v>2113</v>
      </c>
      <c r="B2114" s="2" t="n">
        <v>42346</v>
      </c>
      <c r="C2114" s="1" t="s">
        <v>17</v>
      </c>
      <c r="D2114" s="1" t="s">
        <v>30</v>
      </c>
      <c r="E2114" s="1" t="n">
        <v>2</v>
      </c>
      <c r="F2114" s="3" t="n">
        <v>0.370127314814815</v>
      </c>
      <c r="G2114" s="1" t="s">
        <v>14</v>
      </c>
      <c r="H2114" s="12" t="n">
        <v>12</v>
      </c>
      <c r="I2114" s="4" t="n">
        <f aca="false">E2114*H2114</f>
        <v>24</v>
      </c>
      <c r="J2114" s="0" t="str">
        <f aca="false">INDEX(Branch_Data!$A$2:$C$6,MATCH(Sales_Data!C2114,Branch_Data!$A$2:$A$6,0),MATCH(Sales_Data!$J$1,Branch_Data!$A$1:$C$1,0))</f>
        <v>Mable  Lindsey</v>
      </c>
      <c r="K2114" s="0" t="str">
        <f aca="false">INDEX(Branch_Data!$A$2:$C$6,MATCH(Sales_Data!C2114,Branch_Data!$A$2:$A$6,0),MATCH(Sales_Data!$K$1,Branch_Data!$A$1:$C$1,0))</f>
        <v>Nigeria</v>
      </c>
      <c r="L2114" s="5" t="n">
        <f aca="false">WEEKDAY(Sales_Data!$B2114)</f>
        <v>3</v>
      </c>
    </row>
    <row r="2115" customFormat="false" ht="15" hidden="false" customHeight="false" outlineLevel="0" collapsed="false">
      <c r="A2115" s="11" t="n">
        <v>2114</v>
      </c>
      <c r="B2115" s="2" t="n">
        <v>42347</v>
      </c>
      <c r="C2115" s="1" t="s">
        <v>20</v>
      </c>
      <c r="D2115" s="1" t="s">
        <v>27</v>
      </c>
      <c r="E2115" s="1" t="n">
        <v>1</v>
      </c>
      <c r="F2115" s="3" t="n">
        <v>0.370127314814815</v>
      </c>
      <c r="G2115" s="1" t="s">
        <v>14</v>
      </c>
      <c r="H2115" s="12" t="n">
        <v>16</v>
      </c>
      <c r="I2115" s="4" t="n">
        <f aca="false">E2115*H2115</f>
        <v>16</v>
      </c>
      <c r="J2115" s="0" t="str">
        <f aca="false">INDEX(Branch_Data!$A$2:$C$6,MATCH(Sales_Data!C2115,Branch_Data!$A$2:$A$6,0),MATCH(Sales_Data!$J$1,Branch_Data!$A$1:$C$1,0))</f>
        <v>Rachel  Gomez</v>
      </c>
      <c r="K2115" s="0" t="str">
        <f aca="false">INDEX(Branch_Data!$A$2:$C$6,MATCH(Sales_Data!C2115,Branch_Data!$A$2:$A$6,0),MATCH(Sales_Data!$K$1,Branch_Data!$A$1:$C$1,0))</f>
        <v>Nigeria</v>
      </c>
      <c r="L2115" s="5" t="n">
        <f aca="false">WEEKDAY(Sales_Data!$B2115)</f>
        <v>4</v>
      </c>
    </row>
    <row r="2116" customFormat="false" ht="15" hidden="false" customHeight="false" outlineLevel="0" collapsed="false">
      <c r="A2116" s="11" t="n">
        <v>2115</v>
      </c>
      <c r="B2116" s="2" t="n">
        <v>42342</v>
      </c>
      <c r="C2116" s="1" t="s">
        <v>15</v>
      </c>
      <c r="D2116" s="1" t="s">
        <v>25</v>
      </c>
      <c r="E2116" s="1" t="n">
        <v>3</v>
      </c>
      <c r="F2116" s="3" t="n">
        <v>0.370138888888889</v>
      </c>
      <c r="G2116" s="1" t="s">
        <v>14</v>
      </c>
      <c r="H2116" s="12" t="n">
        <v>8</v>
      </c>
      <c r="I2116" s="4" t="n">
        <f aca="false">E2116*H2116</f>
        <v>24</v>
      </c>
      <c r="J2116" s="0" t="str">
        <f aca="false">INDEX(Branch_Data!$A$2:$C$6,MATCH(Sales_Data!C2116,Branch_Data!$A$2:$A$6,0),MATCH(Sales_Data!$J$1,Branch_Data!$A$1:$C$1,0))</f>
        <v>Dan  Peterson</v>
      </c>
      <c r="K2116" s="0" t="str">
        <f aca="false">INDEX(Branch_Data!$A$2:$C$6,MATCH(Sales_Data!C2116,Branch_Data!$A$2:$A$6,0),MATCH(Sales_Data!$K$1,Branch_Data!$A$1:$C$1,0))</f>
        <v>Nigeria</v>
      </c>
      <c r="L2116" s="5" t="n">
        <f aca="false">WEEKDAY(Sales_Data!$B2116)</f>
        <v>6</v>
      </c>
    </row>
    <row r="2117" customFormat="false" ht="15" hidden="false" customHeight="false" outlineLevel="0" collapsed="false">
      <c r="A2117" s="11" t="n">
        <v>2116</v>
      </c>
      <c r="B2117" s="2" t="n">
        <v>42353</v>
      </c>
      <c r="C2117" s="1" t="s">
        <v>15</v>
      </c>
      <c r="D2117" s="1" t="s">
        <v>27</v>
      </c>
      <c r="E2117" s="1" t="n">
        <v>1</v>
      </c>
      <c r="F2117" s="3" t="n">
        <v>0.370138888888889</v>
      </c>
      <c r="G2117" s="1" t="s">
        <v>14</v>
      </c>
      <c r="H2117" s="12" t="n">
        <v>16</v>
      </c>
      <c r="I2117" s="4" t="n">
        <f aca="false">E2117*H2117</f>
        <v>16</v>
      </c>
      <c r="J2117" s="0" t="str">
        <f aca="false">INDEX(Branch_Data!$A$2:$C$6,MATCH(Sales_Data!C2117,Branch_Data!$A$2:$A$6,0),MATCH(Sales_Data!$J$1,Branch_Data!$A$1:$C$1,0))</f>
        <v>Dan  Peterson</v>
      </c>
      <c r="K2117" s="0" t="str">
        <f aca="false">INDEX(Branch_Data!$A$2:$C$6,MATCH(Sales_Data!C2117,Branch_Data!$A$2:$A$6,0),MATCH(Sales_Data!$K$1,Branch_Data!$A$1:$C$1,0))</f>
        <v>Nigeria</v>
      </c>
      <c r="L2117" s="5" t="n">
        <f aca="false">WEEKDAY(Sales_Data!$B2117)</f>
        <v>3</v>
      </c>
    </row>
    <row r="2118" customFormat="false" ht="15" hidden="false" customHeight="false" outlineLevel="0" collapsed="false">
      <c r="A2118" s="11" t="n">
        <v>2117</v>
      </c>
      <c r="B2118" s="2" t="n">
        <v>42345</v>
      </c>
      <c r="C2118" s="1" t="s">
        <v>20</v>
      </c>
      <c r="D2118" s="1" t="s">
        <v>28</v>
      </c>
      <c r="E2118" s="1" t="n">
        <v>3</v>
      </c>
      <c r="F2118" s="3" t="n">
        <v>0.370173611111111</v>
      </c>
      <c r="G2118" s="1" t="s">
        <v>14</v>
      </c>
      <c r="H2118" s="12" t="n">
        <v>12</v>
      </c>
      <c r="I2118" s="4" t="n">
        <f aca="false">E2118*H2118</f>
        <v>36</v>
      </c>
      <c r="J2118" s="0" t="str">
        <f aca="false">INDEX(Branch_Data!$A$2:$C$6,MATCH(Sales_Data!C2118,Branch_Data!$A$2:$A$6,0),MATCH(Sales_Data!$J$1,Branch_Data!$A$1:$C$1,0))</f>
        <v>Rachel  Gomez</v>
      </c>
      <c r="K2118" s="0" t="str">
        <f aca="false">INDEX(Branch_Data!$A$2:$C$6,MATCH(Sales_Data!C2118,Branch_Data!$A$2:$A$6,0),MATCH(Sales_Data!$K$1,Branch_Data!$A$1:$C$1,0))</f>
        <v>Nigeria</v>
      </c>
      <c r="L2118" s="5" t="n">
        <f aca="false">WEEKDAY(Sales_Data!$B2118)</f>
        <v>2</v>
      </c>
    </row>
    <row r="2119" customFormat="false" ht="15" hidden="false" customHeight="false" outlineLevel="0" collapsed="false">
      <c r="A2119" s="11" t="n">
        <v>2118</v>
      </c>
      <c r="B2119" s="2" t="n">
        <v>42353</v>
      </c>
      <c r="C2119" s="1" t="s">
        <v>20</v>
      </c>
      <c r="D2119" s="1" t="s">
        <v>24</v>
      </c>
      <c r="E2119" s="1" t="n">
        <v>2</v>
      </c>
      <c r="F2119" s="3" t="n">
        <v>0.370196759259259</v>
      </c>
      <c r="G2119" s="1" t="s">
        <v>14</v>
      </c>
      <c r="H2119" s="12" t="n">
        <v>16</v>
      </c>
      <c r="I2119" s="4" t="n">
        <f aca="false">E2119*H2119</f>
        <v>32</v>
      </c>
      <c r="J2119" s="0" t="str">
        <f aca="false">INDEX(Branch_Data!$A$2:$C$6,MATCH(Sales_Data!C2119,Branch_Data!$A$2:$A$6,0),MATCH(Sales_Data!$J$1,Branch_Data!$A$1:$C$1,0))</f>
        <v>Rachel  Gomez</v>
      </c>
      <c r="K2119" s="0" t="str">
        <f aca="false">INDEX(Branch_Data!$A$2:$C$6,MATCH(Sales_Data!C2119,Branch_Data!$A$2:$A$6,0),MATCH(Sales_Data!$K$1,Branch_Data!$A$1:$C$1,0))</f>
        <v>Nigeria</v>
      </c>
      <c r="L2119" s="5" t="n">
        <f aca="false">WEEKDAY(Sales_Data!$B2119)</f>
        <v>3</v>
      </c>
    </row>
    <row r="2120" customFormat="false" ht="15" hidden="false" customHeight="false" outlineLevel="0" collapsed="false">
      <c r="A2120" s="11" t="n">
        <v>2119</v>
      </c>
      <c r="B2120" s="2" t="n">
        <v>42343</v>
      </c>
      <c r="C2120" s="1" t="s">
        <v>12</v>
      </c>
      <c r="D2120" s="1" t="s">
        <v>28</v>
      </c>
      <c r="E2120" s="1" t="n">
        <v>1</v>
      </c>
      <c r="F2120" s="3" t="n">
        <v>0.370219907407407</v>
      </c>
      <c r="G2120" s="1" t="s">
        <v>14</v>
      </c>
      <c r="H2120" s="12" t="n">
        <v>12</v>
      </c>
      <c r="I2120" s="4" t="n">
        <f aca="false">E2120*H2120</f>
        <v>12</v>
      </c>
      <c r="J2120" s="0" t="str">
        <f aca="false">INDEX(Branch_Data!$A$2:$C$6,MATCH(Sales_Data!C2120,Branch_Data!$A$2:$A$6,0),MATCH(Sales_Data!$J$1,Branch_Data!$A$1:$C$1,0))</f>
        <v>Christy  Olson</v>
      </c>
      <c r="K2120" s="0" t="str">
        <f aca="false">INDEX(Branch_Data!$A$2:$C$6,MATCH(Sales_Data!C2120,Branch_Data!$A$2:$A$6,0),MATCH(Sales_Data!$K$1,Branch_Data!$A$1:$C$1,0))</f>
        <v>Nigeria</v>
      </c>
      <c r="L2120" s="5" t="n">
        <f aca="false">WEEKDAY(Sales_Data!$B2120)</f>
        <v>7</v>
      </c>
    </row>
    <row r="2121" customFormat="false" ht="15" hidden="false" customHeight="false" outlineLevel="0" collapsed="false">
      <c r="A2121" s="11" t="n">
        <v>2120</v>
      </c>
      <c r="B2121" s="2" t="n">
        <v>42343</v>
      </c>
      <c r="C2121" s="1" t="s">
        <v>17</v>
      </c>
      <c r="D2121" s="1" t="s">
        <v>23</v>
      </c>
      <c r="E2121" s="1" t="n">
        <v>3</v>
      </c>
      <c r="F2121" s="3" t="n">
        <v>0.370231481481481</v>
      </c>
      <c r="G2121" s="1" t="s">
        <v>14</v>
      </c>
      <c r="H2121" s="12" t="n">
        <v>8</v>
      </c>
      <c r="I2121" s="4" t="n">
        <f aca="false">E2121*H2121</f>
        <v>24</v>
      </c>
      <c r="J2121" s="0" t="str">
        <f aca="false">INDEX(Branch_Data!$A$2:$C$6,MATCH(Sales_Data!C2121,Branch_Data!$A$2:$A$6,0),MATCH(Sales_Data!$J$1,Branch_Data!$A$1:$C$1,0))</f>
        <v>Mable  Lindsey</v>
      </c>
      <c r="K2121" s="0" t="str">
        <f aca="false">INDEX(Branch_Data!$A$2:$C$6,MATCH(Sales_Data!C2121,Branch_Data!$A$2:$A$6,0),MATCH(Sales_Data!$K$1,Branch_Data!$A$1:$C$1,0))</f>
        <v>Nigeria</v>
      </c>
      <c r="L2121" s="5" t="n">
        <f aca="false">WEEKDAY(Sales_Data!$B2121)</f>
        <v>7</v>
      </c>
    </row>
    <row r="2122" customFormat="false" ht="15" hidden="false" customHeight="false" outlineLevel="0" collapsed="false">
      <c r="A2122" s="11" t="n">
        <v>2121</v>
      </c>
      <c r="B2122" s="2" t="n">
        <v>42342</v>
      </c>
      <c r="C2122" s="1" t="s">
        <v>12</v>
      </c>
      <c r="D2122" s="1" t="s">
        <v>30</v>
      </c>
      <c r="E2122" s="1" t="n">
        <v>4</v>
      </c>
      <c r="F2122" s="3" t="n">
        <v>0.37025462962963</v>
      </c>
      <c r="G2122" s="1" t="s">
        <v>14</v>
      </c>
      <c r="H2122" s="12" t="n">
        <v>12</v>
      </c>
      <c r="I2122" s="4" t="n">
        <f aca="false">E2122*H2122</f>
        <v>48</v>
      </c>
      <c r="J2122" s="0" t="str">
        <f aca="false">INDEX(Branch_Data!$A$2:$C$6,MATCH(Sales_Data!C2122,Branch_Data!$A$2:$A$6,0),MATCH(Sales_Data!$J$1,Branch_Data!$A$1:$C$1,0))</f>
        <v>Christy  Olson</v>
      </c>
      <c r="K2122" s="0" t="str">
        <f aca="false">INDEX(Branch_Data!$A$2:$C$6,MATCH(Sales_Data!C2122,Branch_Data!$A$2:$A$6,0),MATCH(Sales_Data!$K$1,Branch_Data!$A$1:$C$1,0))</f>
        <v>Nigeria</v>
      </c>
      <c r="L2122" s="5" t="n">
        <f aca="false">WEEKDAY(Sales_Data!$B2122)</f>
        <v>6</v>
      </c>
    </row>
    <row r="2123" customFormat="false" ht="15" hidden="false" customHeight="false" outlineLevel="0" collapsed="false">
      <c r="A2123" s="11" t="n">
        <v>2122</v>
      </c>
      <c r="B2123" s="2" t="n">
        <v>42345</v>
      </c>
      <c r="C2123" s="1" t="s">
        <v>20</v>
      </c>
      <c r="D2123" s="1" t="s">
        <v>21</v>
      </c>
      <c r="E2123" s="1" t="n">
        <v>3</v>
      </c>
      <c r="F2123" s="3" t="n">
        <v>0.370324074074074</v>
      </c>
      <c r="G2123" s="1" t="s">
        <v>14</v>
      </c>
      <c r="H2123" s="12" t="n">
        <v>16</v>
      </c>
      <c r="I2123" s="4" t="n">
        <f aca="false">E2123*H2123</f>
        <v>48</v>
      </c>
      <c r="J2123" s="0" t="str">
        <f aca="false">INDEX(Branch_Data!$A$2:$C$6,MATCH(Sales_Data!C2123,Branch_Data!$A$2:$A$6,0),MATCH(Sales_Data!$J$1,Branch_Data!$A$1:$C$1,0))</f>
        <v>Rachel  Gomez</v>
      </c>
      <c r="K2123" s="0" t="str">
        <f aca="false">INDEX(Branch_Data!$A$2:$C$6,MATCH(Sales_Data!C2123,Branch_Data!$A$2:$A$6,0),MATCH(Sales_Data!$K$1,Branch_Data!$A$1:$C$1,0))</f>
        <v>Nigeria</v>
      </c>
      <c r="L2123" s="5" t="n">
        <f aca="false">WEEKDAY(Sales_Data!$B2123)</f>
        <v>2</v>
      </c>
    </row>
    <row r="2124" customFormat="false" ht="15" hidden="false" customHeight="false" outlineLevel="0" collapsed="false">
      <c r="A2124" s="11" t="n">
        <v>2123</v>
      </c>
      <c r="B2124" s="2" t="n">
        <v>42346</v>
      </c>
      <c r="C2124" s="1" t="s">
        <v>15</v>
      </c>
      <c r="D2124" s="1" t="s">
        <v>33</v>
      </c>
      <c r="E2124" s="1" t="n">
        <v>2</v>
      </c>
      <c r="F2124" s="3" t="n">
        <v>0.370335648148148</v>
      </c>
      <c r="G2124" s="1" t="s">
        <v>14</v>
      </c>
      <c r="H2124" s="12" t="n">
        <v>16</v>
      </c>
      <c r="I2124" s="4" t="n">
        <f aca="false">E2124*H2124</f>
        <v>32</v>
      </c>
      <c r="J2124" s="0" t="str">
        <f aca="false">INDEX(Branch_Data!$A$2:$C$6,MATCH(Sales_Data!C2124,Branch_Data!$A$2:$A$6,0),MATCH(Sales_Data!$J$1,Branch_Data!$A$1:$C$1,0))</f>
        <v>Dan  Peterson</v>
      </c>
      <c r="K2124" s="0" t="str">
        <f aca="false">INDEX(Branch_Data!$A$2:$C$6,MATCH(Sales_Data!C2124,Branch_Data!$A$2:$A$6,0),MATCH(Sales_Data!$K$1,Branch_Data!$A$1:$C$1,0))</f>
        <v>Nigeria</v>
      </c>
      <c r="L2124" s="5" t="n">
        <f aca="false">WEEKDAY(Sales_Data!$B2124)</f>
        <v>3</v>
      </c>
    </row>
    <row r="2125" customFormat="false" ht="15" hidden="false" customHeight="false" outlineLevel="0" collapsed="false">
      <c r="A2125" s="11" t="n">
        <v>2124</v>
      </c>
      <c r="B2125" s="2" t="n">
        <v>42341</v>
      </c>
      <c r="C2125" s="1" t="s">
        <v>15</v>
      </c>
      <c r="D2125" s="1" t="s">
        <v>13</v>
      </c>
      <c r="E2125" s="1" t="n">
        <v>5</v>
      </c>
      <c r="F2125" s="3" t="n">
        <v>0.370358796296296</v>
      </c>
      <c r="G2125" s="1" t="s">
        <v>14</v>
      </c>
      <c r="H2125" s="12" t="n">
        <v>8</v>
      </c>
      <c r="I2125" s="4" t="n">
        <f aca="false">E2125*H2125</f>
        <v>40</v>
      </c>
      <c r="J2125" s="0" t="str">
        <f aca="false">INDEX(Branch_Data!$A$2:$C$6,MATCH(Sales_Data!C2125,Branch_Data!$A$2:$A$6,0),MATCH(Sales_Data!$J$1,Branch_Data!$A$1:$C$1,0))</f>
        <v>Dan  Peterson</v>
      </c>
      <c r="K2125" s="0" t="str">
        <f aca="false">INDEX(Branch_Data!$A$2:$C$6,MATCH(Sales_Data!C2125,Branch_Data!$A$2:$A$6,0),MATCH(Sales_Data!$K$1,Branch_Data!$A$1:$C$1,0))</f>
        <v>Nigeria</v>
      </c>
      <c r="L2125" s="5" t="n">
        <f aca="false">WEEKDAY(Sales_Data!$B2125)</f>
        <v>5</v>
      </c>
    </row>
    <row r="2126" customFormat="false" ht="15" hidden="false" customHeight="false" outlineLevel="0" collapsed="false">
      <c r="A2126" s="11" t="n">
        <v>2125</v>
      </c>
      <c r="B2126" s="2" t="n">
        <v>42346</v>
      </c>
      <c r="C2126" s="1" t="s">
        <v>17</v>
      </c>
      <c r="D2126" s="1" t="s">
        <v>28</v>
      </c>
      <c r="E2126" s="1" t="n">
        <v>2</v>
      </c>
      <c r="F2126" s="3" t="n">
        <v>0.370405092592593</v>
      </c>
      <c r="G2126" s="1" t="s">
        <v>14</v>
      </c>
      <c r="H2126" s="12" t="n">
        <v>12</v>
      </c>
      <c r="I2126" s="4" t="n">
        <f aca="false">E2126*H2126</f>
        <v>24</v>
      </c>
      <c r="J2126" s="0" t="str">
        <f aca="false">INDEX(Branch_Data!$A$2:$C$6,MATCH(Sales_Data!C2126,Branch_Data!$A$2:$A$6,0),MATCH(Sales_Data!$J$1,Branch_Data!$A$1:$C$1,0))</f>
        <v>Mable  Lindsey</v>
      </c>
      <c r="K2126" s="0" t="str">
        <f aca="false">INDEX(Branch_Data!$A$2:$C$6,MATCH(Sales_Data!C2126,Branch_Data!$A$2:$A$6,0),MATCH(Sales_Data!$K$1,Branch_Data!$A$1:$C$1,0))</f>
        <v>Nigeria</v>
      </c>
      <c r="L2126" s="5" t="n">
        <f aca="false">WEEKDAY(Sales_Data!$B2126)</f>
        <v>3</v>
      </c>
    </row>
    <row r="2127" customFormat="false" ht="15" hidden="false" customHeight="false" outlineLevel="0" collapsed="false">
      <c r="A2127" s="11" t="n">
        <v>2126</v>
      </c>
      <c r="B2127" s="2" t="n">
        <v>42343</v>
      </c>
      <c r="C2127" s="1" t="s">
        <v>12</v>
      </c>
      <c r="D2127" s="1" t="s">
        <v>33</v>
      </c>
      <c r="E2127" s="1" t="n">
        <v>4</v>
      </c>
      <c r="F2127" s="3" t="n">
        <v>0.370416666666667</v>
      </c>
      <c r="G2127" s="1" t="s">
        <v>14</v>
      </c>
      <c r="H2127" s="12" t="n">
        <v>16</v>
      </c>
      <c r="I2127" s="4" t="n">
        <f aca="false">E2127*H2127</f>
        <v>64</v>
      </c>
      <c r="J2127" s="0" t="str">
        <f aca="false">INDEX(Branch_Data!$A$2:$C$6,MATCH(Sales_Data!C2127,Branch_Data!$A$2:$A$6,0),MATCH(Sales_Data!$J$1,Branch_Data!$A$1:$C$1,0))</f>
        <v>Christy  Olson</v>
      </c>
      <c r="K2127" s="0" t="str">
        <f aca="false">INDEX(Branch_Data!$A$2:$C$6,MATCH(Sales_Data!C2127,Branch_Data!$A$2:$A$6,0),MATCH(Sales_Data!$K$1,Branch_Data!$A$1:$C$1,0))</f>
        <v>Nigeria</v>
      </c>
      <c r="L2127" s="5" t="n">
        <f aca="false">WEEKDAY(Sales_Data!$B2127)</f>
        <v>7</v>
      </c>
    </row>
    <row r="2128" customFormat="false" ht="15" hidden="false" customHeight="false" outlineLevel="0" collapsed="false">
      <c r="A2128" s="11" t="n">
        <v>2127</v>
      </c>
      <c r="B2128" s="2" t="n">
        <v>42341</v>
      </c>
      <c r="C2128" s="1" t="s">
        <v>19</v>
      </c>
      <c r="D2128" s="1" t="s">
        <v>22</v>
      </c>
      <c r="E2128" s="1" t="n">
        <v>3</v>
      </c>
      <c r="F2128" s="3" t="n">
        <v>0.370416666666667</v>
      </c>
      <c r="G2128" s="1" t="s">
        <v>14</v>
      </c>
      <c r="H2128" s="12" t="n">
        <v>16</v>
      </c>
      <c r="I2128" s="4" t="n">
        <f aca="false">E2128*H2128</f>
        <v>48</v>
      </c>
      <c r="J2128" s="0" t="str">
        <f aca="false">INDEX(Branch_Data!$A$2:$C$6,MATCH(Sales_Data!C2128,Branch_Data!$A$2:$A$6,0),MATCH(Sales_Data!$J$1,Branch_Data!$A$1:$C$1,0))</f>
        <v>Kyle  Carr</v>
      </c>
      <c r="K2128" s="0" t="str">
        <f aca="false">INDEX(Branch_Data!$A$2:$C$6,MATCH(Sales_Data!C2128,Branch_Data!$A$2:$A$6,0),MATCH(Sales_Data!$K$1,Branch_Data!$A$1:$C$1,0))</f>
        <v>Nigeria</v>
      </c>
      <c r="L2128" s="5" t="n">
        <f aca="false">WEEKDAY(Sales_Data!$B2128)</f>
        <v>5</v>
      </c>
    </row>
    <row r="2129" customFormat="false" ht="15" hidden="false" customHeight="false" outlineLevel="0" collapsed="false">
      <c r="A2129" s="11" t="n">
        <v>2128</v>
      </c>
      <c r="B2129" s="2" t="n">
        <v>42348</v>
      </c>
      <c r="C2129" s="1" t="s">
        <v>12</v>
      </c>
      <c r="D2129" s="1" t="s">
        <v>18</v>
      </c>
      <c r="E2129" s="1" t="n">
        <v>2</v>
      </c>
      <c r="F2129" s="3" t="n">
        <v>0.370428240740741</v>
      </c>
      <c r="G2129" s="1" t="s">
        <v>14</v>
      </c>
      <c r="H2129" s="12" t="n">
        <v>16</v>
      </c>
      <c r="I2129" s="4" t="n">
        <f aca="false">E2129*H2129</f>
        <v>32</v>
      </c>
      <c r="J2129" s="0" t="str">
        <f aca="false">INDEX(Branch_Data!$A$2:$C$6,MATCH(Sales_Data!C2129,Branch_Data!$A$2:$A$6,0),MATCH(Sales_Data!$J$1,Branch_Data!$A$1:$C$1,0))</f>
        <v>Christy  Olson</v>
      </c>
      <c r="K2129" s="0" t="str">
        <f aca="false">INDEX(Branch_Data!$A$2:$C$6,MATCH(Sales_Data!C2129,Branch_Data!$A$2:$A$6,0),MATCH(Sales_Data!$K$1,Branch_Data!$A$1:$C$1,0))</f>
        <v>Nigeria</v>
      </c>
      <c r="L2129" s="5" t="n">
        <f aca="false">WEEKDAY(Sales_Data!$B2129)</f>
        <v>5</v>
      </c>
    </row>
    <row r="2130" customFormat="false" ht="15" hidden="false" customHeight="false" outlineLevel="0" collapsed="false">
      <c r="A2130" s="11" t="n">
        <v>2129</v>
      </c>
      <c r="B2130" s="2" t="n">
        <v>42346</v>
      </c>
      <c r="C2130" s="1" t="s">
        <v>20</v>
      </c>
      <c r="D2130" s="1" t="s">
        <v>24</v>
      </c>
      <c r="E2130" s="1" t="n">
        <v>1</v>
      </c>
      <c r="F2130" s="3" t="n">
        <v>0.370428240740741</v>
      </c>
      <c r="G2130" s="1" t="s">
        <v>14</v>
      </c>
      <c r="H2130" s="12" t="n">
        <v>16</v>
      </c>
      <c r="I2130" s="4" t="n">
        <f aca="false">E2130*H2130</f>
        <v>16</v>
      </c>
      <c r="J2130" s="0" t="str">
        <f aca="false">INDEX(Branch_Data!$A$2:$C$6,MATCH(Sales_Data!C2130,Branch_Data!$A$2:$A$6,0),MATCH(Sales_Data!$J$1,Branch_Data!$A$1:$C$1,0))</f>
        <v>Rachel  Gomez</v>
      </c>
      <c r="K2130" s="0" t="str">
        <f aca="false">INDEX(Branch_Data!$A$2:$C$6,MATCH(Sales_Data!C2130,Branch_Data!$A$2:$A$6,0),MATCH(Sales_Data!$K$1,Branch_Data!$A$1:$C$1,0))</f>
        <v>Nigeria</v>
      </c>
      <c r="L2130" s="5" t="n">
        <f aca="false">WEEKDAY(Sales_Data!$B2130)</f>
        <v>3</v>
      </c>
    </row>
    <row r="2131" customFormat="false" ht="15" hidden="false" customHeight="false" outlineLevel="0" collapsed="false">
      <c r="A2131" s="11" t="n">
        <v>2130</v>
      </c>
      <c r="B2131" s="2" t="n">
        <v>42345</v>
      </c>
      <c r="C2131" s="1" t="s">
        <v>17</v>
      </c>
      <c r="D2131" s="1" t="s">
        <v>21</v>
      </c>
      <c r="E2131" s="1" t="n">
        <v>2</v>
      </c>
      <c r="F2131" s="3" t="n">
        <v>0.370428240740741</v>
      </c>
      <c r="G2131" s="1" t="s">
        <v>14</v>
      </c>
      <c r="H2131" s="12" t="n">
        <v>16</v>
      </c>
      <c r="I2131" s="4" t="n">
        <f aca="false">E2131*H2131</f>
        <v>32</v>
      </c>
      <c r="J2131" s="0" t="str">
        <f aca="false">INDEX(Branch_Data!$A$2:$C$6,MATCH(Sales_Data!C2131,Branch_Data!$A$2:$A$6,0),MATCH(Sales_Data!$J$1,Branch_Data!$A$1:$C$1,0))</f>
        <v>Mable  Lindsey</v>
      </c>
      <c r="K2131" s="0" t="str">
        <f aca="false">INDEX(Branch_Data!$A$2:$C$6,MATCH(Sales_Data!C2131,Branch_Data!$A$2:$A$6,0),MATCH(Sales_Data!$K$1,Branch_Data!$A$1:$C$1,0))</f>
        <v>Nigeria</v>
      </c>
      <c r="L2131" s="5" t="n">
        <f aca="false">WEEKDAY(Sales_Data!$B2131)</f>
        <v>2</v>
      </c>
    </row>
    <row r="2132" customFormat="false" ht="15" hidden="false" customHeight="false" outlineLevel="0" collapsed="false">
      <c r="A2132" s="11" t="n">
        <v>2131</v>
      </c>
      <c r="B2132" s="2" t="n">
        <v>42346</v>
      </c>
      <c r="C2132" s="1" t="s">
        <v>12</v>
      </c>
      <c r="D2132" s="1" t="s">
        <v>13</v>
      </c>
      <c r="E2132" s="1" t="n">
        <v>3</v>
      </c>
      <c r="F2132" s="3" t="n">
        <v>0.370439814814815</v>
      </c>
      <c r="G2132" s="1" t="s">
        <v>14</v>
      </c>
      <c r="H2132" s="12" t="n">
        <v>8</v>
      </c>
      <c r="I2132" s="4" t="n">
        <f aca="false">E2132*H2132</f>
        <v>24</v>
      </c>
      <c r="J2132" s="0" t="str">
        <f aca="false">INDEX(Branch_Data!$A$2:$C$6,MATCH(Sales_Data!C2132,Branch_Data!$A$2:$A$6,0),MATCH(Sales_Data!$J$1,Branch_Data!$A$1:$C$1,0))</f>
        <v>Christy  Olson</v>
      </c>
      <c r="K2132" s="0" t="str">
        <f aca="false">INDEX(Branch_Data!$A$2:$C$6,MATCH(Sales_Data!C2132,Branch_Data!$A$2:$A$6,0),MATCH(Sales_Data!$K$1,Branch_Data!$A$1:$C$1,0))</f>
        <v>Nigeria</v>
      </c>
      <c r="L2132" s="5" t="n">
        <f aca="false">WEEKDAY(Sales_Data!$B2132)</f>
        <v>3</v>
      </c>
    </row>
    <row r="2133" customFormat="false" ht="15" hidden="false" customHeight="false" outlineLevel="0" collapsed="false">
      <c r="A2133" s="11" t="n">
        <v>2132</v>
      </c>
      <c r="B2133" s="2" t="n">
        <v>42344</v>
      </c>
      <c r="C2133" s="1" t="s">
        <v>12</v>
      </c>
      <c r="D2133" s="1" t="s">
        <v>30</v>
      </c>
      <c r="E2133" s="1" t="n">
        <v>2</v>
      </c>
      <c r="F2133" s="3" t="n">
        <v>0.370439814814815</v>
      </c>
      <c r="G2133" s="1" t="s">
        <v>14</v>
      </c>
      <c r="H2133" s="12" t="n">
        <v>12</v>
      </c>
      <c r="I2133" s="4" t="n">
        <f aca="false">E2133*H2133</f>
        <v>24</v>
      </c>
      <c r="J2133" s="0" t="str">
        <f aca="false">INDEX(Branch_Data!$A$2:$C$6,MATCH(Sales_Data!C2133,Branch_Data!$A$2:$A$6,0),MATCH(Sales_Data!$J$1,Branch_Data!$A$1:$C$1,0))</f>
        <v>Christy  Olson</v>
      </c>
      <c r="K2133" s="0" t="str">
        <f aca="false">INDEX(Branch_Data!$A$2:$C$6,MATCH(Sales_Data!C2133,Branch_Data!$A$2:$A$6,0),MATCH(Sales_Data!$K$1,Branch_Data!$A$1:$C$1,0))</f>
        <v>Nigeria</v>
      </c>
      <c r="L2133" s="5" t="n">
        <f aca="false">WEEKDAY(Sales_Data!$B2133)</f>
        <v>1</v>
      </c>
    </row>
    <row r="2134" customFormat="false" ht="15" hidden="false" customHeight="false" outlineLevel="0" collapsed="false">
      <c r="A2134" s="11" t="n">
        <v>2133</v>
      </c>
      <c r="B2134" s="2" t="n">
        <v>42343</v>
      </c>
      <c r="C2134" s="1" t="s">
        <v>17</v>
      </c>
      <c r="D2134" s="1" t="s">
        <v>24</v>
      </c>
      <c r="E2134" s="1" t="n">
        <v>3</v>
      </c>
      <c r="F2134" s="3" t="n">
        <v>0.370451388888889</v>
      </c>
      <c r="G2134" s="1" t="s">
        <v>14</v>
      </c>
      <c r="H2134" s="12" t="n">
        <v>16</v>
      </c>
      <c r="I2134" s="4" t="n">
        <f aca="false">E2134*H2134</f>
        <v>48</v>
      </c>
      <c r="J2134" s="0" t="str">
        <f aca="false">INDEX(Branch_Data!$A$2:$C$6,MATCH(Sales_Data!C2134,Branch_Data!$A$2:$A$6,0),MATCH(Sales_Data!$J$1,Branch_Data!$A$1:$C$1,0))</f>
        <v>Mable  Lindsey</v>
      </c>
      <c r="K2134" s="0" t="str">
        <f aca="false">INDEX(Branch_Data!$A$2:$C$6,MATCH(Sales_Data!C2134,Branch_Data!$A$2:$A$6,0),MATCH(Sales_Data!$K$1,Branch_Data!$A$1:$C$1,0))</f>
        <v>Nigeria</v>
      </c>
      <c r="L2134" s="5" t="n">
        <f aca="false">WEEKDAY(Sales_Data!$B2134)</f>
        <v>7</v>
      </c>
    </row>
    <row r="2135" customFormat="false" ht="15" hidden="false" customHeight="false" outlineLevel="0" collapsed="false">
      <c r="A2135" s="11" t="n">
        <v>2134</v>
      </c>
      <c r="B2135" s="2" t="n">
        <v>42343</v>
      </c>
      <c r="C2135" s="1" t="s">
        <v>17</v>
      </c>
      <c r="D2135" s="1" t="s">
        <v>33</v>
      </c>
      <c r="E2135" s="1" t="n">
        <v>3</v>
      </c>
      <c r="F2135" s="3" t="n">
        <v>0.370462962962963</v>
      </c>
      <c r="G2135" s="1" t="s">
        <v>14</v>
      </c>
      <c r="H2135" s="12" t="n">
        <v>16</v>
      </c>
      <c r="I2135" s="4" t="n">
        <f aca="false">E2135*H2135</f>
        <v>48</v>
      </c>
      <c r="J2135" s="0" t="str">
        <f aca="false">INDEX(Branch_Data!$A$2:$C$6,MATCH(Sales_Data!C2135,Branch_Data!$A$2:$A$6,0),MATCH(Sales_Data!$J$1,Branch_Data!$A$1:$C$1,0))</f>
        <v>Mable  Lindsey</v>
      </c>
      <c r="K2135" s="0" t="str">
        <f aca="false">INDEX(Branch_Data!$A$2:$C$6,MATCH(Sales_Data!C2135,Branch_Data!$A$2:$A$6,0),MATCH(Sales_Data!$K$1,Branch_Data!$A$1:$C$1,0))</f>
        <v>Nigeria</v>
      </c>
      <c r="L2135" s="5" t="n">
        <f aca="false">WEEKDAY(Sales_Data!$B2135)</f>
        <v>7</v>
      </c>
    </row>
    <row r="2136" customFormat="false" ht="15" hidden="false" customHeight="false" outlineLevel="0" collapsed="false">
      <c r="A2136" s="11" t="n">
        <v>2135</v>
      </c>
      <c r="B2136" s="2" t="n">
        <v>42341</v>
      </c>
      <c r="C2136" s="1" t="s">
        <v>12</v>
      </c>
      <c r="D2136" s="1" t="s">
        <v>29</v>
      </c>
      <c r="E2136" s="1" t="n">
        <v>2</v>
      </c>
      <c r="F2136" s="3" t="n">
        <v>0.370462962962963</v>
      </c>
      <c r="G2136" s="1" t="s">
        <v>14</v>
      </c>
      <c r="H2136" s="12" t="n">
        <v>12</v>
      </c>
      <c r="I2136" s="4" t="n">
        <f aca="false">E2136*H2136</f>
        <v>24</v>
      </c>
      <c r="J2136" s="0" t="str">
        <f aca="false">INDEX(Branch_Data!$A$2:$C$6,MATCH(Sales_Data!C2136,Branch_Data!$A$2:$A$6,0),MATCH(Sales_Data!$J$1,Branch_Data!$A$1:$C$1,0))</f>
        <v>Christy  Olson</v>
      </c>
      <c r="K2136" s="0" t="str">
        <f aca="false">INDEX(Branch_Data!$A$2:$C$6,MATCH(Sales_Data!C2136,Branch_Data!$A$2:$A$6,0),MATCH(Sales_Data!$K$1,Branch_Data!$A$1:$C$1,0))</f>
        <v>Nigeria</v>
      </c>
      <c r="L2136" s="5" t="n">
        <f aca="false">WEEKDAY(Sales_Data!$B2136)</f>
        <v>5</v>
      </c>
    </row>
    <row r="2137" customFormat="false" ht="15" hidden="false" customHeight="false" outlineLevel="0" collapsed="false">
      <c r="A2137" s="11" t="n">
        <v>2136</v>
      </c>
      <c r="B2137" s="2" t="n">
        <v>42343</v>
      </c>
      <c r="C2137" s="1" t="s">
        <v>19</v>
      </c>
      <c r="D2137" s="1" t="s">
        <v>18</v>
      </c>
      <c r="E2137" s="1" t="n">
        <v>2</v>
      </c>
      <c r="F2137" s="3" t="n">
        <v>0.370520833333333</v>
      </c>
      <c r="G2137" s="1" t="s">
        <v>14</v>
      </c>
      <c r="H2137" s="12" t="n">
        <v>16</v>
      </c>
      <c r="I2137" s="4" t="n">
        <f aca="false">E2137*H2137</f>
        <v>32</v>
      </c>
      <c r="J2137" s="0" t="str">
        <f aca="false">INDEX(Branch_Data!$A$2:$C$6,MATCH(Sales_Data!C2137,Branch_Data!$A$2:$A$6,0),MATCH(Sales_Data!$J$1,Branch_Data!$A$1:$C$1,0))</f>
        <v>Kyle  Carr</v>
      </c>
      <c r="K2137" s="0" t="str">
        <f aca="false">INDEX(Branch_Data!$A$2:$C$6,MATCH(Sales_Data!C2137,Branch_Data!$A$2:$A$6,0),MATCH(Sales_Data!$K$1,Branch_Data!$A$1:$C$1,0))</f>
        <v>Nigeria</v>
      </c>
      <c r="L2137" s="5" t="n">
        <f aca="false">WEEKDAY(Sales_Data!$B2137)</f>
        <v>7</v>
      </c>
    </row>
    <row r="2138" customFormat="false" ht="15" hidden="false" customHeight="false" outlineLevel="0" collapsed="false">
      <c r="A2138" s="11" t="n">
        <v>2137</v>
      </c>
      <c r="B2138" s="2" t="n">
        <v>42345</v>
      </c>
      <c r="C2138" s="1" t="s">
        <v>20</v>
      </c>
      <c r="D2138" s="1" t="s">
        <v>25</v>
      </c>
      <c r="E2138" s="1" t="n">
        <v>2</v>
      </c>
      <c r="F2138" s="3" t="n">
        <v>0.370520833333333</v>
      </c>
      <c r="G2138" s="1" t="s">
        <v>14</v>
      </c>
      <c r="H2138" s="12" t="n">
        <v>8</v>
      </c>
      <c r="I2138" s="4" t="n">
        <f aca="false">E2138*H2138</f>
        <v>16</v>
      </c>
      <c r="J2138" s="0" t="str">
        <f aca="false">INDEX(Branch_Data!$A$2:$C$6,MATCH(Sales_Data!C2138,Branch_Data!$A$2:$A$6,0),MATCH(Sales_Data!$J$1,Branch_Data!$A$1:$C$1,0))</f>
        <v>Rachel  Gomez</v>
      </c>
      <c r="K2138" s="0" t="str">
        <f aca="false">INDEX(Branch_Data!$A$2:$C$6,MATCH(Sales_Data!C2138,Branch_Data!$A$2:$A$6,0),MATCH(Sales_Data!$K$1,Branch_Data!$A$1:$C$1,0))</f>
        <v>Nigeria</v>
      </c>
      <c r="L2138" s="5" t="n">
        <f aca="false">WEEKDAY(Sales_Data!$B2138)</f>
        <v>2</v>
      </c>
    </row>
    <row r="2139" customFormat="false" ht="15" hidden="false" customHeight="false" outlineLevel="0" collapsed="false">
      <c r="A2139" s="11" t="n">
        <v>2138</v>
      </c>
      <c r="B2139" s="2" t="n">
        <v>42342</v>
      </c>
      <c r="C2139" s="1" t="s">
        <v>17</v>
      </c>
      <c r="D2139" s="1" t="s">
        <v>16</v>
      </c>
      <c r="E2139" s="1" t="n">
        <v>1</v>
      </c>
      <c r="F2139" s="3" t="n">
        <v>0.370520833333333</v>
      </c>
      <c r="G2139" s="1" t="s">
        <v>14</v>
      </c>
      <c r="H2139" s="12" t="n">
        <v>8</v>
      </c>
      <c r="I2139" s="4" t="n">
        <f aca="false">E2139*H2139</f>
        <v>8</v>
      </c>
      <c r="J2139" s="0" t="str">
        <f aca="false">INDEX(Branch_Data!$A$2:$C$6,MATCH(Sales_Data!C2139,Branch_Data!$A$2:$A$6,0),MATCH(Sales_Data!$J$1,Branch_Data!$A$1:$C$1,0))</f>
        <v>Mable  Lindsey</v>
      </c>
      <c r="K2139" s="0" t="str">
        <f aca="false">INDEX(Branch_Data!$A$2:$C$6,MATCH(Sales_Data!C2139,Branch_Data!$A$2:$A$6,0),MATCH(Sales_Data!$K$1,Branch_Data!$A$1:$C$1,0))</f>
        <v>Nigeria</v>
      </c>
      <c r="L2139" s="5" t="n">
        <f aca="false">WEEKDAY(Sales_Data!$B2139)</f>
        <v>6</v>
      </c>
    </row>
    <row r="2140" customFormat="false" ht="15" hidden="false" customHeight="false" outlineLevel="0" collapsed="false">
      <c r="A2140" s="11" t="n">
        <v>2139</v>
      </c>
      <c r="B2140" s="2" t="n">
        <v>42344</v>
      </c>
      <c r="C2140" s="1" t="s">
        <v>20</v>
      </c>
      <c r="D2140" s="1" t="s">
        <v>24</v>
      </c>
      <c r="E2140" s="1" t="n">
        <v>4</v>
      </c>
      <c r="F2140" s="3" t="n">
        <v>0.370520833333333</v>
      </c>
      <c r="G2140" s="1" t="s">
        <v>14</v>
      </c>
      <c r="H2140" s="12" t="n">
        <v>16</v>
      </c>
      <c r="I2140" s="4" t="n">
        <f aca="false">E2140*H2140</f>
        <v>64</v>
      </c>
      <c r="J2140" s="0" t="str">
        <f aca="false">INDEX(Branch_Data!$A$2:$C$6,MATCH(Sales_Data!C2140,Branch_Data!$A$2:$A$6,0),MATCH(Sales_Data!$J$1,Branch_Data!$A$1:$C$1,0))</f>
        <v>Rachel  Gomez</v>
      </c>
      <c r="K2140" s="0" t="str">
        <f aca="false">INDEX(Branch_Data!$A$2:$C$6,MATCH(Sales_Data!C2140,Branch_Data!$A$2:$A$6,0),MATCH(Sales_Data!$K$1,Branch_Data!$A$1:$C$1,0))</f>
        <v>Nigeria</v>
      </c>
      <c r="L2140" s="5" t="n">
        <f aca="false">WEEKDAY(Sales_Data!$B2140)</f>
        <v>1</v>
      </c>
    </row>
    <row r="2141" customFormat="false" ht="15" hidden="false" customHeight="false" outlineLevel="0" collapsed="false">
      <c r="A2141" s="11" t="n">
        <v>2140</v>
      </c>
      <c r="B2141" s="2" t="n">
        <v>42348</v>
      </c>
      <c r="C2141" s="1" t="s">
        <v>12</v>
      </c>
      <c r="D2141" s="1" t="s">
        <v>21</v>
      </c>
      <c r="E2141" s="1" t="n">
        <v>3</v>
      </c>
      <c r="F2141" s="3" t="n">
        <v>0.370532407407407</v>
      </c>
      <c r="G2141" s="1" t="s">
        <v>14</v>
      </c>
      <c r="H2141" s="12" t="n">
        <v>16</v>
      </c>
      <c r="I2141" s="4" t="n">
        <f aca="false">E2141*H2141</f>
        <v>48</v>
      </c>
      <c r="J2141" s="0" t="str">
        <f aca="false">INDEX(Branch_Data!$A$2:$C$6,MATCH(Sales_Data!C2141,Branch_Data!$A$2:$A$6,0),MATCH(Sales_Data!$J$1,Branch_Data!$A$1:$C$1,0))</f>
        <v>Christy  Olson</v>
      </c>
      <c r="K2141" s="0" t="str">
        <f aca="false">INDEX(Branch_Data!$A$2:$C$6,MATCH(Sales_Data!C2141,Branch_Data!$A$2:$A$6,0),MATCH(Sales_Data!$K$1,Branch_Data!$A$1:$C$1,0))</f>
        <v>Nigeria</v>
      </c>
      <c r="L2141" s="5" t="n">
        <f aca="false">WEEKDAY(Sales_Data!$B2141)</f>
        <v>5</v>
      </c>
    </row>
    <row r="2142" customFormat="false" ht="15" hidden="false" customHeight="false" outlineLevel="0" collapsed="false">
      <c r="A2142" s="11" t="n">
        <v>2141</v>
      </c>
      <c r="B2142" s="2" t="n">
        <v>42342</v>
      </c>
      <c r="C2142" s="1" t="s">
        <v>20</v>
      </c>
      <c r="D2142" s="1" t="s">
        <v>16</v>
      </c>
      <c r="E2142" s="1" t="n">
        <v>5</v>
      </c>
      <c r="F2142" s="3" t="n">
        <v>0.370555555555556</v>
      </c>
      <c r="G2142" s="1" t="s">
        <v>14</v>
      </c>
      <c r="H2142" s="12" t="n">
        <v>8</v>
      </c>
      <c r="I2142" s="4" t="n">
        <f aca="false">E2142*H2142</f>
        <v>40</v>
      </c>
      <c r="J2142" s="0" t="str">
        <f aca="false">INDEX(Branch_Data!$A$2:$C$6,MATCH(Sales_Data!C2142,Branch_Data!$A$2:$A$6,0),MATCH(Sales_Data!$J$1,Branch_Data!$A$1:$C$1,0))</f>
        <v>Rachel  Gomez</v>
      </c>
      <c r="K2142" s="0" t="str">
        <f aca="false">INDEX(Branch_Data!$A$2:$C$6,MATCH(Sales_Data!C2142,Branch_Data!$A$2:$A$6,0),MATCH(Sales_Data!$K$1,Branch_Data!$A$1:$C$1,0))</f>
        <v>Nigeria</v>
      </c>
      <c r="L2142" s="5" t="n">
        <f aca="false">WEEKDAY(Sales_Data!$B2142)</f>
        <v>6</v>
      </c>
    </row>
    <row r="2143" customFormat="false" ht="15" hidden="false" customHeight="false" outlineLevel="0" collapsed="false">
      <c r="A2143" s="11" t="n">
        <v>2142</v>
      </c>
      <c r="B2143" s="2" t="n">
        <v>42348</v>
      </c>
      <c r="C2143" s="1" t="s">
        <v>15</v>
      </c>
      <c r="D2143" s="1" t="s">
        <v>28</v>
      </c>
      <c r="E2143" s="1" t="n">
        <v>3</v>
      </c>
      <c r="F2143" s="3" t="n">
        <v>0.37056712962963</v>
      </c>
      <c r="G2143" s="1" t="s">
        <v>14</v>
      </c>
      <c r="H2143" s="12" t="n">
        <v>12</v>
      </c>
      <c r="I2143" s="4" t="n">
        <f aca="false">E2143*H2143</f>
        <v>36</v>
      </c>
      <c r="J2143" s="0" t="str">
        <f aca="false">INDEX(Branch_Data!$A$2:$C$6,MATCH(Sales_Data!C2143,Branch_Data!$A$2:$A$6,0),MATCH(Sales_Data!$J$1,Branch_Data!$A$1:$C$1,0))</f>
        <v>Dan  Peterson</v>
      </c>
      <c r="K2143" s="0" t="str">
        <f aca="false">INDEX(Branch_Data!$A$2:$C$6,MATCH(Sales_Data!C2143,Branch_Data!$A$2:$A$6,0),MATCH(Sales_Data!$K$1,Branch_Data!$A$1:$C$1,0))</f>
        <v>Nigeria</v>
      </c>
      <c r="L2143" s="5" t="n">
        <f aca="false">WEEKDAY(Sales_Data!$B2143)</f>
        <v>5</v>
      </c>
    </row>
    <row r="2144" customFormat="false" ht="15" hidden="false" customHeight="false" outlineLevel="0" collapsed="false">
      <c r="A2144" s="11" t="n">
        <v>2143</v>
      </c>
      <c r="B2144" s="2" t="n">
        <v>42350</v>
      </c>
      <c r="C2144" s="1" t="s">
        <v>19</v>
      </c>
      <c r="D2144" s="1" t="s">
        <v>33</v>
      </c>
      <c r="E2144" s="1" t="n">
        <v>1</v>
      </c>
      <c r="F2144" s="3" t="n">
        <v>0.370578703703704</v>
      </c>
      <c r="G2144" s="1" t="s">
        <v>14</v>
      </c>
      <c r="H2144" s="12" t="n">
        <v>16</v>
      </c>
      <c r="I2144" s="4" t="n">
        <f aca="false">E2144*H2144</f>
        <v>16</v>
      </c>
      <c r="J2144" s="0" t="str">
        <f aca="false">INDEX(Branch_Data!$A$2:$C$6,MATCH(Sales_Data!C2144,Branch_Data!$A$2:$A$6,0),MATCH(Sales_Data!$J$1,Branch_Data!$A$1:$C$1,0))</f>
        <v>Kyle  Carr</v>
      </c>
      <c r="K2144" s="0" t="str">
        <f aca="false">INDEX(Branch_Data!$A$2:$C$6,MATCH(Sales_Data!C2144,Branch_Data!$A$2:$A$6,0),MATCH(Sales_Data!$K$1,Branch_Data!$A$1:$C$1,0))</f>
        <v>Nigeria</v>
      </c>
      <c r="L2144" s="5" t="n">
        <f aca="false">WEEKDAY(Sales_Data!$B2144)</f>
        <v>7</v>
      </c>
    </row>
    <row r="2145" customFormat="false" ht="15" hidden="false" customHeight="false" outlineLevel="0" collapsed="false">
      <c r="A2145" s="11" t="n">
        <v>2144</v>
      </c>
      <c r="B2145" s="2" t="n">
        <v>42350</v>
      </c>
      <c r="C2145" s="1" t="s">
        <v>20</v>
      </c>
      <c r="D2145" s="1" t="s">
        <v>27</v>
      </c>
      <c r="E2145" s="1" t="n">
        <v>1</v>
      </c>
      <c r="F2145" s="3" t="n">
        <v>0.370590277777778</v>
      </c>
      <c r="G2145" s="1" t="s">
        <v>14</v>
      </c>
      <c r="H2145" s="12" t="n">
        <v>16</v>
      </c>
      <c r="I2145" s="4" t="n">
        <f aca="false">E2145*H2145</f>
        <v>16</v>
      </c>
      <c r="J2145" s="0" t="str">
        <f aca="false">INDEX(Branch_Data!$A$2:$C$6,MATCH(Sales_Data!C2145,Branch_Data!$A$2:$A$6,0),MATCH(Sales_Data!$J$1,Branch_Data!$A$1:$C$1,0))</f>
        <v>Rachel  Gomez</v>
      </c>
      <c r="K2145" s="0" t="str">
        <f aca="false">INDEX(Branch_Data!$A$2:$C$6,MATCH(Sales_Data!C2145,Branch_Data!$A$2:$A$6,0),MATCH(Sales_Data!$K$1,Branch_Data!$A$1:$C$1,0))</f>
        <v>Nigeria</v>
      </c>
      <c r="L2145" s="5" t="n">
        <f aca="false">WEEKDAY(Sales_Data!$B2145)</f>
        <v>7</v>
      </c>
    </row>
    <row r="2146" customFormat="false" ht="15" hidden="false" customHeight="false" outlineLevel="0" collapsed="false">
      <c r="A2146" s="11" t="n">
        <v>2145</v>
      </c>
      <c r="B2146" s="2" t="n">
        <v>42353</v>
      </c>
      <c r="C2146" s="1" t="s">
        <v>12</v>
      </c>
      <c r="D2146" s="1" t="s">
        <v>21</v>
      </c>
      <c r="E2146" s="1" t="n">
        <v>5</v>
      </c>
      <c r="F2146" s="3" t="n">
        <v>0.370601851851852</v>
      </c>
      <c r="G2146" s="1" t="s">
        <v>14</v>
      </c>
      <c r="H2146" s="12" t="n">
        <v>16</v>
      </c>
      <c r="I2146" s="4" t="n">
        <f aca="false">E2146*H2146</f>
        <v>80</v>
      </c>
      <c r="J2146" s="0" t="str">
        <f aca="false">INDEX(Branch_Data!$A$2:$C$6,MATCH(Sales_Data!C2146,Branch_Data!$A$2:$A$6,0),MATCH(Sales_Data!$J$1,Branch_Data!$A$1:$C$1,0))</f>
        <v>Christy  Olson</v>
      </c>
      <c r="K2146" s="0" t="str">
        <f aca="false">INDEX(Branch_Data!$A$2:$C$6,MATCH(Sales_Data!C2146,Branch_Data!$A$2:$A$6,0),MATCH(Sales_Data!$K$1,Branch_Data!$A$1:$C$1,0))</f>
        <v>Nigeria</v>
      </c>
      <c r="L2146" s="5" t="n">
        <f aca="false">WEEKDAY(Sales_Data!$B2146)</f>
        <v>3</v>
      </c>
    </row>
    <row r="2147" customFormat="false" ht="15" hidden="false" customHeight="false" outlineLevel="0" collapsed="false">
      <c r="A2147" s="11" t="n">
        <v>2146</v>
      </c>
      <c r="B2147" s="2" t="n">
        <v>42350</v>
      </c>
      <c r="C2147" s="1" t="s">
        <v>12</v>
      </c>
      <c r="D2147" s="1" t="s">
        <v>13</v>
      </c>
      <c r="E2147" s="1" t="n">
        <v>1</v>
      </c>
      <c r="F2147" s="3" t="n">
        <v>0.370625</v>
      </c>
      <c r="G2147" s="1" t="s">
        <v>14</v>
      </c>
      <c r="H2147" s="12" t="n">
        <v>8</v>
      </c>
      <c r="I2147" s="4" t="n">
        <f aca="false">E2147*H2147</f>
        <v>8</v>
      </c>
      <c r="J2147" s="0" t="str">
        <f aca="false">INDEX(Branch_Data!$A$2:$C$6,MATCH(Sales_Data!C2147,Branch_Data!$A$2:$A$6,0),MATCH(Sales_Data!$J$1,Branch_Data!$A$1:$C$1,0))</f>
        <v>Christy  Olson</v>
      </c>
      <c r="K2147" s="0" t="str">
        <f aca="false">INDEX(Branch_Data!$A$2:$C$6,MATCH(Sales_Data!C2147,Branch_Data!$A$2:$A$6,0),MATCH(Sales_Data!$K$1,Branch_Data!$A$1:$C$1,0))</f>
        <v>Nigeria</v>
      </c>
      <c r="L2147" s="5" t="n">
        <f aca="false">WEEKDAY(Sales_Data!$B2147)</f>
        <v>7</v>
      </c>
    </row>
    <row r="2148" customFormat="false" ht="15" hidden="false" customHeight="false" outlineLevel="0" collapsed="false">
      <c r="A2148" s="11" t="n">
        <v>2147</v>
      </c>
      <c r="B2148" s="2" t="n">
        <v>42350</v>
      </c>
      <c r="C2148" s="1" t="s">
        <v>15</v>
      </c>
      <c r="D2148" s="1" t="s">
        <v>24</v>
      </c>
      <c r="E2148" s="1" t="n">
        <v>5</v>
      </c>
      <c r="F2148" s="3" t="n">
        <v>0.370625</v>
      </c>
      <c r="G2148" s="1" t="s">
        <v>14</v>
      </c>
      <c r="H2148" s="12" t="n">
        <v>16</v>
      </c>
      <c r="I2148" s="4" t="n">
        <f aca="false">E2148*H2148</f>
        <v>80</v>
      </c>
      <c r="J2148" s="0" t="str">
        <f aca="false">INDEX(Branch_Data!$A$2:$C$6,MATCH(Sales_Data!C2148,Branch_Data!$A$2:$A$6,0),MATCH(Sales_Data!$J$1,Branch_Data!$A$1:$C$1,0))</f>
        <v>Dan  Peterson</v>
      </c>
      <c r="K2148" s="0" t="str">
        <f aca="false">INDEX(Branch_Data!$A$2:$C$6,MATCH(Sales_Data!C2148,Branch_Data!$A$2:$A$6,0),MATCH(Sales_Data!$K$1,Branch_Data!$A$1:$C$1,0))</f>
        <v>Nigeria</v>
      </c>
      <c r="L2148" s="5" t="n">
        <f aca="false">WEEKDAY(Sales_Data!$B2148)</f>
        <v>7</v>
      </c>
    </row>
    <row r="2149" customFormat="false" ht="15" hidden="false" customHeight="false" outlineLevel="0" collapsed="false">
      <c r="A2149" s="11" t="n">
        <v>2148</v>
      </c>
      <c r="B2149" s="2" t="n">
        <v>42353</v>
      </c>
      <c r="C2149" s="1" t="s">
        <v>20</v>
      </c>
      <c r="D2149" s="1" t="s">
        <v>33</v>
      </c>
      <c r="E2149" s="1" t="n">
        <v>2</v>
      </c>
      <c r="F2149" s="3" t="n">
        <v>0.370648148148148</v>
      </c>
      <c r="G2149" s="1" t="s">
        <v>14</v>
      </c>
      <c r="H2149" s="12" t="n">
        <v>16</v>
      </c>
      <c r="I2149" s="4" t="n">
        <f aca="false">E2149*H2149</f>
        <v>32</v>
      </c>
      <c r="J2149" s="0" t="str">
        <f aca="false">INDEX(Branch_Data!$A$2:$C$6,MATCH(Sales_Data!C2149,Branch_Data!$A$2:$A$6,0),MATCH(Sales_Data!$J$1,Branch_Data!$A$1:$C$1,0))</f>
        <v>Rachel  Gomez</v>
      </c>
      <c r="K2149" s="0" t="str">
        <f aca="false">INDEX(Branch_Data!$A$2:$C$6,MATCH(Sales_Data!C2149,Branch_Data!$A$2:$A$6,0),MATCH(Sales_Data!$K$1,Branch_Data!$A$1:$C$1,0))</f>
        <v>Nigeria</v>
      </c>
      <c r="L2149" s="5" t="n">
        <f aca="false">WEEKDAY(Sales_Data!$B2149)</f>
        <v>3</v>
      </c>
    </row>
    <row r="2150" customFormat="false" ht="15" hidden="false" customHeight="false" outlineLevel="0" collapsed="false">
      <c r="A2150" s="11" t="n">
        <v>2149</v>
      </c>
      <c r="B2150" s="2" t="n">
        <v>42351</v>
      </c>
      <c r="C2150" s="1" t="s">
        <v>20</v>
      </c>
      <c r="D2150" s="1" t="s">
        <v>26</v>
      </c>
      <c r="E2150" s="1" t="n">
        <v>5</v>
      </c>
      <c r="F2150" s="3" t="n">
        <v>0.370659722222222</v>
      </c>
      <c r="G2150" s="1" t="s">
        <v>14</v>
      </c>
      <c r="H2150" s="12" t="n">
        <v>12</v>
      </c>
      <c r="I2150" s="4" t="n">
        <f aca="false">E2150*H2150</f>
        <v>60</v>
      </c>
      <c r="J2150" s="0" t="str">
        <f aca="false">INDEX(Branch_Data!$A$2:$C$6,MATCH(Sales_Data!C2150,Branch_Data!$A$2:$A$6,0),MATCH(Sales_Data!$J$1,Branch_Data!$A$1:$C$1,0))</f>
        <v>Rachel  Gomez</v>
      </c>
      <c r="K2150" s="0" t="str">
        <f aca="false">INDEX(Branch_Data!$A$2:$C$6,MATCH(Sales_Data!C2150,Branch_Data!$A$2:$A$6,0),MATCH(Sales_Data!$K$1,Branch_Data!$A$1:$C$1,0))</f>
        <v>Nigeria</v>
      </c>
      <c r="L2150" s="5" t="n">
        <f aca="false">WEEKDAY(Sales_Data!$B2150)</f>
        <v>1</v>
      </c>
    </row>
    <row r="2151" customFormat="false" ht="15" hidden="false" customHeight="false" outlineLevel="0" collapsed="false">
      <c r="A2151" s="11" t="n">
        <v>2150</v>
      </c>
      <c r="B2151" s="2" t="n">
        <v>42347</v>
      </c>
      <c r="C2151" s="1" t="s">
        <v>12</v>
      </c>
      <c r="D2151" s="1" t="s">
        <v>22</v>
      </c>
      <c r="E2151" s="1" t="n">
        <v>3</v>
      </c>
      <c r="F2151" s="3" t="n">
        <v>0.370659722222222</v>
      </c>
      <c r="G2151" s="1" t="s">
        <v>14</v>
      </c>
      <c r="H2151" s="12" t="n">
        <v>16</v>
      </c>
      <c r="I2151" s="4" t="n">
        <f aca="false">E2151*H2151</f>
        <v>48</v>
      </c>
      <c r="J2151" s="0" t="str">
        <f aca="false">INDEX(Branch_Data!$A$2:$C$6,MATCH(Sales_Data!C2151,Branch_Data!$A$2:$A$6,0),MATCH(Sales_Data!$J$1,Branch_Data!$A$1:$C$1,0))</f>
        <v>Christy  Olson</v>
      </c>
      <c r="K2151" s="0" t="str">
        <f aca="false">INDEX(Branch_Data!$A$2:$C$6,MATCH(Sales_Data!C2151,Branch_Data!$A$2:$A$6,0),MATCH(Sales_Data!$K$1,Branch_Data!$A$1:$C$1,0))</f>
        <v>Nigeria</v>
      </c>
      <c r="L2151" s="5" t="n">
        <f aca="false">WEEKDAY(Sales_Data!$B2151)</f>
        <v>4</v>
      </c>
    </row>
    <row r="2152" customFormat="false" ht="15" hidden="false" customHeight="false" outlineLevel="0" collapsed="false">
      <c r="A2152" s="11" t="n">
        <v>2151</v>
      </c>
      <c r="B2152" s="2" t="n">
        <v>42347</v>
      </c>
      <c r="C2152" s="1" t="s">
        <v>17</v>
      </c>
      <c r="D2152" s="1" t="s">
        <v>25</v>
      </c>
      <c r="E2152" s="1" t="n">
        <v>5</v>
      </c>
      <c r="F2152" s="3" t="n">
        <v>0.370659722222222</v>
      </c>
      <c r="G2152" s="1" t="s">
        <v>14</v>
      </c>
      <c r="H2152" s="12" t="n">
        <v>8</v>
      </c>
      <c r="I2152" s="4" t="n">
        <f aca="false">E2152*H2152</f>
        <v>40</v>
      </c>
      <c r="J2152" s="0" t="str">
        <f aca="false">INDEX(Branch_Data!$A$2:$C$6,MATCH(Sales_Data!C2152,Branch_Data!$A$2:$A$6,0),MATCH(Sales_Data!$J$1,Branch_Data!$A$1:$C$1,0))</f>
        <v>Mable  Lindsey</v>
      </c>
      <c r="K2152" s="0" t="str">
        <f aca="false">INDEX(Branch_Data!$A$2:$C$6,MATCH(Sales_Data!C2152,Branch_Data!$A$2:$A$6,0),MATCH(Sales_Data!$K$1,Branch_Data!$A$1:$C$1,0))</f>
        <v>Nigeria</v>
      </c>
      <c r="L2152" s="5" t="n">
        <f aca="false">WEEKDAY(Sales_Data!$B2152)</f>
        <v>4</v>
      </c>
    </row>
    <row r="2153" customFormat="false" ht="15" hidden="false" customHeight="false" outlineLevel="0" collapsed="false">
      <c r="A2153" s="11" t="n">
        <v>2152</v>
      </c>
      <c r="B2153" s="2" t="n">
        <v>42349</v>
      </c>
      <c r="C2153" s="1" t="s">
        <v>20</v>
      </c>
      <c r="D2153" s="1" t="s">
        <v>33</v>
      </c>
      <c r="E2153" s="1" t="n">
        <v>5</v>
      </c>
      <c r="F2153" s="3" t="n">
        <v>0.37068287037037</v>
      </c>
      <c r="G2153" s="1" t="s">
        <v>14</v>
      </c>
      <c r="H2153" s="12" t="n">
        <v>16</v>
      </c>
      <c r="I2153" s="4" t="n">
        <f aca="false">E2153*H2153</f>
        <v>80</v>
      </c>
      <c r="J2153" s="0" t="str">
        <f aca="false">INDEX(Branch_Data!$A$2:$C$6,MATCH(Sales_Data!C2153,Branch_Data!$A$2:$A$6,0),MATCH(Sales_Data!$J$1,Branch_Data!$A$1:$C$1,0))</f>
        <v>Rachel  Gomez</v>
      </c>
      <c r="K2153" s="0" t="str">
        <f aca="false">INDEX(Branch_Data!$A$2:$C$6,MATCH(Sales_Data!C2153,Branch_Data!$A$2:$A$6,0),MATCH(Sales_Data!$K$1,Branch_Data!$A$1:$C$1,0))</f>
        <v>Nigeria</v>
      </c>
      <c r="L2153" s="5" t="n">
        <f aca="false">WEEKDAY(Sales_Data!$B2153)</f>
        <v>6</v>
      </c>
    </row>
    <row r="2154" customFormat="false" ht="15" hidden="false" customHeight="false" outlineLevel="0" collapsed="false">
      <c r="A2154" s="11" t="n">
        <v>2153</v>
      </c>
      <c r="B2154" s="2" t="n">
        <v>42349</v>
      </c>
      <c r="C2154" s="1" t="s">
        <v>15</v>
      </c>
      <c r="D2154" s="1" t="s">
        <v>18</v>
      </c>
      <c r="E2154" s="1" t="n">
        <v>5</v>
      </c>
      <c r="F2154" s="3" t="n">
        <v>0.37068287037037</v>
      </c>
      <c r="G2154" s="1" t="s">
        <v>14</v>
      </c>
      <c r="H2154" s="12" t="n">
        <v>16</v>
      </c>
      <c r="I2154" s="4" t="n">
        <f aca="false">E2154*H2154</f>
        <v>80</v>
      </c>
      <c r="J2154" s="0" t="str">
        <f aca="false">INDEX(Branch_Data!$A$2:$C$6,MATCH(Sales_Data!C2154,Branch_Data!$A$2:$A$6,0),MATCH(Sales_Data!$J$1,Branch_Data!$A$1:$C$1,0))</f>
        <v>Dan  Peterson</v>
      </c>
      <c r="K2154" s="0" t="str">
        <f aca="false">INDEX(Branch_Data!$A$2:$C$6,MATCH(Sales_Data!C2154,Branch_Data!$A$2:$A$6,0),MATCH(Sales_Data!$K$1,Branch_Data!$A$1:$C$1,0))</f>
        <v>Nigeria</v>
      </c>
      <c r="L2154" s="5" t="n">
        <f aca="false">WEEKDAY(Sales_Data!$B2154)</f>
        <v>6</v>
      </c>
    </row>
    <row r="2155" customFormat="false" ht="15" hidden="false" customHeight="false" outlineLevel="0" collapsed="false">
      <c r="A2155" s="11" t="n">
        <v>2154</v>
      </c>
      <c r="B2155" s="2" t="n">
        <v>42350</v>
      </c>
      <c r="C2155" s="1" t="s">
        <v>19</v>
      </c>
      <c r="D2155" s="1" t="s">
        <v>31</v>
      </c>
      <c r="E2155" s="1" t="n">
        <v>5</v>
      </c>
      <c r="F2155" s="3" t="n">
        <v>0.370706018518519</v>
      </c>
      <c r="G2155" s="1" t="s">
        <v>14</v>
      </c>
      <c r="H2155" s="12" t="n">
        <v>16</v>
      </c>
      <c r="I2155" s="4" t="n">
        <f aca="false">E2155*H2155</f>
        <v>80</v>
      </c>
      <c r="J2155" s="0" t="str">
        <f aca="false">INDEX(Branch_Data!$A$2:$C$6,MATCH(Sales_Data!C2155,Branch_Data!$A$2:$A$6,0),MATCH(Sales_Data!$J$1,Branch_Data!$A$1:$C$1,0))</f>
        <v>Kyle  Carr</v>
      </c>
      <c r="K2155" s="0" t="str">
        <f aca="false">INDEX(Branch_Data!$A$2:$C$6,MATCH(Sales_Data!C2155,Branch_Data!$A$2:$A$6,0),MATCH(Sales_Data!$K$1,Branch_Data!$A$1:$C$1,0))</f>
        <v>Nigeria</v>
      </c>
      <c r="L2155" s="5" t="n">
        <f aca="false">WEEKDAY(Sales_Data!$B2155)</f>
        <v>7</v>
      </c>
    </row>
    <row r="2156" customFormat="false" ht="15" hidden="false" customHeight="false" outlineLevel="0" collapsed="false">
      <c r="A2156" s="11" t="n">
        <v>2155</v>
      </c>
      <c r="B2156" s="2" t="n">
        <v>42348</v>
      </c>
      <c r="C2156" s="1" t="s">
        <v>17</v>
      </c>
      <c r="D2156" s="1" t="s">
        <v>24</v>
      </c>
      <c r="E2156" s="1" t="n">
        <v>2</v>
      </c>
      <c r="F2156" s="3" t="n">
        <v>0.370729166666667</v>
      </c>
      <c r="G2156" s="1" t="s">
        <v>14</v>
      </c>
      <c r="H2156" s="12" t="n">
        <v>16</v>
      </c>
      <c r="I2156" s="4" t="n">
        <f aca="false">E2156*H2156</f>
        <v>32</v>
      </c>
      <c r="J2156" s="0" t="str">
        <f aca="false">INDEX(Branch_Data!$A$2:$C$6,MATCH(Sales_Data!C2156,Branch_Data!$A$2:$A$6,0),MATCH(Sales_Data!$J$1,Branch_Data!$A$1:$C$1,0))</f>
        <v>Mable  Lindsey</v>
      </c>
      <c r="K2156" s="0" t="str">
        <f aca="false">INDEX(Branch_Data!$A$2:$C$6,MATCH(Sales_Data!C2156,Branch_Data!$A$2:$A$6,0),MATCH(Sales_Data!$K$1,Branch_Data!$A$1:$C$1,0))</f>
        <v>Nigeria</v>
      </c>
      <c r="L2156" s="5" t="n">
        <f aca="false">WEEKDAY(Sales_Data!$B2156)</f>
        <v>5</v>
      </c>
    </row>
    <row r="2157" customFormat="false" ht="15" hidden="false" customHeight="false" outlineLevel="0" collapsed="false">
      <c r="A2157" s="11" t="n">
        <v>2156</v>
      </c>
      <c r="B2157" s="2" t="n">
        <v>42344</v>
      </c>
      <c r="C2157" s="1" t="s">
        <v>12</v>
      </c>
      <c r="D2157" s="1" t="s">
        <v>29</v>
      </c>
      <c r="E2157" s="1" t="n">
        <v>5</v>
      </c>
      <c r="F2157" s="3" t="n">
        <v>0.370740740740741</v>
      </c>
      <c r="G2157" s="1" t="s">
        <v>14</v>
      </c>
      <c r="H2157" s="12" t="n">
        <v>12</v>
      </c>
      <c r="I2157" s="4" t="n">
        <f aca="false">E2157*H2157</f>
        <v>60</v>
      </c>
      <c r="J2157" s="0" t="str">
        <f aca="false">INDEX(Branch_Data!$A$2:$C$6,MATCH(Sales_Data!C2157,Branch_Data!$A$2:$A$6,0),MATCH(Sales_Data!$J$1,Branch_Data!$A$1:$C$1,0))</f>
        <v>Christy  Olson</v>
      </c>
      <c r="K2157" s="0" t="str">
        <f aca="false">INDEX(Branch_Data!$A$2:$C$6,MATCH(Sales_Data!C2157,Branch_Data!$A$2:$A$6,0),MATCH(Sales_Data!$K$1,Branch_Data!$A$1:$C$1,0))</f>
        <v>Nigeria</v>
      </c>
      <c r="L2157" s="5" t="n">
        <f aca="false">WEEKDAY(Sales_Data!$B2157)</f>
        <v>1</v>
      </c>
    </row>
    <row r="2158" customFormat="false" ht="15" hidden="false" customHeight="false" outlineLevel="0" collapsed="false">
      <c r="A2158" s="11" t="n">
        <v>2157</v>
      </c>
      <c r="B2158" s="2" t="n">
        <v>42353</v>
      </c>
      <c r="C2158" s="1" t="s">
        <v>19</v>
      </c>
      <c r="D2158" s="1" t="s">
        <v>28</v>
      </c>
      <c r="E2158" s="1" t="n">
        <v>1</v>
      </c>
      <c r="F2158" s="3" t="n">
        <v>0.370752314814815</v>
      </c>
      <c r="G2158" s="1" t="s">
        <v>14</v>
      </c>
      <c r="H2158" s="12" t="n">
        <v>12</v>
      </c>
      <c r="I2158" s="4" t="n">
        <f aca="false">E2158*H2158</f>
        <v>12</v>
      </c>
      <c r="J2158" s="0" t="str">
        <f aca="false">INDEX(Branch_Data!$A$2:$C$6,MATCH(Sales_Data!C2158,Branch_Data!$A$2:$A$6,0),MATCH(Sales_Data!$J$1,Branch_Data!$A$1:$C$1,0))</f>
        <v>Kyle  Carr</v>
      </c>
      <c r="K2158" s="0" t="str">
        <f aca="false">INDEX(Branch_Data!$A$2:$C$6,MATCH(Sales_Data!C2158,Branch_Data!$A$2:$A$6,0),MATCH(Sales_Data!$K$1,Branch_Data!$A$1:$C$1,0))</f>
        <v>Nigeria</v>
      </c>
      <c r="L2158" s="5" t="n">
        <f aca="false">WEEKDAY(Sales_Data!$B2158)</f>
        <v>3</v>
      </c>
    </row>
    <row r="2159" customFormat="false" ht="15" hidden="false" customHeight="false" outlineLevel="0" collapsed="false">
      <c r="A2159" s="11" t="n">
        <v>2158</v>
      </c>
      <c r="B2159" s="2" t="n">
        <v>42344</v>
      </c>
      <c r="C2159" s="1" t="s">
        <v>12</v>
      </c>
      <c r="D2159" s="1" t="s">
        <v>31</v>
      </c>
      <c r="E2159" s="1" t="n">
        <v>4</v>
      </c>
      <c r="F2159" s="3" t="n">
        <v>0.370763888888889</v>
      </c>
      <c r="G2159" s="1" t="s">
        <v>14</v>
      </c>
      <c r="H2159" s="12" t="n">
        <v>16</v>
      </c>
      <c r="I2159" s="4" t="n">
        <f aca="false">E2159*H2159</f>
        <v>64</v>
      </c>
      <c r="J2159" s="0" t="str">
        <f aca="false">INDEX(Branch_Data!$A$2:$C$6,MATCH(Sales_Data!C2159,Branch_Data!$A$2:$A$6,0),MATCH(Sales_Data!$J$1,Branch_Data!$A$1:$C$1,0))</f>
        <v>Christy  Olson</v>
      </c>
      <c r="K2159" s="0" t="str">
        <f aca="false">INDEX(Branch_Data!$A$2:$C$6,MATCH(Sales_Data!C2159,Branch_Data!$A$2:$A$6,0),MATCH(Sales_Data!$K$1,Branch_Data!$A$1:$C$1,0))</f>
        <v>Nigeria</v>
      </c>
      <c r="L2159" s="5" t="n">
        <f aca="false">WEEKDAY(Sales_Data!$B2159)</f>
        <v>1</v>
      </c>
    </row>
    <row r="2160" customFormat="false" ht="15" hidden="false" customHeight="false" outlineLevel="0" collapsed="false">
      <c r="A2160" s="11" t="n">
        <v>2159</v>
      </c>
      <c r="B2160" s="2" t="n">
        <v>42351</v>
      </c>
      <c r="C2160" s="1" t="s">
        <v>19</v>
      </c>
      <c r="D2160" s="1" t="s">
        <v>31</v>
      </c>
      <c r="E2160" s="1" t="n">
        <v>4</v>
      </c>
      <c r="F2160" s="3" t="n">
        <v>0.370787037037037</v>
      </c>
      <c r="G2160" s="1" t="s">
        <v>14</v>
      </c>
      <c r="H2160" s="12" t="n">
        <v>16</v>
      </c>
      <c r="I2160" s="4" t="n">
        <f aca="false">E2160*H2160</f>
        <v>64</v>
      </c>
      <c r="J2160" s="0" t="str">
        <f aca="false">INDEX(Branch_Data!$A$2:$C$6,MATCH(Sales_Data!C2160,Branch_Data!$A$2:$A$6,0),MATCH(Sales_Data!$J$1,Branch_Data!$A$1:$C$1,0))</f>
        <v>Kyle  Carr</v>
      </c>
      <c r="K2160" s="0" t="str">
        <f aca="false">INDEX(Branch_Data!$A$2:$C$6,MATCH(Sales_Data!C2160,Branch_Data!$A$2:$A$6,0),MATCH(Sales_Data!$K$1,Branch_Data!$A$1:$C$1,0))</f>
        <v>Nigeria</v>
      </c>
      <c r="L2160" s="5" t="n">
        <f aca="false">WEEKDAY(Sales_Data!$B2160)</f>
        <v>1</v>
      </c>
    </row>
    <row r="2161" customFormat="false" ht="15" hidden="false" customHeight="false" outlineLevel="0" collapsed="false">
      <c r="A2161" s="11" t="n">
        <v>2160</v>
      </c>
      <c r="B2161" s="2" t="n">
        <v>42348</v>
      </c>
      <c r="C2161" s="1" t="s">
        <v>19</v>
      </c>
      <c r="D2161" s="1" t="s">
        <v>31</v>
      </c>
      <c r="E2161" s="1" t="n">
        <v>3</v>
      </c>
      <c r="F2161" s="3" t="n">
        <v>0.370798611111111</v>
      </c>
      <c r="G2161" s="1" t="s">
        <v>14</v>
      </c>
      <c r="H2161" s="12" t="n">
        <v>16</v>
      </c>
      <c r="I2161" s="4" t="n">
        <f aca="false">E2161*H2161</f>
        <v>48</v>
      </c>
      <c r="J2161" s="0" t="str">
        <f aca="false">INDEX(Branch_Data!$A$2:$C$6,MATCH(Sales_Data!C2161,Branch_Data!$A$2:$A$6,0),MATCH(Sales_Data!$J$1,Branch_Data!$A$1:$C$1,0))</f>
        <v>Kyle  Carr</v>
      </c>
      <c r="K2161" s="0" t="str">
        <f aca="false">INDEX(Branch_Data!$A$2:$C$6,MATCH(Sales_Data!C2161,Branch_Data!$A$2:$A$6,0),MATCH(Sales_Data!$K$1,Branch_Data!$A$1:$C$1,0))</f>
        <v>Nigeria</v>
      </c>
      <c r="L2161" s="5" t="n">
        <f aca="false">WEEKDAY(Sales_Data!$B2161)</f>
        <v>5</v>
      </c>
    </row>
    <row r="2162" customFormat="false" ht="15" hidden="false" customHeight="false" outlineLevel="0" collapsed="false">
      <c r="A2162" s="11" t="n">
        <v>2161</v>
      </c>
      <c r="B2162" s="2" t="n">
        <v>42348</v>
      </c>
      <c r="C2162" s="1" t="s">
        <v>17</v>
      </c>
      <c r="D2162" s="1" t="s">
        <v>21</v>
      </c>
      <c r="E2162" s="1" t="n">
        <v>4</v>
      </c>
      <c r="F2162" s="3" t="n">
        <v>0.370798611111111</v>
      </c>
      <c r="G2162" s="1" t="s">
        <v>14</v>
      </c>
      <c r="H2162" s="12" t="n">
        <v>16</v>
      </c>
      <c r="I2162" s="4" t="n">
        <f aca="false">E2162*H2162</f>
        <v>64</v>
      </c>
      <c r="J2162" s="0" t="str">
        <f aca="false">INDEX(Branch_Data!$A$2:$C$6,MATCH(Sales_Data!C2162,Branch_Data!$A$2:$A$6,0),MATCH(Sales_Data!$J$1,Branch_Data!$A$1:$C$1,0))</f>
        <v>Mable  Lindsey</v>
      </c>
      <c r="K2162" s="0" t="str">
        <f aca="false">INDEX(Branch_Data!$A$2:$C$6,MATCH(Sales_Data!C2162,Branch_Data!$A$2:$A$6,0),MATCH(Sales_Data!$K$1,Branch_Data!$A$1:$C$1,0))</f>
        <v>Nigeria</v>
      </c>
      <c r="L2162" s="5" t="n">
        <f aca="false">WEEKDAY(Sales_Data!$B2162)</f>
        <v>5</v>
      </c>
    </row>
    <row r="2163" customFormat="false" ht="15" hidden="false" customHeight="false" outlineLevel="0" collapsed="false">
      <c r="A2163" s="11" t="n">
        <v>2162</v>
      </c>
      <c r="B2163" s="2" t="n">
        <v>42349</v>
      </c>
      <c r="C2163" s="1" t="s">
        <v>19</v>
      </c>
      <c r="D2163" s="1" t="s">
        <v>28</v>
      </c>
      <c r="E2163" s="1" t="n">
        <v>5</v>
      </c>
      <c r="F2163" s="3" t="n">
        <v>0.370810185185185</v>
      </c>
      <c r="G2163" s="1" t="s">
        <v>14</v>
      </c>
      <c r="H2163" s="12" t="n">
        <v>12</v>
      </c>
      <c r="I2163" s="4" t="n">
        <f aca="false">E2163*H2163</f>
        <v>60</v>
      </c>
      <c r="J2163" s="0" t="str">
        <f aca="false">INDEX(Branch_Data!$A$2:$C$6,MATCH(Sales_Data!C2163,Branch_Data!$A$2:$A$6,0),MATCH(Sales_Data!$J$1,Branch_Data!$A$1:$C$1,0))</f>
        <v>Kyle  Carr</v>
      </c>
      <c r="K2163" s="0" t="str">
        <f aca="false">INDEX(Branch_Data!$A$2:$C$6,MATCH(Sales_Data!C2163,Branch_Data!$A$2:$A$6,0),MATCH(Sales_Data!$K$1,Branch_Data!$A$1:$C$1,0))</f>
        <v>Nigeria</v>
      </c>
      <c r="L2163" s="5" t="n">
        <f aca="false">WEEKDAY(Sales_Data!$B2163)</f>
        <v>6</v>
      </c>
    </row>
    <row r="2164" customFormat="false" ht="15" hidden="false" customHeight="false" outlineLevel="0" collapsed="false">
      <c r="A2164" s="11" t="n">
        <v>2163</v>
      </c>
      <c r="B2164" s="2" t="n">
        <v>42350</v>
      </c>
      <c r="C2164" s="1" t="s">
        <v>15</v>
      </c>
      <c r="D2164" s="1" t="s">
        <v>30</v>
      </c>
      <c r="E2164" s="1" t="n">
        <v>4</v>
      </c>
      <c r="F2164" s="3" t="n">
        <v>0.370833333333333</v>
      </c>
      <c r="G2164" s="1" t="s">
        <v>14</v>
      </c>
      <c r="H2164" s="12" t="n">
        <v>12</v>
      </c>
      <c r="I2164" s="4" t="n">
        <f aca="false">E2164*H2164</f>
        <v>48</v>
      </c>
      <c r="J2164" s="0" t="str">
        <f aca="false">INDEX(Branch_Data!$A$2:$C$6,MATCH(Sales_Data!C2164,Branch_Data!$A$2:$A$6,0),MATCH(Sales_Data!$J$1,Branch_Data!$A$1:$C$1,0))</f>
        <v>Dan  Peterson</v>
      </c>
      <c r="K2164" s="0" t="str">
        <f aca="false">INDEX(Branch_Data!$A$2:$C$6,MATCH(Sales_Data!C2164,Branch_Data!$A$2:$A$6,0),MATCH(Sales_Data!$K$1,Branch_Data!$A$1:$C$1,0))</f>
        <v>Nigeria</v>
      </c>
      <c r="L2164" s="5" t="n">
        <f aca="false">WEEKDAY(Sales_Data!$B2164)</f>
        <v>7</v>
      </c>
    </row>
    <row r="2165" customFormat="false" ht="15" hidden="false" customHeight="false" outlineLevel="0" collapsed="false">
      <c r="A2165" s="11" t="n">
        <v>2164</v>
      </c>
      <c r="B2165" s="2" t="n">
        <v>42348</v>
      </c>
      <c r="C2165" s="1" t="s">
        <v>17</v>
      </c>
      <c r="D2165" s="1" t="s">
        <v>21</v>
      </c>
      <c r="E2165" s="1" t="n">
        <v>5</v>
      </c>
      <c r="F2165" s="3" t="n">
        <v>0.370844907407407</v>
      </c>
      <c r="G2165" s="1" t="s">
        <v>14</v>
      </c>
      <c r="H2165" s="12" t="n">
        <v>16</v>
      </c>
      <c r="I2165" s="4" t="n">
        <f aca="false">E2165*H2165</f>
        <v>80</v>
      </c>
      <c r="J2165" s="0" t="str">
        <f aca="false">INDEX(Branch_Data!$A$2:$C$6,MATCH(Sales_Data!C2165,Branch_Data!$A$2:$A$6,0),MATCH(Sales_Data!$J$1,Branch_Data!$A$1:$C$1,0))</f>
        <v>Mable  Lindsey</v>
      </c>
      <c r="K2165" s="0" t="str">
        <f aca="false">INDEX(Branch_Data!$A$2:$C$6,MATCH(Sales_Data!C2165,Branch_Data!$A$2:$A$6,0),MATCH(Sales_Data!$K$1,Branch_Data!$A$1:$C$1,0))</f>
        <v>Nigeria</v>
      </c>
      <c r="L2165" s="5" t="n">
        <f aca="false">WEEKDAY(Sales_Data!$B2165)</f>
        <v>5</v>
      </c>
    </row>
    <row r="2166" customFormat="false" ht="15" hidden="false" customHeight="false" outlineLevel="0" collapsed="false">
      <c r="A2166" s="11" t="n">
        <v>2165</v>
      </c>
      <c r="B2166" s="2" t="n">
        <v>42345</v>
      </c>
      <c r="C2166" s="1" t="s">
        <v>20</v>
      </c>
      <c r="D2166" s="1" t="s">
        <v>25</v>
      </c>
      <c r="E2166" s="1" t="n">
        <v>2</v>
      </c>
      <c r="F2166" s="3" t="n">
        <v>0.370868055555556</v>
      </c>
      <c r="G2166" s="1" t="s">
        <v>14</v>
      </c>
      <c r="H2166" s="12" t="n">
        <v>8</v>
      </c>
      <c r="I2166" s="4" t="n">
        <f aca="false">E2166*H2166</f>
        <v>16</v>
      </c>
      <c r="J2166" s="0" t="str">
        <f aca="false">INDEX(Branch_Data!$A$2:$C$6,MATCH(Sales_Data!C2166,Branch_Data!$A$2:$A$6,0),MATCH(Sales_Data!$J$1,Branch_Data!$A$1:$C$1,0))</f>
        <v>Rachel  Gomez</v>
      </c>
      <c r="K2166" s="0" t="str">
        <f aca="false">INDEX(Branch_Data!$A$2:$C$6,MATCH(Sales_Data!C2166,Branch_Data!$A$2:$A$6,0),MATCH(Sales_Data!$K$1,Branch_Data!$A$1:$C$1,0))</f>
        <v>Nigeria</v>
      </c>
      <c r="L2166" s="5" t="n">
        <f aca="false">WEEKDAY(Sales_Data!$B2166)</f>
        <v>2</v>
      </c>
    </row>
    <row r="2167" customFormat="false" ht="15" hidden="false" customHeight="false" outlineLevel="0" collapsed="false">
      <c r="A2167" s="11" t="n">
        <v>2166</v>
      </c>
      <c r="B2167" s="2" t="n">
        <v>42344</v>
      </c>
      <c r="C2167" s="1" t="s">
        <v>15</v>
      </c>
      <c r="D2167" s="1" t="s">
        <v>29</v>
      </c>
      <c r="E2167" s="1" t="n">
        <v>5</v>
      </c>
      <c r="F2167" s="3" t="n">
        <v>0.370868055555556</v>
      </c>
      <c r="G2167" s="1" t="s">
        <v>14</v>
      </c>
      <c r="H2167" s="12" t="n">
        <v>12</v>
      </c>
      <c r="I2167" s="4" t="n">
        <f aca="false">E2167*H2167</f>
        <v>60</v>
      </c>
      <c r="J2167" s="0" t="str">
        <f aca="false">INDEX(Branch_Data!$A$2:$C$6,MATCH(Sales_Data!C2167,Branch_Data!$A$2:$A$6,0),MATCH(Sales_Data!$J$1,Branch_Data!$A$1:$C$1,0))</f>
        <v>Dan  Peterson</v>
      </c>
      <c r="K2167" s="0" t="str">
        <f aca="false">INDEX(Branch_Data!$A$2:$C$6,MATCH(Sales_Data!C2167,Branch_Data!$A$2:$A$6,0),MATCH(Sales_Data!$K$1,Branch_Data!$A$1:$C$1,0))</f>
        <v>Nigeria</v>
      </c>
      <c r="L2167" s="5" t="n">
        <f aca="false">WEEKDAY(Sales_Data!$B2167)</f>
        <v>1</v>
      </c>
    </row>
    <row r="2168" customFormat="false" ht="15" hidden="false" customHeight="false" outlineLevel="0" collapsed="false">
      <c r="A2168" s="11" t="n">
        <v>2167</v>
      </c>
      <c r="B2168" s="2" t="n">
        <v>42341</v>
      </c>
      <c r="C2168" s="1" t="s">
        <v>19</v>
      </c>
      <c r="D2168" s="1" t="s">
        <v>30</v>
      </c>
      <c r="E2168" s="1" t="n">
        <v>2</v>
      </c>
      <c r="F2168" s="3" t="n">
        <v>0.370868055555556</v>
      </c>
      <c r="G2168" s="1" t="s">
        <v>14</v>
      </c>
      <c r="H2168" s="12" t="n">
        <v>12</v>
      </c>
      <c r="I2168" s="4" t="n">
        <f aca="false">E2168*H2168</f>
        <v>24</v>
      </c>
      <c r="J2168" s="0" t="str">
        <f aca="false">INDEX(Branch_Data!$A$2:$C$6,MATCH(Sales_Data!C2168,Branch_Data!$A$2:$A$6,0),MATCH(Sales_Data!$J$1,Branch_Data!$A$1:$C$1,0))</f>
        <v>Kyle  Carr</v>
      </c>
      <c r="K2168" s="0" t="str">
        <f aca="false">INDEX(Branch_Data!$A$2:$C$6,MATCH(Sales_Data!C2168,Branch_Data!$A$2:$A$6,0),MATCH(Sales_Data!$K$1,Branch_Data!$A$1:$C$1,0))</f>
        <v>Nigeria</v>
      </c>
      <c r="L2168" s="5" t="n">
        <f aca="false">WEEKDAY(Sales_Data!$B2168)</f>
        <v>5</v>
      </c>
    </row>
    <row r="2169" customFormat="false" ht="15" hidden="false" customHeight="false" outlineLevel="0" collapsed="false">
      <c r="A2169" s="11" t="n">
        <v>2168</v>
      </c>
      <c r="B2169" s="2" t="n">
        <v>42342</v>
      </c>
      <c r="C2169" s="1" t="s">
        <v>17</v>
      </c>
      <c r="D2169" s="1" t="s">
        <v>30</v>
      </c>
      <c r="E2169" s="1" t="n">
        <v>2</v>
      </c>
      <c r="F2169" s="3" t="n">
        <v>0.370891203703704</v>
      </c>
      <c r="G2169" s="1" t="s">
        <v>14</v>
      </c>
      <c r="H2169" s="12" t="n">
        <v>12</v>
      </c>
      <c r="I2169" s="4" t="n">
        <f aca="false">E2169*H2169</f>
        <v>24</v>
      </c>
      <c r="J2169" s="0" t="str">
        <f aca="false">INDEX(Branch_Data!$A$2:$C$6,MATCH(Sales_Data!C2169,Branch_Data!$A$2:$A$6,0),MATCH(Sales_Data!$J$1,Branch_Data!$A$1:$C$1,0))</f>
        <v>Mable  Lindsey</v>
      </c>
      <c r="K2169" s="0" t="str">
        <f aca="false">INDEX(Branch_Data!$A$2:$C$6,MATCH(Sales_Data!C2169,Branch_Data!$A$2:$A$6,0),MATCH(Sales_Data!$K$1,Branch_Data!$A$1:$C$1,0))</f>
        <v>Nigeria</v>
      </c>
      <c r="L2169" s="5" t="n">
        <f aca="false">WEEKDAY(Sales_Data!$B2169)</f>
        <v>6</v>
      </c>
    </row>
    <row r="2170" customFormat="false" ht="15" hidden="false" customHeight="false" outlineLevel="0" collapsed="false">
      <c r="A2170" s="11" t="n">
        <v>2169</v>
      </c>
      <c r="B2170" s="2" t="n">
        <v>42352</v>
      </c>
      <c r="C2170" s="1" t="s">
        <v>15</v>
      </c>
      <c r="D2170" s="1" t="s">
        <v>16</v>
      </c>
      <c r="E2170" s="1" t="n">
        <v>3</v>
      </c>
      <c r="F2170" s="3" t="n">
        <v>0.370902777777778</v>
      </c>
      <c r="G2170" s="1" t="s">
        <v>14</v>
      </c>
      <c r="H2170" s="12" t="n">
        <v>8</v>
      </c>
      <c r="I2170" s="4" t="n">
        <f aca="false">E2170*H2170</f>
        <v>24</v>
      </c>
      <c r="J2170" s="0" t="str">
        <f aca="false">INDEX(Branch_Data!$A$2:$C$6,MATCH(Sales_Data!C2170,Branch_Data!$A$2:$A$6,0),MATCH(Sales_Data!$J$1,Branch_Data!$A$1:$C$1,0))</f>
        <v>Dan  Peterson</v>
      </c>
      <c r="K2170" s="0" t="str">
        <f aca="false">INDEX(Branch_Data!$A$2:$C$6,MATCH(Sales_Data!C2170,Branch_Data!$A$2:$A$6,0),MATCH(Sales_Data!$K$1,Branch_Data!$A$1:$C$1,0))</f>
        <v>Nigeria</v>
      </c>
      <c r="L2170" s="5" t="n">
        <f aca="false">WEEKDAY(Sales_Data!$B2170)</f>
        <v>2</v>
      </c>
    </row>
    <row r="2171" customFormat="false" ht="15" hidden="false" customHeight="false" outlineLevel="0" collapsed="false">
      <c r="A2171" s="11" t="n">
        <v>2170</v>
      </c>
      <c r="B2171" s="2" t="n">
        <v>42350</v>
      </c>
      <c r="C2171" s="1" t="s">
        <v>12</v>
      </c>
      <c r="D2171" s="1" t="s">
        <v>26</v>
      </c>
      <c r="E2171" s="1" t="n">
        <v>5</v>
      </c>
      <c r="F2171" s="3" t="n">
        <v>0.370902777777778</v>
      </c>
      <c r="G2171" s="1" t="s">
        <v>14</v>
      </c>
      <c r="H2171" s="12" t="n">
        <v>12</v>
      </c>
      <c r="I2171" s="4" t="n">
        <f aca="false">E2171*H2171</f>
        <v>60</v>
      </c>
      <c r="J2171" s="0" t="str">
        <f aca="false">INDEX(Branch_Data!$A$2:$C$6,MATCH(Sales_Data!C2171,Branch_Data!$A$2:$A$6,0),MATCH(Sales_Data!$J$1,Branch_Data!$A$1:$C$1,0))</f>
        <v>Christy  Olson</v>
      </c>
      <c r="K2171" s="0" t="str">
        <f aca="false">INDEX(Branch_Data!$A$2:$C$6,MATCH(Sales_Data!C2171,Branch_Data!$A$2:$A$6,0),MATCH(Sales_Data!$K$1,Branch_Data!$A$1:$C$1,0))</f>
        <v>Nigeria</v>
      </c>
      <c r="L2171" s="5" t="n">
        <f aca="false">WEEKDAY(Sales_Data!$B2171)</f>
        <v>7</v>
      </c>
    </row>
    <row r="2172" customFormat="false" ht="15" hidden="false" customHeight="false" outlineLevel="0" collapsed="false">
      <c r="A2172" s="11" t="n">
        <v>2171</v>
      </c>
      <c r="B2172" s="2" t="n">
        <v>42352</v>
      </c>
      <c r="C2172" s="1" t="s">
        <v>20</v>
      </c>
      <c r="D2172" s="1" t="s">
        <v>30</v>
      </c>
      <c r="E2172" s="1" t="n">
        <v>4</v>
      </c>
      <c r="F2172" s="3" t="n">
        <v>0.370902777777778</v>
      </c>
      <c r="G2172" s="1" t="s">
        <v>14</v>
      </c>
      <c r="H2172" s="12" t="n">
        <v>12</v>
      </c>
      <c r="I2172" s="4" t="n">
        <f aca="false">E2172*H2172</f>
        <v>48</v>
      </c>
      <c r="J2172" s="0" t="str">
        <f aca="false">INDEX(Branch_Data!$A$2:$C$6,MATCH(Sales_Data!C2172,Branch_Data!$A$2:$A$6,0),MATCH(Sales_Data!$J$1,Branch_Data!$A$1:$C$1,0))</f>
        <v>Rachel  Gomez</v>
      </c>
      <c r="K2172" s="0" t="str">
        <f aca="false">INDEX(Branch_Data!$A$2:$C$6,MATCH(Sales_Data!C2172,Branch_Data!$A$2:$A$6,0),MATCH(Sales_Data!$K$1,Branch_Data!$A$1:$C$1,0))</f>
        <v>Nigeria</v>
      </c>
      <c r="L2172" s="5" t="n">
        <f aca="false">WEEKDAY(Sales_Data!$B2172)</f>
        <v>2</v>
      </c>
    </row>
    <row r="2173" customFormat="false" ht="15" hidden="false" customHeight="false" outlineLevel="0" collapsed="false">
      <c r="A2173" s="11" t="n">
        <v>2172</v>
      </c>
      <c r="B2173" s="2" t="n">
        <v>42351</v>
      </c>
      <c r="C2173" s="1" t="s">
        <v>20</v>
      </c>
      <c r="D2173" s="1" t="s">
        <v>29</v>
      </c>
      <c r="E2173" s="1" t="n">
        <v>2</v>
      </c>
      <c r="F2173" s="3" t="n">
        <v>0.370914351851852</v>
      </c>
      <c r="G2173" s="1" t="s">
        <v>14</v>
      </c>
      <c r="H2173" s="12" t="n">
        <v>12</v>
      </c>
      <c r="I2173" s="4" t="n">
        <f aca="false">E2173*H2173</f>
        <v>24</v>
      </c>
      <c r="J2173" s="0" t="str">
        <f aca="false">INDEX(Branch_Data!$A$2:$C$6,MATCH(Sales_Data!C2173,Branch_Data!$A$2:$A$6,0),MATCH(Sales_Data!$J$1,Branch_Data!$A$1:$C$1,0))</f>
        <v>Rachel  Gomez</v>
      </c>
      <c r="K2173" s="0" t="str">
        <f aca="false">INDEX(Branch_Data!$A$2:$C$6,MATCH(Sales_Data!C2173,Branch_Data!$A$2:$A$6,0),MATCH(Sales_Data!$K$1,Branch_Data!$A$1:$C$1,0))</f>
        <v>Nigeria</v>
      </c>
      <c r="L2173" s="5" t="n">
        <f aca="false">WEEKDAY(Sales_Data!$B2173)</f>
        <v>1</v>
      </c>
    </row>
    <row r="2174" customFormat="false" ht="15" hidden="false" customHeight="false" outlineLevel="0" collapsed="false">
      <c r="A2174" s="11" t="n">
        <v>2173</v>
      </c>
      <c r="B2174" s="2" t="n">
        <v>42349</v>
      </c>
      <c r="C2174" s="1" t="s">
        <v>12</v>
      </c>
      <c r="D2174" s="1" t="s">
        <v>28</v>
      </c>
      <c r="E2174" s="1" t="n">
        <v>1</v>
      </c>
      <c r="F2174" s="3" t="n">
        <v>0.3709375</v>
      </c>
      <c r="G2174" s="1" t="s">
        <v>14</v>
      </c>
      <c r="H2174" s="12" t="n">
        <v>12</v>
      </c>
      <c r="I2174" s="4" t="n">
        <f aca="false">E2174*H2174</f>
        <v>12</v>
      </c>
      <c r="J2174" s="0" t="str">
        <f aca="false">INDEX(Branch_Data!$A$2:$C$6,MATCH(Sales_Data!C2174,Branch_Data!$A$2:$A$6,0),MATCH(Sales_Data!$J$1,Branch_Data!$A$1:$C$1,0))</f>
        <v>Christy  Olson</v>
      </c>
      <c r="K2174" s="0" t="str">
        <f aca="false">INDEX(Branch_Data!$A$2:$C$6,MATCH(Sales_Data!C2174,Branch_Data!$A$2:$A$6,0),MATCH(Sales_Data!$K$1,Branch_Data!$A$1:$C$1,0))</f>
        <v>Nigeria</v>
      </c>
      <c r="L2174" s="5" t="n">
        <f aca="false">WEEKDAY(Sales_Data!$B2174)</f>
        <v>6</v>
      </c>
    </row>
    <row r="2175" customFormat="false" ht="15" hidden="false" customHeight="false" outlineLevel="0" collapsed="false">
      <c r="A2175" s="11" t="n">
        <v>2174</v>
      </c>
      <c r="B2175" s="2" t="n">
        <v>42352</v>
      </c>
      <c r="C2175" s="1" t="s">
        <v>15</v>
      </c>
      <c r="D2175" s="1" t="s">
        <v>21</v>
      </c>
      <c r="E2175" s="1" t="n">
        <v>3</v>
      </c>
      <c r="F2175" s="3" t="n">
        <v>0.3709375</v>
      </c>
      <c r="G2175" s="1" t="s">
        <v>14</v>
      </c>
      <c r="H2175" s="12" t="n">
        <v>16</v>
      </c>
      <c r="I2175" s="4" t="n">
        <f aca="false">E2175*H2175</f>
        <v>48</v>
      </c>
      <c r="J2175" s="0" t="str">
        <f aca="false">INDEX(Branch_Data!$A$2:$C$6,MATCH(Sales_Data!C2175,Branch_Data!$A$2:$A$6,0),MATCH(Sales_Data!$J$1,Branch_Data!$A$1:$C$1,0))</f>
        <v>Dan  Peterson</v>
      </c>
      <c r="K2175" s="0" t="str">
        <f aca="false">INDEX(Branch_Data!$A$2:$C$6,MATCH(Sales_Data!C2175,Branch_Data!$A$2:$A$6,0),MATCH(Sales_Data!$K$1,Branch_Data!$A$1:$C$1,0))</f>
        <v>Nigeria</v>
      </c>
      <c r="L2175" s="5" t="n">
        <f aca="false">WEEKDAY(Sales_Data!$B2175)</f>
        <v>2</v>
      </c>
    </row>
    <row r="2176" customFormat="false" ht="15" hidden="false" customHeight="false" outlineLevel="0" collapsed="false">
      <c r="A2176" s="11" t="n">
        <v>2175</v>
      </c>
      <c r="B2176" s="2" t="n">
        <v>42353</v>
      </c>
      <c r="C2176" s="1" t="s">
        <v>15</v>
      </c>
      <c r="D2176" s="1" t="s">
        <v>29</v>
      </c>
      <c r="E2176" s="1" t="n">
        <v>3</v>
      </c>
      <c r="F2176" s="3" t="n">
        <v>0.370949074074074</v>
      </c>
      <c r="G2176" s="1" t="s">
        <v>14</v>
      </c>
      <c r="H2176" s="12" t="n">
        <v>12</v>
      </c>
      <c r="I2176" s="4" t="n">
        <f aca="false">E2176*H2176</f>
        <v>36</v>
      </c>
      <c r="J2176" s="0" t="str">
        <f aca="false">INDEX(Branch_Data!$A$2:$C$6,MATCH(Sales_Data!C2176,Branch_Data!$A$2:$A$6,0),MATCH(Sales_Data!$J$1,Branch_Data!$A$1:$C$1,0))</f>
        <v>Dan  Peterson</v>
      </c>
      <c r="K2176" s="0" t="str">
        <f aca="false">INDEX(Branch_Data!$A$2:$C$6,MATCH(Sales_Data!C2176,Branch_Data!$A$2:$A$6,0),MATCH(Sales_Data!$K$1,Branch_Data!$A$1:$C$1,0))</f>
        <v>Nigeria</v>
      </c>
      <c r="L2176" s="5" t="n">
        <f aca="false">WEEKDAY(Sales_Data!$B2176)</f>
        <v>3</v>
      </c>
    </row>
    <row r="2177" customFormat="false" ht="15" hidden="false" customHeight="false" outlineLevel="0" collapsed="false">
      <c r="A2177" s="11" t="n">
        <v>2176</v>
      </c>
      <c r="B2177" s="2" t="n">
        <v>42352</v>
      </c>
      <c r="C2177" s="1" t="s">
        <v>20</v>
      </c>
      <c r="D2177" s="1" t="s">
        <v>28</v>
      </c>
      <c r="E2177" s="1" t="n">
        <v>5</v>
      </c>
      <c r="F2177" s="3" t="n">
        <v>0.370949074074074</v>
      </c>
      <c r="G2177" s="1" t="s">
        <v>14</v>
      </c>
      <c r="H2177" s="12" t="n">
        <v>12</v>
      </c>
      <c r="I2177" s="4" t="n">
        <f aca="false">E2177*H2177</f>
        <v>60</v>
      </c>
      <c r="J2177" s="0" t="str">
        <f aca="false">INDEX(Branch_Data!$A$2:$C$6,MATCH(Sales_Data!C2177,Branch_Data!$A$2:$A$6,0),MATCH(Sales_Data!$J$1,Branch_Data!$A$1:$C$1,0))</f>
        <v>Rachel  Gomez</v>
      </c>
      <c r="K2177" s="0" t="str">
        <f aca="false">INDEX(Branch_Data!$A$2:$C$6,MATCH(Sales_Data!C2177,Branch_Data!$A$2:$A$6,0),MATCH(Sales_Data!$K$1,Branch_Data!$A$1:$C$1,0))</f>
        <v>Nigeria</v>
      </c>
      <c r="L2177" s="5" t="n">
        <f aca="false">WEEKDAY(Sales_Data!$B2177)</f>
        <v>2</v>
      </c>
    </row>
    <row r="2178" customFormat="false" ht="15" hidden="false" customHeight="false" outlineLevel="0" collapsed="false">
      <c r="A2178" s="11" t="n">
        <v>2177</v>
      </c>
      <c r="B2178" s="2" t="n">
        <v>42343</v>
      </c>
      <c r="C2178" s="1" t="s">
        <v>15</v>
      </c>
      <c r="D2178" s="1" t="s">
        <v>33</v>
      </c>
      <c r="E2178" s="1" t="n">
        <v>2</v>
      </c>
      <c r="F2178" s="3" t="n">
        <v>0.370949074074074</v>
      </c>
      <c r="G2178" s="1" t="s">
        <v>14</v>
      </c>
      <c r="H2178" s="12" t="n">
        <v>16</v>
      </c>
      <c r="I2178" s="4" t="n">
        <f aca="false">E2178*H2178</f>
        <v>32</v>
      </c>
      <c r="J2178" s="0" t="str">
        <f aca="false">INDEX(Branch_Data!$A$2:$C$6,MATCH(Sales_Data!C2178,Branch_Data!$A$2:$A$6,0),MATCH(Sales_Data!$J$1,Branch_Data!$A$1:$C$1,0))</f>
        <v>Dan  Peterson</v>
      </c>
      <c r="K2178" s="0" t="str">
        <f aca="false">INDEX(Branch_Data!$A$2:$C$6,MATCH(Sales_Data!C2178,Branch_Data!$A$2:$A$6,0),MATCH(Sales_Data!$K$1,Branch_Data!$A$1:$C$1,0))</f>
        <v>Nigeria</v>
      </c>
      <c r="L2178" s="5" t="n">
        <f aca="false">WEEKDAY(Sales_Data!$B2178)</f>
        <v>7</v>
      </c>
    </row>
    <row r="2179" customFormat="false" ht="15" hidden="false" customHeight="false" outlineLevel="0" collapsed="false">
      <c r="A2179" s="11" t="n">
        <v>2178</v>
      </c>
      <c r="B2179" s="2" t="n">
        <v>42350</v>
      </c>
      <c r="C2179" s="1" t="s">
        <v>15</v>
      </c>
      <c r="D2179" s="1" t="s">
        <v>22</v>
      </c>
      <c r="E2179" s="1" t="n">
        <v>5</v>
      </c>
      <c r="F2179" s="3" t="n">
        <v>0.370960648148148</v>
      </c>
      <c r="G2179" s="1" t="s">
        <v>14</v>
      </c>
      <c r="H2179" s="12" t="n">
        <v>16</v>
      </c>
      <c r="I2179" s="4" t="n">
        <f aca="false">E2179*H2179</f>
        <v>80</v>
      </c>
      <c r="J2179" s="0" t="str">
        <f aca="false">INDEX(Branch_Data!$A$2:$C$6,MATCH(Sales_Data!C2179,Branch_Data!$A$2:$A$6,0),MATCH(Sales_Data!$J$1,Branch_Data!$A$1:$C$1,0))</f>
        <v>Dan  Peterson</v>
      </c>
      <c r="K2179" s="0" t="str">
        <f aca="false">INDEX(Branch_Data!$A$2:$C$6,MATCH(Sales_Data!C2179,Branch_Data!$A$2:$A$6,0),MATCH(Sales_Data!$K$1,Branch_Data!$A$1:$C$1,0))</f>
        <v>Nigeria</v>
      </c>
      <c r="L2179" s="5" t="n">
        <f aca="false">WEEKDAY(Sales_Data!$B2179)</f>
        <v>7</v>
      </c>
    </row>
    <row r="2180" customFormat="false" ht="15" hidden="false" customHeight="false" outlineLevel="0" collapsed="false">
      <c r="A2180" s="11" t="n">
        <v>2179</v>
      </c>
      <c r="B2180" s="2" t="n">
        <v>42341</v>
      </c>
      <c r="C2180" s="1" t="s">
        <v>19</v>
      </c>
      <c r="D2180" s="1" t="s">
        <v>27</v>
      </c>
      <c r="E2180" s="1" t="n">
        <v>2</v>
      </c>
      <c r="F2180" s="3" t="n">
        <v>0.370972222222222</v>
      </c>
      <c r="G2180" s="1" t="s">
        <v>14</v>
      </c>
      <c r="H2180" s="12" t="n">
        <v>16</v>
      </c>
      <c r="I2180" s="4" t="n">
        <f aca="false">E2180*H2180</f>
        <v>32</v>
      </c>
      <c r="J2180" s="0" t="str">
        <f aca="false">INDEX(Branch_Data!$A$2:$C$6,MATCH(Sales_Data!C2180,Branch_Data!$A$2:$A$6,0),MATCH(Sales_Data!$J$1,Branch_Data!$A$1:$C$1,0))</f>
        <v>Kyle  Carr</v>
      </c>
      <c r="K2180" s="0" t="str">
        <f aca="false">INDEX(Branch_Data!$A$2:$C$6,MATCH(Sales_Data!C2180,Branch_Data!$A$2:$A$6,0),MATCH(Sales_Data!$K$1,Branch_Data!$A$1:$C$1,0))</f>
        <v>Nigeria</v>
      </c>
      <c r="L2180" s="5" t="n">
        <f aca="false">WEEKDAY(Sales_Data!$B2180)</f>
        <v>5</v>
      </c>
    </row>
    <row r="2181" customFormat="false" ht="15" hidden="false" customHeight="false" outlineLevel="0" collapsed="false">
      <c r="A2181" s="11" t="n">
        <v>2180</v>
      </c>
      <c r="B2181" s="2" t="n">
        <v>42353</v>
      </c>
      <c r="C2181" s="1" t="s">
        <v>20</v>
      </c>
      <c r="D2181" s="1" t="s">
        <v>30</v>
      </c>
      <c r="E2181" s="1" t="n">
        <v>5</v>
      </c>
      <c r="F2181" s="3" t="n">
        <v>0.371006944444444</v>
      </c>
      <c r="G2181" s="1" t="s">
        <v>14</v>
      </c>
      <c r="H2181" s="12" t="n">
        <v>12</v>
      </c>
      <c r="I2181" s="4" t="n">
        <f aca="false">E2181*H2181</f>
        <v>60</v>
      </c>
      <c r="J2181" s="0" t="str">
        <f aca="false">INDEX(Branch_Data!$A$2:$C$6,MATCH(Sales_Data!C2181,Branch_Data!$A$2:$A$6,0),MATCH(Sales_Data!$J$1,Branch_Data!$A$1:$C$1,0))</f>
        <v>Rachel  Gomez</v>
      </c>
      <c r="K2181" s="0" t="str">
        <f aca="false">INDEX(Branch_Data!$A$2:$C$6,MATCH(Sales_Data!C2181,Branch_Data!$A$2:$A$6,0),MATCH(Sales_Data!$K$1,Branch_Data!$A$1:$C$1,0))</f>
        <v>Nigeria</v>
      </c>
      <c r="L2181" s="5" t="n">
        <f aca="false">WEEKDAY(Sales_Data!$B2181)</f>
        <v>3</v>
      </c>
    </row>
    <row r="2182" customFormat="false" ht="15" hidden="false" customHeight="false" outlineLevel="0" collapsed="false">
      <c r="A2182" s="11" t="n">
        <v>2181</v>
      </c>
      <c r="B2182" s="2" t="n">
        <v>42342</v>
      </c>
      <c r="C2182" s="1" t="s">
        <v>15</v>
      </c>
      <c r="D2182" s="1" t="s">
        <v>31</v>
      </c>
      <c r="E2182" s="1" t="n">
        <v>1</v>
      </c>
      <c r="F2182" s="3" t="n">
        <v>0.371041666666667</v>
      </c>
      <c r="G2182" s="1" t="s">
        <v>14</v>
      </c>
      <c r="H2182" s="12" t="n">
        <v>16</v>
      </c>
      <c r="I2182" s="4" t="n">
        <f aca="false">E2182*H2182</f>
        <v>16</v>
      </c>
      <c r="J2182" s="0" t="str">
        <f aca="false">INDEX(Branch_Data!$A$2:$C$6,MATCH(Sales_Data!C2182,Branch_Data!$A$2:$A$6,0),MATCH(Sales_Data!$J$1,Branch_Data!$A$1:$C$1,0))</f>
        <v>Dan  Peterson</v>
      </c>
      <c r="K2182" s="0" t="str">
        <f aca="false">INDEX(Branch_Data!$A$2:$C$6,MATCH(Sales_Data!C2182,Branch_Data!$A$2:$A$6,0),MATCH(Sales_Data!$K$1,Branch_Data!$A$1:$C$1,0))</f>
        <v>Nigeria</v>
      </c>
      <c r="L2182" s="5" t="n">
        <f aca="false">WEEKDAY(Sales_Data!$B2182)</f>
        <v>6</v>
      </c>
    </row>
    <row r="2183" customFormat="false" ht="15" hidden="false" customHeight="false" outlineLevel="0" collapsed="false">
      <c r="A2183" s="11" t="n">
        <v>2182</v>
      </c>
      <c r="B2183" s="2" t="n">
        <v>42344</v>
      </c>
      <c r="C2183" s="1" t="s">
        <v>20</v>
      </c>
      <c r="D2183" s="1" t="s">
        <v>25</v>
      </c>
      <c r="E2183" s="1" t="n">
        <v>2</v>
      </c>
      <c r="F2183" s="3" t="n">
        <v>0.371041666666667</v>
      </c>
      <c r="G2183" s="1" t="s">
        <v>14</v>
      </c>
      <c r="H2183" s="12" t="n">
        <v>8</v>
      </c>
      <c r="I2183" s="4" t="n">
        <f aca="false">E2183*H2183</f>
        <v>16</v>
      </c>
      <c r="J2183" s="0" t="str">
        <f aca="false">INDEX(Branch_Data!$A$2:$C$6,MATCH(Sales_Data!C2183,Branch_Data!$A$2:$A$6,0),MATCH(Sales_Data!$J$1,Branch_Data!$A$1:$C$1,0))</f>
        <v>Rachel  Gomez</v>
      </c>
      <c r="K2183" s="0" t="str">
        <f aca="false">INDEX(Branch_Data!$A$2:$C$6,MATCH(Sales_Data!C2183,Branch_Data!$A$2:$A$6,0),MATCH(Sales_Data!$K$1,Branch_Data!$A$1:$C$1,0))</f>
        <v>Nigeria</v>
      </c>
      <c r="L2183" s="5" t="n">
        <f aca="false">WEEKDAY(Sales_Data!$B2183)</f>
        <v>1</v>
      </c>
    </row>
    <row r="2184" customFormat="false" ht="15" hidden="false" customHeight="false" outlineLevel="0" collapsed="false">
      <c r="A2184" s="11" t="n">
        <v>2183</v>
      </c>
      <c r="B2184" s="2" t="n">
        <v>42353</v>
      </c>
      <c r="C2184" s="1" t="s">
        <v>12</v>
      </c>
      <c r="D2184" s="1" t="s">
        <v>30</v>
      </c>
      <c r="E2184" s="1" t="n">
        <v>4</v>
      </c>
      <c r="F2184" s="3" t="n">
        <v>0.371053240740741</v>
      </c>
      <c r="G2184" s="1" t="s">
        <v>14</v>
      </c>
      <c r="H2184" s="12" t="n">
        <v>12</v>
      </c>
      <c r="I2184" s="4" t="n">
        <f aca="false">E2184*H2184</f>
        <v>48</v>
      </c>
      <c r="J2184" s="0" t="str">
        <f aca="false">INDEX(Branch_Data!$A$2:$C$6,MATCH(Sales_Data!C2184,Branch_Data!$A$2:$A$6,0),MATCH(Sales_Data!$J$1,Branch_Data!$A$1:$C$1,0))</f>
        <v>Christy  Olson</v>
      </c>
      <c r="K2184" s="0" t="str">
        <f aca="false">INDEX(Branch_Data!$A$2:$C$6,MATCH(Sales_Data!C2184,Branch_Data!$A$2:$A$6,0),MATCH(Sales_Data!$K$1,Branch_Data!$A$1:$C$1,0))</f>
        <v>Nigeria</v>
      </c>
      <c r="L2184" s="5" t="n">
        <f aca="false">WEEKDAY(Sales_Data!$B2184)</f>
        <v>3</v>
      </c>
    </row>
    <row r="2185" customFormat="false" ht="15" hidden="false" customHeight="false" outlineLevel="0" collapsed="false">
      <c r="A2185" s="11" t="n">
        <v>2184</v>
      </c>
      <c r="B2185" s="2" t="n">
        <v>42353</v>
      </c>
      <c r="C2185" s="1" t="s">
        <v>19</v>
      </c>
      <c r="D2185" s="1" t="s">
        <v>31</v>
      </c>
      <c r="E2185" s="1" t="n">
        <v>4</v>
      </c>
      <c r="F2185" s="3" t="n">
        <v>0.371064814814815</v>
      </c>
      <c r="G2185" s="1" t="s">
        <v>14</v>
      </c>
      <c r="H2185" s="12" t="n">
        <v>16</v>
      </c>
      <c r="I2185" s="4" t="n">
        <f aca="false">E2185*H2185</f>
        <v>64</v>
      </c>
      <c r="J2185" s="0" t="str">
        <f aca="false">INDEX(Branch_Data!$A$2:$C$6,MATCH(Sales_Data!C2185,Branch_Data!$A$2:$A$6,0),MATCH(Sales_Data!$J$1,Branch_Data!$A$1:$C$1,0))</f>
        <v>Kyle  Carr</v>
      </c>
      <c r="K2185" s="0" t="str">
        <f aca="false">INDEX(Branch_Data!$A$2:$C$6,MATCH(Sales_Data!C2185,Branch_Data!$A$2:$A$6,0),MATCH(Sales_Data!$K$1,Branch_Data!$A$1:$C$1,0))</f>
        <v>Nigeria</v>
      </c>
      <c r="L2185" s="5" t="n">
        <f aca="false">WEEKDAY(Sales_Data!$B2185)</f>
        <v>3</v>
      </c>
    </row>
    <row r="2186" customFormat="false" ht="15" hidden="false" customHeight="false" outlineLevel="0" collapsed="false">
      <c r="A2186" s="11" t="n">
        <v>2185</v>
      </c>
      <c r="B2186" s="2" t="n">
        <v>42346</v>
      </c>
      <c r="C2186" s="1" t="s">
        <v>15</v>
      </c>
      <c r="D2186" s="1" t="s">
        <v>32</v>
      </c>
      <c r="E2186" s="1" t="n">
        <v>3</v>
      </c>
      <c r="F2186" s="3" t="n">
        <v>0.371064814814815</v>
      </c>
      <c r="G2186" s="1" t="s">
        <v>14</v>
      </c>
      <c r="H2186" s="12" t="n">
        <v>8</v>
      </c>
      <c r="I2186" s="4" t="n">
        <f aca="false">E2186*H2186</f>
        <v>24</v>
      </c>
      <c r="J2186" s="0" t="str">
        <f aca="false">INDEX(Branch_Data!$A$2:$C$6,MATCH(Sales_Data!C2186,Branch_Data!$A$2:$A$6,0),MATCH(Sales_Data!$J$1,Branch_Data!$A$1:$C$1,0))</f>
        <v>Dan  Peterson</v>
      </c>
      <c r="K2186" s="0" t="str">
        <f aca="false">INDEX(Branch_Data!$A$2:$C$6,MATCH(Sales_Data!C2186,Branch_Data!$A$2:$A$6,0),MATCH(Sales_Data!$K$1,Branch_Data!$A$1:$C$1,0))</f>
        <v>Nigeria</v>
      </c>
      <c r="L2186" s="5" t="n">
        <f aca="false">WEEKDAY(Sales_Data!$B2186)</f>
        <v>3</v>
      </c>
    </row>
    <row r="2187" customFormat="false" ht="15" hidden="false" customHeight="false" outlineLevel="0" collapsed="false">
      <c r="A2187" s="11" t="n">
        <v>2186</v>
      </c>
      <c r="B2187" s="2" t="n">
        <v>42346</v>
      </c>
      <c r="C2187" s="1" t="s">
        <v>12</v>
      </c>
      <c r="D2187" s="1" t="s">
        <v>23</v>
      </c>
      <c r="E2187" s="1" t="n">
        <v>1</v>
      </c>
      <c r="F2187" s="3" t="n">
        <v>0.371087962962963</v>
      </c>
      <c r="G2187" s="1" t="s">
        <v>14</v>
      </c>
      <c r="H2187" s="12" t="n">
        <v>8</v>
      </c>
      <c r="I2187" s="4" t="n">
        <f aca="false">E2187*H2187</f>
        <v>8</v>
      </c>
      <c r="J2187" s="0" t="str">
        <f aca="false">INDEX(Branch_Data!$A$2:$C$6,MATCH(Sales_Data!C2187,Branch_Data!$A$2:$A$6,0),MATCH(Sales_Data!$J$1,Branch_Data!$A$1:$C$1,0))</f>
        <v>Christy  Olson</v>
      </c>
      <c r="K2187" s="0" t="str">
        <f aca="false">INDEX(Branch_Data!$A$2:$C$6,MATCH(Sales_Data!C2187,Branch_Data!$A$2:$A$6,0),MATCH(Sales_Data!$K$1,Branch_Data!$A$1:$C$1,0))</f>
        <v>Nigeria</v>
      </c>
      <c r="L2187" s="5" t="n">
        <f aca="false">WEEKDAY(Sales_Data!$B2187)</f>
        <v>3</v>
      </c>
    </row>
    <row r="2188" customFormat="false" ht="15" hidden="false" customHeight="false" outlineLevel="0" collapsed="false">
      <c r="A2188" s="11" t="n">
        <v>2187</v>
      </c>
      <c r="B2188" s="2" t="n">
        <v>42341</v>
      </c>
      <c r="C2188" s="1" t="s">
        <v>19</v>
      </c>
      <c r="D2188" s="1" t="s">
        <v>16</v>
      </c>
      <c r="E2188" s="1" t="n">
        <v>3</v>
      </c>
      <c r="F2188" s="3" t="n">
        <v>0.371111111111111</v>
      </c>
      <c r="G2188" s="1" t="s">
        <v>14</v>
      </c>
      <c r="H2188" s="12" t="n">
        <v>8</v>
      </c>
      <c r="I2188" s="4" t="n">
        <f aca="false">E2188*H2188</f>
        <v>24</v>
      </c>
      <c r="J2188" s="0" t="str">
        <f aca="false">INDEX(Branch_Data!$A$2:$C$6,MATCH(Sales_Data!C2188,Branch_Data!$A$2:$A$6,0),MATCH(Sales_Data!$J$1,Branch_Data!$A$1:$C$1,0))</f>
        <v>Kyle  Carr</v>
      </c>
      <c r="K2188" s="0" t="str">
        <f aca="false">INDEX(Branch_Data!$A$2:$C$6,MATCH(Sales_Data!C2188,Branch_Data!$A$2:$A$6,0),MATCH(Sales_Data!$K$1,Branch_Data!$A$1:$C$1,0))</f>
        <v>Nigeria</v>
      </c>
      <c r="L2188" s="5" t="n">
        <f aca="false">WEEKDAY(Sales_Data!$B2188)</f>
        <v>5</v>
      </c>
    </row>
    <row r="2189" customFormat="false" ht="15" hidden="false" customHeight="false" outlineLevel="0" collapsed="false">
      <c r="A2189" s="11" t="n">
        <v>2188</v>
      </c>
      <c r="B2189" s="2" t="n">
        <v>42345</v>
      </c>
      <c r="C2189" s="1" t="s">
        <v>19</v>
      </c>
      <c r="D2189" s="1" t="s">
        <v>13</v>
      </c>
      <c r="E2189" s="1" t="n">
        <v>3</v>
      </c>
      <c r="F2189" s="3" t="n">
        <v>0.371122685185185</v>
      </c>
      <c r="G2189" s="1" t="s">
        <v>14</v>
      </c>
      <c r="H2189" s="12" t="n">
        <v>8</v>
      </c>
      <c r="I2189" s="4" t="n">
        <f aca="false">E2189*H2189</f>
        <v>24</v>
      </c>
      <c r="J2189" s="0" t="str">
        <f aca="false">INDEX(Branch_Data!$A$2:$C$6,MATCH(Sales_Data!C2189,Branch_Data!$A$2:$A$6,0),MATCH(Sales_Data!$J$1,Branch_Data!$A$1:$C$1,0))</f>
        <v>Kyle  Carr</v>
      </c>
      <c r="K2189" s="0" t="str">
        <f aca="false">INDEX(Branch_Data!$A$2:$C$6,MATCH(Sales_Data!C2189,Branch_Data!$A$2:$A$6,0),MATCH(Sales_Data!$K$1,Branch_Data!$A$1:$C$1,0))</f>
        <v>Nigeria</v>
      </c>
      <c r="L2189" s="5" t="n">
        <f aca="false">WEEKDAY(Sales_Data!$B2189)</f>
        <v>2</v>
      </c>
    </row>
    <row r="2190" customFormat="false" ht="15" hidden="false" customHeight="false" outlineLevel="0" collapsed="false">
      <c r="A2190" s="11" t="n">
        <v>2189</v>
      </c>
      <c r="B2190" s="2" t="n">
        <v>42352</v>
      </c>
      <c r="C2190" s="1" t="s">
        <v>17</v>
      </c>
      <c r="D2190" s="1" t="s">
        <v>30</v>
      </c>
      <c r="E2190" s="1" t="n">
        <v>4</v>
      </c>
      <c r="F2190" s="3" t="n">
        <v>0.371122685185185</v>
      </c>
      <c r="G2190" s="1" t="s">
        <v>14</v>
      </c>
      <c r="H2190" s="12" t="n">
        <v>12</v>
      </c>
      <c r="I2190" s="4" t="n">
        <f aca="false">E2190*H2190</f>
        <v>48</v>
      </c>
      <c r="J2190" s="0" t="str">
        <f aca="false">INDEX(Branch_Data!$A$2:$C$6,MATCH(Sales_Data!C2190,Branch_Data!$A$2:$A$6,0),MATCH(Sales_Data!$J$1,Branch_Data!$A$1:$C$1,0))</f>
        <v>Mable  Lindsey</v>
      </c>
      <c r="K2190" s="0" t="str">
        <f aca="false">INDEX(Branch_Data!$A$2:$C$6,MATCH(Sales_Data!C2190,Branch_Data!$A$2:$A$6,0),MATCH(Sales_Data!$K$1,Branch_Data!$A$1:$C$1,0))</f>
        <v>Nigeria</v>
      </c>
      <c r="L2190" s="5" t="n">
        <f aca="false">WEEKDAY(Sales_Data!$B2190)</f>
        <v>2</v>
      </c>
    </row>
    <row r="2191" customFormat="false" ht="15" hidden="false" customHeight="false" outlineLevel="0" collapsed="false">
      <c r="A2191" s="11" t="n">
        <v>2190</v>
      </c>
      <c r="B2191" s="2" t="n">
        <v>42351</v>
      </c>
      <c r="C2191" s="1" t="s">
        <v>17</v>
      </c>
      <c r="D2191" s="1" t="s">
        <v>23</v>
      </c>
      <c r="E2191" s="1" t="n">
        <v>4</v>
      </c>
      <c r="F2191" s="3" t="n">
        <v>0.371157407407407</v>
      </c>
      <c r="G2191" s="1" t="s">
        <v>14</v>
      </c>
      <c r="H2191" s="12" t="n">
        <v>8</v>
      </c>
      <c r="I2191" s="4" t="n">
        <f aca="false">E2191*H2191</f>
        <v>32</v>
      </c>
      <c r="J2191" s="0" t="str">
        <f aca="false">INDEX(Branch_Data!$A$2:$C$6,MATCH(Sales_Data!C2191,Branch_Data!$A$2:$A$6,0),MATCH(Sales_Data!$J$1,Branch_Data!$A$1:$C$1,0))</f>
        <v>Mable  Lindsey</v>
      </c>
      <c r="K2191" s="0" t="str">
        <f aca="false">INDEX(Branch_Data!$A$2:$C$6,MATCH(Sales_Data!C2191,Branch_Data!$A$2:$A$6,0),MATCH(Sales_Data!$K$1,Branch_Data!$A$1:$C$1,0))</f>
        <v>Nigeria</v>
      </c>
      <c r="L2191" s="5" t="n">
        <f aca="false">WEEKDAY(Sales_Data!$B2191)</f>
        <v>1</v>
      </c>
    </row>
    <row r="2192" customFormat="false" ht="15" hidden="false" customHeight="false" outlineLevel="0" collapsed="false">
      <c r="A2192" s="11" t="n">
        <v>2191</v>
      </c>
      <c r="B2192" s="2" t="n">
        <v>42341</v>
      </c>
      <c r="C2192" s="1" t="s">
        <v>20</v>
      </c>
      <c r="D2192" s="1" t="s">
        <v>27</v>
      </c>
      <c r="E2192" s="1" t="n">
        <v>5</v>
      </c>
      <c r="F2192" s="3" t="n">
        <v>0.371180555555556</v>
      </c>
      <c r="G2192" s="1" t="s">
        <v>14</v>
      </c>
      <c r="H2192" s="12" t="n">
        <v>16</v>
      </c>
      <c r="I2192" s="4" t="n">
        <f aca="false">E2192*H2192</f>
        <v>80</v>
      </c>
      <c r="J2192" s="0" t="str">
        <f aca="false">INDEX(Branch_Data!$A$2:$C$6,MATCH(Sales_Data!C2192,Branch_Data!$A$2:$A$6,0),MATCH(Sales_Data!$J$1,Branch_Data!$A$1:$C$1,0))</f>
        <v>Rachel  Gomez</v>
      </c>
      <c r="K2192" s="0" t="str">
        <f aca="false">INDEX(Branch_Data!$A$2:$C$6,MATCH(Sales_Data!C2192,Branch_Data!$A$2:$A$6,0),MATCH(Sales_Data!$K$1,Branch_Data!$A$1:$C$1,0))</f>
        <v>Nigeria</v>
      </c>
      <c r="L2192" s="5" t="n">
        <f aca="false">WEEKDAY(Sales_Data!$B2192)</f>
        <v>5</v>
      </c>
    </row>
    <row r="2193" customFormat="false" ht="15" hidden="false" customHeight="false" outlineLevel="0" collapsed="false">
      <c r="A2193" s="11" t="n">
        <v>2192</v>
      </c>
      <c r="B2193" s="2" t="n">
        <v>42345</v>
      </c>
      <c r="C2193" s="1" t="s">
        <v>12</v>
      </c>
      <c r="D2193" s="1" t="s">
        <v>21</v>
      </c>
      <c r="E2193" s="1" t="n">
        <v>4</v>
      </c>
      <c r="F2193" s="3" t="n">
        <v>0.37119212962963</v>
      </c>
      <c r="G2193" s="1" t="s">
        <v>14</v>
      </c>
      <c r="H2193" s="12" t="n">
        <v>16</v>
      </c>
      <c r="I2193" s="4" t="n">
        <f aca="false">E2193*H2193</f>
        <v>64</v>
      </c>
      <c r="J2193" s="0" t="str">
        <f aca="false">INDEX(Branch_Data!$A$2:$C$6,MATCH(Sales_Data!C2193,Branch_Data!$A$2:$A$6,0),MATCH(Sales_Data!$J$1,Branch_Data!$A$1:$C$1,0))</f>
        <v>Christy  Olson</v>
      </c>
      <c r="K2193" s="0" t="str">
        <f aca="false">INDEX(Branch_Data!$A$2:$C$6,MATCH(Sales_Data!C2193,Branch_Data!$A$2:$A$6,0),MATCH(Sales_Data!$K$1,Branch_Data!$A$1:$C$1,0))</f>
        <v>Nigeria</v>
      </c>
      <c r="L2193" s="5" t="n">
        <f aca="false">WEEKDAY(Sales_Data!$B2193)</f>
        <v>2</v>
      </c>
    </row>
    <row r="2194" customFormat="false" ht="15" hidden="false" customHeight="false" outlineLevel="0" collapsed="false">
      <c r="A2194" s="11" t="n">
        <v>2193</v>
      </c>
      <c r="B2194" s="2" t="n">
        <v>42353</v>
      </c>
      <c r="C2194" s="1" t="s">
        <v>15</v>
      </c>
      <c r="D2194" s="1" t="s">
        <v>28</v>
      </c>
      <c r="E2194" s="1" t="n">
        <v>4</v>
      </c>
      <c r="F2194" s="3" t="n">
        <v>0.37119212962963</v>
      </c>
      <c r="G2194" s="1" t="s">
        <v>14</v>
      </c>
      <c r="H2194" s="12" t="n">
        <v>12</v>
      </c>
      <c r="I2194" s="4" t="n">
        <f aca="false">E2194*H2194</f>
        <v>48</v>
      </c>
      <c r="J2194" s="0" t="str">
        <f aca="false">INDEX(Branch_Data!$A$2:$C$6,MATCH(Sales_Data!C2194,Branch_Data!$A$2:$A$6,0),MATCH(Sales_Data!$J$1,Branch_Data!$A$1:$C$1,0))</f>
        <v>Dan  Peterson</v>
      </c>
      <c r="K2194" s="0" t="str">
        <f aca="false">INDEX(Branch_Data!$A$2:$C$6,MATCH(Sales_Data!C2194,Branch_Data!$A$2:$A$6,0),MATCH(Sales_Data!$K$1,Branch_Data!$A$1:$C$1,0))</f>
        <v>Nigeria</v>
      </c>
      <c r="L2194" s="5" t="n">
        <f aca="false">WEEKDAY(Sales_Data!$B2194)</f>
        <v>3</v>
      </c>
    </row>
    <row r="2195" customFormat="false" ht="15" hidden="false" customHeight="false" outlineLevel="0" collapsed="false">
      <c r="A2195" s="11" t="n">
        <v>2194</v>
      </c>
      <c r="B2195" s="2" t="n">
        <v>42345</v>
      </c>
      <c r="C2195" s="1" t="s">
        <v>15</v>
      </c>
      <c r="D2195" s="1" t="s">
        <v>30</v>
      </c>
      <c r="E2195" s="1" t="n">
        <v>3</v>
      </c>
      <c r="F2195" s="3" t="n">
        <v>0.37119212962963</v>
      </c>
      <c r="G2195" s="1" t="s">
        <v>14</v>
      </c>
      <c r="H2195" s="12" t="n">
        <v>12</v>
      </c>
      <c r="I2195" s="4" t="n">
        <f aca="false">E2195*H2195</f>
        <v>36</v>
      </c>
      <c r="J2195" s="0" t="str">
        <f aca="false">INDEX(Branch_Data!$A$2:$C$6,MATCH(Sales_Data!C2195,Branch_Data!$A$2:$A$6,0),MATCH(Sales_Data!$J$1,Branch_Data!$A$1:$C$1,0))</f>
        <v>Dan  Peterson</v>
      </c>
      <c r="K2195" s="0" t="str">
        <f aca="false">INDEX(Branch_Data!$A$2:$C$6,MATCH(Sales_Data!C2195,Branch_Data!$A$2:$A$6,0),MATCH(Sales_Data!$K$1,Branch_Data!$A$1:$C$1,0))</f>
        <v>Nigeria</v>
      </c>
      <c r="L2195" s="5" t="n">
        <f aca="false">WEEKDAY(Sales_Data!$B2195)</f>
        <v>2</v>
      </c>
    </row>
    <row r="2196" customFormat="false" ht="15" hidden="false" customHeight="false" outlineLevel="0" collapsed="false">
      <c r="A2196" s="11" t="n">
        <v>2195</v>
      </c>
      <c r="B2196" s="2" t="n">
        <v>42349</v>
      </c>
      <c r="C2196" s="1" t="s">
        <v>20</v>
      </c>
      <c r="D2196" s="1" t="s">
        <v>24</v>
      </c>
      <c r="E2196" s="1" t="n">
        <v>2</v>
      </c>
      <c r="F2196" s="3" t="n">
        <v>0.371203703703704</v>
      </c>
      <c r="G2196" s="1" t="s">
        <v>14</v>
      </c>
      <c r="H2196" s="12" t="n">
        <v>16</v>
      </c>
      <c r="I2196" s="4" t="n">
        <f aca="false">E2196*H2196</f>
        <v>32</v>
      </c>
      <c r="J2196" s="0" t="str">
        <f aca="false">INDEX(Branch_Data!$A$2:$C$6,MATCH(Sales_Data!C2196,Branch_Data!$A$2:$A$6,0),MATCH(Sales_Data!$J$1,Branch_Data!$A$1:$C$1,0))</f>
        <v>Rachel  Gomez</v>
      </c>
      <c r="K2196" s="0" t="str">
        <f aca="false">INDEX(Branch_Data!$A$2:$C$6,MATCH(Sales_Data!C2196,Branch_Data!$A$2:$A$6,0),MATCH(Sales_Data!$K$1,Branch_Data!$A$1:$C$1,0))</f>
        <v>Nigeria</v>
      </c>
      <c r="L2196" s="5" t="n">
        <f aca="false">WEEKDAY(Sales_Data!$B2196)</f>
        <v>6</v>
      </c>
    </row>
    <row r="2197" customFormat="false" ht="15" hidden="false" customHeight="false" outlineLevel="0" collapsed="false">
      <c r="A2197" s="11" t="n">
        <v>2196</v>
      </c>
      <c r="B2197" s="2" t="n">
        <v>42344</v>
      </c>
      <c r="C2197" s="1" t="s">
        <v>12</v>
      </c>
      <c r="D2197" s="1" t="s">
        <v>33</v>
      </c>
      <c r="E2197" s="1" t="n">
        <v>2</v>
      </c>
      <c r="F2197" s="3" t="n">
        <v>0.371215277777778</v>
      </c>
      <c r="G2197" s="1" t="s">
        <v>14</v>
      </c>
      <c r="H2197" s="12" t="n">
        <v>16</v>
      </c>
      <c r="I2197" s="4" t="n">
        <f aca="false">E2197*H2197</f>
        <v>32</v>
      </c>
      <c r="J2197" s="0" t="str">
        <f aca="false">INDEX(Branch_Data!$A$2:$C$6,MATCH(Sales_Data!C2197,Branch_Data!$A$2:$A$6,0),MATCH(Sales_Data!$J$1,Branch_Data!$A$1:$C$1,0))</f>
        <v>Christy  Olson</v>
      </c>
      <c r="K2197" s="0" t="str">
        <f aca="false">INDEX(Branch_Data!$A$2:$C$6,MATCH(Sales_Data!C2197,Branch_Data!$A$2:$A$6,0),MATCH(Sales_Data!$K$1,Branch_Data!$A$1:$C$1,0))</f>
        <v>Nigeria</v>
      </c>
      <c r="L2197" s="5" t="n">
        <f aca="false">WEEKDAY(Sales_Data!$B2197)</f>
        <v>1</v>
      </c>
    </row>
    <row r="2198" customFormat="false" ht="15" hidden="false" customHeight="false" outlineLevel="0" collapsed="false">
      <c r="A2198" s="11" t="n">
        <v>2197</v>
      </c>
      <c r="B2198" s="2" t="n">
        <v>42343</v>
      </c>
      <c r="C2198" s="1" t="s">
        <v>19</v>
      </c>
      <c r="D2198" s="1" t="s">
        <v>25</v>
      </c>
      <c r="E2198" s="1" t="n">
        <v>5</v>
      </c>
      <c r="F2198" s="3" t="n">
        <v>0.371238425925926</v>
      </c>
      <c r="G2198" s="1" t="s">
        <v>14</v>
      </c>
      <c r="H2198" s="12" t="n">
        <v>8</v>
      </c>
      <c r="I2198" s="4" t="n">
        <f aca="false">E2198*H2198</f>
        <v>40</v>
      </c>
      <c r="J2198" s="0" t="str">
        <f aca="false">INDEX(Branch_Data!$A$2:$C$6,MATCH(Sales_Data!C2198,Branch_Data!$A$2:$A$6,0),MATCH(Sales_Data!$J$1,Branch_Data!$A$1:$C$1,0))</f>
        <v>Kyle  Carr</v>
      </c>
      <c r="K2198" s="0" t="str">
        <f aca="false">INDEX(Branch_Data!$A$2:$C$6,MATCH(Sales_Data!C2198,Branch_Data!$A$2:$A$6,0),MATCH(Sales_Data!$K$1,Branch_Data!$A$1:$C$1,0))</f>
        <v>Nigeria</v>
      </c>
      <c r="L2198" s="5" t="n">
        <f aca="false">WEEKDAY(Sales_Data!$B2198)</f>
        <v>7</v>
      </c>
    </row>
    <row r="2199" customFormat="false" ht="15" hidden="false" customHeight="false" outlineLevel="0" collapsed="false">
      <c r="A2199" s="11" t="n">
        <v>2198</v>
      </c>
      <c r="B2199" s="2" t="n">
        <v>42350</v>
      </c>
      <c r="C2199" s="1" t="s">
        <v>12</v>
      </c>
      <c r="D2199" s="1" t="s">
        <v>22</v>
      </c>
      <c r="E2199" s="1" t="n">
        <v>1</v>
      </c>
      <c r="F2199" s="3" t="n">
        <v>0.37125</v>
      </c>
      <c r="G2199" s="1" t="s">
        <v>14</v>
      </c>
      <c r="H2199" s="12" t="n">
        <v>16</v>
      </c>
      <c r="I2199" s="4" t="n">
        <f aca="false">E2199*H2199</f>
        <v>16</v>
      </c>
      <c r="J2199" s="0" t="str">
        <f aca="false">INDEX(Branch_Data!$A$2:$C$6,MATCH(Sales_Data!C2199,Branch_Data!$A$2:$A$6,0),MATCH(Sales_Data!$J$1,Branch_Data!$A$1:$C$1,0))</f>
        <v>Christy  Olson</v>
      </c>
      <c r="K2199" s="0" t="str">
        <f aca="false">INDEX(Branch_Data!$A$2:$C$6,MATCH(Sales_Data!C2199,Branch_Data!$A$2:$A$6,0),MATCH(Sales_Data!$K$1,Branch_Data!$A$1:$C$1,0))</f>
        <v>Nigeria</v>
      </c>
      <c r="L2199" s="5" t="n">
        <f aca="false">WEEKDAY(Sales_Data!$B2199)</f>
        <v>7</v>
      </c>
    </row>
    <row r="2200" customFormat="false" ht="15" hidden="false" customHeight="false" outlineLevel="0" collapsed="false">
      <c r="A2200" s="11" t="n">
        <v>2199</v>
      </c>
      <c r="B2200" s="2" t="n">
        <v>42346</v>
      </c>
      <c r="C2200" s="1" t="s">
        <v>20</v>
      </c>
      <c r="D2200" s="1" t="s">
        <v>24</v>
      </c>
      <c r="E2200" s="1" t="n">
        <v>4</v>
      </c>
      <c r="F2200" s="3" t="n">
        <v>0.371273148148148</v>
      </c>
      <c r="G2200" s="1" t="s">
        <v>14</v>
      </c>
      <c r="H2200" s="12" t="n">
        <v>16</v>
      </c>
      <c r="I2200" s="4" t="n">
        <f aca="false">E2200*H2200</f>
        <v>64</v>
      </c>
      <c r="J2200" s="0" t="str">
        <f aca="false">INDEX(Branch_Data!$A$2:$C$6,MATCH(Sales_Data!C2200,Branch_Data!$A$2:$A$6,0),MATCH(Sales_Data!$J$1,Branch_Data!$A$1:$C$1,0))</f>
        <v>Rachel  Gomez</v>
      </c>
      <c r="K2200" s="0" t="str">
        <f aca="false">INDEX(Branch_Data!$A$2:$C$6,MATCH(Sales_Data!C2200,Branch_Data!$A$2:$A$6,0),MATCH(Sales_Data!$K$1,Branch_Data!$A$1:$C$1,0))</f>
        <v>Nigeria</v>
      </c>
      <c r="L2200" s="5" t="n">
        <f aca="false">WEEKDAY(Sales_Data!$B2200)</f>
        <v>3</v>
      </c>
    </row>
    <row r="2201" customFormat="false" ht="15" hidden="false" customHeight="false" outlineLevel="0" collapsed="false">
      <c r="A2201" s="11" t="n">
        <v>2200</v>
      </c>
      <c r="B2201" s="2" t="n">
        <v>42341</v>
      </c>
      <c r="C2201" s="1" t="s">
        <v>20</v>
      </c>
      <c r="D2201" s="1" t="s">
        <v>22</v>
      </c>
      <c r="E2201" s="1" t="n">
        <v>4</v>
      </c>
      <c r="F2201" s="3" t="n">
        <v>0.371284722222222</v>
      </c>
      <c r="G2201" s="1" t="s">
        <v>14</v>
      </c>
      <c r="H2201" s="12" t="n">
        <v>16</v>
      </c>
      <c r="I2201" s="4" t="n">
        <f aca="false">E2201*H2201</f>
        <v>64</v>
      </c>
      <c r="J2201" s="0" t="str">
        <f aca="false">INDEX(Branch_Data!$A$2:$C$6,MATCH(Sales_Data!C2201,Branch_Data!$A$2:$A$6,0),MATCH(Sales_Data!$J$1,Branch_Data!$A$1:$C$1,0))</f>
        <v>Rachel  Gomez</v>
      </c>
      <c r="K2201" s="0" t="str">
        <f aca="false">INDEX(Branch_Data!$A$2:$C$6,MATCH(Sales_Data!C2201,Branch_Data!$A$2:$A$6,0),MATCH(Sales_Data!$K$1,Branch_Data!$A$1:$C$1,0))</f>
        <v>Nigeria</v>
      </c>
      <c r="L2201" s="5" t="n">
        <f aca="false">WEEKDAY(Sales_Data!$B2201)</f>
        <v>5</v>
      </c>
    </row>
    <row r="2202" customFormat="false" ht="15" hidden="false" customHeight="false" outlineLevel="0" collapsed="false">
      <c r="A2202" s="11" t="n">
        <v>2201</v>
      </c>
      <c r="B2202" s="2" t="n">
        <v>42346</v>
      </c>
      <c r="C2202" s="1" t="s">
        <v>20</v>
      </c>
      <c r="D2202" s="1" t="s">
        <v>30</v>
      </c>
      <c r="E2202" s="1" t="n">
        <v>1</v>
      </c>
      <c r="F2202" s="3" t="n">
        <v>0.371284722222222</v>
      </c>
      <c r="G2202" s="1" t="s">
        <v>14</v>
      </c>
      <c r="H2202" s="12" t="n">
        <v>12</v>
      </c>
      <c r="I2202" s="4" t="n">
        <f aca="false">E2202*H2202</f>
        <v>12</v>
      </c>
      <c r="J2202" s="0" t="str">
        <f aca="false">INDEX(Branch_Data!$A$2:$C$6,MATCH(Sales_Data!C2202,Branch_Data!$A$2:$A$6,0),MATCH(Sales_Data!$J$1,Branch_Data!$A$1:$C$1,0))</f>
        <v>Rachel  Gomez</v>
      </c>
      <c r="K2202" s="0" t="str">
        <f aca="false">INDEX(Branch_Data!$A$2:$C$6,MATCH(Sales_Data!C2202,Branch_Data!$A$2:$A$6,0),MATCH(Sales_Data!$K$1,Branch_Data!$A$1:$C$1,0))</f>
        <v>Nigeria</v>
      </c>
      <c r="L2202" s="5" t="n">
        <f aca="false">WEEKDAY(Sales_Data!$B2202)</f>
        <v>3</v>
      </c>
    </row>
    <row r="2203" customFormat="false" ht="15" hidden="false" customHeight="false" outlineLevel="0" collapsed="false">
      <c r="A2203" s="11" t="n">
        <v>2202</v>
      </c>
      <c r="B2203" s="2" t="n">
        <v>42353</v>
      </c>
      <c r="C2203" s="1" t="s">
        <v>15</v>
      </c>
      <c r="D2203" s="1" t="s">
        <v>24</v>
      </c>
      <c r="E2203" s="1" t="n">
        <v>4</v>
      </c>
      <c r="F2203" s="3" t="n">
        <v>0.37130787037037</v>
      </c>
      <c r="G2203" s="1" t="s">
        <v>14</v>
      </c>
      <c r="H2203" s="12" t="n">
        <v>16</v>
      </c>
      <c r="I2203" s="4" t="n">
        <f aca="false">E2203*H2203</f>
        <v>64</v>
      </c>
      <c r="J2203" s="0" t="str">
        <f aca="false">INDEX(Branch_Data!$A$2:$C$6,MATCH(Sales_Data!C2203,Branch_Data!$A$2:$A$6,0),MATCH(Sales_Data!$J$1,Branch_Data!$A$1:$C$1,0))</f>
        <v>Dan  Peterson</v>
      </c>
      <c r="K2203" s="0" t="str">
        <f aca="false">INDEX(Branch_Data!$A$2:$C$6,MATCH(Sales_Data!C2203,Branch_Data!$A$2:$A$6,0),MATCH(Sales_Data!$K$1,Branch_Data!$A$1:$C$1,0))</f>
        <v>Nigeria</v>
      </c>
      <c r="L2203" s="5" t="n">
        <f aca="false">WEEKDAY(Sales_Data!$B2203)</f>
        <v>3</v>
      </c>
    </row>
    <row r="2204" customFormat="false" ht="15" hidden="false" customHeight="false" outlineLevel="0" collapsed="false">
      <c r="A2204" s="11" t="n">
        <v>2203</v>
      </c>
      <c r="B2204" s="2" t="n">
        <v>42342</v>
      </c>
      <c r="C2204" s="1" t="s">
        <v>12</v>
      </c>
      <c r="D2204" s="1" t="s">
        <v>26</v>
      </c>
      <c r="E2204" s="1" t="n">
        <v>1</v>
      </c>
      <c r="F2204" s="3" t="n">
        <v>0.37130787037037</v>
      </c>
      <c r="G2204" s="1" t="s">
        <v>14</v>
      </c>
      <c r="H2204" s="12" t="n">
        <v>12</v>
      </c>
      <c r="I2204" s="4" t="n">
        <f aca="false">E2204*H2204</f>
        <v>12</v>
      </c>
      <c r="J2204" s="0" t="str">
        <f aca="false">INDEX(Branch_Data!$A$2:$C$6,MATCH(Sales_Data!C2204,Branch_Data!$A$2:$A$6,0),MATCH(Sales_Data!$J$1,Branch_Data!$A$1:$C$1,0))</f>
        <v>Christy  Olson</v>
      </c>
      <c r="K2204" s="0" t="str">
        <f aca="false">INDEX(Branch_Data!$A$2:$C$6,MATCH(Sales_Data!C2204,Branch_Data!$A$2:$A$6,0),MATCH(Sales_Data!$K$1,Branch_Data!$A$1:$C$1,0))</f>
        <v>Nigeria</v>
      </c>
      <c r="L2204" s="5" t="n">
        <f aca="false">WEEKDAY(Sales_Data!$B2204)</f>
        <v>6</v>
      </c>
    </row>
    <row r="2205" customFormat="false" ht="15" hidden="false" customHeight="false" outlineLevel="0" collapsed="false">
      <c r="A2205" s="11" t="n">
        <v>2204</v>
      </c>
      <c r="B2205" s="2" t="n">
        <v>42351</v>
      </c>
      <c r="C2205" s="1" t="s">
        <v>19</v>
      </c>
      <c r="D2205" s="1" t="s">
        <v>32</v>
      </c>
      <c r="E2205" s="1" t="n">
        <v>1</v>
      </c>
      <c r="F2205" s="3" t="n">
        <v>0.37130787037037</v>
      </c>
      <c r="G2205" s="1" t="s">
        <v>14</v>
      </c>
      <c r="H2205" s="12" t="n">
        <v>8</v>
      </c>
      <c r="I2205" s="4" t="n">
        <f aca="false">E2205*H2205</f>
        <v>8</v>
      </c>
      <c r="J2205" s="0" t="str">
        <f aca="false">INDEX(Branch_Data!$A$2:$C$6,MATCH(Sales_Data!C2205,Branch_Data!$A$2:$A$6,0),MATCH(Sales_Data!$J$1,Branch_Data!$A$1:$C$1,0))</f>
        <v>Kyle  Carr</v>
      </c>
      <c r="K2205" s="0" t="str">
        <f aca="false">INDEX(Branch_Data!$A$2:$C$6,MATCH(Sales_Data!C2205,Branch_Data!$A$2:$A$6,0),MATCH(Sales_Data!$K$1,Branch_Data!$A$1:$C$1,0))</f>
        <v>Nigeria</v>
      </c>
      <c r="L2205" s="5" t="n">
        <f aca="false">WEEKDAY(Sales_Data!$B2205)</f>
        <v>1</v>
      </c>
    </row>
    <row r="2206" customFormat="false" ht="15" hidden="false" customHeight="false" outlineLevel="0" collapsed="false">
      <c r="A2206" s="11" t="n">
        <v>2205</v>
      </c>
      <c r="B2206" s="2" t="n">
        <v>42344</v>
      </c>
      <c r="C2206" s="1" t="s">
        <v>17</v>
      </c>
      <c r="D2206" s="1" t="s">
        <v>16</v>
      </c>
      <c r="E2206" s="1" t="n">
        <v>5</v>
      </c>
      <c r="F2206" s="3" t="n">
        <v>0.371319444444444</v>
      </c>
      <c r="G2206" s="1" t="s">
        <v>14</v>
      </c>
      <c r="H2206" s="12" t="n">
        <v>8</v>
      </c>
      <c r="I2206" s="4" t="n">
        <f aca="false">E2206*H2206</f>
        <v>40</v>
      </c>
      <c r="J2206" s="0" t="str">
        <f aca="false">INDEX(Branch_Data!$A$2:$C$6,MATCH(Sales_Data!C2206,Branch_Data!$A$2:$A$6,0),MATCH(Sales_Data!$J$1,Branch_Data!$A$1:$C$1,0))</f>
        <v>Mable  Lindsey</v>
      </c>
      <c r="K2206" s="0" t="str">
        <f aca="false">INDEX(Branch_Data!$A$2:$C$6,MATCH(Sales_Data!C2206,Branch_Data!$A$2:$A$6,0),MATCH(Sales_Data!$K$1,Branch_Data!$A$1:$C$1,0))</f>
        <v>Nigeria</v>
      </c>
      <c r="L2206" s="5" t="n">
        <f aca="false">WEEKDAY(Sales_Data!$B2206)</f>
        <v>1</v>
      </c>
    </row>
    <row r="2207" customFormat="false" ht="15" hidden="false" customHeight="false" outlineLevel="0" collapsed="false">
      <c r="A2207" s="11" t="n">
        <v>2206</v>
      </c>
      <c r="B2207" s="2" t="n">
        <v>42353</v>
      </c>
      <c r="C2207" s="1" t="s">
        <v>19</v>
      </c>
      <c r="D2207" s="1" t="s">
        <v>18</v>
      </c>
      <c r="E2207" s="1" t="n">
        <v>4</v>
      </c>
      <c r="F2207" s="3" t="n">
        <v>0.371331018518519</v>
      </c>
      <c r="G2207" s="1" t="s">
        <v>14</v>
      </c>
      <c r="H2207" s="12" t="n">
        <v>16</v>
      </c>
      <c r="I2207" s="4" t="n">
        <f aca="false">E2207*H2207</f>
        <v>64</v>
      </c>
      <c r="J2207" s="0" t="str">
        <f aca="false">INDEX(Branch_Data!$A$2:$C$6,MATCH(Sales_Data!C2207,Branch_Data!$A$2:$A$6,0),MATCH(Sales_Data!$J$1,Branch_Data!$A$1:$C$1,0))</f>
        <v>Kyle  Carr</v>
      </c>
      <c r="K2207" s="0" t="str">
        <f aca="false">INDEX(Branch_Data!$A$2:$C$6,MATCH(Sales_Data!C2207,Branch_Data!$A$2:$A$6,0),MATCH(Sales_Data!$K$1,Branch_Data!$A$1:$C$1,0))</f>
        <v>Nigeria</v>
      </c>
      <c r="L2207" s="5" t="n">
        <f aca="false">WEEKDAY(Sales_Data!$B2207)</f>
        <v>3</v>
      </c>
    </row>
    <row r="2208" customFormat="false" ht="15" hidden="false" customHeight="false" outlineLevel="0" collapsed="false">
      <c r="A2208" s="11" t="n">
        <v>2207</v>
      </c>
      <c r="B2208" s="2" t="n">
        <v>42349</v>
      </c>
      <c r="C2208" s="1" t="s">
        <v>19</v>
      </c>
      <c r="D2208" s="1" t="s">
        <v>27</v>
      </c>
      <c r="E2208" s="1" t="n">
        <v>2</v>
      </c>
      <c r="F2208" s="3" t="n">
        <v>0.371342592592593</v>
      </c>
      <c r="G2208" s="1" t="s">
        <v>14</v>
      </c>
      <c r="H2208" s="12" t="n">
        <v>16</v>
      </c>
      <c r="I2208" s="4" t="n">
        <f aca="false">E2208*H2208</f>
        <v>32</v>
      </c>
      <c r="J2208" s="0" t="str">
        <f aca="false">INDEX(Branch_Data!$A$2:$C$6,MATCH(Sales_Data!C2208,Branch_Data!$A$2:$A$6,0),MATCH(Sales_Data!$J$1,Branch_Data!$A$1:$C$1,0))</f>
        <v>Kyle  Carr</v>
      </c>
      <c r="K2208" s="0" t="str">
        <f aca="false">INDEX(Branch_Data!$A$2:$C$6,MATCH(Sales_Data!C2208,Branch_Data!$A$2:$A$6,0),MATCH(Sales_Data!$K$1,Branch_Data!$A$1:$C$1,0))</f>
        <v>Nigeria</v>
      </c>
      <c r="L2208" s="5" t="n">
        <f aca="false">WEEKDAY(Sales_Data!$B2208)</f>
        <v>6</v>
      </c>
    </row>
    <row r="2209" customFormat="false" ht="15" hidden="false" customHeight="false" outlineLevel="0" collapsed="false">
      <c r="A2209" s="11" t="n">
        <v>2208</v>
      </c>
      <c r="B2209" s="2" t="n">
        <v>42353</v>
      </c>
      <c r="C2209" s="1" t="s">
        <v>12</v>
      </c>
      <c r="D2209" s="1" t="s">
        <v>26</v>
      </c>
      <c r="E2209" s="1" t="n">
        <v>5</v>
      </c>
      <c r="F2209" s="3" t="n">
        <v>0.371342592592593</v>
      </c>
      <c r="G2209" s="1" t="s">
        <v>14</v>
      </c>
      <c r="H2209" s="12" t="n">
        <v>12</v>
      </c>
      <c r="I2209" s="4" t="n">
        <f aca="false">E2209*H2209</f>
        <v>60</v>
      </c>
      <c r="J2209" s="0" t="str">
        <f aca="false">INDEX(Branch_Data!$A$2:$C$6,MATCH(Sales_Data!C2209,Branch_Data!$A$2:$A$6,0),MATCH(Sales_Data!$J$1,Branch_Data!$A$1:$C$1,0))</f>
        <v>Christy  Olson</v>
      </c>
      <c r="K2209" s="0" t="str">
        <f aca="false">INDEX(Branch_Data!$A$2:$C$6,MATCH(Sales_Data!C2209,Branch_Data!$A$2:$A$6,0),MATCH(Sales_Data!$K$1,Branch_Data!$A$1:$C$1,0))</f>
        <v>Nigeria</v>
      </c>
      <c r="L2209" s="5" t="n">
        <f aca="false">WEEKDAY(Sales_Data!$B2209)</f>
        <v>3</v>
      </c>
    </row>
    <row r="2210" customFormat="false" ht="15" hidden="false" customHeight="false" outlineLevel="0" collapsed="false">
      <c r="A2210" s="11" t="n">
        <v>2209</v>
      </c>
      <c r="B2210" s="2" t="n">
        <v>42351</v>
      </c>
      <c r="C2210" s="1" t="s">
        <v>19</v>
      </c>
      <c r="D2210" s="1" t="s">
        <v>25</v>
      </c>
      <c r="E2210" s="1" t="n">
        <v>5</v>
      </c>
      <c r="F2210" s="3" t="n">
        <v>0.371342592592593</v>
      </c>
      <c r="G2210" s="1" t="s">
        <v>14</v>
      </c>
      <c r="H2210" s="12" t="n">
        <v>8</v>
      </c>
      <c r="I2210" s="4" t="n">
        <f aca="false">E2210*H2210</f>
        <v>40</v>
      </c>
      <c r="J2210" s="0" t="str">
        <f aca="false">INDEX(Branch_Data!$A$2:$C$6,MATCH(Sales_Data!C2210,Branch_Data!$A$2:$A$6,0),MATCH(Sales_Data!$J$1,Branch_Data!$A$1:$C$1,0))</f>
        <v>Kyle  Carr</v>
      </c>
      <c r="K2210" s="0" t="str">
        <f aca="false">INDEX(Branch_Data!$A$2:$C$6,MATCH(Sales_Data!C2210,Branch_Data!$A$2:$A$6,0),MATCH(Sales_Data!$K$1,Branch_Data!$A$1:$C$1,0))</f>
        <v>Nigeria</v>
      </c>
      <c r="L2210" s="5" t="n">
        <f aca="false">WEEKDAY(Sales_Data!$B2210)</f>
        <v>1</v>
      </c>
    </row>
    <row r="2211" customFormat="false" ht="15" hidden="false" customHeight="false" outlineLevel="0" collapsed="false">
      <c r="A2211" s="11" t="n">
        <v>2210</v>
      </c>
      <c r="B2211" s="2" t="n">
        <v>42342</v>
      </c>
      <c r="C2211" s="1" t="s">
        <v>17</v>
      </c>
      <c r="D2211" s="1" t="s">
        <v>16</v>
      </c>
      <c r="E2211" s="1" t="n">
        <v>2</v>
      </c>
      <c r="F2211" s="3" t="n">
        <v>0.371400462962963</v>
      </c>
      <c r="G2211" s="1" t="s">
        <v>14</v>
      </c>
      <c r="H2211" s="12" t="n">
        <v>8</v>
      </c>
      <c r="I2211" s="4" t="n">
        <f aca="false">E2211*H2211</f>
        <v>16</v>
      </c>
      <c r="J2211" s="0" t="str">
        <f aca="false">INDEX(Branch_Data!$A$2:$C$6,MATCH(Sales_Data!C2211,Branch_Data!$A$2:$A$6,0),MATCH(Sales_Data!$J$1,Branch_Data!$A$1:$C$1,0))</f>
        <v>Mable  Lindsey</v>
      </c>
      <c r="K2211" s="0" t="str">
        <f aca="false">INDEX(Branch_Data!$A$2:$C$6,MATCH(Sales_Data!C2211,Branch_Data!$A$2:$A$6,0),MATCH(Sales_Data!$K$1,Branch_Data!$A$1:$C$1,0))</f>
        <v>Nigeria</v>
      </c>
      <c r="L2211" s="5" t="n">
        <f aca="false">WEEKDAY(Sales_Data!$B2211)</f>
        <v>6</v>
      </c>
    </row>
    <row r="2212" customFormat="false" ht="15" hidden="false" customHeight="false" outlineLevel="0" collapsed="false">
      <c r="A2212" s="11" t="n">
        <v>2211</v>
      </c>
      <c r="B2212" s="2" t="n">
        <v>42352</v>
      </c>
      <c r="C2212" s="1" t="s">
        <v>19</v>
      </c>
      <c r="D2212" s="1" t="s">
        <v>21</v>
      </c>
      <c r="E2212" s="1" t="n">
        <v>3</v>
      </c>
      <c r="F2212" s="3" t="n">
        <v>0.371412037037037</v>
      </c>
      <c r="G2212" s="1" t="s">
        <v>14</v>
      </c>
      <c r="H2212" s="12" t="n">
        <v>16</v>
      </c>
      <c r="I2212" s="4" t="n">
        <f aca="false">E2212*H2212</f>
        <v>48</v>
      </c>
      <c r="J2212" s="0" t="str">
        <f aca="false">INDEX(Branch_Data!$A$2:$C$6,MATCH(Sales_Data!C2212,Branch_Data!$A$2:$A$6,0),MATCH(Sales_Data!$J$1,Branch_Data!$A$1:$C$1,0))</f>
        <v>Kyle  Carr</v>
      </c>
      <c r="K2212" s="0" t="str">
        <f aca="false">INDEX(Branch_Data!$A$2:$C$6,MATCH(Sales_Data!C2212,Branch_Data!$A$2:$A$6,0),MATCH(Sales_Data!$K$1,Branch_Data!$A$1:$C$1,0))</f>
        <v>Nigeria</v>
      </c>
      <c r="L2212" s="5" t="n">
        <f aca="false">WEEKDAY(Sales_Data!$B2212)</f>
        <v>2</v>
      </c>
    </row>
    <row r="2213" customFormat="false" ht="15" hidden="false" customHeight="false" outlineLevel="0" collapsed="false">
      <c r="A2213" s="11" t="n">
        <v>2212</v>
      </c>
      <c r="B2213" s="2" t="n">
        <v>42343</v>
      </c>
      <c r="C2213" s="1" t="s">
        <v>17</v>
      </c>
      <c r="D2213" s="1" t="s">
        <v>22</v>
      </c>
      <c r="E2213" s="1" t="n">
        <v>4</v>
      </c>
      <c r="F2213" s="3" t="n">
        <v>0.371446759259259</v>
      </c>
      <c r="G2213" s="1" t="s">
        <v>14</v>
      </c>
      <c r="H2213" s="12" t="n">
        <v>16</v>
      </c>
      <c r="I2213" s="4" t="n">
        <f aca="false">E2213*H2213</f>
        <v>64</v>
      </c>
      <c r="J2213" s="0" t="str">
        <f aca="false">INDEX(Branch_Data!$A$2:$C$6,MATCH(Sales_Data!C2213,Branch_Data!$A$2:$A$6,0),MATCH(Sales_Data!$J$1,Branch_Data!$A$1:$C$1,0))</f>
        <v>Mable  Lindsey</v>
      </c>
      <c r="K2213" s="0" t="str">
        <f aca="false">INDEX(Branch_Data!$A$2:$C$6,MATCH(Sales_Data!C2213,Branch_Data!$A$2:$A$6,0),MATCH(Sales_Data!$K$1,Branch_Data!$A$1:$C$1,0))</f>
        <v>Nigeria</v>
      </c>
      <c r="L2213" s="5" t="n">
        <f aca="false">WEEKDAY(Sales_Data!$B2213)</f>
        <v>7</v>
      </c>
    </row>
    <row r="2214" customFormat="false" ht="15" hidden="false" customHeight="false" outlineLevel="0" collapsed="false">
      <c r="A2214" s="11" t="n">
        <v>2213</v>
      </c>
      <c r="B2214" s="2" t="n">
        <v>42344</v>
      </c>
      <c r="C2214" s="1" t="s">
        <v>19</v>
      </c>
      <c r="D2214" s="1" t="s">
        <v>16</v>
      </c>
      <c r="E2214" s="1" t="n">
        <v>5</v>
      </c>
      <c r="F2214" s="3" t="n">
        <v>0.371446759259259</v>
      </c>
      <c r="G2214" s="1" t="s">
        <v>14</v>
      </c>
      <c r="H2214" s="12" t="n">
        <v>8</v>
      </c>
      <c r="I2214" s="4" t="n">
        <f aca="false">E2214*H2214</f>
        <v>40</v>
      </c>
      <c r="J2214" s="0" t="str">
        <f aca="false">INDEX(Branch_Data!$A$2:$C$6,MATCH(Sales_Data!C2214,Branch_Data!$A$2:$A$6,0),MATCH(Sales_Data!$J$1,Branch_Data!$A$1:$C$1,0))</f>
        <v>Kyle  Carr</v>
      </c>
      <c r="K2214" s="0" t="str">
        <f aca="false">INDEX(Branch_Data!$A$2:$C$6,MATCH(Sales_Data!C2214,Branch_Data!$A$2:$A$6,0),MATCH(Sales_Data!$K$1,Branch_Data!$A$1:$C$1,0))</f>
        <v>Nigeria</v>
      </c>
      <c r="L2214" s="5" t="n">
        <f aca="false">WEEKDAY(Sales_Data!$B2214)</f>
        <v>1</v>
      </c>
    </row>
    <row r="2215" customFormat="false" ht="15" hidden="false" customHeight="false" outlineLevel="0" collapsed="false">
      <c r="A2215" s="11" t="n">
        <v>2214</v>
      </c>
      <c r="B2215" s="2" t="n">
        <v>42347</v>
      </c>
      <c r="C2215" s="1" t="s">
        <v>15</v>
      </c>
      <c r="D2215" s="1" t="s">
        <v>22</v>
      </c>
      <c r="E2215" s="1" t="n">
        <v>2</v>
      </c>
      <c r="F2215" s="3" t="n">
        <v>0.371446759259259</v>
      </c>
      <c r="G2215" s="1" t="s">
        <v>14</v>
      </c>
      <c r="H2215" s="12" t="n">
        <v>16</v>
      </c>
      <c r="I2215" s="4" t="n">
        <f aca="false">E2215*H2215</f>
        <v>32</v>
      </c>
      <c r="J2215" s="0" t="str">
        <f aca="false">INDEX(Branch_Data!$A$2:$C$6,MATCH(Sales_Data!C2215,Branch_Data!$A$2:$A$6,0),MATCH(Sales_Data!$J$1,Branch_Data!$A$1:$C$1,0))</f>
        <v>Dan  Peterson</v>
      </c>
      <c r="K2215" s="0" t="str">
        <f aca="false">INDEX(Branch_Data!$A$2:$C$6,MATCH(Sales_Data!C2215,Branch_Data!$A$2:$A$6,0),MATCH(Sales_Data!$K$1,Branch_Data!$A$1:$C$1,0))</f>
        <v>Nigeria</v>
      </c>
      <c r="L2215" s="5" t="n">
        <f aca="false">WEEKDAY(Sales_Data!$B2215)</f>
        <v>4</v>
      </c>
    </row>
    <row r="2216" customFormat="false" ht="15" hidden="false" customHeight="false" outlineLevel="0" collapsed="false">
      <c r="A2216" s="11" t="n">
        <v>2215</v>
      </c>
      <c r="B2216" s="2" t="n">
        <v>42344</v>
      </c>
      <c r="C2216" s="1" t="s">
        <v>19</v>
      </c>
      <c r="D2216" s="1" t="s">
        <v>25</v>
      </c>
      <c r="E2216" s="1" t="n">
        <v>1</v>
      </c>
      <c r="F2216" s="3" t="n">
        <v>0.371481481481481</v>
      </c>
      <c r="G2216" s="1" t="s">
        <v>14</v>
      </c>
      <c r="H2216" s="12" t="n">
        <v>8</v>
      </c>
      <c r="I2216" s="4" t="n">
        <f aca="false">E2216*H2216</f>
        <v>8</v>
      </c>
      <c r="J2216" s="0" t="str">
        <f aca="false">INDEX(Branch_Data!$A$2:$C$6,MATCH(Sales_Data!C2216,Branch_Data!$A$2:$A$6,0),MATCH(Sales_Data!$J$1,Branch_Data!$A$1:$C$1,0))</f>
        <v>Kyle  Carr</v>
      </c>
      <c r="K2216" s="0" t="str">
        <f aca="false">INDEX(Branch_Data!$A$2:$C$6,MATCH(Sales_Data!C2216,Branch_Data!$A$2:$A$6,0),MATCH(Sales_Data!$K$1,Branch_Data!$A$1:$C$1,0))</f>
        <v>Nigeria</v>
      </c>
      <c r="L2216" s="5" t="n">
        <f aca="false">WEEKDAY(Sales_Data!$B2216)</f>
        <v>1</v>
      </c>
    </row>
    <row r="2217" customFormat="false" ht="15" hidden="false" customHeight="false" outlineLevel="0" collapsed="false">
      <c r="A2217" s="11" t="n">
        <v>2216</v>
      </c>
      <c r="B2217" s="2" t="n">
        <v>42350</v>
      </c>
      <c r="C2217" s="1" t="s">
        <v>12</v>
      </c>
      <c r="D2217" s="1" t="s">
        <v>33</v>
      </c>
      <c r="E2217" s="1" t="n">
        <v>2</v>
      </c>
      <c r="F2217" s="3" t="n">
        <v>0.371527777777778</v>
      </c>
      <c r="G2217" s="1" t="s">
        <v>14</v>
      </c>
      <c r="H2217" s="12" t="n">
        <v>16</v>
      </c>
      <c r="I2217" s="4" t="n">
        <f aca="false">E2217*H2217</f>
        <v>32</v>
      </c>
      <c r="J2217" s="0" t="str">
        <f aca="false">INDEX(Branch_Data!$A$2:$C$6,MATCH(Sales_Data!C2217,Branch_Data!$A$2:$A$6,0),MATCH(Sales_Data!$J$1,Branch_Data!$A$1:$C$1,0))</f>
        <v>Christy  Olson</v>
      </c>
      <c r="K2217" s="0" t="str">
        <f aca="false">INDEX(Branch_Data!$A$2:$C$6,MATCH(Sales_Data!C2217,Branch_Data!$A$2:$A$6,0),MATCH(Sales_Data!$K$1,Branch_Data!$A$1:$C$1,0))</f>
        <v>Nigeria</v>
      </c>
      <c r="L2217" s="5" t="n">
        <f aca="false">WEEKDAY(Sales_Data!$B2217)</f>
        <v>7</v>
      </c>
    </row>
    <row r="2218" customFormat="false" ht="15" hidden="false" customHeight="false" outlineLevel="0" collapsed="false">
      <c r="A2218" s="11" t="n">
        <v>2217</v>
      </c>
      <c r="B2218" s="2" t="n">
        <v>42353</v>
      </c>
      <c r="C2218" s="1" t="s">
        <v>15</v>
      </c>
      <c r="D2218" s="1" t="s">
        <v>22</v>
      </c>
      <c r="E2218" s="1" t="n">
        <v>3</v>
      </c>
      <c r="F2218" s="3" t="n">
        <v>0.371539351851852</v>
      </c>
      <c r="G2218" s="1" t="s">
        <v>14</v>
      </c>
      <c r="H2218" s="12" t="n">
        <v>16</v>
      </c>
      <c r="I2218" s="4" t="n">
        <f aca="false">E2218*H2218</f>
        <v>48</v>
      </c>
      <c r="J2218" s="0" t="str">
        <f aca="false">INDEX(Branch_Data!$A$2:$C$6,MATCH(Sales_Data!C2218,Branch_Data!$A$2:$A$6,0),MATCH(Sales_Data!$J$1,Branch_Data!$A$1:$C$1,0))</f>
        <v>Dan  Peterson</v>
      </c>
      <c r="K2218" s="0" t="str">
        <f aca="false">INDEX(Branch_Data!$A$2:$C$6,MATCH(Sales_Data!C2218,Branch_Data!$A$2:$A$6,0),MATCH(Sales_Data!$K$1,Branch_Data!$A$1:$C$1,0))</f>
        <v>Nigeria</v>
      </c>
      <c r="L2218" s="5" t="n">
        <f aca="false">WEEKDAY(Sales_Data!$B2218)</f>
        <v>3</v>
      </c>
    </row>
    <row r="2219" customFormat="false" ht="15" hidden="false" customHeight="false" outlineLevel="0" collapsed="false">
      <c r="A2219" s="11" t="n">
        <v>2218</v>
      </c>
      <c r="B2219" s="2" t="n">
        <v>42341</v>
      </c>
      <c r="C2219" s="1" t="s">
        <v>19</v>
      </c>
      <c r="D2219" s="1" t="s">
        <v>27</v>
      </c>
      <c r="E2219" s="1" t="n">
        <v>5</v>
      </c>
      <c r="F2219" s="3" t="n">
        <v>0.371585648148148</v>
      </c>
      <c r="G2219" s="1" t="s">
        <v>14</v>
      </c>
      <c r="H2219" s="12" t="n">
        <v>16</v>
      </c>
      <c r="I2219" s="4" t="n">
        <f aca="false">E2219*H2219</f>
        <v>80</v>
      </c>
      <c r="J2219" s="0" t="str">
        <f aca="false">INDEX(Branch_Data!$A$2:$C$6,MATCH(Sales_Data!C2219,Branch_Data!$A$2:$A$6,0),MATCH(Sales_Data!$J$1,Branch_Data!$A$1:$C$1,0))</f>
        <v>Kyle  Carr</v>
      </c>
      <c r="K2219" s="0" t="str">
        <f aca="false">INDEX(Branch_Data!$A$2:$C$6,MATCH(Sales_Data!C2219,Branch_Data!$A$2:$A$6,0),MATCH(Sales_Data!$K$1,Branch_Data!$A$1:$C$1,0))</f>
        <v>Nigeria</v>
      </c>
      <c r="L2219" s="5" t="n">
        <f aca="false">WEEKDAY(Sales_Data!$B2219)</f>
        <v>5</v>
      </c>
    </row>
    <row r="2220" customFormat="false" ht="15" hidden="false" customHeight="false" outlineLevel="0" collapsed="false">
      <c r="A2220" s="11" t="n">
        <v>2219</v>
      </c>
      <c r="B2220" s="2" t="n">
        <v>42353</v>
      </c>
      <c r="C2220" s="1" t="s">
        <v>19</v>
      </c>
      <c r="D2220" s="1" t="s">
        <v>24</v>
      </c>
      <c r="E2220" s="1" t="n">
        <v>3</v>
      </c>
      <c r="F2220" s="3" t="n">
        <v>0.37162037037037</v>
      </c>
      <c r="G2220" s="1" t="s">
        <v>14</v>
      </c>
      <c r="H2220" s="12" t="n">
        <v>16</v>
      </c>
      <c r="I2220" s="4" t="n">
        <f aca="false">E2220*H2220</f>
        <v>48</v>
      </c>
      <c r="J2220" s="0" t="str">
        <f aca="false">INDEX(Branch_Data!$A$2:$C$6,MATCH(Sales_Data!C2220,Branch_Data!$A$2:$A$6,0),MATCH(Sales_Data!$J$1,Branch_Data!$A$1:$C$1,0))</f>
        <v>Kyle  Carr</v>
      </c>
      <c r="K2220" s="0" t="str">
        <f aca="false">INDEX(Branch_Data!$A$2:$C$6,MATCH(Sales_Data!C2220,Branch_Data!$A$2:$A$6,0),MATCH(Sales_Data!$K$1,Branch_Data!$A$1:$C$1,0))</f>
        <v>Nigeria</v>
      </c>
      <c r="L2220" s="5" t="n">
        <f aca="false">WEEKDAY(Sales_Data!$B2220)</f>
        <v>3</v>
      </c>
    </row>
    <row r="2221" customFormat="false" ht="15" hidden="false" customHeight="false" outlineLevel="0" collapsed="false">
      <c r="A2221" s="11" t="n">
        <v>2220</v>
      </c>
      <c r="B2221" s="2" t="n">
        <v>42351</v>
      </c>
      <c r="C2221" s="1" t="s">
        <v>19</v>
      </c>
      <c r="D2221" s="1" t="s">
        <v>21</v>
      </c>
      <c r="E2221" s="1" t="n">
        <v>3</v>
      </c>
      <c r="F2221" s="3" t="n">
        <v>0.371689814814815</v>
      </c>
      <c r="G2221" s="1" t="s">
        <v>14</v>
      </c>
      <c r="H2221" s="12" t="n">
        <v>16</v>
      </c>
      <c r="I2221" s="4" t="n">
        <f aca="false">E2221*H2221</f>
        <v>48</v>
      </c>
      <c r="J2221" s="0" t="str">
        <f aca="false">INDEX(Branch_Data!$A$2:$C$6,MATCH(Sales_Data!C2221,Branch_Data!$A$2:$A$6,0),MATCH(Sales_Data!$J$1,Branch_Data!$A$1:$C$1,0))</f>
        <v>Kyle  Carr</v>
      </c>
      <c r="K2221" s="0" t="str">
        <f aca="false">INDEX(Branch_Data!$A$2:$C$6,MATCH(Sales_Data!C2221,Branch_Data!$A$2:$A$6,0),MATCH(Sales_Data!$K$1,Branch_Data!$A$1:$C$1,0))</f>
        <v>Nigeria</v>
      </c>
      <c r="L2221" s="5" t="n">
        <f aca="false">WEEKDAY(Sales_Data!$B2221)</f>
        <v>1</v>
      </c>
    </row>
    <row r="2222" customFormat="false" ht="15" hidden="false" customHeight="false" outlineLevel="0" collapsed="false">
      <c r="A2222" s="11" t="n">
        <v>2221</v>
      </c>
      <c r="B2222" s="2" t="n">
        <v>42343</v>
      </c>
      <c r="C2222" s="1" t="s">
        <v>19</v>
      </c>
      <c r="D2222" s="1" t="s">
        <v>30</v>
      </c>
      <c r="E2222" s="1" t="n">
        <v>2</v>
      </c>
      <c r="F2222" s="3" t="n">
        <v>0.371712962962963</v>
      </c>
      <c r="G2222" s="1" t="s">
        <v>14</v>
      </c>
      <c r="H2222" s="12" t="n">
        <v>12</v>
      </c>
      <c r="I2222" s="4" t="n">
        <f aca="false">E2222*H2222</f>
        <v>24</v>
      </c>
      <c r="J2222" s="0" t="str">
        <f aca="false">INDEX(Branch_Data!$A$2:$C$6,MATCH(Sales_Data!C2222,Branch_Data!$A$2:$A$6,0),MATCH(Sales_Data!$J$1,Branch_Data!$A$1:$C$1,0))</f>
        <v>Kyle  Carr</v>
      </c>
      <c r="K2222" s="0" t="str">
        <f aca="false">INDEX(Branch_Data!$A$2:$C$6,MATCH(Sales_Data!C2222,Branch_Data!$A$2:$A$6,0),MATCH(Sales_Data!$K$1,Branch_Data!$A$1:$C$1,0))</f>
        <v>Nigeria</v>
      </c>
      <c r="L2222" s="5" t="n">
        <f aca="false">WEEKDAY(Sales_Data!$B2222)</f>
        <v>7</v>
      </c>
    </row>
    <row r="2223" customFormat="false" ht="15" hidden="false" customHeight="false" outlineLevel="0" collapsed="false">
      <c r="A2223" s="11" t="n">
        <v>2222</v>
      </c>
      <c r="B2223" s="2" t="n">
        <v>42346</v>
      </c>
      <c r="C2223" s="1" t="s">
        <v>20</v>
      </c>
      <c r="D2223" s="1" t="s">
        <v>22</v>
      </c>
      <c r="E2223" s="1" t="n">
        <v>2</v>
      </c>
      <c r="F2223" s="3" t="n">
        <v>0.371712962962963</v>
      </c>
      <c r="G2223" s="1" t="s">
        <v>14</v>
      </c>
      <c r="H2223" s="12" t="n">
        <v>16</v>
      </c>
      <c r="I2223" s="4" t="n">
        <f aca="false">E2223*H2223</f>
        <v>32</v>
      </c>
      <c r="J2223" s="0" t="str">
        <f aca="false">INDEX(Branch_Data!$A$2:$C$6,MATCH(Sales_Data!C2223,Branch_Data!$A$2:$A$6,0),MATCH(Sales_Data!$J$1,Branch_Data!$A$1:$C$1,0))</f>
        <v>Rachel  Gomez</v>
      </c>
      <c r="K2223" s="0" t="str">
        <f aca="false">INDEX(Branch_Data!$A$2:$C$6,MATCH(Sales_Data!C2223,Branch_Data!$A$2:$A$6,0),MATCH(Sales_Data!$K$1,Branch_Data!$A$1:$C$1,0))</f>
        <v>Nigeria</v>
      </c>
      <c r="L2223" s="5" t="n">
        <f aca="false">WEEKDAY(Sales_Data!$B2223)</f>
        <v>3</v>
      </c>
    </row>
    <row r="2224" customFormat="false" ht="15" hidden="false" customHeight="false" outlineLevel="0" collapsed="false">
      <c r="A2224" s="11" t="n">
        <v>2223</v>
      </c>
      <c r="B2224" s="2" t="n">
        <v>42344</v>
      </c>
      <c r="C2224" s="1" t="s">
        <v>15</v>
      </c>
      <c r="D2224" s="1" t="s">
        <v>18</v>
      </c>
      <c r="E2224" s="1" t="n">
        <v>1</v>
      </c>
      <c r="F2224" s="3" t="n">
        <v>0.371724537037037</v>
      </c>
      <c r="G2224" s="1" t="s">
        <v>14</v>
      </c>
      <c r="H2224" s="12" t="n">
        <v>16</v>
      </c>
      <c r="I2224" s="4" t="n">
        <f aca="false">E2224*H2224</f>
        <v>16</v>
      </c>
      <c r="J2224" s="0" t="str">
        <f aca="false">INDEX(Branch_Data!$A$2:$C$6,MATCH(Sales_Data!C2224,Branch_Data!$A$2:$A$6,0),MATCH(Sales_Data!$J$1,Branch_Data!$A$1:$C$1,0))</f>
        <v>Dan  Peterson</v>
      </c>
      <c r="K2224" s="0" t="str">
        <f aca="false">INDEX(Branch_Data!$A$2:$C$6,MATCH(Sales_Data!C2224,Branch_Data!$A$2:$A$6,0),MATCH(Sales_Data!$K$1,Branch_Data!$A$1:$C$1,0))</f>
        <v>Nigeria</v>
      </c>
      <c r="L2224" s="5" t="n">
        <f aca="false">WEEKDAY(Sales_Data!$B2224)</f>
        <v>1</v>
      </c>
    </row>
    <row r="2225" customFormat="false" ht="15" hidden="false" customHeight="false" outlineLevel="0" collapsed="false">
      <c r="A2225" s="11" t="n">
        <v>2224</v>
      </c>
      <c r="B2225" s="2" t="n">
        <v>42349</v>
      </c>
      <c r="C2225" s="1" t="s">
        <v>17</v>
      </c>
      <c r="D2225" s="1" t="s">
        <v>30</v>
      </c>
      <c r="E2225" s="1" t="n">
        <v>5</v>
      </c>
      <c r="F2225" s="3" t="n">
        <v>0.371736111111111</v>
      </c>
      <c r="G2225" s="1" t="s">
        <v>14</v>
      </c>
      <c r="H2225" s="12" t="n">
        <v>12</v>
      </c>
      <c r="I2225" s="4" t="n">
        <f aca="false">E2225*H2225</f>
        <v>60</v>
      </c>
      <c r="J2225" s="0" t="str">
        <f aca="false">INDEX(Branch_Data!$A$2:$C$6,MATCH(Sales_Data!C2225,Branch_Data!$A$2:$A$6,0),MATCH(Sales_Data!$J$1,Branch_Data!$A$1:$C$1,0))</f>
        <v>Mable  Lindsey</v>
      </c>
      <c r="K2225" s="0" t="str">
        <f aca="false">INDEX(Branch_Data!$A$2:$C$6,MATCH(Sales_Data!C2225,Branch_Data!$A$2:$A$6,0),MATCH(Sales_Data!$K$1,Branch_Data!$A$1:$C$1,0))</f>
        <v>Nigeria</v>
      </c>
      <c r="L2225" s="5" t="n">
        <f aca="false">WEEKDAY(Sales_Data!$B2225)</f>
        <v>6</v>
      </c>
    </row>
    <row r="2226" customFormat="false" ht="15" hidden="false" customHeight="false" outlineLevel="0" collapsed="false">
      <c r="A2226" s="11" t="n">
        <v>2225</v>
      </c>
      <c r="B2226" s="2" t="n">
        <v>42345</v>
      </c>
      <c r="C2226" s="1" t="s">
        <v>15</v>
      </c>
      <c r="D2226" s="1" t="s">
        <v>31</v>
      </c>
      <c r="E2226" s="1" t="n">
        <v>5</v>
      </c>
      <c r="F2226" s="3" t="n">
        <v>0.371747685185185</v>
      </c>
      <c r="G2226" s="1" t="s">
        <v>14</v>
      </c>
      <c r="H2226" s="12" t="n">
        <v>16</v>
      </c>
      <c r="I2226" s="4" t="n">
        <f aca="false">E2226*H2226</f>
        <v>80</v>
      </c>
      <c r="J2226" s="0" t="str">
        <f aca="false">INDEX(Branch_Data!$A$2:$C$6,MATCH(Sales_Data!C2226,Branch_Data!$A$2:$A$6,0),MATCH(Sales_Data!$J$1,Branch_Data!$A$1:$C$1,0))</f>
        <v>Dan  Peterson</v>
      </c>
      <c r="K2226" s="0" t="str">
        <f aca="false">INDEX(Branch_Data!$A$2:$C$6,MATCH(Sales_Data!C2226,Branch_Data!$A$2:$A$6,0),MATCH(Sales_Data!$K$1,Branch_Data!$A$1:$C$1,0))</f>
        <v>Nigeria</v>
      </c>
      <c r="L2226" s="5" t="n">
        <f aca="false">WEEKDAY(Sales_Data!$B2226)</f>
        <v>2</v>
      </c>
    </row>
    <row r="2227" customFormat="false" ht="15" hidden="false" customHeight="false" outlineLevel="0" collapsed="false">
      <c r="A2227" s="11" t="n">
        <v>2226</v>
      </c>
      <c r="B2227" s="2" t="n">
        <v>42341</v>
      </c>
      <c r="C2227" s="1" t="s">
        <v>15</v>
      </c>
      <c r="D2227" s="1" t="s">
        <v>13</v>
      </c>
      <c r="E2227" s="1" t="n">
        <v>3</v>
      </c>
      <c r="F2227" s="3" t="n">
        <v>0.371759259259259</v>
      </c>
      <c r="G2227" s="1" t="s">
        <v>14</v>
      </c>
      <c r="H2227" s="12" t="n">
        <v>8</v>
      </c>
      <c r="I2227" s="4" t="n">
        <f aca="false">E2227*H2227</f>
        <v>24</v>
      </c>
      <c r="J2227" s="0" t="str">
        <f aca="false">INDEX(Branch_Data!$A$2:$C$6,MATCH(Sales_Data!C2227,Branch_Data!$A$2:$A$6,0),MATCH(Sales_Data!$J$1,Branch_Data!$A$1:$C$1,0))</f>
        <v>Dan  Peterson</v>
      </c>
      <c r="K2227" s="0" t="str">
        <f aca="false">INDEX(Branch_Data!$A$2:$C$6,MATCH(Sales_Data!C2227,Branch_Data!$A$2:$A$6,0),MATCH(Sales_Data!$K$1,Branch_Data!$A$1:$C$1,0))</f>
        <v>Nigeria</v>
      </c>
      <c r="L2227" s="5" t="n">
        <f aca="false">WEEKDAY(Sales_Data!$B2227)</f>
        <v>5</v>
      </c>
    </row>
    <row r="2228" customFormat="false" ht="15" hidden="false" customHeight="false" outlineLevel="0" collapsed="false">
      <c r="A2228" s="11" t="n">
        <v>2227</v>
      </c>
      <c r="B2228" s="2" t="n">
        <v>42353</v>
      </c>
      <c r="C2228" s="1" t="s">
        <v>20</v>
      </c>
      <c r="D2228" s="1" t="s">
        <v>25</v>
      </c>
      <c r="E2228" s="1" t="n">
        <v>1</v>
      </c>
      <c r="F2228" s="3" t="n">
        <v>0.371793981481481</v>
      </c>
      <c r="G2228" s="1" t="s">
        <v>14</v>
      </c>
      <c r="H2228" s="12" t="n">
        <v>8</v>
      </c>
      <c r="I2228" s="4" t="n">
        <f aca="false">E2228*H2228</f>
        <v>8</v>
      </c>
      <c r="J2228" s="0" t="str">
        <f aca="false">INDEX(Branch_Data!$A$2:$C$6,MATCH(Sales_Data!C2228,Branch_Data!$A$2:$A$6,0),MATCH(Sales_Data!$J$1,Branch_Data!$A$1:$C$1,0))</f>
        <v>Rachel  Gomez</v>
      </c>
      <c r="K2228" s="0" t="str">
        <f aca="false">INDEX(Branch_Data!$A$2:$C$6,MATCH(Sales_Data!C2228,Branch_Data!$A$2:$A$6,0),MATCH(Sales_Data!$K$1,Branch_Data!$A$1:$C$1,0))</f>
        <v>Nigeria</v>
      </c>
      <c r="L2228" s="5" t="n">
        <f aca="false">WEEKDAY(Sales_Data!$B2228)</f>
        <v>3</v>
      </c>
    </row>
    <row r="2229" customFormat="false" ht="15" hidden="false" customHeight="false" outlineLevel="0" collapsed="false">
      <c r="A2229" s="11" t="n">
        <v>2228</v>
      </c>
      <c r="B2229" s="2" t="n">
        <v>42344</v>
      </c>
      <c r="C2229" s="1" t="s">
        <v>20</v>
      </c>
      <c r="D2229" s="1" t="s">
        <v>18</v>
      </c>
      <c r="E2229" s="1" t="n">
        <v>5</v>
      </c>
      <c r="F2229" s="3" t="n">
        <v>0.371793981481481</v>
      </c>
      <c r="G2229" s="1" t="s">
        <v>14</v>
      </c>
      <c r="H2229" s="12" t="n">
        <v>16</v>
      </c>
      <c r="I2229" s="4" t="n">
        <f aca="false">E2229*H2229</f>
        <v>80</v>
      </c>
      <c r="J2229" s="0" t="str">
        <f aca="false">INDEX(Branch_Data!$A$2:$C$6,MATCH(Sales_Data!C2229,Branch_Data!$A$2:$A$6,0),MATCH(Sales_Data!$J$1,Branch_Data!$A$1:$C$1,0))</f>
        <v>Rachel  Gomez</v>
      </c>
      <c r="K2229" s="0" t="str">
        <f aca="false">INDEX(Branch_Data!$A$2:$C$6,MATCH(Sales_Data!C2229,Branch_Data!$A$2:$A$6,0),MATCH(Sales_Data!$K$1,Branch_Data!$A$1:$C$1,0))</f>
        <v>Nigeria</v>
      </c>
      <c r="L2229" s="5" t="n">
        <f aca="false">WEEKDAY(Sales_Data!$B2229)</f>
        <v>1</v>
      </c>
    </row>
    <row r="2230" customFormat="false" ht="15" hidden="false" customHeight="false" outlineLevel="0" collapsed="false">
      <c r="A2230" s="11" t="n">
        <v>2229</v>
      </c>
      <c r="B2230" s="2" t="n">
        <v>42345</v>
      </c>
      <c r="C2230" s="1" t="s">
        <v>19</v>
      </c>
      <c r="D2230" s="1" t="s">
        <v>18</v>
      </c>
      <c r="E2230" s="1" t="n">
        <v>2</v>
      </c>
      <c r="F2230" s="3" t="n">
        <v>0.371793981481481</v>
      </c>
      <c r="G2230" s="1" t="s">
        <v>14</v>
      </c>
      <c r="H2230" s="12" t="n">
        <v>16</v>
      </c>
      <c r="I2230" s="4" t="n">
        <f aca="false">E2230*H2230</f>
        <v>32</v>
      </c>
      <c r="J2230" s="0" t="str">
        <f aca="false">INDEX(Branch_Data!$A$2:$C$6,MATCH(Sales_Data!C2230,Branch_Data!$A$2:$A$6,0),MATCH(Sales_Data!$J$1,Branch_Data!$A$1:$C$1,0))</f>
        <v>Kyle  Carr</v>
      </c>
      <c r="K2230" s="0" t="str">
        <f aca="false">INDEX(Branch_Data!$A$2:$C$6,MATCH(Sales_Data!C2230,Branch_Data!$A$2:$A$6,0),MATCH(Sales_Data!$K$1,Branch_Data!$A$1:$C$1,0))</f>
        <v>Nigeria</v>
      </c>
      <c r="L2230" s="5" t="n">
        <f aca="false">WEEKDAY(Sales_Data!$B2230)</f>
        <v>2</v>
      </c>
    </row>
    <row r="2231" customFormat="false" ht="15" hidden="false" customHeight="false" outlineLevel="0" collapsed="false">
      <c r="A2231" s="11" t="n">
        <v>2230</v>
      </c>
      <c r="B2231" s="2" t="n">
        <v>42351</v>
      </c>
      <c r="C2231" s="1" t="s">
        <v>12</v>
      </c>
      <c r="D2231" s="1" t="s">
        <v>31</v>
      </c>
      <c r="E2231" s="1" t="n">
        <v>3</v>
      </c>
      <c r="F2231" s="3" t="n">
        <v>0.371805555555556</v>
      </c>
      <c r="G2231" s="1" t="s">
        <v>14</v>
      </c>
      <c r="H2231" s="12" t="n">
        <v>16</v>
      </c>
      <c r="I2231" s="4" t="n">
        <f aca="false">E2231*H2231</f>
        <v>48</v>
      </c>
      <c r="J2231" s="0" t="str">
        <f aca="false">INDEX(Branch_Data!$A$2:$C$6,MATCH(Sales_Data!C2231,Branch_Data!$A$2:$A$6,0),MATCH(Sales_Data!$J$1,Branch_Data!$A$1:$C$1,0))</f>
        <v>Christy  Olson</v>
      </c>
      <c r="K2231" s="0" t="str">
        <f aca="false">INDEX(Branch_Data!$A$2:$C$6,MATCH(Sales_Data!C2231,Branch_Data!$A$2:$A$6,0),MATCH(Sales_Data!$K$1,Branch_Data!$A$1:$C$1,0))</f>
        <v>Nigeria</v>
      </c>
      <c r="L2231" s="5" t="n">
        <f aca="false">WEEKDAY(Sales_Data!$B2231)</f>
        <v>1</v>
      </c>
    </row>
    <row r="2232" customFormat="false" ht="15" hidden="false" customHeight="false" outlineLevel="0" collapsed="false">
      <c r="A2232" s="11" t="n">
        <v>2231</v>
      </c>
      <c r="B2232" s="2" t="n">
        <v>42352</v>
      </c>
      <c r="C2232" s="1" t="s">
        <v>20</v>
      </c>
      <c r="D2232" s="1" t="s">
        <v>28</v>
      </c>
      <c r="E2232" s="1" t="n">
        <v>4</v>
      </c>
      <c r="F2232" s="3" t="n">
        <v>0.371805555555556</v>
      </c>
      <c r="G2232" s="1" t="s">
        <v>14</v>
      </c>
      <c r="H2232" s="12" t="n">
        <v>12</v>
      </c>
      <c r="I2232" s="4" t="n">
        <f aca="false">E2232*H2232</f>
        <v>48</v>
      </c>
      <c r="J2232" s="0" t="str">
        <f aca="false">INDEX(Branch_Data!$A$2:$C$6,MATCH(Sales_Data!C2232,Branch_Data!$A$2:$A$6,0),MATCH(Sales_Data!$J$1,Branch_Data!$A$1:$C$1,0))</f>
        <v>Rachel  Gomez</v>
      </c>
      <c r="K2232" s="0" t="str">
        <f aca="false">INDEX(Branch_Data!$A$2:$C$6,MATCH(Sales_Data!C2232,Branch_Data!$A$2:$A$6,0),MATCH(Sales_Data!$K$1,Branch_Data!$A$1:$C$1,0))</f>
        <v>Nigeria</v>
      </c>
      <c r="L2232" s="5" t="n">
        <f aca="false">WEEKDAY(Sales_Data!$B2232)</f>
        <v>2</v>
      </c>
    </row>
    <row r="2233" customFormat="false" ht="15" hidden="false" customHeight="false" outlineLevel="0" collapsed="false">
      <c r="A2233" s="11" t="n">
        <v>2232</v>
      </c>
      <c r="B2233" s="2" t="n">
        <v>42341</v>
      </c>
      <c r="C2233" s="1" t="s">
        <v>15</v>
      </c>
      <c r="D2233" s="1" t="s">
        <v>32</v>
      </c>
      <c r="E2233" s="1" t="n">
        <v>4</v>
      </c>
      <c r="F2233" s="3" t="n">
        <v>0.37181712962963</v>
      </c>
      <c r="G2233" s="1" t="s">
        <v>14</v>
      </c>
      <c r="H2233" s="12" t="n">
        <v>8</v>
      </c>
      <c r="I2233" s="4" t="n">
        <f aca="false">E2233*H2233</f>
        <v>32</v>
      </c>
      <c r="J2233" s="0" t="str">
        <f aca="false">INDEX(Branch_Data!$A$2:$C$6,MATCH(Sales_Data!C2233,Branch_Data!$A$2:$A$6,0),MATCH(Sales_Data!$J$1,Branch_Data!$A$1:$C$1,0))</f>
        <v>Dan  Peterson</v>
      </c>
      <c r="K2233" s="0" t="str">
        <f aca="false">INDEX(Branch_Data!$A$2:$C$6,MATCH(Sales_Data!C2233,Branch_Data!$A$2:$A$6,0),MATCH(Sales_Data!$K$1,Branch_Data!$A$1:$C$1,0))</f>
        <v>Nigeria</v>
      </c>
      <c r="L2233" s="5" t="n">
        <f aca="false">WEEKDAY(Sales_Data!$B2233)</f>
        <v>5</v>
      </c>
    </row>
    <row r="2234" customFormat="false" ht="15" hidden="false" customHeight="false" outlineLevel="0" collapsed="false">
      <c r="A2234" s="11" t="n">
        <v>2233</v>
      </c>
      <c r="B2234" s="2" t="n">
        <v>42341</v>
      </c>
      <c r="C2234" s="1" t="s">
        <v>12</v>
      </c>
      <c r="D2234" s="1" t="s">
        <v>21</v>
      </c>
      <c r="E2234" s="1" t="n">
        <v>1</v>
      </c>
      <c r="F2234" s="3" t="n">
        <v>0.371828703703704</v>
      </c>
      <c r="G2234" s="1" t="s">
        <v>14</v>
      </c>
      <c r="H2234" s="12" t="n">
        <v>16</v>
      </c>
      <c r="I2234" s="4" t="n">
        <f aca="false">E2234*H2234</f>
        <v>16</v>
      </c>
      <c r="J2234" s="0" t="str">
        <f aca="false">INDEX(Branch_Data!$A$2:$C$6,MATCH(Sales_Data!C2234,Branch_Data!$A$2:$A$6,0),MATCH(Sales_Data!$J$1,Branch_Data!$A$1:$C$1,0))</f>
        <v>Christy  Olson</v>
      </c>
      <c r="K2234" s="0" t="str">
        <f aca="false">INDEX(Branch_Data!$A$2:$C$6,MATCH(Sales_Data!C2234,Branch_Data!$A$2:$A$6,0),MATCH(Sales_Data!$K$1,Branch_Data!$A$1:$C$1,0))</f>
        <v>Nigeria</v>
      </c>
      <c r="L2234" s="5" t="n">
        <f aca="false">WEEKDAY(Sales_Data!$B2234)</f>
        <v>5</v>
      </c>
    </row>
    <row r="2235" customFormat="false" ht="15" hidden="false" customHeight="false" outlineLevel="0" collapsed="false">
      <c r="A2235" s="11" t="n">
        <v>2234</v>
      </c>
      <c r="B2235" s="2" t="n">
        <v>42347</v>
      </c>
      <c r="C2235" s="1" t="s">
        <v>12</v>
      </c>
      <c r="D2235" s="1" t="s">
        <v>32</v>
      </c>
      <c r="E2235" s="1" t="n">
        <v>2</v>
      </c>
      <c r="F2235" s="3" t="n">
        <v>0.371863425925926</v>
      </c>
      <c r="G2235" s="1" t="s">
        <v>14</v>
      </c>
      <c r="H2235" s="12" t="n">
        <v>8</v>
      </c>
      <c r="I2235" s="4" t="n">
        <f aca="false">E2235*H2235</f>
        <v>16</v>
      </c>
      <c r="J2235" s="0" t="str">
        <f aca="false">INDEX(Branch_Data!$A$2:$C$6,MATCH(Sales_Data!C2235,Branch_Data!$A$2:$A$6,0),MATCH(Sales_Data!$J$1,Branch_Data!$A$1:$C$1,0))</f>
        <v>Christy  Olson</v>
      </c>
      <c r="K2235" s="0" t="str">
        <f aca="false">INDEX(Branch_Data!$A$2:$C$6,MATCH(Sales_Data!C2235,Branch_Data!$A$2:$A$6,0),MATCH(Sales_Data!$K$1,Branch_Data!$A$1:$C$1,0))</f>
        <v>Nigeria</v>
      </c>
      <c r="L2235" s="5" t="n">
        <f aca="false">WEEKDAY(Sales_Data!$B2235)</f>
        <v>4</v>
      </c>
    </row>
    <row r="2236" customFormat="false" ht="15" hidden="false" customHeight="false" outlineLevel="0" collapsed="false">
      <c r="A2236" s="11" t="n">
        <v>2235</v>
      </c>
      <c r="B2236" s="2" t="n">
        <v>42345</v>
      </c>
      <c r="C2236" s="1" t="s">
        <v>15</v>
      </c>
      <c r="D2236" s="1" t="s">
        <v>22</v>
      </c>
      <c r="E2236" s="1" t="n">
        <v>4</v>
      </c>
      <c r="F2236" s="3" t="n">
        <v>0.371863425925926</v>
      </c>
      <c r="G2236" s="1" t="s">
        <v>14</v>
      </c>
      <c r="H2236" s="12" t="n">
        <v>16</v>
      </c>
      <c r="I2236" s="4" t="n">
        <f aca="false">E2236*H2236</f>
        <v>64</v>
      </c>
      <c r="J2236" s="0" t="str">
        <f aca="false">INDEX(Branch_Data!$A$2:$C$6,MATCH(Sales_Data!C2236,Branch_Data!$A$2:$A$6,0),MATCH(Sales_Data!$J$1,Branch_Data!$A$1:$C$1,0))</f>
        <v>Dan  Peterson</v>
      </c>
      <c r="K2236" s="0" t="str">
        <f aca="false">INDEX(Branch_Data!$A$2:$C$6,MATCH(Sales_Data!C2236,Branch_Data!$A$2:$A$6,0),MATCH(Sales_Data!$K$1,Branch_Data!$A$1:$C$1,0))</f>
        <v>Nigeria</v>
      </c>
      <c r="L2236" s="5" t="n">
        <f aca="false">WEEKDAY(Sales_Data!$B2236)</f>
        <v>2</v>
      </c>
    </row>
    <row r="2237" customFormat="false" ht="15" hidden="false" customHeight="false" outlineLevel="0" collapsed="false">
      <c r="A2237" s="11" t="n">
        <v>2236</v>
      </c>
      <c r="B2237" s="2" t="n">
        <v>42350</v>
      </c>
      <c r="C2237" s="1" t="s">
        <v>17</v>
      </c>
      <c r="D2237" s="1" t="s">
        <v>24</v>
      </c>
      <c r="E2237" s="1" t="n">
        <v>4</v>
      </c>
      <c r="F2237" s="3" t="n">
        <v>0.371875</v>
      </c>
      <c r="G2237" s="1" t="s">
        <v>14</v>
      </c>
      <c r="H2237" s="12" t="n">
        <v>16</v>
      </c>
      <c r="I2237" s="4" t="n">
        <f aca="false">E2237*H2237</f>
        <v>64</v>
      </c>
      <c r="J2237" s="0" t="str">
        <f aca="false">INDEX(Branch_Data!$A$2:$C$6,MATCH(Sales_Data!C2237,Branch_Data!$A$2:$A$6,0),MATCH(Sales_Data!$J$1,Branch_Data!$A$1:$C$1,0))</f>
        <v>Mable  Lindsey</v>
      </c>
      <c r="K2237" s="0" t="str">
        <f aca="false">INDEX(Branch_Data!$A$2:$C$6,MATCH(Sales_Data!C2237,Branch_Data!$A$2:$A$6,0),MATCH(Sales_Data!$K$1,Branch_Data!$A$1:$C$1,0))</f>
        <v>Nigeria</v>
      </c>
      <c r="L2237" s="5" t="n">
        <f aca="false">WEEKDAY(Sales_Data!$B2237)</f>
        <v>7</v>
      </c>
    </row>
    <row r="2238" customFormat="false" ht="15" hidden="false" customHeight="false" outlineLevel="0" collapsed="false">
      <c r="A2238" s="11" t="n">
        <v>2237</v>
      </c>
      <c r="B2238" s="2" t="n">
        <v>42350</v>
      </c>
      <c r="C2238" s="1" t="s">
        <v>20</v>
      </c>
      <c r="D2238" s="1" t="s">
        <v>27</v>
      </c>
      <c r="E2238" s="1" t="n">
        <v>1</v>
      </c>
      <c r="F2238" s="3" t="n">
        <v>0.371909722222222</v>
      </c>
      <c r="G2238" s="1" t="s">
        <v>14</v>
      </c>
      <c r="H2238" s="12" t="n">
        <v>16</v>
      </c>
      <c r="I2238" s="4" t="n">
        <f aca="false">E2238*H2238</f>
        <v>16</v>
      </c>
      <c r="J2238" s="0" t="str">
        <f aca="false">INDEX(Branch_Data!$A$2:$C$6,MATCH(Sales_Data!C2238,Branch_Data!$A$2:$A$6,0),MATCH(Sales_Data!$J$1,Branch_Data!$A$1:$C$1,0))</f>
        <v>Rachel  Gomez</v>
      </c>
      <c r="K2238" s="0" t="str">
        <f aca="false">INDEX(Branch_Data!$A$2:$C$6,MATCH(Sales_Data!C2238,Branch_Data!$A$2:$A$6,0),MATCH(Sales_Data!$K$1,Branch_Data!$A$1:$C$1,0))</f>
        <v>Nigeria</v>
      </c>
      <c r="L2238" s="5" t="n">
        <f aca="false">WEEKDAY(Sales_Data!$B2238)</f>
        <v>7</v>
      </c>
    </row>
    <row r="2239" customFormat="false" ht="15" hidden="false" customHeight="false" outlineLevel="0" collapsed="false">
      <c r="A2239" s="11" t="n">
        <v>2238</v>
      </c>
      <c r="B2239" s="2" t="n">
        <v>42342</v>
      </c>
      <c r="C2239" s="1" t="s">
        <v>19</v>
      </c>
      <c r="D2239" s="1" t="s">
        <v>23</v>
      </c>
      <c r="E2239" s="1" t="n">
        <v>4</v>
      </c>
      <c r="F2239" s="3" t="n">
        <v>0.371944444444444</v>
      </c>
      <c r="G2239" s="1" t="s">
        <v>14</v>
      </c>
      <c r="H2239" s="12" t="n">
        <v>8</v>
      </c>
      <c r="I2239" s="4" t="n">
        <f aca="false">E2239*H2239</f>
        <v>32</v>
      </c>
      <c r="J2239" s="0" t="str">
        <f aca="false">INDEX(Branch_Data!$A$2:$C$6,MATCH(Sales_Data!C2239,Branch_Data!$A$2:$A$6,0),MATCH(Sales_Data!$J$1,Branch_Data!$A$1:$C$1,0))</f>
        <v>Kyle  Carr</v>
      </c>
      <c r="K2239" s="0" t="str">
        <f aca="false">INDEX(Branch_Data!$A$2:$C$6,MATCH(Sales_Data!C2239,Branch_Data!$A$2:$A$6,0),MATCH(Sales_Data!$K$1,Branch_Data!$A$1:$C$1,0))</f>
        <v>Nigeria</v>
      </c>
      <c r="L2239" s="5" t="n">
        <f aca="false">WEEKDAY(Sales_Data!$B2239)</f>
        <v>6</v>
      </c>
    </row>
    <row r="2240" customFormat="false" ht="15" hidden="false" customHeight="false" outlineLevel="0" collapsed="false">
      <c r="A2240" s="11" t="n">
        <v>2239</v>
      </c>
      <c r="B2240" s="2" t="n">
        <v>42344</v>
      </c>
      <c r="C2240" s="1" t="s">
        <v>17</v>
      </c>
      <c r="D2240" s="1" t="s">
        <v>13</v>
      </c>
      <c r="E2240" s="1" t="n">
        <v>4</v>
      </c>
      <c r="F2240" s="3" t="n">
        <v>0.371967592592593</v>
      </c>
      <c r="G2240" s="1" t="s">
        <v>14</v>
      </c>
      <c r="H2240" s="12" t="n">
        <v>8</v>
      </c>
      <c r="I2240" s="4" t="n">
        <f aca="false">E2240*H2240</f>
        <v>32</v>
      </c>
      <c r="J2240" s="0" t="str">
        <f aca="false">INDEX(Branch_Data!$A$2:$C$6,MATCH(Sales_Data!C2240,Branch_Data!$A$2:$A$6,0),MATCH(Sales_Data!$J$1,Branch_Data!$A$1:$C$1,0))</f>
        <v>Mable  Lindsey</v>
      </c>
      <c r="K2240" s="0" t="str">
        <f aca="false">INDEX(Branch_Data!$A$2:$C$6,MATCH(Sales_Data!C2240,Branch_Data!$A$2:$A$6,0),MATCH(Sales_Data!$K$1,Branch_Data!$A$1:$C$1,0))</f>
        <v>Nigeria</v>
      </c>
      <c r="L2240" s="5" t="n">
        <f aca="false">WEEKDAY(Sales_Data!$B2240)</f>
        <v>1</v>
      </c>
    </row>
    <row r="2241" customFormat="false" ht="15" hidden="false" customHeight="false" outlineLevel="0" collapsed="false">
      <c r="A2241" s="11" t="n">
        <v>2240</v>
      </c>
      <c r="B2241" s="2" t="n">
        <v>42346</v>
      </c>
      <c r="C2241" s="1" t="s">
        <v>17</v>
      </c>
      <c r="D2241" s="1" t="s">
        <v>29</v>
      </c>
      <c r="E2241" s="1" t="n">
        <v>3</v>
      </c>
      <c r="F2241" s="3" t="n">
        <v>0.371979166666667</v>
      </c>
      <c r="G2241" s="1" t="s">
        <v>14</v>
      </c>
      <c r="H2241" s="12" t="n">
        <v>12</v>
      </c>
      <c r="I2241" s="4" t="n">
        <f aca="false">E2241*H2241</f>
        <v>36</v>
      </c>
      <c r="J2241" s="0" t="str">
        <f aca="false">INDEX(Branch_Data!$A$2:$C$6,MATCH(Sales_Data!C2241,Branch_Data!$A$2:$A$6,0),MATCH(Sales_Data!$J$1,Branch_Data!$A$1:$C$1,0))</f>
        <v>Mable  Lindsey</v>
      </c>
      <c r="K2241" s="0" t="str">
        <f aca="false">INDEX(Branch_Data!$A$2:$C$6,MATCH(Sales_Data!C2241,Branch_Data!$A$2:$A$6,0),MATCH(Sales_Data!$K$1,Branch_Data!$A$1:$C$1,0))</f>
        <v>Nigeria</v>
      </c>
      <c r="L2241" s="5" t="n">
        <f aca="false">WEEKDAY(Sales_Data!$B2241)</f>
        <v>3</v>
      </c>
    </row>
    <row r="2242" customFormat="false" ht="15" hidden="false" customHeight="false" outlineLevel="0" collapsed="false">
      <c r="A2242" s="11" t="n">
        <v>2241</v>
      </c>
      <c r="B2242" s="2" t="n">
        <v>42342</v>
      </c>
      <c r="C2242" s="1" t="s">
        <v>20</v>
      </c>
      <c r="D2242" s="1" t="s">
        <v>25</v>
      </c>
      <c r="E2242" s="1" t="n">
        <v>1</v>
      </c>
      <c r="F2242" s="3" t="n">
        <v>0.371990740740741</v>
      </c>
      <c r="G2242" s="1" t="s">
        <v>14</v>
      </c>
      <c r="H2242" s="12" t="n">
        <v>8</v>
      </c>
      <c r="I2242" s="4" t="n">
        <f aca="false">E2242*H2242</f>
        <v>8</v>
      </c>
      <c r="J2242" s="0" t="str">
        <f aca="false">INDEX(Branch_Data!$A$2:$C$6,MATCH(Sales_Data!C2242,Branch_Data!$A$2:$A$6,0),MATCH(Sales_Data!$J$1,Branch_Data!$A$1:$C$1,0))</f>
        <v>Rachel  Gomez</v>
      </c>
      <c r="K2242" s="0" t="str">
        <f aca="false">INDEX(Branch_Data!$A$2:$C$6,MATCH(Sales_Data!C2242,Branch_Data!$A$2:$A$6,0),MATCH(Sales_Data!$K$1,Branch_Data!$A$1:$C$1,0))</f>
        <v>Nigeria</v>
      </c>
      <c r="L2242" s="5" t="n">
        <f aca="false">WEEKDAY(Sales_Data!$B2242)</f>
        <v>6</v>
      </c>
    </row>
    <row r="2243" customFormat="false" ht="15" hidden="false" customHeight="false" outlineLevel="0" collapsed="false">
      <c r="A2243" s="11" t="n">
        <v>2242</v>
      </c>
      <c r="B2243" s="2" t="n">
        <v>42341</v>
      </c>
      <c r="C2243" s="1" t="s">
        <v>19</v>
      </c>
      <c r="D2243" s="1" t="s">
        <v>21</v>
      </c>
      <c r="E2243" s="1" t="n">
        <v>1</v>
      </c>
      <c r="F2243" s="3" t="n">
        <v>0.372002314814815</v>
      </c>
      <c r="G2243" s="1" t="s">
        <v>14</v>
      </c>
      <c r="H2243" s="12" t="n">
        <v>16</v>
      </c>
      <c r="I2243" s="4" t="n">
        <f aca="false">E2243*H2243</f>
        <v>16</v>
      </c>
      <c r="J2243" s="0" t="str">
        <f aca="false">INDEX(Branch_Data!$A$2:$C$6,MATCH(Sales_Data!C2243,Branch_Data!$A$2:$A$6,0),MATCH(Sales_Data!$J$1,Branch_Data!$A$1:$C$1,0))</f>
        <v>Kyle  Carr</v>
      </c>
      <c r="K2243" s="0" t="str">
        <f aca="false">INDEX(Branch_Data!$A$2:$C$6,MATCH(Sales_Data!C2243,Branch_Data!$A$2:$A$6,0),MATCH(Sales_Data!$K$1,Branch_Data!$A$1:$C$1,0))</f>
        <v>Nigeria</v>
      </c>
      <c r="L2243" s="5" t="n">
        <f aca="false">WEEKDAY(Sales_Data!$B2243)</f>
        <v>5</v>
      </c>
    </row>
    <row r="2244" customFormat="false" ht="15" hidden="false" customHeight="false" outlineLevel="0" collapsed="false">
      <c r="A2244" s="11" t="n">
        <v>2243</v>
      </c>
      <c r="B2244" s="2" t="n">
        <v>42342</v>
      </c>
      <c r="C2244" s="1" t="s">
        <v>20</v>
      </c>
      <c r="D2244" s="1" t="s">
        <v>16</v>
      </c>
      <c r="E2244" s="1" t="n">
        <v>5</v>
      </c>
      <c r="F2244" s="3" t="n">
        <v>0.372002314814815</v>
      </c>
      <c r="G2244" s="1" t="s">
        <v>14</v>
      </c>
      <c r="H2244" s="12" t="n">
        <v>8</v>
      </c>
      <c r="I2244" s="4" t="n">
        <f aca="false">E2244*H2244</f>
        <v>40</v>
      </c>
      <c r="J2244" s="0" t="str">
        <f aca="false">INDEX(Branch_Data!$A$2:$C$6,MATCH(Sales_Data!C2244,Branch_Data!$A$2:$A$6,0),MATCH(Sales_Data!$J$1,Branch_Data!$A$1:$C$1,0))</f>
        <v>Rachel  Gomez</v>
      </c>
      <c r="K2244" s="0" t="str">
        <f aca="false">INDEX(Branch_Data!$A$2:$C$6,MATCH(Sales_Data!C2244,Branch_Data!$A$2:$A$6,0),MATCH(Sales_Data!$K$1,Branch_Data!$A$1:$C$1,0))</f>
        <v>Nigeria</v>
      </c>
      <c r="L2244" s="5" t="n">
        <f aca="false">WEEKDAY(Sales_Data!$B2244)</f>
        <v>6</v>
      </c>
    </row>
    <row r="2245" customFormat="false" ht="15" hidden="false" customHeight="false" outlineLevel="0" collapsed="false">
      <c r="A2245" s="11" t="n">
        <v>2244</v>
      </c>
      <c r="B2245" s="2" t="n">
        <v>42350</v>
      </c>
      <c r="C2245" s="1" t="s">
        <v>12</v>
      </c>
      <c r="D2245" s="1" t="s">
        <v>31</v>
      </c>
      <c r="E2245" s="1" t="n">
        <v>1</v>
      </c>
      <c r="F2245" s="3" t="n">
        <v>0.372048611111111</v>
      </c>
      <c r="G2245" s="1" t="s">
        <v>14</v>
      </c>
      <c r="H2245" s="12" t="n">
        <v>16</v>
      </c>
      <c r="I2245" s="4" t="n">
        <f aca="false">E2245*H2245</f>
        <v>16</v>
      </c>
      <c r="J2245" s="0" t="str">
        <f aca="false">INDEX(Branch_Data!$A$2:$C$6,MATCH(Sales_Data!C2245,Branch_Data!$A$2:$A$6,0),MATCH(Sales_Data!$J$1,Branch_Data!$A$1:$C$1,0))</f>
        <v>Christy  Olson</v>
      </c>
      <c r="K2245" s="0" t="str">
        <f aca="false">INDEX(Branch_Data!$A$2:$C$6,MATCH(Sales_Data!C2245,Branch_Data!$A$2:$A$6,0),MATCH(Sales_Data!$K$1,Branch_Data!$A$1:$C$1,0))</f>
        <v>Nigeria</v>
      </c>
      <c r="L2245" s="5" t="n">
        <f aca="false">WEEKDAY(Sales_Data!$B2245)</f>
        <v>7</v>
      </c>
    </row>
    <row r="2246" customFormat="false" ht="15" hidden="false" customHeight="false" outlineLevel="0" collapsed="false">
      <c r="A2246" s="11" t="n">
        <v>2245</v>
      </c>
      <c r="B2246" s="2" t="n">
        <v>42348</v>
      </c>
      <c r="C2246" s="1" t="s">
        <v>17</v>
      </c>
      <c r="D2246" s="1" t="s">
        <v>30</v>
      </c>
      <c r="E2246" s="1" t="n">
        <v>4</v>
      </c>
      <c r="F2246" s="3" t="n">
        <v>0.372106481481481</v>
      </c>
      <c r="G2246" s="1" t="s">
        <v>14</v>
      </c>
      <c r="H2246" s="12" t="n">
        <v>12</v>
      </c>
      <c r="I2246" s="4" t="n">
        <f aca="false">E2246*H2246</f>
        <v>48</v>
      </c>
      <c r="J2246" s="0" t="str">
        <f aca="false">INDEX(Branch_Data!$A$2:$C$6,MATCH(Sales_Data!C2246,Branch_Data!$A$2:$A$6,0),MATCH(Sales_Data!$J$1,Branch_Data!$A$1:$C$1,0))</f>
        <v>Mable  Lindsey</v>
      </c>
      <c r="K2246" s="0" t="str">
        <f aca="false">INDEX(Branch_Data!$A$2:$C$6,MATCH(Sales_Data!C2246,Branch_Data!$A$2:$A$6,0),MATCH(Sales_Data!$K$1,Branch_Data!$A$1:$C$1,0))</f>
        <v>Nigeria</v>
      </c>
      <c r="L2246" s="5" t="n">
        <f aca="false">WEEKDAY(Sales_Data!$B2246)</f>
        <v>5</v>
      </c>
    </row>
    <row r="2247" customFormat="false" ht="15" hidden="false" customHeight="false" outlineLevel="0" collapsed="false">
      <c r="A2247" s="11" t="n">
        <v>2246</v>
      </c>
      <c r="B2247" s="2" t="n">
        <v>42347</v>
      </c>
      <c r="C2247" s="1" t="s">
        <v>17</v>
      </c>
      <c r="D2247" s="1" t="s">
        <v>22</v>
      </c>
      <c r="E2247" s="1" t="n">
        <v>4</v>
      </c>
      <c r="F2247" s="3" t="n">
        <v>0.372118055555556</v>
      </c>
      <c r="G2247" s="1" t="s">
        <v>14</v>
      </c>
      <c r="H2247" s="12" t="n">
        <v>16</v>
      </c>
      <c r="I2247" s="4" t="n">
        <f aca="false">E2247*H2247</f>
        <v>64</v>
      </c>
      <c r="J2247" s="0" t="str">
        <f aca="false">INDEX(Branch_Data!$A$2:$C$6,MATCH(Sales_Data!C2247,Branch_Data!$A$2:$A$6,0),MATCH(Sales_Data!$J$1,Branch_Data!$A$1:$C$1,0))</f>
        <v>Mable  Lindsey</v>
      </c>
      <c r="K2247" s="0" t="str">
        <f aca="false">INDEX(Branch_Data!$A$2:$C$6,MATCH(Sales_Data!C2247,Branch_Data!$A$2:$A$6,0),MATCH(Sales_Data!$K$1,Branch_Data!$A$1:$C$1,0))</f>
        <v>Nigeria</v>
      </c>
      <c r="L2247" s="5" t="n">
        <f aca="false">WEEKDAY(Sales_Data!$B2247)</f>
        <v>4</v>
      </c>
    </row>
    <row r="2248" customFormat="false" ht="15" hidden="false" customHeight="false" outlineLevel="0" collapsed="false">
      <c r="A2248" s="11" t="n">
        <v>2247</v>
      </c>
      <c r="B2248" s="2" t="n">
        <v>42349</v>
      </c>
      <c r="C2248" s="1" t="s">
        <v>15</v>
      </c>
      <c r="D2248" s="1" t="s">
        <v>28</v>
      </c>
      <c r="E2248" s="1" t="n">
        <v>5</v>
      </c>
      <c r="F2248" s="3" t="n">
        <v>0.372118055555556</v>
      </c>
      <c r="G2248" s="1" t="s">
        <v>14</v>
      </c>
      <c r="H2248" s="12" t="n">
        <v>12</v>
      </c>
      <c r="I2248" s="4" t="n">
        <f aca="false">E2248*H2248</f>
        <v>60</v>
      </c>
      <c r="J2248" s="0" t="str">
        <f aca="false">INDEX(Branch_Data!$A$2:$C$6,MATCH(Sales_Data!C2248,Branch_Data!$A$2:$A$6,0),MATCH(Sales_Data!$J$1,Branch_Data!$A$1:$C$1,0))</f>
        <v>Dan  Peterson</v>
      </c>
      <c r="K2248" s="0" t="str">
        <f aca="false">INDEX(Branch_Data!$A$2:$C$6,MATCH(Sales_Data!C2248,Branch_Data!$A$2:$A$6,0),MATCH(Sales_Data!$K$1,Branch_Data!$A$1:$C$1,0))</f>
        <v>Nigeria</v>
      </c>
      <c r="L2248" s="5" t="n">
        <f aca="false">WEEKDAY(Sales_Data!$B2248)</f>
        <v>6</v>
      </c>
    </row>
    <row r="2249" customFormat="false" ht="15" hidden="false" customHeight="false" outlineLevel="0" collapsed="false">
      <c r="A2249" s="11" t="n">
        <v>2248</v>
      </c>
      <c r="B2249" s="2" t="n">
        <v>42346</v>
      </c>
      <c r="C2249" s="1" t="s">
        <v>15</v>
      </c>
      <c r="D2249" s="1" t="s">
        <v>29</v>
      </c>
      <c r="E2249" s="1" t="n">
        <v>5</v>
      </c>
      <c r="F2249" s="3" t="n">
        <v>0.372118055555556</v>
      </c>
      <c r="G2249" s="1" t="s">
        <v>14</v>
      </c>
      <c r="H2249" s="12" t="n">
        <v>12</v>
      </c>
      <c r="I2249" s="4" t="n">
        <f aca="false">E2249*H2249</f>
        <v>60</v>
      </c>
      <c r="J2249" s="0" t="str">
        <f aca="false">INDEX(Branch_Data!$A$2:$C$6,MATCH(Sales_Data!C2249,Branch_Data!$A$2:$A$6,0),MATCH(Sales_Data!$J$1,Branch_Data!$A$1:$C$1,0))</f>
        <v>Dan  Peterson</v>
      </c>
      <c r="K2249" s="0" t="str">
        <f aca="false">INDEX(Branch_Data!$A$2:$C$6,MATCH(Sales_Data!C2249,Branch_Data!$A$2:$A$6,0),MATCH(Sales_Data!$K$1,Branch_Data!$A$1:$C$1,0))</f>
        <v>Nigeria</v>
      </c>
      <c r="L2249" s="5" t="n">
        <f aca="false">WEEKDAY(Sales_Data!$B2249)</f>
        <v>3</v>
      </c>
    </row>
    <row r="2250" customFormat="false" ht="15" hidden="false" customHeight="false" outlineLevel="0" collapsed="false">
      <c r="A2250" s="11" t="n">
        <v>2249</v>
      </c>
      <c r="B2250" s="2" t="n">
        <v>42343</v>
      </c>
      <c r="C2250" s="1" t="s">
        <v>15</v>
      </c>
      <c r="D2250" s="1" t="s">
        <v>18</v>
      </c>
      <c r="E2250" s="1" t="n">
        <v>1</v>
      </c>
      <c r="F2250" s="3" t="n">
        <v>0.37212962962963</v>
      </c>
      <c r="G2250" s="1" t="s">
        <v>14</v>
      </c>
      <c r="H2250" s="12" t="n">
        <v>16</v>
      </c>
      <c r="I2250" s="4" t="n">
        <f aca="false">E2250*H2250</f>
        <v>16</v>
      </c>
      <c r="J2250" s="0" t="str">
        <f aca="false">INDEX(Branch_Data!$A$2:$C$6,MATCH(Sales_Data!C2250,Branch_Data!$A$2:$A$6,0),MATCH(Sales_Data!$J$1,Branch_Data!$A$1:$C$1,0))</f>
        <v>Dan  Peterson</v>
      </c>
      <c r="K2250" s="0" t="str">
        <f aca="false">INDEX(Branch_Data!$A$2:$C$6,MATCH(Sales_Data!C2250,Branch_Data!$A$2:$A$6,0),MATCH(Sales_Data!$K$1,Branch_Data!$A$1:$C$1,0))</f>
        <v>Nigeria</v>
      </c>
      <c r="L2250" s="5" t="n">
        <f aca="false">WEEKDAY(Sales_Data!$B2250)</f>
        <v>7</v>
      </c>
    </row>
    <row r="2251" customFormat="false" ht="15" hidden="false" customHeight="false" outlineLevel="0" collapsed="false">
      <c r="A2251" s="11" t="n">
        <v>2250</v>
      </c>
      <c r="B2251" s="2" t="n">
        <v>42353</v>
      </c>
      <c r="C2251" s="1" t="s">
        <v>19</v>
      </c>
      <c r="D2251" s="1" t="s">
        <v>30</v>
      </c>
      <c r="E2251" s="1" t="n">
        <v>3</v>
      </c>
      <c r="F2251" s="3" t="n">
        <v>0.372141203703704</v>
      </c>
      <c r="G2251" s="1" t="s">
        <v>14</v>
      </c>
      <c r="H2251" s="12" t="n">
        <v>12</v>
      </c>
      <c r="I2251" s="4" t="n">
        <f aca="false">E2251*H2251</f>
        <v>36</v>
      </c>
      <c r="J2251" s="0" t="str">
        <f aca="false">INDEX(Branch_Data!$A$2:$C$6,MATCH(Sales_Data!C2251,Branch_Data!$A$2:$A$6,0),MATCH(Sales_Data!$J$1,Branch_Data!$A$1:$C$1,0))</f>
        <v>Kyle  Carr</v>
      </c>
      <c r="K2251" s="0" t="str">
        <f aca="false">INDEX(Branch_Data!$A$2:$C$6,MATCH(Sales_Data!C2251,Branch_Data!$A$2:$A$6,0),MATCH(Sales_Data!$K$1,Branch_Data!$A$1:$C$1,0))</f>
        <v>Nigeria</v>
      </c>
      <c r="L2251" s="5" t="n">
        <f aca="false">WEEKDAY(Sales_Data!$B2251)</f>
        <v>3</v>
      </c>
    </row>
    <row r="2252" customFormat="false" ht="15" hidden="false" customHeight="false" outlineLevel="0" collapsed="false">
      <c r="A2252" s="11" t="n">
        <v>2251</v>
      </c>
      <c r="B2252" s="2" t="n">
        <v>42348</v>
      </c>
      <c r="C2252" s="1" t="s">
        <v>20</v>
      </c>
      <c r="D2252" s="1" t="s">
        <v>27</v>
      </c>
      <c r="E2252" s="1" t="n">
        <v>3</v>
      </c>
      <c r="F2252" s="3" t="n">
        <v>0.372141203703704</v>
      </c>
      <c r="G2252" s="1" t="s">
        <v>14</v>
      </c>
      <c r="H2252" s="12" t="n">
        <v>16</v>
      </c>
      <c r="I2252" s="4" t="n">
        <f aca="false">E2252*H2252</f>
        <v>48</v>
      </c>
      <c r="J2252" s="0" t="str">
        <f aca="false">INDEX(Branch_Data!$A$2:$C$6,MATCH(Sales_Data!C2252,Branch_Data!$A$2:$A$6,0),MATCH(Sales_Data!$J$1,Branch_Data!$A$1:$C$1,0))</f>
        <v>Rachel  Gomez</v>
      </c>
      <c r="K2252" s="0" t="str">
        <f aca="false">INDEX(Branch_Data!$A$2:$C$6,MATCH(Sales_Data!C2252,Branch_Data!$A$2:$A$6,0),MATCH(Sales_Data!$K$1,Branch_Data!$A$1:$C$1,0))</f>
        <v>Nigeria</v>
      </c>
      <c r="L2252" s="5" t="n">
        <f aca="false">WEEKDAY(Sales_Data!$B2252)</f>
        <v>5</v>
      </c>
    </row>
    <row r="2253" customFormat="false" ht="15" hidden="false" customHeight="false" outlineLevel="0" collapsed="false">
      <c r="A2253" s="11" t="n">
        <v>2252</v>
      </c>
      <c r="B2253" s="2" t="n">
        <v>42349</v>
      </c>
      <c r="C2253" s="1" t="s">
        <v>15</v>
      </c>
      <c r="D2253" s="1" t="s">
        <v>30</v>
      </c>
      <c r="E2253" s="1" t="n">
        <v>3</v>
      </c>
      <c r="F2253" s="3" t="n">
        <v>0.372152777777778</v>
      </c>
      <c r="G2253" s="1" t="s">
        <v>14</v>
      </c>
      <c r="H2253" s="12" t="n">
        <v>12</v>
      </c>
      <c r="I2253" s="4" t="n">
        <f aca="false">E2253*H2253</f>
        <v>36</v>
      </c>
      <c r="J2253" s="0" t="str">
        <f aca="false">INDEX(Branch_Data!$A$2:$C$6,MATCH(Sales_Data!C2253,Branch_Data!$A$2:$A$6,0),MATCH(Sales_Data!$J$1,Branch_Data!$A$1:$C$1,0))</f>
        <v>Dan  Peterson</v>
      </c>
      <c r="K2253" s="0" t="str">
        <f aca="false">INDEX(Branch_Data!$A$2:$C$6,MATCH(Sales_Data!C2253,Branch_Data!$A$2:$A$6,0),MATCH(Sales_Data!$K$1,Branch_Data!$A$1:$C$1,0))</f>
        <v>Nigeria</v>
      </c>
      <c r="L2253" s="5" t="n">
        <f aca="false">WEEKDAY(Sales_Data!$B2253)</f>
        <v>6</v>
      </c>
    </row>
    <row r="2254" customFormat="false" ht="15" hidden="false" customHeight="false" outlineLevel="0" collapsed="false">
      <c r="A2254" s="11" t="n">
        <v>2253</v>
      </c>
      <c r="B2254" s="2" t="n">
        <v>42352</v>
      </c>
      <c r="C2254" s="1" t="s">
        <v>12</v>
      </c>
      <c r="D2254" s="1" t="s">
        <v>32</v>
      </c>
      <c r="E2254" s="1" t="n">
        <v>4</v>
      </c>
      <c r="F2254" s="3" t="n">
        <v>0.3721875</v>
      </c>
      <c r="G2254" s="1" t="s">
        <v>14</v>
      </c>
      <c r="H2254" s="12" t="n">
        <v>8</v>
      </c>
      <c r="I2254" s="4" t="n">
        <f aca="false">E2254*H2254</f>
        <v>32</v>
      </c>
      <c r="J2254" s="0" t="str">
        <f aca="false">INDEX(Branch_Data!$A$2:$C$6,MATCH(Sales_Data!C2254,Branch_Data!$A$2:$A$6,0),MATCH(Sales_Data!$J$1,Branch_Data!$A$1:$C$1,0))</f>
        <v>Christy  Olson</v>
      </c>
      <c r="K2254" s="0" t="str">
        <f aca="false">INDEX(Branch_Data!$A$2:$C$6,MATCH(Sales_Data!C2254,Branch_Data!$A$2:$A$6,0),MATCH(Sales_Data!$K$1,Branch_Data!$A$1:$C$1,0))</f>
        <v>Nigeria</v>
      </c>
      <c r="L2254" s="5" t="n">
        <f aca="false">WEEKDAY(Sales_Data!$B2254)</f>
        <v>2</v>
      </c>
    </row>
    <row r="2255" customFormat="false" ht="15" hidden="false" customHeight="false" outlineLevel="0" collapsed="false">
      <c r="A2255" s="11" t="n">
        <v>2254</v>
      </c>
      <c r="B2255" s="2" t="n">
        <v>42344</v>
      </c>
      <c r="C2255" s="1" t="s">
        <v>17</v>
      </c>
      <c r="D2255" s="1" t="s">
        <v>29</v>
      </c>
      <c r="E2255" s="1" t="n">
        <v>2</v>
      </c>
      <c r="F2255" s="3" t="n">
        <v>0.3721875</v>
      </c>
      <c r="G2255" s="1" t="s">
        <v>14</v>
      </c>
      <c r="H2255" s="12" t="n">
        <v>12</v>
      </c>
      <c r="I2255" s="4" t="n">
        <f aca="false">E2255*H2255</f>
        <v>24</v>
      </c>
      <c r="J2255" s="0" t="str">
        <f aca="false">INDEX(Branch_Data!$A$2:$C$6,MATCH(Sales_Data!C2255,Branch_Data!$A$2:$A$6,0),MATCH(Sales_Data!$J$1,Branch_Data!$A$1:$C$1,0))</f>
        <v>Mable  Lindsey</v>
      </c>
      <c r="K2255" s="0" t="str">
        <f aca="false">INDEX(Branch_Data!$A$2:$C$6,MATCH(Sales_Data!C2255,Branch_Data!$A$2:$A$6,0),MATCH(Sales_Data!$K$1,Branch_Data!$A$1:$C$1,0))</f>
        <v>Nigeria</v>
      </c>
      <c r="L2255" s="5" t="n">
        <f aca="false">WEEKDAY(Sales_Data!$B2255)</f>
        <v>1</v>
      </c>
    </row>
    <row r="2256" customFormat="false" ht="15" hidden="false" customHeight="false" outlineLevel="0" collapsed="false">
      <c r="A2256" s="11" t="n">
        <v>2255</v>
      </c>
      <c r="B2256" s="2" t="n">
        <v>42349</v>
      </c>
      <c r="C2256" s="1" t="s">
        <v>19</v>
      </c>
      <c r="D2256" s="1" t="s">
        <v>28</v>
      </c>
      <c r="E2256" s="1" t="n">
        <v>3</v>
      </c>
      <c r="F2256" s="3" t="n">
        <v>0.372199074074074</v>
      </c>
      <c r="G2256" s="1" t="s">
        <v>14</v>
      </c>
      <c r="H2256" s="12" t="n">
        <v>12</v>
      </c>
      <c r="I2256" s="4" t="n">
        <f aca="false">E2256*H2256</f>
        <v>36</v>
      </c>
      <c r="J2256" s="0" t="str">
        <f aca="false">INDEX(Branch_Data!$A$2:$C$6,MATCH(Sales_Data!C2256,Branch_Data!$A$2:$A$6,0),MATCH(Sales_Data!$J$1,Branch_Data!$A$1:$C$1,0))</f>
        <v>Kyle  Carr</v>
      </c>
      <c r="K2256" s="0" t="str">
        <f aca="false">INDEX(Branch_Data!$A$2:$C$6,MATCH(Sales_Data!C2256,Branch_Data!$A$2:$A$6,0),MATCH(Sales_Data!$K$1,Branch_Data!$A$1:$C$1,0))</f>
        <v>Nigeria</v>
      </c>
      <c r="L2256" s="5" t="n">
        <f aca="false">WEEKDAY(Sales_Data!$B2256)</f>
        <v>6</v>
      </c>
    </row>
    <row r="2257" customFormat="false" ht="15" hidden="false" customHeight="false" outlineLevel="0" collapsed="false">
      <c r="A2257" s="11" t="n">
        <v>2256</v>
      </c>
      <c r="B2257" s="2" t="n">
        <v>42345</v>
      </c>
      <c r="C2257" s="1" t="s">
        <v>12</v>
      </c>
      <c r="D2257" s="1" t="s">
        <v>13</v>
      </c>
      <c r="E2257" s="1" t="n">
        <v>2</v>
      </c>
      <c r="F2257" s="3" t="n">
        <v>0.372210648148148</v>
      </c>
      <c r="G2257" s="1" t="s">
        <v>14</v>
      </c>
      <c r="H2257" s="12" t="n">
        <v>8</v>
      </c>
      <c r="I2257" s="4" t="n">
        <f aca="false">E2257*H2257</f>
        <v>16</v>
      </c>
      <c r="J2257" s="0" t="str">
        <f aca="false">INDEX(Branch_Data!$A$2:$C$6,MATCH(Sales_Data!C2257,Branch_Data!$A$2:$A$6,0),MATCH(Sales_Data!$J$1,Branch_Data!$A$1:$C$1,0))</f>
        <v>Christy  Olson</v>
      </c>
      <c r="K2257" s="0" t="str">
        <f aca="false">INDEX(Branch_Data!$A$2:$C$6,MATCH(Sales_Data!C2257,Branch_Data!$A$2:$A$6,0),MATCH(Sales_Data!$K$1,Branch_Data!$A$1:$C$1,0))</f>
        <v>Nigeria</v>
      </c>
      <c r="L2257" s="5" t="n">
        <f aca="false">WEEKDAY(Sales_Data!$B2257)</f>
        <v>2</v>
      </c>
    </row>
    <row r="2258" customFormat="false" ht="15" hidden="false" customHeight="false" outlineLevel="0" collapsed="false">
      <c r="A2258" s="11" t="n">
        <v>2257</v>
      </c>
      <c r="B2258" s="2" t="n">
        <v>42349</v>
      </c>
      <c r="C2258" s="1" t="s">
        <v>12</v>
      </c>
      <c r="D2258" s="1" t="s">
        <v>25</v>
      </c>
      <c r="E2258" s="1" t="n">
        <v>3</v>
      </c>
      <c r="F2258" s="3" t="n">
        <v>0.372222222222222</v>
      </c>
      <c r="G2258" s="1" t="s">
        <v>14</v>
      </c>
      <c r="H2258" s="12" t="n">
        <v>8</v>
      </c>
      <c r="I2258" s="4" t="n">
        <f aca="false">E2258*H2258</f>
        <v>24</v>
      </c>
      <c r="J2258" s="0" t="str">
        <f aca="false">INDEX(Branch_Data!$A$2:$C$6,MATCH(Sales_Data!C2258,Branch_Data!$A$2:$A$6,0),MATCH(Sales_Data!$J$1,Branch_Data!$A$1:$C$1,0))</f>
        <v>Christy  Olson</v>
      </c>
      <c r="K2258" s="0" t="str">
        <f aca="false">INDEX(Branch_Data!$A$2:$C$6,MATCH(Sales_Data!C2258,Branch_Data!$A$2:$A$6,0),MATCH(Sales_Data!$K$1,Branch_Data!$A$1:$C$1,0))</f>
        <v>Nigeria</v>
      </c>
      <c r="L2258" s="5" t="n">
        <f aca="false">WEEKDAY(Sales_Data!$B2258)</f>
        <v>6</v>
      </c>
    </row>
    <row r="2259" customFormat="false" ht="15" hidden="false" customHeight="false" outlineLevel="0" collapsed="false">
      <c r="A2259" s="11" t="n">
        <v>2258</v>
      </c>
      <c r="B2259" s="2" t="n">
        <v>42344</v>
      </c>
      <c r="C2259" s="1" t="s">
        <v>15</v>
      </c>
      <c r="D2259" s="1" t="s">
        <v>27</v>
      </c>
      <c r="E2259" s="1" t="n">
        <v>5</v>
      </c>
      <c r="F2259" s="3" t="n">
        <v>0.372222222222222</v>
      </c>
      <c r="G2259" s="1" t="s">
        <v>14</v>
      </c>
      <c r="H2259" s="12" t="n">
        <v>16</v>
      </c>
      <c r="I2259" s="4" t="n">
        <f aca="false">E2259*H2259</f>
        <v>80</v>
      </c>
      <c r="J2259" s="0" t="str">
        <f aca="false">INDEX(Branch_Data!$A$2:$C$6,MATCH(Sales_Data!C2259,Branch_Data!$A$2:$A$6,0),MATCH(Sales_Data!$J$1,Branch_Data!$A$1:$C$1,0))</f>
        <v>Dan  Peterson</v>
      </c>
      <c r="K2259" s="0" t="str">
        <f aca="false">INDEX(Branch_Data!$A$2:$C$6,MATCH(Sales_Data!C2259,Branch_Data!$A$2:$A$6,0),MATCH(Sales_Data!$K$1,Branch_Data!$A$1:$C$1,0))</f>
        <v>Nigeria</v>
      </c>
      <c r="L2259" s="5" t="n">
        <f aca="false">WEEKDAY(Sales_Data!$B2259)</f>
        <v>1</v>
      </c>
    </row>
    <row r="2260" customFormat="false" ht="15" hidden="false" customHeight="false" outlineLevel="0" collapsed="false">
      <c r="A2260" s="11" t="n">
        <v>2259</v>
      </c>
      <c r="B2260" s="2" t="n">
        <v>42352</v>
      </c>
      <c r="C2260" s="1" t="s">
        <v>17</v>
      </c>
      <c r="D2260" s="1" t="s">
        <v>31</v>
      </c>
      <c r="E2260" s="1" t="n">
        <v>3</v>
      </c>
      <c r="F2260" s="3" t="n">
        <v>0.372233796296296</v>
      </c>
      <c r="G2260" s="1" t="s">
        <v>14</v>
      </c>
      <c r="H2260" s="12" t="n">
        <v>16</v>
      </c>
      <c r="I2260" s="4" t="n">
        <f aca="false">E2260*H2260</f>
        <v>48</v>
      </c>
      <c r="J2260" s="0" t="str">
        <f aca="false">INDEX(Branch_Data!$A$2:$C$6,MATCH(Sales_Data!C2260,Branch_Data!$A$2:$A$6,0),MATCH(Sales_Data!$J$1,Branch_Data!$A$1:$C$1,0))</f>
        <v>Mable  Lindsey</v>
      </c>
      <c r="K2260" s="0" t="str">
        <f aca="false">INDEX(Branch_Data!$A$2:$C$6,MATCH(Sales_Data!C2260,Branch_Data!$A$2:$A$6,0),MATCH(Sales_Data!$K$1,Branch_Data!$A$1:$C$1,0))</f>
        <v>Nigeria</v>
      </c>
      <c r="L2260" s="5" t="n">
        <f aca="false">WEEKDAY(Sales_Data!$B2260)</f>
        <v>2</v>
      </c>
    </row>
    <row r="2261" customFormat="false" ht="15" hidden="false" customHeight="false" outlineLevel="0" collapsed="false">
      <c r="A2261" s="11" t="n">
        <v>2260</v>
      </c>
      <c r="B2261" s="2" t="n">
        <v>42341</v>
      </c>
      <c r="C2261" s="1" t="s">
        <v>15</v>
      </c>
      <c r="D2261" s="1" t="s">
        <v>21</v>
      </c>
      <c r="E2261" s="1" t="n">
        <v>5</v>
      </c>
      <c r="F2261" s="3" t="n">
        <v>0.372233796296296</v>
      </c>
      <c r="G2261" s="1" t="s">
        <v>14</v>
      </c>
      <c r="H2261" s="12" t="n">
        <v>16</v>
      </c>
      <c r="I2261" s="4" t="n">
        <f aca="false">E2261*H2261</f>
        <v>80</v>
      </c>
      <c r="J2261" s="0" t="str">
        <f aca="false">INDEX(Branch_Data!$A$2:$C$6,MATCH(Sales_Data!C2261,Branch_Data!$A$2:$A$6,0),MATCH(Sales_Data!$J$1,Branch_Data!$A$1:$C$1,0))</f>
        <v>Dan  Peterson</v>
      </c>
      <c r="K2261" s="0" t="str">
        <f aca="false">INDEX(Branch_Data!$A$2:$C$6,MATCH(Sales_Data!C2261,Branch_Data!$A$2:$A$6,0),MATCH(Sales_Data!$K$1,Branch_Data!$A$1:$C$1,0))</f>
        <v>Nigeria</v>
      </c>
      <c r="L2261" s="5" t="n">
        <f aca="false">WEEKDAY(Sales_Data!$B2261)</f>
        <v>5</v>
      </c>
    </row>
    <row r="2262" customFormat="false" ht="15" hidden="false" customHeight="false" outlineLevel="0" collapsed="false">
      <c r="A2262" s="11" t="n">
        <v>2261</v>
      </c>
      <c r="B2262" s="2" t="n">
        <v>42351</v>
      </c>
      <c r="C2262" s="1" t="s">
        <v>12</v>
      </c>
      <c r="D2262" s="1" t="s">
        <v>31</v>
      </c>
      <c r="E2262" s="1" t="n">
        <v>4</v>
      </c>
      <c r="F2262" s="3" t="n">
        <v>0.372233796296296</v>
      </c>
      <c r="G2262" s="1" t="s">
        <v>14</v>
      </c>
      <c r="H2262" s="12" t="n">
        <v>16</v>
      </c>
      <c r="I2262" s="4" t="n">
        <f aca="false">E2262*H2262</f>
        <v>64</v>
      </c>
      <c r="J2262" s="0" t="str">
        <f aca="false">INDEX(Branch_Data!$A$2:$C$6,MATCH(Sales_Data!C2262,Branch_Data!$A$2:$A$6,0),MATCH(Sales_Data!$J$1,Branch_Data!$A$1:$C$1,0))</f>
        <v>Christy  Olson</v>
      </c>
      <c r="K2262" s="0" t="str">
        <f aca="false">INDEX(Branch_Data!$A$2:$C$6,MATCH(Sales_Data!C2262,Branch_Data!$A$2:$A$6,0),MATCH(Sales_Data!$K$1,Branch_Data!$A$1:$C$1,0))</f>
        <v>Nigeria</v>
      </c>
      <c r="L2262" s="5" t="n">
        <f aca="false">WEEKDAY(Sales_Data!$B2262)</f>
        <v>1</v>
      </c>
    </row>
    <row r="2263" customFormat="false" ht="15" hidden="false" customHeight="false" outlineLevel="0" collapsed="false">
      <c r="A2263" s="11" t="n">
        <v>2262</v>
      </c>
      <c r="B2263" s="2" t="n">
        <v>42350</v>
      </c>
      <c r="C2263" s="1" t="s">
        <v>15</v>
      </c>
      <c r="D2263" s="1" t="s">
        <v>29</v>
      </c>
      <c r="E2263" s="1" t="n">
        <v>4</v>
      </c>
      <c r="F2263" s="3" t="n">
        <v>0.372268518518519</v>
      </c>
      <c r="G2263" s="1" t="s">
        <v>14</v>
      </c>
      <c r="H2263" s="12" t="n">
        <v>12</v>
      </c>
      <c r="I2263" s="4" t="n">
        <f aca="false">E2263*H2263</f>
        <v>48</v>
      </c>
      <c r="J2263" s="0" t="str">
        <f aca="false">INDEX(Branch_Data!$A$2:$C$6,MATCH(Sales_Data!C2263,Branch_Data!$A$2:$A$6,0),MATCH(Sales_Data!$J$1,Branch_Data!$A$1:$C$1,0))</f>
        <v>Dan  Peterson</v>
      </c>
      <c r="K2263" s="0" t="str">
        <f aca="false">INDEX(Branch_Data!$A$2:$C$6,MATCH(Sales_Data!C2263,Branch_Data!$A$2:$A$6,0),MATCH(Sales_Data!$K$1,Branch_Data!$A$1:$C$1,0))</f>
        <v>Nigeria</v>
      </c>
      <c r="L2263" s="5" t="n">
        <f aca="false">WEEKDAY(Sales_Data!$B2263)</f>
        <v>7</v>
      </c>
    </row>
    <row r="2264" customFormat="false" ht="15" hidden="false" customHeight="false" outlineLevel="0" collapsed="false">
      <c r="A2264" s="11" t="n">
        <v>2263</v>
      </c>
      <c r="B2264" s="2" t="n">
        <v>42343</v>
      </c>
      <c r="C2264" s="1" t="s">
        <v>12</v>
      </c>
      <c r="D2264" s="1" t="s">
        <v>25</v>
      </c>
      <c r="E2264" s="1" t="n">
        <v>2</v>
      </c>
      <c r="F2264" s="3" t="n">
        <v>0.372280092592593</v>
      </c>
      <c r="G2264" s="1" t="s">
        <v>14</v>
      </c>
      <c r="H2264" s="12" t="n">
        <v>8</v>
      </c>
      <c r="I2264" s="4" t="n">
        <f aca="false">E2264*H2264</f>
        <v>16</v>
      </c>
      <c r="J2264" s="0" t="str">
        <f aca="false">INDEX(Branch_Data!$A$2:$C$6,MATCH(Sales_Data!C2264,Branch_Data!$A$2:$A$6,0),MATCH(Sales_Data!$J$1,Branch_Data!$A$1:$C$1,0))</f>
        <v>Christy  Olson</v>
      </c>
      <c r="K2264" s="0" t="str">
        <f aca="false">INDEX(Branch_Data!$A$2:$C$6,MATCH(Sales_Data!C2264,Branch_Data!$A$2:$A$6,0),MATCH(Sales_Data!$K$1,Branch_Data!$A$1:$C$1,0))</f>
        <v>Nigeria</v>
      </c>
      <c r="L2264" s="5" t="n">
        <f aca="false">WEEKDAY(Sales_Data!$B2264)</f>
        <v>7</v>
      </c>
    </row>
    <row r="2265" customFormat="false" ht="15" hidden="false" customHeight="false" outlineLevel="0" collapsed="false">
      <c r="A2265" s="11" t="n">
        <v>2264</v>
      </c>
      <c r="B2265" s="2" t="n">
        <v>42349</v>
      </c>
      <c r="C2265" s="1" t="s">
        <v>15</v>
      </c>
      <c r="D2265" s="1" t="s">
        <v>25</v>
      </c>
      <c r="E2265" s="1" t="n">
        <v>3</v>
      </c>
      <c r="F2265" s="3" t="n">
        <v>0.372291666666667</v>
      </c>
      <c r="G2265" s="1" t="s">
        <v>14</v>
      </c>
      <c r="H2265" s="12" t="n">
        <v>8</v>
      </c>
      <c r="I2265" s="4" t="n">
        <f aca="false">E2265*H2265</f>
        <v>24</v>
      </c>
      <c r="J2265" s="0" t="str">
        <f aca="false">INDEX(Branch_Data!$A$2:$C$6,MATCH(Sales_Data!C2265,Branch_Data!$A$2:$A$6,0),MATCH(Sales_Data!$J$1,Branch_Data!$A$1:$C$1,0))</f>
        <v>Dan  Peterson</v>
      </c>
      <c r="K2265" s="0" t="str">
        <f aca="false">INDEX(Branch_Data!$A$2:$C$6,MATCH(Sales_Data!C2265,Branch_Data!$A$2:$A$6,0),MATCH(Sales_Data!$K$1,Branch_Data!$A$1:$C$1,0))</f>
        <v>Nigeria</v>
      </c>
      <c r="L2265" s="5" t="n">
        <f aca="false">WEEKDAY(Sales_Data!$B2265)</f>
        <v>6</v>
      </c>
    </row>
    <row r="2266" customFormat="false" ht="15" hidden="false" customHeight="false" outlineLevel="0" collapsed="false">
      <c r="A2266" s="11" t="n">
        <v>2265</v>
      </c>
      <c r="B2266" s="2" t="n">
        <v>42353</v>
      </c>
      <c r="C2266" s="1" t="s">
        <v>19</v>
      </c>
      <c r="D2266" s="1" t="s">
        <v>16</v>
      </c>
      <c r="E2266" s="1" t="n">
        <v>3</v>
      </c>
      <c r="F2266" s="3" t="n">
        <v>0.372337962962963</v>
      </c>
      <c r="G2266" s="1" t="s">
        <v>14</v>
      </c>
      <c r="H2266" s="12" t="n">
        <v>8</v>
      </c>
      <c r="I2266" s="4" t="n">
        <f aca="false">E2266*H2266</f>
        <v>24</v>
      </c>
      <c r="J2266" s="0" t="str">
        <f aca="false">INDEX(Branch_Data!$A$2:$C$6,MATCH(Sales_Data!C2266,Branch_Data!$A$2:$A$6,0),MATCH(Sales_Data!$J$1,Branch_Data!$A$1:$C$1,0))</f>
        <v>Kyle  Carr</v>
      </c>
      <c r="K2266" s="0" t="str">
        <f aca="false">INDEX(Branch_Data!$A$2:$C$6,MATCH(Sales_Data!C2266,Branch_Data!$A$2:$A$6,0),MATCH(Sales_Data!$K$1,Branch_Data!$A$1:$C$1,0))</f>
        <v>Nigeria</v>
      </c>
      <c r="L2266" s="5" t="n">
        <f aca="false">WEEKDAY(Sales_Data!$B2266)</f>
        <v>3</v>
      </c>
    </row>
    <row r="2267" customFormat="false" ht="15" hidden="false" customHeight="false" outlineLevel="0" collapsed="false">
      <c r="A2267" s="11" t="n">
        <v>2266</v>
      </c>
      <c r="B2267" s="2" t="n">
        <v>42352</v>
      </c>
      <c r="C2267" s="1" t="s">
        <v>15</v>
      </c>
      <c r="D2267" s="1" t="s">
        <v>16</v>
      </c>
      <c r="E2267" s="1" t="n">
        <v>5</v>
      </c>
      <c r="F2267" s="3" t="n">
        <v>0.372372685185185</v>
      </c>
      <c r="G2267" s="1" t="s">
        <v>14</v>
      </c>
      <c r="H2267" s="12" t="n">
        <v>8</v>
      </c>
      <c r="I2267" s="4" t="n">
        <f aca="false">E2267*H2267</f>
        <v>40</v>
      </c>
      <c r="J2267" s="0" t="str">
        <f aca="false">INDEX(Branch_Data!$A$2:$C$6,MATCH(Sales_Data!C2267,Branch_Data!$A$2:$A$6,0),MATCH(Sales_Data!$J$1,Branch_Data!$A$1:$C$1,0))</f>
        <v>Dan  Peterson</v>
      </c>
      <c r="K2267" s="0" t="str">
        <f aca="false">INDEX(Branch_Data!$A$2:$C$6,MATCH(Sales_Data!C2267,Branch_Data!$A$2:$A$6,0),MATCH(Sales_Data!$K$1,Branch_Data!$A$1:$C$1,0))</f>
        <v>Nigeria</v>
      </c>
      <c r="L2267" s="5" t="n">
        <f aca="false">WEEKDAY(Sales_Data!$B2267)</f>
        <v>2</v>
      </c>
    </row>
    <row r="2268" customFormat="false" ht="15" hidden="false" customHeight="false" outlineLevel="0" collapsed="false">
      <c r="A2268" s="11" t="n">
        <v>2267</v>
      </c>
      <c r="B2268" s="2" t="n">
        <v>42347</v>
      </c>
      <c r="C2268" s="1" t="s">
        <v>17</v>
      </c>
      <c r="D2268" s="1" t="s">
        <v>30</v>
      </c>
      <c r="E2268" s="1" t="n">
        <v>1</v>
      </c>
      <c r="F2268" s="3" t="n">
        <v>0.372395833333333</v>
      </c>
      <c r="G2268" s="1" t="s">
        <v>14</v>
      </c>
      <c r="H2268" s="12" t="n">
        <v>12</v>
      </c>
      <c r="I2268" s="4" t="n">
        <f aca="false">E2268*H2268</f>
        <v>12</v>
      </c>
      <c r="J2268" s="0" t="str">
        <f aca="false">INDEX(Branch_Data!$A$2:$C$6,MATCH(Sales_Data!C2268,Branch_Data!$A$2:$A$6,0),MATCH(Sales_Data!$J$1,Branch_Data!$A$1:$C$1,0))</f>
        <v>Mable  Lindsey</v>
      </c>
      <c r="K2268" s="0" t="str">
        <f aca="false">INDEX(Branch_Data!$A$2:$C$6,MATCH(Sales_Data!C2268,Branch_Data!$A$2:$A$6,0),MATCH(Sales_Data!$K$1,Branch_Data!$A$1:$C$1,0))</f>
        <v>Nigeria</v>
      </c>
      <c r="L2268" s="5" t="n">
        <f aca="false">WEEKDAY(Sales_Data!$B2268)</f>
        <v>4</v>
      </c>
    </row>
    <row r="2269" customFormat="false" ht="15" hidden="false" customHeight="false" outlineLevel="0" collapsed="false">
      <c r="A2269" s="11" t="n">
        <v>2268</v>
      </c>
      <c r="B2269" s="2" t="n">
        <v>42347</v>
      </c>
      <c r="C2269" s="1" t="s">
        <v>12</v>
      </c>
      <c r="D2269" s="1" t="s">
        <v>18</v>
      </c>
      <c r="E2269" s="1" t="n">
        <v>5</v>
      </c>
      <c r="F2269" s="3" t="n">
        <v>0.372395833333333</v>
      </c>
      <c r="G2269" s="1" t="s">
        <v>14</v>
      </c>
      <c r="H2269" s="12" t="n">
        <v>16</v>
      </c>
      <c r="I2269" s="4" t="n">
        <f aca="false">E2269*H2269</f>
        <v>80</v>
      </c>
      <c r="J2269" s="0" t="str">
        <f aca="false">INDEX(Branch_Data!$A$2:$C$6,MATCH(Sales_Data!C2269,Branch_Data!$A$2:$A$6,0),MATCH(Sales_Data!$J$1,Branch_Data!$A$1:$C$1,0))</f>
        <v>Christy  Olson</v>
      </c>
      <c r="K2269" s="0" t="str">
        <f aca="false">INDEX(Branch_Data!$A$2:$C$6,MATCH(Sales_Data!C2269,Branch_Data!$A$2:$A$6,0),MATCH(Sales_Data!$K$1,Branch_Data!$A$1:$C$1,0))</f>
        <v>Nigeria</v>
      </c>
      <c r="L2269" s="5" t="n">
        <f aca="false">WEEKDAY(Sales_Data!$B2269)</f>
        <v>4</v>
      </c>
    </row>
    <row r="2270" customFormat="false" ht="15" hidden="false" customHeight="false" outlineLevel="0" collapsed="false">
      <c r="A2270" s="11" t="n">
        <v>2269</v>
      </c>
      <c r="B2270" s="2" t="n">
        <v>42341</v>
      </c>
      <c r="C2270" s="1" t="s">
        <v>15</v>
      </c>
      <c r="D2270" s="1" t="s">
        <v>18</v>
      </c>
      <c r="E2270" s="1" t="n">
        <v>4</v>
      </c>
      <c r="F2270" s="3" t="n">
        <v>0.372430555555556</v>
      </c>
      <c r="G2270" s="1" t="s">
        <v>14</v>
      </c>
      <c r="H2270" s="12" t="n">
        <v>16</v>
      </c>
      <c r="I2270" s="4" t="n">
        <f aca="false">E2270*H2270</f>
        <v>64</v>
      </c>
      <c r="J2270" s="0" t="str">
        <f aca="false">INDEX(Branch_Data!$A$2:$C$6,MATCH(Sales_Data!C2270,Branch_Data!$A$2:$A$6,0),MATCH(Sales_Data!$J$1,Branch_Data!$A$1:$C$1,0))</f>
        <v>Dan  Peterson</v>
      </c>
      <c r="K2270" s="0" t="str">
        <f aca="false">INDEX(Branch_Data!$A$2:$C$6,MATCH(Sales_Data!C2270,Branch_Data!$A$2:$A$6,0),MATCH(Sales_Data!$K$1,Branch_Data!$A$1:$C$1,0))</f>
        <v>Nigeria</v>
      </c>
      <c r="L2270" s="5" t="n">
        <f aca="false">WEEKDAY(Sales_Data!$B2270)</f>
        <v>5</v>
      </c>
    </row>
    <row r="2271" customFormat="false" ht="15" hidden="false" customHeight="false" outlineLevel="0" collapsed="false">
      <c r="A2271" s="11" t="n">
        <v>2270</v>
      </c>
      <c r="B2271" s="2" t="n">
        <v>42344</v>
      </c>
      <c r="C2271" s="1" t="s">
        <v>20</v>
      </c>
      <c r="D2271" s="1" t="s">
        <v>32</v>
      </c>
      <c r="E2271" s="1" t="n">
        <v>3</v>
      </c>
      <c r="F2271" s="3" t="n">
        <v>0.372430555555556</v>
      </c>
      <c r="G2271" s="1" t="s">
        <v>14</v>
      </c>
      <c r="H2271" s="12" t="n">
        <v>8</v>
      </c>
      <c r="I2271" s="4" t="n">
        <f aca="false">E2271*H2271</f>
        <v>24</v>
      </c>
      <c r="J2271" s="0" t="str">
        <f aca="false">INDEX(Branch_Data!$A$2:$C$6,MATCH(Sales_Data!C2271,Branch_Data!$A$2:$A$6,0),MATCH(Sales_Data!$J$1,Branch_Data!$A$1:$C$1,0))</f>
        <v>Rachel  Gomez</v>
      </c>
      <c r="K2271" s="0" t="str">
        <f aca="false">INDEX(Branch_Data!$A$2:$C$6,MATCH(Sales_Data!C2271,Branch_Data!$A$2:$A$6,0),MATCH(Sales_Data!$K$1,Branch_Data!$A$1:$C$1,0))</f>
        <v>Nigeria</v>
      </c>
      <c r="L2271" s="5" t="n">
        <f aca="false">WEEKDAY(Sales_Data!$B2271)</f>
        <v>1</v>
      </c>
    </row>
    <row r="2272" customFormat="false" ht="15" hidden="false" customHeight="false" outlineLevel="0" collapsed="false">
      <c r="A2272" s="11" t="n">
        <v>2271</v>
      </c>
      <c r="B2272" s="2" t="n">
        <v>42346</v>
      </c>
      <c r="C2272" s="1" t="s">
        <v>12</v>
      </c>
      <c r="D2272" s="1" t="s">
        <v>27</v>
      </c>
      <c r="E2272" s="1" t="n">
        <v>2</v>
      </c>
      <c r="F2272" s="3" t="n">
        <v>0.37244212962963</v>
      </c>
      <c r="G2272" s="1" t="s">
        <v>14</v>
      </c>
      <c r="H2272" s="12" t="n">
        <v>16</v>
      </c>
      <c r="I2272" s="4" t="n">
        <f aca="false">E2272*H2272</f>
        <v>32</v>
      </c>
      <c r="J2272" s="0" t="str">
        <f aca="false">INDEX(Branch_Data!$A$2:$C$6,MATCH(Sales_Data!C2272,Branch_Data!$A$2:$A$6,0),MATCH(Sales_Data!$J$1,Branch_Data!$A$1:$C$1,0))</f>
        <v>Christy  Olson</v>
      </c>
      <c r="K2272" s="0" t="str">
        <f aca="false">INDEX(Branch_Data!$A$2:$C$6,MATCH(Sales_Data!C2272,Branch_Data!$A$2:$A$6,0),MATCH(Sales_Data!$K$1,Branch_Data!$A$1:$C$1,0))</f>
        <v>Nigeria</v>
      </c>
      <c r="L2272" s="5" t="n">
        <f aca="false">WEEKDAY(Sales_Data!$B2272)</f>
        <v>3</v>
      </c>
    </row>
    <row r="2273" customFormat="false" ht="15" hidden="false" customHeight="false" outlineLevel="0" collapsed="false">
      <c r="A2273" s="11" t="n">
        <v>2272</v>
      </c>
      <c r="B2273" s="2" t="n">
        <v>42346</v>
      </c>
      <c r="C2273" s="1" t="s">
        <v>19</v>
      </c>
      <c r="D2273" s="1" t="s">
        <v>33</v>
      </c>
      <c r="E2273" s="1" t="n">
        <v>3</v>
      </c>
      <c r="F2273" s="3" t="n">
        <v>0.37244212962963</v>
      </c>
      <c r="G2273" s="1" t="s">
        <v>14</v>
      </c>
      <c r="H2273" s="12" t="n">
        <v>16</v>
      </c>
      <c r="I2273" s="4" t="n">
        <f aca="false">E2273*H2273</f>
        <v>48</v>
      </c>
      <c r="J2273" s="0" t="str">
        <f aca="false">INDEX(Branch_Data!$A$2:$C$6,MATCH(Sales_Data!C2273,Branch_Data!$A$2:$A$6,0),MATCH(Sales_Data!$J$1,Branch_Data!$A$1:$C$1,0))</f>
        <v>Kyle  Carr</v>
      </c>
      <c r="K2273" s="0" t="str">
        <f aca="false">INDEX(Branch_Data!$A$2:$C$6,MATCH(Sales_Data!C2273,Branch_Data!$A$2:$A$6,0),MATCH(Sales_Data!$K$1,Branch_Data!$A$1:$C$1,0))</f>
        <v>Nigeria</v>
      </c>
      <c r="L2273" s="5" t="n">
        <f aca="false">WEEKDAY(Sales_Data!$B2273)</f>
        <v>3</v>
      </c>
    </row>
    <row r="2274" customFormat="false" ht="15" hidden="false" customHeight="false" outlineLevel="0" collapsed="false">
      <c r="A2274" s="11" t="n">
        <v>2273</v>
      </c>
      <c r="B2274" s="2" t="n">
        <v>42342</v>
      </c>
      <c r="C2274" s="1" t="s">
        <v>15</v>
      </c>
      <c r="D2274" s="1" t="s">
        <v>27</v>
      </c>
      <c r="E2274" s="1" t="n">
        <v>1</v>
      </c>
      <c r="F2274" s="3" t="n">
        <v>0.372465277777778</v>
      </c>
      <c r="G2274" s="1" t="s">
        <v>14</v>
      </c>
      <c r="H2274" s="12" t="n">
        <v>16</v>
      </c>
      <c r="I2274" s="4" t="n">
        <f aca="false">E2274*H2274</f>
        <v>16</v>
      </c>
      <c r="J2274" s="0" t="str">
        <f aca="false">INDEX(Branch_Data!$A$2:$C$6,MATCH(Sales_Data!C2274,Branch_Data!$A$2:$A$6,0),MATCH(Sales_Data!$J$1,Branch_Data!$A$1:$C$1,0))</f>
        <v>Dan  Peterson</v>
      </c>
      <c r="K2274" s="0" t="str">
        <f aca="false">INDEX(Branch_Data!$A$2:$C$6,MATCH(Sales_Data!C2274,Branch_Data!$A$2:$A$6,0),MATCH(Sales_Data!$K$1,Branch_Data!$A$1:$C$1,0))</f>
        <v>Nigeria</v>
      </c>
      <c r="L2274" s="5" t="n">
        <f aca="false">WEEKDAY(Sales_Data!$B2274)</f>
        <v>6</v>
      </c>
    </row>
    <row r="2275" customFormat="false" ht="15" hidden="false" customHeight="false" outlineLevel="0" collapsed="false">
      <c r="A2275" s="11" t="n">
        <v>2274</v>
      </c>
      <c r="B2275" s="2" t="n">
        <v>42341</v>
      </c>
      <c r="C2275" s="1" t="s">
        <v>19</v>
      </c>
      <c r="D2275" s="1" t="s">
        <v>26</v>
      </c>
      <c r="E2275" s="1" t="n">
        <v>3</v>
      </c>
      <c r="F2275" s="3" t="n">
        <v>0.372465277777778</v>
      </c>
      <c r="G2275" s="1" t="s">
        <v>14</v>
      </c>
      <c r="H2275" s="12" t="n">
        <v>12</v>
      </c>
      <c r="I2275" s="4" t="n">
        <f aca="false">E2275*H2275</f>
        <v>36</v>
      </c>
      <c r="J2275" s="0" t="str">
        <f aca="false">INDEX(Branch_Data!$A$2:$C$6,MATCH(Sales_Data!C2275,Branch_Data!$A$2:$A$6,0),MATCH(Sales_Data!$J$1,Branch_Data!$A$1:$C$1,0))</f>
        <v>Kyle  Carr</v>
      </c>
      <c r="K2275" s="0" t="str">
        <f aca="false">INDEX(Branch_Data!$A$2:$C$6,MATCH(Sales_Data!C2275,Branch_Data!$A$2:$A$6,0),MATCH(Sales_Data!$K$1,Branch_Data!$A$1:$C$1,0))</f>
        <v>Nigeria</v>
      </c>
      <c r="L2275" s="5" t="n">
        <f aca="false">WEEKDAY(Sales_Data!$B2275)</f>
        <v>5</v>
      </c>
    </row>
    <row r="2276" customFormat="false" ht="15" hidden="false" customHeight="false" outlineLevel="0" collapsed="false">
      <c r="A2276" s="11" t="n">
        <v>2275</v>
      </c>
      <c r="B2276" s="2" t="n">
        <v>42343</v>
      </c>
      <c r="C2276" s="1" t="s">
        <v>15</v>
      </c>
      <c r="D2276" s="1" t="s">
        <v>23</v>
      </c>
      <c r="E2276" s="1" t="n">
        <v>3</v>
      </c>
      <c r="F2276" s="3" t="n">
        <v>0.372465277777778</v>
      </c>
      <c r="G2276" s="1" t="s">
        <v>14</v>
      </c>
      <c r="H2276" s="12" t="n">
        <v>8</v>
      </c>
      <c r="I2276" s="4" t="n">
        <f aca="false">E2276*H2276</f>
        <v>24</v>
      </c>
      <c r="J2276" s="0" t="str">
        <f aca="false">INDEX(Branch_Data!$A$2:$C$6,MATCH(Sales_Data!C2276,Branch_Data!$A$2:$A$6,0),MATCH(Sales_Data!$J$1,Branch_Data!$A$1:$C$1,0))</f>
        <v>Dan  Peterson</v>
      </c>
      <c r="K2276" s="0" t="str">
        <f aca="false">INDEX(Branch_Data!$A$2:$C$6,MATCH(Sales_Data!C2276,Branch_Data!$A$2:$A$6,0),MATCH(Sales_Data!$K$1,Branch_Data!$A$1:$C$1,0))</f>
        <v>Nigeria</v>
      </c>
      <c r="L2276" s="5" t="n">
        <f aca="false">WEEKDAY(Sales_Data!$B2276)</f>
        <v>7</v>
      </c>
    </row>
    <row r="2277" customFormat="false" ht="15" hidden="false" customHeight="false" outlineLevel="0" collapsed="false">
      <c r="A2277" s="11" t="n">
        <v>2276</v>
      </c>
      <c r="B2277" s="2" t="n">
        <v>42349</v>
      </c>
      <c r="C2277" s="1" t="s">
        <v>20</v>
      </c>
      <c r="D2277" s="1" t="s">
        <v>27</v>
      </c>
      <c r="E2277" s="1" t="n">
        <v>1</v>
      </c>
      <c r="F2277" s="3" t="n">
        <v>0.372488425925926</v>
      </c>
      <c r="G2277" s="1" t="s">
        <v>14</v>
      </c>
      <c r="H2277" s="12" t="n">
        <v>16</v>
      </c>
      <c r="I2277" s="4" t="n">
        <f aca="false">E2277*H2277</f>
        <v>16</v>
      </c>
      <c r="J2277" s="0" t="str">
        <f aca="false">INDEX(Branch_Data!$A$2:$C$6,MATCH(Sales_Data!C2277,Branch_Data!$A$2:$A$6,0),MATCH(Sales_Data!$J$1,Branch_Data!$A$1:$C$1,0))</f>
        <v>Rachel  Gomez</v>
      </c>
      <c r="K2277" s="0" t="str">
        <f aca="false">INDEX(Branch_Data!$A$2:$C$6,MATCH(Sales_Data!C2277,Branch_Data!$A$2:$A$6,0),MATCH(Sales_Data!$K$1,Branch_Data!$A$1:$C$1,0))</f>
        <v>Nigeria</v>
      </c>
      <c r="L2277" s="5" t="n">
        <f aca="false">WEEKDAY(Sales_Data!$B2277)</f>
        <v>6</v>
      </c>
    </row>
    <row r="2278" customFormat="false" ht="15" hidden="false" customHeight="false" outlineLevel="0" collapsed="false">
      <c r="A2278" s="11" t="n">
        <v>2277</v>
      </c>
      <c r="B2278" s="2" t="n">
        <v>42347</v>
      </c>
      <c r="C2278" s="1" t="s">
        <v>19</v>
      </c>
      <c r="D2278" s="1" t="s">
        <v>32</v>
      </c>
      <c r="E2278" s="1" t="n">
        <v>1</v>
      </c>
      <c r="F2278" s="3" t="n">
        <v>0.3725</v>
      </c>
      <c r="G2278" s="1" t="s">
        <v>14</v>
      </c>
      <c r="H2278" s="12" t="n">
        <v>8</v>
      </c>
      <c r="I2278" s="4" t="n">
        <f aca="false">E2278*H2278</f>
        <v>8</v>
      </c>
      <c r="J2278" s="0" t="str">
        <f aca="false">INDEX(Branch_Data!$A$2:$C$6,MATCH(Sales_Data!C2278,Branch_Data!$A$2:$A$6,0),MATCH(Sales_Data!$J$1,Branch_Data!$A$1:$C$1,0))</f>
        <v>Kyle  Carr</v>
      </c>
      <c r="K2278" s="0" t="str">
        <f aca="false">INDEX(Branch_Data!$A$2:$C$6,MATCH(Sales_Data!C2278,Branch_Data!$A$2:$A$6,0),MATCH(Sales_Data!$K$1,Branch_Data!$A$1:$C$1,0))</f>
        <v>Nigeria</v>
      </c>
      <c r="L2278" s="5" t="n">
        <f aca="false">WEEKDAY(Sales_Data!$B2278)</f>
        <v>4</v>
      </c>
    </row>
    <row r="2279" customFormat="false" ht="15" hidden="false" customHeight="false" outlineLevel="0" collapsed="false">
      <c r="A2279" s="11" t="n">
        <v>2278</v>
      </c>
      <c r="B2279" s="2" t="n">
        <v>42350</v>
      </c>
      <c r="C2279" s="1" t="s">
        <v>15</v>
      </c>
      <c r="D2279" s="1" t="s">
        <v>29</v>
      </c>
      <c r="E2279" s="1" t="n">
        <v>1</v>
      </c>
      <c r="F2279" s="3" t="n">
        <v>0.3725</v>
      </c>
      <c r="G2279" s="1" t="s">
        <v>14</v>
      </c>
      <c r="H2279" s="12" t="n">
        <v>12</v>
      </c>
      <c r="I2279" s="4" t="n">
        <f aca="false">E2279*H2279</f>
        <v>12</v>
      </c>
      <c r="J2279" s="0" t="str">
        <f aca="false">INDEX(Branch_Data!$A$2:$C$6,MATCH(Sales_Data!C2279,Branch_Data!$A$2:$A$6,0),MATCH(Sales_Data!$J$1,Branch_Data!$A$1:$C$1,0))</f>
        <v>Dan  Peterson</v>
      </c>
      <c r="K2279" s="0" t="str">
        <f aca="false">INDEX(Branch_Data!$A$2:$C$6,MATCH(Sales_Data!C2279,Branch_Data!$A$2:$A$6,0),MATCH(Sales_Data!$K$1,Branch_Data!$A$1:$C$1,0))</f>
        <v>Nigeria</v>
      </c>
      <c r="L2279" s="5" t="n">
        <f aca="false">WEEKDAY(Sales_Data!$B2279)</f>
        <v>7</v>
      </c>
    </row>
    <row r="2280" customFormat="false" ht="15" hidden="false" customHeight="false" outlineLevel="0" collapsed="false">
      <c r="A2280" s="11" t="n">
        <v>2279</v>
      </c>
      <c r="B2280" s="2" t="n">
        <v>42346</v>
      </c>
      <c r="C2280" s="1" t="s">
        <v>20</v>
      </c>
      <c r="D2280" s="1" t="s">
        <v>24</v>
      </c>
      <c r="E2280" s="1" t="n">
        <v>1</v>
      </c>
      <c r="F2280" s="3" t="n">
        <v>0.3725</v>
      </c>
      <c r="G2280" s="1" t="s">
        <v>14</v>
      </c>
      <c r="H2280" s="12" t="n">
        <v>16</v>
      </c>
      <c r="I2280" s="4" t="n">
        <f aca="false">E2280*H2280</f>
        <v>16</v>
      </c>
      <c r="J2280" s="0" t="str">
        <f aca="false">INDEX(Branch_Data!$A$2:$C$6,MATCH(Sales_Data!C2280,Branch_Data!$A$2:$A$6,0),MATCH(Sales_Data!$J$1,Branch_Data!$A$1:$C$1,0))</f>
        <v>Rachel  Gomez</v>
      </c>
      <c r="K2280" s="0" t="str">
        <f aca="false">INDEX(Branch_Data!$A$2:$C$6,MATCH(Sales_Data!C2280,Branch_Data!$A$2:$A$6,0),MATCH(Sales_Data!$K$1,Branch_Data!$A$1:$C$1,0))</f>
        <v>Nigeria</v>
      </c>
      <c r="L2280" s="5" t="n">
        <f aca="false">WEEKDAY(Sales_Data!$B2280)</f>
        <v>3</v>
      </c>
    </row>
    <row r="2281" customFormat="false" ht="15" hidden="false" customHeight="false" outlineLevel="0" collapsed="false">
      <c r="A2281" s="11" t="n">
        <v>2280</v>
      </c>
      <c r="B2281" s="2" t="n">
        <v>42346</v>
      </c>
      <c r="C2281" s="1" t="s">
        <v>19</v>
      </c>
      <c r="D2281" s="1" t="s">
        <v>30</v>
      </c>
      <c r="E2281" s="1" t="n">
        <v>3</v>
      </c>
      <c r="F2281" s="3" t="n">
        <v>0.372511574074074</v>
      </c>
      <c r="G2281" s="1" t="s">
        <v>14</v>
      </c>
      <c r="H2281" s="12" t="n">
        <v>12</v>
      </c>
      <c r="I2281" s="4" t="n">
        <f aca="false">E2281*H2281</f>
        <v>36</v>
      </c>
      <c r="J2281" s="0" t="str">
        <f aca="false">INDEX(Branch_Data!$A$2:$C$6,MATCH(Sales_Data!C2281,Branch_Data!$A$2:$A$6,0),MATCH(Sales_Data!$J$1,Branch_Data!$A$1:$C$1,0))</f>
        <v>Kyle  Carr</v>
      </c>
      <c r="K2281" s="0" t="str">
        <f aca="false">INDEX(Branch_Data!$A$2:$C$6,MATCH(Sales_Data!C2281,Branch_Data!$A$2:$A$6,0),MATCH(Sales_Data!$K$1,Branch_Data!$A$1:$C$1,0))</f>
        <v>Nigeria</v>
      </c>
      <c r="L2281" s="5" t="n">
        <f aca="false">WEEKDAY(Sales_Data!$B2281)</f>
        <v>3</v>
      </c>
    </row>
    <row r="2282" customFormat="false" ht="15" hidden="false" customHeight="false" outlineLevel="0" collapsed="false">
      <c r="A2282" s="11" t="n">
        <v>2281</v>
      </c>
      <c r="B2282" s="2" t="n">
        <v>42343</v>
      </c>
      <c r="C2282" s="1" t="s">
        <v>20</v>
      </c>
      <c r="D2282" s="1" t="s">
        <v>18</v>
      </c>
      <c r="E2282" s="1" t="n">
        <v>5</v>
      </c>
      <c r="F2282" s="3" t="n">
        <v>0.372511574074074</v>
      </c>
      <c r="G2282" s="1" t="s">
        <v>14</v>
      </c>
      <c r="H2282" s="12" t="n">
        <v>16</v>
      </c>
      <c r="I2282" s="4" t="n">
        <f aca="false">E2282*H2282</f>
        <v>80</v>
      </c>
      <c r="J2282" s="0" t="str">
        <f aca="false">INDEX(Branch_Data!$A$2:$C$6,MATCH(Sales_Data!C2282,Branch_Data!$A$2:$A$6,0),MATCH(Sales_Data!$J$1,Branch_Data!$A$1:$C$1,0))</f>
        <v>Rachel  Gomez</v>
      </c>
      <c r="K2282" s="0" t="str">
        <f aca="false">INDEX(Branch_Data!$A$2:$C$6,MATCH(Sales_Data!C2282,Branch_Data!$A$2:$A$6,0),MATCH(Sales_Data!$K$1,Branch_Data!$A$1:$C$1,0))</f>
        <v>Nigeria</v>
      </c>
      <c r="L2282" s="5" t="n">
        <f aca="false">WEEKDAY(Sales_Data!$B2282)</f>
        <v>7</v>
      </c>
    </row>
    <row r="2283" customFormat="false" ht="15" hidden="false" customHeight="false" outlineLevel="0" collapsed="false">
      <c r="A2283" s="11" t="n">
        <v>2282</v>
      </c>
      <c r="B2283" s="2" t="n">
        <v>42348</v>
      </c>
      <c r="C2283" s="1" t="s">
        <v>17</v>
      </c>
      <c r="D2283" s="1" t="s">
        <v>23</v>
      </c>
      <c r="E2283" s="1" t="n">
        <v>5</v>
      </c>
      <c r="F2283" s="3" t="n">
        <v>0.372534722222222</v>
      </c>
      <c r="G2283" s="1" t="s">
        <v>14</v>
      </c>
      <c r="H2283" s="12" t="n">
        <v>8</v>
      </c>
      <c r="I2283" s="4" t="n">
        <f aca="false">E2283*H2283</f>
        <v>40</v>
      </c>
      <c r="J2283" s="0" t="str">
        <f aca="false">INDEX(Branch_Data!$A$2:$C$6,MATCH(Sales_Data!C2283,Branch_Data!$A$2:$A$6,0),MATCH(Sales_Data!$J$1,Branch_Data!$A$1:$C$1,0))</f>
        <v>Mable  Lindsey</v>
      </c>
      <c r="K2283" s="0" t="str">
        <f aca="false">INDEX(Branch_Data!$A$2:$C$6,MATCH(Sales_Data!C2283,Branch_Data!$A$2:$A$6,0),MATCH(Sales_Data!$K$1,Branch_Data!$A$1:$C$1,0))</f>
        <v>Nigeria</v>
      </c>
      <c r="L2283" s="5" t="n">
        <f aca="false">WEEKDAY(Sales_Data!$B2283)</f>
        <v>5</v>
      </c>
    </row>
    <row r="2284" customFormat="false" ht="15" hidden="false" customHeight="false" outlineLevel="0" collapsed="false">
      <c r="A2284" s="11" t="n">
        <v>2283</v>
      </c>
      <c r="B2284" s="2" t="n">
        <v>42351</v>
      </c>
      <c r="C2284" s="1" t="s">
        <v>17</v>
      </c>
      <c r="D2284" s="1" t="s">
        <v>32</v>
      </c>
      <c r="E2284" s="1" t="n">
        <v>3</v>
      </c>
      <c r="F2284" s="3" t="n">
        <v>0.372569444444444</v>
      </c>
      <c r="G2284" s="1" t="s">
        <v>14</v>
      </c>
      <c r="H2284" s="12" t="n">
        <v>8</v>
      </c>
      <c r="I2284" s="4" t="n">
        <f aca="false">E2284*H2284</f>
        <v>24</v>
      </c>
      <c r="J2284" s="0" t="str">
        <f aca="false">INDEX(Branch_Data!$A$2:$C$6,MATCH(Sales_Data!C2284,Branch_Data!$A$2:$A$6,0),MATCH(Sales_Data!$J$1,Branch_Data!$A$1:$C$1,0))</f>
        <v>Mable  Lindsey</v>
      </c>
      <c r="K2284" s="0" t="str">
        <f aca="false">INDEX(Branch_Data!$A$2:$C$6,MATCH(Sales_Data!C2284,Branch_Data!$A$2:$A$6,0),MATCH(Sales_Data!$K$1,Branch_Data!$A$1:$C$1,0))</f>
        <v>Nigeria</v>
      </c>
      <c r="L2284" s="5" t="n">
        <f aca="false">WEEKDAY(Sales_Data!$B2284)</f>
        <v>1</v>
      </c>
    </row>
    <row r="2285" customFormat="false" ht="15" hidden="false" customHeight="false" outlineLevel="0" collapsed="false">
      <c r="A2285" s="11" t="n">
        <v>2284</v>
      </c>
      <c r="B2285" s="2" t="n">
        <v>42347</v>
      </c>
      <c r="C2285" s="1" t="s">
        <v>19</v>
      </c>
      <c r="D2285" s="1" t="s">
        <v>31</v>
      </c>
      <c r="E2285" s="1" t="n">
        <v>2</v>
      </c>
      <c r="F2285" s="3" t="n">
        <v>0.372604166666667</v>
      </c>
      <c r="G2285" s="1" t="s">
        <v>14</v>
      </c>
      <c r="H2285" s="12" t="n">
        <v>16</v>
      </c>
      <c r="I2285" s="4" t="n">
        <f aca="false">E2285*H2285</f>
        <v>32</v>
      </c>
      <c r="J2285" s="0" t="str">
        <f aca="false">INDEX(Branch_Data!$A$2:$C$6,MATCH(Sales_Data!C2285,Branch_Data!$A$2:$A$6,0),MATCH(Sales_Data!$J$1,Branch_Data!$A$1:$C$1,0))</f>
        <v>Kyle  Carr</v>
      </c>
      <c r="K2285" s="0" t="str">
        <f aca="false">INDEX(Branch_Data!$A$2:$C$6,MATCH(Sales_Data!C2285,Branch_Data!$A$2:$A$6,0),MATCH(Sales_Data!$K$1,Branch_Data!$A$1:$C$1,0))</f>
        <v>Nigeria</v>
      </c>
      <c r="L2285" s="5" t="n">
        <f aca="false">WEEKDAY(Sales_Data!$B2285)</f>
        <v>4</v>
      </c>
    </row>
    <row r="2286" customFormat="false" ht="15" hidden="false" customHeight="false" outlineLevel="0" collapsed="false">
      <c r="A2286" s="11" t="n">
        <v>2285</v>
      </c>
      <c r="B2286" s="2" t="n">
        <v>42346</v>
      </c>
      <c r="C2286" s="1" t="s">
        <v>12</v>
      </c>
      <c r="D2286" s="1" t="s">
        <v>30</v>
      </c>
      <c r="E2286" s="1" t="n">
        <v>1</v>
      </c>
      <c r="F2286" s="3" t="n">
        <v>0.372650462962963</v>
      </c>
      <c r="G2286" s="1" t="s">
        <v>14</v>
      </c>
      <c r="H2286" s="12" t="n">
        <v>12</v>
      </c>
      <c r="I2286" s="4" t="n">
        <f aca="false">E2286*H2286</f>
        <v>12</v>
      </c>
      <c r="J2286" s="0" t="str">
        <f aca="false">INDEX(Branch_Data!$A$2:$C$6,MATCH(Sales_Data!C2286,Branch_Data!$A$2:$A$6,0),MATCH(Sales_Data!$J$1,Branch_Data!$A$1:$C$1,0))</f>
        <v>Christy  Olson</v>
      </c>
      <c r="K2286" s="0" t="str">
        <f aca="false">INDEX(Branch_Data!$A$2:$C$6,MATCH(Sales_Data!C2286,Branch_Data!$A$2:$A$6,0),MATCH(Sales_Data!$K$1,Branch_Data!$A$1:$C$1,0))</f>
        <v>Nigeria</v>
      </c>
      <c r="L2286" s="5" t="n">
        <f aca="false">WEEKDAY(Sales_Data!$B2286)</f>
        <v>3</v>
      </c>
    </row>
    <row r="2287" customFormat="false" ht="15" hidden="false" customHeight="false" outlineLevel="0" collapsed="false">
      <c r="A2287" s="11" t="n">
        <v>2286</v>
      </c>
      <c r="B2287" s="2" t="n">
        <v>42342</v>
      </c>
      <c r="C2287" s="1" t="s">
        <v>17</v>
      </c>
      <c r="D2287" s="1" t="s">
        <v>31</v>
      </c>
      <c r="E2287" s="1" t="n">
        <v>3</v>
      </c>
      <c r="F2287" s="3" t="n">
        <v>0.372673611111111</v>
      </c>
      <c r="G2287" s="1" t="s">
        <v>14</v>
      </c>
      <c r="H2287" s="12" t="n">
        <v>16</v>
      </c>
      <c r="I2287" s="4" t="n">
        <f aca="false">E2287*H2287</f>
        <v>48</v>
      </c>
      <c r="J2287" s="0" t="str">
        <f aca="false">INDEX(Branch_Data!$A$2:$C$6,MATCH(Sales_Data!C2287,Branch_Data!$A$2:$A$6,0),MATCH(Sales_Data!$J$1,Branch_Data!$A$1:$C$1,0))</f>
        <v>Mable  Lindsey</v>
      </c>
      <c r="K2287" s="0" t="str">
        <f aca="false">INDEX(Branch_Data!$A$2:$C$6,MATCH(Sales_Data!C2287,Branch_Data!$A$2:$A$6,0),MATCH(Sales_Data!$K$1,Branch_Data!$A$1:$C$1,0))</f>
        <v>Nigeria</v>
      </c>
      <c r="L2287" s="5" t="n">
        <f aca="false">WEEKDAY(Sales_Data!$B2287)</f>
        <v>6</v>
      </c>
    </row>
    <row r="2288" customFormat="false" ht="15" hidden="false" customHeight="false" outlineLevel="0" collapsed="false">
      <c r="A2288" s="11" t="n">
        <v>2287</v>
      </c>
      <c r="B2288" s="2" t="n">
        <v>42341</v>
      </c>
      <c r="C2288" s="1" t="s">
        <v>20</v>
      </c>
      <c r="D2288" s="1" t="s">
        <v>29</v>
      </c>
      <c r="E2288" s="1" t="n">
        <v>5</v>
      </c>
      <c r="F2288" s="3" t="n">
        <v>0.372696759259259</v>
      </c>
      <c r="G2288" s="1" t="s">
        <v>14</v>
      </c>
      <c r="H2288" s="12" t="n">
        <v>12</v>
      </c>
      <c r="I2288" s="4" t="n">
        <f aca="false">E2288*H2288</f>
        <v>60</v>
      </c>
      <c r="J2288" s="0" t="str">
        <f aca="false">INDEX(Branch_Data!$A$2:$C$6,MATCH(Sales_Data!C2288,Branch_Data!$A$2:$A$6,0),MATCH(Sales_Data!$J$1,Branch_Data!$A$1:$C$1,0))</f>
        <v>Rachel  Gomez</v>
      </c>
      <c r="K2288" s="0" t="str">
        <f aca="false">INDEX(Branch_Data!$A$2:$C$6,MATCH(Sales_Data!C2288,Branch_Data!$A$2:$A$6,0),MATCH(Sales_Data!$K$1,Branch_Data!$A$1:$C$1,0))</f>
        <v>Nigeria</v>
      </c>
      <c r="L2288" s="5" t="n">
        <f aca="false">WEEKDAY(Sales_Data!$B2288)</f>
        <v>5</v>
      </c>
    </row>
    <row r="2289" customFormat="false" ht="15" hidden="false" customHeight="false" outlineLevel="0" collapsed="false">
      <c r="A2289" s="11" t="n">
        <v>2288</v>
      </c>
      <c r="B2289" s="2" t="n">
        <v>42348</v>
      </c>
      <c r="C2289" s="1" t="s">
        <v>12</v>
      </c>
      <c r="D2289" s="1" t="s">
        <v>24</v>
      </c>
      <c r="E2289" s="1" t="n">
        <v>2</v>
      </c>
      <c r="F2289" s="3" t="n">
        <v>0.372708333333333</v>
      </c>
      <c r="G2289" s="1" t="s">
        <v>14</v>
      </c>
      <c r="H2289" s="12" t="n">
        <v>16</v>
      </c>
      <c r="I2289" s="4" t="n">
        <f aca="false">E2289*H2289</f>
        <v>32</v>
      </c>
      <c r="J2289" s="0" t="str">
        <f aca="false">INDEX(Branch_Data!$A$2:$C$6,MATCH(Sales_Data!C2289,Branch_Data!$A$2:$A$6,0),MATCH(Sales_Data!$J$1,Branch_Data!$A$1:$C$1,0))</f>
        <v>Christy  Olson</v>
      </c>
      <c r="K2289" s="0" t="str">
        <f aca="false">INDEX(Branch_Data!$A$2:$C$6,MATCH(Sales_Data!C2289,Branch_Data!$A$2:$A$6,0),MATCH(Sales_Data!$K$1,Branch_Data!$A$1:$C$1,0))</f>
        <v>Nigeria</v>
      </c>
      <c r="L2289" s="5" t="n">
        <f aca="false">WEEKDAY(Sales_Data!$B2289)</f>
        <v>5</v>
      </c>
    </row>
    <row r="2290" customFormat="false" ht="15" hidden="false" customHeight="false" outlineLevel="0" collapsed="false">
      <c r="A2290" s="11" t="n">
        <v>2289</v>
      </c>
      <c r="B2290" s="2" t="n">
        <v>42342</v>
      </c>
      <c r="C2290" s="1" t="s">
        <v>20</v>
      </c>
      <c r="D2290" s="1" t="s">
        <v>30</v>
      </c>
      <c r="E2290" s="1" t="n">
        <v>2</v>
      </c>
      <c r="F2290" s="3" t="n">
        <v>0.372719907407407</v>
      </c>
      <c r="G2290" s="1" t="s">
        <v>14</v>
      </c>
      <c r="H2290" s="12" t="n">
        <v>12</v>
      </c>
      <c r="I2290" s="4" t="n">
        <f aca="false">E2290*H2290</f>
        <v>24</v>
      </c>
      <c r="J2290" s="0" t="str">
        <f aca="false">INDEX(Branch_Data!$A$2:$C$6,MATCH(Sales_Data!C2290,Branch_Data!$A$2:$A$6,0),MATCH(Sales_Data!$J$1,Branch_Data!$A$1:$C$1,0))</f>
        <v>Rachel  Gomez</v>
      </c>
      <c r="K2290" s="0" t="str">
        <f aca="false">INDEX(Branch_Data!$A$2:$C$6,MATCH(Sales_Data!C2290,Branch_Data!$A$2:$A$6,0),MATCH(Sales_Data!$K$1,Branch_Data!$A$1:$C$1,0))</f>
        <v>Nigeria</v>
      </c>
      <c r="L2290" s="5" t="n">
        <f aca="false">WEEKDAY(Sales_Data!$B2290)</f>
        <v>6</v>
      </c>
    </row>
    <row r="2291" customFormat="false" ht="15" hidden="false" customHeight="false" outlineLevel="0" collapsed="false">
      <c r="A2291" s="11" t="n">
        <v>2290</v>
      </c>
      <c r="B2291" s="2" t="n">
        <v>42351</v>
      </c>
      <c r="C2291" s="1" t="s">
        <v>12</v>
      </c>
      <c r="D2291" s="1" t="s">
        <v>27</v>
      </c>
      <c r="E2291" s="1" t="n">
        <v>1</v>
      </c>
      <c r="F2291" s="3" t="n">
        <v>0.372731481481482</v>
      </c>
      <c r="G2291" s="1" t="s">
        <v>14</v>
      </c>
      <c r="H2291" s="12" t="n">
        <v>16</v>
      </c>
      <c r="I2291" s="4" t="n">
        <f aca="false">E2291*H2291</f>
        <v>16</v>
      </c>
      <c r="J2291" s="0" t="str">
        <f aca="false">INDEX(Branch_Data!$A$2:$C$6,MATCH(Sales_Data!C2291,Branch_Data!$A$2:$A$6,0),MATCH(Sales_Data!$J$1,Branch_Data!$A$1:$C$1,0))</f>
        <v>Christy  Olson</v>
      </c>
      <c r="K2291" s="0" t="str">
        <f aca="false">INDEX(Branch_Data!$A$2:$C$6,MATCH(Sales_Data!C2291,Branch_Data!$A$2:$A$6,0),MATCH(Sales_Data!$K$1,Branch_Data!$A$1:$C$1,0))</f>
        <v>Nigeria</v>
      </c>
      <c r="L2291" s="5" t="n">
        <f aca="false">WEEKDAY(Sales_Data!$B2291)</f>
        <v>1</v>
      </c>
    </row>
    <row r="2292" customFormat="false" ht="15" hidden="false" customHeight="false" outlineLevel="0" collapsed="false">
      <c r="A2292" s="11" t="n">
        <v>2291</v>
      </c>
      <c r="B2292" s="2" t="n">
        <v>42343</v>
      </c>
      <c r="C2292" s="1" t="s">
        <v>17</v>
      </c>
      <c r="D2292" s="1" t="s">
        <v>33</v>
      </c>
      <c r="E2292" s="1" t="n">
        <v>4</v>
      </c>
      <c r="F2292" s="3" t="n">
        <v>0.372731481481482</v>
      </c>
      <c r="G2292" s="1" t="s">
        <v>14</v>
      </c>
      <c r="H2292" s="12" t="n">
        <v>16</v>
      </c>
      <c r="I2292" s="4" t="n">
        <f aca="false">E2292*H2292</f>
        <v>64</v>
      </c>
      <c r="J2292" s="0" t="str">
        <f aca="false">INDEX(Branch_Data!$A$2:$C$6,MATCH(Sales_Data!C2292,Branch_Data!$A$2:$A$6,0),MATCH(Sales_Data!$J$1,Branch_Data!$A$1:$C$1,0))</f>
        <v>Mable  Lindsey</v>
      </c>
      <c r="K2292" s="0" t="str">
        <f aca="false">INDEX(Branch_Data!$A$2:$C$6,MATCH(Sales_Data!C2292,Branch_Data!$A$2:$A$6,0),MATCH(Sales_Data!$K$1,Branch_Data!$A$1:$C$1,0))</f>
        <v>Nigeria</v>
      </c>
      <c r="L2292" s="5" t="n">
        <f aca="false">WEEKDAY(Sales_Data!$B2292)</f>
        <v>7</v>
      </c>
    </row>
    <row r="2293" customFormat="false" ht="15" hidden="false" customHeight="false" outlineLevel="0" collapsed="false">
      <c r="A2293" s="11" t="n">
        <v>2292</v>
      </c>
      <c r="B2293" s="2" t="n">
        <v>42341</v>
      </c>
      <c r="C2293" s="1" t="s">
        <v>19</v>
      </c>
      <c r="D2293" s="1" t="s">
        <v>33</v>
      </c>
      <c r="E2293" s="1" t="n">
        <v>3</v>
      </c>
      <c r="F2293" s="3" t="n">
        <v>0.37275462962963</v>
      </c>
      <c r="G2293" s="1" t="s">
        <v>14</v>
      </c>
      <c r="H2293" s="12" t="n">
        <v>16</v>
      </c>
      <c r="I2293" s="4" t="n">
        <f aca="false">E2293*H2293</f>
        <v>48</v>
      </c>
      <c r="J2293" s="0" t="str">
        <f aca="false">INDEX(Branch_Data!$A$2:$C$6,MATCH(Sales_Data!C2293,Branch_Data!$A$2:$A$6,0),MATCH(Sales_Data!$J$1,Branch_Data!$A$1:$C$1,0))</f>
        <v>Kyle  Carr</v>
      </c>
      <c r="K2293" s="0" t="str">
        <f aca="false">INDEX(Branch_Data!$A$2:$C$6,MATCH(Sales_Data!C2293,Branch_Data!$A$2:$A$6,0),MATCH(Sales_Data!$K$1,Branch_Data!$A$1:$C$1,0))</f>
        <v>Nigeria</v>
      </c>
      <c r="L2293" s="5" t="n">
        <f aca="false">WEEKDAY(Sales_Data!$B2293)</f>
        <v>5</v>
      </c>
    </row>
    <row r="2294" customFormat="false" ht="15" hidden="false" customHeight="false" outlineLevel="0" collapsed="false">
      <c r="A2294" s="11" t="n">
        <v>2293</v>
      </c>
      <c r="B2294" s="2" t="n">
        <v>42352</v>
      </c>
      <c r="C2294" s="1" t="s">
        <v>19</v>
      </c>
      <c r="D2294" s="1" t="s">
        <v>13</v>
      </c>
      <c r="E2294" s="1" t="n">
        <v>4</v>
      </c>
      <c r="F2294" s="3" t="n">
        <v>0.372766203703704</v>
      </c>
      <c r="G2294" s="1" t="s">
        <v>14</v>
      </c>
      <c r="H2294" s="12" t="n">
        <v>8</v>
      </c>
      <c r="I2294" s="4" t="n">
        <f aca="false">E2294*H2294</f>
        <v>32</v>
      </c>
      <c r="J2294" s="0" t="str">
        <f aca="false">INDEX(Branch_Data!$A$2:$C$6,MATCH(Sales_Data!C2294,Branch_Data!$A$2:$A$6,0),MATCH(Sales_Data!$J$1,Branch_Data!$A$1:$C$1,0))</f>
        <v>Kyle  Carr</v>
      </c>
      <c r="K2294" s="0" t="str">
        <f aca="false">INDEX(Branch_Data!$A$2:$C$6,MATCH(Sales_Data!C2294,Branch_Data!$A$2:$A$6,0),MATCH(Sales_Data!$K$1,Branch_Data!$A$1:$C$1,0))</f>
        <v>Nigeria</v>
      </c>
      <c r="L2294" s="5" t="n">
        <f aca="false">WEEKDAY(Sales_Data!$B2294)</f>
        <v>2</v>
      </c>
    </row>
    <row r="2295" customFormat="false" ht="15" hidden="false" customHeight="false" outlineLevel="0" collapsed="false">
      <c r="A2295" s="11" t="n">
        <v>2294</v>
      </c>
      <c r="B2295" s="2" t="n">
        <v>42341</v>
      </c>
      <c r="C2295" s="1" t="s">
        <v>19</v>
      </c>
      <c r="D2295" s="1" t="s">
        <v>13</v>
      </c>
      <c r="E2295" s="1" t="n">
        <v>3</v>
      </c>
      <c r="F2295" s="3" t="n">
        <v>0.372777777777778</v>
      </c>
      <c r="G2295" s="1" t="s">
        <v>14</v>
      </c>
      <c r="H2295" s="12" t="n">
        <v>8</v>
      </c>
      <c r="I2295" s="4" t="n">
        <f aca="false">E2295*H2295</f>
        <v>24</v>
      </c>
      <c r="J2295" s="0" t="str">
        <f aca="false">INDEX(Branch_Data!$A$2:$C$6,MATCH(Sales_Data!C2295,Branch_Data!$A$2:$A$6,0),MATCH(Sales_Data!$J$1,Branch_Data!$A$1:$C$1,0))</f>
        <v>Kyle  Carr</v>
      </c>
      <c r="K2295" s="0" t="str">
        <f aca="false">INDEX(Branch_Data!$A$2:$C$6,MATCH(Sales_Data!C2295,Branch_Data!$A$2:$A$6,0),MATCH(Sales_Data!$K$1,Branch_Data!$A$1:$C$1,0))</f>
        <v>Nigeria</v>
      </c>
      <c r="L2295" s="5" t="n">
        <f aca="false">WEEKDAY(Sales_Data!$B2295)</f>
        <v>5</v>
      </c>
    </row>
    <row r="2296" customFormat="false" ht="15" hidden="false" customHeight="false" outlineLevel="0" collapsed="false">
      <c r="A2296" s="11" t="n">
        <v>2295</v>
      </c>
      <c r="B2296" s="2" t="n">
        <v>42346</v>
      </c>
      <c r="C2296" s="1" t="s">
        <v>20</v>
      </c>
      <c r="D2296" s="1" t="s">
        <v>24</v>
      </c>
      <c r="E2296" s="1" t="n">
        <v>4</v>
      </c>
      <c r="F2296" s="3" t="n">
        <v>0.372777777777778</v>
      </c>
      <c r="G2296" s="1" t="s">
        <v>14</v>
      </c>
      <c r="H2296" s="12" t="n">
        <v>16</v>
      </c>
      <c r="I2296" s="4" t="n">
        <f aca="false">E2296*H2296</f>
        <v>64</v>
      </c>
      <c r="J2296" s="0" t="str">
        <f aca="false">INDEX(Branch_Data!$A$2:$C$6,MATCH(Sales_Data!C2296,Branch_Data!$A$2:$A$6,0),MATCH(Sales_Data!$J$1,Branch_Data!$A$1:$C$1,0))</f>
        <v>Rachel  Gomez</v>
      </c>
      <c r="K2296" s="0" t="str">
        <f aca="false">INDEX(Branch_Data!$A$2:$C$6,MATCH(Sales_Data!C2296,Branch_Data!$A$2:$A$6,0),MATCH(Sales_Data!$K$1,Branch_Data!$A$1:$C$1,0))</f>
        <v>Nigeria</v>
      </c>
      <c r="L2296" s="5" t="n">
        <f aca="false">WEEKDAY(Sales_Data!$B2296)</f>
        <v>3</v>
      </c>
    </row>
    <row r="2297" customFormat="false" ht="15" hidden="false" customHeight="false" outlineLevel="0" collapsed="false">
      <c r="A2297" s="11" t="n">
        <v>2296</v>
      </c>
      <c r="B2297" s="2" t="n">
        <v>42351</v>
      </c>
      <c r="C2297" s="1" t="s">
        <v>17</v>
      </c>
      <c r="D2297" s="1" t="s">
        <v>33</v>
      </c>
      <c r="E2297" s="1" t="n">
        <v>5</v>
      </c>
      <c r="F2297" s="3" t="n">
        <v>0.372777777777778</v>
      </c>
      <c r="G2297" s="1" t="s">
        <v>14</v>
      </c>
      <c r="H2297" s="12" t="n">
        <v>16</v>
      </c>
      <c r="I2297" s="4" t="n">
        <f aca="false">E2297*H2297</f>
        <v>80</v>
      </c>
      <c r="J2297" s="0" t="str">
        <f aca="false">INDEX(Branch_Data!$A$2:$C$6,MATCH(Sales_Data!C2297,Branch_Data!$A$2:$A$6,0),MATCH(Sales_Data!$J$1,Branch_Data!$A$1:$C$1,0))</f>
        <v>Mable  Lindsey</v>
      </c>
      <c r="K2297" s="0" t="str">
        <f aca="false">INDEX(Branch_Data!$A$2:$C$6,MATCH(Sales_Data!C2297,Branch_Data!$A$2:$A$6,0),MATCH(Sales_Data!$K$1,Branch_Data!$A$1:$C$1,0))</f>
        <v>Nigeria</v>
      </c>
      <c r="L2297" s="5" t="n">
        <f aca="false">WEEKDAY(Sales_Data!$B2297)</f>
        <v>1</v>
      </c>
    </row>
    <row r="2298" customFormat="false" ht="15" hidden="false" customHeight="false" outlineLevel="0" collapsed="false">
      <c r="A2298" s="11" t="n">
        <v>2297</v>
      </c>
      <c r="B2298" s="2" t="n">
        <v>42341</v>
      </c>
      <c r="C2298" s="1" t="s">
        <v>15</v>
      </c>
      <c r="D2298" s="1" t="s">
        <v>26</v>
      </c>
      <c r="E2298" s="1" t="n">
        <v>3</v>
      </c>
      <c r="F2298" s="3" t="n">
        <v>0.372777777777778</v>
      </c>
      <c r="G2298" s="1" t="s">
        <v>14</v>
      </c>
      <c r="H2298" s="12" t="n">
        <v>12</v>
      </c>
      <c r="I2298" s="4" t="n">
        <f aca="false">E2298*H2298</f>
        <v>36</v>
      </c>
      <c r="J2298" s="0" t="str">
        <f aca="false">INDEX(Branch_Data!$A$2:$C$6,MATCH(Sales_Data!C2298,Branch_Data!$A$2:$A$6,0),MATCH(Sales_Data!$J$1,Branch_Data!$A$1:$C$1,0))</f>
        <v>Dan  Peterson</v>
      </c>
      <c r="K2298" s="0" t="str">
        <f aca="false">INDEX(Branch_Data!$A$2:$C$6,MATCH(Sales_Data!C2298,Branch_Data!$A$2:$A$6,0),MATCH(Sales_Data!$K$1,Branch_Data!$A$1:$C$1,0))</f>
        <v>Nigeria</v>
      </c>
      <c r="L2298" s="5" t="n">
        <f aca="false">WEEKDAY(Sales_Data!$B2298)</f>
        <v>5</v>
      </c>
    </row>
    <row r="2299" customFormat="false" ht="15" hidden="false" customHeight="false" outlineLevel="0" collapsed="false">
      <c r="A2299" s="11" t="n">
        <v>2298</v>
      </c>
      <c r="B2299" s="2" t="n">
        <v>42347</v>
      </c>
      <c r="C2299" s="1" t="s">
        <v>19</v>
      </c>
      <c r="D2299" s="1" t="s">
        <v>27</v>
      </c>
      <c r="E2299" s="1" t="n">
        <v>4</v>
      </c>
      <c r="F2299" s="3" t="n">
        <v>0.372777777777778</v>
      </c>
      <c r="G2299" s="1" t="s">
        <v>14</v>
      </c>
      <c r="H2299" s="12" t="n">
        <v>16</v>
      </c>
      <c r="I2299" s="4" t="n">
        <f aca="false">E2299*H2299</f>
        <v>64</v>
      </c>
      <c r="J2299" s="0" t="str">
        <f aca="false">INDEX(Branch_Data!$A$2:$C$6,MATCH(Sales_Data!C2299,Branch_Data!$A$2:$A$6,0),MATCH(Sales_Data!$J$1,Branch_Data!$A$1:$C$1,0))</f>
        <v>Kyle  Carr</v>
      </c>
      <c r="K2299" s="0" t="str">
        <f aca="false">INDEX(Branch_Data!$A$2:$C$6,MATCH(Sales_Data!C2299,Branch_Data!$A$2:$A$6,0),MATCH(Sales_Data!$K$1,Branch_Data!$A$1:$C$1,0))</f>
        <v>Nigeria</v>
      </c>
      <c r="L2299" s="5" t="n">
        <f aca="false">WEEKDAY(Sales_Data!$B2299)</f>
        <v>4</v>
      </c>
    </row>
    <row r="2300" customFormat="false" ht="15" hidden="false" customHeight="false" outlineLevel="0" collapsed="false">
      <c r="A2300" s="11" t="n">
        <v>2299</v>
      </c>
      <c r="B2300" s="2" t="n">
        <v>42347</v>
      </c>
      <c r="C2300" s="1" t="s">
        <v>17</v>
      </c>
      <c r="D2300" s="1" t="s">
        <v>21</v>
      </c>
      <c r="E2300" s="1" t="n">
        <v>1</v>
      </c>
      <c r="F2300" s="3" t="n">
        <v>0.372789351851852</v>
      </c>
      <c r="G2300" s="1" t="s">
        <v>14</v>
      </c>
      <c r="H2300" s="12" t="n">
        <v>16</v>
      </c>
      <c r="I2300" s="4" t="n">
        <f aca="false">E2300*H2300</f>
        <v>16</v>
      </c>
      <c r="J2300" s="0" t="str">
        <f aca="false">INDEX(Branch_Data!$A$2:$C$6,MATCH(Sales_Data!C2300,Branch_Data!$A$2:$A$6,0),MATCH(Sales_Data!$J$1,Branch_Data!$A$1:$C$1,0))</f>
        <v>Mable  Lindsey</v>
      </c>
      <c r="K2300" s="0" t="str">
        <f aca="false">INDEX(Branch_Data!$A$2:$C$6,MATCH(Sales_Data!C2300,Branch_Data!$A$2:$A$6,0),MATCH(Sales_Data!$K$1,Branch_Data!$A$1:$C$1,0))</f>
        <v>Nigeria</v>
      </c>
      <c r="L2300" s="5" t="n">
        <f aca="false">WEEKDAY(Sales_Data!$B2300)</f>
        <v>4</v>
      </c>
    </row>
    <row r="2301" customFormat="false" ht="15" hidden="false" customHeight="false" outlineLevel="0" collapsed="false">
      <c r="A2301" s="11" t="n">
        <v>2300</v>
      </c>
      <c r="B2301" s="2" t="n">
        <v>42349</v>
      </c>
      <c r="C2301" s="1" t="s">
        <v>17</v>
      </c>
      <c r="D2301" s="1" t="s">
        <v>29</v>
      </c>
      <c r="E2301" s="1" t="n">
        <v>2</v>
      </c>
      <c r="F2301" s="3" t="n">
        <v>0.372824074074074</v>
      </c>
      <c r="G2301" s="1" t="s">
        <v>14</v>
      </c>
      <c r="H2301" s="12" t="n">
        <v>12</v>
      </c>
      <c r="I2301" s="4" t="n">
        <f aca="false">E2301*H2301</f>
        <v>24</v>
      </c>
      <c r="J2301" s="0" t="str">
        <f aca="false">INDEX(Branch_Data!$A$2:$C$6,MATCH(Sales_Data!C2301,Branch_Data!$A$2:$A$6,0),MATCH(Sales_Data!$J$1,Branch_Data!$A$1:$C$1,0))</f>
        <v>Mable  Lindsey</v>
      </c>
      <c r="K2301" s="0" t="str">
        <f aca="false">INDEX(Branch_Data!$A$2:$C$6,MATCH(Sales_Data!C2301,Branch_Data!$A$2:$A$6,0),MATCH(Sales_Data!$K$1,Branch_Data!$A$1:$C$1,0))</f>
        <v>Nigeria</v>
      </c>
      <c r="L2301" s="5" t="n">
        <f aca="false">WEEKDAY(Sales_Data!$B2301)</f>
        <v>6</v>
      </c>
    </row>
    <row r="2302" customFormat="false" ht="15" hidden="false" customHeight="false" outlineLevel="0" collapsed="false">
      <c r="A2302" s="11" t="n">
        <v>2301</v>
      </c>
      <c r="B2302" s="2" t="n">
        <v>42350</v>
      </c>
      <c r="C2302" s="1" t="s">
        <v>17</v>
      </c>
      <c r="D2302" s="1" t="s">
        <v>32</v>
      </c>
      <c r="E2302" s="1" t="n">
        <v>2</v>
      </c>
      <c r="F2302" s="3" t="n">
        <v>0.372824074074074</v>
      </c>
      <c r="G2302" s="1" t="s">
        <v>14</v>
      </c>
      <c r="H2302" s="12" t="n">
        <v>8</v>
      </c>
      <c r="I2302" s="4" t="n">
        <f aca="false">E2302*H2302</f>
        <v>16</v>
      </c>
      <c r="J2302" s="0" t="str">
        <f aca="false">INDEX(Branch_Data!$A$2:$C$6,MATCH(Sales_Data!C2302,Branch_Data!$A$2:$A$6,0),MATCH(Sales_Data!$J$1,Branch_Data!$A$1:$C$1,0))</f>
        <v>Mable  Lindsey</v>
      </c>
      <c r="K2302" s="0" t="str">
        <f aca="false">INDEX(Branch_Data!$A$2:$C$6,MATCH(Sales_Data!C2302,Branch_Data!$A$2:$A$6,0),MATCH(Sales_Data!$K$1,Branch_Data!$A$1:$C$1,0))</f>
        <v>Nigeria</v>
      </c>
      <c r="L2302" s="5" t="n">
        <f aca="false">WEEKDAY(Sales_Data!$B2302)</f>
        <v>7</v>
      </c>
    </row>
    <row r="2303" customFormat="false" ht="15" hidden="false" customHeight="false" outlineLevel="0" collapsed="false">
      <c r="A2303" s="11" t="n">
        <v>2302</v>
      </c>
      <c r="B2303" s="2" t="n">
        <v>42348</v>
      </c>
      <c r="C2303" s="1" t="s">
        <v>15</v>
      </c>
      <c r="D2303" s="1" t="s">
        <v>29</v>
      </c>
      <c r="E2303" s="1" t="n">
        <v>3</v>
      </c>
      <c r="F2303" s="3" t="n">
        <v>0.372847222222222</v>
      </c>
      <c r="G2303" s="1" t="s">
        <v>14</v>
      </c>
      <c r="H2303" s="12" t="n">
        <v>12</v>
      </c>
      <c r="I2303" s="4" t="n">
        <f aca="false">E2303*H2303</f>
        <v>36</v>
      </c>
      <c r="J2303" s="0" t="str">
        <f aca="false">INDEX(Branch_Data!$A$2:$C$6,MATCH(Sales_Data!C2303,Branch_Data!$A$2:$A$6,0),MATCH(Sales_Data!$J$1,Branch_Data!$A$1:$C$1,0))</f>
        <v>Dan  Peterson</v>
      </c>
      <c r="K2303" s="0" t="str">
        <f aca="false">INDEX(Branch_Data!$A$2:$C$6,MATCH(Sales_Data!C2303,Branch_Data!$A$2:$A$6,0),MATCH(Sales_Data!$K$1,Branch_Data!$A$1:$C$1,0))</f>
        <v>Nigeria</v>
      </c>
      <c r="L2303" s="5" t="n">
        <f aca="false">WEEKDAY(Sales_Data!$B2303)</f>
        <v>5</v>
      </c>
    </row>
    <row r="2304" customFormat="false" ht="15" hidden="false" customHeight="false" outlineLevel="0" collapsed="false">
      <c r="A2304" s="11" t="n">
        <v>2303</v>
      </c>
      <c r="B2304" s="2" t="n">
        <v>42343</v>
      </c>
      <c r="C2304" s="1" t="s">
        <v>17</v>
      </c>
      <c r="D2304" s="1" t="s">
        <v>21</v>
      </c>
      <c r="E2304" s="1" t="n">
        <v>5</v>
      </c>
      <c r="F2304" s="3" t="n">
        <v>0.372858796296296</v>
      </c>
      <c r="G2304" s="1" t="s">
        <v>14</v>
      </c>
      <c r="H2304" s="12" t="n">
        <v>16</v>
      </c>
      <c r="I2304" s="4" t="n">
        <f aca="false">E2304*H2304</f>
        <v>80</v>
      </c>
      <c r="J2304" s="0" t="str">
        <f aca="false">INDEX(Branch_Data!$A$2:$C$6,MATCH(Sales_Data!C2304,Branch_Data!$A$2:$A$6,0),MATCH(Sales_Data!$J$1,Branch_Data!$A$1:$C$1,0))</f>
        <v>Mable  Lindsey</v>
      </c>
      <c r="K2304" s="0" t="str">
        <f aca="false">INDEX(Branch_Data!$A$2:$C$6,MATCH(Sales_Data!C2304,Branch_Data!$A$2:$A$6,0),MATCH(Sales_Data!$K$1,Branch_Data!$A$1:$C$1,0))</f>
        <v>Nigeria</v>
      </c>
      <c r="L2304" s="5" t="n">
        <f aca="false">WEEKDAY(Sales_Data!$B2304)</f>
        <v>7</v>
      </c>
    </row>
    <row r="2305" customFormat="false" ht="15" hidden="false" customHeight="false" outlineLevel="0" collapsed="false">
      <c r="A2305" s="11" t="n">
        <v>2304</v>
      </c>
      <c r="B2305" s="2" t="n">
        <v>42347</v>
      </c>
      <c r="C2305" s="1" t="s">
        <v>15</v>
      </c>
      <c r="D2305" s="1" t="s">
        <v>18</v>
      </c>
      <c r="E2305" s="1" t="n">
        <v>5</v>
      </c>
      <c r="F2305" s="3" t="n">
        <v>0.37287037037037</v>
      </c>
      <c r="G2305" s="1" t="s">
        <v>14</v>
      </c>
      <c r="H2305" s="12" t="n">
        <v>16</v>
      </c>
      <c r="I2305" s="4" t="n">
        <f aca="false">E2305*H2305</f>
        <v>80</v>
      </c>
      <c r="J2305" s="0" t="str">
        <f aca="false">INDEX(Branch_Data!$A$2:$C$6,MATCH(Sales_Data!C2305,Branch_Data!$A$2:$A$6,0),MATCH(Sales_Data!$J$1,Branch_Data!$A$1:$C$1,0))</f>
        <v>Dan  Peterson</v>
      </c>
      <c r="K2305" s="0" t="str">
        <f aca="false">INDEX(Branch_Data!$A$2:$C$6,MATCH(Sales_Data!C2305,Branch_Data!$A$2:$A$6,0),MATCH(Sales_Data!$K$1,Branch_Data!$A$1:$C$1,0))</f>
        <v>Nigeria</v>
      </c>
      <c r="L2305" s="5" t="n">
        <f aca="false">WEEKDAY(Sales_Data!$B2305)</f>
        <v>4</v>
      </c>
    </row>
    <row r="2306" customFormat="false" ht="15" hidden="false" customHeight="false" outlineLevel="0" collapsed="false">
      <c r="A2306" s="11" t="n">
        <v>2305</v>
      </c>
      <c r="B2306" s="2" t="n">
        <v>42343</v>
      </c>
      <c r="C2306" s="1" t="s">
        <v>12</v>
      </c>
      <c r="D2306" s="1" t="s">
        <v>23</v>
      </c>
      <c r="E2306" s="1" t="n">
        <v>3</v>
      </c>
      <c r="F2306" s="3" t="n">
        <v>0.372881944444444</v>
      </c>
      <c r="G2306" s="1" t="s">
        <v>14</v>
      </c>
      <c r="H2306" s="12" t="n">
        <v>8</v>
      </c>
      <c r="I2306" s="4" t="n">
        <f aca="false">E2306*H2306</f>
        <v>24</v>
      </c>
      <c r="J2306" s="0" t="str">
        <f aca="false">INDEX(Branch_Data!$A$2:$C$6,MATCH(Sales_Data!C2306,Branch_Data!$A$2:$A$6,0),MATCH(Sales_Data!$J$1,Branch_Data!$A$1:$C$1,0))</f>
        <v>Christy  Olson</v>
      </c>
      <c r="K2306" s="0" t="str">
        <f aca="false">INDEX(Branch_Data!$A$2:$C$6,MATCH(Sales_Data!C2306,Branch_Data!$A$2:$A$6,0),MATCH(Sales_Data!$K$1,Branch_Data!$A$1:$C$1,0))</f>
        <v>Nigeria</v>
      </c>
      <c r="L2306" s="5" t="n">
        <f aca="false">WEEKDAY(Sales_Data!$B2306)</f>
        <v>7</v>
      </c>
    </row>
    <row r="2307" customFormat="false" ht="15" hidden="false" customHeight="false" outlineLevel="0" collapsed="false">
      <c r="A2307" s="11" t="n">
        <v>2306</v>
      </c>
      <c r="B2307" s="2" t="n">
        <v>42345</v>
      </c>
      <c r="C2307" s="1" t="s">
        <v>15</v>
      </c>
      <c r="D2307" s="1" t="s">
        <v>28</v>
      </c>
      <c r="E2307" s="1" t="n">
        <v>4</v>
      </c>
      <c r="F2307" s="3" t="n">
        <v>0.372881944444444</v>
      </c>
      <c r="G2307" s="1" t="s">
        <v>14</v>
      </c>
      <c r="H2307" s="12" t="n">
        <v>12</v>
      </c>
      <c r="I2307" s="4" t="n">
        <f aca="false">E2307*H2307</f>
        <v>48</v>
      </c>
      <c r="J2307" s="0" t="str">
        <f aca="false">INDEX(Branch_Data!$A$2:$C$6,MATCH(Sales_Data!C2307,Branch_Data!$A$2:$A$6,0),MATCH(Sales_Data!$J$1,Branch_Data!$A$1:$C$1,0))</f>
        <v>Dan  Peterson</v>
      </c>
      <c r="K2307" s="0" t="str">
        <f aca="false">INDEX(Branch_Data!$A$2:$C$6,MATCH(Sales_Data!C2307,Branch_Data!$A$2:$A$6,0),MATCH(Sales_Data!$K$1,Branch_Data!$A$1:$C$1,0))</f>
        <v>Nigeria</v>
      </c>
      <c r="L2307" s="5" t="n">
        <f aca="false">WEEKDAY(Sales_Data!$B2307)</f>
        <v>2</v>
      </c>
    </row>
    <row r="2308" customFormat="false" ht="15" hidden="false" customHeight="false" outlineLevel="0" collapsed="false">
      <c r="A2308" s="11" t="n">
        <v>2307</v>
      </c>
      <c r="B2308" s="2" t="n">
        <v>42351</v>
      </c>
      <c r="C2308" s="1" t="s">
        <v>17</v>
      </c>
      <c r="D2308" s="1" t="s">
        <v>26</v>
      </c>
      <c r="E2308" s="1" t="n">
        <v>5</v>
      </c>
      <c r="F2308" s="3" t="n">
        <v>0.372893518518519</v>
      </c>
      <c r="G2308" s="1" t="s">
        <v>14</v>
      </c>
      <c r="H2308" s="12" t="n">
        <v>12</v>
      </c>
      <c r="I2308" s="4" t="n">
        <f aca="false">E2308*H2308</f>
        <v>60</v>
      </c>
      <c r="J2308" s="0" t="str">
        <f aca="false">INDEX(Branch_Data!$A$2:$C$6,MATCH(Sales_Data!C2308,Branch_Data!$A$2:$A$6,0),MATCH(Sales_Data!$J$1,Branch_Data!$A$1:$C$1,0))</f>
        <v>Mable  Lindsey</v>
      </c>
      <c r="K2308" s="0" t="str">
        <f aca="false">INDEX(Branch_Data!$A$2:$C$6,MATCH(Sales_Data!C2308,Branch_Data!$A$2:$A$6,0),MATCH(Sales_Data!$K$1,Branch_Data!$A$1:$C$1,0))</f>
        <v>Nigeria</v>
      </c>
      <c r="L2308" s="5" t="n">
        <f aca="false">WEEKDAY(Sales_Data!$B2308)</f>
        <v>1</v>
      </c>
    </row>
    <row r="2309" customFormat="false" ht="15" hidden="false" customHeight="false" outlineLevel="0" collapsed="false">
      <c r="A2309" s="11" t="n">
        <v>2308</v>
      </c>
      <c r="B2309" s="2" t="n">
        <v>42348</v>
      </c>
      <c r="C2309" s="1" t="s">
        <v>17</v>
      </c>
      <c r="D2309" s="1" t="s">
        <v>32</v>
      </c>
      <c r="E2309" s="1" t="n">
        <v>2</v>
      </c>
      <c r="F2309" s="3" t="n">
        <v>0.372905092592593</v>
      </c>
      <c r="G2309" s="1" t="s">
        <v>14</v>
      </c>
      <c r="H2309" s="12" t="n">
        <v>8</v>
      </c>
      <c r="I2309" s="4" t="n">
        <f aca="false">E2309*H2309</f>
        <v>16</v>
      </c>
      <c r="J2309" s="0" t="str">
        <f aca="false">INDEX(Branch_Data!$A$2:$C$6,MATCH(Sales_Data!C2309,Branch_Data!$A$2:$A$6,0),MATCH(Sales_Data!$J$1,Branch_Data!$A$1:$C$1,0))</f>
        <v>Mable  Lindsey</v>
      </c>
      <c r="K2309" s="0" t="str">
        <f aca="false">INDEX(Branch_Data!$A$2:$C$6,MATCH(Sales_Data!C2309,Branch_Data!$A$2:$A$6,0),MATCH(Sales_Data!$K$1,Branch_Data!$A$1:$C$1,0))</f>
        <v>Nigeria</v>
      </c>
      <c r="L2309" s="5" t="n">
        <f aca="false">WEEKDAY(Sales_Data!$B2309)</f>
        <v>5</v>
      </c>
    </row>
    <row r="2310" customFormat="false" ht="15" hidden="false" customHeight="false" outlineLevel="0" collapsed="false">
      <c r="A2310" s="11" t="n">
        <v>2309</v>
      </c>
      <c r="B2310" s="2" t="n">
        <v>42350</v>
      </c>
      <c r="C2310" s="1" t="s">
        <v>12</v>
      </c>
      <c r="D2310" s="1" t="s">
        <v>32</v>
      </c>
      <c r="E2310" s="1" t="n">
        <v>1</v>
      </c>
      <c r="F2310" s="3" t="n">
        <v>0.372905092592593</v>
      </c>
      <c r="G2310" s="1" t="s">
        <v>14</v>
      </c>
      <c r="H2310" s="12" t="n">
        <v>8</v>
      </c>
      <c r="I2310" s="4" t="n">
        <f aca="false">E2310*H2310</f>
        <v>8</v>
      </c>
      <c r="J2310" s="0" t="str">
        <f aca="false">INDEX(Branch_Data!$A$2:$C$6,MATCH(Sales_Data!C2310,Branch_Data!$A$2:$A$6,0),MATCH(Sales_Data!$J$1,Branch_Data!$A$1:$C$1,0))</f>
        <v>Christy  Olson</v>
      </c>
      <c r="K2310" s="0" t="str">
        <f aca="false">INDEX(Branch_Data!$A$2:$C$6,MATCH(Sales_Data!C2310,Branch_Data!$A$2:$A$6,0),MATCH(Sales_Data!$K$1,Branch_Data!$A$1:$C$1,0))</f>
        <v>Nigeria</v>
      </c>
      <c r="L2310" s="5" t="n">
        <f aca="false">WEEKDAY(Sales_Data!$B2310)</f>
        <v>7</v>
      </c>
    </row>
    <row r="2311" customFormat="false" ht="15" hidden="false" customHeight="false" outlineLevel="0" collapsed="false">
      <c r="A2311" s="11" t="n">
        <v>2310</v>
      </c>
      <c r="B2311" s="2" t="n">
        <v>42353</v>
      </c>
      <c r="C2311" s="1" t="s">
        <v>20</v>
      </c>
      <c r="D2311" s="1" t="s">
        <v>18</v>
      </c>
      <c r="E2311" s="1" t="n">
        <v>5</v>
      </c>
      <c r="F2311" s="3" t="n">
        <v>0.372939814814815</v>
      </c>
      <c r="G2311" s="1" t="s">
        <v>14</v>
      </c>
      <c r="H2311" s="12" t="n">
        <v>16</v>
      </c>
      <c r="I2311" s="4" t="n">
        <f aca="false">E2311*H2311</f>
        <v>80</v>
      </c>
      <c r="J2311" s="0" t="str">
        <f aca="false">INDEX(Branch_Data!$A$2:$C$6,MATCH(Sales_Data!C2311,Branch_Data!$A$2:$A$6,0),MATCH(Sales_Data!$J$1,Branch_Data!$A$1:$C$1,0))</f>
        <v>Rachel  Gomez</v>
      </c>
      <c r="K2311" s="0" t="str">
        <f aca="false">INDEX(Branch_Data!$A$2:$C$6,MATCH(Sales_Data!C2311,Branch_Data!$A$2:$A$6,0),MATCH(Sales_Data!$K$1,Branch_Data!$A$1:$C$1,0))</f>
        <v>Nigeria</v>
      </c>
      <c r="L2311" s="5" t="n">
        <f aca="false">WEEKDAY(Sales_Data!$B2311)</f>
        <v>3</v>
      </c>
    </row>
    <row r="2312" customFormat="false" ht="15" hidden="false" customHeight="false" outlineLevel="0" collapsed="false">
      <c r="A2312" s="11" t="n">
        <v>2311</v>
      </c>
      <c r="B2312" s="2" t="n">
        <v>42341</v>
      </c>
      <c r="C2312" s="1" t="s">
        <v>15</v>
      </c>
      <c r="D2312" s="1" t="s">
        <v>31</v>
      </c>
      <c r="E2312" s="1" t="n">
        <v>5</v>
      </c>
      <c r="F2312" s="3" t="n">
        <v>0.372951388888889</v>
      </c>
      <c r="G2312" s="1" t="s">
        <v>14</v>
      </c>
      <c r="H2312" s="12" t="n">
        <v>16</v>
      </c>
      <c r="I2312" s="4" t="n">
        <f aca="false">E2312*H2312</f>
        <v>80</v>
      </c>
      <c r="J2312" s="0" t="str">
        <f aca="false">INDEX(Branch_Data!$A$2:$C$6,MATCH(Sales_Data!C2312,Branch_Data!$A$2:$A$6,0),MATCH(Sales_Data!$J$1,Branch_Data!$A$1:$C$1,0))</f>
        <v>Dan  Peterson</v>
      </c>
      <c r="K2312" s="0" t="str">
        <f aca="false">INDEX(Branch_Data!$A$2:$C$6,MATCH(Sales_Data!C2312,Branch_Data!$A$2:$A$6,0),MATCH(Sales_Data!$K$1,Branch_Data!$A$1:$C$1,0))</f>
        <v>Nigeria</v>
      </c>
      <c r="L2312" s="5" t="n">
        <f aca="false">WEEKDAY(Sales_Data!$B2312)</f>
        <v>5</v>
      </c>
    </row>
    <row r="2313" customFormat="false" ht="15" hidden="false" customHeight="false" outlineLevel="0" collapsed="false">
      <c r="A2313" s="11" t="n">
        <v>2312</v>
      </c>
      <c r="B2313" s="2" t="n">
        <v>42346</v>
      </c>
      <c r="C2313" s="1" t="s">
        <v>12</v>
      </c>
      <c r="D2313" s="1" t="s">
        <v>21</v>
      </c>
      <c r="E2313" s="1" t="n">
        <v>4</v>
      </c>
      <c r="F2313" s="3" t="n">
        <v>0.372951388888889</v>
      </c>
      <c r="G2313" s="1" t="s">
        <v>14</v>
      </c>
      <c r="H2313" s="12" t="n">
        <v>16</v>
      </c>
      <c r="I2313" s="4" t="n">
        <f aca="false">E2313*H2313</f>
        <v>64</v>
      </c>
      <c r="J2313" s="0" t="str">
        <f aca="false">INDEX(Branch_Data!$A$2:$C$6,MATCH(Sales_Data!C2313,Branch_Data!$A$2:$A$6,0),MATCH(Sales_Data!$J$1,Branch_Data!$A$1:$C$1,0))</f>
        <v>Christy  Olson</v>
      </c>
      <c r="K2313" s="0" t="str">
        <f aca="false">INDEX(Branch_Data!$A$2:$C$6,MATCH(Sales_Data!C2313,Branch_Data!$A$2:$A$6,0),MATCH(Sales_Data!$K$1,Branch_Data!$A$1:$C$1,0))</f>
        <v>Nigeria</v>
      </c>
      <c r="L2313" s="5" t="n">
        <f aca="false">WEEKDAY(Sales_Data!$B2313)</f>
        <v>3</v>
      </c>
    </row>
    <row r="2314" customFormat="false" ht="15" hidden="false" customHeight="false" outlineLevel="0" collapsed="false">
      <c r="A2314" s="11" t="n">
        <v>2313</v>
      </c>
      <c r="B2314" s="2" t="n">
        <v>42343</v>
      </c>
      <c r="C2314" s="1" t="s">
        <v>15</v>
      </c>
      <c r="D2314" s="1" t="s">
        <v>13</v>
      </c>
      <c r="E2314" s="1" t="n">
        <v>4</v>
      </c>
      <c r="F2314" s="3" t="n">
        <v>0.372962962962963</v>
      </c>
      <c r="G2314" s="1" t="s">
        <v>14</v>
      </c>
      <c r="H2314" s="12" t="n">
        <v>8</v>
      </c>
      <c r="I2314" s="4" t="n">
        <f aca="false">E2314*H2314</f>
        <v>32</v>
      </c>
      <c r="J2314" s="0" t="str">
        <f aca="false">INDEX(Branch_Data!$A$2:$C$6,MATCH(Sales_Data!C2314,Branch_Data!$A$2:$A$6,0),MATCH(Sales_Data!$J$1,Branch_Data!$A$1:$C$1,0))</f>
        <v>Dan  Peterson</v>
      </c>
      <c r="K2314" s="0" t="str">
        <f aca="false">INDEX(Branch_Data!$A$2:$C$6,MATCH(Sales_Data!C2314,Branch_Data!$A$2:$A$6,0),MATCH(Sales_Data!$K$1,Branch_Data!$A$1:$C$1,0))</f>
        <v>Nigeria</v>
      </c>
      <c r="L2314" s="5" t="n">
        <f aca="false">WEEKDAY(Sales_Data!$B2314)</f>
        <v>7</v>
      </c>
    </row>
    <row r="2315" customFormat="false" ht="15" hidden="false" customHeight="false" outlineLevel="0" collapsed="false">
      <c r="A2315" s="11" t="n">
        <v>2314</v>
      </c>
      <c r="B2315" s="2" t="n">
        <v>42351</v>
      </c>
      <c r="C2315" s="1" t="s">
        <v>20</v>
      </c>
      <c r="D2315" s="1" t="s">
        <v>29</v>
      </c>
      <c r="E2315" s="1" t="n">
        <v>2</v>
      </c>
      <c r="F2315" s="3" t="n">
        <v>0.372962962962963</v>
      </c>
      <c r="G2315" s="1" t="s">
        <v>14</v>
      </c>
      <c r="H2315" s="12" t="n">
        <v>12</v>
      </c>
      <c r="I2315" s="4" t="n">
        <f aca="false">E2315*H2315</f>
        <v>24</v>
      </c>
      <c r="J2315" s="0" t="str">
        <f aca="false">INDEX(Branch_Data!$A$2:$C$6,MATCH(Sales_Data!C2315,Branch_Data!$A$2:$A$6,0),MATCH(Sales_Data!$J$1,Branch_Data!$A$1:$C$1,0))</f>
        <v>Rachel  Gomez</v>
      </c>
      <c r="K2315" s="0" t="str">
        <f aca="false">INDEX(Branch_Data!$A$2:$C$6,MATCH(Sales_Data!C2315,Branch_Data!$A$2:$A$6,0),MATCH(Sales_Data!$K$1,Branch_Data!$A$1:$C$1,0))</f>
        <v>Nigeria</v>
      </c>
      <c r="L2315" s="5" t="n">
        <f aca="false">WEEKDAY(Sales_Data!$B2315)</f>
        <v>1</v>
      </c>
    </row>
    <row r="2316" customFormat="false" ht="15" hidden="false" customHeight="false" outlineLevel="0" collapsed="false">
      <c r="A2316" s="11" t="n">
        <v>2315</v>
      </c>
      <c r="B2316" s="2" t="n">
        <v>42351</v>
      </c>
      <c r="C2316" s="1" t="s">
        <v>17</v>
      </c>
      <c r="D2316" s="1" t="s">
        <v>27</v>
      </c>
      <c r="E2316" s="1" t="n">
        <v>3</v>
      </c>
      <c r="F2316" s="3" t="n">
        <v>0.372974537037037</v>
      </c>
      <c r="G2316" s="1" t="s">
        <v>14</v>
      </c>
      <c r="H2316" s="12" t="n">
        <v>16</v>
      </c>
      <c r="I2316" s="4" t="n">
        <f aca="false">E2316*H2316</f>
        <v>48</v>
      </c>
      <c r="J2316" s="0" t="str">
        <f aca="false">INDEX(Branch_Data!$A$2:$C$6,MATCH(Sales_Data!C2316,Branch_Data!$A$2:$A$6,0),MATCH(Sales_Data!$J$1,Branch_Data!$A$1:$C$1,0))</f>
        <v>Mable  Lindsey</v>
      </c>
      <c r="K2316" s="0" t="str">
        <f aca="false">INDEX(Branch_Data!$A$2:$C$6,MATCH(Sales_Data!C2316,Branch_Data!$A$2:$A$6,0),MATCH(Sales_Data!$K$1,Branch_Data!$A$1:$C$1,0))</f>
        <v>Nigeria</v>
      </c>
      <c r="L2316" s="5" t="n">
        <f aca="false">WEEKDAY(Sales_Data!$B2316)</f>
        <v>1</v>
      </c>
    </row>
    <row r="2317" customFormat="false" ht="15" hidden="false" customHeight="false" outlineLevel="0" collapsed="false">
      <c r="A2317" s="11" t="n">
        <v>2316</v>
      </c>
      <c r="B2317" s="2" t="n">
        <v>42343</v>
      </c>
      <c r="C2317" s="1" t="s">
        <v>12</v>
      </c>
      <c r="D2317" s="1" t="s">
        <v>21</v>
      </c>
      <c r="E2317" s="1" t="n">
        <v>1</v>
      </c>
      <c r="F2317" s="3" t="n">
        <v>0.372974537037037</v>
      </c>
      <c r="G2317" s="1" t="s">
        <v>14</v>
      </c>
      <c r="H2317" s="12" t="n">
        <v>16</v>
      </c>
      <c r="I2317" s="4" t="n">
        <f aca="false">E2317*H2317</f>
        <v>16</v>
      </c>
      <c r="J2317" s="0" t="str">
        <f aca="false">INDEX(Branch_Data!$A$2:$C$6,MATCH(Sales_Data!C2317,Branch_Data!$A$2:$A$6,0),MATCH(Sales_Data!$J$1,Branch_Data!$A$1:$C$1,0))</f>
        <v>Christy  Olson</v>
      </c>
      <c r="K2317" s="0" t="str">
        <f aca="false">INDEX(Branch_Data!$A$2:$C$6,MATCH(Sales_Data!C2317,Branch_Data!$A$2:$A$6,0),MATCH(Sales_Data!$K$1,Branch_Data!$A$1:$C$1,0))</f>
        <v>Nigeria</v>
      </c>
      <c r="L2317" s="5" t="n">
        <f aca="false">WEEKDAY(Sales_Data!$B2317)</f>
        <v>7</v>
      </c>
    </row>
    <row r="2318" customFormat="false" ht="15" hidden="false" customHeight="false" outlineLevel="0" collapsed="false">
      <c r="A2318" s="11" t="n">
        <v>2317</v>
      </c>
      <c r="B2318" s="2" t="n">
        <v>42351</v>
      </c>
      <c r="C2318" s="1" t="s">
        <v>17</v>
      </c>
      <c r="D2318" s="1" t="s">
        <v>26</v>
      </c>
      <c r="E2318" s="1" t="n">
        <v>4</v>
      </c>
      <c r="F2318" s="3" t="n">
        <v>0.372986111111111</v>
      </c>
      <c r="G2318" s="1" t="s">
        <v>14</v>
      </c>
      <c r="H2318" s="12" t="n">
        <v>12</v>
      </c>
      <c r="I2318" s="4" t="n">
        <f aca="false">E2318*H2318</f>
        <v>48</v>
      </c>
      <c r="J2318" s="0" t="str">
        <f aca="false">INDEX(Branch_Data!$A$2:$C$6,MATCH(Sales_Data!C2318,Branch_Data!$A$2:$A$6,0),MATCH(Sales_Data!$J$1,Branch_Data!$A$1:$C$1,0))</f>
        <v>Mable  Lindsey</v>
      </c>
      <c r="K2318" s="0" t="str">
        <f aca="false">INDEX(Branch_Data!$A$2:$C$6,MATCH(Sales_Data!C2318,Branch_Data!$A$2:$A$6,0),MATCH(Sales_Data!$K$1,Branch_Data!$A$1:$C$1,0))</f>
        <v>Nigeria</v>
      </c>
      <c r="L2318" s="5" t="n">
        <f aca="false">WEEKDAY(Sales_Data!$B2318)</f>
        <v>1</v>
      </c>
    </row>
    <row r="2319" customFormat="false" ht="15" hidden="false" customHeight="false" outlineLevel="0" collapsed="false">
      <c r="A2319" s="11" t="n">
        <v>2318</v>
      </c>
      <c r="B2319" s="2" t="n">
        <v>42353</v>
      </c>
      <c r="C2319" s="1" t="s">
        <v>17</v>
      </c>
      <c r="D2319" s="1" t="s">
        <v>33</v>
      </c>
      <c r="E2319" s="1" t="n">
        <v>2</v>
      </c>
      <c r="F2319" s="3" t="n">
        <v>0.373032407407407</v>
      </c>
      <c r="G2319" s="1" t="s">
        <v>14</v>
      </c>
      <c r="H2319" s="12" t="n">
        <v>16</v>
      </c>
      <c r="I2319" s="4" t="n">
        <f aca="false">E2319*H2319</f>
        <v>32</v>
      </c>
      <c r="J2319" s="0" t="str">
        <f aca="false">INDEX(Branch_Data!$A$2:$C$6,MATCH(Sales_Data!C2319,Branch_Data!$A$2:$A$6,0),MATCH(Sales_Data!$J$1,Branch_Data!$A$1:$C$1,0))</f>
        <v>Mable  Lindsey</v>
      </c>
      <c r="K2319" s="0" t="str">
        <f aca="false">INDEX(Branch_Data!$A$2:$C$6,MATCH(Sales_Data!C2319,Branch_Data!$A$2:$A$6,0),MATCH(Sales_Data!$K$1,Branch_Data!$A$1:$C$1,0))</f>
        <v>Nigeria</v>
      </c>
      <c r="L2319" s="5" t="n">
        <f aca="false">WEEKDAY(Sales_Data!$B2319)</f>
        <v>3</v>
      </c>
    </row>
    <row r="2320" customFormat="false" ht="15" hidden="false" customHeight="false" outlineLevel="0" collapsed="false">
      <c r="A2320" s="11" t="n">
        <v>2319</v>
      </c>
      <c r="B2320" s="2" t="n">
        <v>42352</v>
      </c>
      <c r="C2320" s="1" t="s">
        <v>20</v>
      </c>
      <c r="D2320" s="1" t="s">
        <v>26</v>
      </c>
      <c r="E2320" s="1" t="n">
        <v>3</v>
      </c>
      <c r="F2320" s="3" t="n">
        <v>0.373090277777778</v>
      </c>
      <c r="G2320" s="1" t="s">
        <v>14</v>
      </c>
      <c r="H2320" s="12" t="n">
        <v>12</v>
      </c>
      <c r="I2320" s="4" t="n">
        <f aca="false">E2320*H2320</f>
        <v>36</v>
      </c>
      <c r="J2320" s="0" t="str">
        <f aca="false">INDEX(Branch_Data!$A$2:$C$6,MATCH(Sales_Data!C2320,Branch_Data!$A$2:$A$6,0),MATCH(Sales_Data!$J$1,Branch_Data!$A$1:$C$1,0))</f>
        <v>Rachel  Gomez</v>
      </c>
      <c r="K2320" s="0" t="str">
        <f aca="false">INDEX(Branch_Data!$A$2:$C$6,MATCH(Sales_Data!C2320,Branch_Data!$A$2:$A$6,0),MATCH(Sales_Data!$K$1,Branch_Data!$A$1:$C$1,0))</f>
        <v>Nigeria</v>
      </c>
      <c r="L2320" s="5" t="n">
        <f aca="false">WEEKDAY(Sales_Data!$B2320)</f>
        <v>2</v>
      </c>
    </row>
    <row r="2321" customFormat="false" ht="15" hidden="false" customHeight="false" outlineLevel="0" collapsed="false">
      <c r="A2321" s="11" t="n">
        <v>2320</v>
      </c>
      <c r="B2321" s="2" t="n">
        <v>42347</v>
      </c>
      <c r="C2321" s="1" t="s">
        <v>15</v>
      </c>
      <c r="D2321" s="1" t="s">
        <v>32</v>
      </c>
      <c r="E2321" s="1" t="n">
        <v>2</v>
      </c>
      <c r="F2321" s="3" t="n">
        <v>0.373101851851852</v>
      </c>
      <c r="G2321" s="1" t="s">
        <v>14</v>
      </c>
      <c r="H2321" s="12" t="n">
        <v>8</v>
      </c>
      <c r="I2321" s="4" t="n">
        <f aca="false">E2321*H2321</f>
        <v>16</v>
      </c>
      <c r="J2321" s="0" t="str">
        <f aca="false">INDEX(Branch_Data!$A$2:$C$6,MATCH(Sales_Data!C2321,Branch_Data!$A$2:$A$6,0),MATCH(Sales_Data!$J$1,Branch_Data!$A$1:$C$1,0))</f>
        <v>Dan  Peterson</v>
      </c>
      <c r="K2321" s="0" t="str">
        <f aca="false">INDEX(Branch_Data!$A$2:$C$6,MATCH(Sales_Data!C2321,Branch_Data!$A$2:$A$6,0),MATCH(Sales_Data!$K$1,Branch_Data!$A$1:$C$1,0))</f>
        <v>Nigeria</v>
      </c>
      <c r="L2321" s="5" t="n">
        <f aca="false">WEEKDAY(Sales_Data!$B2321)</f>
        <v>4</v>
      </c>
    </row>
    <row r="2322" customFormat="false" ht="15" hidden="false" customHeight="false" outlineLevel="0" collapsed="false">
      <c r="A2322" s="11" t="n">
        <v>2321</v>
      </c>
      <c r="B2322" s="2" t="n">
        <v>42352</v>
      </c>
      <c r="C2322" s="1" t="s">
        <v>20</v>
      </c>
      <c r="D2322" s="1" t="s">
        <v>23</v>
      </c>
      <c r="E2322" s="1" t="n">
        <v>1</v>
      </c>
      <c r="F2322" s="3" t="n">
        <v>0.373125</v>
      </c>
      <c r="G2322" s="1" t="s">
        <v>14</v>
      </c>
      <c r="H2322" s="12" t="n">
        <v>8</v>
      </c>
      <c r="I2322" s="4" t="n">
        <f aca="false">E2322*H2322</f>
        <v>8</v>
      </c>
      <c r="J2322" s="0" t="str">
        <f aca="false">INDEX(Branch_Data!$A$2:$C$6,MATCH(Sales_Data!C2322,Branch_Data!$A$2:$A$6,0),MATCH(Sales_Data!$J$1,Branch_Data!$A$1:$C$1,0))</f>
        <v>Rachel  Gomez</v>
      </c>
      <c r="K2322" s="0" t="str">
        <f aca="false">INDEX(Branch_Data!$A$2:$C$6,MATCH(Sales_Data!C2322,Branch_Data!$A$2:$A$6,0),MATCH(Sales_Data!$K$1,Branch_Data!$A$1:$C$1,0))</f>
        <v>Nigeria</v>
      </c>
      <c r="L2322" s="5" t="n">
        <f aca="false">WEEKDAY(Sales_Data!$B2322)</f>
        <v>2</v>
      </c>
    </row>
    <row r="2323" customFormat="false" ht="15" hidden="false" customHeight="false" outlineLevel="0" collapsed="false">
      <c r="A2323" s="11" t="n">
        <v>2322</v>
      </c>
      <c r="B2323" s="2" t="n">
        <v>42350</v>
      </c>
      <c r="C2323" s="1" t="s">
        <v>15</v>
      </c>
      <c r="D2323" s="1" t="s">
        <v>25</v>
      </c>
      <c r="E2323" s="1" t="n">
        <v>1</v>
      </c>
      <c r="F2323" s="3" t="n">
        <v>0.373136574074074</v>
      </c>
      <c r="G2323" s="1" t="s">
        <v>14</v>
      </c>
      <c r="H2323" s="12" t="n">
        <v>8</v>
      </c>
      <c r="I2323" s="4" t="n">
        <f aca="false">E2323*H2323</f>
        <v>8</v>
      </c>
      <c r="J2323" s="0" t="str">
        <f aca="false">INDEX(Branch_Data!$A$2:$C$6,MATCH(Sales_Data!C2323,Branch_Data!$A$2:$A$6,0),MATCH(Sales_Data!$J$1,Branch_Data!$A$1:$C$1,0))</f>
        <v>Dan  Peterson</v>
      </c>
      <c r="K2323" s="0" t="str">
        <f aca="false">INDEX(Branch_Data!$A$2:$C$6,MATCH(Sales_Data!C2323,Branch_Data!$A$2:$A$6,0),MATCH(Sales_Data!$K$1,Branch_Data!$A$1:$C$1,0))</f>
        <v>Nigeria</v>
      </c>
      <c r="L2323" s="5" t="n">
        <f aca="false">WEEKDAY(Sales_Data!$B2323)</f>
        <v>7</v>
      </c>
    </row>
    <row r="2324" customFormat="false" ht="15" hidden="false" customHeight="false" outlineLevel="0" collapsed="false">
      <c r="A2324" s="11" t="n">
        <v>2323</v>
      </c>
      <c r="B2324" s="2" t="n">
        <v>42349</v>
      </c>
      <c r="C2324" s="1" t="s">
        <v>20</v>
      </c>
      <c r="D2324" s="1" t="s">
        <v>21</v>
      </c>
      <c r="E2324" s="1" t="n">
        <v>3</v>
      </c>
      <c r="F2324" s="3" t="n">
        <v>0.373148148148148</v>
      </c>
      <c r="G2324" s="1" t="s">
        <v>14</v>
      </c>
      <c r="H2324" s="12" t="n">
        <v>16</v>
      </c>
      <c r="I2324" s="4" t="n">
        <f aca="false">E2324*H2324</f>
        <v>48</v>
      </c>
      <c r="J2324" s="0" t="str">
        <f aca="false">INDEX(Branch_Data!$A$2:$C$6,MATCH(Sales_Data!C2324,Branch_Data!$A$2:$A$6,0),MATCH(Sales_Data!$J$1,Branch_Data!$A$1:$C$1,0))</f>
        <v>Rachel  Gomez</v>
      </c>
      <c r="K2324" s="0" t="str">
        <f aca="false">INDEX(Branch_Data!$A$2:$C$6,MATCH(Sales_Data!C2324,Branch_Data!$A$2:$A$6,0),MATCH(Sales_Data!$K$1,Branch_Data!$A$1:$C$1,0))</f>
        <v>Nigeria</v>
      </c>
      <c r="L2324" s="5" t="n">
        <f aca="false">WEEKDAY(Sales_Data!$B2324)</f>
        <v>6</v>
      </c>
    </row>
    <row r="2325" customFormat="false" ht="15" hidden="false" customHeight="false" outlineLevel="0" collapsed="false">
      <c r="A2325" s="11" t="n">
        <v>2324</v>
      </c>
      <c r="B2325" s="2" t="n">
        <v>42346</v>
      </c>
      <c r="C2325" s="1" t="s">
        <v>15</v>
      </c>
      <c r="D2325" s="1" t="s">
        <v>22</v>
      </c>
      <c r="E2325" s="1" t="n">
        <v>3</v>
      </c>
      <c r="F2325" s="3" t="n">
        <v>0.373159722222222</v>
      </c>
      <c r="G2325" s="1" t="s">
        <v>14</v>
      </c>
      <c r="H2325" s="12" t="n">
        <v>16</v>
      </c>
      <c r="I2325" s="4" t="n">
        <f aca="false">E2325*H2325</f>
        <v>48</v>
      </c>
      <c r="J2325" s="0" t="str">
        <f aca="false">INDEX(Branch_Data!$A$2:$C$6,MATCH(Sales_Data!C2325,Branch_Data!$A$2:$A$6,0),MATCH(Sales_Data!$J$1,Branch_Data!$A$1:$C$1,0))</f>
        <v>Dan  Peterson</v>
      </c>
      <c r="K2325" s="0" t="str">
        <f aca="false">INDEX(Branch_Data!$A$2:$C$6,MATCH(Sales_Data!C2325,Branch_Data!$A$2:$A$6,0),MATCH(Sales_Data!$K$1,Branch_Data!$A$1:$C$1,0))</f>
        <v>Nigeria</v>
      </c>
      <c r="L2325" s="5" t="n">
        <f aca="false">WEEKDAY(Sales_Data!$B2325)</f>
        <v>3</v>
      </c>
    </row>
    <row r="2326" customFormat="false" ht="15" hidden="false" customHeight="false" outlineLevel="0" collapsed="false">
      <c r="A2326" s="11" t="n">
        <v>2325</v>
      </c>
      <c r="B2326" s="2" t="n">
        <v>42345</v>
      </c>
      <c r="C2326" s="1" t="s">
        <v>12</v>
      </c>
      <c r="D2326" s="1" t="s">
        <v>18</v>
      </c>
      <c r="E2326" s="1" t="n">
        <v>4</v>
      </c>
      <c r="F2326" s="3" t="n">
        <v>0.373159722222222</v>
      </c>
      <c r="G2326" s="1" t="s">
        <v>14</v>
      </c>
      <c r="H2326" s="12" t="n">
        <v>16</v>
      </c>
      <c r="I2326" s="4" t="n">
        <f aca="false">E2326*H2326</f>
        <v>64</v>
      </c>
      <c r="J2326" s="0" t="str">
        <f aca="false">INDEX(Branch_Data!$A$2:$C$6,MATCH(Sales_Data!C2326,Branch_Data!$A$2:$A$6,0),MATCH(Sales_Data!$J$1,Branch_Data!$A$1:$C$1,0))</f>
        <v>Christy  Olson</v>
      </c>
      <c r="K2326" s="0" t="str">
        <f aca="false">INDEX(Branch_Data!$A$2:$C$6,MATCH(Sales_Data!C2326,Branch_Data!$A$2:$A$6,0),MATCH(Sales_Data!$K$1,Branch_Data!$A$1:$C$1,0))</f>
        <v>Nigeria</v>
      </c>
      <c r="L2326" s="5" t="n">
        <f aca="false">WEEKDAY(Sales_Data!$B2326)</f>
        <v>2</v>
      </c>
    </row>
    <row r="2327" customFormat="false" ht="15" hidden="false" customHeight="false" outlineLevel="0" collapsed="false">
      <c r="A2327" s="11" t="n">
        <v>2326</v>
      </c>
      <c r="B2327" s="2" t="n">
        <v>42352</v>
      </c>
      <c r="C2327" s="1" t="s">
        <v>19</v>
      </c>
      <c r="D2327" s="1" t="s">
        <v>27</v>
      </c>
      <c r="E2327" s="1" t="n">
        <v>2</v>
      </c>
      <c r="F2327" s="3" t="n">
        <v>0.373171296296296</v>
      </c>
      <c r="G2327" s="1" t="s">
        <v>14</v>
      </c>
      <c r="H2327" s="12" t="n">
        <v>16</v>
      </c>
      <c r="I2327" s="4" t="n">
        <f aca="false">E2327*H2327</f>
        <v>32</v>
      </c>
      <c r="J2327" s="0" t="str">
        <f aca="false">INDEX(Branch_Data!$A$2:$C$6,MATCH(Sales_Data!C2327,Branch_Data!$A$2:$A$6,0),MATCH(Sales_Data!$J$1,Branch_Data!$A$1:$C$1,0))</f>
        <v>Kyle  Carr</v>
      </c>
      <c r="K2327" s="0" t="str">
        <f aca="false">INDEX(Branch_Data!$A$2:$C$6,MATCH(Sales_Data!C2327,Branch_Data!$A$2:$A$6,0),MATCH(Sales_Data!$K$1,Branch_Data!$A$1:$C$1,0))</f>
        <v>Nigeria</v>
      </c>
      <c r="L2327" s="5" t="n">
        <f aca="false">WEEKDAY(Sales_Data!$B2327)</f>
        <v>2</v>
      </c>
    </row>
    <row r="2328" customFormat="false" ht="15" hidden="false" customHeight="false" outlineLevel="0" collapsed="false">
      <c r="A2328" s="11" t="n">
        <v>2327</v>
      </c>
      <c r="B2328" s="2" t="n">
        <v>42345</v>
      </c>
      <c r="C2328" s="1" t="s">
        <v>20</v>
      </c>
      <c r="D2328" s="1" t="s">
        <v>23</v>
      </c>
      <c r="E2328" s="1" t="n">
        <v>2</v>
      </c>
      <c r="F2328" s="3" t="n">
        <v>0.373171296296296</v>
      </c>
      <c r="G2328" s="1" t="s">
        <v>14</v>
      </c>
      <c r="H2328" s="12" t="n">
        <v>8</v>
      </c>
      <c r="I2328" s="4" t="n">
        <f aca="false">E2328*H2328</f>
        <v>16</v>
      </c>
      <c r="J2328" s="0" t="str">
        <f aca="false">INDEX(Branch_Data!$A$2:$C$6,MATCH(Sales_Data!C2328,Branch_Data!$A$2:$A$6,0),MATCH(Sales_Data!$J$1,Branch_Data!$A$1:$C$1,0))</f>
        <v>Rachel  Gomez</v>
      </c>
      <c r="K2328" s="0" t="str">
        <f aca="false">INDEX(Branch_Data!$A$2:$C$6,MATCH(Sales_Data!C2328,Branch_Data!$A$2:$A$6,0),MATCH(Sales_Data!$K$1,Branch_Data!$A$1:$C$1,0))</f>
        <v>Nigeria</v>
      </c>
      <c r="L2328" s="5" t="n">
        <f aca="false">WEEKDAY(Sales_Data!$B2328)</f>
        <v>2</v>
      </c>
    </row>
    <row r="2329" customFormat="false" ht="15" hidden="false" customHeight="false" outlineLevel="0" collapsed="false">
      <c r="A2329" s="11" t="n">
        <v>2328</v>
      </c>
      <c r="B2329" s="2" t="n">
        <v>42344</v>
      </c>
      <c r="C2329" s="1" t="s">
        <v>19</v>
      </c>
      <c r="D2329" s="1" t="s">
        <v>16</v>
      </c>
      <c r="E2329" s="1" t="n">
        <v>1</v>
      </c>
      <c r="F2329" s="3" t="n">
        <v>0.373171296296296</v>
      </c>
      <c r="G2329" s="1" t="s">
        <v>14</v>
      </c>
      <c r="H2329" s="12" t="n">
        <v>8</v>
      </c>
      <c r="I2329" s="4" t="n">
        <f aca="false">E2329*H2329</f>
        <v>8</v>
      </c>
      <c r="J2329" s="0" t="str">
        <f aca="false">INDEX(Branch_Data!$A$2:$C$6,MATCH(Sales_Data!C2329,Branch_Data!$A$2:$A$6,0),MATCH(Sales_Data!$J$1,Branch_Data!$A$1:$C$1,0))</f>
        <v>Kyle  Carr</v>
      </c>
      <c r="K2329" s="0" t="str">
        <f aca="false">INDEX(Branch_Data!$A$2:$C$6,MATCH(Sales_Data!C2329,Branch_Data!$A$2:$A$6,0),MATCH(Sales_Data!$K$1,Branch_Data!$A$1:$C$1,0))</f>
        <v>Nigeria</v>
      </c>
      <c r="L2329" s="5" t="n">
        <f aca="false">WEEKDAY(Sales_Data!$B2329)</f>
        <v>1</v>
      </c>
    </row>
    <row r="2330" customFormat="false" ht="15" hidden="false" customHeight="false" outlineLevel="0" collapsed="false">
      <c r="A2330" s="11" t="n">
        <v>2329</v>
      </c>
      <c r="B2330" s="2" t="n">
        <v>42344</v>
      </c>
      <c r="C2330" s="1" t="s">
        <v>15</v>
      </c>
      <c r="D2330" s="1" t="s">
        <v>29</v>
      </c>
      <c r="E2330" s="1" t="n">
        <v>5</v>
      </c>
      <c r="F2330" s="3" t="n">
        <v>0.37318287037037</v>
      </c>
      <c r="G2330" s="1" t="s">
        <v>14</v>
      </c>
      <c r="H2330" s="12" t="n">
        <v>12</v>
      </c>
      <c r="I2330" s="4" t="n">
        <f aca="false">E2330*H2330</f>
        <v>60</v>
      </c>
      <c r="J2330" s="0" t="str">
        <f aca="false">INDEX(Branch_Data!$A$2:$C$6,MATCH(Sales_Data!C2330,Branch_Data!$A$2:$A$6,0),MATCH(Sales_Data!$J$1,Branch_Data!$A$1:$C$1,0))</f>
        <v>Dan  Peterson</v>
      </c>
      <c r="K2330" s="0" t="str">
        <f aca="false">INDEX(Branch_Data!$A$2:$C$6,MATCH(Sales_Data!C2330,Branch_Data!$A$2:$A$6,0),MATCH(Sales_Data!$K$1,Branch_Data!$A$1:$C$1,0))</f>
        <v>Nigeria</v>
      </c>
      <c r="L2330" s="5" t="n">
        <f aca="false">WEEKDAY(Sales_Data!$B2330)</f>
        <v>1</v>
      </c>
    </row>
    <row r="2331" customFormat="false" ht="15" hidden="false" customHeight="false" outlineLevel="0" collapsed="false">
      <c r="A2331" s="11" t="n">
        <v>2330</v>
      </c>
      <c r="B2331" s="2" t="n">
        <v>42343</v>
      </c>
      <c r="C2331" s="1" t="s">
        <v>15</v>
      </c>
      <c r="D2331" s="1" t="s">
        <v>23</v>
      </c>
      <c r="E2331" s="1" t="n">
        <v>1</v>
      </c>
      <c r="F2331" s="3" t="n">
        <v>0.373194444444444</v>
      </c>
      <c r="G2331" s="1" t="s">
        <v>14</v>
      </c>
      <c r="H2331" s="12" t="n">
        <v>8</v>
      </c>
      <c r="I2331" s="4" t="n">
        <f aca="false">E2331*H2331</f>
        <v>8</v>
      </c>
      <c r="J2331" s="0" t="str">
        <f aca="false">INDEX(Branch_Data!$A$2:$C$6,MATCH(Sales_Data!C2331,Branch_Data!$A$2:$A$6,0),MATCH(Sales_Data!$J$1,Branch_Data!$A$1:$C$1,0))</f>
        <v>Dan  Peterson</v>
      </c>
      <c r="K2331" s="0" t="str">
        <f aca="false">INDEX(Branch_Data!$A$2:$C$6,MATCH(Sales_Data!C2331,Branch_Data!$A$2:$A$6,0),MATCH(Sales_Data!$K$1,Branch_Data!$A$1:$C$1,0))</f>
        <v>Nigeria</v>
      </c>
      <c r="L2331" s="5" t="n">
        <f aca="false">WEEKDAY(Sales_Data!$B2331)</f>
        <v>7</v>
      </c>
    </row>
    <row r="2332" customFormat="false" ht="15" hidden="false" customHeight="false" outlineLevel="0" collapsed="false">
      <c r="A2332" s="11" t="n">
        <v>2331</v>
      </c>
      <c r="B2332" s="2" t="n">
        <v>42353</v>
      </c>
      <c r="C2332" s="1" t="s">
        <v>20</v>
      </c>
      <c r="D2332" s="1" t="s">
        <v>31</v>
      </c>
      <c r="E2332" s="1" t="n">
        <v>5</v>
      </c>
      <c r="F2332" s="3" t="n">
        <v>0.373206018518519</v>
      </c>
      <c r="G2332" s="1" t="s">
        <v>14</v>
      </c>
      <c r="H2332" s="12" t="n">
        <v>16</v>
      </c>
      <c r="I2332" s="4" t="n">
        <f aca="false">E2332*H2332</f>
        <v>80</v>
      </c>
      <c r="J2332" s="0" t="str">
        <f aca="false">INDEX(Branch_Data!$A$2:$C$6,MATCH(Sales_Data!C2332,Branch_Data!$A$2:$A$6,0),MATCH(Sales_Data!$J$1,Branch_Data!$A$1:$C$1,0))</f>
        <v>Rachel  Gomez</v>
      </c>
      <c r="K2332" s="0" t="str">
        <f aca="false">INDEX(Branch_Data!$A$2:$C$6,MATCH(Sales_Data!C2332,Branch_Data!$A$2:$A$6,0),MATCH(Sales_Data!$K$1,Branch_Data!$A$1:$C$1,0))</f>
        <v>Nigeria</v>
      </c>
      <c r="L2332" s="5" t="n">
        <f aca="false">WEEKDAY(Sales_Data!$B2332)</f>
        <v>3</v>
      </c>
    </row>
    <row r="2333" customFormat="false" ht="15" hidden="false" customHeight="false" outlineLevel="0" collapsed="false">
      <c r="A2333" s="11" t="n">
        <v>2332</v>
      </c>
      <c r="B2333" s="2" t="n">
        <v>42342</v>
      </c>
      <c r="C2333" s="1" t="s">
        <v>20</v>
      </c>
      <c r="D2333" s="1" t="s">
        <v>25</v>
      </c>
      <c r="E2333" s="1" t="n">
        <v>2</v>
      </c>
      <c r="F2333" s="3" t="n">
        <v>0.373206018518519</v>
      </c>
      <c r="G2333" s="1" t="s">
        <v>14</v>
      </c>
      <c r="H2333" s="12" t="n">
        <v>8</v>
      </c>
      <c r="I2333" s="4" t="n">
        <f aca="false">E2333*H2333</f>
        <v>16</v>
      </c>
      <c r="J2333" s="0" t="str">
        <f aca="false">INDEX(Branch_Data!$A$2:$C$6,MATCH(Sales_Data!C2333,Branch_Data!$A$2:$A$6,0),MATCH(Sales_Data!$J$1,Branch_Data!$A$1:$C$1,0))</f>
        <v>Rachel  Gomez</v>
      </c>
      <c r="K2333" s="0" t="str">
        <f aca="false">INDEX(Branch_Data!$A$2:$C$6,MATCH(Sales_Data!C2333,Branch_Data!$A$2:$A$6,0),MATCH(Sales_Data!$K$1,Branch_Data!$A$1:$C$1,0))</f>
        <v>Nigeria</v>
      </c>
      <c r="L2333" s="5" t="n">
        <f aca="false">WEEKDAY(Sales_Data!$B2333)</f>
        <v>6</v>
      </c>
    </row>
    <row r="2334" customFormat="false" ht="15" hidden="false" customHeight="false" outlineLevel="0" collapsed="false">
      <c r="A2334" s="11" t="n">
        <v>2333</v>
      </c>
      <c r="B2334" s="2" t="n">
        <v>42345</v>
      </c>
      <c r="C2334" s="1" t="s">
        <v>12</v>
      </c>
      <c r="D2334" s="1" t="s">
        <v>32</v>
      </c>
      <c r="E2334" s="1" t="n">
        <v>5</v>
      </c>
      <c r="F2334" s="3" t="n">
        <v>0.373217592592593</v>
      </c>
      <c r="G2334" s="1" t="s">
        <v>14</v>
      </c>
      <c r="H2334" s="12" t="n">
        <v>8</v>
      </c>
      <c r="I2334" s="4" t="n">
        <f aca="false">E2334*H2334</f>
        <v>40</v>
      </c>
      <c r="J2334" s="0" t="str">
        <f aca="false">INDEX(Branch_Data!$A$2:$C$6,MATCH(Sales_Data!C2334,Branch_Data!$A$2:$A$6,0),MATCH(Sales_Data!$J$1,Branch_Data!$A$1:$C$1,0))</f>
        <v>Christy  Olson</v>
      </c>
      <c r="K2334" s="0" t="str">
        <f aca="false">INDEX(Branch_Data!$A$2:$C$6,MATCH(Sales_Data!C2334,Branch_Data!$A$2:$A$6,0),MATCH(Sales_Data!$K$1,Branch_Data!$A$1:$C$1,0))</f>
        <v>Nigeria</v>
      </c>
      <c r="L2334" s="5" t="n">
        <f aca="false">WEEKDAY(Sales_Data!$B2334)</f>
        <v>2</v>
      </c>
    </row>
    <row r="2335" customFormat="false" ht="15" hidden="false" customHeight="false" outlineLevel="0" collapsed="false">
      <c r="A2335" s="11" t="n">
        <v>2334</v>
      </c>
      <c r="B2335" s="2" t="n">
        <v>42349</v>
      </c>
      <c r="C2335" s="1" t="s">
        <v>15</v>
      </c>
      <c r="D2335" s="1" t="s">
        <v>24</v>
      </c>
      <c r="E2335" s="1" t="n">
        <v>1</v>
      </c>
      <c r="F2335" s="3" t="n">
        <v>0.373240740740741</v>
      </c>
      <c r="G2335" s="1" t="s">
        <v>14</v>
      </c>
      <c r="H2335" s="12" t="n">
        <v>16</v>
      </c>
      <c r="I2335" s="4" t="n">
        <f aca="false">E2335*H2335</f>
        <v>16</v>
      </c>
      <c r="J2335" s="0" t="str">
        <f aca="false">INDEX(Branch_Data!$A$2:$C$6,MATCH(Sales_Data!C2335,Branch_Data!$A$2:$A$6,0),MATCH(Sales_Data!$J$1,Branch_Data!$A$1:$C$1,0))</f>
        <v>Dan  Peterson</v>
      </c>
      <c r="K2335" s="0" t="str">
        <f aca="false">INDEX(Branch_Data!$A$2:$C$6,MATCH(Sales_Data!C2335,Branch_Data!$A$2:$A$6,0),MATCH(Sales_Data!$K$1,Branch_Data!$A$1:$C$1,0))</f>
        <v>Nigeria</v>
      </c>
      <c r="L2335" s="5" t="n">
        <f aca="false">WEEKDAY(Sales_Data!$B2335)</f>
        <v>6</v>
      </c>
    </row>
    <row r="2336" customFormat="false" ht="15" hidden="false" customHeight="false" outlineLevel="0" collapsed="false">
      <c r="A2336" s="11" t="n">
        <v>2335</v>
      </c>
      <c r="B2336" s="2" t="n">
        <v>42348</v>
      </c>
      <c r="C2336" s="1" t="s">
        <v>19</v>
      </c>
      <c r="D2336" s="1" t="s">
        <v>31</v>
      </c>
      <c r="E2336" s="1" t="n">
        <v>5</v>
      </c>
      <c r="F2336" s="3" t="n">
        <v>0.373252314814815</v>
      </c>
      <c r="G2336" s="1" t="s">
        <v>14</v>
      </c>
      <c r="H2336" s="12" t="n">
        <v>16</v>
      </c>
      <c r="I2336" s="4" t="n">
        <f aca="false">E2336*H2336</f>
        <v>80</v>
      </c>
      <c r="J2336" s="0" t="str">
        <f aca="false">INDEX(Branch_Data!$A$2:$C$6,MATCH(Sales_Data!C2336,Branch_Data!$A$2:$A$6,0),MATCH(Sales_Data!$J$1,Branch_Data!$A$1:$C$1,0))</f>
        <v>Kyle  Carr</v>
      </c>
      <c r="K2336" s="0" t="str">
        <f aca="false">INDEX(Branch_Data!$A$2:$C$6,MATCH(Sales_Data!C2336,Branch_Data!$A$2:$A$6,0),MATCH(Sales_Data!$K$1,Branch_Data!$A$1:$C$1,0))</f>
        <v>Nigeria</v>
      </c>
      <c r="L2336" s="5" t="n">
        <f aca="false">WEEKDAY(Sales_Data!$B2336)</f>
        <v>5</v>
      </c>
    </row>
    <row r="2337" customFormat="false" ht="15" hidden="false" customHeight="false" outlineLevel="0" collapsed="false">
      <c r="A2337" s="11" t="n">
        <v>2336</v>
      </c>
      <c r="B2337" s="2" t="n">
        <v>42352</v>
      </c>
      <c r="C2337" s="1" t="s">
        <v>20</v>
      </c>
      <c r="D2337" s="1" t="s">
        <v>21</v>
      </c>
      <c r="E2337" s="1" t="n">
        <v>1</v>
      </c>
      <c r="F2337" s="3" t="n">
        <v>0.373263888888889</v>
      </c>
      <c r="G2337" s="1" t="s">
        <v>14</v>
      </c>
      <c r="H2337" s="12" t="n">
        <v>16</v>
      </c>
      <c r="I2337" s="4" t="n">
        <f aca="false">E2337*H2337</f>
        <v>16</v>
      </c>
      <c r="J2337" s="0" t="str">
        <f aca="false">INDEX(Branch_Data!$A$2:$C$6,MATCH(Sales_Data!C2337,Branch_Data!$A$2:$A$6,0),MATCH(Sales_Data!$J$1,Branch_Data!$A$1:$C$1,0))</f>
        <v>Rachel  Gomez</v>
      </c>
      <c r="K2337" s="0" t="str">
        <f aca="false">INDEX(Branch_Data!$A$2:$C$6,MATCH(Sales_Data!C2337,Branch_Data!$A$2:$A$6,0),MATCH(Sales_Data!$K$1,Branch_Data!$A$1:$C$1,0))</f>
        <v>Nigeria</v>
      </c>
      <c r="L2337" s="5" t="n">
        <f aca="false">WEEKDAY(Sales_Data!$B2337)</f>
        <v>2</v>
      </c>
    </row>
    <row r="2338" customFormat="false" ht="15" hidden="false" customHeight="false" outlineLevel="0" collapsed="false">
      <c r="A2338" s="11" t="n">
        <v>2337</v>
      </c>
      <c r="B2338" s="2" t="n">
        <v>42342</v>
      </c>
      <c r="C2338" s="1" t="s">
        <v>19</v>
      </c>
      <c r="D2338" s="1" t="s">
        <v>29</v>
      </c>
      <c r="E2338" s="1" t="n">
        <v>3</v>
      </c>
      <c r="F2338" s="3" t="n">
        <v>0.373263888888889</v>
      </c>
      <c r="G2338" s="1" t="s">
        <v>14</v>
      </c>
      <c r="H2338" s="12" t="n">
        <v>12</v>
      </c>
      <c r="I2338" s="4" t="n">
        <f aca="false">E2338*H2338</f>
        <v>36</v>
      </c>
      <c r="J2338" s="0" t="str">
        <f aca="false">INDEX(Branch_Data!$A$2:$C$6,MATCH(Sales_Data!C2338,Branch_Data!$A$2:$A$6,0),MATCH(Sales_Data!$J$1,Branch_Data!$A$1:$C$1,0))</f>
        <v>Kyle  Carr</v>
      </c>
      <c r="K2338" s="0" t="str">
        <f aca="false">INDEX(Branch_Data!$A$2:$C$6,MATCH(Sales_Data!C2338,Branch_Data!$A$2:$A$6,0),MATCH(Sales_Data!$K$1,Branch_Data!$A$1:$C$1,0))</f>
        <v>Nigeria</v>
      </c>
      <c r="L2338" s="5" t="n">
        <f aca="false">WEEKDAY(Sales_Data!$B2338)</f>
        <v>6</v>
      </c>
    </row>
    <row r="2339" customFormat="false" ht="15" hidden="false" customHeight="false" outlineLevel="0" collapsed="false">
      <c r="A2339" s="11" t="n">
        <v>2338</v>
      </c>
      <c r="B2339" s="2" t="n">
        <v>42344</v>
      </c>
      <c r="C2339" s="1" t="s">
        <v>15</v>
      </c>
      <c r="D2339" s="1" t="s">
        <v>24</v>
      </c>
      <c r="E2339" s="1" t="n">
        <v>2</v>
      </c>
      <c r="F2339" s="3" t="n">
        <v>0.373263888888889</v>
      </c>
      <c r="G2339" s="1" t="s">
        <v>14</v>
      </c>
      <c r="H2339" s="12" t="n">
        <v>16</v>
      </c>
      <c r="I2339" s="4" t="n">
        <f aca="false">E2339*H2339</f>
        <v>32</v>
      </c>
      <c r="J2339" s="0" t="str">
        <f aca="false">INDEX(Branch_Data!$A$2:$C$6,MATCH(Sales_Data!C2339,Branch_Data!$A$2:$A$6,0),MATCH(Sales_Data!$J$1,Branch_Data!$A$1:$C$1,0))</f>
        <v>Dan  Peterson</v>
      </c>
      <c r="K2339" s="0" t="str">
        <f aca="false">INDEX(Branch_Data!$A$2:$C$6,MATCH(Sales_Data!C2339,Branch_Data!$A$2:$A$6,0),MATCH(Sales_Data!$K$1,Branch_Data!$A$1:$C$1,0))</f>
        <v>Nigeria</v>
      </c>
      <c r="L2339" s="5" t="n">
        <f aca="false">WEEKDAY(Sales_Data!$B2339)</f>
        <v>1</v>
      </c>
    </row>
    <row r="2340" customFormat="false" ht="15" hidden="false" customHeight="false" outlineLevel="0" collapsed="false">
      <c r="A2340" s="11" t="n">
        <v>2339</v>
      </c>
      <c r="B2340" s="2" t="n">
        <v>42342</v>
      </c>
      <c r="C2340" s="1" t="s">
        <v>15</v>
      </c>
      <c r="D2340" s="1" t="s">
        <v>18</v>
      </c>
      <c r="E2340" s="1" t="n">
        <v>1</v>
      </c>
      <c r="F2340" s="3" t="n">
        <v>0.373287037037037</v>
      </c>
      <c r="G2340" s="1" t="s">
        <v>14</v>
      </c>
      <c r="H2340" s="12" t="n">
        <v>16</v>
      </c>
      <c r="I2340" s="4" t="n">
        <f aca="false">E2340*H2340</f>
        <v>16</v>
      </c>
      <c r="J2340" s="0" t="str">
        <f aca="false">INDEX(Branch_Data!$A$2:$C$6,MATCH(Sales_Data!C2340,Branch_Data!$A$2:$A$6,0),MATCH(Sales_Data!$J$1,Branch_Data!$A$1:$C$1,0))</f>
        <v>Dan  Peterson</v>
      </c>
      <c r="K2340" s="0" t="str">
        <f aca="false">INDEX(Branch_Data!$A$2:$C$6,MATCH(Sales_Data!C2340,Branch_Data!$A$2:$A$6,0),MATCH(Sales_Data!$K$1,Branch_Data!$A$1:$C$1,0))</f>
        <v>Nigeria</v>
      </c>
      <c r="L2340" s="5" t="n">
        <f aca="false">WEEKDAY(Sales_Data!$B2340)</f>
        <v>6</v>
      </c>
    </row>
    <row r="2341" customFormat="false" ht="15" hidden="false" customHeight="false" outlineLevel="0" collapsed="false">
      <c r="A2341" s="11" t="n">
        <v>2340</v>
      </c>
      <c r="B2341" s="2" t="n">
        <v>42341</v>
      </c>
      <c r="C2341" s="1" t="s">
        <v>20</v>
      </c>
      <c r="D2341" s="1" t="s">
        <v>24</v>
      </c>
      <c r="E2341" s="1" t="n">
        <v>3</v>
      </c>
      <c r="F2341" s="3" t="n">
        <v>0.373287037037037</v>
      </c>
      <c r="G2341" s="1" t="s">
        <v>14</v>
      </c>
      <c r="H2341" s="12" t="n">
        <v>16</v>
      </c>
      <c r="I2341" s="4" t="n">
        <f aca="false">E2341*H2341</f>
        <v>48</v>
      </c>
      <c r="J2341" s="0" t="str">
        <f aca="false">INDEX(Branch_Data!$A$2:$C$6,MATCH(Sales_Data!C2341,Branch_Data!$A$2:$A$6,0),MATCH(Sales_Data!$J$1,Branch_Data!$A$1:$C$1,0))</f>
        <v>Rachel  Gomez</v>
      </c>
      <c r="K2341" s="0" t="str">
        <f aca="false">INDEX(Branch_Data!$A$2:$C$6,MATCH(Sales_Data!C2341,Branch_Data!$A$2:$A$6,0),MATCH(Sales_Data!$K$1,Branch_Data!$A$1:$C$1,0))</f>
        <v>Nigeria</v>
      </c>
      <c r="L2341" s="5" t="n">
        <f aca="false">WEEKDAY(Sales_Data!$B2341)</f>
        <v>5</v>
      </c>
    </row>
    <row r="2342" customFormat="false" ht="15" hidden="false" customHeight="false" outlineLevel="0" collapsed="false">
      <c r="A2342" s="11" t="n">
        <v>2341</v>
      </c>
      <c r="B2342" s="2" t="n">
        <v>42343</v>
      </c>
      <c r="C2342" s="1" t="s">
        <v>19</v>
      </c>
      <c r="D2342" s="1" t="s">
        <v>25</v>
      </c>
      <c r="E2342" s="1" t="n">
        <v>1</v>
      </c>
      <c r="F2342" s="3" t="n">
        <v>0.373310185185185</v>
      </c>
      <c r="G2342" s="1" t="s">
        <v>14</v>
      </c>
      <c r="H2342" s="12" t="n">
        <v>8</v>
      </c>
      <c r="I2342" s="4" t="n">
        <f aca="false">E2342*H2342</f>
        <v>8</v>
      </c>
      <c r="J2342" s="0" t="str">
        <f aca="false">INDEX(Branch_Data!$A$2:$C$6,MATCH(Sales_Data!C2342,Branch_Data!$A$2:$A$6,0),MATCH(Sales_Data!$J$1,Branch_Data!$A$1:$C$1,0))</f>
        <v>Kyle  Carr</v>
      </c>
      <c r="K2342" s="0" t="str">
        <f aca="false">INDEX(Branch_Data!$A$2:$C$6,MATCH(Sales_Data!C2342,Branch_Data!$A$2:$A$6,0),MATCH(Sales_Data!$K$1,Branch_Data!$A$1:$C$1,0))</f>
        <v>Nigeria</v>
      </c>
      <c r="L2342" s="5" t="n">
        <f aca="false">WEEKDAY(Sales_Data!$B2342)</f>
        <v>7</v>
      </c>
    </row>
    <row r="2343" customFormat="false" ht="15" hidden="false" customHeight="false" outlineLevel="0" collapsed="false">
      <c r="A2343" s="11" t="n">
        <v>2342</v>
      </c>
      <c r="B2343" s="2" t="n">
        <v>42342</v>
      </c>
      <c r="C2343" s="1" t="s">
        <v>19</v>
      </c>
      <c r="D2343" s="1" t="s">
        <v>26</v>
      </c>
      <c r="E2343" s="1" t="n">
        <v>3</v>
      </c>
      <c r="F2343" s="3" t="n">
        <v>0.373310185185185</v>
      </c>
      <c r="G2343" s="1" t="s">
        <v>14</v>
      </c>
      <c r="H2343" s="12" t="n">
        <v>12</v>
      </c>
      <c r="I2343" s="4" t="n">
        <f aca="false">E2343*H2343</f>
        <v>36</v>
      </c>
      <c r="J2343" s="0" t="str">
        <f aca="false">INDEX(Branch_Data!$A$2:$C$6,MATCH(Sales_Data!C2343,Branch_Data!$A$2:$A$6,0),MATCH(Sales_Data!$J$1,Branch_Data!$A$1:$C$1,0))</f>
        <v>Kyle  Carr</v>
      </c>
      <c r="K2343" s="0" t="str">
        <f aca="false">INDEX(Branch_Data!$A$2:$C$6,MATCH(Sales_Data!C2343,Branch_Data!$A$2:$A$6,0),MATCH(Sales_Data!$K$1,Branch_Data!$A$1:$C$1,0))</f>
        <v>Nigeria</v>
      </c>
      <c r="L2343" s="5" t="n">
        <f aca="false">WEEKDAY(Sales_Data!$B2343)</f>
        <v>6</v>
      </c>
    </row>
    <row r="2344" customFormat="false" ht="15" hidden="false" customHeight="false" outlineLevel="0" collapsed="false">
      <c r="A2344" s="11" t="n">
        <v>2343</v>
      </c>
      <c r="B2344" s="2" t="n">
        <v>42353</v>
      </c>
      <c r="C2344" s="1" t="s">
        <v>17</v>
      </c>
      <c r="D2344" s="1" t="s">
        <v>32</v>
      </c>
      <c r="E2344" s="1" t="n">
        <v>1</v>
      </c>
      <c r="F2344" s="3" t="n">
        <v>0.373310185185185</v>
      </c>
      <c r="G2344" s="1" t="s">
        <v>14</v>
      </c>
      <c r="H2344" s="12" t="n">
        <v>8</v>
      </c>
      <c r="I2344" s="4" t="n">
        <f aca="false">E2344*H2344</f>
        <v>8</v>
      </c>
      <c r="J2344" s="0" t="str">
        <f aca="false">INDEX(Branch_Data!$A$2:$C$6,MATCH(Sales_Data!C2344,Branch_Data!$A$2:$A$6,0),MATCH(Sales_Data!$J$1,Branch_Data!$A$1:$C$1,0))</f>
        <v>Mable  Lindsey</v>
      </c>
      <c r="K2344" s="0" t="str">
        <f aca="false">INDEX(Branch_Data!$A$2:$C$6,MATCH(Sales_Data!C2344,Branch_Data!$A$2:$A$6,0),MATCH(Sales_Data!$K$1,Branch_Data!$A$1:$C$1,0))</f>
        <v>Nigeria</v>
      </c>
      <c r="L2344" s="5" t="n">
        <f aca="false">WEEKDAY(Sales_Data!$B2344)</f>
        <v>3</v>
      </c>
    </row>
    <row r="2345" customFormat="false" ht="15" hidden="false" customHeight="false" outlineLevel="0" collapsed="false">
      <c r="A2345" s="11" t="n">
        <v>2344</v>
      </c>
      <c r="B2345" s="2" t="n">
        <v>42346</v>
      </c>
      <c r="C2345" s="1" t="s">
        <v>19</v>
      </c>
      <c r="D2345" s="1" t="s">
        <v>30</v>
      </c>
      <c r="E2345" s="1" t="n">
        <v>5</v>
      </c>
      <c r="F2345" s="3" t="n">
        <v>0.373321759259259</v>
      </c>
      <c r="G2345" s="1" t="s">
        <v>14</v>
      </c>
      <c r="H2345" s="12" t="n">
        <v>12</v>
      </c>
      <c r="I2345" s="4" t="n">
        <f aca="false">E2345*H2345</f>
        <v>60</v>
      </c>
      <c r="J2345" s="0" t="str">
        <f aca="false">INDEX(Branch_Data!$A$2:$C$6,MATCH(Sales_Data!C2345,Branch_Data!$A$2:$A$6,0),MATCH(Sales_Data!$J$1,Branch_Data!$A$1:$C$1,0))</f>
        <v>Kyle  Carr</v>
      </c>
      <c r="K2345" s="0" t="str">
        <f aca="false">INDEX(Branch_Data!$A$2:$C$6,MATCH(Sales_Data!C2345,Branch_Data!$A$2:$A$6,0),MATCH(Sales_Data!$K$1,Branch_Data!$A$1:$C$1,0))</f>
        <v>Nigeria</v>
      </c>
      <c r="L2345" s="5" t="n">
        <f aca="false">WEEKDAY(Sales_Data!$B2345)</f>
        <v>3</v>
      </c>
    </row>
    <row r="2346" customFormat="false" ht="15" hidden="false" customHeight="false" outlineLevel="0" collapsed="false">
      <c r="A2346" s="11" t="n">
        <v>2345</v>
      </c>
      <c r="B2346" s="2" t="n">
        <v>42352</v>
      </c>
      <c r="C2346" s="1" t="s">
        <v>17</v>
      </c>
      <c r="D2346" s="1" t="s">
        <v>30</v>
      </c>
      <c r="E2346" s="1" t="n">
        <v>1</v>
      </c>
      <c r="F2346" s="3" t="n">
        <v>0.373321759259259</v>
      </c>
      <c r="G2346" s="1" t="s">
        <v>14</v>
      </c>
      <c r="H2346" s="12" t="n">
        <v>12</v>
      </c>
      <c r="I2346" s="4" t="n">
        <f aca="false">E2346*H2346</f>
        <v>12</v>
      </c>
      <c r="J2346" s="0" t="str">
        <f aca="false">INDEX(Branch_Data!$A$2:$C$6,MATCH(Sales_Data!C2346,Branch_Data!$A$2:$A$6,0),MATCH(Sales_Data!$J$1,Branch_Data!$A$1:$C$1,0))</f>
        <v>Mable  Lindsey</v>
      </c>
      <c r="K2346" s="0" t="str">
        <f aca="false">INDEX(Branch_Data!$A$2:$C$6,MATCH(Sales_Data!C2346,Branch_Data!$A$2:$A$6,0),MATCH(Sales_Data!$K$1,Branch_Data!$A$1:$C$1,0))</f>
        <v>Nigeria</v>
      </c>
      <c r="L2346" s="5" t="n">
        <f aca="false">WEEKDAY(Sales_Data!$B2346)</f>
        <v>2</v>
      </c>
    </row>
    <row r="2347" customFormat="false" ht="15" hidden="false" customHeight="false" outlineLevel="0" collapsed="false">
      <c r="A2347" s="11" t="n">
        <v>2346</v>
      </c>
      <c r="B2347" s="2" t="n">
        <v>42353</v>
      </c>
      <c r="C2347" s="1" t="s">
        <v>19</v>
      </c>
      <c r="D2347" s="1" t="s">
        <v>24</v>
      </c>
      <c r="E2347" s="1" t="n">
        <v>5</v>
      </c>
      <c r="F2347" s="3" t="n">
        <v>0.373344907407407</v>
      </c>
      <c r="G2347" s="1" t="s">
        <v>14</v>
      </c>
      <c r="H2347" s="12" t="n">
        <v>16</v>
      </c>
      <c r="I2347" s="4" t="n">
        <f aca="false">E2347*H2347</f>
        <v>80</v>
      </c>
      <c r="J2347" s="0" t="str">
        <f aca="false">INDEX(Branch_Data!$A$2:$C$6,MATCH(Sales_Data!C2347,Branch_Data!$A$2:$A$6,0),MATCH(Sales_Data!$J$1,Branch_Data!$A$1:$C$1,0))</f>
        <v>Kyle  Carr</v>
      </c>
      <c r="K2347" s="0" t="str">
        <f aca="false">INDEX(Branch_Data!$A$2:$C$6,MATCH(Sales_Data!C2347,Branch_Data!$A$2:$A$6,0),MATCH(Sales_Data!$K$1,Branch_Data!$A$1:$C$1,0))</f>
        <v>Nigeria</v>
      </c>
      <c r="L2347" s="5" t="n">
        <f aca="false">WEEKDAY(Sales_Data!$B2347)</f>
        <v>3</v>
      </c>
    </row>
    <row r="2348" customFormat="false" ht="15" hidden="false" customHeight="false" outlineLevel="0" collapsed="false">
      <c r="A2348" s="11" t="n">
        <v>2347</v>
      </c>
      <c r="B2348" s="2" t="n">
        <v>42344</v>
      </c>
      <c r="C2348" s="1" t="s">
        <v>20</v>
      </c>
      <c r="D2348" s="1" t="s">
        <v>29</v>
      </c>
      <c r="E2348" s="1" t="n">
        <v>1</v>
      </c>
      <c r="F2348" s="3" t="n">
        <v>0.373344907407407</v>
      </c>
      <c r="G2348" s="1" t="s">
        <v>14</v>
      </c>
      <c r="H2348" s="12" t="n">
        <v>12</v>
      </c>
      <c r="I2348" s="4" t="n">
        <f aca="false">E2348*H2348</f>
        <v>12</v>
      </c>
      <c r="J2348" s="0" t="str">
        <f aca="false">INDEX(Branch_Data!$A$2:$C$6,MATCH(Sales_Data!C2348,Branch_Data!$A$2:$A$6,0),MATCH(Sales_Data!$J$1,Branch_Data!$A$1:$C$1,0))</f>
        <v>Rachel  Gomez</v>
      </c>
      <c r="K2348" s="0" t="str">
        <f aca="false">INDEX(Branch_Data!$A$2:$C$6,MATCH(Sales_Data!C2348,Branch_Data!$A$2:$A$6,0),MATCH(Sales_Data!$K$1,Branch_Data!$A$1:$C$1,0))</f>
        <v>Nigeria</v>
      </c>
      <c r="L2348" s="5" t="n">
        <f aca="false">WEEKDAY(Sales_Data!$B2348)</f>
        <v>1</v>
      </c>
    </row>
    <row r="2349" customFormat="false" ht="15" hidden="false" customHeight="false" outlineLevel="0" collapsed="false">
      <c r="A2349" s="11" t="n">
        <v>2348</v>
      </c>
      <c r="B2349" s="2" t="n">
        <v>42352</v>
      </c>
      <c r="C2349" s="1" t="s">
        <v>19</v>
      </c>
      <c r="D2349" s="1" t="s">
        <v>26</v>
      </c>
      <c r="E2349" s="1" t="n">
        <v>3</v>
      </c>
      <c r="F2349" s="3" t="n">
        <v>0.373344907407407</v>
      </c>
      <c r="G2349" s="1" t="s">
        <v>14</v>
      </c>
      <c r="H2349" s="12" t="n">
        <v>12</v>
      </c>
      <c r="I2349" s="4" t="n">
        <f aca="false">E2349*H2349</f>
        <v>36</v>
      </c>
      <c r="J2349" s="0" t="str">
        <f aca="false">INDEX(Branch_Data!$A$2:$C$6,MATCH(Sales_Data!C2349,Branch_Data!$A$2:$A$6,0),MATCH(Sales_Data!$J$1,Branch_Data!$A$1:$C$1,0))</f>
        <v>Kyle  Carr</v>
      </c>
      <c r="K2349" s="0" t="str">
        <f aca="false">INDEX(Branch_Data!$A$2:$C$6,MATCH(Sales_Data!C2349,Branch_Data!$A$2:$A$6,0),MATCH(Sales_Data!$K$1,Branch_Data!$A$1:$C$1,0))</f>
        <v>Nigeria</v>
      </c>
      <c r="L2349" s="5" t="n">
        <f aca="false">WEEKDAY(Sales_Data!$B2349)</f>
        <v>2</v>
      </c>
    </row>
    <row r="2350" customFormat="false" ht="15" hidden="false" customHeight="false" outlineLevel="0" collapsed="false">
      <c r="A2350" s="11" t="n">
        <v>2349</v>
      </c>
      <c r="B2350" s="2" t="n">
        <v>42341</v>
      </c>
      <c r="C2350" s="1" t="s">
        <v>15</v>
      </c>
      <c r="D2350" s="1" t="s">
        <v>26</v>
      </c>
      <c r="E2350" s="1" t="n">
        <v>4</v>
      </c>
      <c r="F2350" s="3" t="n">
        <v>0.373344907407407</v>
      </c>
      <c r="G2350" s="1" t="s">
        <v>14</v>
      </c>
      <c r="H2350" s="12" t="n">
        <v>12</v>
      </c>
      <c r="I2350" s="4" t="n">
        <f aca="false">E2350*H2350</f>
        <v>48</v>
      </c>
      <c r="J2350" s="0" t="str">
        <f aca="false">INDEX(Branch_Data!$A$2:$C$6,MATCH(Sales_Data!C2350,Branch_Data!$A$2:$A$6,0),MATCH(Sales_Data!$J$1,Branch_Data!$A$1:$C$1,0))</f>
        <v>Dan  Peterson</v>
      </c>
      <c r="K2350" s="0" t="str">
        <f aca="false">INDEX(Branch_Data!$A$2:$C$6,MATCH(Sales_Data!C2350,Branch_Data!$A$2:$A$6,0),MATCH(Sales_Data!$K$1,Branch_Data!$A$1:$C$1,0))</f>
        <v>Nigeria</v>
      </c>
      <c r="L2350" s="5" t="n">
        <f aca="false">WEEKDAY(Sales_Data!$B2350)</f>
        <v>5</v>
      </c>
    </row>
    <row r="2351" customFormat="false" ht="15" hidden="false" customHeight="false" outlineLevel="0" collapsed="false">
      <c r="A2351" s="11" t="n">
        <v>2350</v>
      </c>
      <c r="B2351" s="2" t="n">
        <v>42352</v>
      </c>
      <c r="C2351" s="1" t="s">
        <v>15</v>
      </c>
      <c r="D2351" s="1" t="s">
        <v>18</v>
      </c>
      <c r="E2351" s="1" t="n">
        <v>2</v>
      </c>
      <c r="F2351" s="3" t="n">
        <v>0.373368055555556</v>
      </c>
      <c r="G2351" s="1" t="s">
        <v>14</v>
      </c>
      <c r="H2351" s="12" t="n">
        <v>16</v>
      </c>
      <c r="I2351" s="4" t="n">
        <f aca="false">E2351*H2351</f>
        <v>32</v>
      </c>
      <c r="J2351" s="0" t="str">
        <f aca="false">INDEX(Branch_Data!$A$2:$C$6,MATCH(Sales_Data!C2351,Branch_Data!$A$2:$A$6,0),MATCH(Sales_Data!$J$1,Branch_Data!$A$1:$C$1,0))</f>
        <v>Dan  Peterson</v>
      </c>
      <c r="K2351" s="0" t="str">
        <f aca="false">INDEX(Branch_Data!$A$2:$C$6,MATCH(Sales_Data!C2351,Branch_Data!$A$2:$A$6,0),MATCH(Sales_Data!$K$1,Branch_Data!$A$1:$C$1,0))</f>
        <v>Nigeria</v>
      </c>
      <c r="L2351" s="5" t="n">
        <f aca="false">WEEKDAY(Sales_Data!$B2351)</f>
        <v>2</v>
      </c>
    </row>
    <row r="2352" customFormat="false" ht="15" hidden="false" customHeight="false" outlineLevel="0" collapsed="false">
      <c r="A2352" s="11" t="n">
        <v>2351</v>
      </c>
      <c r="B2352" s="2" t="n">
        <v>42352</v>
      </c>
      <c r="C2352" s="1" t="s">
        <v>19</v>
      </c>
      <c r="D2352" s="1" t="s">
        <v>28</v>
      </c>
      <c r="E2352" s="1" t="n">
        <v>3</v>
      </c>
      <c r="F2352" s="3" t="n">
        <v>0.37337962962963</v>
      </c>
      <c r="G2352" s="1" t="s">
        <v>14</v>
      </c>
      <c r="H2352" s="12" t="n">
        <v>12</v>
      </c>
      <c r="I2352" s="4" t="n">
        <f aca="false">E2352*H2352</f>
        <v>36</v>
      </c>
      <c r="J2352" s="0" t="str">
        <f aca="false">INDEX(Branch_Data!$A$2:$C$6,MATCH(Sales_Data!C2352,Branch_Data!$A$2:$A$6,0),MATCH(Sales_Data!$J$1,Branch_Data!$A$1:$C$1,0))</f>
        <v>Kyle  Carr</v>
      </c>
      <c r="K2352" s="0" t="str">
        <f aca="false">INDEX(Branch_Data!$A$2:$C$6,MATCH(Sales_Data!C2352,Branch_Data!$A$2:$A$6,0),MATCH(Sales_Data!$K$1,Branch_Data!$A$1:$C$1,0))</f>
        <v>Nigeria</v>
      </c>
      <c r="L2352" s="5" t="n">
        <f aca="false">WEEKDAY(Sales_Data!$B2352)</f>
        <v>2</v>
      </c>
    </row>
    <row r="2353" customFormat="false" ht="15" hidden="false" customHeight="false" outlineLevel="0" collapsed="false">
      <c r="A2353" s="11" t="n">
        <v>2352</v>
      </c>
      <c r="B2353" s="2" t="n">
        <v>42349</v>
      </c>
      <c r="C2353" s="1" t="s">
        <v>19</v>
      </c>
      <c r="D2353" s="1" t="s">
        <v>31</v>
      </c>
      <c r="E2353" s="1" t="n">
        <v>3</v>
      </c>
      <c r="F2353" s="3" t="n">
        <v>0.373425925925926</v>
      </c>
      <c r="G2353" s="1" t="s">
        <v>14</v>
      </c>
      <c r="H2353" s="12" t="n">
        <v>16</v>
      </c>
      <c r="I2353" s="4" t="n">
        <f aca="false">E2353*H2353</f>
        <v>48</v>
      </c>
      <c r="J2353" s="0" t="str">
        <f aca="false">INDEX(Branch_Data!$A$2:$C$6,MATCH(Sales_Data!C2353,Branch_Data!$A$2:$A$6,0),MATCH(Sales_Data!$J$1,Branch_Data!$A$1:$C$1,0))</f>
        <v>Kyle  Carr</v>
      </c>
      <c r="K2353" s="0" t="str">
        <f aca="false">INDEX(Branch_Data!$A$2:$C$6,MATCH(Sales_Data!C2353,Branch_Data!$A$2:$A$6,0),MATCH(Sales_Data!$K$1,Branch_Data!$A$1:$C$1,0))</f>
        <v>Nigeria</v>
      </c>
      <c r="L2353" s="5" t="n">
        <f aca="false">WEEKDAY(Sales_Data!$B2353)</f>
        <v>6</v>
      </c>
    </row>
    <row r="2354" customFormat="false" ht="15" hidden="false" customHeight="false" outlineLevel="0" collapsed="false">
      <c r="A2354" s="11" t="n">
        <v>2353</v>
      </c>
      <c r="B2354" s="2" t="n">
        <v>42342</v>
      </c>
      <c r="C2354" s="1" t="s">
        <v>12</v>
      </c>
      <c r="D2354" s="1" t="s">
        <v>33</v>
      </c>
      <c r="E2354" s="1" t="n">
        <v>1</v>
      </c>
      <c r="F2354" s="3" t="n">
        <v>0.3734375</v>
      </c>
      <c r="G2354" s="1" t="s">
        <v>14</v>
      </c>
      <c r="H2354" s="12" t="n">
        <v>16</v>
      </c>
      <c r="I2354" s="4" t="n">
        <f aca="false">E2354*H2354</f>
        <v>16</v>
      </c>
      <c r="J2354" s="0" t="str">
        <f aca="false">INDEX(Branch_Data!$A$2:$C$6,MATCH(Sales_Data!C2354,Branch_Data!$A$2:$A$6,0),MATCH(Sales_Data!$J$1,Branch_Data!$A$1:$C$1,0))</f>
        <v>Christy  Olson</v>
      </c>
      <c r="K2354" s="0" t="str">
        <f aca="false">INDEX(Branch_Data!$A$2:$C$6,MATCH(Sales_Data!C2354,Branch_Data!$A$2:$A$6,0),MATCH(Sales_Data!$K$1,Branch_Data!$A$1:$C$1,0))</f>
        <v>Nigeria</v>
      </c>
      <c r="L2354" s="5" t="n">
        <f aca="false">WEEKDAY(Sales_Data!$B2354)</f>
        <v>6</v>
      </c>
    </row>
    <row r="2355" customFormat="false" ht="15" hidden="false" customHeight="false" outlineLevel="0" collapsed="false">
      <c r="A2355" s="11" t="n">
        <v>2354</v>
      </c>
      <c r="B2355" s="2" t="n">
        <v>42347</v>
      </c>
      <c r="C2355" s="1" t="s">
        <v>15</v>
      </c>
      <c r="D2355" s="1" t="s">
        <v>33</v>
      </c>
      <c r="E2355" s="1" t="n">
        <v>1</v>
      </c>
      <c r="F2355" s="3" t="n">
        <v>0.3734375</v>
      </c>
      <c r="G2355" s="1" t="s">
        <v>14</v>
      </c>
      <c r="H2355" s="12" t="n">
        <v>16</v>
      </c>
      <c r="I2355" s="4" t="n">
        <f aca="false">E2355*H2355</f>
        <v>16</v>
      </c>
      <c r="J2355" s="0" t="str">
        <f aca="false">INDEX(Branch_Data!$A$2:$C$6,MATCH(Sales_Data!C2355,Branch_Data!$A$2:$A$6,0),MATCH(Sales_Data!$J$1,Branch_Data!$A$1:$C$1,0))</f>
        <v>Dan  Peterson</v>
      </c>
      <c r="K2355" s="0" t="str">
        <f aca="false">INDEX(Branch_Data!$A$2:$C$6,MATCH(Sales_Data!C2355,Branch_Data!$A$2:$A$6,0),MATCH(Sales_Data!$K$1,Branch_Data!$A$1:$C$1,0))</f>
        <v>Nigeria</v>
      </c>
      <c r="L2355" s="5" t="n">
        <f aca="false">WEEKDAY(Sales_Data!$B2355)</f>
        <v>4</v>
      </c>
    </row>
    <row r="2356" customFormat="false" ht="15" hidden="false" customHeight="false" outlineLevel="0" collapsed="false">
      <c r="A2356" s="11" t="n">
        <v>2355</v>
      </c>
      <c r="B2356" s="2" t="n">
        <v>42347</v>
      </c>
      <c r="C2356" s="1" t="s">
        <v>19</v>
      </c>
      <c r="D2356" s="1" t="s">
        <v>21</v>
      </c>
      <c r="E2356" s="1" t="n">
        <v>2</v>
      </c>
      <c r="F2356" s="3" t="n">
        <v>0.3734375</v>
      </c>
      <c r="G2356" s="1" t="s">
        <v>14</v>
      </c>
      <c r="H2356" s="12" t="n">
        <v>16</v>
      </c>
      <c r="I2356" s="4" t="n">
        <f aca="false">E2356*H2356</f>
        <v>32</v>
      </c>
      <c r="J2356" s="0" t="str">
        <f aca="false">INDEX(Branch_Data!$A$2:$C$6,MATCH(Sales_Data!C2356,Branch_Data!$A$2:$A$6,0),MATCH(Sales_Data!$J$1,Branch_Data!$A$1:$C$1,0))</f>
        <v>Kyle  Carr</v>
      </c>
      <c r="K2356" s="0" t="str">
        <f aca="false">INDEX(Branch_Data!$A$2:$C$6,MATCH(Sales_Data!C2356,Branch_Data!$A$2:$A$6,0),MATCH(Sales_Data!$K$1,Branch_Data!$A$1:$C$1,0))</f>
        <v>Nigeria</v>
      </c>
      <c r="L2356" s="5" t="n">
        <f aca="false">WEEKDAY(Sales_Data!$B2356)</f>
        <v>4</v>
      </c>
    </row>
    <row r="2357" customFormat="false" ht="15" hidden="false" customHeight="false" outlineLevel="0" collapsed="false">
      <c r="A2357" s="11" t="n">
        <v>2356</v>
      </c>
      <c r="B2357" s="2" t="n">
        <v>42344</v>
      </c>
      <c r="C2357" s="1" t="s">
        <v>15</v>
      </c>
      <c r="D2357" s="1" t="s">
        <v>25</v>
      </c>
      <c r="E2357" s="1" t="n">
        <v>3</v>
      </c>
      <c r="F2357" s="3" t="n">
        <v>0.373460648148148</v>
      </c>
      <c r="G2357" s="1" t="s">
        <v>14</v>
      </c>
      <c r="H2357" s="12" t="n">
        <v>8</v>
      </c>
      <c r="I2357" s="4" t="n">
        <f aca="false">E2357*H2357</f>
        <v>24</v>
      </c>
      <c r="J2357" s="0" t="str">
        <f aca="false">INDEX(Branch_Data!$A$2:$C$6,MATCH(Sales_Data!C2357,Branch_Data!$A$2:$A$6,0),MATCH(Sales_Data!$J$1,Branch_Data!$A$1:$C$1,0))</f>
        <v>Dan  Peterson</v>
      </c>
      <c r="K2357" s="0" t="str">
        <f aca="false">INDEX(Branch_Data!$A$2:$C$6,MATCH(Sales_Data!C2357,Branch_Data!$A$2:$A$6,0),MATCH(Sales_Data!$K$1,Branch_Data!$A$1:$C$1,0))</f>
        <v>Nigeria</v>
      </c>
      <c r="L2357" s="5" t="n">
        <f aca="false">WEEKDAY(Sales_Data!$B2357)</f>
        <v>1</v>
      </c>
    </row>
    <row r="2358" customFormat="false" ht="15" hidden="false" customHeight="false" outlineLevel="0" collapsed="false">
      <c r="A2358" s="11" t="n">
        <v>2357</v>
      </c>
      <c r="B2358" s="2" t="n">
        <v>42342</v>
      </c>
      <c r="C2358" s="1" t="s">
        <v>15</v>
      </c>
      <c r="D2358" s="1" t="s">
        <v>25</v>
      </c>
      <c r="E2358" s="1" t="n">
        <v>4</v>
      </c>
      <c r="F2358" s="3" t="n">
        <v>0.373483796296296</v>
      </c>
      <c r="G2358" s="1" t="s">
        <v>14</v>
      </c>
      <c r="H2358" s="12" t="n">
        <v>8</v>
      </c>
      <c r="I2358" s="4" t="n">
        <f aca="false">E2358*H2358</f>
        <v>32</v>
      </c>
      <c r="J2358" s="0" t="str">
        <f aca="false">INDEX(Branch_Data!$A$2:$C$6,MATCH(Sales_Data!C2358,Branch_Data!$A$2:$A$6,0),MATCH(Sales_Data!$J$1,Branch_Data!$A$1:$C$1,0))</f>
        <v>Dan  Peterson</v>
      </c>
      <c r="K2358" s="0" t="str">
        <f aca="false">INDEX(Branch_Data!$A$2:$C$6,MATCH(Sales_Data!C2358,Branch_Data!$A$2:$A$6,0),MATCH(Sales_Data!$K$1,Branch_Data!$A$1:$C$1,0))</f>
        <v>Nigeria</v>
      </c>
      <c r="L2358" s="5" t="n">
        <f aca="false">WEEKDAY(Sales_Data!$B2358)</f>
        <v>6</v>
      </c>
    </row>
    <row r="2359" customFormat="false" ht="15" hidden="false" customHeight="false" outlineLevel="0" collapsed="false">
      <c r="A2359" s="11" t="n">
        <v>2358</v>
      </c>
      <c r="B2359" s="2" t="n">
        <v>42350</v>
      </c>
      <c r="C2359" s="1" t="s">
        <v>12</v>
      </c>
      <c r="D2359" s="1" t="s">
        <v>22</v>
      </c>
      <c r="E2359" s="1" t="n">
        <v>5</v>
      </c>
      <c r="F2359" s="3" t="n">
        <v>0.37349537037037</v>
      </c>
      <c r="G2359" s="1" t="s">
        <v>14</v>
      </c>
      <c r="H2359" s="12" t="n">
        <v>16</v>
      </c>
      <c r="I2359" s="4" t="n">
        <f aca="false">E2359*H2359</f>
        <v>80</v>
      </c>
      <c r="J2359" s="0" t="str">
        <f aca="false">INDEX(Branch_Data!$A$2:$C$6,MATCH(Sales_Data!C2359,Branch_Data!$A$2:$A$6,0),MATCH(Sales_Data!$J$1,Branch_Data!$A$1:$C$1,0))</f>
        <v>Christy  Olson</v>
      </c>
      <c r="K2359" s="0" t="str">
        <f aca="false">INDEX(Branch_Data!$A$2:$C$6,MATCH(Sales_Data!C2359,Branch_Data!$A$2:$A$6,0),MATCH(Sales_Data!$K$1,Branch_Data!$A$1:$C$1,0))</f>
        <v>Nigeria</v>
      </c>
      <c r="L2359" s="5" t="n">
        <f aca="false">WEEKDAY(Sales_Data!$B2359)</f>
        <v>7</v>
      </c>
    </row>
    <row r="2360" customFormat="false" ht="15" hidden="false" customHeight="false" outlineLevel="0" collapsed="false">
      <c r="A2360" s="11" t="n">
        <v>2359</v>
      </c>
      <c r="B2360" s="2" t="n">
        <v>42342</v>
      </c>
      <c r="C2360" s="1" t="s">
        <v>20</v>
      </c>
      <c r="D2360" s="1" t="s">
        <v>26</v>
      </c>
      <c r="E2360" s="1" t="n">
        <v>1</v>
      </c>
      <c r="F2360" s="3" t="n">
        <v>0.373541666666667</v>
      </c>
      <c r="G2360" s="1" t="s">
        <v>14</v>
      </c>
      <c r="H2360" s="12" t="n">
        <v>12</v>
      </c>
      <c r="I2360" s="4" t="n">
        <f aca="false">E2360*H2360</f>
        <v>12</v>
      </c>
      <c r="J2360" s="0" t="str">
        <f aca="false">INDEX(Branch_Data!$A$2:$C$6,MATCH(Sales_Data!C2360,Branch_Data!$A$2:$A$6,0),MATCH(Sales_Data!$J$1,Branch_Data!$A$1:$C$1,0))</f>
        <v>Rachel  Gomez</v>
      </c>
      <c r="K2360" s="0" t="str">
        <f aca="false">INDEX(Branch_Data!$A$2:$C$6,MATCH(Sales_Data!C2360,Branch_Data!$A$2:$A$6,0),MATCH(Sales_Data!$K$1,Branch_Data!$A$1:$C$1,0))</f>
        <v>Nigeria</v>
      </c>
      <c r="L2360" s="5" t="n">
        <f aca="false">WEEKDAY(Sales_Data!$B2360)</f>
        <v>6</v>
      </c>
    </row>
    <row r="2361" customFormat="false" ht="15" hidden="false" customHeight="false" outlineLevel="0" collapsed="false">
      <c r="A2361" s="11" t="n">
        <v>2360</v>
      </c>
      <c r="B2361" s="2" t="n">
        <v>42347</v>
      </c>
      <c r="C2361" s="1" t="s">
        <v>17</v>
      </c>
      <c r="D2361" s="1" t="s">
        <v>13</v>
      </c>
      <c r="E2361" s="1" t="n">
        <v>4</v>
      </c>
      <c r="F2361" s="3" t="n">
        <v>0.373553240740741</v>
      </c>
      <c r="G2361" s="1" t="s">
        <v>14</v>
      </c>
      <c r="H2361" s="12" t="n">
        <v>8</v>
      </c>
      <c r="I2361" s="4" t="n">
        <f aca="false">E2361*H2361</f>
        <v>32</v>
      </c>
      <c r="J2361" s="0" t="str">
        <f aca="false">INDEX(Branch_Data!$A$2:$C$6,MATCH(Sales_Data!C2361,Branch_Data!$A$2:$A$6,0),MATCH(Sales_Data!$J$1,Branch_Data!$A$1:$C$1,0))</f>
        <v>Mable  Lindsey</v>
      </c>
      <c r="K2361" s="0" t="str">
        <f aca="false">INDEX(Branch_Data!$A$2:$C$6,MATCH(Sales_Data!C2361,Branch_Data!$A$2:$A$6,0),MATCH(Sales_Data!$K$1,Branch_Data!$A$1:$C$1,0))</f>
        <v>Nigeria</v>
      </c>
      <c r="L2361" s="5" t="n">
        <f aca="false">WEEKDAY(Sales_Data!$B2361)</f>
        <v>4</v>
      </c>
    </row>
    <row r="2362" customFormat="false" ht="15" hidden="false" customHeight="false" outlineLevel="0" collapsed="false">
      <c r="A2362" s="11" t="n">
        <v>2361</v>
      </c>
      <c r="B2362" s="2" t="n">
        <v>42344</v>
      </c>
      <c r="C2362" s="1" t="s">
        <v>20</v>
      </c>
      <c r="D2362" s="1" t="s">
        <v>25</v>
      </c>
      <c r="E2362" s="1" t="n">
        <v>3</v>
      </c>
      <c r="F2362" s="3" t="n">
        <v>0.373564814814815</v>
      </c>
      <c r="G2362" s="1" t="s">
        <v>14</v>
      </c>
      <c r="H2362" s="12" t="n">
        <v>8</v>
      </c>
      <c r="I2362" s="4" t="n">
        <f aca="false">E2362*H2362</f>
        <v>24</v>
      </c>
      <c r="J2362" s="0" t="str">
        <f aca="false">INDEX(Branch_Data!$A$2:$C$6,MATCH(Sales_Data!C2362,Branch_Data!$A$2:$A$6,0),MATCH(Sales_Data!$J$1,Branch_Data!$A$1:$C$1,0))</f>
        <v>Rachel  Gomez</v>
      </c>
      <c r="K2362" s="0" t="str">
        <f aca="false">INDEX(Branch_Data!$A$2:$C$6,MATCH(Sales_Data!C2362,Branch_Data!$A$2:$A$6,0),MATCH(Sales_Data!$K$1,Branch_Data!$A$1:$C$1,0))</f>
        <v>Nigeria</v>
      </c>
      <c r="L2362" s="5" t="n">
        <f aca="false">WEEKDAY(Sales_Data!$B2362)</f>
        <v>1</v>
      </c>
    </row>
    <row r="2363" customFormat="false" ht="15" hidden="false" customHeight="false" outlineLevel="0" collapsed="false">
      <c r="A2363" s="11" t="n">
        <v>2362</v>
      </c>
      <c r="B2363" s="2" t="n">
        <v>42342</v>
      </c>
      <c r="C2363" s="1" t="s">
        <v>15</v>
      </c>
      <c r="D2363" s="1" t="s">
        <v>21</v>
      </c>
      <c r="E2363" s="1" t="n">
        <v>2</v>
      </c>
      <c r="F2363" s="3" t="n">
        <v>0.373576388888889</v>
      </c>
      <c r="G2363" s="1" t="s">
        <v>14</v>
      </c>
      <c r="H2363" s="12" t="n">
        <v>16</v>
      </c>
      <c r="I2363" s="4" t="n">
        <f aca="false">E2363*H2363</f>
        <v>32</v>
      </c>
      <c r="J2363" s="0" t="str">
        <f aca="false">INDEX(Branch_Data!$A$2:$C$6,MATCH(Sales_Data!C2363,Branch_Data!$A$2:$A$6,0),MATCH(Sales_Data!$J$1,Branch_Data!$A$1:$C$1,0))</f>
        <v>Dan  Peterson</v>
      </c>
      <c r="K2363" s="0" t="str">
        <f aca="false">INDEX(Branch_Data!$A$2:$C$6,MATCH(Sales_Data!C2363,Branch_Data!$A$2:$A$6,0),MATCH(Sales_Data!$K$1,Branch_Data!$A$1:$C$1,0))</f>
        <v>Nigeria</v>
      </c>
      <c r="L2363" s="5" t="n">
        <f aca="false">WEEKDAY(Sales_Data!$B2363)</f>
        <v>6</v>
      </c>
    </row>
    <row r="2364" customFormat="false" ht="15" hidden="false" customHeight="false" outlineLevel="0" collapsed="false">
      <c r="A2364" s="11" t="n">
        <v>2363</v>
      </c>
      <c r="B2364" s="2" t="n">
        <v>42349</v>
      </c>
      <c r="C2364" s="1" t="s">
        <v>20</v>
      </c>
      <c r="D2364" s="1" t="s">
        <v>33</v>
      </c>
      <c r="E2364" s="1" t="n">
        <v>4</v>
      </c>
      <c r="F2364" s="3" t="n">
        <v>0.373599537037037</v>
      </c>
      <c r="G2364" s="1" t="s">
        <v>14</v>
      </c>
      <c r="H2364" s="12" t="n">
        <v>16</v>
      </c>
      <c r="I2364" s="4" t="n">
        <f aca="false">E2364*H2364</f>
        <v>64</v>
      </c>
      <c r="J2364" s="0" t="str">
        <f aca="false">INDEX(Branch_Data!$A$2:$C$6,MATCH(Sales_Data!C2364,Branch_Data!$A$2:$A$6,0),MATCH(Sales_Data!$J$1,Branch_Data!$A$1:$C$1,0))</f>
        <v>Rachel  Gomez</v>
      </c>
      <c r="K2364" s="0" t="str">
        <f aca="false">INDEX(Branch_Data!$A$2:$C$6,MATCH(Sales_Data!C2364,Branch_Data!$A$2:$A$6,0),MATCH(Sales_Data!$K$1,Branch_Data!$A$1:$C$1,0))</f>
        <v>Nigeria</v>
      </c>
      <c r="L2364" s="5" t="n">
        <f aca="false">WEEKDAY(Sales_Data!$B2364)</f>
        <v>6</v>
      </c>
    </row>
    <row r="2365" customFormat="false" ht="15" hidden="false" customHeight="false" outlineLevel="0" collapsed="false">
      <c r="A2365" s="11" t="n">
        <v>2364</v>
      </c>
      <c r="B2365" s="2" t="n">
        <v>42341</v>
      </c>
      <c r="C2365" s="1" t="s">
        <v>17</v>
      </c>
      <c r="D2365" s="1" t="s">
        <v>21</v>
      </c>
      <c r="E2365" s="1" t="n">
        <v>4</v>
      </c>
      <c r="F2365" s="3" t="n">
        <v>0.373611111111111</v>
      </c>
      <c r="G2365" s="1" t="s">
        <v>14</v>
      </c>
      <c r="H2365" s="12" t="n">
        <v>16</v>
      </c>
      <c r="I2365" s="4" t="n">
        <f aca="false">E2365*H2365</f>
        <v>64</v>
      </c>
      <c r="J2365" s="0" t="str">
        <f aca="false">INDEX(Branch_Data!$A$2:$C$6,MATCH(Sales_Data!C2365,Branch_Data!$A$2:$A$6,0),MATCH(Sales_Data!$J$1,Branch_Data!$A$1:$C$1,0))</f>
        <v>Mable  Lindsey</v>
      </c>
      <c r="K2365" s="0" t="str">
        <f aca="false">INDEX(Branch_Data!$A$2:$C$6,MATCH(Sales_Data!C2365,Branch_Data!$A$2:$A$6,0),MATCH(Sales_Data!$K$1,Branch_Data!$A$1:$C$1,0))</f>
        <v>Nigeria</v>
      </c>
      <c r="L2365" s="5" t="n">
        <f aca="false">WEEKDAY(Sales_Data!$B2365)</f>
        <v>5</v>
      </c>
    </row>
    <row r="2366" customFormat="false" ht="15" hidden="false" customHeight="false" outlineLevel="0" collapsed="false">
      <c r="A2366" s="11" t="n">
        <v>2365</v>
      </c>
      <c r="B2366" s="2" t="n">
        <v>42349</v>
      </c>
      <c r="C2366" s="1" t="s">
        <v>19</v>
      </c>
      <c r="D2366" s="1" t="s">
        <v>25</v>
      </c>
      <c r="E2366" s="1" t="n">
        <v>3</v>
      </c>
      <c r="F2366" s="3" t="n">
        <v>0.373622685185185</v>
      </c>
      <c r="G2366" s="1" t="s">
        <v>14</v>
      </c>
      <c r="H2366" s="12" t="n">
        <v>8</v>
      </c>
      <c r="I2366" s="4" t="n">
        <f aca="false">E2366*H2366</f>
        <v>24</v>
      </c>
      <c r="J2366" s="0" t="str">
        <f aca="false">INDEX(Branch_Data!$A$2:$C$6,MATCH(Sales_Data!C2366,Branch_Data!$A$2:$A$6,0),MATCH(Sales_Data!$J$1,Branch_Data!$A$1:$C$1,0))</f>
        <v>Kyle  Carr</v>
      </c>
      <c r="K2366" s="0" t="str">
        <f aca="false">INDEX(Branch_Data!$A$2:$C$6,MATCH(Sales_Data!C2366,Branch_Data!$A$2:$A$6,0),MATCH(Sales_Data!$K$1,Branch_Data!$A$1:$C$1,0))</f>
        <v>Nigeria</v>
      </c>
      <c r="L2366" s="5" t="n">
        <f aca="false">WEEKDAY(Sales_Data!$B2366)</f>
        <v>6</v>
      </c>
    </row>
    <row r="2367" customFormat="false" ht="15" hidden="false" customHeight="false" outlineLevel="0" collapsed="false">
      <c r="A2367" s="11" t="n">
        <v>2366</v>
      </c>
      <c r="B2367" s="2" t="n">
        <v>42341</v>
      </c>
      <c r="C2367" s="1" t="s">
        <v>12</v>
      </c>
      <c r="D2367" s="1" t="s">
        <v>29</v>
      </c>
      <c r="E2367" s="1" t="n">
        <v>5</v>
      </c>
      <c r="F2367" s="3" t="n">
        <v>0.373645833333333</v>
      </c>
      <c r="G2367" s="1" t="s">
        <v>14</v>
      </c>
      <c r="H2367" s="12" t="n">
        <v>12</v>
      </c>
      <c r="I2367" s="4" t="n">
        <f aca="false">E2367*H2367</f>
        <v>60</v>
      </c>
      <c r="J2367" s="0" t="str">
        <f aca="false">INDEX(Branch_Data!$A$2:$C$6,MATCH(Sales_Data!C2367,Branch_Data!$A$2:$A$6,0),MATCH(Sales_Data!$J$1,Branch_Data!$A$1:$C$1,0))</f>
        <v>Christy  Olson</v>
      </c>
      <c r="K2367" s="0" t="str">
        <f aca="false">INDEX(Branch_Data!$A$2:$C$6,MATCH(Sales_Data!C2367,Branch_Data!$A$2:$A$6,0),MATCH(Sales_Data!$K$1,Branch_Data!$A$1:$C$1,0))</f>
        <v>Nigeria</v>
      </c>
      <c r="L2367" s="5" t="n">
        <f aca="false">WEEKDAY(Sales_Data!$B2367)</f>
        <v>5</v>
      </c>
    </row>
    <row r="2368" customFormat="false" ht="15" hidden="false" customHeight="false" outlineLevel="0" collapsed="false">
      <c r="A2368" s="11" t="n">
        <v>2367</v>
      </c>
      <c r="B2368" s="2" t="n">
        <v>42345</v>
      </c>
      <c r="C2368" s="1" t="s">
        <v>20</v>
      </c>
      <c r="D2368" s="1" t="s">
        <v>28</v>
      </c>
      <c r="E2368" s="1" t="n">
        <v>2</v>
      </c>
      <c r="F2368" s="3" t="n">
        <v>0.373645833333333</v>
      </c>
      <c r="G2368" s="1" t="s">
        <v>14</v>
      </c>
      <c r="H2368" s="12" t="n">
        <v>12</v>
      </c>
      <c r="I2368" s="4" t="n">
        <f aca="false">E2368*H2368</f>
        <v>24</v>
      </c>
      <c r="J2368" s="0" t="str">
        <f aca="false">INDEX(Branch_Data!$A$2:$C$6,MATCH(Sales_Data!C2368,Branch_Data!$A$2:$A$6,0),MATCH(Sales_Data!$J$1,Branch_Data!$A$1:$C$1,0))</f>
        <v>Rachel  Gomez</v>
      </c>
      <c r="K2368" s="0" t="str">
        <f aca="false">INDEX(Branch_Data!$A$2:$C$6,MATCH(Sales_Data!C2368,Branch_Data!$A$2:$A$6,0),MATCH(Sales_Data!$K$1,Branch_Data!$A$1:$C$1,0))</f>
        <v>Nigeria</v>
      </c>
      <c r="L2368" s="5" t="n">
        <f aca="false">WEEKDAY(Sales_Data!$B2368)</f>
        <v>2</v>
      </c>
    </row>
    <row r="2369" customFormat="false" ht="15" hidden="false" customHeight="false" outlineLevel="0" collapsed="false">
      <c r="A2369" s="11" t="n">
        <v>2368</v>
      </c>
      <c r="B2369" s="2" t="n">
        <v>42342</v>
      </c>
      <c r="C2369" s="1" t="s">
        <v>15</v>
      </c>
      <c r="D2369" s="1" t="s">
        <v>27</v>
      </c>
      <c r="E2369" s="1" t="n">
        <v>2</v>
      </c>
      <c r="F2369" s="3" t="n">
        <v>0.37369212962963</v>
      </c>
      <c r="G2369" s="1" t="s">
        <v>14</v>
      </c>
      <c r="H2369" s="12" t="n">
        <v>16</v>
      </c>
      <c r="I2369" s="4" t="n">
        <f aca="false">E2369*H2369</f>
        <v>32</v>
      </c>
      <c r="J2369" s="0" t="str">
        <f aca="false">INDEX(Branch_Data!$A$2:$C$6,MATCH(Sales_Data!C2369,Branch_Data!$A$2:$A$6,0),MATCH(Sales_Data!$J$1,Branch_Data!$A$1:$C$1,0))</f>
        <v>Dan  Peterson</v>
      </c>
      <c r="K2369" s="0" t="str">
        <f aca="false">INDEX(Branch_Data!$A$2:$C$6,MATCH(Sales_Data!C2369,Branch_Data!$A$2:$A$6,0),MATCH(Sales_Data!$K$1,Branch_Data!$A$1:$C$1,0))</f>
        <v>Nigeria</v>
      </c>
      <c r="L2369" s="5" t="n">
        <f aca="false">WEEKDAY(Sales_Data!$B2369)</f>
        <v>6</v>
      </c>
    </row>
    <row r="2370" customFormat="false" ht="15" hidden="false" customHeight="false" outlineLevel="0" collapsed="false">
      <c r="A2370" s="11" t="n">
        <v>2369</v>
      </c>
      <c r="B2370" s="2" t="n">
        <v>42347</v>
      </c>
      <c r="C2370" s="1" t="s">
        <v>17</v>
      </c>
      <c r="D2370" s="1" t="s">
        <v>31</v>
      </c>
      <c r="E2370" s="1" t="n">
        <v>3</v>
      </c>
      <c r="F2370" s="3" t="n">
        <v>0.373703703703704</v>
      </c>
      <c r="G2370" s="1" t="s">
        <v>14</v>
      </c>
      <c r="H2370" s="12" t="n">
        <v>16</v>
      </c>
      <c r="I2370" s="4" t="n">
        <f aca="false">E2370*H2370</f>
        <v>48</v>
      </c>
      <c r="J2370" s="0" t="str">
        <f aca="false">INDEX(Branch_Data!$A$2:$C$6,MATCH(Sales_Data!C2370,Branch_Data!$A$2:$A$6,0),MATCH(Sales_Data!$J$1,Branch_Data!$A$1:$C$1,0))</f>
        <v>Mable  Lindsey</v>
      </c>
      <c r="K2370" s="0" t="str">
        <f aca="false">INDEX(Branch_Data!$A$2:$C$6,MATCH(Sales_Data!C2370,Branch_Data!$A$2:$A$6,0),MATCH(Sales_Data!$K$1,Branch_Data!$A$1:$C$1,0))</f>
        <v>Nigeria</v>
      </c>
      <c r="L2370" s="5" t="n">
        <f aca="false">WEEKDAY(Sales_Data!$B2370)</f>
        <v>4</v>
      </c>
    </row>
    <row r="2371" customFormat="false" ht="15" hidden="false" customHeight="false" outlineLevel="0" collapsed="false">
      <c r="A2371" s="11" t="n">
        <v>2370</v>
      </c>
      <c r="B2371" s="2" t="n">
        <v>42352</v>
      </c>
      <c r="C2371" s="1" t="s">
        <v>12</v>
      </c>
      <c r="D2371" s="1" t="s">
        <v>29</v>
      </c>
      <c r="E2371" s="1" t="n">
        <v>5</v>
      </c>
      <c r="F2371" s="3" t="n">
        <v>0.373738425925926</v>
      </c>
      <c r="G2371" s="1" t="s">
        <v>14</v>
      </c>
      <c r="H2371" s="12" t="n">
        <v>12</v>
      </c>
      <c r="I2371" s="4" t="n">
        <f aca="false">E2371*H2371</f>
        <v>60</v>
      </c>
      <c r="J2371" s="0" t="str">
        <f aca="false">INDEX(Branch_Data!$A$2:$C$6,MATCH(Sales_Data!C2371,Branch_Data!$A$2:$A$6,0),MATCH(Sales_Data!$J$1,Branch_Data!$A$1:$C$1,0))</f>
        <v>Christy  Olson</v>
      </c>
      <c r="K2371" s="0" t="str">
        <f aca="false">INDEX(Branch_Data!$A$2:$C$6,MATCH(Sales_Data!C2371,Branch_Data!$A$2:$A$6,0),MATCH(Sales_Data!$K$1,Branch_Data!$A$1:$C$1,0))</f>
        <v>Nigeria</v>
      </c>
      <c r="L2371" s="5" t="n">
        <f aca="false">WEEKDAY(Sales_Data!$B2371)</f>
        <v>2</v>
      </c>
    </row>
    <row r="2372" customFormat="false" ht="15" hidden="false" customHeight="false" outlineLevel="0" collapsed="false">
      <c r="A2372" s="11" t="n">
        <v>2371</v>
      </c>
      <c r="B2372" s="2" t="n">
        <v>42349</v>
      </c>
      <c r="C2372" s="1" t="s">
        <v>19</v>
      </c>
      <c r="D2372" s="1" t="s">
        <v>25</v>
      </c>
      <c r="E2372" s="1" t="n">
        <v>1</v>
      </c>
      <c r="F2372" s="3" t="n">
        <v>0.373738425925926</v>
      </c>
      <c r="G2372" s="1" t="s">
        <v>14</v>
      </c>
      <c r="H2372" s="12" t="n">
        <v>8</v>
      </c>
      <c r="I2372" s="4" t="n">
        <f aca="false">E2372*H2372</f>
        <v>8</v>
      </c>
      <c r="J2372" s="0" t="str">
        <f aca="false">INDEX(Branch_Data!$A$2:$C$6,MATCH(Sales_Data!C2372,Branch_Data!$A$2:$A$6,0),MATCH(Sales_Data!$J$1,Branch_Data!$A$1:$C$1,0))</f>
        <v>Kyle  Carr</v>
      </c>
      <c r="K2372" s="0" t="str">
        <f aca="false">INDEX(Branch_Data!$A$2:$C$6,MATCH(Sales_Data!C2372,Branch_Data!$A$2:$A$6,0),MATCH(Sales_Data!$K$1,Branch_Data!$A$1:$C$1,0))</f>
        <v>Nigeria</v>
      </c>
      <c r="L2372" s="5" t="n">
        <f aca="false">WEEKDAY(Sales_Data!$B2372)</f>
        <v>6</v>
      </c>
    </row>
    <row r="2373" customFormat="false" ht="15" hidden="false" customHeight="false" outlineLevel="0" collapsed="false">
      <c r="A2373" s="11" t="n">
        <v>2372</v>
      </c>
      <c r="B2373" s="2" t="n">
        <v>42348</v>
      </c>
      <c r="C2373" s="1" t="s">
        <v>15</v>
      </c>
      <c r="D2373" s="1" t="s">
        <v>25</v>
      </c>
      <c r="E2373" s="1" t="n">
        <v>2</v>
      </c>
      <c r="F2373" s="3" t="n">
        <v>0.37375</v>
      </c>
      <c r="G2373" s="1" t="s">
        <v>14</v>
      </c>
      <c r="H2373" s="12" t="n">
        <v>8</v>
      </c>
      <c r="I2373" s="4" t="n">
        <f aca="false">E2373*H2373</f>
        <v>16</v>
      </c>
      <c r="J2373" s="0" t="str">
        <f aca="false">INDEX(Branch_Data!$A$2:$C$6,MATCH(Sales_Data!C2373,Branch_Data!$A$2:$A$6,0),MATCH(Sales_Data!$J$1,Branch_Data!$A$1:$C$1,0))</f>
        <v>Dan  Peterson</v>
      </c>
      <c r="K2373" s="0" t="str">
        <f aca="false">INDEX(Branch_Data!$A$2:$C$6,MATCH(Sales_Data!C2373,Branch_Data!$A$2:$A$6,0),MATCH(Sales_Data!$K$1,Branch_Data!$A$1:$C$1,0))</f>
        <v>Nigeria</v>
      </c>
      <c r="L2373" s="5" t="n">
        <f aca="false">WEEKDAY(Sales_Data!$B2373)</f>
        <v>5</v>
      </c>
    </row>
    <row r="2374" customFormat="false" ht="15" hidden="false" customHeight="false" outlineLevel="0" collapsed="false">
      <c r="A2374" s="11" t="n">
        <v>2373</v>
      </c>
      <c r="B2374" s="2" t="n">
        <v>42343</v>
      </c>
      <c r="C2374" s="1" t="s">
        <v>20</v>
      </c>
      <c r="D2374" s="1" t="s">
        <v>23</v>
      </c>
      <c r="E2374" s="1" t="n">
        <v>2</v>
      </c>
      <c r="F2374" s="3" t="n">
        <v>0.37375</v>
      </c>
      <c r="G2374" s="1" t="s">
        <v>14</v>
      </c>
      <c r="H2374" s="12" t="n">
        <v>8</v>
      </c>
      <c r="I2374" s="4" t="n">
        <f aca="false">E2374*H2374</f>
        <v>16</v>
      </c>
      <c r="J2374" s="0" t="str">
        <f aca="false">INDEX(Branch_Data!$A$2:$C$6,MATCH(Sales_Data!C2374,Branch_Data!$A$2:$A$6,0),MATCH(Sales_Data!$J$1,Branch_Data!$A$1:$C$1,0))</f>
        <v>Rachel  Gomez</v>
      </c>
      <c r="K2374" s="0" t="str">
        <f aca="false">INDEX(Branch_Data!$A$2:$C$6,MATCH(Sales_Data!C2374,Branch_Data!$A$2:$A$6,0),MATCH(Sales_Data!$K$1,Branch_Data!$A$1:$C$1,0))</f>
        <v>Nigeria</v>
      </c>
      <c r="L2374" s="5" t="n">
        <f aca="false">WEEKDAY(Sales_Data!$B2374)</f>
        <v>7</v>
      </c>
    </row>
    <row r="2375" customFormat="false" ht="15" hidden="false" customHeight="false" outlineLevel="0" collapsed="false">
      <c r="A2375" s="11" t="n">
        <v>2374</v>
      </c>
      <c r="B2375" s="2" t="n">
        <v>42352</v>
      </c>
      <c r="C2375" s="1" t="s">
        <v>12</v>
      </c>
      <c r="D2375" s="1" t="s">
        <v>22</v>
      </c>
      <c r="E2375" s="1" t="n">
        <v>3</v>
      </c>
      <c r="F2375" s="3" t="n">
        <v>0.373784722222222</v>
      </c>
      <c r="G2375" s="1" t="s">
        <v>14</v>
      </c>
      <c r="H2375" s="12" t="n">
        <v>16</v>
      </c>
      <c r="I2375" s="4" t="n">
        <f aca="false">E2375*H2375</f>
        <v>48</v>
      </c>
      <c r="J2375" s="0" t="str">
        <f aca="false">INDEX(Branch_Data!$A$2:$C$6,MATCH(Sales_Data!C2375,Branch_Data!$A$2:$A$6,0),MATCH(Sales_Data!$J$1,Branch_Data!$A$1:$C$1,0))</f>
        <v>Christy  Olson</v>
      </c>
      <c r="K2375" s="0" t="str">
        <f aca="false">INDEX(Branch_Data!$A$2:$C$6,MATCH(Sales_Data!C2375,Branch_Data!$A$2:$A$6,0),MATCH(Sales_Data!$K$1,Branch_Data!$A$1:$C$1,0))</f>
        <v>Nigeria</v>
      </c>
      <c r="L2375" s="5" t="n">
        <f aca="false">WEEKDAY(Sales_Data!$B2375)</f>
        <v>2</v>
      </c>
    </row>
    <row r="2376" customFormat="false" ht="15" hidden="false" customHeight="false" outlineLevel="0" collapsed="false">
      <c r="A2376" s="11" t="n">
        <v>2375</v>
      </c>
      <c r="B2376" s="2" t="n">
        <v>42343</v>
      </c>
      <c r="C2376" s="1" t="s">
        <v>17</v>
      </c>
      <c r="D2376" s="1" t="s">
        <v>31</v>
      </c>
      <c r="E2376" s="1" t="n">
        <v>1</v>
      </c>
      <c r="F2376" s="3" t="n">
        <v>0.373796296296296</v>
      </c>
      <c r="G2376" s="1" t="s">
        <v>14</v>
      </c>
      <c r="H2376" s="12" t="n">
        <v>16</v>
      </c>
      <c r="I2376" s="4" t="n">
        <f aca="false">E2376*H2376</f>
        <v>16</v>
      </c>
      <c r="J2376" s="0" t="str">
        <f aca="false">INDEX(Branch_Data!$A$2:$C$6,MATCH(Sales_Data!C2376,Branch_Data!$A$2:$A$6,0),MATCH(Sales_Data!$J$1,Branch_Data!$A$1:$C$1,0))</f>
        <v>Mable  Lindsey</v>
      </c>
      <c r="K2376" s="0" t="str">
        <f aca="false">INDEX(Branch_Data!$A$2:$C$6,MATCH(Sales_Data!C2376,Branch_Data!$A$2:$A$6,0),MATCH(Sales_Data!$K$1,Branch_Data!$A$1:$C$1,0))</f>
        <v>Nigeria</v>
      </c>
      <c r="L2376" s="5" t="n">
        <f aca="false">WEEKDAY(Sales_Data!$B2376)</f>
        <v>7</v>
      </c>
    </row>
    <row r="2377" customFormat="false" ht="15" hidden="false" customHeight="false" outlineLevel="0" collapsed="false">
      <c r="A2377" s="11" t="n">
        <v>2376</v>
      </c>
      <c r="B2377" s="2" t="n">
        <v>42341</v>
      </c>
      <c r="C2377" s="1" t="s">
        <v>19</v>
      </c>
      <c r="D2377" s="1" t="s">
        <v>26</v>
      </c>
      <c r="E2377" s="1" t="n">
        <v>5</v>
      </c>
      <c r="F2377" s="3" t="n">
        <v>0.373796296296296</v>
      </c>
      <c r="G2377" s="1" t="s">
        <v>14</v>
      </c>
      <c r="H2377" s="12" t="n">
        <v>12</v>
      </c>
      <c r="I2377" s="4" t="n">
        <f aca="false">E2377*H2377</f>
        <v>60</v>
      </c>
      <c r="J2377" s="0" t="str">
        <f aca="false">INDEX(Branch_Data!$A$2:$C$6,MATCH(Sales_Data!C2377,Branch_Data!$A$2:$A$6,0),MATCH(Sales_Data!$J$1,Branch_Data!$A$1:$C$1,0))</f>
        <v>Kyle  Carr</v>
      </c>
      <c r="K2377" s="0" t="str">
        <f aca="false">INDEX(Branch_Data!$A$2:$C$6,MATCH(Sales_Data!C2377,Branch_Data!$A$2:$A$6,0),MATCH(Sales_Data!$K$1,Branch_Data!$A$1:$C$1,0))</f>
        <v>Nigeria</v>
      </c>
      <c r="L2377" s="5" t="n">
        <f aca="false">WEEKDAY(Sales_Data!$B2377)</f>
        <v>5</v>
      </c>
    </row>
    <row r="2378" customFormat="false" ht="15" hidden="false" customHeight="false" outlineLevel="0" collapsed="false">
      <c r="A2378" s="11" t="n">
        <v>2377</v>
      </c>
      <c r="B2378" s="2" t="n">
        <v>42341</v>
      </c>
      <c r="C2378" s="1" t="s">
        <v>15</v>
      </c>
      <c r="D2378" s="1" t="s">
        <v>13</v>
      </c>
      <c r="E2378" s="1" t="n">
        <v>4</v>
      </c>
      <c r="F2378" s="3" t="n">
        <v>0.37380787037037</v>
      </c>
      <c r="G2378" s="1" t="s">
        <v>14</v>
      </c>
      <c r="H2378" s="12" t="n">
        <v>8</v>
      </c>
      <c r="I2378" s="4" t="n">
        <f aca="false">E2378*H2378</f>
        <v>32</v>
      </c>
      <c r="J2378" s="0" t="str">
        <f aca="false">INDEX(Branch_Data!$A$2:$C$6,MATCH(Sales_Data!C2378,Branch_Data!$A$2:$A$6,0),MATCH(Sales_Data!$J$1,Branch_Data!$A$1:$C$1,0))</f>
        <v>Dan  Peterson</v>
      </c>
      <c r="K2378" s="0" t="str">
        <f aca="false">INDEX(Branch_Data!$A$2:$C$6,MATCH(Sales_Data!C2378,Branch_Data!$A$2:$A$6,0),MATCH(Sales_Data!$K$1,Branch_Data!$A$1:$C$1,0))</f>
        <v>Nigeria</v>
      </c>
      <c r="L2378" s="5" t="n">
        <f aca="false">WEEKDAY(Sales_Data!$B2378)</f>
        <v>5</v>
      </c>
    </row>
    <row r="2379" customFormat="false" ht="15" hidden="false" customHeight="false" outlineLevel="0" collapsed="false">
      <c r="A2379" s="11" t="n">
        <v>2378</v>
      </c>
      <c r="B2379" s="2" t="n">
        <v>42350</v>
      </c>
      <c r="C2379" s="1" t="s">
        <v>20</v>
      </c>
      <c r="D2379" s="1" t="s">
        <v>32</v>
      </c>
      <c r="E2379" s="1" t="n">
        <v>1</v>
      </c>
      <c r="F2379" s="3" t="n">
        <v>0.37380787037037</v>
      </c>
      <c r="G2379" s="1" t="s">
        <v>14</v>
      </c>
      <c r="H2379" s="12" t="n">
        <v>8</v>
      </c>
      <c r="I2379" s="4" t="n">
        <f aca="false">E2379*H2379</f>
        <v>8</v>
      </c>
      <c r="J2379" s="0" t="str">
        <f aca="false">INDEX(Branch_Data!$A$2:$C$6,MATCH(Sales_Data!C2379,Branch_Data!$A$2:$A$6,0),MATCH(Sales_Data!$J$1,Branch_Data!$A$1:$C$1,0))</f>
        <v>Rachel  Gomez</v>
      </c>
      <c r="K2379" s="0" t="str">
        <f aca="false">INDEX(Branch_Data!$A$2:$C$6,MATCH(Sales_Data!C2379,Branch_Data!$A$2:$A$6,0),MATCH(Sales_Data!$K$1,Branch_Data!$A$1:$C$1,0))</f>
        <v>Nigeria</v>
      </c>
      <c r="L2379" s="5" t="n">
        <f aca="false">WEEKDAY(Sales_Data!$B2379)</f>
        <v>7</v>
      </c>
    </row>
    <row r="2380" customFormat="false" ht="15" hidden="false" customHeight="false" outlineLevel="0" collapsed="false">
      <c r="A2380" s="11" t="n">
        <v>2379</v>
      </c>
      <c r="B2380" s="2" t="n">
        <v>42343</v>
      </c>
      <c r="C2380" s="1" t="s">
        <v>20</v>
      </c>
      <c r="D2380" s="1" t="s">
        <v>18</v>
      </c>
      <c r="E2380" s="1" t="n">
        <v>1</v>
      </c>
      <c r="F2380" s="3" t="n">
        <v>0.37380787037037</v>
      </c>
      <c r="G2380" s="1" t="s">
        <v>14</v>
      </c>
      <c r="H2380" s="12" t="n">
        <v>16</v>
      </c>
      <c r="I2380" s="4" t="n">
        <f aca="false">E2380*H2380</f>
        <v>16</v>
      </c>
      <c r="J2380" s="0" t="str">
        <f aca="false">INDEX(Branch_Data!$A$2:$C$6,MATCH(Sales_Data!C2380,Branch_Data!$A$2:$A$6,0),MATCH(Sales_Data!$J$1,Branch_Data!$A$1:$C$1,0))</f>
        <v>Rachel  Gomez</v>
      </c>
      <c r="K2380" s="0" t="str">
        <f aca="false">INDEX(Branch_Data!$A$2:$C$6,MATCH(Sales_Data!C2380,Branch_Data!$A$2:$A$6,0),MATCH(Sales_Data!$K$1,Branch_Data!$A$1:$C$1,0))</f>
        <v>Nigeria</v>
      </c>
      <c r="L2380" s="5" t="n">
        <f aca="false">WEEKDAY(Sales_Data!$B2380)</f>
        <v>7</v>
      </c>
    </row>
    <row r="2381" customFormat="false" ht="15" hidden="false" customHeight="false" outlineLevel="0" collapsed="false">
      <c r="A2381" s="11" t="n">
        <v>2380</v>
      </c>
      <c r="B2381" s="2" t="n">
        <v>42346</v>
      </c>
      <c r="C2381" s="1" t="s">
        <v>17</v>
      </c>
      <c r="D2381" s="1" t="s">
        <v>31</v>
      </c>
      <c r="E2381" s="1" t="n">
        <v>4</v>
      </c>
      <c r="F2381" s="3" t="n">
        <v>0.37380787037037</v>
      </c>
      <c r="G2381" s="1" t="s">
        <v>14</v>
      </c>
      <c r="H2381" s="12" t="n">
        <v>16</v>
      </c>
      <c r="I2381" s="4" t="n">
        <f aca="false">E2381*H2381</f>
        <v>64</v>
      </c>
      <c r="J2381" s="0" t="str">
        <f aca="false">INDEX(Branch_Data!$A$2:$C$6,MATCH(Sales_Data!C2381,Branch_Data!$A$2:$A$6,0),MATCH(Sales_Data!$J$1,Branch_Data!$A$1:$C$1,0))</f>
        <v>Mable  Lindsey</v>
      </c>
      <c r="K2381" s="0" t="str">
        <f aca="false">INDEX(Branch_Data!$A$2:$C$6,MATCH(Sales_Data!C2381,Branch_Data!$A$2:$A$6,0),MATCH(Sales_Data!$K$1,Branch_Data!$A$1:$C$1,0))</f>
        <v>Nigeria</v>
      </c>
      <c r="L2381" s="5" t="n">
        <f aca="false">WEEKDAY(Sales_Data!$B2381)</f>
        <v>3</v>
      </c>
    </row>
    <row r="2382" customFormat="false" ht="15" hidden="false" customHeight="false" outlineLevel="0" collapsed="false">
      <c r="A2382" s="11" t="n">
        <v>2381</v>
      </c>
      <c r="B2382" s="2" t="n">
        <v>42353</v>
      </c>
      <c r="C2382" s="1" t="s">
        <v>17</v>
      </c>
      <c r="D2382" s="1" t="s">
        <v>30</v>
      </c>
      <c r="E2382" s="1" t="n">
        <v>3</v>
      </c>
      <c r="F2382" s="3" t="n">
        <v>0.373831018518519</v>
      </c>
      <c r="G2382" s="1" t="s">
        <v>14</v>
      </c>
      <c r="H2382" s="12" t="n">
        <v>12</v>
      </c>
      <c r="I2382" s="4" t="n">
        <f aca="false">E2382*H2382</f>
        <v>36</v>
      </c>
      <c r="J2382" s="0" t="str">
        <f aca="false">INDEX(Branch_Data!$A$2:$C$6,MATCH(Sales_Data!C2382,Branch_Data!$A$2:$A$6,0),MATCH(Sales_Data!$J$1,Branch_Data!$A$1:$C$1,0))</f>
        <v>Mable  Lindsey</v>
      </c>
      <c r="K2382" s="0" t="str">
        <f aca="false">INDEX(Branch_Data!$A$2:$C$6,MATCH(Sales_Data!C2382,Branch_Data!$A$2:$A$6,0),MATCH(Sales_Data!$K$1,Branch_Data!$A$1:$C$1,0))</f>
        <v>Nigeria</v>
      </c>
      <c r="L2382" s="5" t="n">
        <f aca="false">WEEKDAY(Sales_Data!$B2382)</f>
        <v>3</v>
      </c>
    </row>
    <row r="2383" customFormat="false" ht="15" hidden="false" customHeight="false" outlineLevel="0" collapsed="false">
      <c r="A2383" s="11" t="n">
        <v>2382</v>
      </c>
      <c r="B2383" s="2" t="n">
        <v>42341</v>
      </c>
      <c r="C2383" s="1" t="s">
        <v>12</v>
      </c>
      <c r="D2383" s="1" t="s">
        <v>13</v>
      </c>
      <c r="E2383" s="1" t="n">
        <v>5</v>
      </c>
      <c r="F2383" s="3" t="n">
        <v>0.373831018518519</v>
      </c>
      <c r="G2383" s="1" t="s">
        <v>14</v>
      </c>
      <c r="H2383" s="12" t="n">
        <v>8</v>
      </c>
      <c r="I2383" s="4" t="n">
        <f aca="false">E2383*H2383</f>
        <v>40</v>
      </c>
      <c r="J2383" s="0" t="str">
        <f aca="false">INDEX(Branch_Data!$A$2:$C$6,MATCH(Sales_Data!C2383,Branch_Data!$A$2:$A$6,0),MATCH(Sales_Data!$J$1,Branch_Data!$A$1:$C$1,0))</f>
        <v>Christy  Olson</v>
      </c>
      <c r="K2383" s="0" t="str">
        <f aca="false">INDEX(Branch_Data!$A$2:$C$6,MATCH(Sales_Data!C2383,Branch_Data!$A$2:$A$6,0),MATCH(Sales_Data!$K$1,Branch_Data!$A$1:$C$1,0))</f>
        <v>Nigeria</v>
      </c>
      <c r="L2383" s="5" t="n">
        <f aca="false">WEEKDAY(Sales_Data!$B2383)</f>
        <v>5</v>
      </c>
    </row>
    <row r="2384" customFormat="false" ht="15" hidden="false" customHeight="false" outlineLevel="0" collapsed="false">
      <c r="A2384" s="11" t="n">
        <v>2383</v>
      </c>
      <c r="B2384" s="2" t="n">
        <v>42345</v>
      </c>
      <c r="C2384" s="1" t="s">
        <v>12</v>
      </c>
      <c r="D2384" s="1" t="s">
        <v>22</v>
      </c>
      <c r="E2384" s="1" t="n">
        <v>2</v>
      </c>
      <c r="F2384" s="3" t="n">
        <v>0.373854166666667</v>
      </c>
      <c r="G2384" s="1" t="s">
        <v>14</v>
      </c>
      <c r="H2384" s="12" t="n">
        <v>16</v>
      </c>
      <c r="I2384" s="4" t="n">
        <f aca="false">E2384*H2384</f>
        <v>32</v>
      </c>
      <c r="J2384" s="0" t="str">
        <f aca="false">INDEX(Branch_Data!$A$2:$C$6,MATCH(Sales_Data!C2384,Branch_Data!$A$2:$A$6,0),MATCH(Sales_Data!$J$1,Branch_Data!$A$1:$C$1,0))</f>
        <v>Christy  Olson</v>
      </c>
      <c r="K2384" s="0" t="str">
        <f aca="false">INDEX(Branch_Data!$A$2:$C$6,MATCH(Sales_Data!C2384,Branch_Data!$A$2:$A$6,0),MATCH(Sales_Data!$K$1,Branch_Data!$A$1:$C$1,0))</f>
        <v>Nigeria</v>
      </c>
      <c r="L2384" s="5" t="n">
        <f aca="false">WEEKDAY(Sales_Data!$B2384)</f>
        <v>2</v>
      </c>
    </row>
    <row r="2385" customFormat="false" ht="15" hidden="false" customHeight="false" outlineLevel="0" collapsed="false">
      <c r="A2385" s="11" t="n">
        <v>2384</v>
      </c>
      <c r="B2385" s="2" t="n">
        <v>42346</v>
      </c>
      <c r="C2385" s="1" t="s">
        <v>12</v>
      </c>
      <c r="D2385" s="1" t="s">
        <v>16</v>
      </c>
      <c r="E2385" s="1" t="n">
        <v>1</v>
      </c>
      <c r="F2385" s="3" t="n">
        <v>0.373854166666667</v>
      </c>
      <c r="G2385" s="1" t="s">
        <v>14</v>
      </c>
      <c r="H2385" s="12" t="n">
        <v>8</v>
      </c>
      <c r="I2385" s="4" t="n">
        <f aca="false">E2385*H2385</f>
        <v>8</v>
      </c>
      <c r="J2385" s="0" t="str">
        <f aca="false">INDEX(Branch_Data!$A$2:$C$6,MATCH(Sales_Data!C2385,Branch_Data!$A$2:$A$6,0),MATCH(Sales_Data!$J$1,Branch_Data!$A$1:$C$1,0))</f>
        <v>Christy  Olson</v>
      </c>
      <c r="K2385" s="0" t="str">
        <f aca="false">INDEX(Branch_Data!$A$2:$C$6,MATCH(Sales_Data!C2385,Branch_Data!$A$2:$A$6,0),MATCH(Sales_Data!$K$1,Branch_Data!$A$1:$C$1,0))</f>
        <v>Nigeria</v>
      </c>
      <c r="L2385" s="5" t="n">
        <f aca="false">WEEKDAY(Sales_Data!$B2385)</f>
        <v>3</v>
      </c>
    </row>
    <row r="2386" customFormat="false" ht="15" hidden="false" customHeight="false" outlineLevel="0" collapsed="false">
      <c r="A2386" s="11" t="n">
        <v>2385</v>
      </c>
      <c r="B2386" s="2" t="n">
        <v>42353</v>
      </c>
      <c r="C2386" s="1" t="s">
        <v>19</v>
      </c>
      <c r="D2386" s="1" t="s">
        <v>23</v>
      </c>
      <c r="E2386" s="1" t="n">
        <v>2</v>
      </c>
      <c r="F2386" s="3" t="n">
        <v>0.373888888888889</v>
      </c>
      <c r="G2386" s="1" t="s">
        <v>14</v>
      </c>
      <c r="H2386" s="12" t="n">
        <v>8</v>
      </c>
      <c r="I2386" s="4" t="n">
        <f aca="false">E2386*H2386</f>
        <v>16</v>
      </c>
      <c r="J2386" s="0" t="str">
        <f aca="false">INDEX(Branch_Data!$A$2:$C$6,MATCH(Sales_Data!C2386,Branch_Data!$A$2:$A$6,0),MATCH(Sales_Data!$J$1,Branch_Data!$A$1:$C$1,0))</f>
        <v>Kyle  Carr</v>
      </c>
      <c r="K2386" s="0" t="str">
        <f aca="false">INDEX(Branch_Data!$A$2:$C$6,MATCH(Sales_Data!C2386,Branch_Data!$A$2:$A$6,0),MATCH(Sales_Data!$K$1,Branch_Data!$A$1:$C$1,0))</f>
        <v>Nigeria</v>
      </c>
      <c r="L2386" s="5" t="n">
        <f aca="false">WEEKDAY(Sales_Data!$B2386)</f>
        <v>3</v>
      </c>
    </row>
    <row r="2387" customFormat="false" ht="15" hidden="false" customHeight="false" outlineLevel="0" collapsed="false">
      <c r="A2387" s="11" t="n">
        <v>2386</v>
      </c>
      <c r="B2387" s="2" t="n">
        <v>42345</v>
      </c>
      <c r="C2387" s="1" t="s">
        <v>17</v>
      </c>
      <c r="D2387" s="1" t="s">
        <v>26</v>
      </c>
      <c r="E2387" s="1" t="n">
        <v>2</v>
      </c>
      <c r="F2387" s="3" t="n">
        <v>0.373900462962963</v>
      </c>
      <c r="G2387" s="1" t="s">
        <v>14</v>
      </c>
      <c r="H2387" s="12" t="n">
        <v>12</v>
      </c>
      <c r="I2387" s="4" t="n">
        <f aca="false">E2387*H2387</f>
        <v>24</v>
      </c>
      <c r="J2387" s="0" t="str">
        <f aca="false">INDEX(Branch_Data!$A$2:$C$6,MATCH(Sales_Data!C2387,Branch_Data!$A$2:$A$6,0),MATCH(Sales_Data!$J$1,Branch_Data!$A$1:$C$1,0))</f>
        <v>Mable  Lindsey</v>
      </c>
      <c r="K2387" s="0" t="str">
        <f aca="false">INDEX(Branch_Data!$A$2:$C$6,MATCH(Sales_Data!C2387,Branch_Data!$A$2:$A$6,0),MATCH(Sales_Data!$K$1,Branch_Data!$A$1:$C$1,0))</f>
        <v>Nigeria</v>
      </c>
      <c r="L2387" s="5" t="n">
        <f aca="false">WEEKDAY(Sales_Data!$B2387)</f>
        <v>2</v>
      </c>
    </row>
    <row r="2388" customFormat="false" ht="15" hidden="false" customHeight="false" outlineLevel="0" collapsed="false">
      <c r="A2388" s="11" t="n">
        <v>2387</v>
      </c>
      <c r="B2388" s="2" t="n">
        <v>42349</v>
      </c>
      <c r="C2388" s="1" t="s">
        <v>15</v>
      </c>
      <c r="D2388" s="1" t="s">
        <v>13</v>
      </c>
      <c r="E2388" s="1" t="n">
        <v>4</v>
      </c>
      <c r="F2388" s="3" t="n">
        <v>0.373923611111111</v>
      </c>
      <c r="G2388" s="1" t="s">
        <v>14</v>
      </c>
      <c r="H2388" s="12" t="n">
        <v>8</v>
      </c>
      <c r="I2388" s="4" t="n">
        <f aca="false">E2388*H2388</f>
        <v>32</v>
      </c>
      <c r="J2388" s="0" t="str">
        <f aca="false">INDEX(Branch_Data!$A$2:$C$6,MATCH(Sales_Data!C2388,Branch_Data!$A$2:$A$6,0),MATCH(Sales_Data!$J$1,Branch_Data!$A$1:$C$1,0))</f>
        <v>Dan  Peterson</v>
      </c>
      <c r="K2388" s="0" t="str">
        <f aca="false">INDEX(Branch_Data!$A$2:$C$6,MATCH(Sales_Data!C2388,Branch_Data!$A$2:$A$6,0),MATCH(Sales_Data!$K$1,Branch_Data!$A$1:$C$1,0))</f>
        <v>Nigeria</v>
      </c>
      <c r="L2388" s="5" t="n">
        <f aca="false">WEEKDAY(Sales_Data!$B2388)</f>
        <v>6</v>
      </c>
    </row>
    <row r="2389" customFormat="false" ht="15" hidden="false" customHeight="false" outlineLevel="0" collapsed="false">
      <c r="A2389" s="11" t="n">
        <v>2388</v>
      </c>
      <c r="B2389" s="2" t="n">
        <v>42342</v>
      </c>
      <c r="C2389" s="1" t="s">
        <v>17</v>
      </c>
      <c r="D2389" s="1" t="s">
        <v>30</v>
      </c>
      <c r="E2389" s="1" t="n">
        <v>2</v>
      </c>
      <c r="F2389" s="3" t="n">
        <v>0.373935185185185</v>
      </c>
      <c r="G2389" s="1" t="s">
        <v>14</v>
      </c>
      <c r="H2389" s="12" t="n">
        <v>12</v>
      </c>
      <c r="I2389" s="4" t="n">
        <f aca="false">E2389*H2389</f>
        <v>24</v>
      </c>
      <c r="J2389" s="0" t="str">
        <f aca="false">INDEX(Branch_Data!$A$2:$C$6,MATCH(Sales_Data!C2389,Branch_Data!$A$2:$A$6,0),MATCH(Sales_Data!$J$1,Branch_Data!$A$1:$C$1,0))</f>
        <v>Mable  Lindsey</v>
      </c>
      <c r="K2389" s="0" t="str">
        <f aca="false">INDEX(Branch_Data!$A$2:$C$6,MATCH(Sales_Data!C2389,Branch_Data!$A$2:$A$6,0),MATCH(Sales_Data!$K$1,Branch_Data!$A$1:$C$1,0))</f>
        <v>Nigeria</v>
      </c>
      <c r="L2389" s="5" t="n">
        <f aca="false">WEEKDAY(Sales_Data!$B2389)</f>
        <v>6</v>
      </c>
    </row>
    <row r="2390" customFormat="false" ht="15" hidden="false" customHeight="false" outlineLevel="0" collapsed="false">
      <c r="A2390" s="11" t="n">
        <v>2389</v>
      </c>
      <c r="B2390" s="2" t="n">
        <v>42351</v>
      </c>
      <c r="C2390" s="1" t="s">
        <v>19</v>
      </c>
      <c r="D2390" s="1" t="s">
        <v>13</v>
      </c>
      <c r="E2390" s="1" t="n">
        <v>1</v>
      </c>
      <c r="F2390" s="3" t="n">
        <v>0.373935185185185</v>
      </c>
      <c r="G2390" s="1" t="s">
        <v>14</v>
      </c>
      <c r="H2390" s="12" t="n">
        <v>8</v>
      </c>
      <c r="I2390" s="4" t="n">
        <f aca="false">E2390*H2390</f>
        <v>8</v>
      </c>
      <c r="J2390" s="0" t="str">
        <f aca="false">INDEX(Branch_Data!$A$2:$C$6,MATCH(Sales_Data!C2390,Branch_Data!$A$2:$A$6,0),MATCH(Sales_Data!$J$1,Branch_Data!$A$1:$C$1,0))</f>
        <v>Kyle  Carr</v>
      </c>
      <c r="K2390" s="0" t="str">
        <f aca="false">INDEX(Branch_Data!$A$2:$C$6,MATCH(Sales_Data!C2390,Branch_Data!$A$2:$A$6,0),MATCH(Sales_Data!$K$1,Branch_Data!$A$1:$C$1,0))</f>
        <v>Nigeria</v>
      </c>
      <c r="L2390" s="5" t="n">
        <f aca="false">WEEKDAY(Sales_Data!$B2390)</f>
        <v>1</v>
      </c>
    </row>
    <row r="2391" customFormat="false" ht="15" hidden="false" customHeight="false" outlineLevel="0" collapsed="false">
      <c r="A2391" s="11" t="n">
        <v>2390</v>
      </c>
      <c r="B2391" s="2" t="n">
        <v>42353</v>
      </c>
      <c r="C2391" s="1" t="s">
        <v>20</v>
      </c>
      <c r="D2391" s="1" t="s">
        <v>18</v>
      </c>
      <c r="E2391" s="1" t="n">
        <v>5</v>
      </c>
      <c r="F2391" s="3" t="n">
        <v>0.373946759259259</v>
      </c>
      <c r="G2391" s="1" t="s">
        <v>14</v>
      </c>
      <c r="H2391" s="12" t="n">
        <v>16</v>
      </c>
      <c r="I2391" s="4" t="n">
        <f aca="false">E2391*H2391</f>
        <v>80</v>
      </c>
      <c r="J2391" s="0" t="str">
        <f aca="false">INDEX(Branch_Data!$A$2:$C$6,MATCH(Sales_Data!C2391,Branch_Data!$A$2:$A$6,0),MATCH(Sales_Data!$J$1,Branch_Data!$A$1:$C$1,0))</f>
        <v>Rachel  Gomez</v>
      </c>
      <c r="K2391" s="0" t="str">
        <f aca="false">INDEX(Branch_Data!$A$2:$C$6,MATCH(Sales_Data!C2391,Branch_Data!$A$2:$A$6,0),MATCH(Sales_Data!$K$1,Branch_Data!$A$1:$C$1,0))</f>
        <v>Nigeria</v>
      </c>
      <c r="L2391" s="5" t="n">
        <f aca="false">WEEKDAY(Sales_Data!$B2391)</f>
        <v>3</v>
      </c>
    </row>
    <row r="2392" customFormat="false" ht="15" hidden="false" customHeight="false" outlineLevel="0" collapsed="false">
      <c r="A2392" s="11" t="n">
        <v>2391</v>
      </c>
      <c r="B2392" s="2" t="n">
        <v>42342</v>
      </c>
      <c r="C2392" s="1" t="s">
        <v>12</v>
      </c>
      <c r="D2392" s="1" t="s">
        <v>22</v>
      </c>
      <c r="E2392" s="1" t="n">
        <v>5</v>
      </c>
      <c r="F2392" s="3" t="n">
        <v>0.373958333333333</v>
      </c>
      <c r="G2392" s="1" t="s">
        <v>14</v>
      </c>
      <c r="H2392" s="12" t="n">
        <v>16</v>
      </c>
      <c r="I2392" s="4" t="n">
        <f aca="false">E2392*H2392</f>
        <v>80</v>
      </c>
      <c r="J2392" s="0" t="str">
        <f aca="false">INDEX(Branch_Data!$A$2:$C$6,MATCH(Sales_Data!C2392,Branch_Data!$A$2:$A$6,0),MATCH(Sales_Data!$J$1,Branch_Data!$A$1:$C$1,0))</f>
        <v>Christy  Olson</v>
      </c>
      <c r="K2392" s="0" t="str">
        <f aca="false">INDEX(Branch_Data!$A$2:$C$6,MATCH(Sales_Data!C2392,Branch_Data!$A$2:$A$6,0),MATCH(Sales_Data!$K$1,Branch_Data!$A$1:$C$1,0))</f>
        <v>Nigeria</v>
      </c>
      <c r="L2392" s="5" t="n">
        <f aca="false">WEEKDAY(Sales_Data!$B2392)</f>
        <v>6</v>
      </c>
    </row>
    <row r="2393" customFormat="false" ht="15" hidden="false" customHeight="false" outlineLevel="0" collapsed="false">
      <c r="A2393" s="11" t="n">
        <v>2392</v>
      </c>
      <c r="B2393" s="2" t="n">
        <v>42343</v>
      </c>
      <c r="C2393" s="1" t="s">
        <v>17</v>
      </c>
      <c r="D2393" s="1" t="s">
        <v>26</v>
      </c>
      <c r="E2393" s="1" t="n">
        <v>4</v>
      </c>
      <c r="F2393" s="3" t="n">
        <v>0.373969907407407</v>
      </c>
      <c r="G2393" s="1" t="s">
        <v>14</v>
      </c>
      <c r="H2393" s="12" t="n">
        <v>12</v>
      </c>
      <c r="I2393" s="4" t="n">
        <f aca="false">E2393*H2393</f>
        <v>48</v>
      </c>
      <c r="J2393" s="0" t="str">
        <f aca="false">INDEX(Branch_Data!$A$2:$C$6,MATCH(Sales_Data!C2393,Branch_Data!$A$2:$A$6,0),MATCH(Sales_Data!$J$1,Branch_Data!$A$1:$C$1,0))</f>
        <v>Mable  Lindsey</v>
      </c>
      <c r="K2393" s="0" t="str">
        <f aca="false">INDEX(Branch_Data!$A$2:$C$6,MATCH(Sales_Data!C2393,Branch_Data!$A$2:$A$6,0),MATCH(Sales_Data!$K$1,Branch_Data!$A$1:$C$1,0))</f>
        <v>Nigeria</v>
      </c>
      <c r="L2393" s="5" t="n">
        <f aca="false">WEEKDAY(Sales_Data!$B2393)</f>
        <v>7</v>
      </c>
    </row>
    <row r="2394" customFormat="false" ht="15" hidden="false" customHeight="false" outlineLevel="0" collapsed="false">
      <c r="A2394" s="11" t="n">
        <v>2393</v>
      </c>
      <c r="B2394" s="2" t="n">
        <v>42347</v>
      </c>
      <c r="C2394" s="1" t="s">
        <v>12</v>
      </c>
      <c r="D2394" s="1" t="s">
        <v>18</v>
      </c>
      <c r="E2394" s="1" t="n">
        <v>1</v>
      </c>
      <c r="F2394" s="3" t="n">
        <v>0.373969907407407</v>
      </c>
      <c r="G2394" s="1" t="s">
        <v>14</v>
      </c>
      <c r="H2394" s="12" t="n">
        <v>16</v>
      </c>
      <c r="I2394" s="4" t="n">
        <f aca="false">E2394*H2394</f>
        <v>16</v>
      </c>
      <c r="J2394" s="0" t="str">
        <f aca="false">INDEX(Branch_Data!$A$2:$C$6,MATCH(Sales_Data!C2394,Branch_Data!$A$2:$A$6,0),MATCH(Sales_Data!$J$1,Branch_Data!$A$1:$C$1,0))</f>
        <v>Christy  Olson</v>
      </c>
      <c r="K2394" s="0" t="str">
        <f aca="false">INDEX(Branch_Data!$A$2:$C$6,MATCH(Sales_Data!C2394,Branch_Data!$A$2:$A$6,0),MATCH(Sales_Data!$K$1,Branch_Data!$A$1:$C$1,0))</f>
        <v>Nigeria</v>
      </c>
      <c r="L2394" s="5" t="n">
        <f aca="false">WEEKDAY(Sales_Data!$B2394)</f>
        <v>4</v>
      </c>
    </row>
    <row r="2395" customFormat="false" ht="15" hidden="false" customHeight="false" outlineLevel="0" collapsed="false">
      <c r="A2395" s="11" t="n">
        <v>2394</v>
      </c>
      <c r="B2395" s="2" t="n">
        <v>42349</v>
      </c>
      <c r="C2395" s="1" t="s">
        <v>12</v>
      </c>
      <c r="D2395" s="1" t="s">
        <v>27</v>
      </c>
      <c r="E2395" s="1" t="n">
        <v>5</v>
      </c>
      <c r="F2395" s="3" t="n">
        <v>0.373981481481481</v>
      </c>
      <c r="G2395" s="1" t="s">
        <v>14</v>
      </c>
      <c r="H2395" s="12" t="n">
        <v>16</v>
      </c>
      <c r="I2395" s="4" t="n">
        <f aca="false">E2395*H2395</f>
        <v>80</v>
      </c>
      <c r="J2395" s="0" t="str">
        <f aca="false">INDEX(Branch_Data!$A$2:$C$6,MATCH(Sales_Data!C2395,Branch_Data!$A$2:$A$6,0),MATCH(Sales_Data!$J$1,Branch_Data!$A$1:$C$1,0))</f>
        <v>Christy  Olson</v>
      </c>
      <c r="K2395" s="0" t="str">
        <f aca="false">INDEX(Branch_Data!$A$2:$C$6,MATCH(Sales_Data!C2395,Branch_Data!$A$2:$A$6,0),MATCH(Sales_Data!$K$1,Branch_Data!$A$1:$C$1,0))</f>
        <v>Nigeria</v>
      </c>
      <c r="L2395" s="5" t="n">
        <f aca="false">WEEKDAY(Sales_Data!$B2395)</f>
        <v>6</v>
      </c>
    </row>
    <row r="2396" customFormat="false" ht="15" hidden="false" customHeight="false" outlineLevel="0" collapsed="false">
      <c r="A2396" s="11" t="n">
        <v>2395</v>
      </c>
      <c r="B2396" s="2" t="n">
        <v>42342</v>
      </c>
      <c r="C2396" s="1" t="s">
        <v>17</v>
      </c>
      <c r="D2396" s="1" t="s">
        <v>18</v>
      </c>
      <c r="E2396" s="1" t="n">
        <v>1</v>
      </c>
      <c r="F2396" s="3" t="n">
        <v>0.373981481481481</v>
      </c>
      <c r="G2396" s="1" t="s">
        <v>14</v>
      </c>
      <c r="H2396" s="12" t="n">
        <v>16</v>
      </c>
      <c r="I2396" s="4" t="n">
        <f aca="false">E2396*H2396</f>
        <v>16</v>
      </c>
      <c r="J2396" s="0" t="str">
        <f aca="false">INDEX(Branch_Data!$A$2:$C$6,MATCH(Sales_Data!C2396,Branch_Data!$A$2:$A$6,0),MATCH(Sales_Data!$J$1,Branch_Data!$A$1:$C$1,0))</f>
        <v>Mable  Lindsey</v>
      </c>
      <c r="K2396" s="0" t="str">
        <f aca="false">INDEX(Branch_Data!$A$2:$C$6,MATCH(Sales_Data!C2396,Branch_Data!$A$2:$A$6,0),MATCH(Sales_Data!$K$1,Branch_Data!$A$1:$C$1,0))</f>
        <v>Nigeria</v>
      </c>
      <c r="L2396" s="5" t="n">
        <f aca="false">WEEKDAY(Sales_Data!$B2396)</f>
        <v>6</v>
      </c>
    </row>
    <row r="2397" customFormat="false" ht="15" hidden="false" customHeight="false" outlineLevel="0" collapsed="false">
      <c r="A2397" s="11" t="n">
        <v>2396</v>
      </c>
      <c r="B2397" s="2" t="n">
        <v>42352</v>
      </c>
      <c r="C2397" s="1" t="s">
        <v>12</v>
      </c>
      <c r="D2397" s="1" t="s">
        <v>26</v>
      </c>
      <c r="E2397" s="1" t="n">
        <v>4</v>
      </c>
      <c r="F2397" s="3" t="n">
        <v>0.373993055555556</v>
      </c>
      <c r="G2397" s="1" t="s">
        <v>14</v>
      </c>
      <c r="H2397" s="12" t="n">
        <v>12</v>
      </c>
      <c r="I2397" s="4" t="n">
        <f aca="false">E2397*H2397</f>
        <v>48</v>
      </c>
      <c r="J2397" s="0" t="str">
        <f aca="false">INDEX(Branch_Data!$A$2:$C$6,MATCH(Sales_Data!C2397,Branch_Data!$A$2:$A$6,0),MATCH(Sales_Data!$J$1,Branch_Data!$A$1:$C$1,0))</f>
        <v>Christy  Olson</v>
      </c>
      <c r="K2397" s="0" t="str">
        <f aca="false">INDEX(Branch_Data!$A$2:$C$6,MATCH(Sales_Data!C2397,Branch_Data!$A$2:$A$6,0),MATCH(Sales_Data!$K$1,Branch_Data!$A$1:$C$1,0))</f>
        <v>Nigeria</v>
      </c>
      <c r="L2397" s="5" t="n">
        <f aca="false">WEEKDAY(Sales_Data!$B2397)</f>
        <v>2</v>
      </c>
    </row>
    <row r="2398" customFormat="false" ht="15" hidden="false" customHeight="false" outlineLevel="0" collapsed="false">
      <c r="A2398" s="11" t="n">
        <v>2397</v>
      </c>
      <c r="B2398" s="2" t="n">
        <v>42347</v>
      </c>
      <c r="C2398" s="1" t="s">
        <v>20</v>
      </c>
      <c r="D2398" s="1" t="s">
        <v>16</v>
      </c>
      <c r="E2398" s="1" t="n">
        <v>5</v>
      </c>
      <c r="F2398" s="3" t="n">
        <v>0.37400462962963</v>
      </c>
      <c r="G2398" s="1" t="s">
        <v>14</v>
      </c>
      <c r="H2398" s="12" t="n">
        <v>8</v>
      </c>
      <c r="I2398" s="4" t="n">
        <f aca="false">E2398*H2398</f>
        <v>40</v>
      </c>
      <c r="J2398" s="0" t="str">
        <f aca="false">INDEX(Branch_Data!$A$2:$C$6,MATCH(Sales_Data!C2398,Branch_Data!$A$2:$A$6,0),MATCH(Sales_Data!$J$1,Branch_Data!$A$1:$C$1,0))</f>
        <v>Rachel  Gomez</v>
      </c>
      <c r="K2398" s="0" t="str">
        <f aca="false">INDEX(Branch_Data!$A$2:$C$6,MATCH(Sales_Data!C2398,Branch_Data!$A$2:$A$6,0),MATCH(Sales_Data!$K$1,Branch_Data!$A$1:$C$1,0))</f>
        <v>Nigeria</v>
      </c>
      <c r="L2398" s="5" t="n">
        <f aca="false">WEEKDAY(Sales_Data!$B2398)</f>
        <v>4</v>
      </c>
    </row>
    <row r="2399" customFormat="false" ht="15" hidden="false" customHeight="false" outlineLevel="0" collapsed="false">
      <c r="A2399" s="11" t="n">
        <v>2398</v>
      </c>
      <c r="B2399" s="2" t="n">
        <v>42347</v>
      </c>
      <c r="C2399" s="1" t="s">
        <v>19</v>
      </c>
      <c r="D2399" s="1" t="s">
        <v>29</v>
      </c>
      <c r="E2399" s="1" t="n">
        <v>3</v>
      </c>
      <c r="F2399" s="3" t="n">
        <v>0.37400462962963</v>
      </c>
      <c r="G2399" s="1" t="s">
        <v>14</v>
      </c>
      <c r="H2399" s="12" t="n">
        <v>12</v>
      </c>
      <c r="I2399" s="4" t="n">
        <f aca="false">E2399*H2399</f>
        <v>36</v>
      </c>
      <c r="J2399" s="0" t="str">
        <f aca="false">INDEX(Branch_Data!$A$2:$C$6,MATCH(Sales_Data!C2399,Branch_Data!$A$2:$A$6,0),MATCH(Sales_Data!$J$1,Branch_Data!$A$1:$C$1,0))</f>
        <v>Kyle  Carr</v>
      </c>
      <c r="K2399" s="0" t="str">
        <f aca="false">INDEX(Branch_Data!$A$2:$C$6,MATCH(Sales_Data!C2399,Branch_Data!$A$2:$A$6,0),MATCH(Sales_Data!$K$1,Branch_Data!$A$1:$C$1,0))</f>
        <v>Nigeria</v>
      </c>
      <c r="L2399" s="5" t="n">
        <f aca="false">WEEKDAY(Sales_Data!$B2399)</f>
        <v>4</v>
      </c>
    </row>
    <row r="2400" customFormat="false" ht="15" hidden="false" customHeight="false" outlineLevel="0" collapsed="false">
      <c r="A2400" s="11" t="n">
        <v>2399</v>
      </c>
      <c r="B2400" s="2" t="n">
        <v>42348</v>
      </c>
      <c r="C2400" s="1" t="s">
        <v>20</v>
      </c>
      <c r="D2400" s="1" t="s">
        <v>25</v>
      </c>
      <c r="E2400" s="1" t="n">
        <v>5</v>
      </c>
      <c r="F2400" s="3" t="n">
        <v>0.37400462962963</v>
      </c>
      <c r="G2400" s="1" t="s">
        <v>14</v>
      </c>
      <c r="H2400" s="12" t="n">
        <v>8</v>
      </c>
      <c r="I2400" s="4" t="n">
        <f aca="false">E2400*H2400</f>
        <v>40</v>
      </c>
      <c r="J2400" s="0" t="str">
        <f aca="false">INDEX(Branch_Data!$A$2:$C$6,MATCH(Sales_Data!C2400,Branch_Data!$A$2:$A$6,0),MATCH(Sales_Data!$J$1,Branch_Data!$A$1:$C$1,0))</f>
        <v>Rachel  Gomez</v>
      </c>
      <c r="K2400" s="0" t="str">
        <f aca="false">INDEX(Branch_Data!$A$2:$C$6,MATCH(Sales_Data!C2400,Branch_Data!$A$2:$A$6,0),MATCH(Sales_Data!$K$1,Branch_Data!$A$1:$C$1,0))</f>
        <v>Nigeria</v>
      </c>
      <c r="L2400" s="5" t="n">
        <f aca="false">WEEKDAY(Sales_Data!$B2400)</f>
        <v>5</v>
      </c>
    </row>
    <row r="2401" customFormat="false" ht="15" hidden="false" customHeight="false" outlineLevel="0" collapsed="false">
      <c r="A2401" s="11" t="n">
        <v>2400</v>
      </c>
      <c r="B2401" s="2" t="n">
        <v>42344</v>
      </c>
      <c r="C2401" s="1" t="s">
        <v>20</v>
      </c>
      <c r="D2401" s="1" t="s">
        <v>26</v>
      </c>
      <c r="E2401" s="1" t="n">
        <v>4</v>
      </c>
      <c r="F2401" s="3" t="n">
        <v>0.374027777777778</v>
      </c>
      <c r="G2401" s="1" t="s">
        <v>14</v>
      </c>
      <c r="H2401" s="12" t="n">
        <v>12</v>
      </c>
      <c r="I2401" s="4" t="n">
        <f aca="false">E2401*H2401</f>
        <v>48</v>
      </c>
      <c r="J2401" s="0" t="str">
        <f aca="false">INDEX(Branch_Data!$A$2:$C$6,MATCH(Sales_Data!C2401,Branch_Data!$A$2:$A$6,0),MATCH(Sales_Data!$J$1,Branch_Data!$A$1:$C$1,0))</f>
        <v>Rachel  Gomez</v>
      </c>
      <c r="K2401" s="0" t="str">
        <f aca="false">INDEX(Branch_Data!$A$2:$C$6,MATCH(Sales_Data!C2401,Branch_Data!$A$2:$A$6,0),MATCH(Sales_Data!$K$1,Branch_Data!$A$1:$C$1,0))</f>
        <v>Nigeria</v>
      </c>
      <c r="L2401" s="5" t="n">
        <f aca="false">WEEKDAY(Sales_Data!$B2401)</f>
        <v>1</v>
      </c>
    </row>
    <row r="2402" customFormat="false" ht="15" hidden="false" customHeight="false" outlineLevel="0" collapsed="false">
      <c r="A2402" s="11" t="n">
        <v>2401</v>
      </c>
      <c r="B2402" s="2" t="n">
        <v>42352</v>
      </c>
      <c r="C2402" s="1" t="s">
        <v>19</v>
      </c>
      <c r="D2402" s="1" t="s">
        <v>18</v>
      </c>
      <c r="E2402" s="1" t="n">
        <v>4</v>
      </c>
      <c r="F2402" s="3" t="n">
        <v>0.374027777777778</v>
      </c>
      <c r="G2402" s="1" t="s">
        <v>14</v>
      </c>
      <c r="H2402" s="12" t="n">
        <v>16</v>
      </c>
      <c r="I2402" s="4" t="n">
        <f aca="false">E2402*H2402</f>
        <v>64</v>
      </c>
      <c r="J2402" s="0" t="str">
        <f aca="false">INDEX(Branch_Data!$A$2:$C$6,MATCH(Sales_Data!C2402,Branch_Data!$A$2:$A$6,0),MATCH(Sales_Data!$J$1,Branch_Data!$A$1:$C$1,0))</f>
        <v>Kyle  Carr</v>
      </c>
      <c r="K2402" s="0" t="str">
        <f aca="false">INDEX(Branch_Data!$A$2:$C$6,MATCH(Sales_Data!C2402,Branch_Data!$A$2:$A$6,0),MATCH(Sales_Data!$K$1,Branch_Data!$A$1:$C$1,0))</f>
        <v>Nigeria</v>
      </c>
      <c r="L2402" s="5" t="n">
        <f aca="false">WEEKDAY(Sales_Data!$B2402)</f>
        <v>2</v>
      </c>
    </row>
    <row r="2403" customFormat="false" ht="15" hidden="false" customHeight="false" outlineLevel="0" collapsed="false">
      <c r="A2403" s="11" t="n">
        <v>2402</v>
      </c>
      <c r="B2403" s="2" t="n">
        <v>42351</v>
      </c>
      <c r="C2403" s="1" t="s">
        <v>17</v>
      </c>
      <c r="D2403" s="1" t="s">
        <v>25</v>
      </c>
      <c r="E2403" s="1" t="n">
        <v>5</v>
      </c>
      <c r="F2403" s="3" t="n">
        <v>0.374050925925926</v>
      </c>
      <c r="G2403" s="1" t="s">
        <v>14</v>
      </c>
      <c r="H2403" s="12" t="n">
        <v>8</v>
      </c>
      <c r="I2403" s="4" t="n">
        <f aca="false">E2403*H2403</f>
        <v>40</v>
      </c>
      <c r="J2403" s="0" t="str">
        <f aca="false">INDEX(Branch_Data!$A$2:$C$6,MATCH(Sales_Data!C2403,Branch_Data!$A$2:$A$6,0),MATCH(Sales_Data!$J$1,Branch_Data!$A$1:$C$1,0))</f>
        <v>Mable  Lindsey</v>
      </c>
      <c r="K2403" s="0" t="str">
        <f aca="false">INDEX(Branch_Data!$A$2:$C$6,MATCH(Sales_Data!C2403,Branch_Data!$A$2:$A$6,0),MATCH(Sales_Data!$K$1,Branch_Data!$A$1:$C$1,0))</f>
        <v>Nigeria</v>
      </c>
      <c r="L2403" s="5" t="n">
        <f aca="false">WEEKDAY(Sales_Data!$B2403)</f>
        <v>1</v>
      </c>
    </row>
    <row r="2404" customFormat="false" ht="15" hidden="false" customHeight="false" outlineLevel="0" collapsed="false">
      <c r="A2404" s="11" t="n">
        <v>2403</v>
      </c>
      <c r="B2404" s="2" t="n">
        <v>42349</v>
      </c>
      <c r="C2404" s="1" t="s">
        <v>20</v>
      </c>
      <c r="D2404" s="1" t="s">
        <v>29</v>
      </c>
      <c r="E2404" s="1" t="n">
        <v>1</v>
      </c>
      <c r="F2404" s="3" t="n">
        <v>0.374050925925926</v>
      </c>
      <c r="G2404" s="1" t="s">
        <v>14</v>
      </c>
      <c r="H2404" s="12" t="n">
        <v>12</v>
      </c>
      <c r="I2404" s="4" t="n">
        <f aca="false">E2404*H2404</f>
        <v>12</v>
      </c>
      <c r="J2404" s="0" t="str">
        <f aca="false">INDEX(Branch_Data!$A$2:$C$6,MATCH(Sales_Data!C2404,Branch_Data!$A$2:$A$6,0),MATCH(Sales_Data!$J$1,Branch_Data!$A$1:$C$1,0))</f>
        <v>Rachel  Gomez</v>
      </c>
      <c r="K2404" s="0" t="str">
        <f aca="false">INDEX(Branch_Data!$A$2:$C$6,MATCH(Sales_Data!C2404,Branch_Data!$A$2:$A$6,0),MATCH(Sales_Data!$K$1,Branch_Data!$A$1:$C$1,0))</f>
        <v>Nigeria</v>
      </c>
      <c r="L2404" s="5" t="n">
        <f aca="false">WEEKDAY(Sales_Data!$B2404)</f>
        <v>6</v>
      </c>
    </row>
    <row r="2405" customFormat="false" ht="15" hidden="false" customHeight="false" outlineLevel="0" collapsed="false">
      <c r="A2405" s="11" t="n">
        <v>2404</v>
      </c>
      <c r="B2405" s="2" t="n">
        <v>42346</v>
      </c>
      <c r="C2405" s="1" t="s">
        <v>17</v>
      </c>
      <c r="D2405" s="1" t="s">
        <v>29</v>
      </c>
      <c r="E2405" s="1" t="n">
        <v>2</v>
      </c>
      <c r="F2405" s="3" t="n">
        <v>0.374050925925926</v>
      </c>
      <c r="G2405" s="1" t="s">
        <v>14</v>
      </c>
      <c r="H2405" s="12" t="n">
        <v>12</v>
      </c>
      <c r="I2405" s="4" t="n">
        <f aca="false">E2405*H2405</f>
        <v>24</v>
      </c>
      <c r="J2405" s="0" t="str">
        <f aca="false">INDEX(Branch_Data!$A$2:$C$6,MATCH(Sales_Data!C2405,Branch_Data!$A$2:$A$6,0),MATCH(Sales_Data!$J$1,Branch_Data!$A$1:$C$1,0))</f>
        <v>Mable  Lindsey</v>
      </c>
      <c r="K2405" s="0" t="str">
        <f aca="false">INDEX(Branch_Data!$A$2:$C$6,MATCH(Sales_Data!C2405,Branch_Data!$A$2:$A$6,0),MATCH(Sales_Data!$K$1,Branch_Data!$A$1:$C$1,0))</f>
        <v>Nigeria</v>
      </c>
      <c r="L2405" s="5" t="n">
        <f aca="false">WEEKDAY(Sales_Data!$B2405)</f>
        <v>3</v>
      </c>
    </row>
    <row r="2406" customFormat="false" ht="15" hidden="false" customHeight="false" outlineLevel="0" collapsed="false">
      <c r="A2406" s="11" t="n">
        <v>2405</v>
      </c>
      <c r="B2406" s="2" t="n">
        <v>42352</v>
      </c>
      <c r="C2406" s="1" t="s">
        <v>20</v>
      </c>
      <c r="D2406" s="1" t="s">
        <v>33</v>
      </c>
      <c r="E2406" s="1" t="n">
        <v>2</v>
      </c>
      <c r="F2406" s="3" t="n">
        <v>0.374050925925926</v>
      </c>
      <c r="G2406" s="1" t="s">
        <v>14</v>
      </c>
      <c r="H2406" s="12" t="n">
        <v>16</v>
      </c>
      <c r="I2406" s="4" t="n">
        <f aca="false">E2406*H2406</f>
        <v>32</v>
      </c>
      <c r="J2406" s="0" t="str">
        <f aca="false">INDEX(Branch_Data!$A$2:$C$6,MATCH(Sales_Data!C2406,Branch_Data!$A$2:$A$6,0),MATCH(Sales_Data!$J$1,Branch_Data!$A$1:$C$1,0))</f>
        <v>Rachel  Gomez</v>
      </c>
      <c r="K2406" s="0" t="str">
        <f aca="false">INDEX(Branch_Data!$A$2:$C$6,MATCH(Sales_Data!C2406,Branch_Data!$A$2:$A$6,0),MATCH(Sales_Data!$K$1,Branch_Data!$A$1:$C$1,0))</f>
        <v>Nigeria</v>
      </c>
      <c r="L2406" s="5" t="n">
        <f aca="false">WEEKDAY(Sales_Data!$B2406)</f>
        <v>2</v>
      </c>
    </row>
    <row r="2407" customFormat="false" ht="15" hidden="false" customHeight="false" outlineLevel="0" collapsed="false">
      <c r="A2407" s="11" t="n">
        <v>2406</v>
      </c>
      <c r="B2407" s="2" t="n">
        <v>42350</v>
      </c>
      <c r="C2407" s="1" t="s">
        <v>15</v>
      </c>
      <c r="D2407" s="1" t="s">
        <v>23</v>
      </c>
      <c r="E2407" s="1" t="n">
        <v>2</v>
      </c>
      <c r="F2407" s="3" t="n">
        <v>0.374085648148148</v>
      </c>
      <c r="G2407" s="1" t="s">
        <v>14</v>
      </c>
      <c r="H2407" s="12" t="n">
        <v>8</v>
      </c>
      <c r="I2407" s="4" t="n">
        <f aca="false">E2407*H2407</f>
        <v>16</v>
      </c>
      <c r="J2407" s="0" t="str">
        <f aca="false">INDEX(Branch_Data!$A$2:$C$6,MATCH(Sales_Data!C2407,Branch_Data!$A$2:$A$6,0),MATCH(Sales_Data!$J$1,Branch_Data!$A$1:$C$1,0))</f>
        <v>Dan  Peterson</v>
      </c>
      <c r="K2407" s="0" t="str">
        <f aca="false">INDEX(Branch_Data!$A$2:$C$6,MATCH(Sales_Data!C2407,Branch_Data!$A$2:$A$6,0),MATCH(Sales_Data!$K$1,Branch_Data!$A$1:$C$1,0))</f>
        <v>Nigeria</v>
      </c>
      <c r="L2407" s="5" t="n">
        <f aca="false">WEEKDAY(Sales_Data!$B2407)</f>
        <v>7</v>
      </c>
    </row>
    <row r="2408" customFormat="false" ht="15" hidden="false" customHeight="false" outlineLevel="0" collapsed="false">
      <c r="A2408" s="11" t="n">
        <v>2407</v>
      </c>
      <c r="B2408" s="2" t="n">
        <v>42351</v>
      </c>
      <c r="C2408" s="1" t="s">
        <v>15</v>
      </c>
      <c r="D2408" s="1" t="s">
        <v>26</v>
      </c>
      <c r="E2408" s="1" t="n">
        <v>5</v>
      </c>
      <c r="F2408" s="3" t="n">
        <v>0.374085648148148</v>
      </c>
      <c r="G2408" s="1" t="s">
        <v>14</v>
      </c>
      <c r="H2408" s="12" t="n">
        <v>12</v>
      </c>
      <c r="I2408" s="4" t="n">
        <f aca="false">E2408*H2408</f>
        <v>60</v>
      </c>
      <c r="J2408" s="0" t="str">
        <f aca="false">INDEX(Branch_Data!$A$2:$C$6,MATCH(Sales_Data!C2408,Branch_Data!$A$2:$A$6,0),MATCH(Sales_Data!$J$1,Branch_Data!$A$1:$C$1,0))</f>
        <v>Dan  Peterson</v>
      </c>
      <c r="K2408" s="0" t="str">
        <f aca="false">INDEX(Branch_Data!$A$2:$C$6,MATCH(Sales_Data!C2408,Branch_Data!$A$2:$A$6,0),MATCH(Sales_Data!$K$1,Branch_Data!$A$1:$C$1,0))</f>
        <v>Nigeria</v>
      </c>
      <c r="L2408" s="5" t="n">
        <f aca="false">WEEKDAY(Sales_Data!$B2408)</f>
        <v>1</v>
      </c>
    </row>
    <row r="2409" customFormat="false" ht="15" hidden="false" customHeight="false" outlineLevel="0" collapsed="false">
      <c r="A2409" s="11" t="n">
        <v>2408</v>
      </c>
      <c r="B2409" s="2" t="n">
        <v>42346</v>
      </c>
      <c r="C2409" s="1" t="s">
        <v>19</v>
      </c>
      <c r="D2409" s="1" t="s">
        <v>27</v>
      </c>
      <c r="E2409" s="1" t="n">
        <v>4</v>
      </c>
      <c r="F2409" s="3" t="n">
        <v>0.374085648148148</v>
      </c>
      <c r="G2409" s="1" t="s">
        <v>14</v>
      </c>
      <c r="H2409" s="12" t="n">
        <v>16</v>
      </c>
      <c r="I2409" s="4" t="n">
        <f aca="false">E2409*H2409</f>
        <v>64</v>
      </c>
      <c r="J2409" s="0" t="str">
        <f aca="false">INDEX(Branch_Data!$A$2:$C$6,MATCH(Sales_Data!C2409,Branch_Data!$A$2:$A$6,0),MATCH(Sales_Data!$J$1,Branch_Data!$A$1:$C$1,0))</f>
        <v>Kyle  Carr</v>
      </c>
      <c r="K2409" s="0" t="str">
        <f aca="false">INDEX(Branch_Data!$A$2:$C$6,MATCH(Sales_Data!C2409,Branch_Data!$A$2:$A$6,0),MATCH(Sales_Data!$K$1,Branch_Data!$A$1:$C$1,0))</f>
        <v>Nigeria</v>
      </c>
      <c r="L2409" s="5" t="n">
        <f aca="false">WEEKDAY(Sales_Data!$B2409)</f>
        <v>3</v>
      </c>
    </row>
    <row r="2410" customFormat="false" ht="15" hidden="false" customHeight="false" outlineLevel="0" collapsed="false">
      <c r="A2410" s="11" t="n">
        <v>2409</v>
      </c>
      <c r="B2410" s="2" t="n">
        <v>42352</v>
      </c>
      <c r="C2410" s="1" t="s">
        <v>20</v>
      </c>
      <c r="D2410" s="1" t="s">
        <v>33</v>
      </c>
      <c r="E2410" s="1" t="n">
        <v>3</v>
      </c>
      <c r="F2410" s="3" t="n">
        <v>0.374085648148148</v>
      </c>
      <c r="G2410" s="1" t="s">
        <v>14</v>
      </c>
      <c r="H2410" s="12" t="n">
        <v>16</v>
      </c>
      <c r="I2410" s="4" t="n">
        <f aca="false">E2410*H2410</f>
        <v>48</v>
      </c>
      <c r="J2410" s="0" t="str">
        <f aca="false">INDEX(Branch_Data!$A$2:$C$6,MATCH(Sales_Data!C2410,Branch_Data!$A$2:$A$6,0),MATCH(Sales_Data!$J$1,Branch_Data!$A$1:$C$1,0))</f>
        <v>Rachel  Gomez</v>
      </c>
      <c r="K2410" s="0" t="str">
        <f aca="false">INDEX(Branch_Data!$A$2:$C$6,MATCH(Sales_Data!C2410,Branch_Data!$A$2:$A$6,0),MATCH(Sales_Data!$K$1,Branch_Data!$A$1:$C$1,0))</f>
        <v>Nigeria</v>
      </c>
      <c r="L2410" s="5" t="n">
        <f aca="false">WEEKDAY(Sales_Data!$B2410)</f>
        <v>2</v>
      </c>
    </row>
    <row r="2411" customFormat="false" ht="15" hidden="false" customHeight="false" outlineLevel="0" collapsed="false">
      <c r="A2411" s="11" t="n">
        <v>2410</v>
      </c>
      <c r="B2411" s="2" t="n">
        <v>42348</v>
      </c>
      <c r="C2411" s="1" t="s">
        <v>17</v>
      </c>
      <c r="D2411" s="1" t="s">
        <v>31</v>
      </c>
      <c r="E2411" s="1" t="n">
        <v>2</v>
      </c>
      <c r="F2411" s="3" t="n">
        <v>0.374097222222222</v>
      </c>
      <c r="G2411" s="1" t="s">
        <v>14</v>
      </c>
      <c r="H2411" s="12" t="n">
        <v>16</v>
      </c>
      <c r="I2411" s="4" t="n">
        <f aca="false">E2411*H2411</f>
        <v>32</v>
      </c>
      <c r="J2411" s="0" t="str">
        <f aca="false">INDEX(Branch_Data!$A$2:$C$6,MATCH(Sales_Data!C2411,Branch_Data!$A$2:$A$6,0),MATCH(Sales_Data!$J$1,Branch_Data!$A$1:$C$1,0))</f>
        <v>Mable  Lindsey</v>
      </c>
      <c r="K2411" s="0" t="str">
        <f aca="false">INDEX(Branch_Data!$A$2:$C$6,MATCH(Sales_Data!C2411,Branch_Data!$A$2:$A$6,0),MATCH(Sales_Data!$K$1,Branch_Data!$A$1:$C$1,0))</f>
        <v>Nigeria</v>
      </c>
      <c r="L2411" s="5" t="n">
        <f aca="false">WEEKDAY(Sales_Data!$B2411)</f>
        <v>5</v>
      </c>
    </row>
    <row r="2412" customFormat="false" ht="15" hidden="false" customHeight="false" outlineLevel="0" collapsed="false">
      <c r="A2412" s="11" t="n">
        <v>2411</v>
      </c>
      <c r="B2412" s="2" t="n">
        <v>42352</v>
      </c>
      <c r="C2412" s="1" t="s">
        <v>20</v>
      </c>
      <c r="D2412" s="1" t="s">
        <v>22</v>
      </c>
      <c r="E2412" s="1" t="n">
        <v>4</v>
      </c>
      <c r="F2412" s="3" t="n">
        <v>0.374108796296296</v>
      </c>
      <c r="G2412" s="1" t="s">
        <v>14</v>
      </c>
      <c r="H2412" s="12" t="n">
        <v>16</v>
      </c>
      <c r="I2412" s="4" t="n">
        <f aca="false">E2412*H2412</f>
        <v>64</v>
      </c>
      <c r="J2412" s="0" t="str">
        <f aca="false">INDEX(Branch_Data!$A$2:$C$6,MATCH(Sales_Data!C2412,Branch_Data!$A$2:$A$6,0),MATCH(Sales_Data!$J$1,Branch_Data!$A$1:$C$1,0))</f>
        <v>Rachel  Gomez</v>
      </c>
      <c r="K2412" s="0" t="str">
        <f aca="false">INDEX(Branch_Data!$A$2:$C$6,MATCH(Sales_Data!C2412,Branch_Data!$A$2:$A$6,0),MATCH(Sales_Data!$K$1,Branch_Data!$A$1:$C$1,0))</f>
        <v>Nigeria</v>
      </c>
      <c r="L2412" s="5" t="n">
        <f aca="false">WEEKDAY(Sales_Data!$B2412)</f>
        <v>2</v>
      </c>
    </row>
    <row r="2413" customFormat="false" ht="15" hidden="false" customHeight="false" outlineLevel="0" collapsed="false">
      <c r="A2413" s="11" t="n">
        <v>2412</v>
      </c>
      <c r="B2413" s="2" t="n">
        <v>42352</v>
      </c>
      <c r="C2413" s="1" t="s">
        <v>17</v>
      </c>
      <c r="D2413" s="1" t="s">
        <v>31</v>
      </c>
      <c r="E2413" s="1" t="n">
        <v>3</v>
      </c>
      <c r="F2413" s="3" t="n">
        <v>0.37412037037037</v>
      </c>
      <c r="G2413" s="1" t="s">
        <v>14</v>
      </c>
      <c r="H2413" s="12" t="n">
        <v>16</v>
      </c>
      <c r="I2413" s="4" t="n">
        <f aca="false">E2413*H2413</f>
        <v>48</v>
      </c>
      <c r="J2413" s="0" t="str">
        <f aca="false">INDEX(Branch_Data!$A$2:$C$6,MATCH(Sales_Data!C2413,Branch_Data!$A$2:$A$6,0),MATCH(Sales_Data!$J$1,Branch_Data!$A$1:$C$1,0))</f>
        <v>Mable  Lindsey</v>
      </c>
      <c r="K2413" s="0" t="str">
        <f aca="false">INDEX(Branch_Data!$A$2:$C$6,MATCH(Sales_Data!C2413,Branch_Data!$A$2:$A$6,0),MATCH(Sales_Data!$K$1,Branch_Data!$A$1:$C$1,0))</f>
        <v>Nigeria</v>
      </c>
      <c r="L2413" s="5" t="n">
        <f aca="false">WEEKDAY(Sales_Data!$B2413)</f>
        <v>2</v>
      </c>
    </row>
    <row r="2414" customFormat="false" ht="15" hidden="false" customHeight="false" outlineLevel="0" collapsed="false">
      <c r="A2414" s="11" t="n">
        <v>2413</v>
      </c>
      <c r="B2414" s="2" t="n">
        <v>42351</v>
      </c>
      <c r="C2414" s="1" t="s">
        <v>17</v>
      </c>
      <c r="D2414" s="1" t="s">
        <v>22</v>
      </c>
      <c r="E2414" s="1" t="n">
        <v>1</v>
      </c>
      <c r="F2414" s="3" t="n">
        <v>0.37412037037037</v>
      </c>
      <c r="G2414" s="1" t="s">
        <v>14</v>
      </c>
      <c r="H2414" s="12" t="n">
        <v>16</v>
      </c>
      <c r="I2414" s="4" t="n">
        <f aca="false">E2414*H2414</f>
        <v>16</v>
      </c>
      <c r="J2414" s="0" t="str">
        <f aca="false">INDEX(Branch_Data!$A$2:$C$6,MATCH(Sales_Data!C2414,Branch_Data!$A$2:$A$6,0),MATCH(Sales_Data!$J$1,Branch_Data!$A$1:$C$1,0))</f>
        <v>Mable  Lindsey</v>
      </c>
      <c r="K2414" s="0" t="str">
        <f aca="false">INDEX(Branch_Data!$A$2:$C$6,MATCH(Sales_Data!C2414,Branch_Data!$A$2:$A$6,0),MATCH(Sales_Data!$K$1,Branch_Data!$A$1:$C$1,0))</f>
        <v>Nigeria</v>
      </c>
      <c r="L2414" s="5" t="n">
        <f aca="false">WEEKDAY(Sales_Data!$B2414)</f>
        <v>1</v>
      </c>
    </row>
    <row r="2415" customFormat="false" ht="15" hidden="false" customHeight="false" outlineLevel="0" collapsed="false">
      <c r="A2415" s="11" t="n">
        <v>2414</v>
      </c>
      <c r="B2415" s="2" t="n">
        <v>42347</v>
      </c>
      <c r="C2415" s="1" t="s">
        <v>15</v>
      </c>
      <c r="D2415" s="1" t="s">
        <v>18</v>
      </c>
      <c r="E2415" s="1" t="n">
        <v>2</v>
      </c>
      <c r="F2415" s="3" t="n">
        <v>0.374143518518519</v>
      </c>
      <c r="G2415" s="1" t="s">
        <v>14</v>
      </c>
      <c r="H2415" s="12" t="n">
        <v>16</v>
      </c>
      <c r="I2415" s="4" t="n">
        <f aca="false">E2415*H2415</f>
        <v>32</v>
      </c>
      <c r="J2415" s="0" t="str">
        <f aca="false">INDEX(Branch_Data!$A$2:$C$6,MATCH(Sales_Data!C2415,Branch_Data!$A$2:$A$6,0),MATCH(Sales_Data!$J$1,Branch_Data!$A$1:$C$1,0))</f>
        <v>Dan  Peterson</v>
      </c>
      <c r="K2415" s="0" t="str">
        <f aca="false">INDEX(Branch_Data!$A$2:$C$6,MATCH(Sales_Data!C2415,Branch_Data!$A$2:$A$6,0),MATCH(Sales_Data!$K$1,Branch_Data!$A$1:$C$1,0))</f>
        <v>Nigeria</v>
      </c>
      <c r="L2415" s="5" t="n">
        <f aca="false">WEEKDAY(Sales_Data!$B2415)</f>
        <v>4</v>
      </c>
    </row>
    <row r="2416" customFormat="false" ht="15" hidden="false" customHeight="false" outlineLevel="0" collapsed="false">
      <c r="A2416" s="11" t="n">
        <v>2415</v>
      </c>
      <c r="B2416" s="2" t="n">
        <v>42342</v>
      </c>
      <c r="C2416" s="1" t="s">
        <v>12</v>
      </c>
      <c r="D2416" s="1" t="s">
        <v>30</v>
      </c>
      <c r="E2416" s="1" t="n">
        <v>4</v>
      </c>
      <c r="F2416" s="3" t="n">
        <v>0.374143518518519</v>
      </c>
      <c r="G2416" s="1" t="s">
        <v>14</v>
      </c>
      <c r="H2416" s="12" t="n">
        <v>12</v>
      </c>
      <c r="I2416" s="4" t="n">
        <f aca="false">E2416*H2416</f>
        <v>48</v>
      </c>
      <c r="J2416" s="0" t="str">
        <f aca="false">INDEX(Branch_Data!$A$2:$C$6,MATCH(Sales_Data!C2416,Branch_Data!$A$2:$A$6,0),MATCH(Sales_Data!$J$1,Branch_Data!$A$1:$C$1,0))</f>
        <v>Christy  Olson</v>
      </c>
      <c r="K2416" s="0" t="str">
        <f aca="false">INDEX(Branch_Data!$A$2:$C$6,MATCH(Sales_Data!C2416,Branch_Data!$A$2:$A$6,0),MATCH(Sales_Data!$K$1,Branch_Data!$A$1:$C$1,0))</f>
        <v>Nigeria</v>
      </c>
      <c r="L2416" s="5" t="n">
        <f aca="false">WEEKDAY(Sales_Data!$B2416)</f>
        <v>6</v>
      </c>
    </row>
    <row r="2417" customFormat="false" ht="15" hidden="false" customHeight="false" outlineLevel="0" collapsed="false">
      <c r="A2417" s="11" t="n">
        <v>2416</v>
      </c>
      <c r="B2417" s="2" t="n">
        <v>42352</v>
      </c>
      <c r="C2417" s="1" t="s">
        <v>19</v>
      </c>
      <c r="D2417" s="1" t="s">
        <v>30</v>
      </c>
      <c r="E2417" s="1" t="n">
        <v>2</v>
      </c>
      <c r="F2417" s="3" t="n">
        <v>0.374155092592593</v>
      </c>
      <c r="G2417" s="1" t="s">
        <v>14</v>
      </c>
      <c r="H2417" s="12" t="n">
        <v>12</v>
      </c>
      <c r="I2417" s="4" t="n">
        <f aca="false">E2417*H2417</f>
        <v>24</v>
      </c>
      <c r="J2417" s="0" t="str">
        <f aca="false">INDEX(Branch_Data!$A$2:$C$6,MATCH(Sales_Data!C2417,Branch_Data!$A$2:$A$6,0),MATCH(Sales_Data!$J$1,Branch_Data!$A$1:$C$1,0))</f>
        <v>Kyle  Carr</v>
      </c>
      <c r="K2417" s="0" t="str">
        <f aca="false">INDEX(Branch_Data!$A$2:$C$6,MATCH(Sales_Data!C2417,Branch_Data!$A$2:$A$6,0),MATCH(Sales_Data!$K$1,Branch_Data!$A$1:$C$1,0))</f>
        <v>Nigeria</v>
      </c>
      <c r="L2417" s="5" t="n">
        <f aca="false">WEEKDAY(Sales_Data!$B2417)</f>
        <v>2</v>
      </c>
    </row>
    <row r="2418" customFormat="false" ht="15" hidden="false" customHeight="false" outlineLevel="0" collapsed="false">
      <c r="A2418" s="11" t="n">
        <v>2417</v>
      </c>
      <c r="B2418" s="2" t="n">
        <v>42352</v>
      </c>
      <c r="C2418" s="1" t="s">
        <v>19</v>
      </c>
      <c r="D2418" s="1" t="s">
        <v>32</v>
      </c>
      <c r="E2418" s="1" t="n">
        <v>5</v>
      </c>
      <c r="F2418" s="3" t="n">
        <v>0.374201388888889</v>
      </c>
      <c r="G2418" s="1" t="s">
        <v>14</v>
      </c>
      <c r="H2418" s="12" t="n">
        <v>8</v>
      </c>
      <c r="I2418" s="4" t="n">
        <f aca="false">E2418*H2418</f>
        <v>40</v>
      </c>
      <c r="J2418" s="0" t="str">
        <f aca="false">INDEX(Branch_Data!$A$2:$C$6,MATCH(Sales_Data!C2418,Branch_Data!$A$2:$A$6,0),MATCH(Sales_Data!$J$1,Branch_Data!$A$1:$C$1,0))</f>
        <v>Kyle  Carr</v>
      </c>
      <c r="K2418" s="0" t="str">
        <f aca="false">INDEX(Branch_Data!$A$2:$C$6,MATCH(Sales_Data!C2418,Branch_Data!$A$2:$A$6,0),MATCH(Sales_Data!$K$1,Branch_Data!$A$1:$C$1,0))</f>
        <v>Nigeria</v>
      </c>
      <c r="L2418" s="5" t="n">
        <f aca="false">WEEKDAY(Sales_Data!$B2418)</f>
        <v>2</v>
      </c>
    </row>
    <row r="2419" customFormat="false" ht="15" hidden="false" customHeight="false" outlineLevel="0" collapsed="false">
      <c r="A2419" s="11" t="n">
        <v>2418</v>
      </c>
      <c r="B2419" s="2" t="n">
        <v>42346</v>
      </c>
      <c r="C2419" s="1" t="s">
        <v>19</v>
      </c>
      <c r="D2419" s="1" t="s">
        <v>22</v>
      </c>
      <c r="E2419" s="1" t="n">
        <v>4</v>
      </c>
      <c r="F2419" s="3" t="n">
        <v>0.374201388888889</v>
      </c>
      <c r="G2419" s="1" t="s">
        <v>14</v>
      </c>
      <c r="H2419" s="12" t="n">
        <v>16</v>
      </c>
      <c r="I2419" s="4" t="n">
        <f aca="false">E2419*H2419</f>
        <v>64</v>
      </c>
      <c r="J2419" s="0" t="str">
        <f aca="false">INDEX(Branch_Data!$A$2:$C$6,MATCH(Sales_Data!C2419,Branch_Data!$A$2:$A$6,0),MATCH(Sales_Data!$J$1,Branch_Data!$A$1:$C$1,0))</f>
        <v>Kyle  Carr</v>
      </c>
      <c r="K2419" s="0" t="str">
        <f aca="false">INDEX(Branch_Data!$A$2:$C$6,MATCH(Sales_Data!C2419,Branch_Data!$A$2:$A$6,0),MATCH(Sales_Data!$K$1,Branch_Data!$A$1:$C$1,0))</f>
        <v>Nigeria</v>
      </c>
      <c r="L2419" s="5" t="n">
        <f aca="false">WEEKDAY(Sales_Data!$B2419)</f>
        <v>3</v>
      </c>
    </row>
    <row r="2420" customFormat="false" ht="15" hidden="false" customHeight="false" outlineLevel="0" collapsed="false">
      <c r="A2420" s="11" t="n">
        <v>2419</v>
      </c>
      <c r="B2420" s="2" t="n">
        <v>42352</v>
      </c>
      <c r="C2420" s="1" t="s">
        <v>19</v>
      </c>
      <c r="D2420" s="1" t="s">
        <v>18</v>
      </c>
      <c r="E2420" s="1" t="n">
        <v>5</v>
      </c>
      <c r="F2420" s="3" t="n">
        <v>0.374212962962963</v>
      </c>
      <c r="G2420" s="1" t="s">
        <v>14</v>
      </c>
      <c r="H2420" s="12" t="n">
        <v>16</v>
      </c>
      <c r="I2420" s="4" t="n">
        <f aca="false">E2420*H2420</f>
        <v>80</v>
      </c>
      <c r="J2420" s="0" t="str">
        <f aca="false">INDEX(Branch_Data!$A$2:$C$6,MATCH(Sales_Data!C2420,Branch_Data!$A$2:$A$6,0),MATCH(Sales_Data!$J$1,Branch_Data!$A$1:$C$1,0))</f>
        <v>Kyle  Carr</v>
      </c>
      <c r="K2420" s="0" t="str">
        <f aca="false">INDEX(Branch_Data!$A$2:$C$6,MATCH(Sales_Data!C2420,Branch_Data!$A$2:$A$6,0),MATCH(Sales_Data!$K$1,Branch_Data!$A$1:$C$1,0))</f>
        <v>Nigeria</v>
      </c>
      <c r="L2420" s="5" t="n">
        <f aca="false">WEEKDAY(Sales_Data!$B2420)</f>
        <v>2</v>
      </c>
    </row>
    <row r="2421" customFormat="false" ht="15" hidden="false" customHeight="false" outlineLevel="0" collapsed="false">
      <c r="A2421" s="11" t="n">
        <v>2420</v>
      </c>
      <c r="B2421" s="2" t="n">
        <v>42352</v>
      </c>
      <c r="C2421" s="1" t="s">
        <v>15</v>
      </c>
      <c r="D2421" s="1" t="s">
        <v>30</v>
      </c>
      <c r="E2421" s="1" t="n">
        <v>2</v>
      </c>
      <c r="F2421" s="3" t="n">
        <v>0.374224537037037</v>
      </c>
      <c r="G2421" s="1" t="s">
        <v>14</v>
      </c>
      <c r="H2421" s="12" t="n">
        <v>12</v>
      </c>
      <c r="I2421" s="4" t="n">
        <f aca="false">E2421*H2421</f>
        <v>24</v>
      </c>
      <c r="J2421" s="0" t="str">
        <f aca="false">INDEX(Branch_Data!$A$2:$C$6,MATCH(Sales_Data!C2421,Branch_Data!$A$2:$A$6,0),MATCH(Sales_Data!$J$1,Branch_Data!$A$1:$C$1,0))</f>
        <v>Dan  Peterson</v>
      </c>
      <c r="K2421" s="0" t="str">
        <f aca="false">INDEX(Branch_Data!$A$2:$C$6,MATCH(Sales_Data!C2421,Branch_Data!$A$2:$A$6,0),MATCH(Sales_Data!$K$1,Branch_Data!$A$1:$C$1,0))</f>
        <v>Nigeria</v>
      </c>
      <c r="L2421" s="5" t="n">
        <f aca="false">WEEKDAY(Sales_Data!$B2421)</f>
        <v>2</v>
      </c>
    </row>
    <row r="2422" customFormat="false" ht="15" hidden="false" customHeight="false" outlineLevel="0" collapsed="false">
      <c r="A2422" s="11" t="n">
        <v>2421</v>
      </c>
      <c r="B2422" s="2" t="n">
        <v>42351</v>
      </c>
      <c r="C2422" s="1" t="s">
        <v>15</v>
      </c>
      <c r="D2422" s="1" t="s">
        <v>23</v>
      </c>
      <c r="E2422" s="1" t="n">
        <v>2</v>
      </c>
      <c r="F2422" s="3" t="n">
        <v>0.374224537037037</v>
      </c>
      <c r="G2422" s="1" t="s">
        <v>14</v>
      </c>
      <c r="H2422" s="12" t="n">
        <v>8</v>
      </c>
      <c r="I2422" s="4" t="n">
        <f aca="false">E2422*H2422</f>
        <v>16</v>
      </c>
      <c r="J2422" s="0" t="str">
        <f aca="false">INDEX(Branch_Data!$A$2:$C$6,MATCH(Sales_Data!C2422,Branch_Data!$A$2:$A$6,0),MATCH(Sales_Data!$J$1,Branch_Data!$A$1:$C$1,0))</f>
        <v>Dan  Peterson</v>
      </c>
      <c r="K2422" s="0" t="str">
        <f aca="false">INDEX(Branch_Data!$A$2:$C$6,MATCH(Sales_Data!C2422,Branch_Data!$A$2:$A$6,0),MATCH(Sales_Data!$K$1,Branch_Data!$A$1:$C$1,0))</f>
        <v>Nigeria</v>
      </c>
      <c r="L2422" s="5" t="n">
        <f aca="false">WEEKDAY(Sales_Data!$B2422)</f>
        <v>1</v>
      </c>
    </row>
    <row r="2423" customFormat="false" ht="15" hidden="false" customHeight="false" outlineLevel="0" collapsed="false">
      <c r="A2423" s="11" t="n">
        <v>2422</v>
      </c>
      <c r="B2423" s="2" t="n">
        <v>42344</v>
      </c>
      <c r="C2423" s="1" t="s">
        <v>19</v>
      </c>
      <c r="D2423" s="1" t="s">
        <v>22</v>
      </c>
      <c r="E2423" s="1" t="n">
        <v>5</v>
      </c>
      <c r="F2423" s="3" t="n">
        <v>0.374224537037037</v>
      </c>
      <c r="G2423" s="1" t="s">
        <v>14</v>
      </c>
      <c r="H2423" s="12" t="n">
        <v>16</v>
      </c>
      <c r="I2423" s="4" t="n">
        <f aca="false">E2423*H2423</f>
        <v>80</v>
      </c>
      <c r="J2423" s="0" t="str">
        <f aca="false">INDEX(Branch_Data!$A$2:$C$6,MATCH(Sales_Data!C2423,Branch_Data!$A$2:$A$6,0),MATCH(Sales_Data!$J$1,Branch_Data!$A$1:$C$1,0))</f>
        <v>Kyle  Carr</v>
      </c>
      <c r="K2423" s="0" t="str">
        <f aca="false">INDEX(Branch_Data!$A$2:$C$6,MATCH(Sales_Data!C2423,Branch_Data!$A$2:$A$6,0),MATCH(Sales_Data!$K$1,Branch_Data!$A$1:$C$1,0))</f>
        <v>Nigeria</v>
      </c>
      <c r="L2423" s="5" t="n">
        <f aca="false">WEEKDAY(Sales_Data!$B2423)</f>
        <v>1</v>
      </c>
    </row>
    <row r="2424" customFormat="false" ht="15" hidden="false" customHeight="false" outlineLevel="0" collapsed="false">
      <c r="A2424" s="11" t="n">
        <v>2423</v>
      </c>
      <c r="B2424" s="2" t="n">
        <v>42348</v>
      </c>
      <c r="C2424" s="1" t="s">
        <v>17</v>
      </c>
      <c r="D2424" s="1" t="s">
        <v>31</v>
      </c>
      <c r="E2424" s="1" t="n">
        <v>2</v>
      </c>
      <c r="F2424" s="3" t="n">
        <v>0.374247685185185</v>
      </c>
      <c r="G2424" s="1" t="s">
        <v>14</v>
      </c>
      <c r="H2424" s="12" t="n">
        <v>16</v>
      </c>
      <c r="I2424" s="4" t="n">
        <f aca="false">E2424*H2424</f>
        <v>32</v>
      </c>
      <c r="J2424" s="0" t="str">
        <f aca="false">INDEX(Branch_Data!$A$2:$C$6,MATCH(Sales_Data!C2424,Branch_Data!$A$2:$A$6,0),MATCH(Sales_Data!$J$1,Branch_Data!$A$1:$C$1,0))</f>
        <v>Mable  Lindsey</v>
      </c>
      <c r="K2424" s="0" t="str">
        <f aca="false">INDEX(Branch_Data!$A$2:$C$6,MATCH(Sales_Data!C2424,Branch_Data!$A$2:$A$6,0),MATCH(Sales_Data!$K$1,Branch_Data!$A$1:$C$1,0))</f>
        <v>Nigeria</v>
      </c>
      <c r="L2424" s="5" t="n">
        <f aca="false">WEEKDAY(Sales_Data!$B2424)</f>
        <v>5</v>
      </c>
    </row>
    <row r="2425" customFormat="false" ht="15" hidden="false" customHeight="false" outlineLevel="0" collapsed="false">
      <c r="A2425" s="11" t="n">
        <v>2424</v>
      </c>
      <c r="B2425" s="2" t="n">
        <v>42342</v>
      </c>
      <c r="C2425" s="1" t="s">
        <v>17</v>
      </c>
      <c r="D2425" s="1" t="s">
        <v>25</v>
      </c>
      <c r="E2425" s="1" t="n">
        <v>3</v>
      </c>
      <c r="F2425" s="3" t="n">
        <v>0.374247685185185</v>
      </c>
      <c r="G2425" s="1" t="s">
        <v>14</v>
      </c>
      <c r="H2425" s="12" t="n">
        <v>8</v>
      </c>
      <c r="I2425" s="4" t="n">
        <f aca="false">E2425*H2425</f>
        <v>24</v>
      </c>
      <c r="J2425" s="0" t="str">
        <f aca="false">INDEX(Branch_Data!$A$2:$C$6,MATCH(Sales_Data!C2425,Branch_Data!$A$2:$A$6,0),MATCH(Sales_Data!$J$1,Branch_Data!$A$1:$C$1,0))</f>
        <v>Mable  Lindsey</v>
      </c>
      <c r="K2425" s="0" t="str">
        <f aca="false">INDEX(Branch_Data!$A$2:$C$6,MATCH(Sales_Data!C2425,Branch_Data!$A$2:$A$6,0),MATCH(Sales_Data!$K$1,Branch_Data!$A$1:$C$1,0))</f>
        <v>Nigeria</v>
      </c>
      <c r="L2425" s="5" t="n">
        <f aca="false">WEEKDAY(Sales_Data!$B2425)</f>
        <v>6</v>
      </c>
    </row>
    <row r="2426" customFormat="false" ht="15" hidden="false" customHeight="false" outlineLevel="0" collapsed="false">
      <c r="A2426" s="11" t="n">
        <v>2425</v>
      </c>
      <c r="B2426" s="2" t="n">
        <v>42348</v>
      </c>
      <c r="C2426" s="1" t="s">
        <v>15</v>
      </c>
      <c r="D2426" s="1" t="s">
        <v>18</v>
      </c>
      <c r="E2426" s="1" t="n">
        <v>5</v>
      </c>
      <c r="F2426" s="3" t="n">
        <v>0.374270833333333</v>
      </c>
      <c r="G2426" s="1" t="s">
        <v>14</v>
      </c>
      <c r="H2426" s="12" t="n">
        <v>16</v>
      </c>
      <c r="I2426" s="4" t="n">
        <f aca="false">E2426*H2426</f>
        <v>80</v>
      </c>
      <c r="J2426" s="0" t="str">
        <f aca="false">INDEX(Branch_Data!$A$2:$C$6,MATCH(Sales_Data!C2426,Branch_Data!$A$2:$A$6,0),MATCH(Sales_Data!$J$1,Branch_Data!$A$1:$C$1,0))</f>
        <v>Dan  Peterson</v>
      </c>
      <c r="K2426" s="0" t="str">
        <f aca="false">INDEX(Branch_Data!$A$2:$C$6,MATCH(Sales_Data!C2426,Branch_Data!$A$2:$A$6,0),MATCH(Sales_Data!$K$1,Branch_Data!$A$1:$C$1,0))</f>
        <v>Nigeria</v>
      </c>
      <c r="L2426" s="5" t="n">
        <f aca="false">WEEKDAY(Sales_Data!$B2426)</f>
        <v>5</v>
      </c>
    </row>
    <row r="2427" customFormat="false" ht="15" hidden="false" customHeight="false" outlineLevel="0" collapsed="false">
      <c r="A2427" s="11" t="n">
        <v>2426</v>
      </c>
      <c r="B2427" s="2" t="n">
        <v>42346</v>
      </c>
      <c r="C2427" s="1" t="s">
        <v>15</v>
      </c>
      <c r="D2427" s="1" t="s">
        <v>21</v>
      </c>
      <c r="E2427" s="1" t="n">
        <v>4</v>
      </c>
      <c r="F2427" s="3" t="n">
        <v>0.374270833333333</v>
      </c>
      <c r="G2427" s="1" t="s">
        <v>14</v>
      </c>
      <c r="H2427" s="12" t="n">
        <v>16</v>
      </c>
      <c r="I2427" s="4" t="n">
        <f aca="false">E2427*H2427</f>
        <v>64</v>
      </c>
      <c r="J2427" s="0" t="str">
        <f aca="false">INDEX(Branch_Data!$A$2:$C$6,MATCH(Sales_Data!C2427,Branch_Data!$A$2:$A$6,0),MATCH(Sales_Data!$J$1,Branch_Data!$A$1:$C$1,0))</f>
        <v>Dan  Peterson</v>
      </c>
      <c r="K2427" s="0" t="str">
        <f aca="false">INDEX(Branch_Data!$A$2:$C$6,MATCH(Sales_Data!C2427,Branch_Data!$A$2:$A$6,0),MATCH(Sales_Data!$K$1,Branch_Data!$A$1:$C$1,0))</f>
        <v>Nigeria</v>
      </c>
      <c r="L2427" s="5" t="n">
        <f aca="false">WEEKDAY(Sales_Data!$B2427)</f>
        <v>3</v>
      </c>
    </row>
    <row r="2428" customFormat="false" ht="15" hidden="false" customHeight="false" outlineLevel="0" collapsed="false">
      <c r="A2428" s="11" t="n">
        <v>2427</v>
      </c>
      <c r="B2428" s="2" t="n">
        <v>42341</v>
      </c>
      <c r="C2428" s="1" t="s">
        <v>20</v>
      </c>
      <c r="D2428" s="1" t="s">
        <v>26</v>
      </c>
      <c r="E2428" s="1" t="n">
        <v>5</v>
      </c>
      <c r="F2428" s="3" t="n">
        <v>0.374270833333333</v>
      </c>
      <c r="G2428" s="1" t="s">
        <v>14</v>
      </c>
      <c r="H2428" s="12" t="n">
        <v>12</v>
      </c>
      <c r="I2428" s="4" t="n">
        <f aca="false">E2428*H2428</f>
        <v>60</v>
      </c>
      <c r="J2428" s="0" t="str">
        <f aca="false">INDEX(Branch_Data!$A$2:$C$6,MATCH(Sales_Data!C2428,Branch_Data!$A$2:$A$6,0),MATCH(Sales_Data!$J$1,Branch_Data!$A$1:$C$1,0))</f>
        <v>Rachel  Gomez</v>
      </c>
      <c r="K2428" s="0" t="str">
        <f aca="false">INDEX(Branch_Data!$A$2:$C$6,MATCH(Sales_Data!C2428,Branch_Data!$A$2:$A$6,0),MATCH(Sales_Data!$K$1,Branch_Data!$A$1:$C$1,0))</f>
        <v>Nigeria</v>
      </c>
      <c r="L2428" s="5" t="n">
        <f aca="false">WEEKDAY(Sales_Data!$B2428)</f>
        <v>5</v>
      </c>
    </row>
    <row r="2429" customFormat="false" ht="15" hidden="false" customHeight="false" outlineLevel="0" collapsed="false">
      <c r="A2429" s="11" t="n">
        <v>2428</v>
      </c>
      <c r="B2429" s="2" t="n">
        <v>42342</v>
      </c>
      <c r="C2429" s="1" t="s">
        <v>12</v>
      </c>
      <c r="D2429" s="1" t="s">
        <v>31</v>
      </c>
      <c r="E2429" s="1" t="n">
        <v>3</v>
      </c>
      <c r="F2429" s="3" t="n">
        <v>0.374282407407407</v>
      </c>
      <c r="G2429" s="1" t="s">
        <v>14</v>
      </c>
      <c r="H2429" s="12" t="n">
        <v>16</v>
      </c>
      <c r="I2429" s="4" t="n">
        <f aca="false">E2429*H2429</f>
        <v>48</v>
      </c>
      <c r="J2429" s="0" t="str">
        <f aca="false">INDEX(Branch_Data!$A$2:$C$6,MATCH(Sales_Data!C2429,Branch_Data!$A$2:$A$6,0),MATCH(Sales_Data!$J$1,Branch_Data!$A$1:$C$1,0))</f>
        <v>Christy  Olson</v>
      </c>
      <c r="K2429" s="0" t="str">
        <f aca="false">INDEX(Branch_Data!$A$2:$C$6,MATCH(Sales_Data!C2429,Branch_Data!$A$2:$A$6,0),MATCH(Sales_Data!$K$1,Branch_Data!$A$1:$C$1,0))</f>
        <v>Nigeria</v>
      </c>
      <c r="L2429" s="5" t="n">
        <f aca="false">WEEKDAY(Sales_Data!$B2429)</f>
        <v>6</v>
      </c>
    </row>
    <row r="2430" customFormat="false" ht="15" hidden="false" customHeight="false" outlineLevel="0" collapsed="false">
      <c r="A2430" s="11" t="n">
        <v>2429</v>
      </c>
      <c r="B2430" s="2" t="n">
        <v>42353</v>
      </c>
      <c r="C2430" s="1" t="s">
        <v>15</v>
      </c>
      <c r="D2430" s="1" t="s">
        <v>22</v>
      </c>
      <c r="E2430" s="1" t="n">
        <v>4</v>
      </c>
      <c r="F2430" s="3" t="n">
        <v>0.374293981481481</v>
      </c>
      <c r="G2430" s="1" t="s">
        <v>14</v>
      </c>
      <c r="H2430" s="12" t="n">
        <v>16</v>
      </c>
      <c r="I2430" s="4" t="n">
        <f aca="false">E2430*H2430</f>
        <v>64</v>
      </c>
      <c r="J2430" s="0" t="str">
        <f aca="false">INDEX(Branch_Data!$A$2:$C$6,MATCH(Sales_Data!C2430,Branch_Data!$A$2:$A$6,0),MATCH(Sales_Data!$J$1,Branch_Data!$A$1:$C$1,0))</f>
        <v>Dan  Peterson</v>
      </c>
      <c r="K2430" s="0" t="str">
        <f aca="false">INDEX(Branch_Data!$A$2:$C$6,MATCH(Sales_Data!C2430,Branch_Data!$A$2:$A$6,0),MATCH(Sales_Data!$K$1,Branch_Data!$A$1:$C$1,0))</f>
        <v>Nigeria</v>
      </c>
      <c r="L2430" s="5" t="n">
        <f aca="false">WEEKDAY(Sales_Data!$B2430)</f>
        <v>3</v>
      </c>
    </row>
    <row r="2431" customFormat="false" ht="15" hidden="false" customHeight="false" outlineLevel="0" collapsed="false">
      <c r="A2431" s="11" t="n">
        <v>2430</v>
      </c>
      <c r="B2431" s="2" t="n">
        <v>42341</v>
      </c>
      <c r="C2431" s="1" t="s">
        <v>19</v>
      </c>
      <c r="D2431" s="1" t="s">
        <v>31</v>
      </c>
      <c r="E2431" s="1" t="n">
        <v>5</v>
      </c>
      <c r="F2431" s="3" t="n">
        <v>0.374305555555556</v>
      </c>
      <c r="G2431" s="1" t="s">
        <v>14</v>
      </c>
      <c r="H2431" s="12" t="n">
        <v>16</v>
      </c>
      <c r="I2431" s="4" t="n">
        <f aca="false">E2431*H2431</f>
        <v>80</v>
      </c>
      <c r="J2431" s="0" t="str">
        <f aca="false">INDEX(Branch_Data!$A$2:$C$6,MATCH(Sales_Data!C2431,Branch_Data!$A$2:$A$6,0),MATCH(Sales_Data!$J$1,Branch_Data!$A$1:$C$1,0))</f>
        <v>Kyle  Carr</v>
      </c>
      <c r="K2431" s="0" t="str">
        <f aca="false">INDEX(Branch_Data!$A$2:$C$6,MATCH(Sales_Data!C2431,Branch_Data!$A$2:$A$6,0),MATCH(Sales_Data!$K$1,Branch_Data!$A$1:$C$1,0))</f>
        <v>Nigeria</v>
      </c>
      <c r="L2431" s="5" t="n">
        <f aca="false">WEEKDAY(Sales_Data!$B2431)</f>
        <v>5</v>
      </c>
    </row>
    <row r="2432" customFormat="false" ht="15" hidden="false" customHeight="false" outlineLevel="0" collapsed="false">
      <c r="A2432" s="11" t="n">
        <v>2431</v>
      </c>
      <c r="B2432" s="2" t="n">
        <v>42352</v>
      </c>
      <c r="C2432" s="1" t="s">
        <v>20</v>
      </c>
      <c r="D2432" s="1" t="s">
        <v>32</v>
      </c>
      <c r="E2432" s="1" t="n">
        <v>1</v>
      </c>
      <c r="F2432" s="3" t="n">
        <v>0.374328703703704</v>
      </c>
      <c r="G2432" s="1" t="s">
        <v>14</v>
      </c>
      <c r="H2432" s="12" t="n">
        <v>8</v>
      </c>
      <c r="I2432" s="4" t="n">
        <f aca="false">E2432*H2432</f>
        <v>8</v>
      </c>
      <c r="J2432" s="0" t="str">
        <f aca="false">INDEX(Branch_Data!$A$2:$C$6,MATCH(Sales_Data!C2432,Branch_Data!$A$2:$A$6,0),MATCH(Sales_Data!$J$1,Branch_Data!$A$1:$C$1,0))</f>
        <v>Rachel  Gomez</v>
      </c>
      <c r="K2432" s="0" t="str">
        <f aca="false">INDEX(Branch_Data!$A$2:$C$6,MATCH(Sales_Data!C2432,Branch_Data!$A$2:$A$6,0),MATCH(Sales_Data!$K$1,Branch_Data!$A$1:$C$1,0))</f>
        <v>Nigeria</v>
      </c>
      <c r="L2432" s="5" t="n">
        <f aca="false">WEEKDAY(Sales_Data!$B2432)</f>
        <v>2</v>
      </c>
    </row>
    <row r="2433" customFormat="false" ht="15" hidden="false" customHeight="false" outlineLevel="0" collapsed="false">
      <c r="A2433" s="11" t="n">
        <v>2432</v>
      </c>
      <c r="B2433" s="2" t="n">
        <v>42348</v>
      </c>
      <c r="C2433" s="1" t="s">
        <v>12</v>
      </c>
      <c r="D2433" s="1" t="s">
        <v>27</v>
      </c>
      <c r="E2433" s="1" t="n">
        <v>4</v>
      </c>
      <c r="F2433" s="3" t="n">
        <v>0.374340277777778</v>
      </c>
      <c r="G2433" s="1" t="s">
        <v>14</v>
      </c>
      <c r="H2433" s="12" t="n">
        <v>16</v>
      </c>
      <c r="I2433" s="4" t="n">
        <f aca="false">E2433*H2433</f>
        <v>64</v>
      </c>
      <c r="J2433" s="0" t="str">
        <f aca="false">INDEX(Branch_Data!$A$2:$C$6,MATCH(Sales_Data!C2433,Branch_Data!$A$2:$A$6,0),MATCH(Sales_Data!$J$1,Branch_Data!$A$1:$C$1,0))</f>
        <v>Christy  Olson</v>
      </c>
      <c r="K2433" s="0" t="str">
        <f aca="false">INDEX(Branch_Data!$A$2:$C$6,MATCH(Sales_Data!C2433,Branch_Data!$A$2:$A$6,0),MATCH(Sales_Data!$K$1,Branch_Data!$A$1:$C$1,0))</f>
        <v>Nigeria</v>
      </c>
      <c r="L2433" s="5" t="n">
        <f aca="false">WEEKDAY(Sales_Data!$B2433)</f>
        <v>5</v>
      </c>
    </row>
    <row r="2434" customFormat="false" ht="15" hidden="false" customHeight="false" outlineLevel="0" collapsed="false">
      <c r="A2434" s="11" t="n">
        <v>2433</v>
      </c>
      <c r="B2434" s="2" t="n">
        <v>42348</v>
      </c>
      <c r="C2434" s="1" t="s">
        <v>19</v>
      </c>
      <c r="D2434" s="1" t="s">
        <v>30</v>
      </c>
      <c r="E2434" s="1" t="n">
        <v>4</v>
      </c>
      <c r="F2434" s="3" t="n">
        <v>0.374351851851852</v>
      </c>
      <c r="G2434" s="1" t="s">
        <v>14</v>
      </c>
      <c r="H2434" s="12" t="n">
        <v>12</v>
      </c>
      <c r="I2434" s="4" t="n">
        <f aca="false">E2434*H2434</f>
        <v>48</v>
      </c>
      <c r="J2434" s="0" t="str">
        <f aca="false">INDEX(Branch_Data!$A$2:$C$6,MATCH(Sales_Data!C2434,Branch_Data!$A$2:$A$6,0),MATCH(Sales_Data!$J$1,Branch_Data!$A$1:$C$1,0))</f>
        <v>Kyle  Carr</v>
      </c>
      <c r="K2434" s="0" t="str">
        <f aca="false">INDEX(Branch_Data!$A$2:$C$6,MATCH(Sales_Data!C2434,Branch_Data!$A$2:$A$6,0),MATCH(Sales_Data!$K$1,Branch_Data!$A$1:$C$1,0))</f>
        <v>Nigeria</v>
      </c>
      <c r="L2434" s="5" t="n">
        <f aca="false">WEEKDAY(Sales_Data!$B2434)</f>
        <v>5</v>
      </c>
    </row>
    <row r="2435" customFormat="false" ht="15" hidden="false" customHeight="false" outlineLevel="0" collapsed="false">
      <c r="A2435" s="11" t="n">
        <v>2434</v>
      </c>
      <c r="B2435" s="2" t="n">
        <v>42349</v>
      </c>
      <c r="C2435" s="1" t="s">
        <v>12</v>
      </c>
      <c r="D2435" s="1" t="s">
        <v>21</v>
      </c>
      <c r="E2435" s="1" t="n">
        <v>1</v>
      </c>
      <c r="F2435" s="3" t="n">
        <v>0.374409722222222</v>
      </c>
      <c r="G2435" s="1" t="s">
        <v>14</v>
      </c>
      <c r="H2435" s="12" t="n">
        <v>16</v>
      </c>
      <c r="I2435" s="4" t="n">
        <f aca="false">E2435*H2435</f>
        <v>16</v>
      </c>
      <c r="J2435" s="0" t="str">
        <f aca="false">INDEX(Branch_Data!$A$2:$C$6,MATCH(Sales_Data!C2435,Branch_Data!$A$2:$A$6,0),MATCH(Sales_Data!$J$1,Branch_Data!$A$1:$C$1,0))</f>
        <v>Christy  Olson</v>
      </c>
      <c r="K2435" s="0" t="str">
        <f aca="false">INDEX(Branch_Data!$A$2:$C$6,MATCH(Sales_Data!C2435,Branch_Data!$A$2:$A$6,0),MATCH(Sales_Data!$K$1,Branch_Data!$A$1:$C$1,0))</f>
        <v>Nigeria</v>
      </c>
      <c r="L2435" s="5" t="n">
        <f aca="false">WEEKDAY(Sales_Data!$B2435)</f>
        <v>6</v>
      </c>
    </row>
    <row r="2436" customFormat="false" ht="15" hidden="false" customHeight="false" outlineLevel="0" collapsed="false">
      <c r="A2436" s="11" t="n">
        <v>2435</v>
      </c>
      <c r="B2436" s="2" t="n">
        <v>42347</v>
      </c>
      <c r="C2436" s="1" t="s">
        <v>12</v>
      </c>
      <c r="D2436" s="1" t="s">
        <v>22</v>
      </c>
      <c r="E2436" s="1" t="n">
        <v>4</v>
      </c>
      <c r="F2436" s="3" t="n">
        <v>0.374409722222222</v>
      </c>
      <c r="G2436" s="1" t="s">
        <v>14</v>
      </c>
      <c r="H2436" s="12" t="n">
        <v>16</v>
      </c>
      <c r="I2436" s="4" t="n">
        <f aca="false">E2436*H2436</f>
        <v>64</v>
      </c>
      <c r="J2436" s="0" t="str">
        <f aca="false">INDEX(Branch_Data!$A$2:$C$6,MATCH(Sales_Data!C2436,Branch_Data!$A$2:$A$6,0),MATCH(Sales_Data!$J$1,Branch_Data!$A$1:$C$1,0))</f>
        <v>Christy  Olson</v>
      </c>
      <c r="K2436" s="0" t="str">
        <f aca="false">INDEX(Branch_Data!$A$2:$C$6,MATCH(Sales_Data!C2436,Branch_Data!$A$2:$A$6,0),MATCH(Sales_Data!$K$1,Branch_Data!$A$1:$C$1,0))</f>
        <v>Nigeria</v>
      </c>
      <c r="L2436" s="5" t="n">
        <f aca="false">WEEKDAY(Sales_Data!$B2436)</f>
        <v>4</v>
      </c>
    </row>
    <row r="2437" customFormat="false" ht="15" hidden="false" customHeight="false" outlineLevel="0" collapsed="false">
      <c r="A2437" s="11" t="n">
        <v>2436</v>
      </c>
      <c r="B2437" s="2" t="n">
        <v>42342</v>
      </c>
      <c r="C2437" s="1" t="s">
        <v>12</v>
      </c>
      <c r="D2437" s="1" t="s">
        <v>31</v>
      </c>
      <c r="E2437" s="1" t="n">
        <v>5</v>
      </c>
      <c r="F2437" s="3" t="n">
        <v>0.374421296296296</v>
      </c>
      <c r="G2437" s="1" t="s">
        <v>14</v>
      </c>
      <c r="H2437" s="12" t="n">
        <v>16</v>
      </c>
      <c r="I2437" s="4" t="n">
        <f aca="false">E2437*H2437</f>
        <v>80</v>
      </c>
      <c r="J2437" s="0" t="str">
        <f aca="false">INDEX(Branch_Data!$A$2:$C$6,MATCH(Sales_Data!C2437,Branch_Data!$A$2:$A$6,0),MATCH(Sales_Data!$J$1,Branch_Data!$A$1:$C$1,0))</f>
        <v>Christy  Olson</v>
      </c>
      <c r="K2437" s="0" t="str">
        <f aca="false">INDEX(Branch_Data!$A$2:$C$6,MATCH(Sales_Data!C2437,Branch_Data!$A$2:$A$6,0),MATCH(Sales_Data!$K$1,Branch_Data!$A$1:$C$1,0))</f>
        <v>Nigeria</v>
      </c>
      <c r="L2437" s="5" t="n">
        <f aca="false">WEEKDAY(Sales_Data!$B2437)</f>
        <v>6</v>
      </c>
    </row>
    <row r="2438" customFormat="false" ht="15" hidden="false" customHeight="false" outlineLevel="0" collapsed="false">
      <c r="A2438" s="11" t="n">
        <v>2437</v>
      </c>
      <c r="B2438" s="2" t="n">
        <v>42351</v>
      </c>
      <c r="C2438" s="1" t="s">
        <v>17</v>
      </c>
      <c r="D2438" s="1" t="s">
        <v>25</v>
      </c>
      <c r="E2438" s="1" t="n">
        <v>4</v>
      </c>
      <c r="F2438" s="3" t="n">
        <v>0.37443287037037</v>
      </c>
      <c r="G2438" s="1" t="s">
        <v>14</v>
      </c>
      <c r="H2438" s="12" t="n">
        <v>8</v>
      </c>
      <c r="I2438" s="4" t="n">
        <f aca="false">E2438*H2438</f>
        <v>32</v>
      </c>
      <c r="J2438" s="0" t="str">
        <f aca="false">INDEX(Branch_Data!$A$2:$C$6,MATCH(Sales_Data!C2438,Branch_Data!$A$2:$A$6,0),MATCH(Sales_Data!$J$1,Branch_Data!$A$1:$C$1,0))</f>
        <v>Mable  Lindsey</v>
      </c>
      <c r="K2438" s="0" t="str">
        <f aca="false">INDEX(Branch_Data!$A$2:$C$6,MATCH(Sales_Data!C2438,Branch_Data!$A$2:$A$6,0),MATCH(Sales_Data!$K$1,Branch_Data!$A$1:$C$1,0))</f>
        <v>Nigeria</v>
      </c>
      <c r="L2438" s="5" t="n">
        <f aca="false">WEEKDAY(Sales_Data!$B2438)</f>
        <v>1</v>
      </c>
    </row>
    <row r="2439" customFormat="false" ht="15" hidden="false" customHeight="false" outlineLevel="0" collapsed="false">
      <c r="A2439" s="11" t="n">
        <v>2438</v>
      </c>
      <c r="B2439" s="2" t="n">
        <v>42350</v>
      </c>
      <c r="C2439" s="1" t="s">
        <v>12</v>
      </c>
      <c r="D2439" s="1" t="s">
        <v>28</v>
      </c>
      <c r="E2439" s="1" t="n">
        <v>4</v>
      </c>
      <c r="F2439" s="3" t="n">
        <v>0.37443287037037</v>
      </c>
      <c r="G2439" s="1" t="s">
        <v>14</v>
      </c>
      <c r="H2439" s="12" t="n">
        <v>12</v>
      </c>
      <c r="I2439" s="4" t="n">
        <f aca="false">E2439*H2439</f>
        <v>48</v>
      </c>
      <c r="J2439" s="0" t="str">
        <f aca="false">INDEX(Branch_Data!$A$2:$C$6,MATCH(Sales_Data!C2439,Branch_Data!$A$2:$A$6,0),MATCH(Sales_Data!$J$1,Branch_Data!$A$1:$C$1,0))</f>
        <v>Christy  Olson</v>
      </c>
      <c r="K2439" s="0" t="str">
        <f aca="false">INDEX(Branch_Data!$A$2:$C$6,MATCH(Sales_Data!C2439,Branch_Data!$A$2:$A$6,0),MATCH(Sales_Data!$K$1,Branch_Data!$A$1:$C$1,0))</f>
        <v>Nigeria</v>
      </c>
      <c r="L2439" s="5" t="n">
        <f aca="false">WEEKDAY(Sales_Data!$B2439)</f>
        <v>7</v>
      </c>
    </row>
    <row r="2440" customFormat="false" ht="15" hidden="false" customHeight="false" outlineLevel="0" collapsed="false">
      <c r="A2440" s="11" t="n">
        <v>2439</v>
      </c>
      <c r="B2440" s="2" t="n">
        <v>42353</v>
      </c>
      <c r="C2440" s="1" t="s">
        <v>20</v>
      </c>
      <c r="D2440" s="1" t="s">
        <v>24</v>
      </c>
      <c r="E2440" s="1" t="n">
        <v>1</v>
      </c>
      <c r="F2440" s="3" t="n">
        <v>0.374444444444444</v>
      </c>
      <c r="G2440" s="1" t="s">
        <v>14</v>
      </c>
      <c r="H2440" s="12" t="n">
        <v>16</v>
      </c>
      <c r="I2440" s="4" t="n">
        <f aca="false">E2440*H2440</f>
        <v>16</v>
      </c>
      <c r="J2440" s="0" t="str">
        <f aca="false">INDEX(Branch_Data!$A$2:$C$6,MATCH(Sales_Data!C2440,Branch_Data!$A$2:$A$6,0),MATCH(Sales_Data!$J$1,Branch_Data!$A$1:$C$1,0))</f>
        <v>Rachel  Gomez</v>
      </c>
      <c r="K2440" s="0" t="str">
        <f aca="false">INDEX(Branch_Data!$A$2:$C$6,MATCH(Sales_Data!C2440,Branch_Data!$A$2:$A$6,0),MATCH(Sales_Data!$K$1,Branch_Data!$A$1:$C$1,0))</f>
        <v>Nigeria</v>
      </c>
      <c r="L2440" s="5" t="n">
        <f aca="false">WEEKDAY(Sales_Data!$B2440)</f>
        <v>3</v>
      </c>
    </row>
    <row r="2441" customFormat="false" ht="15" hidden="false" customHeight="false" outlineLevel="0" collapsed="false">
      <c r="A2441" s="11" t="n">
        <v>2440</v>
      </c>
      <c r="B2441" s="2" t="n">
        <v>42342</v>
      </c>
      <c r="C2441" s="1" t="s">
        <v>20</v>
      </c>
      <c r="D2441" s="1" t="s">
        <v>28</v>
      </c>
      <c r="E2441" s="1" t="n">
        <v>5</v>
      </c>
      <c r="F2441" s="3" t="n">
        <v>0.374444444444444</v>
      </c>
      <c r="G2441" s="1" t="s">
        <v>14</v>
      </c>
      <c r="H2441" s="12" t="n">
        <v>12</v>
      </c>
      <c r="I2441" s="4" t="n">
        <f aca="false">E2441*H2441</f>
        <v>60</v>
      </c>
      <c r="J2441" s="0" t="str">
        <f aca="false">INDEX(Branch_Data!$A$2:$C$6,MATCH(Sales_Data!C2441,Branch_Data!$A$2:$A$6,0),MATCH(Sales_Data!$J$1,Branch_Data!$A$1:$C$1,0))</f>
        <v>Rachel  Gomez</v>
      </c>
      <c r="K2441" s="0" t="str">
        <f aca="false">INDEX(Branch_Data!$A$2:$C$6,MATCH(Sales_Data!C2441,Branch_Data!$A$2:$A$6,0),MATCH(Sales_Data!$K$1,Branch_Data!$A$1:$C$1,0))</f>
        <v>Nigeria</v>
      </c>
      <c r="L2441" s="5" t="n">
        <f aca="false">WEEKDAY(Sales_Data!$B2441)</f>
        <v>6</v>
      </c>
    </row>
    <row r="2442" customFormat="false" ht="15" hidden="false" customHeight="false" outlineLevel="0" collapsed="false">
      <c r="A2442" s="11" t="n">
        <v>2441</v>
      </c>
      <c r="B2442" s="2" t="n">
        <v>42343</v>
      </c>
      <c r="C2442" s="1" t="s">
        <v>15</v>
      </c>
      <c r="D2442" s="1" t="s">
        <v>23</v>
      </c>
      <c r="E2442" s="1" t="n">
        <v>3</v>
      </c>
      <c r="F2442" s="3" t="n">
        <v>0.374456018518519</v>
      </c>
      <c r="G2442" s="1" t="s">
        <v>14</v>
      </c>
      <c r="H2442" s="12" t="n">
        <v>8</v>
      </c>
      <c r="I2442" s="4" t="n">
        <f aca="false">E2442*H2442</f>
        <v>24</v>
      </c>
      <c r="J2442" s="0" t="str">
        <f aca="false">INDEX(Branch_Data!$A$2:$C$6,MATCH(Sales_Data!C2442,Branch_Data!$A$2:$A$6,0),MATCH(Sales_Data!$J$1,Branch_Data!$A$1:$C$1,0))</f>
        <v>Dan  Peterson</v>
      </c>
      <c r="K2442" s="0" t="str">
        <f aca="false">INDEX(Branch_Data!$A$2:$C$6,MATCH(Sales_Data!C2442,Branch_Data!$A$2:$A$6,0),MATCH(Sales_Data!$K$1,Branch_Data!$A$1:$C$1,0))</f>
        <v>Nigeria</v>
      </c>
      <c r="L2442" s="5" t="n">
        <f aca="false">WEEKDAY(Sales_Data!$B2442)</f>
        <v>7</v>
      </c>
    </row>
    <row r="2443" customFormat="false" ht="15" hidden="false" customHeight="false" outlineLevel="0" collapsed="false">
      <c r="A2443" s="11" t="n">
        <v>2442</v>
      </c>
      <c r="B2443" s="2" t="n">
        <v>42347</v>
      </c>
      <c r="C2443" s="1" t="s">
        <v>15</v>
      </c>
      <c r="D2443" s="1" t="s">
        <v>31</v>
      </c>
      <c r="E2443" s="1" t="n">
        <v>4</v>
      </c>
      <c r="F2443" s="3" t="n">
        <v>0.374479166666667</v>
      </c>
      <c r="G2443" s="1" t="s">
        <v>14</v>
      </c>
      <c r="H2443" s="12" t="n">
        <v>16</v>
      </c>
      <c r="I2443" s="4" t="n">
        <f aca="false">E2443*H2443</f>
        <v>64</v>
      </c>
      <c r="J2443" s="0" t="str">
        <f aca="false">INDEX(Branch_Data!$A$2:$C$6,MATCH(Sales_Data!C2443,Branch_Data!$A$2:$A$6,0),MATCH(Sales_Data!$J$1,Branch_Data!$A$1:$C$1,0))</f>
        <v>Dan  Peterson</v>
      </c>
      <c r="K2443" s="0" t="str">
        <f aca="false">INDEX(Branch_Data!$A$2:$C$6,MATCH(Sales_Data!C2443,Branch_Data!$A$2:$A$6,0),MATCH(Sales_Data!$K$1,Branch_Data!$A$1:$C$1,0))</f>
        <v>Nigeria</v>
      </c>
      <c r="L2443" s="5" t="n">
        <f aca="false">WEEKDAY(Sales_Data!$B2443)</f>
        <v>4</v>
      </c>
    </row>
    <row r="2444" customFormat="false" ht="15" hidden="false" customHeight="false" outlineLevel="0" collapsed="false">
      <c r="A2444" s="11" t="n">
        <v>2443</v>
      </c>
      <c r="B2444" s="2" t="n">
        <v>42342</v>
      </c>
      <c r="C2444" s="1" t="s">
        <v>15</v>
      </c>
      <c r="D2444" s="1" t="s">
        <v>33</v>
      </c>
      <c r="E2444" s="1" t="n">
        <v>1</v>
      </c>
      <c r="F2444" s="3" t="n">
        <v>0.374490740740741</v>
      </c>
      <c r="G2444" s="1" t="s">
        <v>14</v>
      </c>
      <c r="H2444" s="12" t="n">
        <v>16</v>
      </c>
      <c r="I2444" s="4" t="n">
        <f aca="false">E2444*H2444</f>
        <v>16</v>
      </c>
      <c r="J2444" s="0" t="str">
        <f aca="false">INDEX(Branch_Data!$A$2:$C$6,MATCH(Sales_Data!C2444,Branch_Data!$A$2:$A$6,0),MATCH(Sales_Data!$J$1,Branch_Data!$A$1:$C$1,0))</f>
        <v>Dan  Peterson</v>
      </c>
      <c r="K2444" s="0" t="str">
        <f aca="false">INDEX(Branch_Data!$A$2:$C$6,MATCH(Sales_Data!C2444,Branch_Data!$A$2:$A$6,0),MATCH(Sales_Data!$K$1,Branch_Data!$A$1:$C$1,0))</f>
        <v>Nigeria</v>
      </c>
      <c r="L2444" s="5" t="n">
        <f aca="false">WEEKDAY(Sales_Data!$B2444)</f>
        <v>6</v>
      </c>
    </row>
    <row r="2445" customFormat="false" ht="15" hidden="false" customHeight="false" outlineLevel="0" collapsed="false">
      <c r="A2445" s="11" t="n">
        <v>2444</v>
      </c>
      <c r="B2445" s="2" t="n">
        <v>42348</v>
      </c>
      <c r="C2445" s="1" t="s">
        <v>15</v>
      </c>
      <c r="D2445" s="1" t="s">
        <v>28</v>
      </c>
      <c r="E2445" s="1" t="n">
        <v>4</v>
      </c>
      <c r="F2445" s="3" t="n">
        <v>0.374490740740741</v>
      </c>
      <c r="G2445" s="1" t="s">
        <v>14</v>
      </c>
      <c r="H2445" s="12" t="n">
        <v>12</v>
      </c>
      <c r="I2445" s="4" t="n">
        <f aca="false">E2445*H2445</f>
        <v>48</v>
      </c>
      <c r="J2445" s="0" t="str">
        <f aca="false">INDEX(Branch_Data!$A$2:$C$6,MATCH(Sales_Data!C2445,Branch_Data!$A$2:$A$6,0),MATCH(Sales_Data!$J$1,Branch_Data!$A$1:$C$1,0))</f>
        <v>Dan  Peterson</v>
      </c>
      <c r="K2445" s="0" t="str">
        <f aca="false">INDEX(Branch_Data!$A$2:$C$6,MATCH(Sales_Data!C2445,Branch_Data!$A$2:$A$6,0),MATCH(Sales_Data!$K$1,Branch_Data!$A$1:$C$1,0))</f>
        <v>Nigeria</v>
      </c>
      <c r="L2445" s="5" t="n">
        <f aca="false">WEEKDAY(Sales_Data!$B2445)</f>
        <v>5</v>
      </c>
    </row>
    <row r="2446" customFormat="false" ht="15" hidden="false" customHeight="false" outlineLevel="0" collapsed="false">
      <c r="A2446" s="11" t="n">
        <v>2445</v>
      </c>
      <c r="B2446" s="2" t="n">
        <v>42351</v>
      </c>
      <c r="C2446" s="1" t="s">
        <v>17</v>
      </c>
      <c r="D2446" s="1" t="s">
        <v>26</v>
      </c>
      <c r="E2446" s="1" t="n">
        <v>4</v>
      </c>
      <c r="F2446" s="3" t="n">
        <v>0.374502314814815</v>
      </c>
      <c r="G2446" s="1" t="s">
        <v>14</v>
      </c>
      <c r="H2446" s="12" t="n">
        <v>12</v>
      </c>
      <c r="I2446" s="4" t="n">
        <f aca="false">E2446*H2446</f>
        <v>48</v>
      </c>
      <c r="J2446" s="0" t="str">
        <f aca="false">INDEX(Branch_Data!$A$2:$C$6,MATCH(Sales_Data!C2446,Branch_Data!$A$2:$A$6,0),MATCH(Sales_Data!$J$1,Branch_Data!$A$1:$C$1,0))</f>
        <v>Mable  Lindsey</v>
      </c>
      <c r="K2446" s="0" t="str">
        <f aca="false">INDEX(Branch_Data!$A$2:$C$6,MATCH(Sales_Data!C2446,Branch_Data!$A$2:$A$6,0),MATCH(Sales_Data!$K$1,Branch_Data!$A$1:$C$1,0))</f>
        <v>Nigeria</v>
      </c>
      <c r="L2446" s="5" t="n">
        <f aca="false">WEEKDAY(Sales_Data!$B2446)</f>
        <v>1</v>
      </c>
    </row>
    <row r="2447" customFormat="false" ht="15" hidden="false" customHeight="false" outlineLevel="0" collapsed="false">
      <c r="A2447" s="11" t="n">
        <v>2446</v>
      </c>
      <c r="B2447" s="2" t="n">
        <v>42347</v>
      </c>
      <c r="C2447" s="1" t="s">
        <v>17</v>
      </c>
      <c r="D2447" s="1" t="s">
        <v>22</v>
      </c>
      <c r="E2447" s="1" t="n">
        <v>3</v>
      </c>
      <c r="F2447" s="3" t="n">
        <v>0.374502314814815</v>
      </c>
      <c r="G2447" s="1" t="s">
        <v>14</v>
      </c>
      <c r="H2447" s="12" t="n">
        <v>16</v>
      </c>
      <c r="I2447" s="4" t="n">
        <f aca="false">E2447*H2447</f>
        <v>48</v>
      </c>
      <c r="J2447" s="0" t="str">
        <f aca="false">INDEX(Branch_Data!$A$2:$C$6,MATCH(Sales_Data!C2447,Branch_Data!$A$2:$A$6,0),MATCH(Sales_Data!$J$1,Branch_Data!$A$1:$C$1,0))</f>
        <v>Mable  Lindsey</v>
      </c>
      <c r="K2447" s="0" t="str">
        <f aca="false">INDEX(Branch_Data!$A$2:$C$6,MATCH(Sales_Data!C2447,Branch_Data!$A$2:$A$6,0),MATCH(Sales_Data!$K$1,Branch_Data!$A$1:$C$1,0))</f>
        <v>Nigeria</v>
      </c>
      <c r="L2447" s="5" t="n">
        <f aca="false">WEEKDAY(Sales_Data!$B2447)</f>
        <v>4</v>
      </c>
    </row>
    <row r="2448" customFormat="false" ht="15" hidden="false" customHeight="false" outlineLevel="0" collapsed="false">
      <c r="A2448" s="11" t="n">
        <v>2447</v>
      </c>
      <c r="B2448" s="2" t="n">
        <v>42348</v>
      </c>
      <c r="C2448" s="1" t="s">
        <v>17</v>
      </c>
      <c r="D2448" s="1" t="s">
        <v>18</v>
      </c>
      <c r="E2448" s="1" t="n">
        <v>4</v>
      </c>
      <c r="F2448" s="3" t="n">
        <v>0.374502314814815</v>
      </c>
      <c r="G2448" s="1" t="s">
        <v>14</v>
      </c>
      <c r="H2448" s="12" t="n">
        <v>16</v>
      </c>
      <c r="I2448" s="4" t="n">
        <f aca="false">E2448*H2448</f>
        <v>64</v>
      </c>
      <c r="J2448" s="0" t="str">
        <f aca="false">INDEX(Branch_Data!$A$2:$C$6,MATCH(Sales_Data!C2448,Branch_Data!$A$2:$A$6,0),MATCH(Sales_Data!$J$1,Branch_Data!$A$1:$C$1,0))</f>
        <v>Mable  Lindsey</v>
      </c>
      <c r="K2448" s="0" t="str">
        <f aca="false">INDEX(Branch_Data!$A$2:$C$6,MATCH(Sales_Data!C2448,Branch_Data!$A$2:$A$6,0),MATCH(Sales_Data!$K$1,Branch_Data!$A$1:$C$1,0))</f>
        <v>Nigeria</v>
      </c>
      <c r="L2448" s="5" t="n">
        <f aca="false">WEEKDAY(Sales_Data!$B2448)</f>
        <v>5</v>
      </c>
    </row>
    <row r="2449" customFormat="false" ht="15" hidden="false" customHeight="false" outlineLevel="0" collapsed="false">
      <c r="A2449" s="11" t="n">
        <v>2448</v>
      </c>
      <c r="B2449" s="2" t="n">
        <v>42347</v>
      </c>
      <c r="C2449" s="1" t="s">
        <v>12</v>
      </c>
      <c r="D2449" s="1" t="s">
        <v>24</v>
      </c>
      <c r="E2449" s="1" t="n">
        <v>1</v>
      </c>
      <c r="F2449" s="3" t="n">
        <v>0.374513888888889</v>
      </c>
      <c r="G2449" s="1" t="s">
        <v>14</v>
      </c>
      <c r="H2449" s="12" t="n">
        <v>16</v>
      </c>
      <c r="I2449" s="4" t="n">
        <f aca="false">E2449*H2449</f>
        <v>16</v>
      </c>
      <c r="J2449" s="0" t="str">
        <f aca="false">INDEX(Branch_Data!$A$2:$C$6,MATCH(Sales_Data!C2449,Branch_Data!$A$2:$A$6,0),MATCH(Sales_Data!$J$1,Branch_Data!$A$1:$C$1,0))</f>
        <v>Christy  Olson</v>
      </c>
      <c r="K2449" s="0" t="str">
        <f aca="false">INDEX(Branch_Data!$A$2:$C$6,MATCH(Sales_Data!C2449,Branch_Data!$A$2:$A$6,0),MATCH(Sales_Data!$K$1,Branch_Data!$A$1:$C$1,0))</f>
        <v>Nigeria</v>
      </c>
      <c r="L2449" s="5" t="n">
        <f aca="false">WEEKDAY(Sales_Data!$B2449)</f>
        <v>4</v>
      </c>
    </row>
    <row r="2450" customFormat="false" ht="15" hidden="false" customHeight="false" outlineLevel="0" collapsed="false">
      <c r="A2450" s="11" t="n">
        <v>2449</v>
      </c>
      <c r="B2450" s="2" t="n">
        <v>42350</v>
      </c>
      <c r="C2450" s="1" t="s">
        <v>17</v>
      </c>
      <c r="D2450" s="1" t="s">
        <v>21</v>
      </c>
      <c r="E2450" s="1" t="n">
        <v>3</v>
      </c>
      <c r="F2450" s="3" t="n">
        <v>0.374537037037037</v>
      </c>
      <c r="G2450" s="1" t="s">
        <v>14</v>
      </c>
      <c r="H2450" s="12" t="n">
        <v>16</v>
      </c>
      <c r="I2450" s="4" t="n">
        <f aca="false">E2450*H2450</f>
        <v>48</v>
      </c>
      <c r="J2450" s="0" t="str">
        <f aca="false">INDEX(Branch_Data!$A$2:$C$6,MATCH(Sales_Data!C2450,Branch_Data!$A$2:$A$6,0),MATCH(Sales_Data!$J$1,Branch_Data!$A$1:$C$1,0))</f>
        <v>Mable  Lindsey</v>
      </c>
      <c r="K2450" s="0" t="str">
        <f aca="false">INDEX(Branch_Data!$A$2:$C$6,MATCH(Sales_Data!C2450,Branch_Data!$A$2:$A$6,0),MATCH(Sales_Data!$K$1,Branch_Data!$A$1:$C$1,0))</f>
        <v>Nigeria</v>
      </c>
      <c r="L2450" s="5" t="n">
        <f aca="false">WEEKDAY(Sales_Data!$B2450)</f>
        <v>7</v>
      </c>
    </row>
    <row r="2451" customFormat="false" ht="15" hidden="false" customHeight="false" outlineLevel="0" collapsed="false">
      <c r="A2451" s="11" t="n">
        <v>2450</v>
      </c>
      <c r="B2451" s="2" t="n">
        <v>42349</v>
      </c>
      <c r="C2451" s="1" t="s">
        <v>17</v>
      </c>
      <c r="D2451" s="1" t="s">
        <v>31</v>
      </c>
      <c r="E2451" s="1" t="n">
        <v>4</v>
      </c>
      <c r="F2451" s="3" t="n">
        <v>0.374583333333333</v>
      </c>
      <c r="G2451" s="1" t="s">
        <v>14</v>
      </c>
      <c r="H2451" s="12" t="n">
        <v>16</v>
      </c>
      <c r="I2451" s="4" t="n">
        <f aca="false">E2451*H2451</f>
        <v>64</v>
      </c>
      <c r="J2451" s="0" t="str">
        <f aca="false">INDEX(Branch_Data!$A$2:$C$6,MATCH(Sales_Data!C2451,Branch_Data!$A$2:$A$6,0),MATCH(Sales_Data!$J$1,Branch_Data!$A$1:$C$1,0))</f>
        <v>Mable  Lindsey</v>
      </c>
      <c r="K2451" s="0" t="str">
        <f aca="false">INDEX(Branch_Data!$A$2:$C$6,MATCH(Sales_Data!C2451,Branch_Data!$A$2:$A$6,0),MATCH(Sales_Data!$K$1,Branch_Data!$A$1:$C$1,0))</f>
        <v>Nigeria</v>
      </c>
      <c r="L2451" s="5" t="n">
        <f aca="false">WEEKDAY(Sales_Data!$B2451)</f>
        <v>6</v>
      </c>
    </row>
    <row r="2452" customFormat="false" ht="15" hidden="false" customHeight="false" outlineLevel="0" collapsed="false">
      <c r="A2452" s="11" t="n">
        <v>2451</v>
      </c>
      <c r="B2452" s="2" t="n">
        <v>42349</v>
      </c>
      <c r="C2452" s="1" t="s">
        <v>20</v>
      </c>
      <c r="D2452" s="1" t="s">
        <v>25</v>
      </c>
      <c r="E2452" s="1" t="n">
        <v>2</v>
      </c>
      <c r="F2452" s="3" t="n">
        <v>0.37462962962963</v>
      </c>
      <c r="G2452" s="1" t="s">
        <v>14</v>
      </c>
      <c r="H2452" s="12" t="n">
        <v>8</v>
      </c>
      <c r="I2452" s="4" t="n">
        <f aca="false">E2452*H2452</f>
        <v>16</v>
      </c>
      <c r="J2452" s="0" t="str">
        <f aca="false">INDEX(Branch_Data!$A$2:$C$6,MATCH(Sales_Data!C2452,Branch_Data!$A$2:$A$6,0),MATCH(Sales_Data!$J$1,Branch_Data!$A$1:$C$1,0))</f>
        <v>Rachel  Gomez</v>
      </c>
      <c r="K2452" s="0" t="str">
        <f aca="false">INDEX(Branch_Data!$A$2:$C$6,MATCH(Sales_Data!C2452,Branch_Data!$A$2:$A$6,0),MATCH(Sales_Data!$K$1,Branch_Data!$A$1:$C$1,0))</f>
        <v>Nigeria</v>
      </c>
      <c r="L2452" s="5" t="n">
        <f aca="false">WEEKDAY(Sales_Data!$B2452)</f>
        <v>6</v>
      </c>
    </row>
    <row r="2453" customFormat="false" ht="15" hidden="false" customHeight="false" outlineLevel="0" collapsed="false">
      <c r="A2453" s="11" t="n">
        <v>2452</v>
      </c>
      <c r="B2453" s="2" t="n">
        <v>42347</v>
      </c>
      <c r="C2453" s="1" t="s">
        <v>12</v>
      </c>
      <c r="D2453" s="1" t="s">
        <v>33</v>
      </c>
      <c r="E2453" s="1" t="n">
        <v>5</v>
      </c>
      <c r="F2453" s="3" t="n">
        <v>0.374641203703704</v>
      </c>
      <c r="G2453" s="1" t="s">
        <v>14</v>
      </c>
      <c r="H2453" s="12" t="n">
        <v>16</v>
      </c>
      <c r="I2453" s="4" t="n">
        <f aca="false">E2453*H2453</f>
        <v>80</v>
      </c>
      <c r="J2453" s="0" t="str">
        <f aca="false">INDEX(Branch_Data!$A$2:$C$6,MATCH(Sales_Data!C2453,Branch_Data!$A$2:$A$6,0),MATCH(Sales_Data!$J$1,Branch_Data!$A$1:$C$1,0))</f>
        <v>Christy  Olson</v>
      </c>
      <c r="K2453" s="0" t="str">
        <f aca="false">INDEX(Branch_Data!$A$2:$C$6,MATCH(Sales_Data!C2453,Branch_Data!$A$2:$A$6,0),MATCH(Sales_Data!$K$1,Branch_Data!$A$1:$C$1,0))</f>
        <v>Nigeria</v>
      </c>
      <c r="L2453" s="5" t="n">
        <f aca="false">WEEKDAY(Sales_Data!$B2453)</f>
        <v>4</v>
      </c>
    </row>
    <row r="2454" customFormat="false" ht="15" hidden="false" customHeight="false" outlineLevel="0" collapsed="false">
      <c r="A2454" s="11" t="n">
        <v>2453</v>
      </c>
      <c r="B2454" s="2" t="n">
        <v>42343</v>
      </c>
      <c r="C2454" s="1" t="s">
        <v>17</v>
      </c>
      <c r="D2454" s="1" t="s">
        <v>33</v>
      </c>
      <c r="E2454" s="1" t="n">
        <v>2</v>
      </c>
      <c r="F2454" s="3" t="n">
        <v>0.374641203703704</v>
      </c>
      <c r="G2454" s="1" t="s">
        <v>14</v>
      </c>
      <c r="H2454" s="12" t="n">
        <v>16</v>
      </c>
      <c r="I2454" s="4" t="n">
        <f aca="false">E2454*H2454</f>
        <v>32</v>
      </c>
      <c r="J2454" s="0" t="str">
        <f aca="false">INDEX(Branch_Data!$A$2:$C$6,MATCH(Sales_Data!C2454,Branch_Data!$A$2:$A$6,0),MATCH(Sales_Data!$J$1,Branch_Data!$A$1:$C$1,0))</f>
        <v>Mable  Lindsey</v>
      </c>
      <c r="K2454" s="0" t="str">
        <f aca="false">INDEX(Branch_Data!$A$2:$C$6,MATCH(Sales_Data!C2454,Branch_Data!$A$2:$A$6,0),MATCH(Sales_Data!$K$1,Branch_Data!$A$1:$C$1,0))</f>
        <v>Nigeria</v>
      </c>
      <c r="L2454" s="5" t="n">
        <f aca="false">WEEKDAY(Sales_Data!$B2454)</f>
        <v>7</v>
      </c>
    </row>
    <row r="2455" customFormat="false" ht="15" hidden="false" customHeight="false" outlineLevel="0" collapsed="false">
      <c r="A2455" s="11" t="n">
        <v>2454</v>
      </c>
      <c r="B2455" s="2" t="n">
        <v>42350</v>
      </c>
      <c r="C2455" s="1" t="s">
        <v>15</v>
      </c>
      <c r="D2455" s="1" t="s">
        <v>26</v>
      </c>
      <c r="E2455" s="1" t="n">
        <v>5</v>
      </c>
      <c r="F2455" s="3" t="n">
        <v>0.374641203703704</v>
      </c>
      <c r="G2455" s="1" t="s">
        <v>14</v>
      </c>
      <c r="H2455" s="12" t="n">
        <v>12</v>
      </c>
      <c r="I2455" s="4" t="n">
        <f aca="false">E2455*H2455</f>
        <v>60</v>
      </c>
      <c r="J2455" s="0" t="str">
        <f aca="false">INDEX(Branch_Data!$A$2:$C$6,MATCH(Sales_Data!C2455,Branch_Data!$A$2:$A$6,0),MATCH(Sales_Data!$J$1,Branch_Data!$A$1:$C$1,0))</f>
        <v>Dan  Peterson</v>
      </c>
      <c r="K2455" s="0" t="str">
        <f aca="false">INDEX(Branch_Data!$A$2:$C$6,MATCH(Sales_Data!C2455,Branch_Data!$A$2:$A$6,0),MATCH(Sales_Data!$K$1,Branch_Data!$A$1:$C$1,0))</f>
        <v>Nigeria</v>
      </c>
      <c r="L2455" s="5" t="n">
        <f aca="false">WEEKDAY(Sales_Data!$B2455)</f>
        <v>7</v>
      </c>
    </row>
    <row r="2456" customFormat="false" ht="15" hidden="false" customHeight="false" outlineLevel="0" collapsed="false">
      <c r="A2456" s="11" t="n">
        <v>2455</v>
      </c>
      <c r="B2456" s="2" t="n">
        <v>42350</v>
      </c>
      <c r="C2456" s="1" t="s">
        <v>12</v>
      </c>
      <c r="D2456" s="1" t="s">
        <v>30</v>
      </c>
      <c r="E2456" s="1" t="n">
        <v>5</v>
      </c>
      <c r="F2456" s="3" t="n">
        <v>0.374652777777778</v>
      </c>
      <c r="G2456" s="1" t="s">
        <v>14</v>
      </c>
      <c r="H2456" s="12" t="n">
        <v>12</v>
      </c>
      <c r="I2456" s="4" t="n">
        <f aca="false">E2456*H2456</f>
        <v>60</v>
      </c>
      <c r="J2456" s="0" t="str">
        <f aca="false">INDEX(Branch_Data!$A$2:$C$6,MATCH(Sales_Data!C2456,Branch_Data!$A$2:$A$6,0),MATCH(Sales_Data!$J$1,Branch_Data!$A$1:$C$1,0))</f>
        <v>Christy  Olson</v>
      </c>
      <c r="K2456" s="0" t="str">
        <f aca="false">INDEX(Branch_Data!$A$2:$C$6,MATCH(Sales_Data!C2456,Branch_Data!$A$2:$A$6,0),MATCH(Sales_Data!$K$1,Branch_Data!$A$1:$C$1,0))</f>
        <v>Nigeria</v>
      </c>
      <c r="L2456" s="5" t="n">
        <f aca="false">WEEKDAY(Sales_Data!$B2456)</f>
        <v>7</v>
      </c>
    </row>
    <row r="2457" customFormat="false" ht="15" hidden="false" customHeight="false" outlineLevel="0" collapsed="false">
      <c r="A2457" s="11" t="n">
        <v>2456</v>
      </c>
      <c r="B2457" s="2" t="n">
        <v>42353</v>
      </c>
      <c r="C2457" s="1" t="s">
        <v>15</v>
      </c>
      <c r="D2457" s="1" t="s">
        <v>16</v>
      </c>
      <c r="E2457" s="1" t="n">
        <v>4</v>
      </c>
      <c r="F2457" s="3" t="n">
        <v>0.374664351851852</v>
      </c>
      <c r="G2457" s="1" t="s">
        <v>14</v>
      </c>
      <c r="H2457" s="12" t="n">
        <v>8</v>
      </c>
      <c r="I2457" s="4" t="n">
        <f aca="false">E2457*H2457</f>
        <v>32</v>
      </c>
      <c r="J2457" s="0" t="str">
        <f aca="false">INDEX(Branch_Data!$A$2:$C$6,MATCH(Sales_Data!C2457,Branch_Data!$A$2:$A$6,0),MATCH(Sales_Data!$J$1,Branch_Data!$A$1:$C$1,0))</f>
        <v>Dan  Peterson</v>
      </c>
      <c r="K2457" s="0" t="str">
        <f aca="false">INDEX(Branch_Data!$A$2:$C$6,MATCH(Sales_Data!C2457,Branch_Data!$A$2:$A$6,0),MATCH(Sales_Data!$K$1,Branch_Data!$A$1:$C$1,0))</f>
        <v>Nigeria</v>
      </c>
      <c r="L2457" s="5" t="n">
        <f aca="false">WEEKDAY(Sales_Data!$B2457)</f>
        <v>3</v>
      </c>
    </row>
    <row r="2458" customFormat="false" ht="15" hidden="false" customHeight="false" outlineLevel="0" collapsed="false">
      <c r="A2458" s="11" t="n">
        <v>2457</v>
      </c>
      <c r="B2458" s="2" t="n">
        <v>42346</v>
      </c>
      <c r="C2458" s="1" t="s">
        <v>19</v>
      </c>
      <c r="D2458" s="1" t="s">
        <v>24</v>
      </c>
      <c r="E2458" s="1" t="n">
        <v>5</v>
      </c>
      <c r="F2458" s="3" t="n">
        <v>0.374710648148148</v>
      </c>
      <c r="G2458" s="1" t="s">
        <v>14</v>
      </c>
      <c r="H2458" s="12" t="n">
        <v>16</v>
      </c>
      <c r="I2458" s="4" t="n">
        <f aca="false">E2458*H2458</f>
        <v>80</v>
      </c>
      <c r="J2458" s="0" t="str">
        <f aca="false">INDEX(Branch_Data!$A$2:$C$6,MATCH(Sales_Data!C2458,Branch_Data!$A$2:$A$6,0),MATCH(Sales_Data!$J$1,Branch_Data!$A$1:$C$1,0))</f>
        <v>Kyle  Carr</v>
      </c>
      <c r="K2458" s="0" t="str">
        <f aca="false">INDEX(Branch_Data!$A$2:$C$6,MATCH(Sales_Data!C2458,Branch_Data!$A$2:$A$6,0),MATCH(Sales_Data!$K$1,Branch_Data!$A$1:$C$1,0))</f>
        <v>Nigeria</v>
      </c>
      <c r="L2458" s="5" t="n">
        <f aca="false">WEEKDAY(Sales_Data!$B2458)</f>
        <v>3</v>
      </c>
    </row>
    <row r="2459" customFormat="false" ht="15" hidden="false" customHeight="false" outlineLevel="0" collapsed="false">
      <c r="A2459" s="11" t="n">
        <v>2458</v>
      </c>
      <c r="B2459" s="2" t="n">
        <v>42341</v>
      </c>
      <c r="C2459" s="1" t="s">
        <v>12</v>
      </c>
      <c r="D2459" s="1" t="s">
        <v>31</v>
      </c>
      <c r="E2459" s="1" t="n">
        <v>4</v>
      </c>
      <c r="F2459" s="3" t="n">
        <v>0.374710648148148</v>
      </c>
      <c r="G2459" s="1" t="s">
        <v>14</v>
      </c>
      <c r="H2459" s="12" t="n">
        <v>16</v>
      </c>
      <c r="I2459" s="4" t="n">
        <f aca="false">E2459*H2459</f>
        <v>64</v>
      </c>
      <c r="J2459" s="0" t="str">
        <f aca="false">INDEX(Branch_Data!$A$2:$C$6,MATCH(Sales_Data!C2459,Branch_Data!$A$2:$A$6,0),MATCH(Sales_Data!$J$1,Branch_Data!$A$1:$C$1,0))</f>
        <v>Christy  Olson</v>
      </c>
      <c r="K2459" s="0" t="str">
        <f aca="false">INDEX(Branch_Data!$A$2:$C$6,MATCH(Sales_Data!C2459,Branch_Data!$A$2:$A$6,0),MATCH(Sales_Data!$K$1,Branch_Data!$A$1:$C$1,0))</f>
        <v>Nigeria</v>
      </c>
      <c r="L2459" s="5" t="n">
        <f aca="false">WEEKDAY(Sales_Data!$B2459)</f>
        <v>5</v>
      </c>
    </row>
    <row r="2460" customFormat="false" ht="15" hidden="false" customHeight="false" outlineLevel="0" collapsed="false">
      <c r="A2460" s="11" t="n">
        <v>2459</v>
      </c>
      <c r="B2460" s="2" t="n">
        <v>42347</v>
      </c>
      <c r="C2460" s="1" t="s">
        <v>12</v>
      </c>
      <c r="D2460" s="1" t="s">
        <v>21</v>
      </c>
      <c r="E2460" s="1" t="n">
        <v>5</v>
      </c>
      <c r="F2460" s="3" t="n">
        <v>0.374710648148148</v>
      </c>
      <c r="G2460" s="1" t="s">
        <v>14</v>
      </c>
      <c r="H2460" s="12" t="n">
        <v>16</v>
      </c>
      <c r="I2460" s="4" t="n">
        <f aca="false">E2460*H2460</f>
        <v>80</v>
      </c>
      <c r="J2460" s="0" t="str">
        <f aca="false">INDEX(Branch_Data!$A$2:$C$6,MATCH(Sales_Data!C2460,Branch_Data!$A$2:$A$6,0),MATCH(Sales_Data!$J$1,Branch_Data!$A$1:$C$1,0))</f>
        <v>Christy  Olson</v>
      </c>
      <c r="K2460" s="0" t="str">
        <f aca="false">INDEX(Branch_Data!$A$2:$C$6,MATCH(Sales_Data!C2460,Branch_Data!$A$2:$A$6,0),MATCH(Sales_Data!$K$1,Branch_Data!$A$1:$C$1,0))</f>
        <v>Nigeria</v>
      </c>
      <c r="L2460" s="5" t="n">
        <f aca="false">WEEKDAY(Sales_Data!$B2460)</f>
        <v>4</v>
      </c>
    </row>
    <row r="2461" customFormat="false" ht="15" hidden="false" customHeight="false" outlineLevel="0" collapsed="false">
      <c r="A2461" s="11" t="n">
        <v>2460</v>
      </c>
      <c r="B2461" s="2" t="n">
        <v>42344</v>
      </c>
      <c r="C2461" s="1" t="s">
        <v>17</v>
      </c>
      <c r="D2461" s="1" t="s">
        <v>26</v>
      </c>
      <c r="E2461" s="1" t="n">
        <v>3</v>
      </c>
      <c r="F2461" s="3" t="n">
        <v>0.374710648148148</v>
      </c>
      <c r="G2461" s="1" t="s">
        <v>14</v>
      </c>
      <c r="H2461" s="12" t="n">
        <v>12</v>
      </c>
      <c r="I2461" s="4" t="n">
        <f aca="false">E2461*H2461</f>
        <v>36</v>
      </c>
      <c r="J2461" s="0" t="str">
        <f aca="false">INDEX(Branch_Data!$A$2:$C$6,MATCH(Sales_Data!C2461,Branch_Data!$A$2:$A$6,0),MATCH(Sales_Data!$J$1,Branch_Data!$A$1:$C$1,0))</f>
        <v>Mable  Lindsey</v>
      </c>
      <c r="K2461" s="0" t="str">
        <f aca="false">INDEX(Branch_Data!$A$2:$C$6,MATCH(Sales_Data!C2461,Branch_Data!$A$2:$A$6,0),MATCH(Sales_Data!$K$1,Branch_Data!$A$1:$C$1,0))</f>
        <v>Nigeria</v>
      </c>
      <c r="L2461" s="5" t="n">
        <f aca="false">WEEKDAY(Sales_Data!$B2461)</f>
        <v>1</v>
      </c>
    </row>
    <row r="2462" customFormat="false" ht="15" hidden="false" customHeight="false" outlineLevel="0" collapsed="false">
      <c r="A2462" s="11" t="n">
        <v>2461</v>
      </c>
      <c r="B2462" s="2" t="n">
        <v>42348</v>
      </c>
      <c r="C2462" s="1" t="s">
        <v>17</v>
      </c>
      <c r="D2462" s="1" t="s">
        <v>16</v>
      </c>
      <c r="E2462" s="1" t="n">
        <v>2</v>
      </c>
      <c r="F2462" s="3" t="n">
        <v>0.374733796296296</v>
      </c>
      <c r="G2462" s="1" t="s">
        <v>14</v>
      </c>
      <c r="H2462" s="12" t="n">
        <v>8</v>
      </c>
      <c r="I2462" s="4" t="n">
        <f aca="false">E2462*H2462</f>
        <v>16</v>
      </c>
      <c r="J2462" s="0" t="str">
        <f aca="false">INDEX(Branch_Data!$A$2:$C$6,MATCH(Sales_Data!C2462,Branch_Data!$A$2:$A$6,0),MATCH(Sales_Data!$J$1,Branch_Data!$A$1:$C$1,0))</f>
        <v>Mable  Lindsey</v>
      </c>
      <c r="K2462" s="0" t="str">
        <f aca="false">INDEX(Branch_Data!$A$2:$C$6,MATCH(Sales_Data!C2462,Branch_Data!$A$2:$A$6,0),MATCH(Sales_Data!$K$1,Branch_Data!$A$1:$C$1,0))</f>
        <v>Nigeria</v>
      </c>
      <c r="L2462" s="5" t="n">
        <f aca="false">WEEKDAY(Sales_Data!$B2462)</f>
        <v>5</v>
      </c>
    </row>
    <row r="2463" customFormat="false" ht="15" hidden="false" customHeight="false" outlineLevel="0" collapsed="false">
      <c r="A2463" s="11" t="n">
        <v>2462</v>
      </c>
      <c r="B2463" s="2" t="n">
        <v>42347</v>
      </c>
      <c r="C2463" s="1" t="s">
        <v>19</v>
      </c>
      <c r="D2463" s="1" t="s">
        <v>31</v>
      </c>
      <c r="E2463" s="1" t="n">
        <v>4</v>
      </c>
      <c r="F2463" s="3" t="n">
        <v>0.374733796296296</v>
      </c>
      <c r="G2463" s="1" t="s">
        <v>14</v>
      </c>
      <c r="H2463" s="12" t="n">
        <v>16</v>
      </c>
      <c r="I2463" s="4" t="n">
        <f aca="false">E2463*H2463</f>
        <v>64</v>
      </c>
      <c r="J2463" s="0" t="str">
        <f aca="false">INDEX(Branch_Data!$A$2:$C$6,MATCH(Sales_Data!C2463,Branch_Data!$A$2:$A$6,0),MATCH(Sales_Data!$J$1,Branch_Data!$A$1:$C$1,0))</f>
        <v>Kyle  Carr</v>
      </c>
      <c r="K2463" s="0" t="str">
        <f aca="false">INDEX(Branch_Data!$A$2:$C$6,MATCH(Sales_Data!C2463,Branch_Data!$A$2:$A$6,0),MATCH(Sales_Data!$K$1,Branch_Data!$A$1:$C$1,0))</f>
        <v>Nigeria</v>
      </c>
      <c r="L2463" s="5" t="n">
        <f aca="false">WEEKDAY(Sales_Data!$B2463)</f>
        <v>4</v>
      </c>
    </row>
    <row r="2464" customFormat="false" ht="15" hidden="false" customHeight="false" outlineLevel="0" collapsed="false">
      <c r="A2464" s="11" t="n">
        <v>2463</v>
      </c>
      <c r="B2464" s="2" t="n">
        <v>42350</v>
      </c>
      <c r="C2464" s="1" t="s">
        <v>15</v>
      </c>
      <c r="D2464" s="1" t="s">
        <v>22</v>
      </c>
      <c r="E2464" s="1" t="n">
        <v>5</v>
      </c>
      <c r="F2464" s="3" t="n">
        <v>0.374756944444444</v>
      </c>
      <c r="G2464" s="1" t="s">
        <v>14</v>
      </c>
      <c r="H2464" s="12" t="n">
        <v>16</v>
      </c>
      <c r="I2464" s="4" t="n">
        <f aca="false">E2464*H2464</f>
        <v>80</v>
      </c>
      <c r="J2464" s="0" t="str">
        <f aca="false">INDEX(Branch_Data!$A$2:$C$6,MATCH(Sales_Data!C2464,Branch_Data!$A$2:$A$6,0),MATCH(Sales_Data!$J$1,Branch_Data!$A$1:$C$1,0))</f>
        <v>Dan  Peterson</v>
      </c>
      <c r="K2464" s="0" t="str">
        <f aca="false">INDEX(Branch_Data!$A$2:$C$6,MATCH(Sales_Data!C2464,Branch_Data!$A$2:$A$6,0),MATCH(Sales_Data!$K$1,Branch_Data!$A$1:$C$1,0))</f>
        <v>Nigeria</v>
      </c>
      <c r="L2464" s="5" t="n">
        <f aca="false">WEEKDAY(Sales_Data!$B2464)</f>
        <v>7</v>
      </c>
    </row>
    <row r="2465" customFormat="false" ht="15" hidden="false" customHeight="false" outlineLevel="0" collapsed="false">
      <c r="A2465" s="11" t="n">
        <v>2464</v>
      </c>
      <c r="B2465" s="2" t="n">
        <v>42346</v>
      </c>
      <c r="C2465" s="1" t="s">
        <v>12</v>
      </c>
      <c r="D2465" s="1" t="s">
        <v>30</v>
      </c>
      <c r="E2465" s="1" t="n">
        <v>5</v>
      </c>
      <c r="F2465" s="3" t="n">
        <v>0.374768518518519</v>
      </c>
      <c r="G2465" s="1" t="s">
        <v>14</v>
      </c>
      <c r="H2465" s="12" t="n">
        <v>12</v>
      </c>
      <c r="I2465" s="4" t="n">
        <f aca="false">E2465*H2465</f>
        <v>60</v>
      </c>
      <c r="J2465" s="0" t="str">
        <f aca="false">INDEX(Branch_Data!$A$2:$C$6,MATCH(Sales_Data!C2465,Branch_Data!$A$2:$A$6,0),MATCH(Sales_Data!$J$1,Branch_Data!$A$1:$C$1,0))</f>
        <v>Christy  Olson</v>
      </c>
      <c r="K2465" s="0" t="str">
        <f aca="false">INDEX(Branch_Data!$A$2:$C$6,MATCH(Sales_Data!C2465,Branch_Data!$A$2:$A$6,0),MATCH(Sales_Data!$K$1,Branch_Data!$A$1:$C$1,0))</f>
        <v>Nigeria</v>
      </c>
      <c r="L2465" s="5" t="n">
        <f aca="false">WEEKDAY(Sales_Data!$B2465)</f>
        <v>3</v>
      </c>
    </row>
    <row r="2466" customFormat="false" ht="15" hidden="false" customHeight="false" outlineLevel="0" collapsed="false">
      <c r="A2466" s="11" t="n">
        <v>2465</v>
      </c>
      <c r="B2466" s="2" t="n">
        <v>42347</v>
      </c>
      <c r="C2466" s="1" t="s">
        <v>15</v>
      </c>
      <c r="D2466" s="1" t="s">
        <v>13</v>
      </c>
      <c r="E2466" s="1" t="n">
        <v>2</v>
      </c>
      <c r="F2466" s="3" t="n">
        <v>0.374803240740741</v>
      </c>
      <c r="G2466" s="1" t="s">
        <v>14</v>
      </c>
      <c r="H2466" s="12" t="n">
        <v>8</v>
      </c>
      <c r="I2466" s="4" t="n">
        <f aca="false">E2466*H2466</f>
        <v>16</v>
      </c>
      <c r="J2466" s="0" t="str">
        <f aca="false">INDEX(Branch_Data!$A$2:$C$6,MATCH(Sales_Data!C2466,Branch_Data!$A$2:$A$6,0),MATCH(Sales_Data!$J$1,Branch_Data!$A$1:$C$1,0))</f>
        <v>Dan  Peterson</v>
      </c>
      <c r="K2466" s="0" t="str">
        <f aca="false">INDEX(Branch_Data!$A$2:$C$6,MATCH(Sales_Data!C2466,Branch_Data!$A$2:$A$6,0),MATCH(Sales_Data!$K$1,Branch_Data!$A$1:$C$1,0))</f>
        <v>Nigeria</v>
      </c>
      <c r="L2466" s="5" t="n">
        <f aca="false">WEEKDAY(Sales_Data!$B2466)</f>
        <v>4</v>
      </c>
    </row>
    <row r="2467" customFormat="false" ht="15" hidden="false" customHeight="false" outlineLevel="0" collapsed="false">
      <c r="A2467" s="11" t="n">
        <v>2466</v>
      </c>
      <c r="B2467" s="2" t="n">
        <v>42341</v>
      </c>
      <c r="C2467" s="1" t="s">
        <v>12</v>
      </c>
      <c r="D2467" s="1" t="s">
        <v>28</v>
      </c>
      <c r="E2467" s="1" t="n">
        <v>2</v>
      </c>
      <c r="F2467" s="3" t="n">
        <v>0.374826388888889</v>
      </c>
      <c r="G2467" s="1" t="s">
        <v>14</v>
      </c>
      <c r="H2467" s="12" t="n">
        <v>12</v>
      </c>
      <c r="I2467" s="4" t="n">
        <f aca="false">E2467*H2467</f>
        <v>24</v>
      </c>
      <c r="J2467" s="0" t="str">
        <f aca="false">INDEX(Branch_Data!$A$2:$C$6,MATCH(Sales_Data!C2467,Branch_Data!$A$2:$A$6,0),MATCH(Sales_Data!$J$1,Branch_Data!$A$1:$C$1,0))</f>
        <v>Christy  Olson</v>
      </c>
      <c r="K2467" s="0" t="str">
        <f aca="false">INDEX(Branch_Data!$A$2:$C$6,MATCH(Sales_Data!C2467,Branch_Data!$A$2:$A$6,0),MATCH(Sales_Data!$K$1,Branch_Data!$A$1:$C$1,0))</f>
        <v>Nigeria</v>
      </c>
      <c r="L2467" s="5" t="n">
        <f aca="false">WEEKDAY(Sales_Data!$B2467)</f>
        <v>5</v>
      </c>
    </row>
    <row r="2468" customFormat="false" ht="15" hidden="false" customHeight="false" outlineLevel="0" collapsed="false">
      <c r="A2468" s="11" t="n">
        <v>2467</v>
      </c>
      <c r="B2468" s="2" t="n">
        <v>42351</v>
      </c>
      <c r="C2468" s="1" t="s">
        <v>17</v>
      </c>
      <c r="D2468" s="1" t="s">
        <v>18</v>
      </c>
      <c r="E2468" s="1" t="n">
        <v>3</v>
      </c>
      <c r="F2468" s="3" t="n">
        <v>0.374826388888889</v>
      </c>
      <c r="G2468" s="1" t="s">
        <v>14</v>
      </c>
      <c r="H2468" s="12" t="n">
        <v>16</v>
      </c>
      <c r="I2468" s="4" t="n">
        <f aca="false">E2468*H2468</f>
        <v>48</v>
      </c>
      <c r="J2468" s="0" t="str">
        <f aca="false">INDEX(Branch_Data!$A$2:$C$6,MATCH(Sales_Data!C2468,Branch_Data!$A$2:$A$6,0),MATCH(Sales_Data!$J$1,Branch_Data!$A$1:$C$1,0))</f>
        <v>Mable  Lindsey</v>
      </c>
      <c r="K2468" s="0" t="str">
        <f aca="false">INDEX(Branch_Data!$A$2:$C$6,MATCH(Sales_Data!C2468,Branch_Data!$A$2:$A$6,0),MATCH(Sales_Data!$K$1,Branch_Data!$A$1:$C$1,0))</f>
        <v>Nigeria</v>
      </c>
      <c r="L2468" s="5" t="n">
        <f aca="false">WEEKDAY(Sales_Data!$B2468)</f>
        <v>1</v>
      </c>
    </row>
    <row r="2469" customFormat="false" ht="15" hidden="false" customHeight="false" outlineLevel="0" collapsed="false">
      <c r="A2469" s="11" t="n">
        <v>2468</v>
      </c>
      <c r="B2469" s="2" t="n">
        <v>42345</v>
      </c>
      <c r="C2469" s="1" t="s">
        <v>19</v>
      </c>
      <c r="D2469" s="1" t="s">
        <v>33</v>
      </c>
      <c r="E2469" s="1" t="n">
        <v>1</v>
      </c>
      <c r="F2469" s="3" t="n">
        <v>0.374826388888889</v>
      </c>
      <c r="G2469" s="1" t="s">
        <v>14</v>
      </c>
      <c r="H2469" s="12" t="n">
        <v>16</v>
      </c>
      <c r="I2469" s="4" t="n">
        <f aca="false">E2469*H2469</f>
        <v>16</v>
      </c>
      <c r="J2469" s="0" t="str">
        <f aca="false">INDEX(Branch_Data!$A$2:$C$6,MATCH(Sales_Data!C2469,Branch_Data!$A$2:$A$6,0),MATCH(Sales_Data!$J$1,Branch_Data!$A$1:$C$1,0))</f>
        <v>Kyle  Carr</v>
      </c>
      <c r="K2469" s="0" t="str">
        <f aca="false">INDEX(Branch_Data!$A$2:$C$6,MATCH(Sales_Data!C2469,Branch_Data!$A$2:$A$6,0),MATCH(Sales_Data!$K$1,Branch_Data!$A$1:$C$1,0))</f>
        <v>Nigeria</v>
      </c>
      <c r="L2469" s="5" t="n">
        <f aca="false">WEEKDAY(Sales_Data!$B2469)</f>
        <v>2</v>
      </c>
    </row>
    <row r="2470" customFormat="false" ht="15" hidden="false" customHeight="false" outlineLevel="0" collapsed="false">
      <c r="A2470" s="11" t="n">
        <v>2469</v>
      </c>
      <c r="B2470" s="2" t="n">
        <v>42351</v>
      </c>
      <c r="C2470" s="1" t="s">
        <v>15</v>
      </c>
      <c r="D2470" s="1" t="s">
        <v>28</v>
      </c>
      <c r="E2470" s="1" t="n">
        <v>3</v>
      </c>
      <c r="F2470" s="3" t="n">
        <v>0.374918981481482</v>
      </c>
      <c r="G2470" s="1" t="s">
        <v>14</v>
      </c>
      <c r="H2470" s="12" t="n">
        <v>12</v>
      </c>
      <c r="I2470" s="4" t="n">
        <f aca="false">E2470*H2470</f>
        <v>36</v>
      </c>
      <c r="J2470" s="0" t="str">
        <f aca="false">INDEX(Branch_Data!$A$2:$C$6,MATCH(Sales_Data!C2470,Branch_Data!$A$2:$A$6,0),MATCH(Sales_Data!$J$1,Branch_Data!$A$1:$C$1,0))</f>
        <v>Dan  Peterson</v>
      </c>
      <c r="K2470" s="0" t="str">
        <f aca="false">INDEX(Branch_Data!$A$2:$C$6,MATCH(Sales_Data!C2470,Branch_Data!$A$2:$A$6,0),MATCH(Sales_Data!$K$1,Branch_Data!$A$1:$C$1,0))</f>
        <v>Nigeria</v>
      </c>
      <c r="L2470" s="5" t="n">
        <f aca="false">WEEKDAY(Sales_Data!$B2470)</f>
        <v>1</v>
      </c>
    </row>
    <row r="2471" customFormat="false" ht="15" hidden="false" customHeight="false" outlineLevel="0" collapsed="false">
      <c r="A2471" s="11" t="n">
        <v>2470</v>
      </c>
      <c r="B2471" s="2" t="n">
        <v>42349</v>
      </c>
      <c r="C2471" s="1" t="s">
        <v>12</v>
      </c>
      <c r="D2471" s="1" t="s">
        <v>21</v>
      </c>
      <c r="E2471" s="1" t="n">
        <v>2</v>
      </c>
      <c r="F2471" s="3" t="n">
        <v>0.37494212962963</v>
      </c>
      <c r="G2471" s="1" t="s">
        <v>14</v>
      </c>
      <c r="H2471" s="12" t="n">
        <v>16</v>
      </c>
      <c r="I2471" s="4" t="n">
        <f aca="false">E2471*H2471</f>
        <v>32</v>
      </c>
      <c r="J2471" s="0" t="str">
        <f aca="false">INDEX(Branch_Data!$A$2:$C$6,MATCH(Sales_Data!C2471,Branch_Data!$A$2:$A$6,0),MATCH(Sales_Data!$J$1,Branch_Data!$A$1:$C$1,0))</f>
        <v>Christy  Olson</v>
      </c>
      <c r="K2471" s="0" t="str">
        <f aca="false">INDEX(Branch_Data!$A$2:$C$6,MATCH(Sales_Data!C2471,Branch_Data!$A$2:$A$6,0),MATCH(Sales_Data!$K$1,Branch_Data!$A$1:$C$1,0))</f>
        <v>Nigeria</v>
      </c>
      <c r="L2471" s="5" t="n">
        <f aca="false">WEEKDAY(Sales_Data!$B2471)</f>
        <v>6</v>
      </c>
    </row>
    <row r="2472" customFormat="false" ht="15" hidden="false" customHeight="false" outlineLevel="0" collapsed="false">
      <c r="A2472" s="11" t="n">
        <v>2471</v>
      </c>
      <c r="B2472" s="2" t="n">
        <v>42342</v>
      </c>
      <c r="C2472" s="1" t="s">
        <v>12</v>
      </c>
      <c r="D2472" s="1" t="s">
        <v>29</v>
      </c>
      <c r="E2472" s="1" t="n">
        <v>1</v>
      </c>
      <c r="F2472" s="3" t="n">
        <v>0.37494212962963</v>
      </c>
      <c r="G2472" s="1" t="s">
        <v>14</v>
      </c>
      <c r="H2472" s="12" t="n">
        <v>12</v>
      </c>
      <c r="I2472" s="4" t="n">
        <f aca="false">E2472*H2472</f>
        <v>12</v>
      </c>
      <c r="J2472" s="0" t="str">
        <f aca="false">INDEX(Branch_Data!$A$2:$C$6,MATCH(Sales_Data!C2472,Branch_Data!$A$2:$A$6,0),MATCH(Sales_Data!$J$1,Branch_Data!$A$1:$C$1,0))</f>
        <v>Christy  Olson</v>
      </c>
      <c r="K2472" s="0" t="str">
        <f aca="false">INDEX(Branch_Data!$A$2:$C$6,MATCH(Sales_Data!C2472,Branch_Data!$A$2:$A$6,0),MATCH(Sales_Data!$K$1,Branch_Data!$A$1:$C$1,0))</f>
        <v>Nigeria</v>
      </c>
      <c r="L2472" s="5" t="n">
        <f aca="false">WEEKDAY(Sales_Data!$B2472)</f>
        <v>6</v>
      </c>
    </row>
    <row r="2473" customFormat="false" ht="15" hidden="false" customHeight="false" outlineLevel="0" collapsed="false">
      <c r="A2473" s="11" t="n">
        <v>2472</v>
      </c>
      <c r="B2473" s="2" t="n">
        <v>42345</v>
      </c>
      <c r="C2473" s="1" t="s">
        <v>15</v>
      </c>
      <c r="D2473" s="1" t="s">
        <v>30</v>
      </c>
      <c r="E2473" s="1" t="n">
        <v>5</v>
      </c>
      <c r="F2473" s="3" t="n">
        <v>0.374953703703704</v>
      </c>
      <c r="G2473" s="1" t="s">
        <v>14</v>
      </c>
      <c r="H2473" s="12" t="n">
        <v>12</v>
      </c>
      <c r="I2473" s="4" t="n">
        <f aca="false">E2473*H2473</f>
        <v>60</v>
      </c>
      <c r="J2473" s="0" t="str">
        <f aca="false">INDEX(Branch_Data!$A$2:$C$6,MATCH(Sales_Data!C2473,Branch_Data!$A$2:$A$6,0),MATCH(Sales_Data!$J$1,Branch_Data!$A$1:$C$1,0))</f>
        <v>Dan  Peterson</v>
      </c>
      <c r="K2473" s="0" t="str">
        <f aca="false">INDEX(Branch_Data!$A$2:$C$6,MATCH(Sales_Data!C2473,Branch_Data!$A$2:$A$6,0),MATCH(Sales_Data!$K$1,Branch_Data!$A$1:$C$1,0))</f>
        <v>Nigeria</v>
      </c>
      <c r="L2473" s="5" t="n">
        <f aca="false">WEEKDAY(Sales_Data!$B2473)</f>
        <v>2</v>
      </c>
    </row>
    <row r="2474" customFormat="false" ht="15" hidden="false" customHeight="false" outlineLevel="0" collapsed="false">
      <c r="A2474" s="11" t="n">
        <v>2473</v>
      </c>
      <c r="B2474" s="2" t="n">
        <v>42351</v>
      </c>
      <c r="C2474" s="1" t="s">
        <v>19</v>
      </c>
      <c r="D2474" s="1" t="s">
        <v>16</v>
      </c>
      <c r="E2474" s="1" t="n">
        <v>5</v>
      </c>
      <c r="F2474" s="3" t="n">
        <v>0.374953703703704</v>
      </c>
      <c r="G2474" s="1" t="s">
        <v>14</v>
      </c>
      <c r="H2474" s="12" t="n">
        <v>8</v>
      </c>
      <c r="I2474" s="4" t="n">
        <f aca="false">E2474*H2474</f>
        <v>40</v>
      </c>
      <c r="J2474" s="0" t="str">
        <f aca="false">INDEX(Branch_Data!$A$2:$C$6,MATCH(Sales_Data!C2474,Branch_Data!$A$2:$A$6,0),MATCH(Sales_Data!$J$1,Branch_Data!$A$1:$C$1,0))</f>
        <v>Kyle  Carr</v>
      </c>
      <c r="K2474" s="0" t="str">
        <f aca="false">INDEX(Branch_Data!$A$2:$C$6,MATCH(Sales_Data!C2474,Branch_Data!$A$2:$A$6,0),MATCH(Sales_Data!$K$1,Branch_Data!$A$1:$C$1,0))</f>
        <v>Nigeria</v>
      </c>
      <c r="L2474" s="5" t="n">
        <f aca="false">WEEKDAY(Sales_Data!$B2474)</f>
        <v>1</v>
      </c>
    </row>
    <row r="2475" customFormat="false" ht="15" hidden="false" customHeight="false" outlineLevel="0" collapsed="false">
      <c r="A2475" s="11" t="n">
        <v>2474</v>
      </c>
      <c r="B2475" s="2" t="n">
        <v>42347</v>
      </c>
      <c r="C2475" s="1" t="s">
        <v>12</v>
      </c>
      <c r="D2475" s="1" t="s">
        <v>27</v>
      </c>
      <c r="E2475" s="1" t="n">
        <v>1</v>
      </c>
      <c r="F2475" s="3" t="n">
        <v>0.374953703703704</v>
      </c>
      <c r="G2475" s="1" t="s">
        <v>14</v>
      </c>
      <c r="H2475" s="12" t="n">
        <v>16</v>
      </c>
      <c r="I2475" s="4" t="n">
        <f aca="false">E2475*H2475</f>
        <v>16</v>
      </c>
      <c r="J2475" s="0" t="str">
        <f aca="false">INDEX(Branch_Data!$A$2:$C$6,MATCH(Sales_Data!C2475,Branch_Data!$A$2:$A$6,0),MATCH(Sales_Data!$J$1,Branch_Data!$A$1:$C$1,0))</f>
        <v>Christy  Olson</v>
      </c>
      <c r="K2475" s="0" t="str">
        <f aca="false">INDEX(Branch_Data!$A$2:$C$6,MATCH(Sales_Data!C2475,Branch_Data!$A$2:$A$6,0),MATCH(Sales_Data!$K$1,Branch_Data!$A$1:$C$1,0))</f>
        <v>Nigeria</v>
      </c>
      <c r="L2475" s="5" t="n">
        <f aca="false">WEEKDAY(Sales_Data!$B2475)</f>
        <v>4</v>
      </c>
    </row>
    <row r="2476" customFormat="false" ht="15" hidden="false" customHeight="false" outlineLevel="0" collapsed="false">
      <c r="A2476" s="11" t="n">
        <v>2475</v>
      </c>
      <c r="B2476" s="2" t="n">
        <v>42342</v>
      </c>
      <c r="C2476" s="1" t="s">
        <v>20</v>
      </c>
      <c r="D2476" s="1" t="s">
        <v>27</v>
      </c>
      <c r="E2476" s="1" t="n">
        <v>3</v>
      </c>
      <c r="F2476" s="3" t="n">
        <v>0.374965277777778</v>
      </c>
      <c r="G2476" s="1" t="s">
        <v>14</v>
      </c>
      <c r="H2476" s="12" t="n">
        <v>16</v>
      </c>
      <c r="I2476" s="4" t="n">
        <f aca="false">E2476*H2476</f>
        <v>48</v>
      </c>
      <c r="J2476" s="0" t="str">
        <f aca="false">INDEX(Branch_Data!$A$2:$C$6,MATCH(Sales_Data!C2476,Branch_Data!$A$2:$A$6,0),MATCH(Sales_Data!$J$1,Branch_Data!$A$1:$C$1,0))</f>
        <v>Rachel  Gomez</v>
      </c>
      <c r="K2476" s="0" t="str">
        <f aca="false">INDEX(Branch_Data!$A$2:$C$6,MATCH(Sales_Data!C2476,Branch_Data!$A$2:$A$6,0),MATCH(Sales_Data!$K$1,Branch_Data!$A$1:$C$1,0))</f>
        <v>Nigeria</v>
      </c>
      <c r="L2476" s="5" t="n">
        <f aca="false">WEEKDAY(Sales_Data!$B2476)</f>
        <v>6</v>
      </c>
    </row>
    <row r="2477" customFormat="false" ht="15" hidden="false" customHeight="false" outlineLevel="0" collapsed="false">
      <c r="A2477" s="11" t="n">
        <v>2476</v>
      </c>
      <c r="B2477" s="2" t="n">
        <v>42344</v>
      </c>
      <c r="C2477" s="1" t="s">
        <v>15</v>
      </c>
      <c r="D2477" s="1" t="s">
        <v>16</v>
      </c>
      <c r="E2477" s="1" t="n">
        <v>1</v>
      </c>
      <c r="F2477" s="3" t="n">
        <v>0.374976851851852</v>
      </c>
      <c r="G2477" s="1" t="s">
        <v>14</v>
      </c>
      <c r="H2477" s="12" t="n">
        <v>8</v>
      </c>
      <c r="I2477" s="4" t="n">
        <f aca="false">E2477*H2477</f>
        <v>8</v>
      </c>
      <c r="J2477" s="0" t="str">
        <f aca="false">INDEX(Branch_Data!$A$2:$C$6,MATCH(Sales_Data!C2477,Branch_Data!$A$2:$A$6,0),MATCH(Sales_Data!$J$1,Branch_Data!$A$1:$C$1,0))</f>
        <v>Dan  Peterson</v>
      </c>
      <c r="K2477" s="0" t="str">
        <f aca="false">INDEX(Branch_Data!$A$2:$C$6,MATCH(Sales_Data!C2477,Branch_Data!$A$2:$A$6,0),MATCH(Sales_Data!$K$1,Branch_Data!$A$1:$C$1,0))</f>
        <v>Nigeria</v>
      </c>
      <c r="L2477" s="5" t="n">
        <f aca="false">WEEKDAY(Sales_Data!$B2477)</f>
        <v>1</v>
      </c>
    </row>
    <row r="2478" customFormat="false" ht="15" hidden="false" customHeight="false" outlineLevel="0" collapsed="false">
      <c r="A2478" s="11" t="n">
        <v>2477</v>
      </c>
      <c r="B2478" s="2" t="n">
        <v>42345</v>
      </c>
      <c r="C2478" s="1" t="s">
        <v>17</v>
      </c>
      <c r="D2478" s="1" t="s">
        <v>27</v>
      </c>
      <c r="E2478" s="1" t="n">
        <v>1</v>
      </c>
      <c r="F2478" s="3" t="n">
        <v>0.374988425925926</v>
      </c>
      <c r="G2478" s="1" t="s">
        <v>14</v>
      </c>
      <c r="H2478" s="12" t="n">
        <v>16</v>
      </c>
      <c r="I2478" s="4" t="n">
        <f aca="false">E2478*H2478</f>
        <v>16</v>
      </c>
      <c r="J2478" s="0" t="str">
        <f aca="false">INDEX(Branch_Data!$A$2:$C$6,MATCH(Sales_Data!C2478,Branch_Data!$A$2:$A$6,0),MATCH(Sales_Data!$J$1,Branch_Data!$A$1:$C$1,0))</f>
        <v>Mable  Lindsey</v>
      </c>
      <c r="K2478" s="0" t="str">
        <f aca="false">INDEX(Branch_Data!$A$2:$C$6,MATCH(Sales_Data!C2478,Branch_Data!$A$2:$A$6,0),MATCH(Sales_Data!$K$1,Branch_Data!$A$1:$C$1,0))</f>
        <v>Nigeria</v>
      </c>
      <c r="L2478" s="5" t="n">
        <f aca="false">WEEKDAY(Sales_Data!$B2478)</f>
        <v>2</v>
      </c>
    </row>
    <row r="2479" customFormat="false" ht="15" hidden="false" customHeight="false" outlineLevel="0" collapsed="false">
      <c r="A2479" s="11" t="n">
        <v>2478</v>
      </c>
      <c r="B2479" s="2" t="n">
        <v>42346</v>
      </c>
      <c r="C2479" s="1" t="s">
        <v>20</v>
      </c>
      <c r="D2479" s="1" t="s">
        <v>22</v>
      </c>
      <c r="E2479" s="1" t="n">
        <v>2</v>
      </c>
      <c r="F2479" s="3" t="n">
        <v>0.375</v>
      </c>
      <c r="G2479" s="1" t="s">
        <v>14</v>
      </c>
      <c r="H2479" s="12" t="n">
        <v>16</v>
      </c>
      <c r="I2479" s="4" t="n">
        <f aca="false">E2479*H2479</f>
        <v>32</v>
      </c>
      <c r="J2479" s="0" t="str">
        <f aca="false">INDEX(Branch_Data!$A$2:$C$6,MATCH(Sales_Data!C2479,Branch_Data!$A$2:$A$6,0),MATCH(Sales_Data!$J$1,Branch_Data!$A$1:$C$1,0))</f>
        <v>Rachel  Gomez</v>
      </c>
      <c r="K2479" s="0" t="str">
        <f aca="false">INDEX(Branch_Data!$A$2:$C$6,MATCH(Sales_Data!C2479,Branch_Data!$A$2:$A$6,0),MATCH(Sales_Data!$K$1,Branch_Data!$A$1:$C$1,0))</f>
        <v>Nigeria</v>
      </c>
      <c r="L2479" s="5" t="n">
        <f aca="false">WEEKDAY(Sales_Data!$B2479)</f>
        <v>3</v>
      </c>
    </row>
    <row r="2480" customFormat="false" ht="15" hidden="false" customHeight="false" outlineLevel="0" collapsed="false">
      <c r="A2480" s="11" t="n">
        <v>2479</v>
      </c>
      <c r="B2480" s="2" t="n">
        <v>42350</v>
      </c>
      <c r="C2480" s="1" t="s">
        <v>20</v>
      </c>
      <c r="D2480" s="1" t="s">
        <v>21</v>
      </c>
      <c r="E2480" s="1" t="n">
        <v>2</v>
      </c>
      <c r="F2480" s="3" t="n">
        <v>0.375</v>
      </c>
      <c r="G2480" s="1" t="s">
        <v>14</v>
      </c>
      <c r="H2480" s="12" t="n">
        <v>16</v>
      </c>
      <c r="I2480" s="4" t="n">
        <f aca="false">E2480*H2480</f>
        <v>32</v>
      </c>
      <c r="J2480" s="0" t="str">
        <f aca="false">INDEX(Branch_Data!$A$2:$C$6,MATCH(Sales_Data!C2480,Branch_Data!$A$2:$A$6,0),MATCH(Sales_Data!$J$1,Branch_Data!$A$1:$C$1,0))</f>
        <v>Rachel  Gomez</v>
      </c>
      <c r="K2480" s="0" t="str">
        <f aca="false">INDEX(Branch_Data!$A$2:$C$6,MATCH(Sales_Data!C2480,Branch_Data!$A$2:$A$6,0),MATCH(Sales_Data!$K$1,Branch_Data!$A$1:$C$1,0))</f>
        <v>Nigeria</v>
      </c>
      <c r="L2480" s="5" t="n">
        <f aca="false">WEEKDAY(Sales_Data!$B2480)</f>
        <v>7</v>
      </c>
    </row>
    <row r="2481" customFormat="false" ht="15" hidden="false" customHeight="false" outlineLevel="0" collapsed="false">
      <c r="A2481" s="11" t="n">
        <v>2480</v>
      </c>
      <c r="B2481" s="2" t="n">
        <v>42343</v>
      </c>
      <c r="C2481" s="1" t="s">
        <v>20</v>
      </c>
      <c r="D2481" s="1" t="s">
        <v>29</v>
      </c>
      <c r="E2481" s="1" t="n">
        <v>2</v>
      </c>
      <c r="F2481" s="3" t="n">
        <v>0.375011574074074</v>
      </c>
      <c r="G2481" s="1" t="s">
        <v>34</v>
      </c>
      <c r="H2481" s="12" t="n">
        <v>12</v>
      </c>
      <c r="I2481" s="4" t="n">
        <f aca="false">E2481*H2481</f>
        <v>24</v>
      </c>
      <c r="J2481" s="0" t="str">
        <f aca="false">INDEX(Branch_Data!$A$2:$C$6,MATCH(Sales_Data!C2481,Branch_Data!$A$2:$A$6,0),MATCH(Sales_Data!$J$1,Branch_Data!$A$1:$C$1,0))</f>
        <v>Rachel  Gomez</v>
      </c>
      <c r="K2481" s="0" t="str">
        <f aca="false">INDEX(Branch_Data!$A$2:$C$6,MATCH(Sales_Data!C2481,Branch_Data!$A$2:$A$6,0),MATCH(Sales_Data!$K$1,Branch_Data!$A$1:$C$1,0))</f>
        <v>Nigeria</v>
      </c>
      <c r="L2481" s="5" t="n">
        <f aca="false">WEEKDAY(Sales_Data!$B2481)</f>
        <v>7</v>
      </c>
    </row>
    <row r="2482" customFormat="false" ht="15" hidden="false" customHeight="false" outlineLevel="0" collapsed="false">
      <c r="A2482" s="11" t="n">
        <v>2481</v>
      </c>
      <c r="B2482" s="2" t="n">
        <v>42343</v>
      </c>
      <c r="C2482" s="1" t="s">
        <v>20</v>
      </c>
      <c r="D2482" s="1" t="s">
        <v>13</v>
      </c>
      <c r="E2482" s="1" t="n">
        <v>5</v>
      </c>
      <c r="F2482" s="3" t="n">
        <v>0.375011574074074</v>
      </c>
      <c r="G2482" s="1" t="s">
        <v>34</v>
      </c>
      <c r="H2482" s="12" t="n">
        <v>8</v>
      </c>
      <c r="I2482" s="4" t="n">
        <f aca="false">E2482*H2482</f>
        <v>40</v>
      </c>
      <c r="J2482" s="0" t="str">
        <f aca="false">INDEX(Branch_Data!$A$2:$C$6,MATCH(Sales_Data!C2482,Branch_Data!$A$2:$A$6,0),MATCH(Sales_Data!$J$1,Branch_Data!$A$1:$C$1,0))</f>
        <v>Rachel  Gomez</v>
      </c>
      <c r="K2482" s="0" t="str">
        <f aca="false">INDEX(Branch_Data!$A$2:$C$6,MATCH(Sales_Data!C2482,Branch_Data!$A$2:$A$6,0),MATCH(Sales_Data!$K$1,Branch_Data!$A$1:$C$1,0))</f>
        <v>Nigeria</v>
      </c>
      <c r="L2482" s="5" t="n">
        <f aca="false">WEEKDAY(Sales_Data!$B2482)</f>
        <v>7</v>
      </c>
    </row>
    <row r="2483" customFormat="false" ht="15" hidden="false" customHeight="false" outlineLevel="0" collapsed="false">
      <c r="A2483" s="11" t="n">
        <v>2482</v>
      </c>
      <c r="B2483" s="2" t="n">
        <v>42341</v>
      </c>
      <c r="C2483" s="1" t="s">
        <v>20</v>
      </c>
      <c r="D2483" s="1" t="s">
        <v>31</v>
      </c>
      <c r="E2483" s="1" t="n">
        <v>5</v>
      </c>
      <c r="F2483" s="3" t="n">
        <v>0.375034722222222</v>
      </c>
      <c r="G2483" s="1" t="s">
        <v>34</v>
      </c>
      <c r="H2483" s="12" t="n">
        <v>16</v>
      </c>
      <c r="I2483" s="4" t="n">
        <f aca="false">E2483*H2483</f>
        <v>80</v>
      </c>
      <c r="J2483" s="0" t="str">
        <f aca="false">INDEX(Branch_Data!$A$2:$C$6,MATCH(Sales_Data!C2483,Branch_Data!$A$2:$A$6,0),MATCH(Sales_Data!$J$1,Branch_Data!$A$1:$C$1,0))</f>
        <v>Rachel  Gomez</v>
      </c>
      <c r="K2483" s="0" t="str">
        <f aca="false">INDEX(Branch_Data!$A$2:$C$6,MATCH(Sales_Data!C2483,Branch_Data!$A$2:$A$6,0),MATCH(Sales_Data!$K$1,Branch_Data!$A$1:$C$1,0))</f>
        <v>Nigeria</v>
      </c>
      <c r="L2483" s="5" t="n">
        <f aca="false">WEEKDAY(Sales_Data!$B2483)</f>
        <v>5</v>
      </c>
    </row>
    <row r="2484" customFormat="false" ht="15" hidden="false" customHeight="false" outlineLevel="0" collapsed="false">
      <c r="A2484" s="11" t="n">
        <v>2483</v>
      </c>
      <c r="B2484" s="2" t="n">
        <v>42345</v>
      </c>
      <c r="C2484" s="1" t="s">
        <v>15</v>
      </c>
      <c r="D2484" s="1" t="s">
        <v>24</v>
      </c>
      <c r="E2484" s="1" t="n">
        <v>3</v>
      </c>
      <c r="F2484" s="3" t="n">
        <v>0.375046296296296</v>
      </c>
      <c r="G2484" s="1" t="s">
        <v>34</v>
      </c>
      <c r="H2484" s="12" t="n">
        <v>16</v>
      </c>
      <c r="I2484" s="4" t="n">
        <f aca="false">E2484*H2484</f>
        <v>48</v>
      </c>
      <c r="J2484" s="0" t="str">
        <f aca="false">INDEX(Branch_Data!$A$2:$C$6,MATCH(Sales_Data!C2484,Branch_Data!$A$2:$A$6,0),MATCH(Sales_Data!$J$1,Branch_Data!$A$1:$C$1,0))</f>
        <v>Dan  Peterson</v>
      </c>
      <c r="K2484" s="0" t="str">
        <f aca="false">INDEX(Branch_Data!$A$2:$C$6,MATCH(Sales_Data!C2484,Branch_Data!$A$2:$A$6,0),MATCH(Sales_Data!$K$1,Branch_Data!$A$1:$C$1,0))</f>
        <v>Nigeria</v>
      </c>
      <c r="L2484" s="5" t="n">
        <f aca="false">WEEKDAY(Sales_Data!$B2484)</f>
        <v>2</v>
      </c>
    </row>
    <row r="2485" customFormat="false" ht="15" hidden="false" customHeight="false" outlineLevel="0" collapsed="false">
      <c r="A2485" s="11" t="n">
        <v>2484</v>
      </c>
      <c r="B2485" s="2" t="n">
        <v>42353</v>
      </c>
      <c r="C2485" s="1" t="s">
        <v>20</v>
      </c>
      <c r="D2485" s="1" t="s">
        <v>24</v>
      </c>
      <c r="E2485" s="1" t="n">
        <v>5</v>
      </c>
      <c r="F2485" s="3" t="n">
        <v>0.37505787037037</v>
      </c>
      <c r="G2485" s="1" t="s">
        <v>34</v>
      </c>
      <c r="H2485" s="12" t="n">
        <v>16</v>
      </c>
      <c r="I2485" s="4" t="n">
        <f aca="false">E2485*H2485</f>
        <v>80</v>
      </c>
      <c r="J2485" s="0" t="str">
        <f aca="false">INDEX(Branch_Data!$A$2:$C$6,MATCH(Sales_Data!C2485,Branch_Data!$A$2:$A$6,0),MATCH(Sales_Data!$J$1,Branch_Data!$A$1:$C$1,0))</f>
        <v>Rachel  Gomez</v>
      </c>
      <c r="K2485" s="0" t="str">
        <f aca="false">INDEX(Branch_Data!$A$2:$C$6,MATCH(Sales_Data!C2485,Branch_Data!$A$2:$A$6,0),MATCH(Sales_Data!$K$1,Branch_Data!$A$1:$C$1,0))</f>
        <v>Nigeria</v>
      </c>
      <c r="L2485" s="5" t="n">
        <f aca="false">WEEKDAY(Sales_Data!$B2485)</f>
        <v>3</v>
      </c>
    </row>
    <row r="2486" customFormat="false" ht="15" hidden="false" customHeight="false" outlineLevel="0" collapsed="false">
      <c r="A2486" s="11" t="n">
        <v>2485</v>
      </c>
      <c r="B2486" s="2" t="n">
        <v>42351</v>
      </c>
      <c r="C2486" s="1" t="s">
        <v>12</v>
      </c>
      <c r="D2486" s="1" t="s">
        <v>16</v>
      </c>
      <c r="E2486" s="1" t="n">
        <v>5</v>
      </c>
      <c r="F2486" s="3" t="n">
        <v>0.375069444444444</v>
      </c>
      <c r="G2486" s="1" t="s">
        <v>34</v>
      </c>
      <c r="H2486" s="12" t="n">
        <v>8</v>
      </c>
      <c r="I2486" s="4" t="n">
        <f aca="false">E2486*H2486</f>
        <v>40</v>
      </c>
      <c r="J2486" s="0" t="str">
        <f aca="false">INDEX(Branch_Data!$A$2:$C$6,MATCH(Sales_Data!C2486,Branch_Data!$A$2:$A$6,0),MATCH(Sales_Data!$J$1,Branch_Data!$A$1:$C$1,0))</f>
        <v>Christy  Olson</v>
      </c>
      <c r="K2486" s="0" t="str">
        <f aca="false">INDEX(Branch_Data!$A$2:$C$6,MATCH(Sales_Data!C2486,Branch_Data!$A$2:$A$6,0),MATCH(Sales_Data!$K$1,Branch_Data!$A$1:$C$1,0))</f>
        <v>Nigeria</v>
      </c>
      <c r="L2486" s="5" t="n">
        <f aca="false">WEEKDAY(Sales_Data!$B2486)</f>
        <v>1</v>
      </c>
    </row>
    <row r="2487" customFormat="false" ht="15" hidden="false" customHeight="false" outlineLevel="0" collapsed="false">
      <c r="A2487" s="11" t="n">
        <v>2486</v>
      </c>
      <c r="B2487" s="2" t="n">
        <v>42349</v>
      </c>
      <c r="C2487" s="1" t="s">
        <v>12</v>
      </c>
      <c r="D2487" s="1" t="s">
        <v>31</v>
      </c>
      <c r="E2487" s="1" t="n">
        <v>3</v>
      </c>
      <c r="F2487" s="3" t="n">
        <v>0.375081018518518</v>
      </c>
      <c r="G2487" s="1" t="s">
        <v>34</v>
      </c>
      <c r="H2487" s="12" t="n">
        <v>16</v>
      </c>
      <c r="I2487" s="4" t="n">
        <f aca="false">E2487*H2487</f>
        <v>48</v>
      </c>
      <c r="J2487" s="0" t="str">
        <f aca="false">INDEX(Branch_Data!$A$2:$C$6,MATCH(Sales_Data!C2487,Branch_Data!$A$2:$A$6,0),MATCH(Sales_Data!$J$1,Branch_Data!$A$1:$C$1,0))</f>
        <v>Christy  Olson</v>
      </c>
      <c r="K2487" s="0" t="str">
        <f aca="false">INDEX(Branch_Data!$A$2:$C$6,MATCH(Sales_Data!C2487,Branch_Data!$A$2:$A$6,0),MATCH(Sales_Data!$K$1,Branch_Data!$A$1:$C$1,0))</f>
        <v>Nigeria</v>
      </c>
      <c r="L2487" s="5" t="n">
        <f aca="false">WEEKDAY(Sales_Data!$B2487)</f>
        <v>6</v>
      </c>
    </row>
    <row r="2488" customFormat="false" ht="15" hidden="false" customHeight="false" outlineLevel="0" collapsed="false">
      <c r="A2488" s="11" t="n">
        <v>2487</v>
      </c>
      <c r="B2488" s="2" t="n">
        <v>42353</v>
      </c>
      <c r="C2488" s="1" t="s">
        <v>12</v>
      </c>
      <c r="D2488" s="1" t="s">
        <v>24</v>
      </c>
      <c r="E2488" s="1" t="n">
        <v>2</v>
      </c>
      <c r="F2488" s="3" t="n">
        <v>0.375081018518518</v>
      </c>
      <c r="G2488" s="1" t="s">
        <v>34</v>
      </c>
      <c r="H2488" s="12" t="n">
        <v>16</v>
      </c>
      <c r="I2488" s="4" t="n">
        <f aca="false">E2488*H2488</f>
        <v>32</v>
      </c>
      <c r="J2488" s="0" t="str">
        <f aca="false">INDEX(Branch_Data!$A$2:$C$6,MATCH(Sales_Data!C2488,Branch_Data!$A$2:$A$6,0),MATCH(Sales_Data!$J$1,Branch_Data!$A$1:$C$1,0))</f>
        <v>Christy  Olson</v>
      </c>
      <c r="K2488" s="0" t="str">
        <f aca="false">INDEX(Branch_Data!$A$2:$C$6,MATCH(Sales_Data!C2488,Branch_Data!$A$2:$A$6,0),MATCH(Sales_Data!$K$1,Branch_Data!$A$1:$C$1,0))</f>
        <v>Nigeria</v>
      </c>
      <c r="L2488" s="5" t="n">
        <f aca="false">WEEKDAY(Sales_Data!$B2488)</f>
        <v>3</v>
      </c>
    </row>
    <row r="2489" customFormat="false" ht="15" hidden="false" customHeight="false" outlineLevel="0" collapsed="false">
      <c r="A2489" s="11" t="n">
        <v>2488</v>
      </c>
      <c r="B2489" s="2" t="n">
        <v>42343</v>
      </c>
      <c r="C2489" s="1" t="s">
        <v>12</v>
      </c>
      <c r="D2489" s="1" t="s">
        <v>31</v>
      </c>
      <c r="E2489" s="1" t="n">
        <v>1</v>
      </c>
      <c r="F2489" s="3" t="n">
        <v>0.375092592592593</v>
      </c>
      <c r="G2489" s="1" t="s">
        <v>34</v>
      </c>
      <c r="H2489" s="12" t="n">
        <v>16</v>
      </c>
      <c r="I2489" s="4" t="n">
        <f aca="false">E2489*H2489</f>
        <v>16</v>
      </c>
      <c r="J2489" s="0" t="str">
        <f aca="false">INDEX(Branch_Data!$A$2:$C$6,MATCH(Sales_Data!C2489,Branch_Data!$A$2:$A$6,0),MATCH(Sales_Data!$J$1,Branch_Data!$A$1:$C$1,0))</f>
        <v>Christy  Olson</v>
      </c>
      <c r="K2489" s="0" t="str">
        <f aca="false">INDEX(Branch_Data!$A$2:$C$6,MATCH(Sales_Data!C2489,Branch_Data!$A$2:$A$6,0),MATCH(Sales_Data!$K$1,Branch_Data!$A$1:$C$1,0))</f>
        <v>Nigeria</v>
      </c>
      <c r="L2489" s="5" t="n">
        <f aca="false">WEEKDAY(Sales_Data!$B2489)</f>
        <v>7</v>
      </c>
    </row>
    <row r="2490" customFormat="false" ht="15" hidden="false" customHeight="false" outlineLevel="0" collapsed="false">
      <c r="A2490" s="11" t="n">
        <v>2489</v>
      </c>
      <c r="B2490" s="2" t="n">
        <v>42351</v>
      </c>
      <c r="C2490" s="1" t="s">
        <v>20</v>
      </c>
      <c r="D2490" s="1" t="s">
        <v>29</v>
      </c>
      <c r="E2490" s="1" t="n">
        <v>2</v>
      </c>
      <c r="F2490" s="3" t="n">
        <v>0.375115740740741</v>
      </c>
      <c r="G2490" s="1" t="s">
        <v>34</v>
      </c>
      <c r="H2490" s="12" t="n">
        <v>12</v>
      </c>
      <c r="I2490" s="4" t="n">
        <f aca="false">E2490*H2490</f>
        <v>24</v>
      </c>
      <c r="J2490" s="0" t="str">
        <f aca="false">INDEX(Branch_Data!$A$2:$C$6,MATCH(Sales_Data!C2490,Branch_Data!$A$2:$A$6,0),MATCH(Sales_Data!$J$1,Branch_Data!$A$1:$C$1,0))</f>
        <v>Rachel  Gomez</v>
      </c>
      <c r="K2490" s="0" t="str">
        <f aca="false">INDEX(Branch_Data!$A$2:$C$6,MATCH(Sales_Data!C2490,Branch_Data!$A$2:$A$6,0),MATCH(Sales_Data!$K$1,Branch_Data!$A$1:$C$1,0))</f>
        <v>Nigeria</v>
      </c>
      <c r="L2490" s="5" t="n">
        <f aca="false">WEEKDAY(Sales_Data!$B2490)</f>
        <v>1</v>
      </c>
    </row>
    <row r="2491" customFormat="false" ht="15" hidden="false" customHeight="false" outlineLevel="0" collapsed="false">
      <c r="A2491" s="11" t="n">
        <v>2490</v>
      </c>
      <c r="B2491" s="2" t="n">
        <v>42342</v>
      </c>
      <c r="C2491" s="1" t="s">
        <v>17</v>
      </c>
      <c r="D2491" s="1" t="s">
        <v>27</v>
      </c>
      <c r="E2491" s="1" t="n">
        <v>5</v>
      </c>
      <c r="F2491" s="3" t="n">
        <v>0.375115740740741</v>
      </c>
      <c r="G2491" s="1" t="s">
        <v>34</v>
      </c>
      <c r="H2491" s="12" t="n">
        <v>16</v>
      </c>
      <c r="I2491" s="4" t="n">
        <f aca="false">E2491*H2491</f>
        <v>80</v>
      </c>
      <c r="J2491" s="0" t="str">
        <f aca="false">INDEX(Branch_Data!$A$2:$C$6,MATCH(Sales_Data!C2491,Branch_Data!$A$2:$A$6,0),MATCH(Sales_Data!$J$1,Branch_Data!$A$1:$C$1,0))</f>
        <v>Mable  Lindsey</v>
      </c>
      <c r="K2491" s="0" t="str">
        <f aca="false">INDEX(Branch_Data!$A$2:$C$6,MATCH(Sales_Data!C2491,Branch_Data!$A$2:$A$6,0),MATCH(Sales_Data!$K$1,Branch_Data!$A$1:$C$1,0))</f>
        <v>Nigeria</v>
      </c>
      <c r="L2491" s="5" t="n">
        <f aca="false">WEEKDAY(Sales_Data!$B2491)</f>
        <v>6</v>
      </c>
    </row>
    <row r="2492" customFormat="false" ht="15" hidden="false" customHeight="false" outlineLevel="0" collapsed="false">
      <c r="A2492" s="11" t="n">
        <v>2491</v>
      </c>
      <c r="B2492" s="2" t="n">
        <v>42346</v>
      </c>
      <c r="C2492" s="1" t="s">
        <v>20</v>
      </c>
      <c r="D2492" s="1" t="s">
        <v>18</v>
      </c>
      <c r="E2492" s="1" t="n">
        <v>1</v>
      </c>
      <c r="F2492" s="3" t="n">
        <v>0.375127314814815</v>
      </c>
      <c r="G2492" s="1" t="s">
        <v>34</v>
      </c>
      <c r="H2492" s="12" t="n">
        <v>16</v>
      </c>
      <c r="I2492" s="4" t="n">
        <f aca="false">E2492*H2492</f>
        <v>16</v>
      </c>
      <c r="J2492" s="0" t="str">
        <f aca="false">INDEX(Branch_Data!$A$2:$C$6,MATCH(Sales_Data!C2492,Branch_Data!$A$2:$A$6,0),MATCH(Sales_Data!$J$1,Branch_Data!$A$1:$C$1,0))</f>
        <v>Rachel  Gomez</v>
      </c>
      <c r="K2492" s="0" t="str">
        <f aca="false">INDEX(Branch_Data!$A$2:$C$6,MATCH(Sales_Data!C2492,Branch_Data!$A$2:$A$6,0),MATCH(Sales_Data!$K$1,Branch_Data!$A$1:$C$1,0))</f>
        <v>Nigeria</v>
      </c>
      <c r="L2492" s="5" t="n">
        <f aca="false">WEEKDAY(Sales_Data!$B2492)</f>
        <v>3</v>
      </c>
    </row>
    <row r="2493" customFormat="false" ht="15" hidden="false" customHeight="false" outlineLevel="0" collapsed="false">
      <c r="A2493" s="11" t="n">
        <v>2492</v>
      </c>
      <c r="B2493" s="2" t="n">
        <v>42350</v>
      </c>
      <c r="C2493" s="1" t="s">
        <v>12</v>
      </c>
      <c r="D2493" s="1" t="s">
        <v>26</v>
      </c>
      <c r="E2493" s="1" t="n">
        <v>2</v>
      </c>
      <c r="F2493" s="3" t="n">
        <v>0.375138888888889</v>
      </c>
      <c r="G2493" s="1" t="s">
        <v>34</v>
      </c>
      <c r="H2493" s="12" t="n">
        <v>12</v>
      </c>
      <c r="I2493" s="4" t="n">
        <f aca="false">E2493*H2493</f>
        <v>24</v>
      </c>
      <c r="J2493" s="0" t="str">
        <f aca="false">INDEX(Branch_Data!$A$2:$C$6,MATCH(Sales_Data!C2493,Branch_Data!$A$2:$A$6,0),MATCH(Sales_Data!$J$1,Branch_Data!$A$1:$C$1,0))</f>
        <v>Christy  Olson</v>
      </c>
      <c r="K2493" s="0" t="str">
        <f aca="false">INDEX(Branch_Data!$A$2:$C$6,MATCH(Sales_Data!C2493,Branch_Data!$A$2:$A$6,0),MATCH(Sales_Data!$K$1,Branch_Data!$A$1:$C$1,0))</f>
        <v>Nigeria</v>
      </c>
      <c r="L2493" s="5" t="n">
        <f aca="false">WEEKDAY(Sales_Data!$B2493)</f>
        <v>7</v>
      </c>
    </row>
    <row r="2494" customFormat="false" ht="15" hidden="false" customHeight="false" outlineLevel="0" collapsed="false">
      <c r="A2494" s="11" t="n">
        <v>2493</v>
      </c>
      <c r="B2494" s="2" t="n">
        <v>42343</v>
      </c>
      <c r="C2494" s="1" t="s">
        <v>12</v>
      </c>
      <c r="D2494" s="1" t="s">
        <v>33</v>
      </c>
      <c r="E2494" s="1" t="n">
        <v>3</v>
      </c>
      <c r="F2494" s="3" t="n">
        <v>0.375150462962963</v>
      </c>
      <c r="G2494" s="1" t="s">
        <v>34</v>
      </c>
      <c r="H2494" s="12" t="n">
        <v>16</v>
      </c>
      <c r="I2494" s="4" t="n">
        <f aca="false">E2494*H2494</f>
        <v>48</v>
      </c>
      <c r="J2494" s="0" t="str">
        <f aca="false">INDEX(Branch_Data!$A$2:$C$6,MATCH(Sales_Data!C2494,Branch_Data!$A$2:$A$6,0),MATCH(Sales_Data!$J$1,Branch_Data!$A$1:$C$1,0))</f>
        <v>Christy  Olson</v>
      </c>
      <c r="K2494" s="0" t="str">
        <f aca="false">INDEX(Branch_Data!$A$2:$C$6,MATCH(Sales_Data!C2494,Branch_Data!$A$2:$A$6,0),MATCH(Sales_Data!$K$1,Branch_Data!$A$1:$C$1,0))</f>
        <v>Nigeria</v>
      </c>
      <c r="L2494" s="5" t="n">
        <f aca="false">WEEKDAY(Sales_Data!$B2494)</f>
        <v>7</v>
      </c>
    </row>
    <row r="2495" customFormat="false" ht="15" hidden="false" customHeight="false" outlineLevel="0" collapsed="false">
      <c r="A2495" s="11" t="n">
        <v>2494</v>
      </c>
      <c r="B2495" s="2" t="n">
        <v>42351</v>
      </c>
      <c r="C2495" s="1" t="s">
        <v>15</v>
      </c>
      <c r="D2495" s="1" t="s">
        <v>22</v>
      </c>
      <c r="E2495" s="1" t="n">
        <v>4</v>
      </c>
      <c r="F2495" s="3" t="n">
        <v>0.375185185185185</v>
      </c>
      <c r="G2495" s="1" t="s">
        <v>34</v>
      </c>
      <c r="H2495" s="12" t="n">
        <v>16</v>
      </c>
      <c r="I2495" s="4" t="n">
        <f aca="false">E2495*H2495</f>
        <v>64</v>
      </c>
      <c r="J2495" s="0" t="str">
        <f aca="false">INDEX(Branch_Data!$A$2:$C$6,MATCH(Sales_Data!C2495,Branch_Data!$A$2:$A$6,0),MATCH(Sales_Data!$J$1,Branch_Data!$A$1:$C$1,0))</f>
        <v>Dan  Peterson</v>
      </c>
      <c r="K2495" s="0" t="str">
        <f aca="false">INDEX(Branch_Data!$A$2:$C$6,MATCH(Sales_Data!C2495,Branch_Data!$A$2:$A$6,0),MATCH(Sales_Data!$K$1,Branch_Data!$A$1:$C$1,0))</f>
        <v>Nigeria</v>
      </c>
      <c r="L2495" s="5" t="n">
        <f aca="false">WEEKDAY(Sales_Data!$B2495)</f>
        <v>1</v>
      </c>
    </row>
    <row r="2496" customFormat="false" ht="15" hidden="false" customHeight="false" outlineLevel="0" collapsed="false">
      <c r="A2496" s="11" t="n">
        <v>2495</v>
      </c>
      <c r="B2496" s="2" t="n">
        <v>42347</v>
      </c>
      <c r="C2496" s="1" t="s">
        <v>12</v>
      </c>
      <c r="D2496" s="1" t="s">
        <v>23</v>
      </c>
      <c r="E2496" s="1" t="n">
        <v>1</v>
      </c>
      <c r="F2496" s="3" t="n">
        <v>0.375208333333333</v>
      </c>
      <c r="G2496" s="1" t="s">
        <v>34</v>
      </c>
      <c r="H2496" s="12" t="n">
        <v>8</v>
      </c>
      <c r="I2496" s="4" t="n">
        <f aca="false">E2496*H2496</f>
        <v>8</v>
      </c>
      <c r="J2496" s="0" t="str">
        <f aca="false">INDEX(Branch_Data!$A$2:$C$6,MATCH(Sales_Data!C2496,Branch_Data!$A$2:$A$6,0),MATCH(Sales_Data!$J$1,Branch_Data!$A$1:$C$1,0))</f>
        <v>Christy  Olson</v>
      </c>
      <c r="K2496" s="0" t="str">
        <f aca="false">INDEX(Branch_Data!$A$2:$C$6,MATCH(Sales_Data!C2496,Branch_Data!$A$2:$A$6,0),MATCH(Sales_Data!$K$1,Branch_Data!$A$1:$C$1,0))</f>
        <v>Nigeria</v>
      </c>
      <c r="L2496" s="5" t="n">
        <f aca="false">WEEKDAY(Sales_Data!$B2496)</f>
        <v>4</v>
      </c>
    </row>
    <row r="2497" customFormat="false" ht="15" hidden="false" customHeight="false" outlineLevel="0" collapsed="false">
      <c r="A2497" s="11" t="n">
        <v>2496</v>
      </c>
      <c r="B2497" s="2" t="n">
        <v>42349</v>
      </c>
      <c r="C2497" s="1" t="s">
        <v>17</v>
      </c>
      <c r="D2497" s="1" t="s">
        <v>21</v>
      </c>
      <c r="E2497" s="1" t="n">
        <v>2</v>
      </c>
      <c r="F2497" s="3" t="n">
        <v>0.375208333333333</v>
      </c>
      <c r="G2497" s="1" t="s">
        <v>34</v>
      </c>
      <c r="H2497" s="12" t="n">
        <v>16</v>
      </c>
      <c r="I2497" s="4" t="n">
        <f aca="false">E2497*H2497</f>
        <v>32</v>
      </c>
      <c r="J2497" s="0" t="str">
        <f aca="false">INDEX(Branch_Data!$A$2:$C$6,MATCH(Sales_Data!C2497,Branch_Data!$A$2:$A$6,0),MATCH(Sales_Data!$J$1,Branch_Data!$A$1:$C$1,0))</f>
        <v>Mable  Lindsey</v>
      </c>
      <c r="K2497" s="0" t="str">
        <f aca="false">INDEX(Branch_Data!$A$2:$C$6,MATCH(Sales_Data!C2497,Branch_Data!$A$2:$A$6,0),MATCH(Sales_Data!$K$1,Branch_Data!$A$1:$C$1,0))</f>
        <v>Nigeria</v>
      </c>
      <c r="L2497" s="5" t="n">
        <f aca="false">WEEKDAY(Sales_Data!$B2497)</f>
        <v>6</v>
      </c>
    </row>
    <row r="2498" customFormat="false" ht="15" hidden="false" customHeight="false" outlineLevel="0" collapsed="false">
      <c r="A2498" s="11" t="n">
        <v>2497</v>
      </c>
      <c r="B2498" s="2" t="n">
        <v>42346</v>
      </c>
      <c r="C2498" s="1" t="s">
        <v>17</v>
      </c>
      <c r="D2498" s="1" t="s">
        <v>28</v>
      </c>
      <c r="E2498" s="1" t="n">
        <v>1</v>
      </c>
      <c r="F2498" s="3" t="n">
        <v>0.375208333333333</v>
      </c>
      <c r="G2498" s="1" t="s">
        <v>34</v>
      </c>
      <c r="H2498" s="12" t="n">
        <v>12</v>
      </c>
      <c r="I2498" s="4" t="n">
        <f aca="false">E2498*H2498</f>
        <v>12</v>
      </c>
      <c r="J2498" s="0" t="str">
        <f aca="false">INDEX(Branch_Data!$A$2:$C$6,MATCH(Sales_Data!C2498,Branch_Data!$A$2:$A$6,0),MATCH(Sales_Data!$J$1,Branch_Data!$A$1:$C$1,0))</f>
        <v>Mable  Lindsey</v>
      </c>
      <c r="K2498" s="0" t="str">
        <f aca="false">INDEX(Branch_Data!$A$2:$C$6,MATCH(Sales_Data!C2498,Branch_Data!$A$2:$A$6,0),MATCH(Sales_Data!$K$1,Branch_Data!$A$1:$C$1,0))</f>
        <v>Nigeria</v>
      </c>
      <c r="L2498" s="5" t="n">
        <f aca="false">WEEKDAY(Sales_Data!$B2498)</f>
        <v>3</v>
      </c>
    </row>
    <row r="2499" customFormat="false" ht="15" hidden="false" customHeight="false" outlineLevel="0" collapsed="false">
      <c r="A2499" s="11" t="n">
        <v>2498</v>
      </c>
      <c r="B2499" s="2" t="n">
        <v>42347</v>
      </c>
      <c r="C2499" s="1" t="s">
        <v>15</v>
      </c>
      <c r="D2499" s="1" t="s">
        <v>21</v>
      </c>
      <c r="E2499" s="1" t="n">
        <v>4</v>
      </c>
      <c r="F2499" s="3" t="n">
        <v>0.37525462962963</v>
      </c>
      <c r="G2499" s="1" t="s">
        <v>34</v>
      </c>
      <c r="H2499" s="12" t="n">
        <v>16</v>
      </c>
      <c r="I2499" s="4" t="n">
        <f aca="false">E2499*H2499</f>
        <v>64</v>
      </c>
      <c r="J2499" s="0" t="str">
        <f aca="false">INDEX(Branch_Data!$A$2:$C$6,MATCH(Sales_Data!C2499,Branch_Data!$A$2:$A$6,0),MATCH(Sales_Data!$J$1,Branch_Data!$A$1:$C$1,0))</f>
        <v>Dan  Peterson</v>
      </c>
      <c r="K2499" s="0" t="str">
        <f aca="false">INDEX(Branch_Data!$A$2:$C$6,MATCH(Sales_Data!C2499,Branch_Data!$A$2:$A$6,0),MATCH(Sales_Data!$K$1,Branch_Data!$A$1:$C$1,0))</f>
        <v>Nigeria</v>
      </c>
      <c r="L2499" s="5" t="n">
        <f aca="false">WEEKDAY(Sales_Data!$B2499)</f>
        <v>4</v>
      </c>
    </row>
    <row r="2500" customFormat="false" ht="15" hidden="false" customHeight="false" outlineLevel="0" collapsed="false">
      <c r="A2500" s="11" t="n">
        <v>2499</v>
      </c>
      <c r="B2500" s="2" t="n">
        <v>42353</v>
      </c>
      <c r="C2500" s="1" t="s">
        <v>15</v>
      </c>
      <c r="D2500" s="1" t="s">
        <v>25</v>
      </c>
      <c r="E2500" s="1" t="n">
        <v>2</v>
      </c>
      <c r="F2500" s="3" t="n">
        <v>0.37525462962963</v>
      </c>
      <c r="G2500" s="1" t="s">
        <v>34</v>
      </c>
      <c r="H2500" s="12" t="n">
        <v>8</v>
      </c>
      <c r="I2500" s="4" t="n">
        <f aca="false">E2500*H2500</f>
        <v>16</v>
      </c>
      <c r="J2500" s="0" t="str">
        <f aca="false">INDEX(Branch_Data!$A$2:$C$6,MATCH(Sales_Data!C2500,Branch_Data!$A$2:$A$6,0),MATCH(Sales_Data!$J$1,Branch_Data!$A$1:$C$1,0))</f>
        <v>Dan  Peterson</v>
      </c>
      <c r="K2500" s="0" t="str">
        <f aca="false">INDEX(Branch_Data!$A$2:$C$6,MATCH(Sales_Data!C2500,Branch_Data!$A$2:$A$6,0),MATCH(Sales_Data!$K$1,Branch_Data!$A$1:$C$1,0))</f>
        <v>Nigeria</v>
      </c>
      <c r="L2500" s="5" t="n">
        <f aca="false">WEEKDAY(Sales_Data!$B2500)</f>
        <v>3</v>
      </c>
    </row>
    <row r="2501" customFormat="false" ht="15" hidden="false" customHeight="false" outlineLevel="0" collapsed="false">
      <c r="A2501" s="11" t="n">
        <v>2500</v>
      </c>
      <c r="B2501" s="2" t="n">
        <v>42351</v>
      </c>
      <c r="C2501" s="1" t="s">
        <v>15</v>
      </c>
      <c r="D2501" s="1" t="s">
        <v>25</v>
      </c>
      <c r="E2501" s="1" t="n">
        <v>5</v>
      </c>
      <c r="F2501" s="3" t="n">
        <v>0.375277777777778</v>
      </c>
      <c r="G2501" s="1" t="s">
        <v>34</v>
      </c>
      <c r="H2501" s="12" t="n">
        <v>8</v>
      </c>
      <c r="I2501" s="4" t="n">
        <f aca="false">E2501*H2501</f>
        <v>40</v>
      </c>
      <c r="J2501" s="0" t="str">
        <f aca="false">INDEX(Branch_Data!$A$2:$C$6,MATCH(Sales_Data!C2501,Branch_Data!$A$2:$A$6,0),MATCH(Sales_Data!$J$1,Branch_Data!$A$1:$C$1,0))</f>
        <v>Dan  Peterson</v>
      </c>
      <c r="K2501" s="0" t="str">
        <f aca="false">INDEX(Branch_Data!$A$2:$C$6,MATCH(Sales_Data!C2501,Branch_Data!$A$2:$A$6,0),MATCH(Sales_Data!$K$1,Branch_Data!$A$1:$C$1,0))</f>
        <v>Nigeria</v>
      </c>
      <c r="L2501" s="5" t="n">
        <f aca="false">WEEKDAY(Sales_Data!$B2501)</f>
        <v>1</v>
      </c>
    </row>
    <row r="2502" customFormat="false" ht="15" hidden="false" customHeight="false" outlineLevel="0" collapsed="false">
      <c r="A2502" s="11" t="n">
        <v>2501</v>
      </c>
      <c r="B2502" s="2" t="n">
        <v>42346</v>
      </c>
      <c r="C2502" s="1" t="s">
        <v>15</v>
      </c>
      <c r="D2502" s="1" t="s">
        <v>25</v>
      </c>
      <c r="E2502" s="1" t="n">
        <v>4</v>
      </c>
      <c r="F2502" s="3" t="n">
        <v>0.375277777777778</v>
      </c>
      <c r="G2502" s="1" t="s">
        <v>34</v>
      </c>
      <c r="H2502" s="12" t="n">
        <v>8</v>
      </c>
      <c r="I2502" s="4" t="n">
        <f aca="false">E2502*H2502</f>
        <v>32</v>
      </c>
      <c r="J2502" s="0" t="str">
        <f aca="false">INDEX(Branch_Data!$A$2:$C$6,MATCH(Sales_Data!C2502,Branch_Data!$A$2:$A$6,0),MATCH(Sales_Data!$J$1,Branch_Data!$A$1:$C$1,0))</f>
        <v>Dan  Peterson</v>
      </c>
      <c r="K2502" s="0" t="str">
        <f aca="false">INDEX(Branch_Data!$A$2:$C$6,MATCH(Sales_Data!C2502,Branch_Data!$A$2:$A$6,0),MATCH(Sales_Data!$K$1,Branch_Data!$A$1:$C$1,0))</f>
        <v>Nigeria</v>
      </c>
      <c r="L2502" s="5" t="n">
        <f aca="false">WEEKDAY(Sales_Data!$B2502)</f>
        <v>3</v>
      </c>
    </row>
    <row r="2503" customFormat="false" ht="15" hidden="false" customHeight="false" outlineLevel="0" collapsed="false">
      <c r="A2503" s="11" t="n">
        <v>2502</v>
      </c>
      <c r="B2503" s="2" t="n">
        <v>42350</v>
      </c>
      <c r="C2503" s="1" t="s">
        <v>15</v>
      </c>
      <c r="D2503" s="1" t="s">
        <v>16</v>
      </c>
      <c r="E2503" s="1" t="n">
        <v>4</v>
      </c>
      <c r="F2503" s="3" t="n">
        <v>0.375289351851852</v>
      </c>
      <c r="G2503" s="1" t="s">
        <v>34</v>
      </c>
      <c r="H2503" s="12" t="n">
        <v>8</v>
      </c>
      <c r="I2503" s="4" t="n">
        <f aca="false">E2503*H2503</f>
        <v>32</v>
      </c>
      <c r="J2503" s="0" t="str">
        <f aca="false">INDEX(Branch_Data!$A$2:$C$6,MATCH(Sales_Data!C2503,Branch_Data!$A$2:$A$6,0),MATCH(Sales_Data!$J$1,Branch_Data!$A$1:$C$1,0))</f>
        <v>Dan  Peterson</v>
      </c>
      <c r="K2503" s="0" t="str">
        <f aca="false">INDEX(Branch_Data!$A$2:$C$6,MATCH(Sales_Data!C2503,Branch_Data!$A$2:$A$6,0),MATCH(Sales_Data!$K$1,Branch_Data!$A$1:$C$1,0))</f>
        <v>Nigeria</v>
      </c>
      <c r="L2503" s="5" t="n">
        <f aca="false">WEEKDAY(Sales_Data!$B2503)</f>
        <v>7</v>
      </c>
    </row>
    <row r="2504" customFormat="false" ht="15" hidden="false" customHeight="false" outlineLevel="0" collapsed="false">
      <c r="A2504" s="11" t="n">
        <v>2503</v>
      </c>
      <c r="B2504" s="2" t="n">
        <v>42349</v>
      </c>
      <c r="C2504" s="1" t="s">
        <v>19</v>
      </c>
      <c r="D2504" s="1" t="s">
        <v>23</v>
      </c>
      <c r="E2504" s="1" t="n">
        <v>4</v>
      </c>
      <c r="F2504" s="3" t="n">
        <v>0.375300925925926</v>
      </c>
      <c r="G2504" s="1" t="s">
        <v>34</v>
      </c>
      <c r="H2504" s="12" t="n">
        <v>8</v>
      </c>
      <c r="I2504" s="4" t="n">
        <f aca="false">E2504*H2504</f>
        <v>32</v>
      </c>
      <c r="J2504" s="0" t="str">
        <f aca="false">INDEX(Branch_Data!$A$2:$C$6,MATCH(Sales_Data!C2504,Branch_Data!$A$2:$A$6,0),MATCH(Sales_Data!$J$1,Branch_Data!$A$1:$C$1,0))</f>
        <v>Kyle  Carr</v>
      </c>
      <c r="K2504" s="0" t="str">
        <f aca="false">INDEX(Branch_Data!$A$2:$C$6,MATCH(Sales_Data!C2504,Branch_Data!$A$2:$A$6,0),MATCH(Sales_Data!$K$1,Branch_Data!$A$1:$C$1,0))</f>
        <v>Nigeria</v>
      </c>
      <c r="L2504" s="5" t="n">
        <f aca="false">WEEKDAY(Sales_Data!$B2504)</f>
        <v>6</v>
      </c>
    </row>
    <row r="2505" customFormat="false" ht="15" hidden="false" customHeight="false" outlineLevel="0" collapsed="false">
      <c r="A2505" s="11" t="n">
        <v>2504</v>
      </c>
      <c r="B2505" s="2" t="n">
        <v>42341</v>
      </c>
      <c r="C2505" s="1" t="s">
        <v>15</v>
      </c>
      <c r="D2505" s="1" t="s">
        <v>26</v>
      </c>
      <c r="E2505" s="1" t="n">
        <v>2</v>
      </c>
      <c r="F2505" s="3" t="n">
        <v>0.375300925925926</v>
      </c>
      <c r="G2505" s="1" t="s">
        <v>34</v>
      </c>
      <c r="H2505" s="12" t="n">
        <v>12</v>
      </c>
      <c r="I2505" s="4" t="n">
        <f aca="false">E2505*H2505</f>
        <v>24</v>
      </c>
      <c r="J2505" s="0" t="str">
        <f aca="false">INDEX(Branch_Data!$A$2:$C$6,MATCH(Sales_Data!C2505,Branch_Data!$A$2:$A$6,0),MATCH(Sales_Data!$J$1,Branch_Data!$A$1:$C$1,0))</f>
        <v>Dan  Peterson</v>
      </c>
      <c r="K2505" s="0" t="str">
        <f aca="false">INDEX(Branch_Data!$A$2:$C$6,MATCH(Sales_Data!C2505,Branch_Data!$A$2:$A$6,0),MATCH(Sales_Data!$K$1,Branch_Data!$A$1:$C$1,0))</f>
        <v>Nigeria</v>
      </c>
      <c r="L2505" s="5" t="n">
        <f aca="false">WEEKDAY(Sales_Data!$B2505)</f>
        <v>5</v>
      </c>
    </row>
    <row r="2506" customFormat="false" ht="15" hidden="false" customHeight="false" outlineLevel="0" collapsed="false">
      <c r="A2506" s="11" t="n">
        <v>2505</v>
      </c>
      <c r="B2506" s="2" t="n">
        <v>42352</v>
      </c>
      <c r="C2506" s="1" t="s">
        <v>19</v>
      </c>
      <c r="D2506" s="1" t="s">
        <v>24</v>
      </c>
      <c r="E2506" s="1" t="n">
        <v>3</v>
      </c>
      <c r="F2506" s="3" t="n">
        <v>0.3753125</v>
      </c>
      <c r="G2506" s="1" t="s">
        <v>34</v>
      </c>
      <c r="H2506" s="12" t="n">
        <v>16</v>
      </c>
      <c r="I2506" s="4" t="n">
        <f aca="false">E2506*H2506</f>
        <v>48</v>
      </c>
      <c r="J2506" s="0" t="str">
        <f aca="false">INDEX(Branch_Data!$A$2:$C$6,MATCH(Sales_Data!C2506,Branch_Data!$A$2:$A$6,0),MATCH(Sales_Data!$J$1,Branch_Data!$A$1:$C$1,0))</f>
        <v>Kyle  Carr</v>
      </c>
      <c r="K2506" s="0" t="str">
        <f aca="false">INDEX(Branch_Data!$A$2:$C$6,MATCH(Sales_Data!C2506,Branch_Data!$A$2:$A$6,0),MATCH(Sales_Data!$K$1,Branch_Data!$A$1:$C$1,0))</f>
        <v>Nigeria</v>
      </c>
      <c r="L2506" s="5" t="n">
        <f aca="false">WEEKDAY(Sales_Data!$B2506)</f>
        <v>2</v>
      </c>
    </row>
    <row r="2507" customFormat="false" ht="15" hidden="false" customHeight="false" outlineLevel="0" collapsed="false">
      <c r="A2507" s="11" t="n">
        <v>2506</v>
      </c>
      <c r="B2507" s="2" t="n">
        <v>42348</v>
      </c>
      <c r="C2507" s="1" t="s">
        <v>17</v>
      </c>
      <c r="D2507" s="1" t="s">
        <v>29</v>
      </c>
      <c r="E2507" s="1" t="n">
        <v>5</v>
      </c>
      <c r="F2507" s="3" t="n">
        <v>0.375347222222222</v>
      </c>
      <c r="G2507" s="1" t="s">
        <v>34</v>
      </c>
      <c r="H2507" s="12" t="n">
        <v>12</v>
      </c>
      <c r="I2507" s="4" t="n">
        <f aca="false">E2507*H2507</f>
        <v>60</v>
      </c>
      <c r="J2507" s="0" t="str">
        <f aca="false">INDEX(Branch_Data!$A$2:$C$6,MATCH(Sales_Data!C2507,Branch_Data!$A$2:$A$6,0),MATCH(Sales_Data!$J$1,Branch_Data!$A$1:$C$1,0))</f>
        <v>Mable  Lindsey</v>
      </c>
      <c r="K2507" s="0" t="str">
        <f aca="false">INDEX(Branch_Data!$A$2:$C$6,MATCH(Sales_Data!C2507,Branch_Data!$A$2:$A$6,0),MATCH(Sales_Data!$K$1,Branch_Data!$A$1:$C$1,0))</f>
        <v>Nigeria</v>
      </c>
      <c r="L2507" s="5" t="n">
        <f aca="false">WEEKDAY(Sales_Data!$B2507)</f>
        <v>5</v>
      </c>
    </row>
    <row r="2508" customFormat="false" ht="15" hidden="false" customHeight="false" outlineLevel="0" collapsed="false">
      <c r="A2508" s="11" t="n">
        <v>2507</v>
      </c>
      <c r="B2508" s="2" t="n">
        <v>42348</v>
      </c>
      <c r="C2508" s="1" t="s">
        <v>20</v>
      </c>
      <c r="D2508" s="1" t="s">
        <v>31</v>
      </c>
      <c r="E2508" s="1" t="n">
        <v>3</v>
      </c>
      <c r="F2508" s="3" t="n">
        <v>0.375347222222222</v>
      </c>
      <c r="G2508" s="1" t="s">
        <v>34</v>
      </c>
      <c r="H2508" s="12" t="n">
        <v>16</v>
      </c>
      <c r="I2508" s="4" t="n">
        <f aca="false">E2508*H2508</f>
        <v>48</v>
      </c>
      <c r="J2508" s="0" t="str">
        <f aca="false">INDEX(Branch_Data!$A$2:$C$6,MATCH(Sales_Data!C2508,Branch_Data!$A$2:$A$6,0),MATCH(Sales_Data!$J$1,Branch_Data!$A$1:$C$1,0))</f>
        <v>Rachel  Gomez</v>
      </c>
      <c r="K2508" s="0" t="str">
        <f aca="false">INDEX(Branch_Data!$A$2:$C$6,MATCH(Sales_Data!C2508,Branch_Data!$A$2:$A$6,0),MATCH(Sales_Data!$K$1,Branch_Data!$A$1:$C$1,0))</f>
        <v>Nigeria</v>
      </c>
      <c r="L2508" s="5" t="n">
        <f aca="false">WEEKDAY(Sales_Data!$B2508)</f>
        <v>5</v>
      </c>
    </row>
    <row r="2509" customFormat="false" ht="15" hidden="false" customHeight="false" outlineLevel="0" collapsed="false">
      <c r="A2509" s="11" t="n">
        <v>2508</v>
      </c>
      <c r="B2509" s="2" t="n">
        <v>42349</v>
      </c>
      <c r="C2509" s="1" t="s">
        <v>15</v>
      </c>
      <c r="D2509" s="1" t="s">
        <v>23</v>
      </c>
      <c r="E2509" s="1" t="n">
        <v>2</v>
      </c>
      <c r="F2509" s="3" t="n">
        <v>0.375347222222222</v>
      </c>
      <c r="G2509" s="1" t="s">
        <v>34</v>
      </c>
      <c r="H2509" s="12" t="n">
        <v>8</v>
      </c>
      <c r="I2509" s="4" t="n">
        <f aca="false">E2509*H2509</f>
        <v>16</v>
      </c>
      <c r="J2509" s="0" t="str">
        <f aca="false">INDEX(Branch_Data!$A$2:$C$6,MATCH(Sales_Data!C2509,Branch_Data!$A$2:$A$6,0),MATCH(Sales_Data!$J$1,Branch_Data!$A$1:$C$1,0))</f>
        <v>Dan  Peterson</v>
      </c>
      <c r="K2509" s="0" t="str">
        <f aca="false">INDEX(Branch_Data!$A$2:$C$6,MATCH(Sales_Data!C2509,Branch_Data!$A$2:$A$6,0),MATCH(Sales_Data!$K$1,Branch_Data!$A$1:$C$1,0))</f>
        <v>Nigeria</v>
      </c>
      <c r="L2509" s="5" t="n">
        <f aca="false">WEEKDAY(Sales_Data!$B2509)</f>
        <v>6</v>
      </c>
    </row>
    <row r="2510" customFormat="false" ht="15" hidden="false" customHeight="false" outlineLevel="0" collapsed="false">
      <c r="A2510" s="11" t="n">
        <v>2509</v>
      </c>
      <c r="B2510" s="2" t="n">
        <v>42348</v>
      </c>
      <c r="C2510" s="1" t="s">
        <v>15</v>
      </c>
      <c r="D2510" s="1" t="s">
        <v>25</v>
      </c>
      <c r="E2510" s="1" t="n">
        <v>2</v>
      </c>
      <c r="F2510" s="3" t="n">
        <v>0.37537037037037</v>
      </c>
      <c r="G2510" s="1" t="s">
        <v>34</v>
      </c>
      <c r="H2510" s="12" t="n">
        <v>8</v>
      </c>
      <c r="I2510" s="4" t="n">
        <f aca="false">E2510*H2510</f>
        <v>16</v>
      </c>
      <c r="J2510" s="0" t="str">
        <f aca="false">INDEX(Branch_Data!$A$2:$C$6,MATCH(Sales_Data!C2510,Branch_Data!$A$2:$A$6,0),MATCH(Sales_Data!$J$1,Branch_Data!$A$1:$C$1,0))</f>
        <v>Dan  Peterson</v>
      </c>
      <c r="K2510" s="0" t="str">
        <f aca="false">INDEX(Branch_Data!$A$2:$C$6,MATCH(Sales_Data!C2510,Branch_Data!$A$2:$A$6,0),MATCH(Sales_Data!$K$1,Branch_Data!$A$1:$C$1,0))</f>
        <v>Nigeria</v>
      </c>
      <c r="L2510" s="5" t="n">
        <f aca="false">WEEKDAY(Sales_Data!$B2510)</f>
        <v>5</v>
      </c>
    </row>
    <row r="2511" customFormat="false" ht="15" hidden="false" customHeight="false" outlineLevel="0" collapsed="false">
      <c r="A2511" s="11" t="n">
        <v>2510</v>
      </c>
      <c r="B2511" s="2" t="n">
        <v>42351</v>
      </c>
      <c r="C2511" s="1" t="s">
        <v>15</v>
      </c>
      <c r="D2511" s="1" t="s">
        <v>32</v>
      </c>
      <c r="E2511" s="1" t="n">
        <v>5</v>
      </c>
      <c r="F2511" s="3" t="n">
        <v>0.37537037037037</v>
      </c>
      <c r="G2511" s="1" t="s">
        <v>34</v>
      </c>
      <c r="H2511" s="12" t="n">
        <v>8</v>
      </c>
      <c r="I2511" s="4" t="n">
        <f aca="false">E2511*H2511</f>
        <v>40</v>
      </c>
      <c r="J2511" s="0" t="str">
        <f aca="false">INDEX(Branch_Data!$A$2:$C$6,MATCH(Sales_Data!C2511,Branch_Data!$A$2:$A$6,0),MATCH(Sales_Data!$J$1,Branch_Data!$A$1:$C$1,0))</f>
        <v>Dan  Peterson</v>
      </c>
      <c r="K2511" s="0" t="str">
        <f aca="false">INDEX(Branch_Data!$A$2:$C$6,MATCH(Sales_Data!C2511,Branch_Data!$A$2:$A$6,0),MATCH(Sales_Data!$K$1,Branch_Data!$A$1:$C$1,0))</f>
        <v>Nigeria</v>
      </c>
      <c r="L2511" s="5" t="n">
        <f aca="false">WEEKDAY(Sales_Data!$B2511)</f>
        <v>1</v>
      </c>
    </row>
    <row r="2512" customFormat="false" ht="15" hidden="false" customHeight="false" outlineLevel="0" collapsed="false">
      <c r="A2512" s="11" t="n">
        <v>2511</v>
      </c>
      <c r="B2512" s="2" t="n">
        <v>42349</v>
      </c>
      <c r="C2512" s="1" t="s">
        <v>15</v>
      </c>
      <c r="D2512" s="1" t="s">
        <v>13</v>
      </c>
      <c r="E2512" s="1" t="n">
        <v>1</v>
      </c>
      <c r="F2512" s="3" t="n">
        <v>0.375381944444444</v>
      </c>
      <c r="G2512" s="1" t="s">
        <v>34</v>
      </c>
      <c r="H2512" s="12" t="n">
        <v>8</v>
      </c>
      <c r="I2512" s="4" t="n">
        <f aca="false">E2512*H2512</f>
        <v>8</v>
      </c>
      <c r="J2512" s="0" t="str">
        <f aca="false">INDEX(Branch_Data!$A$2:$C$6,MATCH(Sales_Data!C2512,Branch_Data!$A$2:$A$6,0),MATCH(Sales_Data!$J$1,Branch_Data!$A$1:$C$1,0))</f>
        <v>Dan  Peterson</v>
      </c>
      <c r="K2512" s="0" t="str">
        <f aca="false">INDEX(Branch_Data!$A$2:$C$6,MATCH(Sales_Data!C2512,Branch_Data!$A$2:$A$6,0),MATCH(Sales_Data!$K$1,Branch_Data!$A$1:$C$1,0))</f>
        <v>Nigeria</v>
      </c>
      <c r="L2512" s="5" t="n">
        <f aca="false">WEEKDAY(Sales_Data!$B2512)</f>
        <v>6</v>
      </c>
    </row>
    <row r="2513" customFormat="false" ht="15" hidden="false" customHeight="false" outlineLevel="0" collapsed="false">
      <c r="A2513" s="11" t="n">
        <v>2512</v>
      </c>
      <c r="B2513" s="2" t="n">
        <v>42346</v>
      </c>
      <c r="C2513" s="1" t="s">
        <v>17</v>
      </c>
      <c r="D2513" s="1" t="s">
        <v>30</v>
      </c>
      <c r="E2513" s="1" t="n">
        <v>2</v>
      </c>
      <c r="F2513" s="3" t="n">
        <v>0.375381944444444</v>
      </c>
      <c r="G2513" s="1" t="s">
        <v>34</v>
      </c>
      <c r="H2513" s="12" t="n">
        <v>12</v>
      </c>
      <c r="I2513" s="4" t="n">
        <f aca="false">E2513*H2513</f>
        <v>24</v>
      </c>
      <c r="J2513" s="0" t="str">
        <f aca="false">INDEX(Branch_Data!$A$2:$C$6,MATCH(Sales_Data!C2513,Branch_Data!$A$2:$A$6,0),MATCH(Sales_Data!$J$1,Branch_Data!$A$1:$C$1,0))</f>
        <v>Mable  Lindsey</v>
      </c>
      <c r="K2513" s="0" t="str">
        <f aca="false">INDEX(Branch_Data!$A$2:$C$6,MATCH(Sales_Data!C2513,Branch_Data!$A$2:$A$6,0),MATCH(Sales_Data!$K$1,Branch_Data!$A$1:$C$1,0))</f>
        <v>Nigeria</v>
      </c>
      <c r="L2513" s="5" t="n">
        <f aca="false">WEEKDAY(Sales_Data!$B2513)</f>
        <v>3</v>
      </c>
    </row>
    <row r="2514" customFormat="false" ht="15" hidden="false" customHeight="false" outlineLevel="0" collapsed="false">
      <c r="A2514" s="11" t="n">
        <v>2513</v>
      </c>
      <c r="B2514" s="2" t="n">
        <v>42353</v>
      </c>
      <c r="C2514" s="1" t="s">
        <v>19</v>
      </c>
      <c r="D2514" s="1" t="s">
        <v>26</v>
      </c>
      <c r="E2514" s="1" t="n">
        <v>2</v>
      </c>
      <c r="F2514" s="3" t="n">
        <v>0.375381944444444</v>
      </c>
      <c r="G2514" s="1" t="s">
        <v>34</v>
      </c>
      <c r="H2514" s="12" t="n">
        <v>12</v>
      </c>
      <c r="I2514" s="4" t="n">
        <f aca="false">E2514*H2514</f>
        <v>24</v>
      </c>
      <c r="J2514" s="0" t="str">
        <f aca="false">INDEX(Branch_Data!$A$2:$C$6,MATCH(Sales_Data!C2514,Branch_Data!$A$2:$A$6,0),MATCH(Sales_Data!$J$1,Branch_Data!$A$1:$C$1,0))</f>
        <v>Kyle  Carr</v>
      </c>
      <c r="K2514" s="0" t="str">
        <f aca="false">INDEX(Branch_Data!$A$2:$C$6,MATCH(Sales_Data!C2514,Branch_Data!$A$2:$A$6,0),MATCH(Sales_Data!$K$1,Branch_Data!$A$1:$C$1,0))</f>
        <v>Nigeria</v>
      </c>
      <c r="L2514" s="5" t="n">
        <f aca="false">WEEKDAY(Sales_Data!$B2514)</f>
        <v>3</v>
      </c>
    </row>
    <row r="2515" customFormat="false" ht="15" hidden="false" customHeight="false" outlineLevel="0" collapsed="false">
      <c r="A2515" s="11" t="n">
        <v>2514</v>
      </c>
      <c r="B2515" s="2" t="n">
        <v>42341</v>
      </c>
      <c r="C2515" s="1" t="s">
        <v>12</v>
      </c>
      <c r="D2515" s="1" t="s">
        <v>29</v>
      </c>
      <c r="E2515" s="1" t="n">
        <v>5</v>
      </c>
      <c r="F2515" s="3" t="n">
        <v>0.375405092592593</v>
      </c>
      <c r="G2515" s="1" t="s">
        <v>34</v>
      </c>
      <c r="H2515" s="12" t="n">
        <v>12</v>
      </c>
      <c r="I2515" s="4" t="n">
        <f aca="false">E2515*H2515</f>
        <v>60</v>
      </c>
      <c r="J2515" s="0" t="str">
        <f aca="false">INDEX(Branch_Data!$A$2:$C$6,MATCH(Sales_Data!C2515,Branch_Data!$A$2:$A$6,0),MATCH(Sales_Data!$J$1,Branch_Data!$A$1:$C$1,0))</f>
        <v>Christy  Olson</v>
      </c>
      <c r="K2515" s="0" t="str">
        <f aca="false">INDEX(Branch_Data!$A$2:$C$6,MATCH(Sales_Data!C2515,Branch_Data!$A$2:$A$6,0),MATCH(Sales_Data!$K$1,Branch_Data!$A$1:$C$1,0))</f>
        <v>Nigeria</v>
      </c>
      <c r="L2515" s="5" t="n">
        <f aca="false">WEEKDAY(Sales_Data!$B2515)</f>
        <v>5</v>
      </c>
    </row>
    <row r="2516" customFormat="false" ht="15" hidden="false" customHeight="false" outlineLevel="0" collapsed="false">
      <c r="A2516" s="11" t="n">
        <v>2515</v>
      </c>
      <c r="B2516" s="2" t="n">
        <v>42344</v>
      </c>
      <c r="C2516" s="1" t="s">
        <v>12</v>
      </c>
      <c r="D2516" s="1" t="s">
        <v>18</v>
      </c>
      <c r="E2516" s="1" t="n">
        <v>3</v>
      </c>
      <c r="F2516" s="3" t="n">
        <v>0.375416666666667</v>
      </c>
      <c r="G2516" s="1" t="s">
        <v>34</v>
      </c>
      <c r="H2516" s="12" t="n">
        <v>16</v>
      </c>
      <c r="I2516" s="4" t="n">
        <f aca="false">E2516*H2516</f>
        <v>48</v>
      </c>
      <c r="J2516" s="0" t="str">
        <f aca="false">INDEX(Branch_Data!$A$2:$C$6,MATCH(Sales_Data!C2516,Branch_Data!$A$2:$A$6,0),MATCH(Sales_Data!$J$1,Branch_Data!$A$1:$C$1,0))</f>
        <v>Christy  Olson</v>
      </c>
      <c r="K2516" s="0" t="str">
        <f aca="false">INDEX(Branch_Data!$A$2:$C$6,MATCH(Sales_Data!C2516,Branch_Data!$A$2:$A$6,0),MATCH(Sales_Data!$K$1,Branch_Data!$A$1:$C$1,0))</f>
        <v>Nigeria</v>
      </c>
      <c r="L2516" s="5" t="n">
        <f aca="false">WEEKDAY(Sales_Data!$B2516)</f>
        <v>1</v>
      </c>
    </row>
    <row r="2517" customFormat="false" ht="15" hidden="false" customHeight="false" outlineLevel="0" collapsed="false">
      <c r="A2517" s="11" t="n">
        <v>2516</v>
      </c>
      <c r="B2517" s="2" t="n">
        <v>42347</v>
      </c>
      <c r="C2517" s="1" t="s">
        <v>20</v>
      </c>
      <c r="D2517" s="1" t="s">
        <v>28</v>
      </c>
      <c r="E2517" s="1" t="n">
        <v>3</v>
      </c>
      <c r="F2517" s="3" t="n">
        <v>0.375416666666667</v>
      </c>
      <c r="G2517" s="1" t="s">
        <v>34</v>
      </c>
      <c r="H2517" s="12" t="n">
        <v>12</v>
      </c>
      <c r="I2517" s="4" t="n">
        <f aca="false">E2517*H2517</f>
        <v>36</v>
      </c>
      <c r="J2517" s="0" t="str">
        <f aca="false">INDEX(Branch_Data!$A$2:$C$6,MATCH(Sales_Data!C2517,Branch_Data!$A$2:$A$6,0),MATCH(Sales_Data!$J$1,Branch_Data!$A$1:$C$1,0))</f>
        <v>Rachel  Gomez</v>
      </c>
      <c r="K2517" s="0" t="str">
        <f aca="false">INDEX(Branch_Data!$A$2:$C$6,MATCH(Sales_Data!C2517,Branch_Data!$A$2:$A$6,0),MATCH(Sales_Data!$K$1,Branch_Data!$A$1:$C$1,0))</f>
        <v>Nigeria</v>
      </c>
      <c r="L2517" s="5" t="n">
        <f aca="false">WEEKDAY(Sales_Data!$B2517)</f>
        <v>4</v>
      </c>
    </row>
    <row r="2518" customFormat="false" ht="15" hidden="false" customHeight="false" outlineLevel="0" collapsed="false">
      <c r="A2518" s="11" t="n">
        <v>2517</v>
      </c>
      <c r="B2518" s="2" t="n">
        <v>42348</v>
      </c>
      <c r="C2518" s="1" t="s">
        <v>19</v>
      </c>
      <c r="D2518" s="1" t="s">
        <v>32</v>
      </c>
      <c r="E2518" s="1" t="n">
        <v>1</v>
      </c>
      <c r="F2518" s="3" t="n">
        <v>0.375428240740741</v>
      </c>
      <c r="G2518" s="1" t="s">
        <v>34</v>
      </c>
      <c r="H2518" s="12" t="n">
        <v>8</v>
      </c>
      <c r="I2518" s="4" t="n">
        <f aca="false">E2518*H2518</f>
        <v>8</v>
      </c>
      <c r="J2518" s="0" t="str">
        <f aca="false">INDEX(Branch_Data!$A$2:$C$6,MATCH(Sales_Data!C2518,Branch_Data!$A$2:$A$6,0),MATCH(Sales_Data!$J$1,Branch_Data!$A$1:$C$1,0))</f>
        <v>Kyle  Carr</v>
      </c>
      <c r="K2518" s="0" t="str">
        <f aca="false">INDEX(Branch_Data!$A$2:$C$6,MATCH(Sales_Data!C2518,Branch_Data!$A$2:$A$6,0),MATCH(Sales_Data!$K$1,Branch_Data!$A$1:$C$1,0))</f>
        <v>Nigeria</v>
      </c>
      <c r="L2518" s="5" t="n">
        <f aca="false">WEEKDAY(Sales_Data!$B2518)</f>
        <v>5</v>
      </c>
    </row>
    <row r="2519" customFormat="false" ht="15" hidden="false" customHeight="false" outlineLevel="0" collapsed="false">
      <c r="A2519" s="11" t="n">
        <v>2518</v>
      </c>
      <c r="B2519" s="2" t="n">
        <v>42341</v>
      </c>
      <c r="C2519" s="1" t="s">
        <v>15</v>
      </c>
      <c r="D2519" s="1" t="s">
        <v>24</v>
      </c>
      <c r="E2519" s="1" t="n">
        <v>5</v>
      </c>
      <c r="F2519" s="3" t="n">
        <v>0.375451388888889</v>
      </c>
      <c r="G2519" s="1" t="s">
        <v>34</v>
      </c>
      <c r="H2519" s="12" t="n">
        <v>16</v>
      </c>
      <c r="I2519" s="4" t="n">
        <f aca="false">E2519*H2519</f>
        <v>80</v>
      </c>
      <c r="J2519" s="0" t="str">
        <f aca="false">INDEX(Branch_Data!$A$2:$C$6,MATCH(Sales_Data!C2519,Branch_Data!$A$2:$A$6,0),MATCH(Sales_Data!$J$1,Branch_Data!$A$1:$C$1,0))</f>
        <v>Dan  Peterson</v>
      </c>
      <c r="K2519" s="0" t="str">
        <f aca="false">INDEX(Branch_Data!$A$2:$C$6,MATCH(Sales_Data!C2519,Branch_Data!$A$2:$A$6,0),MATCH(Sales_Data!$K$1,Branch_Data!$A$1:$C$1,0))</f>
        <v>Nigeria</v>
      </c>
      <c r="L2519" s="5" t="n">
        <f aca="false">WEEKDAY(Sales_Data!$B2519)</f>
        <v>5</v>
      </c>
    </row>
    <row r="2520" customFormat="false" ht="15" hidden="false" customHeight="false" outlineLevel="0" collapsed="false">
      <c r="A2520" s="11" t="n">
        <v>2519</v>
      </c>
      <c r="B2520" s="2" t="n">
        <v>42346</v>
      </c>
      <c r="C2520" s="1" t="s">
        <v>20</v>
      </c>
      <c r="D2520" s="1" t="s">
        <v>21</v>
      </c>
      <c r="E2520" s="1" t="n">
        <v>3</v>
      </c>
      <c r="F2520" s="3" t="n">
        <v>0.375451388888889</v>
      </c>
      <c r="G2520" s="1" t="s">
        <v>34</v>
      </c>
      <c r="H2520" s="12" t="n">
        <v>16</v>
      </c>
      <c r="I2520" s="4" t="n">
        <f aca="false">E2520*H2520</f>
        <v>48</v>
      </c>
      <c r="J2520" s="0" t="str">
        <f aca="false">INDEX(Branch_Data!$A$2:$C$6,MATCH(Sales_Data!C2520,Branch_Data!$A$2:$A$6,0),MATCH(Sales_Data!$J$1,Branch_Data!$A$1:$C$1,0))</f>
        <v>Rachel  Gomez</v>
      </c>
      <c r="K2520" s="0" t="str">
        <f aca="false">INDEX(Branch_Data!$A$2:$C$6,MATCH(Sales_Data!C2520,Branch_Data!$A$2:$A$6,0),MATCH(Sales_Data!$K$1,Branch_Data!$A$1:$C$1,0))</f>
        <v>Nigeria</v>
      </c>
      <c r="L2520" s="5" t="n">
        <f aca="false">WEEKDAY(Sales_Data!$B2520)</f>
        <v>3</v>
      </c>
    </row>
    <row r="2521" customFormat="false" ht="15" hidden="false" customHeight="false" outlineLevel="0" collapsed="false">
      <c r="A2521" s="11" t="n">
        <v>2520</v>
      </c>
      <c r="B2521" s="2" t="n">
        <v>42342</v>
      </c>
      <c r="C2521" s="1" t="s">
        <v>12</v>
      </c>
      <c r="D2521" s="1" t="s">
        <v>13</v>
      </c>
      <c r="E2521" s="1" t="n">
        <v>4</v>
      </c>
      <c r="F2521" s="3" t="n">
        <v>0.375486111111111</v>
      </c>
      <c r="G2521" s="1" t="s">
        <v>34</v>
      </c>
      <c r="H2521" s="12" t="n">
        <v>8</v>
      </c>
      <c r="I2521" s="4" t="n">
        <f aca="false">E2521*H2521</f>
        <v>32</v>
      </c>
      <c r="J2521" s="0" t="str">
        <f aca="false">INDEX(Branch_Data!$A$2:$C$6,MATCH(Sales_Data!C2521,Branch_Data!$A$2:$A$6,0),MATCH(Sales_Data!$J$1,Branch_Data!$A$1:$C$1,0))</f>
        <v>Christy  Olson</v>
      </c>
      <c r="K2521" s="0" t="str">
        <f aca="false">INDEX(Branch_Data!$A$2:$C$6,MATCH(Sales_Data!C2521,Branch_Data!$A$2:$A$6,0),MATCH(Sales_Data!$K$1,Branch_Data!$A$1:$C$1,0))</f>
        <v>Nigeria</v>
      </c>
      <c r="L2521" s="5" t="n">
        <f aca="false">WEEKDAY(Sales_Data!$B2521)</f>
        <v>6</v>
      </c>
    </row>
    <row r="2522" customFormat="false" ht="15" hidden="false" customHeight="false" outlineLevel="0" collapsed="false">
      <c r="A2522" s="11" t="n">
        <v>2521</v>
      </c>
      <c r="B2522" s="2" t="n">
        <v>42342</v>
      </c>
      <c r="C2522" s="1" t="s">
        <v>20</v>
      </c>
      <c r="D2522" s="1" t="s">
        <v>18</v>
      </c>
      <c r="E2522" s="1" t="n">
        <v>5</v>
      </c>
      <c r="F2522" s="3" t="n">
        <v>0.375497685185185</v>
      </c>
      <c r="G2522" s="1" t="s">
        <v>34</v>
      </c>
      <c r="H2522" s="12" t="n">
        <v>16</v>
      </c>
      <c r="I2522" s="4" t="n">
        <f aca="false">E2522*H2522</f>
        <v>80</v>
      </c>
      <c r="J2522" s="0" t="str">
        <f aca="false">INDEX(Branch_Data!$A$2:$C$6,MATCH(Sales_Data!C2522,Branch_Data!$A$2:$A$6,0),MATCH(Sales_Data!$J$1,Branch_Data!$A$1:$C$1,0))</f>
        <v>Rachel  Gomez</v>
      </c>
      <c r="K2522" s="0" t="str">
        <f aca="false">INDEX(Branch_Data!$A$2:$C$6,MATCH(Sales_Data!C2522,Branch_Data!$A$2:$A$6,0),MATCH(Sales_Data!$K$1,Branch_Data!$A$1:$C$1,0))</f>
        <v>Nigeria</v>
      </c>
      <c r="L2522" s="5" t="n">
        <f aca="false">WEEKDAY(Sales_Data!$B2522)</f>
        <v>6</v>
      </c>
    </row>
    <row r="2523" customFormat="false" ht="15" hidden="false" customHeight="false" outlineLevel="0" collapsed="false">
      <c r="A2523" s="11" t="n">
        <v>2522</v>
      </c>
      <c r="B2523" s="2" t="n">
        <v>42349</v>
      </c>
      <c r="C2523" s="1" t="s">
        <v>19</v>
      </c>
      <c r="D2523" s="1" t="s">
        <v>33</v>
      </c>
      <c r="E2523" s="1" t="n">
        <v>5</v>
      </c>
      <c r="F2523" s="3" t="n">
        <v>0.375497685185185</v>
      </c>
      <c r="G2523" s="1" t="s">
        <v>34</v>
      </c>
      <c r="H2523" s="12" t="n">
        <v>16</v>
      </c>
      <c r="I2523" s="4" t="n">
        <f aca="false">E2523*H2523</f>
        <v>80</v>
      </c>
      <c r="J2523" s="0" t="str">
        <f aca="false">INDEX(Branch_Data!$A$2:$C$6,MATCH(Sales_Data!C2523,Branch_Data!$A$2:$A$6,0),MATCH(Sales_Data!$J$1,Branch_Data!$A$1:$C$1,0))</f>
        <v>Kyle  Carr</v>
      </c>
      <c r="K2523" s="0" t="str">
        <f aca="false">INDEX(Branch_Data!$A$2:$C$6,MATCH(Sales_Data!C2523,Branch_Data!$A$2:$A$6,0),MATCH(Sales_Data!$K$1,Branch_Data!$A$1:$C$1,0))</f>
        <v>Nigeria</v>
      </c>
      <c r="L2523" s="5" t="n">
        <f aca="false">WEEKDAY(Sales_Data!$B2523)</f>
        <v>6</v>
      </c>
    </row>
    <row r="2524" customFormat="false" ht="15" hidden="false" customHeight="false" outlineLevel="0" collapsed="false">
      <c r="A2524" s="11" t="n">
        <v>2523</v>
      </c>
      <c r="B2524" s="2" t="n">
        <v>42351</v>
      </c>
      <c r="C2524" s="1" t="s">
        <v>20</v>
      </c>
      <c r="D2524" s="1" t="s">
        <v>26</v>
      </c>
      <c r="E2524" s="1" t="n">
        <v>1</v>
      </c>
      <c r="F2524" s="3" t="n">
        <v>0.375497685185185</v>
      </c>
      <c r="G2524" s="1" t="s">
        <v>34</v>
      </c>
      <c r="H2524" s="12" t="n">
        <v>12</v>
      </c>
      <c r="I2524" s="4" t="n">
        <f aca="false">E2524*H2524</f>
        <v>12</v>
      </c>
      <c r="J2524" s="0" t="str">
        <f aca="false">INDEX(Branch_Data!$A$2:$C$6,MATCH(Sales_Data!C2524,Branch_Data!$A$2:$A$6,0),MATCH(Sales_Data!$J$1,Branch_Data!$A$1:$C$1,0))</f>
        <v>Rachel  Gomez</v>
      </c>
      <c r="K2524" s="0" t="str">
        <f aca="false">INDEX(Branch_Data!$A$2:$C$6,MATCH(Sales_Data!C2524,Branch_Data!$A$2:$A$6,0),MATCH(Sales_Data!$K$1,Branch_Data!$A$1:$C$1,0))</f>
        <v>Nigeria</v>
      </c>
      <c r="L2524" s="5" t="n">
        <f aca="false">WEEKDAY(Sales_Data!$B2524)</f>
        <v>1</v>
      </c>
    </row>
    <row r="2525" customFormat="false" ht="15" hidden="false" customHeight="false" outlineLevel="0" collapsed="false">
      <c r="A2525" s="11" t="n">
        <v>2524</v>
      </c>
      <c r="B2525" s="2" t="n">
        <v>42348</v>
      </c>
      <c r="C2525" s="1" t="s">
        <v>19</v>
      </c>
      <c r="D2525" s="1" t="s">
        <v>30</v>
      </c>
      <c r="E2525" s="1" t="n">
        <v>4</v>
      </c>
      <c r="F2525" s="3" t="n">
        <v>0.375497685185185</v>
      </c>
      <c r="G2525" s="1" t="s">
        <v>34</v>
      </c>
      <c r="H2525" s="12" t="n">
        <v>12</v>
      </c>
      <c r="I2525" s="4" t="n">
        <f aca="false">E2525*H2525</f>
        <v>48</v>
      </c>
      <c r="J2525" s="0" t="str">
        <f aca="false">INDEX(Branch_Data!$A$2:$C$6,MATCH(Sales_Data!C2525,Branch_Data!$A$2:$A$6,0),MATCH(Sales_Data!$J$1,Branch_Data!$A$1:$C$1,0))</f>
        <v>Kyle  Carr</v>
      </c>
      <c r="K2525" s="0" t="str">
        <f aca="false">INDEX(Branch_Data!$A$2:$C$6,MATCH(Sales_Data!C2525,Branch_Data!$A$2:$A$6,0),MATCH(Sales_Data!$K$1,Branch_Data!$A$1:$C$1,0))</f>
        <v>Nigeria</v>
      </c>
      <c r="L2525" s="5" t="n">
        <f aca="false">WEEKDAY(Sales_Data!$B2525)</f>
        <v>5</v>
      </c>
    </row>
    <row r="2526" customFormat="false" ht="15" hidden="false" customHeight="false" outlineLevel="0" collapsed="false">
      <c r="A2526" s="11" t="n">
        <v>2525</v>
      </c>
      <c r="B2526" s="2" t="n">
        <v>42343</v>
      </c>
      <c r="C2526" s="1" t="s">
        <v>12</v>
      </c>
      <c r="D2526" s="1" t="s">
        <v>33</v>
      </c>
      <c r="E2526" s="1" t="n">
        <v>3</v>
      </c>
      <c r="F2526" s="3" t="n">
        <v>0.375509259259259</v>
      </c>
      <c r="G2526" s="1" t="s">
        <v>34</v>
      </c>
      <c r="H2526" s="12" t="n">
        <v>16</v>
      </c>
      <c r="I2526" s="4" t="n">
        <f aca="false">E2526*H2526</f>
        <v>48</v>
      </c>
      <c r="J2526" s="0" t="str">
        <f aca="false">INDEX(Branch_Data!$A$2:$C$6,MATCH(Sales_Data!C2526,Branch_Data!$A$2:$A$6,0),MATCH(Sales_Data!$J$1,Branch_Data!$A$1:$C$1,0))</f>
        <v>Christy  Olson</v>
      </c>
      <c r="K2526" s="0" t="str">
        <f aca="false">INDEX(Branch_Data!$A$2:$C$6,MATCH(Sales_Data!C2526,Branch_Data!$A$2:$A$6,0),MATCH(Sales_Data!$K$1,Branch_Data!$A$1:$C$1,0))</f>
        <v>Nigeria</v>
      </c>
      <c r="L2526" s="5" t="n">
        <f aca="false">WEEKDAY(Sales_Data!$B2526)</f>
        <v>7</v>
      </c>
    </row>
    <row r="2527" customFormat="false" ht="15" hidden="false" customHeight="false" outlineLevel="0" collapsed="false">
      <c r="A2527" s="11" t="n">
        <v>2526</v>
      </c>
      <c r="B2527" s="2" t="n">
        <v>42345</v>
      </c>
      <c r="C2527" s="1" t="s">
        <v>19</v>
      </c>
      <c r="D2527" s="1" t="s">
        <v>16</v>
      </c>
      <c r="E2527" s="1" t="n">
        <v>5</v>
      </c>
      <c r="F2527" s="3" t="n">
        <v>0.375543981481481</v>
      </c>
      <c r="G2527" s="1" t="s">
        <v>34</v>
      </c>
      <c r="H2527" s="12" t="n">
        <v>8</v>
      </c>
      <c r="I2527" s="4" t="n">
        <f aca="false">E2527*H2527</f>
        <v>40</v>
      </c>
      <c r="J2527" s="0" t="str">
        <f aca="false">INDEX(Branch_Data!$A$2:$C$6,MATCH(Sales_Data!C2527,Branch_Data!$A$2:$A$6,0),MATCH(Sales_Data!$J$1,Branch_Data!$A$1:$C$1,0))</f>
        <v>Kyle  Carr</v>
      </c>
      <c r="K2527" s="0" t="str">
        <f aca="false">INDEX(Branch_Data!$A$2:$C$6,MATCH(Sales_Data!C2527,Branch_Data!$A$2:$A$6,0),MATCH(Sales_Data!$K$1,Branch_Data!$A$1:$C$1,0))</f>
        <v>Nigeria</v>
      </c>
      <c r="L2527" s="5" t="n">
        <f aca="false">WEEKDAY(Sales_Data!$B2527)</f>
        <v>2</v>
      </c>
    </row>
    <row r="2528" customFormat="false" ht="15" hidden="false" customHeight="false" outlineLevel="0" collapsed="false">
      <c r="A2528" s="11" t="n">
        <v>2527</v>
      </c>
      <c r="B2528" s="2" t="n">
        <v>42345</v>
      </c>
      <c r="C2528" s="1" t="s">
        <v>15</v>
      </c>
      <c r="D2528" s="1" t="s">
        <v>13</v>
      </c>
      <c r="E2528" s="1" t="n">
        <v>1</v>
      </c>
      <c r="F2528" s="3" t="n">
        <v>0.375543981481481</v>
      </c>
      <c r="G2528" s="1" t="s">
        <v>34</v>
      </c>
      <c r="H2528" s="12" t="n">
        <v>8</v>
      </c>
      <c r="I2528" s="4" t="n">
        <f aca="false">E2528*H2528</f>
        <v>8</v>
      </c>
      <c r="J2528" s="0" t="str">
        <f aca="false">INDEX(Branch_Data!$A$2:$C$6,MATCH(Sales_Data!C2528,Branch_Data!$A$2:$A$6,0),MATCH(Sales_Data!$J$1,Branch_Data!$A$1:$C$1,0))</f>
        <v>Dan  Peterson</v>
      </c>
      <c r="K2528" s="0" t="str">
        <f aca="false">INDEX(Branch_Data!$A$2:$C$6,MATCH(Sales_Data!C2528,Branch_Data!$A$2:$A$6,0),MATCH(Sales_Data!$K$1,Branch_Data!$A$1:$C$1,0))</f>
        <v>Nigeria</v>
      </c>
      <c r="L2528" s="5" t="n">
        <f aca="false">WEEKDAY(Sales_Data!$B2528)</f>
        <v>2</v>
      </c>
    </row>
    <row r="2529" customFormat="false" ht="15" hidden="false" customHeight="false" outlineLevel="0" collapsed="false">
      <c r="A2529" s="11" t="n">
        <v>2528</v>
      </c>
      <c r="B2529" s="2" t="n">
        <v>42343</v>
      </c>
      <c r="C2529" s="1" t="s">
        <v>19</v>
      </c>
      <c r="D2529" s="1" t="s">
        <v>29</v>
      </c>
      <c r="E2529" s="1" t="n">
        <v>5</v>
      </c>
      <c r="F2529" s="3" t="n">
        <v>0.375543981481481</v>
      </c>
      <c r="G2529" s="1" t="s">
        <v>34</v>
      </c>
      <c r="H2529" s="12" t="n">
        <v>12</v>
      </c>
      <c r="I2529" s="4" t="n">
        <f aca="false">E2529*H2529</f>
        <v>60</v>
      </c>
      <c r="J2529" s="0" t="str">
        <f aca="false">INDEX(Branch_Data!$A$2:$C$6,MATCH(Sales_Data!C2529,Branch_Data!$A$2:$A$6,0),MATCH(Sales_Data!$J$1,Branch_Data!$A$1:$C$1,0))</f>
        <v>Kyle  Carr</v>
      </c>
      <c r="K2529" s="0" t="str">
        <f aca="false">INDEX(Branch_Data!$A$2:$C$6,MATCH(Sales_Data!C2529,Branch_Data!$A$2:$A$6,0),MATCH(Sales_Data!$K$1,Branch_Data!$A$1:$C$1,0))</f>
        <v>Nigeria</v>
      </c>
      <c r="L2529" s="5" t="n">
        <f aca="false">WEEKDAY(Sales_Data!$B2529)</f>
        <v>7</v>
      </c>
    </row>
    <row r="2530" customFormat="false" ht="15" hidden="false" customHeight="false" outlineLevel="0" collapsed="false">
      <c r="A2530" s="11" t="n">
        <v>2529</v>
      </c>
      <c r="B2530" s="2" t="n">
        <v>42344</v>
      </c>
      <c r="C2530" s="1" t="s">
        <v>17</v>
      </c>
      <c r="D2530" s="1" t="s">
        <v>13</v>
      </c>
      <c r="E2530" s="1" t="n">
        <v>3</v>
      </c>
      <c r="F2530" s="3" t="n">
        <v>0.375543981481481</v>
      </c>
      <c r="G2530" s="1" t="s">
        <v>34</v>
      </c>
      <c r="H2530" s="12" t="n">
        <v>8</v>
      </c>
      <c r="I2530" s="4" t="n">
        <f aca="false">E2530*H2530</f>
        <v>24</v>
      </c>
      <c r="J2530" s="0" t="str">
        <f aca="false">INDEX(Branch_Data!$A$2:$C$6,MATCH(Sales_Data!C2530,Branch_Data!$A$2:$A$6,0),MATCH(Sales_Data!$J$1,Branch_Data!$A$1:$C$1,0))</f>
        <v>Mable  Lindsey</v>
      </c>
      <c r="K2530" s="0" t="str">
        <f aca="false">INDEX(Branch_Data!$A$2:$C$6,MATCH(Sales_Data!C2530,Branch_Data!$A$2:$A$6,0),MATCH(Sales_Data!$K$1,Branch_Data!$A$1:$C$1,0))</f>
        <v>Nigeria</v>
      </c>
      <c r="L2530" s="5" t="n">
        <f aca="false">WEEKDAY(Sales_Data!$B2530)</f>
        <v>1</v>
      </c>
    </row>
    <row r="2531" customFormat="false" ht="15" hidden="false" customHeight="false" outlineLevel="0" collapsed="false">
      <c r="A2531" s="11" t="n">
        <v>2530</v>
      </c>
      <c r="B2531" s="2" t="n">
        <v>42351</v>
      </c>
      <c r="C2531" s="1" t="s">
        <v>15</v>
      </c>
      <c r="D2531" s="1" t="s">
        <v>26</v>
      </c>
      <c r="E2531" s="1" t="n">
        <v>5</v>
      </c>
      <c r="F2531" s="3" t="n">
        <v>0.37556712962963</v>
      </c>
      <c r="G2531" s="1" t="s">
        <v>34</v>
      </c>
      <c r="H2531" s="12" t="n">
        <v>12</v>
      </c>
      <c r="I2531" s="4" t="n">
        <f aca="false">E2531*H2531</f>
        <v>60</v>
      </c>
      <c r="J2531" s="0" t="str">
        <f aca="false">INDEX(Branch_Data!$A$2:$C$6,MATCH(Sales_Data!C2531,Branch_Data!$A$2:$A$6,0),MATCH(Sales_Data!$J$1,Branch_Data!$A$1:$C$1,0))</f>
        <v>Dan  Peterson</v>
      </c>
      <c r="K2531" s="0" t="str">
        <f aca="false">INDEX(Branch_Data!$A$2:$C$6,MATCH(Sales_Data!C2531,Branch_Data!$A$2:$A$6,0),MATCH(Sales_Data!$K$1,Branch_Data!$A$1:$C$1,0))</f>
        <v>Nigeria</v>
      </c>
      <c r="L2531" s="5" t="n">
        <f aca="false">WEEKDAY(Sales_Data!$B2531)</f>
        <v>1</v>
      </c>
    </row>
    <row r="2532" customFormat="false" ht="15" hidden="false" customHeight="false" outlineLevel="0" collapsed="false">
      <c r="A2532" s="11" t="n">
        <v>2531</v>
      </c>
      <c r="B2532" s="2" t="n">
        <v>42348</v>
      </c>
      <c r="C2532" s="1" t="s">
        <v>12</v>
      </c>
      <c r="D2532" s="1" t="s">
        <v>29</v>
      </c>
      <c r="E2532" s="1" t="n">
        <v>3</v>
      </c>
      <c r="F2532" s="3" t="n">
        <v>0.37556712962963</v>
      </c>
      <c r="G2532" s="1" t="s">
        <v>34</v>
      </c>
      <c r="H2532" s="12" t="n">
        <v>12</v>
      </c>
      <c r="I2532" s="4" t="n">
        <f aca="false">E2532*H2532</f>
        <v>36</v>
      </c>
      <c r="J2532" s="0" t="str">
        <f aca="false">INDEX(Branch_Data!$A$2:$C$6,MATCH(Sales_Data!C2532,Branch_Data!$A$2:$A$6,0),MATCH(Sales_Data!$J$1,Branch_Data!$A$1:$C$1,0))</f>
        <v>Christy  Olson</v>
      </c>
      <c r="K2532" s="0" t="str">
        <f aca="false">INDEX(Branch_Data!$A$2:$C$6,MATCH(Sales_Data!C2532,Branch_Data!$A$2:$A$6,0),MATCH(Sales_Data!$K$1,Branch_Data!$A$1:$C$1,0))</f>
        <v>Nigeria</v>
      </c>
      <c r="L2532" s="5" t="n">
        <f aca="false">WEEKDAY(Sales_Data!$B2532)</f>
        <v>5</v>
      </c>
    </row>
    <row r="2533" customFormat="false" ht="15" hidden="false" customHeight="false" outlineLevel="0" collapsed="false">
      <c r="A2533" s="11" t="n">
        <v>2532</v>
      </c>
      <c r="B2533" s="2" t="n">
        <v>42348</v>
      </c>
      <c r="C2533" s="1" t="s">
        <v>17</v>
      </c>
      <c r="D2533" s="1" t="s">
        <v>33</v>
      </c>
      <c r="E2533" s="1" t="n">
        <v>2</v>
      </c>
      <c r="F2533" s="3" t="n">
        <v>0.375578703703704</v>
      </c>
      <c r="G2533" s="1" t="s">
        <v>34</v>
      </c>
      <c r="H2533" s="12" t="n">
        <v>16</v>
      </c>
      <c r="I2533" s="4" t="n">
        <f aca="false">E2533*H2533</f>
        <v>32</v>
      </c>
      <c r="J2533" s="0" t="str">
        <f aca="false">INDEX(Branch_Data!$A$2:$C$6,MATCH(Sales_Data!C2533,Branch_Data!$A$2:$A$6,0),MATCH(Sales_Data!$J$1,Branch_Data!$A$1:$C$1,0))</f>
        <v>Mable  Lindsey</v>
      </c>
      <c r="K2533" s="0" t="str">
        <f aca="false">INDEX(Branch_Data!$A$2:$C$6,MATCH(Sales_Data!C2533,Branch_Data!$A$2:$A$6,0),MATCH(Sales_Data!$K$1,Branch_Data!$A$1:$C$1,0))</f>
        <v>Nigeria</v>
      </c>
      <c r="L2533" s="5" t="n">
        <f aca="false">WEEKDAY(Sales_Data!$B2533)</f>
        <v>5</v>
      </c>
    </row>
    <row r="2534" customFormat="false" ht="15" hidden="false" customHeight="false" outlineLevel="0" collapsed="false">
      <c r="A2534" s="11" t="n">
        <v>2533</v>
      </c>
      <c r="B2534" s="2" t="n">
        <v>42342</v>
      </c>
      <c r="C2534" s="1" t="s">
        <v>15</v>
      </c>
      <c r="D2534" s="1" t="s">
        <v>26</v>
      </c>
      <c r="E2534" s="1" t="n">
        <v>2</v>
      </c>
      <c r="F2534" s="3" t="n">
        <v>0.375578703703704</v>
      </c>
      <c r="G2534" s="1" t="s">
        <v>34</v>
      </c>
      <c r="H2534" s="12" t="n">
        <v>12</v>
      </c>
      <c r="I2534" s="4" t="n">
        <f aca="false">E2534*H2534</f>
        <v>24</v>
      </c>
      <c r="J2534" s="0" t="str">
        <f aca="false">INDEX(Branch_Data!$A$2:$C$6,MATCH(Sales_Data!C2534,Branch_Data!$A$2:$A$6,0),MATCH(Sales_Data!$J$1,Branch_Data!$A$1:$C$1,0))</f>
        <v>Dan  Peterson</v>
      </c>
      <c r="K2534" s="0" t="str">
        <f aca="false">INDEX(Branch_Data!$A$2:$C$6,MATCH(Sales_Data!C2534,Branch_Data!$A$2:$A$6,0),MATCH(Sales_Data!$K$1,Branch_Data!$A$1:$C$1,0))</f>
        <v>Nigeria</v>
      </c>
      <c r="L2534" s="5" t="n">
        <f aca="false">WEEKDAY(Sales_Data!$B2534)</f>
        <v>6</v>
      </c>
    </row>
    <row r="2535" customFormat="false" ht="15" hidden="false" customHeight="false" outlineLevel="0" collapsed="false">
      <c r="A2535" s="11" t="n">
        <v>2534</v>
      </c>
      <c r="B2535" s="2" t="n">
        <v>42353</v>
      </c>
      <c r="C2535" s="1" t="s">
        <v>15</v>
      </c>
      <c r="D2535" s="1" t="s">
        <v>28</v>
      </c>
      <c r="E2535" s="1" t="n">
        <v>5</v>
      </c>
      <c r="F2535" s="3" t="n">
        <v>0.375590277777778</v>
      </c>
      <c r="G2535" s="1" t="s">
        <v>34</v>
      </c>
      <c r="H2535" s="12" t="n">
        <v>12</v>
      </c>
      <c r="I2535" s="4" t="n">
        <f aca="false">E2535*H2535</f>
        <v>60</v>
      </c>
      <c r="J2535" s="0" t="str">
        <f aca="false">INDEX(Branch_Data!$A$2:$C$6,MATCH(Sales_Data!C2535,Branch_Data!$A$2:$A$6,0),MATCH(Sales_Data!$J$1,Branch_Data!$A$1:$C$1,0))</f>
        <v>Dan  Peterson</v>
      </c>
      <c r="K2535" s="0" t="str">
        <f aca="false">INDEX(Branch_Data!$A$2:$C$6,MATCH(Sales_Data!C2535,Branch_Data!$A$2:$A$6,0),MATCH(Sales_Data!$K$1,Branch_Data!$A$1:$C$1,0))</f>
        <v>Nigeria</v>
      </c>
      <c r="L2535" s="5" t="n">
        <f aca="false">WEEKDAY(Sales_Data!$B2535)</f>
        <v>3</v>
      </c>
    </row>
    <row r="2536" customFormat="false" ht="15" hidden="false" customHeight="false" outlineLevel="0" collapsed="false">
      <c r="A2536" s="11" t="n">
        <v>2535</v>
      </c>
      <c r="B2536" s="2" t="n">
        <v>42344</v>
      </c>
      <c r="C2536" s="1" t="s">
        <v>17</v>
      </c>
      <c r="D2536" s="1" t="s">
        <v>23</v>
      </c>
      <c r="E2536" s="1" t="n">
        <v>2</v>
      </c>
      <c r="F2536" s="3" t="n">
        <v>0.375613425925926</v>
      </c>
      <c r="G2536" s="1" t="s">
        <v>34</v>
      </c>
      <c r="H2536" s="12" t="n">
        <v>8</v>
      </c>
      <c r="I2536" s="4" t="n">
        <f aca="false">E2536*H2536</f>
        <v>16</v>
      </c>
      <c r="J2536" s="0" t="str">
        <f aca="false">INDEX(Branch_Data!$A$2:$C$6,MATCH(Sales_Data!C2536,Branch_Data!$A$2:$A$6,0),MATCH(Sales_Data!$J$1,Branch_Data!$A$1:$C$1,0))</f>
        <v>Mable  Lindsey</v>
      </c>
      <c r="K2536" s="0" t="str">
        <f aca="false">INDEX(Branch_Data!$A$2:$C$6,MATCH(Sales_Data!C2536,Branch_Data!$A$2:$A$6,0),MATCH(Sales_Data!$K$1,Branch_Data!$A$1:$C$1,0))</f>
        <v>Nigeria</v>
      </c>
      <c r="L2536" s="5" t="n">
        <f aca="false">WEEKDAY(Sales_Data!$B2536)</f>
        <v>1</v>
      </c>
    </row>
    <row r="2537" customFormat="false" ht="15" hidden="false" customHeight="false" outlineLevel="0" collapsed="false">
      <c r="A2537" s="11" t="n">
        <v>2536</v>
      </c>
      <c r="B2537" s="2" t="n">
        <v>42350</v>
      </c>
      <c r="C2537" s="1" t="s">
        <v>20</v>
      </c>
      <c r="D2537" s="1" t="s">
        <v>33</v>
      </c>
      <c r="E2537" s="1" t="n">
        <v>2</v>
      </c>
      <c r="F2537" s="3" t="n">
        <v>0.375613425925926</v>
      </c>
      <c r="G2537" s="1" t="s">
        <v>34</v>
      </c>
      <c r="H2537" s="12" t="n">
        <v>16</v>
      </c>
      <c r="I2537" s="4" t="n">
        <f aca="false">E2537*H2537</f>
        <v>32</v>
      </c>
      <c r="J2537" s="0" t="str">
        <f aca="false">INDEX(Branch_Data!$A$2:$C$6,MATCH(Sales_Data!C2537,Branch_Data!$A$2:$A$6,0),MATCH(Sales_Data!$J$1,Branch_Data!$A$1:$C$1,0))</f>
        <v>Rachel  Gomez</v>
      </c>
      <c r="K2537" s="0" t="str">
        <f aca="false">INDEX(Branch_Data!$A$2:$C$6,MATCH(Sales_Data!C2537,Branch_Data!$A$2:$A$6,0),MATCH(Sales_Data!$K$1,Branch_Data!$A$1:$C$1,0))</f>
        <v>Nigeria</v>
      </c>
      <c r="L2537" s="5" t="n">
        <f aca="false">WEEKDAY(Sales_Data!$B2537)</f>
        <v>7</v>
      </c>
    </row>
    <row r="2538" customFormat="false" ht="15" hidden="false" customHeight="false" outlineLevel="0" collapsed="false">
      <c r="A2538" s="11" t="n">
        <v>2537</v>
      </c>
      <c r="B2538" s="2" t="n">
        <v>42342</v>
      </c>
      <c r="C2538" s="1" t="s">
        <v>15</v>
      </c>
      <c r="D2538" s="1" t="s">
        <v>16</v>
      </c>
      <c r="E2538" s="1" t="n">
        <v>4</v>
      </c>
      <c r="F2538" s="3" t="n">
        <v>0.375671296296296</v>
      </c>
      <c r="G2538" s="1" t="s">
        <v>34</v>
      </c>
      <c r="H2538" s="12" t="n">
        <v>8</v>
      </c>
      <c r="I2538" s="4" t="n">
        <f aca="false">E2538*H2538</f>
        <v>32</v>
      </c>
      <c r="J2538" s="0" t="str">
        <f aca="false">INDEX(Branch_Data!$A$2:$C$6,MATCH(Sales_Data!C2538,Branch_Data!$A$2:$A$6,0),MATCH(Sales_Data!$J$1,Branch_Data!$A$1:$C$1,0))</f>
        <v>Dan  Peterson</v>
      </c>
      <c r="K2538" s="0" t="str">
        <f aca="false">INDEX(Branch_Data!$A$2:$C$6,MATCH(Sales_Data!C2538,Branch_Data!$A$2:$A$6,0),MATCH(Sales_Data!$K$1,Branch_Data!$A$1:$C$1,0))</f>
        <v>Nigeria</v>
      </c>
      <c r="L2538" s="5" t="n">
        <f aca="false">WEEKDAY(Sales_Data!$B2538)</f>
        <v>6</v>
      </c>
    </row>
    <row r="2539" customFormat="false" ht="15" hidden="false" customHeight="false" outlineLevel="0" collapsed="false">
      <c r="A2539" s="11" t="n">
        <v>2538</v>
      </c>
      <c r="B2539" s="2" t="n">
        <v>42352</v>
      </c>
      <c r="C2539" s="1" t="s">
        <v>17</v>
      </c>
      <c r="D2539" s="1" t="s">
        <v>28</v>
      </c>
      <c r="E2539" s="1" t="n">
        <v>1</v>
      </c>
      <c r="F2539" s="3" t="n">
        <v>0.375706018518519</v>
      </c>
      <c r="G2539" s="1" t="s">
        <v>34</v>
      </c>
      <c r="H2539" s="12" t="n">
        <v>12</v>
      </c>
      <c r="I2539" s="4" t="n">
        <f aca="false">E2539*H2539</f>
        <v>12</v>
      </c>
      <c r="J2539" s="0" t="str">
        <f aca="false">INDEX(Branch_Data!$A$2:$C$6,MATCH(Sales_Data!C2539,Branch_Data!$A$2:$A$6,0),MATCH(Sales_Data!$J$1,Branch_Data!$A$1:$C$1,0))</f>
        <v>Mable  Lindsey</v>
      </c>
      <c r="K2539" s="0" t="str">
        <f aca="false">INDEX(Branch_Data!$A$2:$C$6,MATCH(Sales_Data!C2539,Branch_Data!$A$2:$A$6,0),MATCH(Sales_Data!$K$1,Branch_Data!$A$1:$C$1,0))</f>
        <v>Nigeria</v>
      </c>
      <c r="L2539" s="5" t="n">
        <f aca="false">WEEKDAY(Sales_Data!$B2539)</f>
        <v>2</v>
      </c>
    </row>
    <row r="2540" customFormat="false" ht="15" hidden="false" customHeight="false" outlineLevel="0" collapsed="false">
      <c r="A2540" s="11" t="n">
        <v>2539</v>
      </c>
      <c r="B2540" s="2" t="n">
        <v>42353</v>
      </c>
      <c r="C2540" s="1" t="s">
        <v>12</v>
      </c>
      <c r="D2540" s="1" t="s">
        <v>29</v>
      </c>
      <c r="E2540" s="1" t="n">
        <v>3</v>
      </c>
      <c r="F2540" s="3" t="n">
        <v>0.375729166666667</v>
      </c>
      <c r="G2540" s="1" t="s">
        <v>34</v>
      </c>
      <c r="H2540" s="12" t="n">
        <v>12</v>
      </c>
      <c r="I2540" s="4" t="n">
        <f aca="false">E2540*H2540</f>
        <v>36</v>
      </c>
      <c r="J2540" s="0" t="str">
        <f aca="false">INDEX(Branch_Data!$A$2:$C$6,MATCH(Sales_Data!C2540,Branch_Data!$A$2:$A$6,0),MATCH(Sales_Data!$J$1,Branch_Data!$A$1:$C$1,0))</f>
        <v>Christy  Olson</v>
      </c>
      <c r="K2540" s="0" t="str">
        <f aca="false">INDEX(Branch_Data!$A$2:$C$6,MATCH(Sales_Data!C2540,Branch_Data!$A$2:$A$6,0),MATCH(Sales_Data!$K$1,Branch_Data!$A$1:$C$1,0))</f>
        <v>Nigeria</v>
      </c>
      <c r="L2540" s="5" t="n">
        <f aca="false">WEEKDAY(Sales_Data!$B2540)</f>
        <v>3</v>
      </c>
    </row>
    <row r="2541" customFormat="false" ht="15" hidden="false" customHeight="false" outlineLevel="0" collapsed="false">
      <c r="A2541" s="11" t="n">
        <v>2540</v>
      </c>
      <c r="B2541" s="2" t="n">
        <v>42353</v>
      </c>
      <c r="C2541" s="1" t="s">
        <v>12</v>
      </c>
      <c r="D2541" s="1" t="s">
        <v>33</v>
      </c>
      <c r="E2541" s="1" t="n">
        <v>1</v>
      </c>
      <c r="F2541" s="3" t="n">
        <v>0.375729166666667</v>
      </c>
      <c r="G2541" s="1" t="s">
        <v>34</v>
      </c>
      <c r="H2541" s="12" t="n">
        <v>16</v>
      </c>
      <c r="I2541" s="4" t="n">
        <f aca="false">E2541*H2541</f>
        <v>16</v>
      </c>
      <c r="J2541" s="0" t="str">
        <f aca="false">INDEX(Branch_Data!$A$2:$C$6,MATCH(Sales_Data!C2541,Branch_Data!$A$2:$A$6,0),MATCH(Sales_Data!$J$1,Branch_Data!$A$1:$C$1,0))</f>
        <v>Christy  Olson</v>
      </c>
      <c r="K2541" s="0" t="str">
        <f aca="false">INDEX(Branch_Data!$A$2:$C$6,MATCH(Sales_Data!C2541,Branch_Data!$A$2:$A$6,0),MATCH(Sales_Data!$K$1,Branch_Data!$A$1:$C$1,0))</f>
        <v>Nigeria</v>
      </c>
      <c r="L2541" s="5" t="n">
        <f aca="false">WEEKDAY(Sales_Data!$B2541)</f>
        <v>3</v>
      </c>
    </row>
    <row r="2542" customFormat="false" ht="15" hidden="false" customHeight="false" outlineLevel="0" collapsed="false">
      <c r="A2542" s="11" t="n">
        <v>2541</v>
      </c>
      <c r="B2542" s="2" t="n">
        <v>42353</v>
      </c>
      <c r="C2542" s="1" t="s">
        <v>15</v>
      </c>
      <c r="D2542" s="1" t="s">
        <v>29</v>
      </c>
      <c r="E2542" s="1" t="n">
        <v>2</v>
      </c>
      <c r="F2542" s="3" t="n">
        <v>0.375740740740741</v>
      </c>
      <c r="G2542" s="1" t="s">
        <v>34</v>
      </c>
      <c r="H2542" s="12" t="n">
        <v>12</v>
      </c>
      <c r="I2542" s="4" t="n">
        <f aca="false">E2542*H2542</f>
        <v>24</v>
      </c>
      <c r="J2542" s="0" t="str">
        <f aca="false">INDEX(Branch_Data!$A$2:$C$6,MATCH(Sales_Data!C2542,Branch_Data!$A$2:$A$6,0),MATCH(Sales_Data!$J$1,Branch_Data!$A$1:$C$1,0))</f>
        <v>Dan  Peterson</v>
      </c>
      <c r="K2542" s="0" t="str">
        <f aca="false">INDEX(Branch_Data!$A$2:$C$6,MATCH(Sales_Data!C2542,Branch_Data!$A$2:$A$6,0),MATCH(Sales_Data!$K$1,Branch_Data!$A$1:$C$1,0))</f>
        <v>Nigeria</v>
      </c>
      <c r="L2542" s="5" t="n">
        <f aca="false">WEEKDAY(Sales_Data!$B2542)</f>
        <v>3</v>
      </c>
    </row>
    <row r="2543" customFormat="false" ht="15" hidden="false" customHeight="false" outlineLevel="0" collapsed="false">
      <c r="A2543" s="11" t="n">
        <v>2542</v>
      </c>
      <c r="B2543" s="2" t="n">
        <v>42341</v>
      </c>
      <c r="C2543" s="1" t="s">
        <v>17</v>
      </c>
      <c r="D2543" s="1" t="s">
        <v>26</v>
      </c>
      <c r="E2543" s="1" t="n">
        <v>3</v>
      </c>
      <c r="F2543" s="3" t="n">
        <v>0.375740740740741</v>
      </c>
      <c r="G2543" s="1" t="s">
        <v>34</v>
      </c>
      <c r="H2543" s="12" t="n">
        <v>12</v>
      </c>
      <c r="I2543" s="4" t="n">
        <f aca="false">E2543*H2543</f>
        <v>36</v>
      </c>
      <c r="J2543" s="0" t="str">
        <f aca="false">INDEX(Branch_Data!$A$2:$C$6,MATCH(Sales_Data!C2543,Branch_Data!$A$2:$A$6,0),MATCH(Sales_Data!$J$1,Branch_Data!$A$1:$C$1,0))</f>
        <v>Mable  Lindsey</v>
      </c>
      <c r="K2543" s="0" t="str">
        <f aca="false">INDEX(Branch_Data!$A$2:$C$6,MATCH(Sales_Data!C2543,Branch_Data!$A$2:$A$6,0),MATCH(Sales_Data!$K$1,Branch_Data!$A$1:$C$1,0))</f>
        <v>Nigeria</v>
      </c>
      <c r="L2543" s="5" t="n">
        <f aca="false">WEEKDAY(Sales_Data!$B2543)</f>
        <v>5</v>
      </c>
    </row>
    <row r="2544" customFormat="false" ht="15" hidden="false" customHeight="false" outlineLevel="0" collapsed="false">
      <c r="A2544" s="11" t="n">
        <v>2543</v>
      </c>
      <c r="B2544" s="2" t="n">
        <v>42341</v>
      </c>
      <c r="C2544" s="1" t="s">
        <v>19</v>
      </c>
      <c r="D2544" s="1" t="s">
        <v>21</v>
      </c>
      <c r="E2544" s="1" t="n">
        <v>2</v>
      </c>
      <c r="F2544" s="3" t="n">
        <v>0.375752314814815</v>
      </c>
      <c r="G2544" s="1" t="s">
        <v>34</v>
      </c>
      <c r="H2544" s="12" t="n">
        <v>16</v>
      </c>
      <c r="I2544" s="4" t="n">
        <f aca="false">E2544*H2544</f>
        <v>32</v>
      </c>
      <c r="J2544" s="0" t="str">
        <f aca="false">INDEX(Branch_Data!$A$2:$C$6,MATCH(Sales_Data!C2544,Branch_Data!$A$2:$A$6,0),MATCH(Sales_Data!$J$1,Branch_Data!$A$1:$C$1,0))</f>
        <v>Kyle  Carr</v>
      </c>
      <c r="K2544" s="0" t="str">
        <f aca="false">INDEX(Branch_Data!$A$2:$C$6,MATCH(Sales_Data!C2544,Branch_Data!$A$2:$A$6,0),MATCH(Sales_Data!$K$1,Branch_Data!$A$1:$C$1,0))</f>
        <v>Nigeria</v>
      </c>
      <c r="L2544" s="5" t="n">
        <f aca="false">WEEKDAY(Sales_Data!$B2544)</f>
        <v>5</v>
      </c>
    </row>
    <row r="2545" customFormat="false" ht="15" hidden="false" customHeight="false" outlineLevel="0" collapsed="false">
      <c r="A2545" s="11" t="n">
        <v>2544</v>
      </c>
      <c r="B2545" s="2" t="n">
        <v>42345</v>
      </c>
      <c r="C2545" s="1" t="s">
        <v>15</v>
      </c>
      <c r="D2545" s="1" t="s">
        <v>22</v>
      </c>
      <c r="E2545" s="1" t="n">
        <v>4</v>
      </c>
      <c r="F2545" s="3" t="n">
        <v>0.375775462962963</v>
      </c>
      <c r="G2545" s="1" t="s">
        <v>34</v>
      </c>
      <c r="H2545" s="12" t="n">
        <v>16</v>
      </c>
      <c r="I2545" s="4" t="n">
        <f aca="false">E2545*H2545</f>
        <v>64</v>
      </c>
      <c r="J2545" s="0" t="str">
        <f aca="false">INDEX(Branch_Data!$A$2:$C$6,MATCH(Sales_Data!C2545,Branch_Data!$A$2:$A$6,0),MATCH(Sales_Data!$J$1,Branch_Data!$A$1:$C$1,0))</f>
        <v>Dan  Peterson</v>
      </c>
      <c r="K2545" s="0" t="str">
        <f aca="false">INDEX(Branch_Data!$A$2:$C$6,MATCH(Sales_Data!C2545,Branch_Data!$A$2:$A$6,0),MATCH(Sales_Data!$K$1,Branch_Data!$A$1:$C$1,0))</f>
        <v>Nigeria</v>
      </c>
      <c r="L2545" s="5" t="n">
        <f aca="false">WEEKDAY(Sales_Data!$B2545)</f>
        <v>2</v>
      </c>
    </row>
    <row r="2546" customFormat="false" ht="15" hidden="false" customHeight="false" outlineLevel="0" collapsed="false">
      <c r="A2546" s="11" t="n">
        <v>2545</v>
      </c>
      <c r="B2546" s="2" t="n">
        <v>42350</v>
      </c>
      <c r="C2546" s="1" t="s">
        <v>15</v>
      </c>
      <c r="D2546" s="1" t="s">
        <v>26</v>
      </c>
      <c r="E2546" s="1" t="n">
        <v>3</v>
      </c>
      <c r="F2546" s="3" t="n">
        <v>0.375775462962963</v>
      </c>
      <c r="G2546" s="1" t="s">
        <v>34</v>
      </c>
      <c r="H2546" s="12" t="n">
        <v>12</v>
      </c>
      <c r="I2546" s="4" t="n">
        <f aca="false">E2546*H2546</f>
        <v>36</v>
      </c>
      <c r="J2546" s="0" t="str">
        <f aca="false">INDEX(Branch_Data!$A$2:$C$6,MATCH(Sales_Data!C2546,Branch_Data!$A$2:$A$6,0),MATCH(Sales_Data!$J$1,Branch_Data!$A$1:$C$1,0))</f>
        <v>Dan  Peterson</v>
      </c>
      <c r="K2546" s="0" t="str">
        <f aca="false">INDEX(Branch_Data!$A$2:$C$6,MATCH(Sales_Data!C2546,Branch_Data!$A$2:$A$6,0),MATCH(Sales_Data!$K$1,Branch_Data!$A$1:$C$1,0))</f>
        <v>Nigeria</v>
      </c>
      <c r="L2546" s="5" t="n">
        <f aca="false">WEEKDAY(Sales_Data!$B2546)</f>
        <v>7</v>
      </c>
    </row>
    <row r="2547" customFormat="false" ht="15" hidden="false" customHeight="false" outlineLevel="0" collapsed="false">
      <c r="A2547" s="11" t="n">
        <v>2546</v>
      </c>
      <c r="B2547" s="2" t="n">
        <v>42353</v>
      </c>
      <c r="C2547" s="1" t="s">
        <v>12</v>
      </c>
      <c r="D2547" s="1" t="s">
        <v>33</v>
      </c>
      <c r="E2547" s="1" t="n">
        <v>5</v>
      </c>
      <c r="F2547" s="3" t="n">
        <v>0.375775462962963</v>
      </c>
      <c r="G2547" s="1" t="s">
        <v>34</v>
      </c>
      <c r="H2547" s="12" t="n">
        <v>16</v>
      </c>
      <c r="I2547" s="4" t="n">
        <f aca="false">E2547*H2547</f>
        <v>80</v>
      </c>
      <c r="J2547" s="0" t="str">
        <f aca="false">INDEX(Branch_Data!$A$2:$C$6,MATCH(Sales_Data!C2547,Branch_Data!$A$2:$A$6,0),MATCH(Sales_Data!$J$1,Branch_Data!$A$1:$C$1,0))</f>
        <v>Christy  Olson</v>
      </c>
      <c r="K2547" s="0" t="str">
        <f aca="false">INDEX(Branch_Data!$A$2:$C$6,MATCH(Sales_Data!C2547,Branch_Data!$A$2:$A$6,0),MATCH(Sales_Data!$K$1,Branch_Data!$A$1:$C$1,0))</f>
        <v>Nigeria</v>
      </c>
      <c r="L2547" s="5" t="n">
        <f aca="false">WEEKDAY(Sales_Data!$B2547)</f>
        <v>3</v>
      </c>
    </row>
    <row r="2548" customFormat="false" ht="15" hidden="false" customHeight="false" outlineLevel="0" collapsed="false">
      <c r="A2548" s="11" t="n">
        <v>2547</v>
      </c>
      <c r="B2548" s="2" t="n">
        <v>42349</v>
      </c>
      <c r="C2548" s="1" t="s">
        <v>19</v>
      </c>
      <c r="D2548" s="1" t="s">
        <v>25</v>
      </c>
      <c r="E2548" s="1" t="n">
        <v>2</v>
      </c>
      <c r="F2548" s="3" t="n">
        <v>0.375775462962963</v>
      </c>
      <c r="G2548" s="1" t="s">
        <v>34</v>
      </c>
      <c r="H2548" s="12" t="n">
        <v>8</v>
      </c>
      <c r="I2548" s="4" t="n">
        <f aca="false">E2548*H2548</f>
        <v>16</v>
      </c>
      <c r="J2548" s="0" t="str">
        <f aca="false">INDEX(Branch_Data!$A$2:$C$6,MATCH(Sales_Data!C2548,Branch_Data!$A$2:$A$6,0),MATCH(Sales_Data!$J$1,Branch_Data!$A$1:$C$1,0))</f>
        <v>Kyle  Carr</v>
      </c>
      <c r="K2548" s="0" t="str">
        <f aca="false">INDEX(Branch_Data!$A$2:$C$6,MATCH(Sales_Data!C2548,Branch_Data!$A$2:$A$6,0),MATCH(Sales_Data!$K$1,Branch_Data!$A$1:$C$1,0))</f>
        <v>Nigeria</v>
      </c>
      <c r="L2548" s="5" t="n">
        <f aca="false">WEEKDAY(Sales_Data!$B2548)</f>
        <v>6</v>
      </c>
    </row>
    <row r="2549" customFormat="false" ht="15" hidden="false" customHeight="false" outlineLevel="0" collapsed="false">
      <c r="A2549" s="11" t="n">
        <v>2548</v>
      </c>
      <c r="B2549" s="2" t="n">
        <v>42349</v>
      </c>
      <c r="C2549" s="1" t="s">
        <v>19</v>
      </c>
      <c r="D2549" s="1" t="s">
        <v>26</v>
      </c>
      <c r="E2549" s="1" t="n">
        <v>2</v>
      </c>
      <c r="F2549" s="3" t="n">
        <v>0.375787037037037</v>
      </c>
      <c r="G2549" s="1" t="s">
        <v>34</v>
      </c>
      <c r="H2549" s="12" t="n">
        <v>12</v>
      </c>
      <c r="I2549" s="4" t="n">
        <f aca="false">E2549*H2549</f>
        <v>24</v>
      </c>
      <c r="J2549" s="0" t="str">
        <f aca="false">INDEX(Branch_Data!$A$2:$C$6,MATCH(Sales_Data!C2549,Branch_Data!$A$2:$A$6,0),MATCH(Sales_Data!$J$1,Branch_Data!$A$1:$C$1,0))</f>
        <v>Kyle  Carr</v>
      </c>
      <c r="K2549" s="0" t="str">
        <f aca="false">INDEX(Branch_Data!$A$2:$C$6,MATCH(Sales_Data!C2549,Branch_Data!$A$2:$A$6,0),MATCH(Sales_Data!$K$1,Branch_Data!$A$1:$C$1,0))</f>
        <v>Nigeria</v>
      </c>
      <c r="L2549" s="5" t="n">
        <f aca="false">WEEKDAY(Sales_Data!$B2549)</f>
        <v>6</v>
      </c>
    </row>
    <row r="2550" customFormat="false" ht="15" hidden="false" customHeight="false" outlineLevel="0" collapsed="false">
      <c r="A2550" s="11" t="n">
        <v>2549</v>
      </c>
      <c r="B2550" s="2" t="n">
        <v>42346</v>
      </c>
      <c r="C2550" s="1" t="s">
        <v>15</v>
      </c>
      <c r="D2550" s="1" t="s">
        <v>28</v>
      </c>
      <c r="E2550" s="1" t="n">
        <v>2</v>
      </c>
      <c r="F2550" s="3" t="n">
        <v>0.375787037037037</v>
      </c>
      <c r="G2550" s="1" t="s">
        <v>34</v>
      </c>
      <c r="H2550" s="12" t="n">
        <v>12</v>
      </c>
      <c r="I2550" s="4" t="n">
        <f aca="false">E2550*H2550</f>
        <v>24</v>
      </c>
      <c r="J2550" s="0" t="str">
        <f aca="false">INDEX(Branch_Data!$A$2:$C$6,MATCH(Sales_Data!C2550,Branch_Data!$A$2:$A$6,0),MATCH(Sales_Data!$J$1,Branch_Data!$A$1:$C$1,0))</f>
        <v>Dan  Peterson</v>
      </c>
      <c r="K2550" s="0" t="str">
        <f aca="false">INDEX(Branch_Data!$A$2:$C$6,MATCH(Sales_Data!C2550,Branch_Data!$A$2:$A$6,0),MATCH(Sales_Data!$K$1,Branch_Data!$A$1:$C$1,0))</f>
        <v>Nigeria</v>
      </c>
      <c r="L2550" s="5" t="n">
        <f aca="false">WEEKDAY(Sales_Data!$B2550)</f>
        <v>3</v>
      </c>
    </row>
    <row r="2551" customFormat="false" ht="15" hidden="false" customHeight="false" outlineLevel="0" collapsed="false">
      <c r="A2551" s="11" t="n">
        <v>2550</v>
      </c>
      <c r="B2551" s="2" t="n">
        <v>42348</v>
      </c>
      <c r="C2551" s="1" t="s">
        <v>17</v>
      </c>
      <c r="D2551" s="1" t="s">
        <v>33</v>
      </c>
      <c r="E2551" s="1" t="n">
        <v>5</v>
      </c>
      <c r="F2551" s="3" t="n">
        <v>0.375787037037037</v>
      </c>
      <c r="G2551" s="1" t="s">
        <v>34</v>
      </c>
      <c r="H2551" s="12" t="n">
        <v>16</v>
      </c>
      <c r="I2551" s="4" t="n">
        <f aca="false">E2551*H2551</f>
        <v>80</v>
      </c>
      <c r="J2551" s="0" t="str">
        <f aca="false">INDEX(Branch_Data!$A$2:$C$6,MATCH(Sales_Data!C2551,Branch_Data!$A$2:$A$6,0),MATCH(Sales_Data!$J$1,Branch_Data!$A$1:$C$1,0))</f>
        <v>Mable  Lindsey</v>
      </c>
      <c r="K2551" s="0" t="str">
        <f aca="false">INDEX(Branch_Data!$A$2:$C$6,MATCH(Sales_Data!C2551,Branch_Data!$A$2:$A$6,0),MATCH(Sales_Data!$K$1,Branch_Data!$A$1:$C$1,0))</f>
        <v>Nigeria</v>
      </c>
      <c r="L2551" s="5" t="n">
        <f aca="false">WEEKDAY(Sales_Data!$B2551)</f>
        <v>5</v>
      </c>
    </row>
    <row r="2552" customFormat="false" ht="15" hidden="false" customHeight="false" outlineLevel="0" collapsed="false">
      <c r="A2552" s="11" t="n">
        <v>2551</v>
      </c>
      <c r="B2552" s="2" t="n">
        <v>42347</v>
      </c>
      <c r="C2552" s="1" t="s">
        <v>15</v>
      </c>
      <c r="D2552" s="1" t="s">
        <v>26</v>
      </c>
      <c r="E2552" s="1" t="n">
        <v>3</v>
      </c>
      <c r="F2552" s="3" t="n">
        <v>0.375787037037037</v>
      </c>
      <c r="G2552" s="1" t="s">
        <v>34</v>
      </c>
      <c r="H2552" s="12" t="n">
        <v>12</v>
      </c>
      <c r="I2552" s="4" t="n">
        <f aca="false">E2552*H2552</f>
        <v>36</v>
      </c>
      <c r="J2552" s="0" t="str">
        <f aca="false">INDEX(Branch_Data!$A$2:$C$6,MATCH(Sales_Data!C2552,Branch_Data!$A$2:$A$6,0),MATCH(Sales_Data!$J$1,Branch_Data!$A$1:$C$1,0))</f>
        <v>Dan  Peterson</v>
      </c>
      <c r="K2552" s="0" t="str">
        <f aca="false">INDEX(Branch_Data!$A$2:$C$6,MATCH(Sales_Data!C2552,Branch_Data!$A$2:$A$6,0),MATCH(Sales_Data!$K$1,Branch_Data!$A$1:$C$1,0))</f>
        <v>Nigeria</v>
      </c>
      <c r="L2552" s="5" t="n">
        <f aca="false">WEEKDAY(Sales_Data!$B2552)</f>
        <v>4</v>
      </c>
    </row>
    <row r="2553" customFormat="false" ht="15" hidden="false" customHeight="false" outlineLevel="0" collapsed="false">
      <c r="A2553" s="11" t="n">
        <v>2552</v>
      </c>
      <c r="B2553" s="2" t="n">
        <v>42344</v>
      </c>
      <c r="C2553" s="1" t="s">
        <v>19</v>
      </c>
      <c r="D2553" s="1" t="s">
        <v>21</v>
      </c>
      <c r="E2553" s="1" t="n">
        <v>2</v>
      </c>
      <c r="F2553" s="3" t="n">
        <v>0.375787037037037</v>
      </c>
      <c r="G2553" s="1" t="s">
        <v>34</v>
      </c>
      <c r="H2553" s="12" t="n">
        <v>16</v>
      </c>
      <c r="I2553" s="4" t="n">
        <f aca="false">E2553*H2553</f>
        <v>32</v>
      </c>
      <c r="J2553" s="0" t="str">
        <f aca="false">INDEX(Branch_Data!$A$2:$C$6,MATCH(Sales_Data!C2553,Branch_Data!$A$2:$A$6,0),MATCH(Sales_Data!$J$1,Branch_Data!$A$1:$C$1,0))</f>
        <v>Kyle  Carr</v>
      </c>
      <c r="K2553" s="0" t="str">
        <f aca="false">INDEX(Branch_Data!$A$2:$C$6,MATCH(Sales_Data!C2553,Branch_Data!$A$2:$A$6,0),MATCH(Sales_Data!$K$1,Branch_Data!$A$1:$C$1,0))</f>
        <v>Nigeria</v>
      </c>
      <c r="L2553" s="5" t="n">
        <f aca="false">WEEKDAY(Sales_Data!$B2553)</f>
        <v>1</v>
      </c>
    </row>
    <row r="2554" customFormat="false" ht="15" hidden="false" customHeight="false" outlineLevel="0" collapsed="false">
      <c r="A2554" s="11" t="n">
        <v>2553</v>
      </c>
      <c r="B2554" s="2" t="n">
        <v>42342</v>
      </c>
      <c r="C2554" s="1" t="s">
        <v>12</v>
      </c>
      <c r="D2554" s="1" t="s">
        <v>31</v>
      </c>
      <c r="E2554" s="1" t="n">
        <v>2</v>
      </c>
      <c r="F2554" s="3" t="n">
        <v>0.375810185185185</v>
      </c>
      <c r="G2554" s="1" t="s">
        <v>34</v>
      </c>
      <c r="H2554" s="12" t="n">
        <v>16</v>
      </c>
      <c r="I2554" s="4" t="n">
        <f aca="false">E2554*H2554</f>
        <v>32</v>
      </c>
      <c r="J2554" s="0" t="str">
        <f aca="false">INDEX(Branch_Data!$A$2:$C$6,MATCH(Sales_Data!C2554,Branch_Data!$A$2:$A$6,0),MATCH(Sales_Data!$J$1,Branch_Data!$A$1:$C$1,0))</f>
        <v>Christy  Olson</v>
      </c>
      <c r="K2554" s="0" t="str">
        <f aca="false">INDEX(Branch_Data!$A$2:$C$6,MATCH(Sales_Data!C2554,Branch_Data!$A$2:$A$6,0),MATCH(Sales_Data!$K$1,Branch_Data!$A$1:$C$1,0))</f>
        <v>Nigeria</v>
      </c>
      <c r="L2554" s="5" t="n">
        <f aca="false">WEEKDAY(Sales_Data!$B2554)</f>
        <v>6</v>
      </c>
    </row>
    <row r="2555" customFormat="false" ht="15" hidden="false" customHeight="false" outlineLevel="0" collapsed="false">
      <c r="A2555" s="11" t="n">
        <v>2554</v>
      </c>
      <c r="B2555" s="2" t="n">
        <v>42343</v>
      </c>
      <c r="C2555" s="1" t="s">
        <v>12</v>
      </c>
      <c r="D2555" s="1" t="s">
        <v>28</v>
      </c>
      <c r="E2555" s="1" t="n">
        <v>3</v>
      </c>
      <c r="F2555" s="3" t="n">
        <v>0.375810185185185</v>
      </c>
      <c r="G2555" s="1" t="s">
        <v>34</v>
      </c>
      <c r="H2555" s="12" t="n">
        <v>12</v>
      </c>
      <c r="I2555" s="4" t="n">
        <f aca="false">E2555*H2555</f>
        <v>36</v>
      </c>
      <c r="J2555" s="0" t="str">
        <f aca="false">INDEX(Branch_Data!$A$2:$C$6,MATCH(Sales_Data!C2555,Branch_Data!$A$2:$A$6,0),MATCH(Sales_Data!$J$1,Branch_Data!$A$1:$C$1,0))</f>
        <v>Christy  Olson</v>
      </c>
      <c r="K2555" s="0" t="str">
        <f aca="false">INDEX(Branch_Data!$A$2:$C$6,MATCH(Sales_Data!C2555,Branch_Data!$A$2:$A$6,0),MATCH(Sales_Data!$K$1,Branch_Data!$A$1:$C$1,0))</f>
        <v>Nigeria</v>
      </c>
      <c r="L2555" s="5" t="n">
        <f aca="false">WEEKDAY(Sales_Data!$B2555)</f>
        <v>7</v>
      </c>
    </row>
    <row r="2556" customFormat="false" ht="15" hidden="false" customHeight="false" outlineLevel="0" collapsed="false">
      <c r="A2556" s="11" t="n">
        <v>2555</v>
      </c>
      <c r="B2556" s="2" t="n">
        <v>42352</v>
      </c>
      <c r="C2556" s="1" t="s">
        <v>12</v>
      </c>
      <c r="D2556" s="1" t="s">
        <v>31</v>
      </c>
      <c r="E2556" s="1" t="n">
        <v>5</v>
      </c>
      <c r="F2556" s="3" t="n">
        <v>0.375821759259259</v>
      </c>
      <c r="G2556" s="1" t="s">
        <v>34</v>
      </c>
      <c r="H2556" s="12" t="n">
        <v>16</v>
      </c>
      <c r="I2556" s="4" t="n">
        <f aca="false">E2556*H2556</f>
        <v>80</v>
      </c>
      <c r="J2556" s="0" t="str">
        <f aca="false">INDEX(Branch_Data!$A$2:$C$6,MATCH(Sales_Data!C2556,Branch_Data!$A$2:$A$6,0),MATCH(Sales_Data!$J$1,Branch_Data!$A$1:$C$1,0))</f>
        <v>Christy  Olson</v>
      </c>
      <c r="K2556" s="0" t="str">
        <f aca="false">INDEX(Branch_Data!$A$2:$C$6,MATCH(Sales_Data!C2556,Branch_Data!$A$2:$A$6,0),MATCH(Sales_Data!$K$1,Branch_Data!$A$1:$C$1,0))</f>
        <v>Nigeria</v>
      </c>
      <c r="L2556" s="5" t="n">
        <f aca="false">WEEKDAY(Sales_Data!$B2556)</f>
        <v>2</v>
      </c>
    </row>
    <row r="2557" customFormat="false" ht="15" hidden="false" customHeight="false" outlineLevel="0" collapsed="false">
      <c r="A2557" s="11" t="n">
        <v>2556</v>
      </c>
      <c r="B2557" s="2" t="n">
        <v>42348</v>
      </c>
      <c r="C2557" s="1" t="s">
        <v>15</v>
      </c>
      <c r="D2557" s="1" t="s">
        <v>26</v>
      </c>
      <c r="E2557" s="1" t="n">
        <v>4</v>
      </c>
      <c r="F2557" s="3" t="n">
        <v>0.375833333333333</v>
      </c>
      <c r="G2557" s="1" t="s">
        <v>34</v>
      </c>
      <c r="H2557" s="12" t="n">
        <v>12</v>
      </c>
      <c r="I2557" s="4" t="n">
        <f aca="false">E2557*H2557</f>
        <v>48</v>
      </c>
      <c r="J2557" s="0" t="str">
        <f aca="false">INDEX(Branch_Data!$A$2:$C$6,MATCH(Sales_Data!C2557,Branch_Data!$A$2:$A$6,0),MATCH(Sales_Data!$J$1,Branch_Data!$A$1:$C$1,0))</f>
        <v>Dan  Peterson</v>
      </c>
      <c r="K2557" s="0" t="str">
        <f aca="false">INDEX(Branch_Data!$A$2:$C$6,MATCH(Sales_Data!C2557,Branch_Data!$A$2:$A$6,0),MATCH(Sales_Data!$K$1,Branch_Data!$A$1:$C$1,0))</f>
        <v>Nigeria</v>
      </c>
      <c r="L2557" s="5" t="n">
        <f aca="false">WEEKDAY(Sales_Data!$B2557)</f>
        <v>5</v>
      </c>
    </row>
    <row r="2558" customFormat="false" ht="15" hidden="false" customHeight="false" outlineLevel="0" collapsed="false">
      <c r="A2558" s="11" t="n">
        <v>2557</v>
      </c>
      <c r="B2558" s="2" t="n">
        <v>42349</v>
      </c>
      <c r="C2558" s="1" t="s">
        <v>17</v>
      </c>
      <c r="D2558" s="1" t="s">
        <v>33</v>
      </c>
      <c r="E2558" s="1" t="n">
        <v>3</v>
      </c>
      <c r="F2558" s="3" t="n">
        <v>0.375833333333333</v>
      </c>
      <c r="G2558" s="1" t="s">
        <v>34</v>
      </c>
      <c r="H2558" s="12" t="n">
        <v>16</v>
      </c>
      <c r="I2558" s="4" t="n">
        <f aca="false">E2558*H2558</f>
        <v>48</v>
      </c>
      <c r="J2558" s="0" t="str">
        <f aca="false">INDEX(Branch_Data!$A$2:$C$6,MATCH(Sales_Data!C2558,Branch_Data!$A$2:$A$6,0),MATCH(Sales_Data!$J$1,Branch_Data!$A$1:$C$1,0))</f>
        <v>Mable  Lindsey</v>
      </c>
      <c r="K2558" s="0" t="str">
        <f aca="false">INDEX(Branch_Data!$A$2:$C$6,MATCH(Sales_Data!C2558,Branch_Data!$A$2:$A$6,0),MATCH(Sales_Data!$K$1,Branch_Data!$A$1:$C$1,0))</f>
        <v>Nigeria</v>
      </c>
      <c r="L2558" s="5" t="n">
        <f aca="false">WEEKDAY(Sales_Data!$B2558)</f>
        <v>6</v>
      </c>
    </row>
    <row r="2559" customFormat="false" ht="15" hidden="false" customHeight="false" outlineLevel="0" collapsed="false">
      <c r="A2559" s="11" t="n">
        <v>2558</v>
      </c>
      <c r="B2559" s="2" t="n">
        <v>42347</v>
      </c>
      <c r="C2559" s="1" t="s">
        <v>17</v>
      </c>
      <c r="D2559" s="1" t="s">
        <v>28</v>
      </c>
      <c r="E2559" s="1" t="n">
        <v>5</v>
      </c>
      <c r="F2559" s="3" t="n">
        <v>0.375833333333333</v>
      </c>
      <c r="G2559" s="1" t="s">
        <v>34</v>
      </c>
      <c r="H2559" s="12" t="n">
        <v>12</v>
      </c>
      <c r="I2559" s="4" t="n">
        <f aca="false">E2559*H2559</f>
        <v>60</v>
      </c>
      <c r="J2559" s="0" t="str">
        <f aca="false">INDEX(Branch_Data!$A$2:$C$6,MATCH(Sales_Data!C2559,Branch_Data!$A$2:$A$6,0),MATCH(Sales_Data!$J$1,Branch_Data!$A$1:$C$1,0))</f>
        <v>Mable  Lindsey</v>
      </c>
      <c r="K2559" s="0" t="str">
        <f aca="false">INDEX(Branch_Data!$A$2:$C$6,MATCH(Sales_Data!C2559,Branch_Data!$A$2:$A$6,0),MATCH(Sales_Data!$K$1,Branch_Data!$A$1:$C$1,0))</f>
        <v>Nigeria</v>
      </c>
      <c r="L2559" s="5" t="n">
        <f aca="false">WEEKDAY(Sales_Data!$B2559)</f>
        <v>4</v>
      </c>
    </row>
    <row r="2560" customFormat="false" ht="15" hidden="false" customHeight="false" outlineLevel="0" collapsed="false">
      <c r="A2560" s="11" t="n">
        <v>2559</v>
      </c>
      <c r="B2560" s="2" t="n">
        <v>42352</v>
      </c>
      <c r="C2560" s="1" t="s">
        <v>15</v>
      </c>
      <c r="D2560" s="1" t="s">
        <v>28</v>
      </c>
      <c r="E2560" s="1" t="n">
        <v>4</v>
      </c>
      <c r="F2560" s="3" t="n">
        <v>0.375844907407407</v>
      </c>
      <c r="G2560" s="1" t="s">
        <v>34</v>
      </c>
      <c r="H2560" s="12" t="n">
        <v>12</v>
      </c>
      <c r="I2560" s="4" t="n">
        <f aca="false">E2560*H2560</f>
        <v>48</v>
      </c>
      <c r="J2560" s="0" t="str">
        <f aca="false">INDEX(Branch_Data!$A$2:$C$6,MATCH(Sales_Data!C2560,Branch_Data!$A$2:$A$6,0),MATCH(Sales_Data!$J$1,Branch_Data!$A$1:$C$1,0))</f>
        <v>Dan  Peterson</v>
      </c>
      <c r="K2560" s="0" t="str">
        <f aca="false">INDEX(Branch_Data!$A$2:$C$6,MATCH(Sales_Data!C2560,Branch_Data!$A$2:$A$6,0),MATCH(Sales_Data!$K$1,Branch_Data!$A$1:$C$1,0))</f>
        <v>Nigeria</v>
      </c>
      <c r="L2560" s="5" t="n">
        <f aca="false">WEEKDAY(Sales_Data!$B2560)</f>
        <v>2</v>
      </c>
    </row>
    <row r="2561" customFormat="false" ht="15" hidden="false" customHeight="false" outlineLevel="0" collapsed="false">
      <c r="A2561" s="11" t="n">
        <v>2560</v>
      </c>
      <c r="B2561" s="2" t="n">
        <v>42349</v>
      </c>
      <c r="C2561" s="1" t="s">
        <v>20</v>
      </c>
      <c r="D2561" s="1" t="s">
        <v>13</v>
      </c>
      <c r="E2561" s="1" t="n">
        <v>2</v>
      </c>
      <c r="F2561" s="3" t="n">
        <v>0.375856481481481</v>
      </c>
      <c r="G2561" s="1" t="s">
        <v>34</v>
      </c>
      <c r="H2561" s="12" t="n">
        <v>8</v>
      </c>
      <c r="I2561" s="4" t="n">
        <f aca="false">E2561*H2561</f>
        <v>16</v>
      </c>
      <c r="J2561" s="0" t="str">
        <f aca="false">INDEX(Branch_Data!$A$2:$C$6,MATCH(Sales_Data!C2561,Branch_Data!$A$2:$A$6,0),MATCH(Sales_Data!$J$1,Branch_Data!$A$1:$C$1,0))</f>
        <v>Rachel  Gomez</v>
      </c>
      <c r="K2561" s="0" t="str">
        <f aca="false">INDEX(Branch_Data!$A$2:$C$6,MATCH(Sales_Data!C2561,Branch_Data!$A$2:$A$6,0),MATCH(Sales_Data!$K$1,Branch_Data!$A$1:$C$1,0))</f>
        <v>Nigeria</v>
      </c>
      <c r="L2561" s="5" t="n">
        <f aca="false">WEEKDAY(Sales_Data!$B2561)</f>
        <v>6</v>
      </c>
    </row>
    <row r="2562" customFormat="false" ht="15" hidden="false" customHeight="false" outlineLevel="0" collapsed="false">
      <c r="A2562" s="11" t="n">
        <v>2561</v>
      </c>
      <c r="B2562" s="2" t="n">
        <v>42348</v>
      </c>
      <c r="C2562" s="1" t="s">
        <v>19</v>
      </c>
      <c r="D2562" s="1" t="s">
        <v>18</v>
      </c>
      <c r="E2562" s="1" t="n">
        <v>1</v>
      </c>
      <c r="F2562" s="3" t="n">
        <v>0.375868055555556</v>
      </c>
      <c r="G2562" s="1" t="s">
        <v>34</v>
      </c>
      <c r="H2562" s="12" t="n">
        <v>16</v>
      </c>
      <c r="I2562" s="4" t="n">
        <f aca="false">E2562*H2562</f>
        <v>16</v>
      </c>
      <c r="J2562" s="0" t="str">
        <f aca="false">INDEX(Branch_Data!$A$2:$C$6,MATCH(Sales_Data!C2562,Branch_Data!$A$2:$A$6,0),MATCH(Sales_Data!$J$1,Branch_Data!$A$1:$C$1,0))</f>
        <v>Kyle  Carr</v>
      </c>
      <c r="K2562" s="0" t="str">
        <f aca="false">INDEX(Branch_Data!$A$2:$C$6,MATCH(Sales_Data!C2562,Branch_Data!$A$2:$A$6,0),MATCH(Sales_Data!$K$1,Branch_Data!$A$1:$C$1,0))</f>
        <v>Nigeria</v>
      </c>
      <c r="L2562" s="5" t="n">
        <f aca="false">WEEKDAY(Sales_Data!$B2562)</f>
        <v>5</v>
      </c>
    </row>
    <row r="2563" customFormat="false" ht="15" hidden="false" customHeight="false" outlineLevel="0" collapsed="false">
      <c r="A2563" s="11" t="n">
        <v>2562</v>
      </c>
      <c r="B2563" s="2" t="n">
        <v>42341</v>
      </c>
      <c r="C2563" s="1" t="s">
        <v>17</v>
      </c>
      <c r="D2563" s="1" t="s">
        <v>18</v>
      </c>
      <c r="E2563" s="1" t="n">
        <v>3</v>
      </c>
      <c r="F2563" s="3" t="n">
        <v>0.375868055555556</v>
      </c>
      <c r="G2563" s="1" t="s">
        <v>34</v>
      </c>
      <c r="H2563" s="12" t="n">
        <v>16</v>
      </c>
      <c r="I2563" s="4" t="n">
        <f aca="false">E2563*H2563</f>
        <v>48</v>
      </c>
      <c r="J2563" s="0" t="str">
        <f aca="false">INDEX(Branch_Data!$A$2:$C$6,MATCH(Sales_Data!C2563,Branch_Data!$A$2:$A$6,0),MATCH(Sales_Data!$J$1,Branch_Data!$A$1:$C$1,0))</f>
        <v>Mable  Lindsey</v>
      </c>
      <c r="K2563" s="0" t="str">
        <f aca="false">INDEX(Branch_Data!$A$2:$C$6,MATCH(Sales_Data!C2563,Branch_Data!$A$2:$A$6,0),MATCH(Sales_Data!$K$1,Branch_Data!$A$1:$C$1,0))</f>
        <v>Nigeria</v>
      </c>
      <c r="L2563" s="5" t="n">
        <f aca="false">WEEKDAY(Sales_Data!$B2563)</f>
        <v>5</v>
      </c>
    </row>
    <row r="2564" customFormat="false" ht="15" hidden="false" customHeight="false" outlineLevel="0" collapsed="false">
      <c r="A2564" s="11" t="n">
        <v>2563</v>
      </c>
      <c r="B2564" s="2" t="n">
        <v>42352</v>
      </c>
      <c r="C2564" s="1" t="s">
        <v>20</v>
      </c>
      <c r="D2564" s="1" t="s">
        <v>21</v>
      </c>
      <c r="E2564" s="1" t="n">
        <v>1</v>
      </c>
      <c r="F2564" s="3" t="n">
        <v>0.375868055555556</v>
      </c>
      <c r="G2564" s="1" t="s">
        <v>34</v>
      </c>
      <c r="H2564" s="12" t="n">
        <v>16</v>
      </c>
      <c r="I2564" s="4" t="n">
        <f aca="false">E2564*H2564</f>
        <v>16</v>
      </c>
      <c r="J2564" s="0" t="str">
        <f aca="false">INDEX(Branch_Data!$A$2:$C$6,MATCH(Sales_Data!C2564,Branch_Data!$A$2:$A$6,0),MATCH(Sales_Data!$J$1,Branch_Data!$A$1:$C$1,0))</f>
        <v>Rachel  Gomez</v>
      </c>
      <c r="K2564" s="0" t="str">
        <f aca="false">INDEX(Branch_Data!$A$2:$C$6,MATCH(Sales_Data!C2564,Branch_Data!$A$2:$A$6,0),MATCH(Sales_Data!$K$1,Branch_Data!$A$1:$C$1,0))</f>
        <v>Nigeria</v>
      </c>
      <c r="L2564" s="5" t="n">
        <f aca="false">WEEKDAY(Sales_Data!$B2564)</f>
        <v>2</v>
      </c>
    </row>
    <row r="2565" customFormat="false" ht="15" hidden="false" customHeight="false" outlineLevel="0" collapsed="false">
      <c r="A2565" s="11" t="n">
        <v>2564</v>
      </c>
      <c r="B2565" s="2" t="n">
        <v>42343</v>
      </c>
      <c r="C2565" s="1" t="s">
        <v>15</v>
      </c>
      <c r="D2565" s="1" t="s">
        <v>29</v>
      </c>
      <c r="E2565" s="1" t="n">
        <v>2</v>
      </c>
      <c r="F2565" s="3" t="n">
        <v>0.375868055555556</v>
      </c>
      <c r="G2565" s="1" t="s">
        <v>34</v>
      </c>
      <c r="H2565" s="12" t="n">
        <v>12</v>
      </c>
      <c r="I2565" s="4" t="n">
        <f aca="false">E2565*H2565</f>
        <v>24</v>
      </c>
      <c r="J2565" s="0" t="str">
        <f aca="false">INDEX(Branch_Data!$A$2:$C$6,MATCH(Sales_Data!C2565,Branch_Data!$A$2:$A$6,0),MATCH(Sales_Data!$J$1,Branch_Data!$A$1:$C$1,0))</f>
        <v>Dan  Peterson</v>
      </c>
      <c r="K2565" s="0" t="str">
        <f aca="false">INDEX(Branch_Data!$A$2:$C$6,MATCH(Sales_Data!C2565,Branch_Data!$A$2:$A$6,0),MATCH(Sales_Data!$K$1,Branch_Data!$A$1:$C$1,0))</f>
        <v>Nigeria</v>
      </c>
      <c r="L2565" s="5" t="n">
        <f aca="false">WEEKDAY(Sales_Data!$B2565)</f>
        <v>7</v>
      </c>
    </row>
    <row r="2566" customFormat="false" ht="15" hidden="false" customHeight="false" outlineLevel="0" collapsed="false">
      <c r="A2566" s="11" t="n">
        <v>2565</v>
      </c>
      <c r="B2566" s="2" t="n">
        <v>42341</v>
      </c>
      <c r="C2566" s="1" t="s">
        <v>12</v>
      </c>
      <c r="D2566" s="1" t="s">
        <v>22</v>
      </c>
      <c r="E2566" s="1" t="n">
        <v>2</v>
      </c>
      <c r="F2566" s="3" t="n">
        <v>0.37587962962963</v>
      </c>
      <c r="G2566" s="1" t="s">
        <v>34</v>
      </c>
      <c r="H2566" s="12" t="n">
        <v>16</v>
      </c>
      <c r="I2566" s="4" t="n">
        <f aca="false">E2566*H2566</f>
        <v>32</v>
      </c>
      <c r="J2566" s="0" t="str">
        <f aca="false">INDEX(Branch_Data!$A$2:$C$6,MATCH(Sales_Data!C2566,Branch_Data!$A$2:$A$6,0),MATCH(Sales_Data!$J$1,Branch_Data!$A$1:$C$1,0))</f>
        <v>Christy  Olson</v>
      </c>
      <c r="K2566" s="0" t="str">
        <f aca="false">INDEX(Branch_Data!$A$2:$C$6,MATCH(Sales_Data!C2566,Branch_Data!$A$2:$A$6,0),MATCH(Sales_Data!$K$1,Branch_Data!$A$1:$C$1,0))</f>
        <v>Nigeria</v>
      </c>
      <c r="L2566" s="5" t="n">
        <f aca="false">WEEKDAY(Sales_Data!$B2566)</f>
        <v>5</v>
      </c>
    </row>
    <row r="2567" customFormat="false" ht="15" hidden="false" customHeight="false" outlineLevel="0" collapsed="false">
      <c r="A2567" s="11" t="n">
        <v>2566</v>
      </c>
      <c r="B2567" s="2" t="n">
        <v>42351</v>
      </c>
      <c r="C2567" s="1" t="s">
        <v>20</v>
      </c>
      <c r="D2567" s="1" t="s">
        <v>33</v>
      </c>
      <c r="E2567" s="1" t="n">
        <v>3</v>
      </c>
      <c r="F2567" s="3" t="n">
        <v>0.375914351851852</v>
      </c>
      <c r="G2567" s="1" t="s">
        <v>34</v>
      </c>
      <c r="H2567" s="12" t="n">
        <v>16</v>
      </c>
      <c r="I2567" s="4" t="n">
        <f aca="false">E2567*H2567</f>
        <v>48</v>
      </c>
      <c r="J2567" s="0" t="str">
        <f aca="false">INDEX(Branch_Data!$A$2:$C$6,MATCH(Sales_Data!C2567,Branch_Data!$A$2:$A$6,0),MATCH(Sales_Data!$J$1,Branch_Data!$A$1:$C$1,0))</f>
        <v>Rachel  Gomez</v>
      </c>
      <c r="K2567" s="0" t="str">
        <f aca="false">INDEX(Branch_Data!$A$2:$C$6,MATCH(Sales_Data!C2567,Branch_Data!$A$2:$A$6,0),MATCH(Sales_Data!$K$1,Branch_Data!$A$1:$C$1,0))</f>
        <v>Nigeria</v>
      </c>
      <c r="L2567" s="5" t="n">
        <f aca="false">WEEKDAY(Sales_Data!$B2567)</f>
        <v>1</v>
      </c>
    </row>
    <row r="2568" customFormat="false" ht="15" hidden="false" customHeight="false" outlineLevel="0" collapsed="false">
      <c r="A2568" s="11" t="n">
        <v>2567</v>
      </c>
      <c r="B2568" s="2" t="n">
        <v>42345</v>
      </c>
      <c r="C2568" s="1" t="s">
        <v>19</v>
      </c>
      <c r="D2568" s="1" t="s">
        <v>18</v>
      </c>
      <c r="E2568" s="1" t="n">
        <v>3</v>
      </c>
      <c r="F2568" s="3" t="n">
        <v>0.375914351851852</v>
      </c>
      <c r="G2568" s="1" t="s">
        <v>34</v>
      </c>
      <c r="H2568" s="12" t="n">
        <v>16</v>
      </c>
      <c r="I2568" s="4" t="n">
        <f aca="false">E2568*H2568</f>
        <v>48</v>
      </c>
      <c r="J2568" s="0" t="str">
        <f aca="false">INDEX(Branch_Data!$A$2:$C$6,MATCH(Sales_Data!C2568,Branch_Data!$A$2:$A$6,0),MATCH(Sales_Data!$J$1,Branch_Data!$A$1:$C$1,0))</f>
        <v>Kyle  Carr</v>
      </c>
      <c r="K2568" s="0" t="str">
        <f aca="false">INDEX(Branch_Data!$A$2:$C$6,MATCH(Sales_Data!C2568,Branch_Data!$A$2:$A$6,0),MATCH(Sales_Data!$K$1,Branch_Data!$A$1:$C$1,0))</f>
        <v>Nigeria</v>
      </c>
      <c r="L2568" s="5" t="n">
        <f aca="false">WEEKDAY(Sales_Data!$B2568)</f>
        <v>2</v>
      </c>
    </row>
    <row r="2569" customFormat="false" ht="15" hidden="false" customHeight="false" outlineLevel="0" collapsed="false">
      <c r="A2569" s="11" t="n">
        <v>2568</v>
      </c>
      <c r="B2569" s="2" t="n">
        <v>42345</v>
      </c>
      <c r="C2569" s="1" t="s">
        <v>15</v>
      </c>
      <c r="D2569" s="1" t="s">
        <v>31</v>
      </c>
      <c r="E2569" s="1" t="n">
        <v>1</v>
      </c>
      <c r="F2569" s="3" t="n">
        <v>0.375949074074074</v>
      </c>
      <c r="G2569" s="1" t="s">
        <v>34</v>
      </c>
      <c r="H2569" s="12" t="n">
        <v>16</v>
      </c>
      <c r="I2569" s="4" t="n">
        <f aca="false">E2569*H2569</f>
        <v>16</v>
      </c>
      <c r="J2569" s="0" t="str">
        <f aca="false">INDEX(Branch_Data!$A$2:$C$6,MATCH(Sales_Data!C2569,Branch_Data!$A$2:$A$6,0),MATCH(Sales_Data!$J$1,Branch_Data!$A$1:$C$1,0))</f>
        <v>Dan  Peterson</v>
      </c>
      <c r="K2569" s="0" t="str">
        <f aca="false">INDEX(Branch_Data!$A$2:$C$6,MATCH(Sales_Data!C2569,Branch_Data!$A$2:$A$6,0),MATCH(Sales_Data!$K$1,Branch_Data!$A$1:$C$1,0))</f>
        <v>Nigeria</v>
      </c>
      <c r="L2569" s="5" t="n">
        <f aca="false">WEEKDAY(Sales_Data!$B2569)</f>
        <v>2</v>
      </c>
    </row>
    <row r="2570" customFormat="false" ht="15" hidden="false" customHeight="false" outlineLevel="0" collapsed="false">
      <c r="A2570" s="11" t="n">
        <v>2569</v>
      </c>
      <c r="B2570" s="2" t="n">
        <v>42341</v>
      </c>
      <c r="C2570" s="1" t="s">
        <v>20</v>
      </c>
      <c r="D2570" s="1" t="s">
        <v>32</v>
      </c>
      <c r="E2570" s="1" t="n">
        <v>2</v>
      </c>
      <c r="F2570" s="3" t="n">
        <v>0.375960648148148</v>
      </c>
      <c r="G2570" s="1" t="s">
        <v>34</v>
      </c>
      <c r="H2570" s="12" t="n">
        <v>8</v>
      </c>
      <c r="I2570" s="4" t="n">
        <f aca="false">E2570*H2570</f>
        <v>16</v>
      </c>
      <c r="J2570" s="0" t="str">
        <f aca="false">INDEX(Branch_Data!$A$2:$C$6,MATCH(Sales_Data!C2570,Branch_Data!$A$2:$A$6,0),MATCH(Sales_Data!$J$1,Branch_Data!$A$1:$C$1,0))</f>
        <v>Rachel  Gomez</v>
      </c>
      <c r="K2570" s="0" t="str">
        <f aca="false">INDEX(Branch_Data!$A$2:$C$6,MATCH(Sales_Data!C2570,Branch_Data!$A$2:$A$6,0),MATCH(Sales_Data!$K$1,Branch_Data!$A$1:$C$1,0))</f>
        <v>Nigeria</v>
      </c>
      <c r="L2570" s="5" t="n">
        <f aca="false">WEEKDAY(Sales_Data!$B2570)</f>
        <v>5</v>
      </c>
    </row>
    <row r="2571" customFormat="false" ht="15" hidden="false" customHeight="false" outlineLevel="0" collapsed="false">
      <c r="A2571" s="11" t="n">
        <v>2570</v>
      </c>
      <c r="B2571" s="2" t="n">
        <v>42343</v>
      </c>
      <c r="C2571" s="1" t="s">
        <v>20</v>
      </c>
      <c r="D2571" s="1" t="s">
        <v>30</v>
      </c>
      <c r="E2571" s="1" t="n">
        <v>3</v>
      </c>
      <c r="F2571" s="3" t="n">
        <v>0.375960648148148</v>
      </c>
      <c r="G2571" s="1" t="s">
        <v>34</v>
      </c>
      <c r="H2571" s="12" t="n">
        <v>12</v>
      </c>
      <c r="I2571" s="4" t="n">
        <f aca="false">E2571*H2571</f>
        <v>36</v>
      </c>
      <c r="J2571" s="0" t="str">
        <f aca="false">INDEX(Branch_Data!$A$2:$C$6,MATCH(Sales_Data!C2571,Branch_Data!$A$2:$A$6,0),MATCH(Sales_Data!$J$1,Branch_Data!$A$1:$C$1,0))</f>
        <v>Rachel  Gomez</v>
      </c>
      <c r="K2571" s="0" t="str">
        <f aca="false">INDEX(Branch_Data!$A$2:$C$6,MATCH(Sales_Data!C2571,Branch_Data!$A$2:$A$6,0),MATCH(Sales_Data!$K$1,Branch_Data!$A$1:$C$1,0))</f>
        <v>Nigeria</v>
      </c>
      <c r="L2571" s="5" t="n">
        <f aca="false">WEEKDAY(Sales_Data!$B2571)</f>
        <v>7</v>
      </c>
    </row>
    <row r="2572" customFormat="false" ht="15" hidden="false" customHeight="false" outlineLevel="0" collapsed="false">
      <c r="A2572" s="11" t="n">
        <v>2571</v>
      </c>
      <c r="B2572" s="2" t="n">
        <v>42344</v>
      </c>
      <c r="C2572" s="1" t="s">
        <v>12</v>
      </c>
      <c r="D2572" s="1" t="s">
        <v>16</v>
      </c>
      <c r="E2572" s="1" t="n">
        <v>2</v>
      </c>
      <c r="F2572" s="3" t="n">
        <v>0.375983796296296</v>
      </c>
      <c r="G2572" s="1" t="s">
        <v>34</v>
      </c>
      <c r="H2572" s="12" t="n">
        <v>8</v>
      </c>
      <c r="I2572" s="4" t="n">
        <f aca="false">E2572*H2572</f>
        <v>16</v>
      </c>
      <c r="J2572" s="0" t="str">
        <f aca="false">INDEX(Branch_Data!$A$2:$C$6,MATCH(Sales_Data!C2572,Branch_Data!$A$2:$A$6,0),MATCH(Sales_Data!$J$1,Branch_Data!$A$1:$C$1,0))</f>
        <v>Christy  Olson</v>
      </c>
      <c r="K2572" s="0" t="str">
        <f aca="false">INDEX(Branch_Data!$A$2:$C$6,MATCH(Sales_Data!C2572,Branch_Data!$A$2:$A$6,0),MATCH(Sales_Data!$K$1,Branch_Data!$A$1:$C$1,0))</f>
        <v>Nigeria</v>
      </c>
      <c r="L2572" s="5" t="n">
        <f aca="false">WEEKDAY(Sales_Data!$B2572)</f>
        <v>1</v>
      </c>
    </row>
    <row r="2573" customFormat="false" ht="15" hidden="false" customHeight="false" outlineLevel="0" collapsed="false">
      <c r="A2573" s="11" t="n">
        <v>2572</v>
      </c>
      <c r="B2573" s="2" t="n">
        <v>42345</v>
      </c>
      <c r="C2573" s="1" t="s">
        <v>15</v>
      </c>
      <c r="D2573" s="1" t="s">
        <v>27</v>
      </c>
      <c r="E2573" s="1" t="n">
        <v>5</v>
      </c>
      <c r="F2573" s="3" t="n">
        <v>0.375983796296296</v>
      </c>
      <c r="G2573" s="1" t="s">
        <v>34</v>
      </c>
      <c r="H2573" s="12" t="n">
        <v>16</v>
      </c>
      <c r="I2573" s="4" t="n">
        <f aca="false">E2573*H2573</f>
        <v>80</v>
      </c>
      <c r="J2573" s="0" t="str">
        <f aca="false">INDEX(Branch_Data!$A$2:$C$6,MATCH(Sales_Data!C2573,Branch_Data!$A$2:$A$6,0),MATCH(Sales_Data!$J$1,Branch_Data!$A$1:$C$1,0))</f>
        <v>Dan  Peterson</v>
      </c>
      <c r="K2573" s="0" t="str">
        <f aca="false">INDEX(Branch_Data!$A$2:$C$6,MATCH(Sales_Data!C2573,Branch_Data!$A$2:$A$6,0),MATCH(Sales_Data!$K$1,Branch_Data!$A$1:$C$1,0))</f>
        <v>Nigeria</v>
      </c>
      <c r="L2573" s="5" t="n">
        <f aca="false">WEEKDAY(Sales_Data!$B2573)</f>
        <v>2</v>
      </c>
    </row>
    <row r="2574" customFormat="false" ht="15" hidden="false" customHeight="false" outlineLevel="0" collapsed="false">
      <c r="A2574" s="11" t="n">
        <v>2573</v>
      </c>
      <c r="B2574" s="2" t="n">
        <v>42351</v>
      </c>
      <c r="C2574" s="1" t="s">
        <v>12</v>
      </c>
      <c r="D2574" s="1" t="s">
        <v>33</v>
      </c>
      <c r="E2574" s="1" t="n">
        <v>2</v>
      </c>
      <c r="F2574" s="3" t="n">
        <v>0.375983796296296</v>
      </c>
      <c r="G2574" s="1" t="s">
        <v>34</v>
      </c>
      <c r="H2574" s="12" t="n">
        <v>16</v>
      </c>
      <c r="I2574" s="4" t="n">
        <f aca="false">E2574*H2574</f>
        <v>32</v>
      </c>
      <c r="J2574" s="0" t="str">
        <f aca="false">INDEX(Branch_Data!$A$2:$C$6,MATCH(Sales_Data!C2574,Branch_Data!$A$2:$A$6,0),MATCH(Sales_Data!$J$1,Branch_Data!$A$1:$C$1,0))</f>
        <v>Christy  Olson</v>
      </c>
      <c r="K2574" s="0" t="str">
        <f aca="false">INDEX(Branch_Data!$A$2:$C$6,MATCH(Sales_Data!C2574,Branch_Data!$A$2:$A$6,0),MATCH(Sales_Data!$K$1,Branch_Data!$A$1:$C$1,0))</f>
        <v>Nigeria</v>
      </c>
      <c r="L2574" s="5" t="n">
        <f aca="false">WEEKDAY(Sales_Data!$B2574)</f>
        <v>1</v>
      </c>
    </row>
    <row r="2575" customFormat="false" ht="15" hidden="false" customHeight="false" outlineLevel="0" collapsed="false">
      <c r="A2575" s="11" t="n">
        <v>2574</v>
      </c>
      <c r="B2575" s="2" t="n">
        <v>42344</v>
      </c>
      <c r="C2575" s="1" t="s">
        <v>12</v>
      </c>
      <c r="D2575" s="1" t="s">
        <v>29</v>
      </c>
      <c r="E2575" s="1" t="n">
        <v>3</v>
      </c>
      <c r="F2575" s="3" t="n">
        <v>0.376006944444444</v>
      </c>
      <c r="G2575" s="1" t="s">
        <v>34</v>
      </c>
      <c r="H2575" s="12" t="n">
        <v>12</v>
      </c>
      <c r="I2575" s="4" t="n">
        <f aca="false">E2575*H2575</f>
        <v>36</v>
      </c>
      <c r="J2575" s="0" t="str">
        <f aca="false">INDEX(Branch_Data!$A$2:$C$6,MATCH(Sales_Data!C2575,Branch_Data!$A$2:$A$6,0),MATCH(Sales_Data!$J$1,Branch_Data!$A$1:$C$1,0))</f>
        <v>Christy  Olson</v>
      </c>
      <c r="K2575" s="0" t="str">
        <f aca="false">INDEX(Branch_Data!$A$2:$C$6,MATCH(Sales_Data!C2575,Branch_Data!$A$2:$A$6,0),MATCH(Sales_Data!$K$1,Branch_Data!$A$1:$C$1,0))</f>
        <v>Nigeria</v>
      </c>
      <c r="L2575" s="5" t="n">
        <f aca="false">WEEKDAY(Sales_Data!$B2575)</f>
        <v>1</v>
      </c>
    </row>
    <row r="2576" customFormat="false" ht="15" hidden="false" customHeight="false" outlineLevel="0" collapsed="false">
      <c r="A2576" s="11" t="n">
        <v>2575</v>
      </c>
      <c r="B2576" s="2" t="n">
        <v>42341</v>
      </c>
      <c r="C2576" s="1" t="s">
        <v>15</v>
      </c>
      <c r="D2576" s="1" t="s">
        <v>27</v>
      </c>
      <c r="E2576" s="1" t="n">
        <v>5</v>
      </c>
      <c r="F2576" s="3" t="n">
        <v>0.376006944444444</v>
      </c>
      <c r="G2576" s="1" t="s">
        <v>34</v>
      </c>
      <c r="H2576" s="12" t="n">
        <v>16</v>
      </c>
      <c r="I2576" s="4" t="n">
        <f aca="false">E2576*H2576</f>
        <v>80</v>
      </c>
      <c r="J2576" s="0" t="str">
        <f aca="false">INDEX(Branch_Data!$A$2:$C$6,MATCH(Sales_Data!C2576,Branch_Data!$A$2:$A$6,0),MATCH(Sales_Data!$J$1,Branch_Data!$A$1:$C$1,0))</f>
        <v>Dan  Peterson</v>
      </c>
      <c r="K2576" s="0" t="str">
        <f aca="false">INDEX(Branch_Data!$A$2:$C$6,MATCH(Sales_Data!C2576,Branch_Data!$A$2:$A$6,0),MATCH(Sales_Data!$K$1,Branch_Data!$A$1:$C$1,0))</f>
        <v>Nigeria</v>
      </c>
      <c r="L2576" s="5" t="n">
        <f aca="false">WEEKDAY(Sales_Data!$B2576)</f>
        <v>5</v>
      </c>
    </row>
    <row r="2577" customFormat="false" ht="15" hidden="false" customHeight="false" outlineLevel="0" collapsed="false">
      <c r="A2577" s="11" t="n">
        <v>2576</v>
      </c>
      <c r="B2577" s="2" t="n">
        <v>42347</v>
      </c>
      <c r="C2577" s="1" t="s">
        <v>20</v>
      </c>
      <c r="D2577" s="1" t="s">
        <v>25</v>
      </c>
      <c r="E2577" s="1" t="n">
        <v>4</v>
      </c>
      <c r="F2577" s="3" t="n">
        <v>0.376053240740741</v>
      </c>
      <c r="G2577" s="1" t="s">
        <v>34</v>
      </c>
      <c r="H2577" s="12" t="n">
        <v>8</v>
      </c>
      <c r="I2577" s="4" t="n">
        <f aca="false">E2577*H2577</f>
        <v>32</v>
      </c>
      <c r="J2577" s="0" t="str">
        <f aca="false">INDEX(Branch_Data!$A$2:$C$6,MATCH(Sales_Data!C2577,Branch_Data!$A$2:$A$6,0),MATCH(Sales_Data!$J$1,Branch_Data!$A$1:$C$1,0))</f>
        <v>Rachel  Gomez</v>
      </c>
      <c r="K2577" s="0" t="str">
        <f aca="false">INDEX(Branch_Data!$A$2:$C$6,MATCH(Sales_Data!C2577,Branch_Data!$A$2:$A$6,0),MATCH(Sales_Data!$K$1,Branch_Data!$A$1:$C$1,0))</f>
        <v>Nigeria</v>
      </c>
      <c r="L2577" s="5" t="n">
        <f aca="false">WEEKDAY(Sales_Data!$B2577)</f>
        <v>4</v>
      </c>
    </row>
    <row r="2578" customFormat="false" ht="15" hidden="false" customHeight="false" outlineLevel="0" collapsed="false">
      <c r="A2578" s="11" t="n">
        <v>2577</v>
      </c>
      <c r="B2578" s="2" t="n">
        <v>42345</v>
      </c>
      <c r="C2578" s="1" t="s">
        <v>15</v>
      </c>
      <c r="D2578" s="1" t="s">
        <v>30</v>
      </c>
      <c r="E2578" s="1" t="n">
        <v>4</v>
      </c>
      <c r="F2578" s="3" t="n">
        <v>0.376064814814815</v>
      </c>
      <c r="G2578" s="1" t="s">
        <v>34</v>
      </c>
      <c r="H2578" s="12" t="n">
        <v>12</v>
      </c>
      <c r="I2578" s="4" t="n">
        <f aca="false">E2578*H2578</f>
        <v>48</v>
      </c>
      <c r="J2578" s="0" t="str">
        <f aca="false">INDEX(Branch_Data!$A$2:$C$6,MATCH(Sales_Data!C2578,Branch_Data!$A$2:$A$6,0),MATCH(Sales_Data!$J$1,Branch_Data!$A$1:$C$1,0))</f>
        <v>Dan  Peterson</v>
      </c>
      <c r="K2578" s="0" t="str">
        <f aca="false">INDEX(Branch_Data!$A$2:$C$6,MATCH(Sales_Data!C2578,Branch_Data!$A$2:$A$6,0),MATCH(Sales_Data!$K$1,Branch_Data!$A$1:$C$1,0))</f>
        <v>Nigeria</v>
      </c>
      <c r="L2578" s="5" t="n">
        <f aca="false">WEEKDAY(Sales_Data!$B2578)</f>
        <v>2</v>
      </c>
    </row>
    <row r="2579" customFormat="false" ht="15" hidden="false" customHeight="false" outlineLevel="0" collapsed="false">
      <c r="A2579" s="11" t="n">
        <v>2578</v>
      </c>
      <c r="B2579" s="2" t="n">
        <v>42351</v>
      </c>
      <c r="C2579" s="1" t="s">
        <v>15</v>
      </c>
      <c r="D2579" s="1" t="s">
        <v>29</v>
      </c>
      <c r="E2579" s="1" t="n">
        <v>3</v>
      </c>
      <c r="F2579" s="3" t="n">
        <v>0.376076388888889</v>
      </c>
      <c r="G2579" s="1" t="s">
        <v>34</v>
      </c>
      <c r="H2579" s="12" t="n">
        <v>12</v>
      </c>
      <c r="I2579" s="4" t="n">
        <f aca="false">E2579*H2579</f>
        <v>36</v>
      </c>
      <c r="J2579" s="0" t="str">
        <f aca="false">INDEX(Branch_Data!$A$2:$C$6,MATCH(Sales_Data!C2579,Branch_Data!$A$2:$A$6,0),MATCH(Sales_Data!$J$1,Branch_Data!$A$1:$C$1,0))</f>
        <v>Dan  Peterson</v>
      </c>
      <c r="K2579" s="0" t="str">
        <f aca="false">INDEX(Branch_Data!$A$2:$C$6,MATCH(Sales_Data!C2579,Branch_Data!$A$2:$A$6,0),MATCH(Sales_Data!$K$1,Branch_Data!$A$1:$C$1,0))</f>
        <v>Nigeria</v>
      </c>
      <c r="L2579" s="5" t="n">
        <f aca="false">WEEKDAY(Sales_Data!$B2579)</f>
        <v>1</v>
      </c>
    </row>
    <row r="2580" customFormat="false" ht="15" hidden="false" customHeight="false" outlineLevel="0" collapsed="false">
      <c r="A2580" s="11" t="n">
        <v>2579</v>
      </c>
      <c r="B2580" s="2" t="n">
        <v>42348</v>
      </c>
      <c r="C2580" s="1" t="s">
        <v>12</v>
      </c>
      <c r="D2580" s="1" t="s">
        <v>25</v>
      </c>
      <c r="E2580" s="1" t="n">
        <v>3</v>
      </c>
      <c r="F2580" s="3" t="n">
        <v>0.376076388888889</v>
      </c>
      <c r="G2580" s="1" t="s">
        <v>34</v>
      </c>
      <c r="H2580" s="12" t="n">
        <v>8</v>
      </c>
      <c r="I2580" s="4" t="n">
        <f aca="false">E2580*H2580</f>
        <v>24</v>
      </c>
      <c r="J2580" s="0" t="str">
        <f aca="false">INDEX(Branch_Data!$A$2:$C$6,MATCH(Sales_Data!C2580,Branch_Data!$A$2:$A$6,0),MATCH(Sales_Data!$J$1,Branch_Data!$A$1:$C$1,0))</f>
        <v>Christy  Olson</v>
      </c>
      <c r="K2580" s="0" t="str">
        <f aca="false">INDEX(Branch_Data!$A$2:$C$6,MATCH(Sales_Data!C2580,Branch_Data!$A$2:$A$6,0),MATCH(Sales_Data!$K$1,Branch_Data!$A$1:$C$1,0))</f>
        <v>Nigeria</v>
      </c>
      <c r="L2580" s="5" t="n">
        <f aca="false">WEEKDAY(Sales_Data!$B2580)</f>
        <v>5</v>
      </c>
    </row>
    <row r="2581" customFormat="false" ht="15" hidden="false" customHeight="false" outlineLevel="0" collapsed="false">
      <c r="A2581" s="11" t="n">
        <v>2580</v>
      </c>
      <c r="B2581" s="2" t="n">
        <v>42351</v>
      </c>
      <c r="C2581" s="1" t="s">
        <v>17</v>
      </c>
      <c r="D2581" s="1" t="s">
        <v>27</v>
      </c>
      <c r="E2581" s="1" t="n">
        <v>3</v>
      </c>
      <c r="F2581" s="3" t="n">
        <v>0.376076388888889</v>
      </c>
      <c r="G2581" s="1" t="s">
        <v>34</v>
      </c>
      <c r="H2581" s="12" t="n">
        <v>16</v>
      </c>
      <c r="I2581" s="4" t="n">
        <f aca="false">E2581*H2581</f>
        <v>48</v>
      </c>
      <c r="J2581" s="0" t="str">
        <f aca="false">INDEX(Branch_Data!$A$2:$C$6,MATCH(Sales_Data!C2581,Branch_Data!$A$2:$A$6,0),MATCH(Sales_Data!$J$1,Branch_Data!$A$1:$C$1,0))</f>
        <v>Mable  Lindsey</v>
      </c>
      <c r="K2581" s="0" t="str">
        <f aca="false">INDEX(Branch_Data!$A$2:$C$6,MATCH(Sales_Data!C2581,Branch_Data!$A$2:$A$6,0),MATCH(Sales_Data!$K$1,Branch_Data!$A$1:$C$1,0))</f>
        <v>Nigeria</v>
      </c>
      <c r="L2581" s="5" t="n">
        <f aca="false">WEEKDAY(Sales_Data!$B2581)</f>
        <v>1</v>
      </c>
    </row>
    <row r="2582" customFormat="false" ht="15" hidden="false" customHeight="false" outlineLevel="0" collapsed="false">
      <c r="A2582" s="11" t="n">
        <v>2581</v>
      </c>
      <c r="B2582" s="2" t="n">
        <v>42349</v>
      </c>
      <c r="C2582" s="1" t="s">
        <v>19</v>
      </c>
      <c r="D2582" s="1" t="s">
        <v>18</v>
      </c>
      <c r="E2582" s="1" t="n">
        <v>1</v>
      </c>
      <c r="F2582" s="3" t="n">
        <v>0.376076388888889</v>
      </c>
      <c r="G2582" s="1" t="s">
        <v>34</v>
      </c>
      <c r="H2582" s="12" t="n">
        <v>16</v>
      </c>
      <c r="I2582" s="4" t="n">
        <f aca="false">E2582*H2582</f>
        <v>16</v>
      </c>
      <c r="J2582" s="0" t="str">
        <f aca="false">INDEX(Branch_Data!$A$2:$C$6,MATCH(Sales_Data!C2582,Branch_Data!$A$2:$A$6,0),MATCH(Sales_Data!$J$1,Branch_Data!$A$1:$C$1,0))</f>
        <v>Kyle  Carr</v>
      </c>
      <c r="K2582" s="0" t="str">
        <f aca="false">INDEX(Branch_Data!$A$2:$C$6,MATCH(Sales_Data!C2582,Branch_Data!$A$2:$A$6,0),MATCH(Sales_Data!$K$1,Branch_Data!$A$1:$C$1,0))</f>
        <v>Nigeria</v>
      </c>
      <c r="L2582" s="5" t="n">
        <f aca="false">WEEKDAY(Sales_Data!$B2582)</f>
        <v>6</v>
      </c>
    </row>
    <row r="2583" customFormat="false" ht="15" hidden="false" customHeight="false" outlineLevel="0" collapsed="false">
      <c r="A2583" s="11" t="n">
        <v>2582</v>
      </c>
      <c r="B2583" s="2" t="n">
        <v>42350</v>
      </c>
      <c r="C2583" s="1" t="s">
        <v>17</v>
      </c>
      <c r="D2583" s="1" t="s">
        <v>25</v>
      </c>
      <c r="E2583" s="1" t="n">
        <v>4</v>
      </c>
      <c r="F2583" s="3" t="n">
        <v>0.376099537037037</v>
      </c>
      <c r="G2583" s="1" t="s">
        <v>34</v>
      </c>
      <c r="H2583" s="12" t="n">
        <v>8</v>
      </c>
      <c r="I2583" s="4" t="n">
        <f aca="false">E2583*H2583</f>
        <v>32</v>
      </c>
      <c r="J2583" s="0" t="str">
        <f aca="false">INDEX(Branch_Data!$A$2:$C$6,MATCH(Sales_Data!C2583,Branch_Data!$A$2:$A$6,0),MATCH(Sales_Data!$J$1,Branch_Data!$A$1:$C$1,0))</f>
        <v>Mable  Lindsey</v>
      </c>
      <c r="K2583" s="0" t="str">
        <f aca="false">INDEX(Branch_Data!$A$2:$C$6,MATCH(Sales_Data!C2583,Branch_Data!$A$2:$A$6,0),MATCH(Sales_Data!$K$1,Branch_Data!$A$1:$C$1,0))</f>
        <v>Nigeria</v>
      </c>
      <c r="L2583" s="5" t="n">
        <f aca="false">WEEKDAY(Sales_Data!$B2583)</f>
        <v>7</v>
      </c>
    </row>
    <row r="2584" customFormat="false" ht="15" hidden="false" customHeight="false" outlineLevel="0" collapsed="false">
      <c r="A2584" s="11" t="n">
        <v>2583</v>
      </c>
      <c r="B2584" s="2" t="n">
        <v>42347</v>
      </c>
      <c r="C2584" s="1" t="s">
        <v>20</v>
      </c>
      <c r="D2584" s="1" t="s">
        <v>18</v>
      </c>
      <c r="E2584" s="1" t="n">
        <v>4</v>
      </c>
      <c r="F2584" s="3" t="n">
        <v>0.376099537037037</v>
      </c>
      <c r="G2584" s="1" t="s">
        <v>34</v>
      </c>
      <c r="H2584" s="12" t="n">
        <v>16</v>
      </c>
      <c r="I2584" s="4" t="n">
        <f aca="false">E2584*H2584</f>
        <v>64</v>
      </c>
      <c r="J2584" s="0" t="str">
        <f aca="false">INDEX(Branch_Data!$A$2:$C$6,MATCH(Sales_Data!C2584,Branch_Data!$A$2:$A$6,0),MATCH(Sales_Data!$J$1,Branch_Data!$A$1:$C$1,0))</f>
        <v>Rachel  Gomez</v>
      </c>
      <c r="K2584" s="0" t="str">
        <f aca="false">INDEX(Branch_Data!$A$2:$C$6,MATCH(Sales_Data!C2584,Branch_Data!$A$2:$A$6,0),MATCH(Sales_Data!$K$1,Branch_Data!$A$1:$C$1,0))</f>
        <v>Nigeria</v>
      </c>
      <c r="L2584" s="5" t="n">
        <f aca="false">WEEKDAY(Sales_Data!$B2584)</f>
        <v>4</v>
      </c>
    </row>
    <row r="2585" customFormat="false" ht="15" hidden="false" customHeight="false" outlineLevel="0" collapsed="false">
      <c r="A2585" s="11" t="n">
        <v>2584</v>
      </c>
      <c r="B2585" s="2" t="n">
        <v>42352</v>
      </c>
      <c r="C2585" s="1" t="s">
        <v>19</v>
      </c>
      <c r="D2585" s="1" t="s">
        <v>18</v>
      </c>
      <c r="E2585" s="1" t="n">
        <v>4</v>
      </c>
      <c r="F2585" s="3" t="n">
        <v>0.376134259259259</v>
      </c>
      <c r="G2585" s="1" t="s">
        <v>34</v>
      </c>
      <c r="H2585" s="12" t="n">
        <v>16</v>
      </c>
      <c r="I2585" s="4" t="n">
        <f aca="false">E2585*H2585</f>
        <v>64</v>
      </c>
      <c r="J2585" s="0" t="str">
        <f aca="false">INDEX(Branch_Data!$A$2:$C$6,MATCH(Sales_Data!C2585,Branch_Data!$A$2:$A$6,0),MATCH(Sales_Data!$J$1,Branch_Data!$A$1:$C$1,0))</f>
        <v>Kyle  Carr</v>
      </c>
      <c r="K2585" s="0" t="str">
        <f aca="false">INDEX(Branch_Data!$A$2:$C$6,MATCH(Sales_Data!C2585,Branch_Data!$A$2:$A$6,0),MATCH(Sales_Data!$K$1,Branch_Data!$A$1:$C$1,0))</f>
        <v>Nigeria</v>
      </c>
      <c r="L2585" s="5" t="n">
        <f aca="false">WEEKDAY(Sales_Data!$B2585)</f>
        <v>2</v>
      </c>
    </row>
    <row r="2586" customFormat="false" ht="15" hidden="false" customHeight="false" outlineLevel="0" collapsed="false">
      <c r="A2586" s="11" t="n">
        <v>2585</v>
      </c>
      <c r="B2586" s="2" t="n">
        <v>42352</v>
      </c>
      <c r="C2586" s="1" t="s">
        <v>19</v>
      </c>
      <c r="D2586" s="1" t="s">
        <v>29</v>
      </c>
      <c r="E2586" s="1" t="n">
        <v>5</v>
      </c>
      <c r="F2586" s="3" t="n">
        <v>0.376157407407407</v>
      </c>
      <c r="G2586" s="1" t="s">
        <v>34</v>
      </c>
      <c r="H2586" s="12" t="n">
        <v>12</v>
      </c>
      <c r="I2586" s="4" t="n">
        <f aca="false">E2586*H2586</f>
        <v>60</v>
      </c>
      <c r="J2586" s="0" t="str">
        <f aca="false">INDEX(Branch_Data!$A$2:$C$6,MATCH(Sales_Data!C2586,Branch_Data!$A$2:$A$6,0),MATCH(Sales_Data!$J$1,Branch_Data!$A$1:$C$1,0))</f>
        <v>Kyle  Carr</v>
      </c>
      <c r="K2586" s="0" t="str">
        <f aca="false">INDEX(Branch_Data!$A$2:$C$6,MATCH(Sales_Data!C2586,Branch_Data!$A$2:$A$6,0),MATCH(Sales_Data!$K$1,Branch_Data!$A$1:$C$1,0))</f>
        <v>Nigeria</v>
      </c>
      <c r="L2586" s="5" t="n">
        <f aca="false">WEEKDAY(Sales_Data!$B2586)</f>
        <v>2</v>
      </c>
    </row>
    <row r="2587" customFormat="false" ht="15" hidden="false" customHeight="false" outlineLevel="0" collapsed="false">
      <c r="A2587" s="11" t="n">
        <v>2586</v>
      </c>
      <c r="B2587" s="2" t="n">
        <v>42346</v>
      </c>
      <c r="C2587" s="1" t="s">
        <v>20</v>
      </c>
      <c r="D2587" s="1" t="s">
        <v>16</v>
      </c>
      <c r="E2587" s="1" t="n">
        <v>5</v>
      </c>
      <c r="F2587" s="3" t="n">
        <v>0.376215277777778</v>
      </c>
      <c r="G2587" s="1" t="s">
        <v>34</v>
      </c>
      <c r="H2587" s="12" t="n">
        <v>8</v>
      </c>
      <c r="I2587" s="4" t="n">
        <f aca="false">E2587*H2587</f>
        <v>40</v>
      </c>
      <c r="J2587" s="0" t="str">
        <f aca="false">INDEX(Branch_Data!$A$2:$C$6,MATCH(Sales_Data!C2587,Branch_Data!$A$2:$A$6,0),MATCH(Sales_Data!$J$1,Branch_Data!$A$1:$C$1,0))</f>
        <v>Rachel  Gomez</v>
      </c>
      <c r="K2587" s="0" t="str">
        <f aca="false">INDEX(Branch_Data!$A$2:$C$6,MATCH(Sales_Data!C2587,Branch_Data!$A$2:$A$6,0),MATCH(Sales_Data!$K$1,Branch_Data!$A$1:$C$1,0))</f>
        <v>Nigeria</v>
      </c>
      <c r="L2587" s="5" t="n">
        <f aca="false">WEEKDAY(Sales_Data!$B2587)</f>
        <v>3</v>
      </c>
    </row>
    <row r="2588" customFormat="false" ht="15" hidden="false" customHeight="false" outlineLevel="0" collapsed="false">
      <c r="A2588" s="11" t="n">
        <v>2587</v>
      </c>
      <c r="B2588" s="2" t="n">
        <v>42348</v>
      </c>
      <c r="C2588" s="1" t="s">
        <v>12</v>
      </c>
      <c r="D2588" s="1" t="s">
        <v>23</v>
      </c>
      <c r="E2588" s="1" t="n">
        <v>3</v>
      </c>
      <c r="F2588" s="3" t="n">
        <v>0.376238425925926</v>
      </c>
      <c r="G2588" s="1" t="s">
        <v>34</v>
      </c>
      <c r="H2588" s="12" t="n">
        <v>8</v>
      </c>
      <c r="I2588" s="4" t="n">
        <f aca="false">E2588*H2588</f>
        <v>24</v>
      </c>
      <c r="J2588" s="0" t="str">
        <f aca="false">INDEX(Branch_Data!$A$2:$C$6,MATCH(Sales_Data!C2588,Branch_Data!$A$2:$A$6,0),MATCH(Sales_Data!$J$1,Branch_Data!$A$1:$C$1,0))</f>
        <v>Christy  Olson</v>
      </c>
      <c r="K2588" s="0" t="str">
        <f aca="false">INDEX(Branch_Data!$A$2:$C$6,MATCH(Sales_Data!C2588,Branch_Data!$A$2:$A$6,0),MATCH(Sales_Data!$K$1,Branch_Data!$A$1:$C$1,0))</f>
        <v>Nigeria</v>
      </c>
      <c r="L2588" s="5" t="n">
        <f aca="false">WEEKDAY(Sales_Data!$B2588)</f>
        <v>5</v>
      </c>
    </row>
    <row r="2589" customFormat="false" ht="15" hidden="false" customHeight="false" outlineLevel="0" collapsed="false">
      <c r="A2589" s="11" t="n">
        <v>2588</v>
      </c>
      <c r="B2589" s="2" t="n">
        <v>42350</v>
      </c>
      <c r="C2589" s="1" t="s">
        <v>20</v>
      </c>
      <c r="D2589" s="1" t="s">
        <v>25</v>
      </c>
      <c r="E2589" s="1" t="n">
        <v>5</v>
      </c>
      <c r="F2589" s="3" t="n">
        <v>0.376238425925926</v>
      </c>
      <c r="G2589" s="1" t="s">
        <v>34</v>
      </c>
      <c r="H2589" s="12" t="n">
        <v>8</v>
      </c>
      <c r="I2589" s="4" t="n">
        <f aca="false">E2589*H2589</f>
        <v>40</v>
      </c>
      <c r="J2589" s="0" t="str">
        <f aca="false">INDEX(Branch_Data!$A$2:$C$6,MATCH(Sales_Data!C2589,Branch_Data!$A$2:$A$6,0),MATCH(Sales_Data!$J$1,Branch_Data!$A$1:$C$1,0))</f>
        <v>Rachel  Gomez</v>
      </c>
      <c r="K2589" s="0" t="str">
        <f aca="false">INDEX(Branch_Data!$A$2:$C$6,MATCH(Sales_Data!C2589,Branch_Data!$A$2:$A$6,0),MATCH(Sales_Data!$K$1,Branch_Data!$A$1:$C$1,0))</f>
        <v>Nigeria</v>
      </c>
      <c r="L2589" s="5" t="n">
        <f aca="false">WEEKDAY(Sales_Data!$B2589)</f>
        <v>7</v>
      </c>
    </row>
    <row r="2590" customFormat="false" ht="15" hidden="false" customHeight="false" outlineLevel="0" collapsed="false">
      <c r="A2590" s="11" t="n">
        <v>2589</v>
      </c>
      <c r="B2590" s="2" t="n">
        <v>42351</v>
      </c>
      <c r="C2590" s="1" t="s">
        <v>15</v>
      </c>
      <c r="D2590" s="1" t="s">
        <v>16</v>
      </c>
      <c r="E2590" s="1" t="n">
        <v>2</v>
      </c>
      <c r="F2590" s="3" t="n">
        <v>0.37630787037037</v>
      </c>
      <c r="G2590" s="1" t="s">
        <v>34</v>
      </c>
      <c r="H2590" s="12" t="n">
        <v>8</v>
      </c>
      <c r="I2590" s="4" t="n">
        <f aca="false">E2590*H2590</f>
        <v>16</v>
      </c>
      <c r="J2590" s="0" t="str">
        <f aca="false">INDEX(Branch_Data!$A$2:$C$6,MATCH(Sales_Data!C2590,Branch_Data!$A$2:$A$6,0),MATCH(Sales_Data!$J$1,Branch_Data!$A$1:$C$1,0))</f>
        <v>Dan  Peterson</v>
      </c>
      <c r="K2590" s="0" t="str">
        <f aca="false">INDEX(Branch_Data!$A$2:$C$6,MATCH(Sales_Data!C2590,Branch_Data!$A$2:$A$6,0),MATCH(Sales_Data!$K$1,Branch_Data!$A$1:$C$1,0))</f>
        <v>Nigeria</v>
      </c>
      <c r="L2590" s="5" t="n">
        <f aca="false">WEEKDAY(Sales_Data!$B2590)</f>
        <v>1</v>
      </c>
    </row>
    <row r="2591" customFormat="false" ht="15" hidden="false" customHeight="false" outlineLevel="0" collapsed="false">
      <c r="A2591" s="11" t="n">
        <v>2590</v>
      </c>
      <c r="B2591" s="2" t="n">
        <v>42352</v>
      </c>
      <c r="C2591" s="1" t="s">
        <v>20</v>
      </c>
      <c r="D2591" s="1" t="s">
        <v>22</v>
      </c>
      <c r="E2591" s="1" t="n">
        <v>1</v>
      </c>
      <c r="F2591" s="3" t="n">
        <v>0.376319444444444</v>
      </c>
      <c r="G2591" s="1" t="s">
        <v>34</v>
      </c>
      <c r="H2591" s="12" t="n">
        <v>16</v>
      </c>
      <c r="I2591" s="4" t="n">
        <f aca="false">E2591*H2591</f>
        <v>16</v>
      </c>
      <c r="J2591" s="0" t="str">
        <f aca="false">INDEX(Branch_Data!$A$2:$C$6,MATCH(Sales_Data!C2591,Branch_Data!$A$2:$A$6,0),MATCH(Sales_Data!$J$1,Branch_Data!$A$1:$C$1,0))</f>
        <v>Rachel  Gomez</v>
      </c>
      <c r="K2591" s="0" t="str">
        <f aca="false">INDEX(Branch_Data!$A$2:$C$6,MATCH(Sales_Data!C2591,Branch_Data!$A$2:$A$6,0),MATCH(Sales_Data!$K$1,Branch_Data!$A$1:$C$1,0))</f>
        <v>Nigeria</v>
      </c>
      <c r="L2591" s="5" t="n">
        <f aca="false">WEEKDAY(Sales_Data!$B2591)</f>
        <v>2</v>
      </c>
    </row>
    <row r="2592" customFormat="false" ht="15" hidden="false" customHeight="false" outlineLevel="0" collapsed="false">
      <c r="A2592" s="11" t="n">
        <v>2591</v>
      </c>
      <c r="B2592" s="2" t="n">
        <v>42348</v>
      </c>
      <c r="C2592" s="1" t="s">
        <v>19</v>
      </c>
      <c r="D2592" s="1" t="s">
        <v>27</v>
      </c>
      <c r="E2592" s="1" t="n">
        <v>3</v>
      </c>
      <c r="F2592" s="3" t="n">
        <v>0.376331018518519</v>
      </c>
      <c r="G2592" s="1" t="s">
        <v>34</v>
      </c>
      <c r="H2592" s="12" t="n">
        <v>16</v>
      </c>
      <c r="I2592" s="4" t="n">
        <f aca="false">E2592*H2592</f>
        <v>48</v>
      </c>
      <c r="J2592" s="0" t="str">
        <f aca="false">INDEX(Branch_Data!$A$2:$C$6,MATCH(Sales_Data!C2592,Branch_Data!$A$2:$A$6,0),MATCH(Sales_Data!$J$1,Branch_Data!$A$1:$C$1,0))</f>
        <v>Kyle  Carr</v>
      </c>
      <c r="K2592" s="0" t="str">
        <f aca="false">INDEX(Branch_Data!$A$2:$C$6,MATCH(Sales_Data!C2592,Branch_Data!$A$2:$A$6,0),MATCH(Sales_Data!$K$1,Branch_Data!$A$1:$C$1,0))</f>
        <v>Nigeria</v>
      </c>
      <c r="L2592" s="5" t="n">
        <f aca="false">WEEKDAY(Sales_Data!$B2592)</f>
        <v>5</v>
      </c>
    </row>
    <row r="2593" customFormat="false" ht="15" hidden="false" customHeight="false" outlineLevel="0" collapsed="false">
      <c r="A2593" s="11" t="n">
        <v>2592</v>
      </c>
      <c r="B2593" s="2" t="n">
        <v>42347</v>
      </c>
      <c r="C2593" s="1" t="s">
        <v>17</v>
      </c>
      <c r="D2593" s="1" t="s">
        <v>28</v>
      </c>
      <c r="E2593" s="1" t="n">
        <v>4</v>
      </c>
      <c r="F2593" s="3" t="n">
        <v>0.376354166666667</v>
      </c>
      <c r="G2593" s="1" t="s">
        <v>34</v>
      </c>
      <c r="H2593" s="12" t="n">
        <v>12</v>
      </c>
      <c r="I2593" s="4" t="n">
        <f aca="false">E2593*H2593</f>
        <v>48</v>
      </c>
      <c r="J2593" s="0" t="str">
        <f aca="false">INDEX(Branch_Data!$A$2:$C$6,MATCH(Sales_Data!C2593,Branch_Data!$A$2:$A$6,0),MATCH(Sales_Data!$J$1,Branch_Data!$A$1:$C$1,0))</f>
        <v>Mable  Lindsey</v>
      </c>
      <c r="K2593" s="0" t="str">
        <f aca="false">INDEX(Branch_Data!$A$2:$C$6,MATCH(Sales_Data!C2593,Branch_Data!$A$2:$A$6,0),MATCH(Sales_Data!$K$1,Branch_Data!$A$1:$C$1,0))</f>
        <v>Nigeria</v>
      </c>
      <c r="L2593" s="5" t="n">
        <f aca="false">WEEKDAY(Sales_Data!$B2593)</f>
        <v>4</v>
      </c>
    </row>
    <row r="2594" customFormat="false" ht="15" hidden="false" customHeight="false" outlineLevel="0" collapsed="false">
      <c r="A2594" s="11" t="n">
        <v>2593</v>
      </c>
      <c r="B2594" s="2" t="n">
        <v>42343</v>
      </c>
      <c r="C2594" s="1" t="s">
        <v>20</v>
      </c>
      <c r="D2594" s="1" t="s">
        <v>26</v>
      </c>
      <c r="E2594" s="1" t="n">
        <v>3</v>
      </c>
      <c r="F2594" s="3" t="n">
        <v>0.376354166666667</v>
      </c>
      <c r="G2594" s="1" t="s">
        <v>34</v>
      </c>
      <c r="H2594" s="12" t="n">
        <v>12</v>
      </c>
      <c r="I2594" s="4" t="n">
        <f aca="false">E2594*H2594</f>
        <v>36</v>
      </c>
      <c r="J2594" s="0" t="str">
        <f aca="false">INDEX(Branch_Data!$A$2:$C$6,MATCH(Sales_Data!C2594,Branch_Data!$A$2:$A$6,0),MATCH(Sales_Data!$J$1,Branch_Data!$A$1:$C$1,0))</f>
        <v>Rachel  Gomez</v>
      </c>
      <c r="K2594" s="0" t="str">
        <f aca="false">INDEX(Branch_Data!$A$2:$C$6,MATCH(Sales_Data!C2594,Branch_Data!$A$2:$A$6,0),MATCH(Sales_Data!$K$1,Branch_Data!$A$1:$C$1,0))</f>
        <v>Nigeria</v>
      </c>
      <c r="L2594" s="5" t="n">
        <f aca="false">WEEKDAY(Sales_Data!$B2594)</f>
        <v>7</v>
      </c>
    </row>
    <row r="2595" customFormat="false" ht="15" hidden="false" customHeight="false" outlineLevel="0" collapsed="false">
      <c r="A2595" s="11" t="n">
        <v>2594</v>
      </c>
      <c r="B2595" s="2" t="n">
        <v>42343</v>
      </c>
      <c r="C2595" s="1" t="s">
        <v>20</v>
      </c>
      <c r="D2595" s="1" t="s">
        <v>16</v>
      </c>
      <c r="E2595" s="1" t="n">
        <v>5</v>
      </c>
      <c r="F2595" s="3" t="n">
        <v>0.376365740740741</v>
      </c>
      <c r="G2595" s="1" t="s">
        <v>34</v>
      </c>
      <c r="H2595" s="12" t="n">
        <v>8</v>
      </c>
      <c r="I2595" s="4" t="n">
        <f aca="false">E2595*H2595</f>
        <v>40</v>
      </c>
      <c r="J2595" s="0" t="str">
        <f aca="false">INDEX(Branch_Data!$A$2:$C$6,MATCH(Sales_Data!C2595,Branch_Data!$A$2:$A$6,0),MATCH(Sales_Data!$J$1,Branch_Data!$A$1:$C$1,0))</f>
        <v>Rachel  Gomez</v>
      </c>
      <c r="K2595" s="0" t="str">
        <f aca="false">INDEX(Branch_Data!$A$2:$C$6,MATCH(Sales_Data!C2595,Branch_Data!$A$2:$A$6,0),MATCH(Sales_Data!$K$1,Branch_Data!$A$1:$C$1,0))</f>
        <v>Nigeria</v>
      </c>
      <c r="L2595" s="5" t="n">
        <f aca="false">WEEKDAY(Sales_Data!$B2595)</f>
        <v>7</v>
      </c>
    </row>
    <row r="2596" customFormat="false" ht="15" hidden="false" customHeight="false" outlineLevel="0" collapsed="false">
      <c r="A2596" s="11" t="n">
        <v>2595</v>
      </c>
      <c r="B2596" s="2" t="n">
        <v>42343</v>
      </c>
      <c r="C2596" s="1" t="s">
        <v>15</v>
      </c>
      <c r="D2596" s="1" t="s">
        <v>31</v>
      </c>
      <c r="E2596" s="1" t="n">
        <v>3</v>
      </c>
      <c r="F2596" s="3" t="n">
        <v>0.376377314814815</v>
      </c>
      <c r="G2596" s="1" t="s">
        <v>34</v>
      </c>
      <c r="H2596" s="12" t="n">
        <v>16</v>
      </c>
      <c r="I2596" s="4" t="n">
        <f aca="false">E2596*H2596</f>
        <v>48</v>
      </c>
      <c r="J2596" s="0" t="str">
        <f aca="false">INDEX(Branch_Data!$A$2:$C$6,MATCH(Sales_Data!C2596,Branch_Data!$A$2:$A$6,0),MATCH(Sales_Data!$J$1,Branch_Data!$A$1:$C$1,0))</f>
        <v>Dan  Peterson</v>
      </c>
      <c r="K2596" s="0" t="str">
        <f aca="false">INDEX(Branch_Data!$A$2:$C$6,MATCH(Sales_Data!C2596,Branch_Data!$A$2:$A$6,0),MATCH(Sales_Data!$K$1,Branch_Data!$A$1:$C$1,0))</f>
        <v>Nigeria</v>
      </c>
      <c r="L2596" s="5" t="n">
        <f aca="false">WEEKDAY(Sales_Data!$B2596)</f>
        <v>7</v>
      </c>
    </row>
    <row r="2597" customFormat="false" ht="15" hidden="false" customHeight="false" outlineLevel="0" collapsed="false">
      <c r="A2597" s="11" t="n">
        <v>2596</v>
      </c>
      <c r="B2597" s="2" t="n">
        <v>42344</v>
      </c>
      <c r="C2597" s="1" t="s">
        <v>20</v>
      </c>
      <c r="D2597" s="1" t="s">
        <v>13</v>
      </c>
      <c r="E2597" s="1" t="n">
        <v>5</v>
      </c>
      <c r="F2597" s="3" t="n">
        <v>0.376388888888889</v>
      </c>
      <c r="G2597" s="1" t="s">
        <v>34</v>
      </c>
      <c r="H2597" s="12" t="n">
        <v>8</v>
      </c>
      <c r="I2597" s="4" t="n">
        <f aca="false">E2597*H2597</f>
        <v>40</v>
      </c>
      <c r="J2597" s="0" t="str">
        <f aca="false">INDEX(Branch_Data!$A$2:$C$6,MATCH(Sales_Data!C2597,Branch_Data!$A$2:$A$6,0),MATCH(Sales_Data!$J$1,Branch_Data!$A$1:$C$1,0))</f>
        <v>Rachel  Gomez</v>
      </c>
      <c r="K2597" s="0" t="str">
        <f aca="false">INDEX(Branch_Data!$A$2:$C$6,MATCH(Sales_Data!C2597,Branch_Data!$A$2:$A$6,0),MATCH(Sales_Data!$K$1,Branch_Data!$A$1:$C$1,0))</f>
        <v>Nigeria</v>
      </c>
      <c r="L2597" s="5" t="n">
        <f aca="false">WEEKDAY(Sales_Data!$B2597)</f>
        <v>1</v>
      </c>
    </row>
    <row r="2598" customFormat="false" ht="15" hidden="false" customHeight="false" outlineLevel="0" collapsed="false">
      <c r="A2598" s="11" t="n">
        <v>2597</v>
      </c>
      <c r="B2598" s="2" t="n">
        <v>42351</v>
      </c>
      <c r="C2598" s="1" t="s">
        <v>15</v>
      </c>
      <c r="D2598" s="1" t="s">
        <v>28</v>
      </c>
      <c r="E2598" s="1" t="n">
        <v>1</v>
      </c>
      <c r="F2598" s="3" t="n">
        <v>0.376388888888889</v>
      </c>
      <c r="G2598" s="1" t="s">
        <v>34</v>
      </c>
      <c r="H2598" s="12" t="n">
        <v>12</v>
      </c>
      <c r="I2598" s="4" t="n">
        <f aca="false">E2598*H2598</f>
        <v>12</v>
      </c>
      <c r="J2598" s="0" t="str">
        <f aca="false">INDEX(Branch_Data!$A$2:$C$6,MATCH(Sales_Data!C2598,Branch_Data!$A$2:$A$6,0),MATCH(Sales_Data!$J$1,Branch_Data!$A$1:$C$1,0))</f>
        <v>Dan  Peterson</v>
      </c>
      <c r="K2598" s="0" t="str">
        <f aca="false">INDEX(Branch_Data!$A$2:$C$6,MATCH(Sales_Data!C2598,Branch_Data!$A$2:$A$6,0),MATCH(Sales_Data!$K$1,Branch_Data!$A$1:$C$1,0))</f>
        <v>Nigeria</v>
      </c>
      <c r="L2598" s="5" t="n">
        <f aca="false">WEEKDAY(Sales_Data!$B2598)</f>
        <v>1</v>
      </c>
    </row>
    <row r="2599" customFormat="false" ht="15" hidden="false" customHeight="false" outlineLevel="0" collapsed="false">
      <c r="A2599" s="11" t="n">
        <v>2598</v>
      </c>
      <c r="B2599" s="2" t="n">
        <v>42342</v>
      </c>
      <c r="C2599" s="1" t="s">
        <v>12</v>
      </c>
      <c r="D2599" s="1" t="s">
        <v>23</v>
      </c>
      <c r="E2599" s="1" t="n">
        <v>5</v>
      </c>
      <c r="F2599" s="3" t="n">
        <v>0.376400462962963</v>
      </c>
      <c r="G2599" s="1" t="s">
        <v>34</v>
      </c>
      <c r="H2599" s="12" t="n">
        <v>8</v>
      </c>
      <c r="I2599" s="4" t="n">
        <f aca="false">E2599*H2599</f>
        <v>40</v>
      </c>
      <c r="J2599" s="0" t="str">
        <f aca="false">INDEX(Branch_Data!$A$2:$C$6,MATCH(Sales_Data!C2599,Branch_Data!$A$2:$A$6,0),MATCH(Sales_Data!$J$1,Branch_Data!$A$1:$C$1,0))</f>
        <v>Christy  Olson</v>
      </c>
      <c r="K2599" s="0" t="str">
        <f aca="false">INDEX(Branch_Data!$A$2:$C$6,MATCH(Sales_Data!C2599,Branch_Data!$A$2:$A$6,0),MATCH(Sales_Data!$K$1,Branch_Data!$A$1:$C$1,0))</f>
        <v>Nigeria</v>
      </c>
      <c r="L2599" s="5" t="n">
        <f aca="false">WEEKDAY(Sales_Data!$B2599)</f>
        <v>6</v>
      </c>
    </row>
    <row r="2600" customFormat="false" ht="15" hidden="false" customHeight="false" outlineLevel="0" collapsed="false">
      <c r="A2600" s="11" t="n">
        <v>2599</v>
      </c>
      <c r="B2600" s="2" t="n">
        <v>42351</v>
      </c>
      <c r="C2600" s="1" t="s">
        <v>15</v>
      </c>
      <c r="D2600" s="1" t="s">
        <v>16</v>
      </c>
      <c r="E2600" s="1" t="n">
        <v>5</v>
      </c>
      <c r="F2600" s="3" t="n">
        <v>0.376412037037037</v>
      </c>
      <c r="G2600" s="1" t="s">
        <v>34</v>
      </c>
      <c r="H2600" s="12" t="n">
        <v>8</v>
      </c>
      <c r="I2600" s="4" t="n">
        <f aca="false">E2600*H2600</f>
        <v>40</v>
      </c>
      <c r="J2600" s="0" t="str">
        <f aca="false">INDEX(Branch_Data!$A$2:$C$6,MATCH(Sales_Data!C2600,Branch_Data!$A$2:$A$6,0),MATCH(Sales_Data!$J$1,Branch_Data!$A$1:$C$1,0))</f>
        <v>Dan  Peterson</v>
      </c>
      <c r="K2600" s="0" t="str">
        <f aca="false">INDEX(Branch_Data!$A$2:$C$6,MATCH(Sales_Data!C2600,Branch_Data!$A$2:$A$6,0),MATCH(Sales_Data!$K$1,Branch_Data!$A$1:$C$1,0))</f>
        <v>Nigeria</v>
      </c>
      <c r="L2600" s="5" t="n">
        <f aca="false">WEEKDAY(Sales_Data!$B2600)</f>
        <v>1</v>
      </c>
    </row>
    <row r="2601" customFormat="false" ht="15" hidden="false" customHeight="false" outlineLevel="0" collapsed="false">
      <c r="A2601" s="11" t="n">
        <v>2600</v>
      </c>
      <c r="B2601" s="2" t="n">
        <v>42353</v>
      </c>
      <c r="C2601" s="1" t="s">
        <v>20</v>
      </c>
      <c r="D2601" s="1" t="s">
        <v>33</v>
      </c>
      <c r="E2601" s="1" t="n">
        <v>1</v>
      </c>
      <c r="F2601" s="3" t="n">
        <v>0.376435185185185</v>
      </c>
      <c r="G2601" s="1" t="s">
        <v>34</v>
      </c>
      <c r="H2601" s="12" t="n">
        <v>16</v>
      </c>
      <c r="I2601" s="4" t="n">
        <f aca="false">E2601*H2601</f>
        <v>16</v>
      </c>
      <c r="J2601" s="0" t="str">
        <f aca="false">INDEX(Branch_Data!$A$2:$C$6,MATCH(Sales_Data!C2601,Branch_Data!$A$2:$A$6,0),MATCH(Sales_Data!$J$1,Branch_Data!$A$1:$C$1,0))</f>
        <v>Rachel  Gomez</v>
      </c>
      <c r="K2601" s="0" t="str">
        <f aca="false">INDEX(Branch_Data!$A$2:$C$6,MATCH(Sales_Data!C2601,Branch_Data!$A$2:$A$6,0),MATCH(Sales_Data!$K$1,Branch_Data!$A$1:$C$1,0))</f>
        <v>Nigeria</v>
      </c>
      <c r="L2601" s="5" t="n">
        <f aca="false">WEEKDAY(Sales_Data!$B2601)</f>
        <v>3</v>
      </c>
    </row>
    <row r="2602" customFormat="false" ht="15" hidden="false" customHeight="false" outlineLevel="0" collapsed="false">
      <c r="A2602" s="11" t="n">
        <v>2601</v>
      </c>
      <c r="B2602" s="2" t="n">
        <v>42346</v>
      </c>
      <c r="C2602" s="1" t="s">
        <v>20</v>
      </c>
      <c r="D2602" s="1" t="s">
        <v>31</v>
      </c>
      <c r="E2602" s="1" t="n">
        <v>1</v>
      </c>
      <c r="F2602" s="3" t="n">
        <v>0.376435185185185</v>
      </c>
      <c r="G2602" s="1" t="s">
        <v>34</v>
      </c>
      <c r="H2602" s="12" t="n">
        <v>16</v>
      </c>
      <c r="I2602" s="4" t="n">
        <f aca="false">E2602*H2602</f>
        <v>16</v>
      </c>
      <c r="J2602" s="0" t="str">
        <f aca="false">INDEX(Branch_Data!$A$2:$C$6,MATCH(Sales_Data!C2602,Branch_Data!$A$2:$A$6,0),MATCH(Sales_Data!$J$1,Branch_Data!$A$1:$C$1,0))</f>
        <v>Rachel  Gomez</v>
      </c>
      <c r="K2602" s="0" t="str">
        <f aca="false">INDEX(Branch_Data!$A$2:$C$6,MATCH(Sales_Data!C2602,Branch_Data!$A$2:$A$6,0),MATCH(Sales_Data!$K$1,Branch_Data!$A$1:$C$1,0))</f>
        <v>Nigeria</v>
      </c>
      <c r="L2602" s="5" t="n">
        <f aca="false">WEEKDAY(Sales_Data!$B2602)</f>
        <v>3</v>
      </c>
    </row>
    <row r="2603" customFormat="false" ht="15" hidden="false" customHeight="false" outlineLevel="0" collapsed="false">
      <c r="A2603" s="11" t="n">
        <v>2602</v>
      </c>
      <c r="B2603" s="2" t="n">
        <v>42344</v>
      </c>
      <c r="C2603" s="1" t="s">
        <v>17</v>
      </c>
      <c r="D2603" s="1" t="s">
        <v>31</v>
      </c>
      <c r="E2603" s="1" t="n">
        <v>5</v>
      </c>
      <c r="F2603" s="3" t="n">
        <v>0.376458333333333</v>
      </c>
      <c r="G2603" s="1" t="s">
        <v>34</v>
      </c>
      <c r="H2603" s="12" t="n">
        <v>16</v>
      </c>
      <c r="I2603" s="4" t="n">
        <f aca="false">E2603*H2603</f>
        <v>80</v>
      </c>
      <c r="J2603" s="0" t="str">
        <f aca="false">INDEX(Branch_Data!$A$2:$C$6,MATCH(Sales_Data!C2603,Branch_Data!$A$2:$A$6,0),MATCH(Sales_Data!$J$1,Branch_Data!$A$1:$C$1,0))</f>
        <v>Mable  Lindsey</v>
      </c>
      <c r="K2603" s="0" t="str">
        <f aca="false">INDEX(Branch_Data!$A$2:$C$6,MATCH(Sales_Data!C2603,Branch_Data!$A$2:$A$6,0),MATCH(Sales_Data!$K$1,Branch_Data!$A$1:$C$1,0))</f>
        <v>Nigeria</v>
      </c>
      <c r="L2603" s="5" t="n">
        <f aca="false">WEEKDAY(Sales_Data!$B2603)</f>
        <v>1</v>
      </c>
    </row>
    <row r="2604" customFormat="false" ht="15" hidden="false" customHeight="false" outlineLevel="0" collapsed="false">
      <c r="A2604" s="11" t="n">
        <v>2603</v>
      </c>
      <c r="B2604" s="2" t="n">
        <v>42351</v>
      </c>
      <c r="C2604" s="1" t="s">
        <v>17</v>
      </c>
      <c r="D2604" s="1" t="s">
        <v>30</v>
      </c>
      <c r="E2604" s="1" t="n">
        <v>3</v>
      </c>
      <c r="F2604" s="3" t="n">
        <v>0.376469907407407</v>
      </c>
      <c r="G2604" s="1" t="s">
        <v>34</v>
      </c>
      <c r="H2604" s="12" t="n">
        <v>12</v>
      </c>
      <c r="I2604" s="4" t="n">
        <f aca="false">E2604*H2604</f>
        <v>36</v>
      </c>
      <c r="J2604" s="0" t="str">
        <f aca="false">INDEX(Branch_Data!$A$2:$C$6,MATCH(Sales_Data!C2604,Branch_Data!$A$2:$A$6,0),MATCH(Sales_Data!$J$1,Branch_Data!$A$1:$C$1,0))</f>
        <v>Mable  Lindsey</v>
      </c>
      <c r="K2604" s="0" t="str">
        <f aca="false">INDEX(Branch_Data!$A$2:$C$6,MATCH(Sales_Data!C2604,Branch_Data!$A$2:$A$6,0),MATCH(Sales_Data!$K$1,Branch_Data!$A$1:$C$1,0))</f>
        <v>Nigeria</v>
      </c>
      <c r="L2604" s="5" t="n">
        <f aca="false">WEEKDAY(Sales_Data!$B2604)</f>
        <v>1</v>
      </c>
    </row>
    <row r="2605" customFormat="false" ht="15" hidden="false" customHeight="false" outlineLevel="0" collapsed="false">
      <c r="A2605" s="11" t="n">
        <v>2604</v>
      </c>
      <c r="B2605" s="2" t="n">
        <v>42345</v>
      </c>
      <c r="C2605" s="1" t="s">
        <v>15</v>
      </c>
      <c r="D2605" s="1" t="s">
        <v>21</v>
      </c>
      <c r="E2605" s="1" t="n">
        <v>4</v>
      </c>
      <c r="F2605" s="3" t="n">
        <v>0.376493055555556</v>
      </c>
      <c r="G2605" s="1" t="s">
        <v>34</v>
      </c>
      <c r="H2605" s="12" t="n">
        <v>16</v>
      </c>
      <c r="I2605" s="4" t="n">
        <f aca="false">E2605*H2605</f>
        <v>64</v>
      </c>
      <c r="J2605" s="0" t="str">
        <f aca="false">INDEX(Branch_Data!$A$2:$C$6,MATCH(Sales_Data!C2605,Branch_Data!$A$2:$A$6,0),MATCH(Sales_Data!$J$1,Branch_Data!$A$1:$C$1,0))</f>
        <v>Dan  Peterson</v>
      </c>
      <c r="K2605" s="0" t="str">
        <f aca="false">INDEX(Branch_Data!$A$2:$C$6,MATCH(Sales_Data!C2605,Branch_Data!$A$2:$A$6,0),MATCH(Sales_Data!$K$1,Branch_Data!$A$1:$C$1,0))</f>
        <v>Nigeria</v>
      </c>
      <c r="L2605" s="5" t="n">
        <f aca="false">WEEKDAY(Sales_Data!$B2605)</f>
        <v>2</v>
      </c>
    </row>
    <row r="2606" customFormat="false" ht="15" hidden="false" customHeight="false" outlineLevel="0" collapsed="false">
      <c r="A2606" s="11" t="n">
        <v>2605</v>
      </c>
      <c r="B2606" s="2" t="n">
        <v>42353</v>
      </c>
      <c r="C2606" s="1" t="s">
        <v>15</v>
      </c>
      <c r="D2606" s="1" t="s">
        <v>21</v>
      </c>
      <c r="E2606" s="1" t="n">
        <v>1</v>
      </c>
      <c r="F2606" s="3" t="n">
        <v>0.376493055555556</v>
      </c>
      <c r="G2606" s="1" t="s">
        <v>34</v>
      </c>
      <c r="H2606" s="12" t="n">
        <v>16</v>
      </c>
      <c r="I2606" s="4" t="n">
        <f aca="false">E2606*H2606</f>
        <v>16</v>
      </c>
      <c r="J2606" s="0" t="str">
        <f aca="false">INDEX(Branch_Data!$A$2:$C$6,MATCH(Sales_Data!C2606,Branch_Data!$A$2:$A$6,0),MATCH(Sales_Data!$J$1,Branch_Data!$A$1:$C$1,0))</f>
        <v>Dan  Peterson</v>
      </c>
      <c r="K2606" s="0" t="str">
        <f aca="false">INDEX(Branch_Data!$A$2:$C$6,MATCH(Sales_Data!C2606,Branch_Data!$A$2:$A$6,0),MATCH(Sales_Data!$K$1,Branch_Data!$A$1:$C$1,0))</f>
        <v>Nigeria</v>
      </c>
      <c r="L2606" s="5" t="n">
        <f aca="false">WEEKDAY(Sales_Data!$B2606)</f>
        <v>3</v>
      </c>
    </row>
    <row r="2607" customFormat="false" ht="15" hidden="false" customHeight="false" outlineLevel="0" collapsed="false">
      <c r="A2607" s="11" t="n">
        <v>2606</v>
      </c>
      <c r="B2607" s="2" t="n">
        <v>42347</v>
      </c>
      <c r="C2607" s="1" t="s">
        <v>20</v>
      </c>
      <c r="D2607" s="1" t="s">
        <v>16</v>
      </c>
      <c r="E2607" s="1" t="n">
        <v>2</v>
      </c>
      <c r="F2607" s="3" t="n">
        <v>0.37650462962963</v>
      </c>
      <c r="G2607" s="1" t="s">
        <v>34</v>
      </c>
      <c r="H2607" s="12" t="n">
        <v>8</v>
      </c>
      <c r="I2607" s="4" t="n">
        <f aca="false">E2607*H2607</f>
        <v>16</v>
      </c>
      <c r="J2607" s="0" t="str">
        <f aca="false">INDEX(Branch_Data!$A$2:$C$6,MATCH(Sales_Data!C2607,Branch_Data!$A$2:$A$6,0),MATCH(Sales_Data!$J$1,Branch_Data!$A$1:$C$1,0))</f>
        <v>Rachel  Gomez</v>
      </c>
      <c r="K2607" s="0" t="str">
        <f aca="false">INDEX(Branch_Data!$A$2:$C$6,MATCH(Sales_Data!C2607,Branch_Data!$A$2:$A$6,0),MATCH(Sales_Data!$K$1,Branch_Data!$A$1:$C$1,0))</f>
        <v>Nigeria</v>
      </c>
      <c r="L2607" s="5" t="n">
        <f aca="false">WEEKDAY(Sales_Data!$B2607)</f>
        <v>4</v>
      </c>
    </row>
    <row r="2608" customFormat="false" ht="15" hidden="false" customHeight="false" outlineLevel="0" collapsed="false">
      <c r="A2608" s="11" t="n">
        <v>2607</v>
      </c>
      <c r="B2608" s="2" t="n">
        <v>42351</v>
      </c>
      <c r="C2608" s="1" t="s">
        <v>12</v>
      </c>
      <c r="D2608" s="1" t="s">
        <v>23</v>
      </c>
      <c r="E2608" s="1" t="n">
        <v>2</v>
      </c>
      <c r="F2608" s="3" t="n">
        <v>0.37650462962963</v>
      </c>
      <c r="G2608" s="1" t="s">
        <v>34</v>
      </c>
      <c r="H2608" s="12" t="n">
        <v>8</v>
      </c>
      <c r="I2608" s="4" t="n">
        <f aca="false">E2608*H2608</f>
        <v>16</v>
      </c>
      <c r="J2608" s="0" t="str">
        <f aca="false">INDEX(Branch_Data!$A$2:$C$6,MATCH(Sales_Data!C2608,Branch_Data!$A$2:$A$6,0),MATCH(Sales_Data!$J$1,Branch_Data!$A$1:$C$1,0))</f>
        <v>Christy  Olson</v>
      </c>
      <c r="K2608" s="0" t="str">
        <f aca="false">INDEX(Branch_Data!$A$2:$C$6,MATCH(Sales_Data!C2608,Branch_Data!$A$2:$A$6,0),MATCH(Sales_Data!$K$1,Branch_Data!$A$1:$C$1,0))</f>
        <v>Nigeria</v>
      </c>
      <c r="L2608" s="5" t="n">
        <f aca="false">WEEKDAY(Sales_Data!$B2608)</f>
        <v>1</v>
      </c>
    </row>
    <row r="2609" customFormat="false" ht="15" hidden="false" customHeight="false" outlineLevel="0" collapsed="false">
      <c r="A2609" s="11" t="n">
        <v>2608</v>
      </c>
      <c r="B2609" s="2" t="n">
        <v>42341</v>
      </c>
      <c r="C2609" s="1" t="s">
        <v>19</v>
      </c>
      <c r="D2609" s="1" t="s">
        <v>26</v>
      </c>
      <c r="E2609" s="1" t="n">
        <v>1</v>
      </c>
      <c r="F2609" s="3" t="n">
        <v>0.376527777777778</v>
      </c>
      <c r="G2609" s="1" t="s">
        <v>34</v>
      </c>
      <c r="H2609" s="12" t="n">
        <v>12</v>
      </c>
      <c r="I2609" s="4" t="n">
        <f aca="false">E2609*H2609</f>
        <v>12</v>
      </c>
      <c r="J2609" s="0" t="str">
        <f aca="false">INDEX(Branch_Data!$A$2:$C$6,MATCH(Sales_Data!C2609,Branch_Data!$A$2:$A$6,0),MATCH(Sales_Data!$J$1,Branch_Data!$A$1:$C$1,0))</f>
        <v>Kyle  Carr</v>
      </c>
      <c r="K2609" s="0" t="str">
        <f aca="false">INDEX(Branch_Data!$A$2:$C$6,MATCH(Sales_Data!C2609,Branch_Data!$A$2:$A$6,0),MATCH(Sales_Data!$K$1,Branch_Data!$A$1:$C$1,0))</f>
        <v>Nigeria</v>
      </c>
      <c r="L2609" s="5" t="n">
        <f aca="false">WEEKDAY(Sales_Data!$B2609)</f>
        <v>5</v>
      </c>
    </row>
    <row r="2610" customFormat="false" ht="15" hidden="false" customHeight="false" outlineLevel="0" collapsed="false">
      <c r="A2610" s="11" t="n">
        <v>2609</v>
      </c>
      <c r="B2610" s="2" t="n">
        <v>42348</v>
      </c>
      <c r="C2610" s="1" t="s">
        <v>17</v>
      </c>
      <c r="D2610" s="1" t="s">
        <v>30</v>
      </c>
      <c r="E2610" s="1" t="n">
        <v>1</v>
      </c>
      <c r="F2610" s="3" t="n">
        <v>0.376539351851852</v>
      </c>
      <c r="G2610" s="1" t="s">
        <v>34</v>
      </c>
      <c r="H2610" s="12" t="n">
        <v>12</v>
      </c>
      <c r="I2610" s="4" t="n">
        <f aca="false">E2610*H2610</f>
        <v>12</v>
      </c>
      <c r="J2610" s="0" t="str">
        <f aca="false">INDEX(Branch_Data!$A$2:$C$6,MATCH(Sales_Data!C2610,Branch_Data!$A$2:$A$6,0),MATCH(Sales_Data!$J$1,Branch_Data!$A$1:$C$1,0))</f>
        <v>Mable  Lindsey</v>
      </c>
      <c r="K2610" s="0" t="str">
        <f aca="false">INDEX(Branch_Data!$A$2:$C$6,MATCH(Sales_Data!C2610,Branch_Data!$A$2:$A$6,0),MATCH(Sales_Data!$K$1,Branch_Data!$A$1:$C$1,0))</f>
        <v>Nigeria</v>
      </c>
      <c r="L2610" s="5" t="n">
        <f aca="false">WEEKDAY(Sales_Data!$B2610)</f>
        <v>5</v>
      </c>
    </row>
    <row r="2611" customFormat="false" ht="15" hidden="false" customHeight="false" outlineLevel="0" collapsed="false">
      <c r="A2611" s="11" t="n">
        <v>2610</v>
      </c>
      <c r="B2611" s="2" t="n">
        <v>42343</v>
      </c>
      <c r="C2611" s="1" t="s">
        <v>12</v>
      </c>
      <c r="D2611" s="1" t="s">
        <v>16</v>
      </c>
      <c r="E2611" s="1" t="n">
        <v>5</v>
      </c>
      <c r="F2611" s="3" t="n">
        <v>0.376539351851852</v>
      </c>
      <c r="G2611" s="1" t="s">
        <v>34</v>
      </c>
      <c r="H2611" s="12" t="n">
        <v>8</v>
      </c>
      <c r="I2611" s="4" t="n">
        <f aca="false">E2611*H2611</f>
        <v>40</v>
      </c>
      <c r="J2611" s="0" t="str">
        <f aca="false">INDEX(Branch_Data!$A$2:$C$6,MATCH(Sales_Data!C2611,Branch_Data!$A$2:$A$6,0),MATCH(Sales_Data!$J$1,Branch_Data!$A$1:$C$1,0))</f>
        <v>Christy  Olson</v>
      </c>
      <c r="K2611" s="0" t="str">
        <f aca="false">INDEX(Branch_Data!$A$2:$C$6,MATCH(Sales_Data!C2611,Branch_Data!$A$2:$A$6,0),MATCH(Sales_Data!$K$1,Branch_Data!$A$1:$C$1,0))</f>
        <v>Nigeria</v>
      </c>
      <c r="L2611" s="5" t="n">
        <f aca="false">WEEKDAY(Sales_Data!$B2611)</f>
        <v>7</v>
      </c>
    </row>
    <row r="2612" customFormat="false" ht="15" hidden="false" customHeight="false" outlineLevel="0" collapsed="false">
      <c r="A2612" s="11" t="n">
        <v>2611</v>
      </c>
      <c r="B2612" s="2" t="n">
        <v>42349</v>
      </c>
      <c r="C2612" s="1" t="s">
        <v>19</v>
      </c>
      <c r="D2612" s="1" t="s">
        <v>32</v>
      </c>
      <c r="E2612" s="1" t="n">
        <v>3</v>
      </c>
      <c r="F2612" s="3" t="n">
        <v>0.376574074074074</v>
      </c>
      <c r="G2612" s="1" t="s">
        <v>34</v>
      </c>
      <c r="H2612" s="12" t="n">
        <v>8</v>
      </c>
      <c r="I2612" s="4" t="n">
        <f aca="false">E2612*H2612</f>
        <v>24</v>
      </c>
      <c r="J2612" s="0" t="str">
        <f aca="false">INDEX(Branch_Data!$A$2:$C$6,MATCH(Sales_Data!C2612,Branch_Data!$A$2:$A$6,0),MATCH(Sales_Data!$J$1,Branch_Data!$A$1:$C$1,0))</f>
        <v>Kyle  Carr</v>
      </c>
      <c r="K2612" s="0" t="str">
        <f aca="false">INDEX(Branch_Data!$A$2:$C$6,MATCH(Sales_Data!C2612,Branch_Data!$A$2:$A$6,0),MATCH(Sales_Data!$K$1,Branch_Data!$A$1:$C$1,0))</f>
        <v>Nigeria</v>
      </c>
      <c r="L2612" s="5" t="n">
        <f aca="false">WEEKDAY(Sales_Data!$B2612)</f>
        <v>6</v>
      </c>
    </row>
    <row r="2613" customFormat="false" ht="15" hidden="false" customHeight="false" outlineLevel="0" collapsed="false">
      <c r="A2613" s="11" t="n">
        <v>2612</v>
      </c>
      <c r="B2613" s="2" t="n">
        <v>42345</v>
      </c>
      <c r="C2613" s="1" t="s">
        <v>12</v>
      </c>
      <c r="D2613" s="1" t="s">
        <v>29</v>
      </c>
      <c r="E2613" s="1" t="n">
        <v>4</v>
      </c>
      <c r="F2613" s="3" t="n">
        <v>0.376574074074074</v>
      </c>
      <c r="G2613" s="1" t="s">
        <v>34</v>
      </c>
      <c r="H2613" s="12" t="n">
        <v>12</v>
      </c>
      <c r="I2613" s="4" t="n">
        <f aca="false">E2613*H2613</f>
        <v>48</v>
      </c>
      <c r="J2613" s="0" t="str">
        <f aca="false">INDEX(Branch_Data!$A$2:$C$6,MATCH(Sales_Data!C2613,Branch_Data!$A$2:$A$6,0),MATCH(Sales_Data!$J$1,Branch_Data!$A$1:$C$1,0))</f>
        <v>Christy  Olson</v>
      </c>
      <c r="K2613" s="0" t="str">
        <f aca="false">INDEX(Branch_Data!$A$2:$C$6,MATCH(Sales_Data!C2613,Branch_Data!$A$2:$A$6,0),MATCH(Sales_Data!$K$1,Branch_Data!$A$1:$C$1,0))</f>
        <v>Nigeria</v>
      </c>
      <c r="L2613" s="5" t="n">
        <f aca="false">WEEKDAY(Sales_Data!$B2613)</f>
        <v>2</v>
      </c>
    </row>
    <row r="2614" customFormat="false" ht="15" hidden="false" customHeight="false" outlineLevel="0" collapsed="false">
      <c r="A2614" s="11" t="n">
        <v>2613</v>
      </c>
      <c r="B2614" s="2" t="n">
        <v>42344</v>
      </c>
      <c r="C2614" s="1" t="s">
        <v>20</v>
      </c>
      <c r="D2614" s="1" t="s">
        <v>18</v>
      </c>
      <c r="E2614" s="1" t="n">
        <v>2</v>
      </c>
      <c r="F2614" s="3" t="n">
        <v>0.376585648148148</v>
      </c>
      <c r="G2614" s="1" t="s">
        <v>34</v>
      </c>
      <c r="H2614" s="12" t="n">
        <v>16</v>
      </c>
      <c r="I2614" s="4" t="n">
        <f aca="false">E2614*H2614</f>
        <v>32</v>
      </c>
      <c r="J2614" s="0" t="str">
        <f aca="false">INDEX(Branch_Data!$A$2:$C$6,MATCH(Sales_Data!C2614,Branch_Data!$A$2:$A$6,0),MATCH(Sales_Data!$J$1,Branch_Data!$A$1:$C$1,0))</f>
        <v>Rachel  Gomez</v>
      </c>
      <c r="K2614" s="0" t="str">
        <f aca="false">INDEX(Branch_Data!$A$2:$C$6,MATCH(Sales_Data!C2614,Branch_Data!$A$2:$A$6,0),MATCH(Sales_Data!$K$1,Branch_Data!$A$1:$C$1,0))</f>
        <v>Nigeria</v>
      </c>
      <c r="L2614" s="5" t="n">
        <f aca="false">WEEKDAY(Sales_Data!$B2614)</f>
        <v>1</v>
      </c>
    </row>
    <row r="2615" customFormat="false" ht="15" hidden="false" customHeight="false" outlineLevel="0" collapsed="false">
      <c r="A2615" s="11" t="n">
        <v>2614</v>
      </c>
      <c r="B2615" s="2" t="n">
        <v>42343</v>
      </c>
      <c r="C2615" s="1" t="s">
        <v>15</v>
      </c>
      <c r="D2615" s="1" t="s">
        <v>33</v>
      </c>
      <c r="E2615" s="1" t="n">
        <v>1</v>
      </c>
      <c r="F2615" s="3" t="n">
        <v>0.376585648148148</v>
      </c>
      <c r="G2615" s="1" t="s">
        <v>34</v>
      </c>
      <c r="H2615" s="12" t="n">
        <v>16</v>
      </c>
      <c r="I2615" s="4" t="n">
        <f aca="false">E2615*H2615</f>
        <v>16</v>
      </c>
      <c r="J2615" s="0" t="str">
        <f aca="false">INDEX(Branch_Data!$A$2:$C$6,MATCH(Sales_Data!C2615,Branch_Data!$A$2:$A$6,0),MATCH(Sales_Data!$J$1,Branch_Data!$A$1:$C$1,0))</f>
        <v>Dan  Peterson</v>
      </c>
      <c r="K2615" s="0" t="str">
        <f aca="false">INDEX(Branch_Data!$A$2:$C$6,MATCH(Sales_Data!C2615,Branch_Data!$A$2:$A$6,0),MATCH(Sales_Data!$K$1,Branch_Data!$A$1:$C$1,0))</f>
        <v>Nigeria</v>
      </c>
      <c r="L2615" s="5" t="n">
        <f aca="false">WEEKDAY(Sales_Data!$B2615)</f>
        <v>7</v>
      </c>
    </row>
    <row r="2616" customFormat="false" ht="15" hidden="false" customHeight="false" outlineLevel="0" collapsed="false">
      <c r="A2616" s="11" t="n">
        <v>2615</v>
      </c>
      <c r="B2616" s="2" t="n">
        <v>42341</v>
      </c>
      <c r="C2616" s="1" t="s">
        <v>17</v>
      </c>
      <c r="D2616" s="1" t="s">
        <v>31</v>
      </c>
      <c r="E2616" s="1" t="n">
        <v>2</v>
      </c>
      <c r="F2616" s="3" t="n">
        <v>0.376631944444444</v>
      </c>
      <c r="G2616" s="1" t="s">
        <v>34</v>
      </c>
      <c r="H2616" s="12" t="n">
        <v>16</v>
      </c>
      <c r="I2616" s="4" t="n">
        <f aca="false">E2616*H2616</f>
        <v>32</v>
      </c>
      <c r="J2616" s="0" t="str">
        <f aca="false">INDEX(Branch_Data!$A$2:$C$6,MATCH(Sales_Data!C2616,Branch_Data!$A$2:$A$6,0),MATCH(Sales_Data!$J$1,Branch_Data!$A$1:$C$1,0))</f>
        <v>Mable  Lindsey</v>
      </c>
      <c r="K2616" s="0" t="str">
        <f aca="false">INDEX(Branch_Data!$A$2:$C$6,MATCH(Sales_Data!C2616,Branch_Data!$A$2:$A$6,0),MATCH(Sales_Data!$K$1,Branch_Data!$A$1:$C$1,0))</f>
        <v>Nigeria</v>
      </c>
      <c r="L2616" s="5" t="n">
        <f aca="false">WEEKDAY(Sales_Data!$B2616)</f>
        <v>5</v>
      </c>
    </row>
    <row r="2617" customFormat="false" ht="15" hidden="false" customHeight="false" outlineLevel="0" collapsed="false">
      <c r="A2617" s="11" t="n">
        <v>2616</v>
      </c>
      <c r="B2617" s="2" t="n">
        <v>42345</v>
      </c>
      <c r="C2617" s="1" t="s">
        <v>15</v>
      </c>
      <c r="D2617" s="1" t="s">
        <v>28</v>
      </c>
      <c r="E2617" s="1" t="n">
        <v>1</v>
      </c>
      <c r="F2617" s="3" t="n">
        <v>0.376643518518519</v>
      </c>
      <c r="G2617" s="1" t="s">
        <v>34</v>
      </c>
      <c r="H2617" s="12" t="n">
        <v>12</v>
      </c>
      <c r="I2617" s="4" t="n">
        <f aca="false">E2617*H2617</f>
        <v>12</v>
      </c>
      <c r="J2617" s="0" t="str">
        <f aca="false">INDEX(Branch_Data!$A$2:$C$6,MATCH(Sales_Data!C2617,Branch_Data!$A$2:$A$6,0),MATCH(Sales_Data!$J$1,Branch_Data!$A$1:$C$1,0))</f>
        <v>Dan  Peterson</v>
      </c>
      <c r="K2617" s="0" t="str">
        <f aca="false">INDEX(Branch_Data!$A$2:$C$6,MATCH(Sales_Data!C2617,Branch_Data!$A$2:$A$6,0),MATCH(Sales_Data!$K$1,Branch_Data!$A$1:$C$1,0))</f>
        <v>Nigeria</v>
      </c>
      <c r="L2617" s="5" t="n">
        <f aca="false">WEEKDAY(Sales_Data!$B2617)</f>
        <v>2</v>
      </c>
    </row>
    <row r="2618" customFormat="false" ht="15" hidden="false" customHeight="false" outlineLevel="0" collapsed="false">
      <c r="A2618" s="11" t="n">
        <v>2617</v>
      </c>
      <c r="B2618" s="2" t="n">
        <v>42346</v>
      </c>
      <c r="C2618" s="1" t="s">
        <v>12</v>
      </c>
      <c r="D2618" s="1" t="s">
        <v>33</v>
      </c>
      <c r="E2618" s="1" t="n">
        <v>5</v>
      </c>
      <c r="F2618" s="3" t="n">
        <v>0.376655092592593</v>
      </c>
      <c r="G2618" s="1" t="s">
        <v>34</v>
      </c>
      <c r="H2618" s="12" t="n">
        <v>16</v>
      </c>
      <c r="I2618" s="4" t="n">
        <f aca="false">E2618*H2618</f>
        <v>80</v>
      </c>
      <c r="J2618" s="0" t="str">
        <f aca="false">INDEX(Branch_Data!$A$2:$C$6,MATCH(Sales_Data!C2618,Branch_Data!$A$2:$A$6,0),MATCH(Sales_Data!$J$1,Branch_Data!$A$1:$C$1,0))</f>
        <v>Christy  Olson</v>
      </c>
      <c r="K2618" s="0" t="str">
        <f aca="false">INDEX(Branch_Data!$A$2:$C$6,MATCH(Sales_Data!C2618,Branch_Data!$A$2:$A$6,0),MATCH(Sales_Data!$K$1,Branch_Data!$A$1:$C$1,0))</f>
        <v>Nigeria</v>
      </c>
      <c r="L2618" s="5" t="n">
        <f aca="false">WEEKDAY(Sales_Data!$B2618)</f>
        <v>3</v>
      </c>
    </row>
    <row r="2619" customFormat="false" ht="15" hidden="false" customHeight="false" outlineLevel="0" collapsed="false">
      <c r="A2619" s="11" t="n">
        <v>2618</v>
      </c>
      <c r="B2619" s="2" t="n">
        <v>42342</v>
      </c>
      <c r="C2619" s="1" t="s">
        <v>20</v>
      </c>
      <c r="D2619" s="1" t="s">
        <v>24</v>
      </c>
      <c r="E2619" s="1" t="n">
        <v>4</v>
      </c>
      <c r="F2619" s="3" t="n">
        <v>0.376655092592593</v>
      </c>
      <c r="G2619" s="1" t="s">
        <v>34</v>
      </c>
      <c r="H2619" s="12" t="n">
        <v>16</v>
      </c>
      <c r="I2619" s="4" t="n">
        <f aca="false">E2619*H2619</f>
        <v>64</v>
      </c>
      <c r="J2619" s="0" t="str">
        <f aca="false">INDEX(Branch_Data!$A$2:$C$6,MATCH(Sales_Data!C2619,Branch_Data!$A$2:$A$6,0),MATCH(Sales_Data!$J$1,Branch_Data!$A$1:$C$1,0))</f>
        <v>Rachel  Gomez</v>
      </c>
      <c r="K2619" s="0" t="str">
        <f aca="false">INDEX(Branch_Data!$A$2:$C$6,MATCH(Sales_Data!C2619,Branch_Data!$A$2:$A$6,0),MATCH(Sales_Data!$K$1,Branch_Data!$A$1:$C$1,0))</f>
        <v>Nigeria</v>
      </c>
      <c r="L2619" s="5" t="n">
        <f aca="false">WEEKDAY(Sales_Data!$B2619)</f>
        <v>6</v>
      </c>
    </row>
    <row r="2620" customFormat="false" ht="15" hidden="false" customHeight="false" outlineLevel="0" collapsed="false">
      <c r="A2620" s="11" t="n">
        <v>2619</v>
      </c>
      <c r="B2620" s="2" t="n">
        <v>42347</v>
      </c>
      <c r="C2620" s="1" t="s">
        <v>15</v>
      </c>
      <c r="D2620" s="1" t="s">
        <v>28</v>
      </c>
      <c r="E2620" s="1" t="n">
        <v>4</v>
      </c>
      <c r="F2620" s="3" t="n">
        <v>0.376666666666667</v>
      </c>
      <c r="G2620" s="1" t="s">
        <v>34</v>
      </c>
      <c r="H2620" s="12" t="n">
        <v>12</v>
      </c>
      <c r="I2620" s="4" t="n">
        <f aca="false">E2620*H2620</f>
        <v>48</v>
      </c>
      <c r="J2620" s="0" t="str">
        <f aca="false">INDEX(Branch_Data!$A$2:$C$6,MATCH(Sales_Data!C2620,Branch_Data!$A$2:$A$6,0),MATCH(Sales_Data!$J$1,Branch_Data!$A$1:$C$1,0))</f>
        <v>Dan  Peterson</v>
      </c>
      <c r="K2620" s="0" t="str">
        <f aca="false">INDEX(Branch_Data!$A$2:$C$6,MATCH(Sales_Data!C2620,Branch_Data!$A$2:$A$6,0),MATCH(Sales_Data!$K$1,Branch_Data!$A$1:$C$1,0))</f>
        <v>Nigeria</v>
      </c>
      <c r="L2620" s="5" t="n">
        <f aca="false">WEEKDAY(Sales_Data!$B2620)</f>
        <v>4</v>
      </c>
    </row>
    <row r="2621" customFormat="false" ht="15" hidden="false" customHeight="false" outlineLevel="0" collapsed="false">
      <c r="A2621" s="11" t="n">
        <v>2620</v>
      </c>
      <c r="B2621" s="2" t="n">
        <v>42352</v>
      </c>
      <c r="C2621" s="1" t="s">
        <v>19</v>
      </c>
      <c r="D2621" s="1" t="s">
        <v>28</v>
      </c>
      <c r="E2621" s="1" t="n">
        <v>1</v>
      </c>
      <c r="F2621" s="3" t="n">
        <v>0.376689814814815</v>
      </c>
      <c r="G2621" s="1" t="s">
        <v>34</v>
      </c>
      <c r="H2621" s="12" t="n">
        <v>12</v>
      </c>
      <c r="I2621" s="4" t="n">
        <f aca="false">E2621*H2621</f>
        <v>12</v>
      </c>
      <c r="J2621" s="0" t="str">
        <f aca="false">INDEX(Branch_Data!$A$2:$C$6,MATCH(Sales_Data!C2621,Branch_Data!$A$2:$A$6,0),MATCH(Sales_Data!$J$1,Branch_Data!$A$1:$C$1,0))</f>
        <v>Kyle  Carr</v>
      </c>
      <c r="K2621" s="0" t="str">
        <f aca="false">INDEX(Branch_Data!$A$2:$C$6,MATCH(Sales_Data!C2621,Branch_Data!$A$2:$A$6,0),MATCH(Sales_Data!$K$1,Branch_Data!$A$1:$C$1,0))</f>
        <v>Nigeria</v>
      </c>
      <c r="L2621" s="5" t="n">
        <f aca="false">WEEKDAY(Sales_Data!$B2621)</f>
        <v>2</v>
      </c>
    </row>
    <row r="2622" customFormat="false" ht="15" hidden="false" customHeight="false" outlineLevel="0" collapsed="false">
      <c r="A2622" s="11" t="n">
        <v>2621</v>
      </c>
      <c r="B2622" s="2" t="n">
        <v>42350</v>
      </c>
      <c r="C2622" s="1" t="s">
        <v>20</v>
      </c>
      <c r="D2622" s="1" t="s">
        <v>24</v>
      </c>
      <c r="E2622" s="1" t="n">
        <v>1</v>
      </c>
      <c r="F2622" s="3" t="n">
        <v>0.376689814814815</v>
      </c>
      <c r="G2622" s="1" t="s">
        <v>34</v>
      </c>
      <c r="H2622" s="12" t="n">
        <v>16</v>
      </c>
      <c r="I2622" s="4" t="n">
        <f aca="false">E2622*H2622</f>
        <v>16</v>
      </c>
      <c r="J2622" s="0" t="str">
        <f aca="false">INDEX(Branch_Data!$A$2:$C$6,MATCH(Sales_Data!C2622,Branch_Data!$A$2:$A$6,0),MATCH(Sales_Data!$J$1,Branch_Data!$A$1:$C$1,0))</f>
        <v>Rachel  Gomez</v>
      </c>
      <c r="K2622" s="0" t="str">
        <f aca="false">INDEX(Branch_Data!$A$2:$C$6,MATCH(Sales_Data!C2622,Branch_Data!$A$2:$A$6,0),MATCH(Sales_Data!$K$1,Branch_Data!$A$1:$C$1,0))</f>
        <v>Nigeria</v>
      </c>
      <c r="L2622" s="5" t="n">
        <f aca="false">WEEKDAY(Sales_Data!$B2622)</f>
        <v>7</v>
      </c>
    </row>
    <row r="2623" customFormat="false" ht="15" hidden="false" customHeight="false" outlineLevel="0" collapsed="false">
      <c r="A2623" s="11" t="n">
        <v>2622</v>
      </c>
      <c r="B2623" s="2" t="n">
        <v>42350</v>
      </c>
      <c r="C2623" s="1" t="s">
        <v>17</v>
      </c>
      <c r="D2623" s="1" t="s">
        <v>32</v>
      </c>
      <c r="E2623" s="1" t="n">
        <v>2</v>
      </c>
      <c r="F2623" s="3" t="n">
        <v>0.376689814814815</v>
      </c>
      <c r="G2623" s="1" t="s">
        <v>34</v>
      </c>
      <c r="H2623" s="12" t="n">
        <v>8</v>
      </c>
      <c r="I2623" s="4" t="n">
        <f aca="false">E2623*H2623</f>
        <v>16</v>
      </c>
      <c r="J2623" s="0" t="str">
        <f aca="false">INDEX(Branch_Data!$A$2:$C$6,MATCH(Sales_Data!C2623,Branch_Data!$A$2:$A$6,0),MATCH(Sales_Data!$J$1,Branch_Data!$A$1:$C$1,0))</f>
        <v>Mable  Lindsey</v>
      </c>
      <c r="K2623" s="0" t="str">
        <f aca="false">INDEX(Branch_Data!$A$2:$C$6,MATCH(Sales_Data!C2623,Branch_Data!$A$2:$A$6,0),MATCH(Sales_Data!$K$1,Branch_Data!$A$1:$C$1,0))</f>
        <v>Nigeria</v>
      </c>
      <c r="L2623" s="5" t="n">
        <f aca="false">WEEKDAY(Sales_Data!$B2623)</f>
        <v>7</v>
      </c>
    </row>
    <row r="2624" customFormat="false" ht="15" hidden="false" customHeight="false" outlineLevel="0" collapsed="false">
      <c r="A2624" s="11" t="n">
        <v>2623</v>
      </c>
      <c r="B2624" s="2" t="n">
        <v>42344</v>
      </c>
      <c r="C2624" s="1" t="s">
        <v>20</v>
      </c>
      <c r="D2624" s="1" t="s">
        <v>23</v>
      </c>
      <c r="E2624" s="1" t="n">
        <v>4</v>
      </c>
      <c r="F2624" s="3" t="n">
        <v>0.376701388888889</v>
      </c>
      <c r="G2624" s="1" t="s">
        <v>34</v>
      </c>
      <c r="H2624" s="12" t="n">
        <v>8</v>
      </c>
      <c r="I2624" s="4" t="n">
        <f aca="false">E2624*H2624</f>
        <v>32</v>
      </c>
      <c r="J2624" s="0" t="str">
        <f aca="false">INDEX(Branch_Data!$A$2:$C$6,MATCH(Sales_Data!C2624,Branch_Data!$A$2:$A$6,0),MATCH(Sales_Data!$J$1,Branch_Data!$A$1:$C$1,0))</f>
        <v>Rachel  Gomez</v>
      </c>
      <c r="K2624" s="0" t="str">
        <f aca="false">INDEX(Branch_Data!$A$2:$C$6,MATCH(Sales_Data!C2624,Branch_Data!$A$2:$A$6,0),MATCH(Sales_Data!$K$1,Branch_Data!$A$1:$C$1,0))</f>
        <v>Nigeria</v>
      </c>
      <c r="L2624" s="5" t="n">
        <f aca="false">WEEKDAY(Sales_Data!$B2624)</f>
        <v>1</v>
      </c>
    </row>
    <row r="2625" customFormat="false" ht="15" hidden="false" customHeight="false" outlineLevel="0" collapsed="false">
      <c r="A2625" s="11" t="n">
        <v>2624</v>
      </c>
      <c r="B2625" s="2" t="n">
        <v>42352</v>
      </c>
      <c r="C2625" s="1" t="s">
        <v>19</v>
      </c>
      <c r="D2625" s="1" t="s">
        <v>30</v>
      </c>
      <c r="E2625" s="1" t="n">
        <v>2</v>
      </c>
      <c r="F2625" s="3" t="n">
        <v>0.376712962962963</v>
      </c>
      <c r="G2625" s="1" t="s">
        <v>34</v>
      </c>
      <c r="H2625" s="12" t="n">
        <v>12</v>
      </c>
      <c r="I2625" s="4" t="n">
        <f aca="false">E2625*H2625</f>
        <v>24</v>
      </c>
      <c r="J2625" s="0" t="str">
        <f aca="false">INDEX(Branch_Data!$A$2:$C$6,MATCH(Sales_Data!C2625,Branch_Data!$A$2:$A$6,0),MATCH(Sales_Data!$J$1,Branch_Data!$A$1:$C$1,0))</f>
        <v>Kyle  Carr</v>
      </c>
      <c r="K2625" s="0" t="str">
        <f aca="false">INDEX(Branch_Data!$A$2:$C$6,MATCH(Sales_Data!C2625,Branch_Data!$A$2:$A$6,0),MATCH(Sales_Data!$K$1,Branch_Data!$A$1:$C$1,0))</f>
        <v>Nigeria</v>
      </c>
      <c r="L2625" s="5" t="n">
        <f aca="false">WEEKDAY(Sales_Data!$B2625)</f>
        <v>2</v>
      </c>
    </row>
    <row r="2626" customFormat="false" ht="15" hidden="false" customHeight="false" outlineLevel="0" collapsed="false">
      <c r="A2626" s="11" t="n">
        <v>2625</v>
      </c>
      <c r="B2626" s="2" t="n">
        <v>42344</v>
      </c>
      <c r="C2626" s="1" t="s">
        <v>19</v>
      </c>
      <c r="D2626" s="1" t="s">
        <v>29</v>
      </c>
      <c r="E2626" s="1" t="n">
        <v>2</v>
      </c>
      <c r="F2626" s="3" t="n">
        <v>0.376712962962963</v>
      </c>
      <c r="G2626" s="1" t="s">
        <v>34</v>
      </c>
      <c r="H2626" s="12" t="n">
        <v>12</v>
      </c>
      <c r="I2626" s="4" t="n">
        <f aca="false">E2626*H2626</f>
        <v>24</v>
      </c>
      <c r="J2626" s="0" t="str">
        <f aca="false">INDEX(Branch_Data!$A$2:$C$6,MATCH(Sales_Data!C2626,Branch_Data!$A$2:$A$6,0),MATCH(Sales_Data!$J$1,Branch_Data!$A$1:$C$1,0))</f>
        <v>Kyle  Carr</v>
      </c>
      <c r="K2626" s="0" t="str">
        <f aca="false">INDEX(Branch_Data!$A$2:$C$6,MATCH(Sales_Data!C2626,Branch_Data!$A$2:$A$6,0),MATCH(Sales_Data!$K$1,Branch_Data!$A$1:$C$1,0))</f>
        <v>Nigeria</v>
      </c>
      <c r="L2626" s="5" t="n">
        <f aca="false">WEEKDAY(Sales_Data!$B2626)</f>
        <v>1</v>
      </c>
    </row>
    <row r="2627" customFormat="false" ht="15" hidden="false" customHeight="false" outlineLevel="0" collapsed="false">
      <c r="A2627" s="11" t="n">
        <v>2626</v>
      </c>
      <c r="B2627" s="2" t="n">
        <v>42351</v>
      </c>
      <c r="C2627" s="1" t="s">
        <v>12</v>
      </c>
      <c r="D2627" s="1" t="s">
        <v>18</v>
      </c>
      <c r="E2627" s="1" t="n">
        <v>4</v>
      </c>
      <c r="F2627" s="3" t="n">
        <v>0.376724537037037</v>
      </c>
      <c r="G2627" s="1" t="s">
        <v>34</v>
      </c>
      <c r="H2627" s="12" t="n">
        <v>16</v>
      </c>
      <c r="I2627" s="4" t="n">
        <f aca="false">E2627*H2627</f>
        <v>64</v>
      </c>
      <c r="J2627" s="0" t="str">
        <f aca="false">INDEX(Branch_Data!$A$2:$C$6,MATCH(Sales_Data!C2627,Branch_Data!$A$2:$A$6,0),MATCH(Sales_Data!$J$1,Branch_Data!$A$1:$C$1,0))</f>
        <v>Christy  Olson</v>
      </c>
      <c r="K2627" s="0" t="str">
        <f aca="false">INDEX(Branch_Data!$A$2:$C$6,MATCH(Sales_Data!C2627,Branch_Data!$A$2:$A$6,0),MATCH(Sales_Data!$K$1,Branch_Data!$A$1:$C$1,0))</f>
        <v>Nigeria</v>
      </c>
      <c r="L2627" s="5" t="n">
        <f aca="false">WEEKDAY(Sales_Data!$B2627)</f>
        <v>1</v>
      </c>
    </row>
    <row r="2628" customFormat="false" ht="15" hidden="false" customHeight="false" outlineLevel="0" collapsed="false">
      <c r="A2628" s="11" t="n">
        <v>2627</v>
      </c>
      <c r="B2628" s="2" t="n">
        <v>42347</v>
      </c>
      <c r="C2628" s="1" t="s">
        <v>12</v>
      </c>
      <c r="D2628" s="1" t="s">
        <v>16</v>
      </c>
      <c r="E2628" s="1" t="n">
        <v>5</v>
      </c>
      <c r="F2628" s="3" t="n">
        <v>0.376759259259259</v>
      </c>
      <c r="G2628" s="1" t="s">
        <v>34</v>
      </c>
      <c r="H2628" s="12" t="n">
        <v>8</v>
      </c>
      <c r="I2628" s="4" t="n">
        <f aca="false">E2628*H2628</f>
        <v>40</v>
      </c>
      <c r="J2628" s="0" t="str">
        <f aca="false">INDEX(Branch_Data!$A$2:$C$6,MATCH(Sales_Data!C2628,Branch_Data!$A$2:$A$6,0),MATCH(Sales_Data!$J$1,Branch_Data!$A$1:$C$1,0))</f>
        <v>Christy  Olson</v>
      </c>
      <c r="K2628" s="0" t="str">
        <f aca="false">INDEX(Branch_Data!$A$2:$C$6,MATCH(Sales_Data!C2628,Branch_Data!$A$2:$A$6,0),MATCH(Sales_Data!$K$1,Branch_Data!$A$1:$C$1,0))</f>
        <v>Nigeria</v>
      </c>
      <c r="L2628" s="5" t="n">
        <f aca="false">WEEKDAY(Sales_Data!$B2628)</f>
        <v>4</v>
      </c>
    </row>
    <row r="2629" customFormat="false" ht="15" hidden="false" customHeight="false" outlineLevel="0" collapsed="false">
      <c r="A2629" s="11" t="n">
        <v>2628</v>
      </c>
      <c r="B2629" s="2" t="n">
        <v>42350</v>
      </c>
      <c r="C2629" s="1" t="s">
        <v>17</v>
      </c>
      <c r="D2629" s="1" t="s">
        <v>23</v>
      </c>
      <c r="E2629" s="1" t="n">
        <v>4</v>
      </c>
      <c r="F2629" s="3" t="n">
        <v>0.376759259259259</v>
      </c>
      <c r="G2629" s="1" t="s">
        <v>34</v>
      </c>
      <c r="H2629" s="12" t="n">
        <v>8</v>
      </c>
      <c r="I2629" s="4" t="n">
        <f aca="false">E2629*H2629</f>
        <v>32</v>
      </c>
      <c r="J2629" s="0" t="str">
        <f aca="false">INDEX(Branch_Data!$A$2:$C$6,MATCH(Sales_Data!C2629,Branch_Data!$A$2:$A$6,0),MATCH(Sales_Data!$J$1,Branch_Data!$A$1:$C$1,0))</f>
        <v>Mable  Lindsey</v>
      </c>
      <c r="K2629" s="0" t="str">
        <f aca="false">INDEX(Branch_Data!$A$2:$C$6,MATCH(Sales_Data!C2629,Branch_Data!$A$2:$A$6,0),MATCH(Sales_Data!$K$1,Branch_Data!$A$1:$C$1,0))</f>
        <v>Nigeria</v>
      </c>
      <c r="L2629" s="5" t="n">
        <f aca="false">WEEKDAY(Sales_Data!$B2629)</f>
        <v>7</v>
      </c>
    </row>
    <row r="2630" customFormat="false" ht="15" hidden="false" customHeight="false" outlineLevel="0" collapsed="false">
      <c r="A2630" s="11" t="n">
        <v>2629</v>
      </c>
      <c r="B2630" s="2" t="n">
        <v>42350</v>
      </c>
      <c r="C2630" s="1" t="s">
        <v>19</v>
      </c>
      <c r="D2630" s="1" t="s">
        <v>26</v>
      </c>
      <c r="E2630" s="1" t="n">
        <v>5</v>
      </c>
      <c r="F2630" s="3" t="n">
        <v>0.376759259259259</v>
      </c>
      <c r="G2630" s="1" t="s">
        <v>34</v>
      </c>
      <c r="H2630" s="12" t="n">
        <v>12</v>
      </c>
      <c r="I2630" s="4" t="n">
        <f aca="false">E2630*H2630</f>
        <v>60</v>
      </c>
      <c r="J2630" s="0" t="str">
        <f aca="false">INDEX(Branch_Data!$A$2:$C$6,MATCH(Sales_Data!C2630,Branch_Data!$A$2:$A$6,0),MATCH(Sales_Data!$J$1,Branch_Data!$A$1:$C$1,0))</f>
        <v>Kyle  Carr</v>
      </c>
      <c r="K2630" s="0" t="str">
        <f aca="false">INDEX(Branch_Data!$A$2:$C$6,MATCH(Sales_Data!C2630,Branch_Data!$A$2:$A$6,0),MATCH(Sales_Data!$K$1,Branch_Data!$A$1:$C$1,0))</f>
        <v>Nigeria</v>
      </c>
      <c r="L2630" s="5" t="n">
        <f aca="false">WEEKDAY(Sales_Data!$B2630)</f>
        <v>7</v>
      </c>
    </row>
    <row r="2631" customFormat="false" ht="15" hidden="false" customHeight="false" outlineLevel="0" collapsed="false">
      <c r="A2631" s="11" t="n">
        <v>2630</v>
      </c>
      <c r="B2631" s="2" t="n">
        <v>42345</v>
      </c>
      <c r="C2631" s="1" t="s">
        <v>17</v>
      </c>
      <c r="D2631" s="1" t="s">
        <v>24</v>
      </c>
      <c r="E2631" s="1" t="n">
        <v>5</v>
      </c>
      <c r="F2631" s="3" t="n">
        <v>0.376770833333333</v>
      </c>
      <c r="G2631" s="1" t="s">
        <v>34</v>
      </c>
      <c r="H2631" s="12" t="n">
        <v>16</v>
      </c>
      <c r="I2631" s="4" t="n">
        <f aca="false">E2631*H2631</f>
        <v>80</v>
      </c>
      <c r="J2631" s="0" t="str">
        <f aca="false">INDEX(Branch_Data!$A$2:$C$6,MATCH(Sales_Data!C2631,Branch_Data!$A$2:$A$6,0),MATCH(Sales_Data!$J$1,Branch_Data!$A$1:$C$1,0))</f>
        <v>Mable  Lindsey</v>
      </c>
      <c r="K2631" s="0" t="str">
        <f aca="false">INDEX(Branch_Data!$A$2:$C$6,MATCH(Sales_Data!C2631,Branch_Data!$A$2:$A$6,0),MATCH(Sales_Data!$K$1,Branch_Data!$A$1:$C$1,0))</f>
        <v>Nigeria</v>
      </c>
      <c r="L2631" s="5" t="n">
        <f aca="false">WEEKDAY(Sales_Data!$B2631)</f>
        <v>2</v>
      </c>
    </row>
    <row r="2632" customFormat="false" ht="15" hidden="false" customHeight="false" outlineLevel="0" collapsed="false">
      <c r="A2632" s="11" t="n">
        <v>2631</v>
      </c>
      <c r="B2632" s="2" t="n">
        <v>42343</v>
      </c>
      <c r="C2632" s="1" t="s">
        <v>20</v>
      </c>
      <c r="D2632" s="1" t="s">
        <v>28</v>
      </c>
      <c r="E2632" s="1" t="n">
        <v>5</v>
      </c>
      <c r="F2632" s="3" t="n">
        <v>0.376782407407407</v>
      </c>
      <c r="G2632" s="1" t="s">
        <v>34</v>
      </c>
      <c r="H2632" s="12" t="n">
        <v>12</v>
      </c>
      <c r="I2632" s="4" t="n">
        <f aca="false">E2632*H2632</f>
        <v>60</v>
      </c>
      <c r="J2632" s="0" t="str">
        <f aca="false">INDEX(Branch_Data!$A$2:$C$6,MATCH(Sales_Data!C2632,Branch_Data!$A$2:$A$6,0),MATCH(Sales_Data!$J$1,Branch_Data!$A$1:$C$1,0))</f>
        <v>Rachel  Gomez</v>
      </c>
      <c r="K2632" s="0" t="str">
        <f aca="false">INDEX(Branch_Data!$A$2:$C$6,MATCH(Sales_Data!C2632,Branch_Data!$A$2:$A$6,0),MATCH(Sales_Data!$K$1,Branch_Data!$A$1:$C$1,0))</f>
        <v>Nigeria</v>
      </c>
      <c r="L2632" s="5" t="n">
        <f aca="false">WEEKDAY(Sales_Data!$B2632)</f>
        <v>7</v>
      </c>
    </row>
    <row r="2633" customFormat="false" ht="15" hidden="false" customHeight="false" outlineLevel="0" collapsed="false">
      <c r="A2633" s="11" t="n">
        <v>2632</v>
      </c>
      <c r="B2633" s="2" t="n">
        <v>42352</v>
      </c>
      <c r="C2633" s="1" t="s">
        <v>17</v>
      </c>
      <c r="D2633" s="1" t="s">
        <v>29</v>
      </c>
      <c r="E2633" s="1" t="n">
        <v>2</v>
      </c>
      <c r="F2633" s="3" t="n">
        <v>0.376793981481481</v>
      </c>
      <c r="G2633" s="1" t="s">
        <v>34</v>
      </c>
      <c r="H2633" s="12" t="n">
        <v>12</v>
      </c>
      <c r="I2633" s="4" t="n">
        <f aca="false">E2633*H2633</f>
        <v>24</v>
      </c>
      <c r="J2633" s="0" t="str">
        <f aca="false">INDEX(Branch_Data!$A$2:$C$6,MATCH(Sales_Data!C2633,Branch_Data!$A$2:$A$6,0),MATCH(Sales_Data!$J$1,Branch_Data!$A$1:$C$1,0))</f>
        <v>Mable  Lindsey</v>
      </c>
      <c r="K2633" s="0" t="str">
        <f aca="false">INDEX(Branch_Data!$A$2:$C$6,MATCH(Sales_Data!C2633,Branch_Data!$A$2:$A$6,0),MATCH(Sales_Data!$K$1,Branch_Data!$A$1:$C$1,0))</f>
        <v>Nigeria</v>
      </c>
      <c r="L2633" s="5" t="n">
        <f aca="false">WEEKDAY(Sales_Data!$B2633)</f>
        <v>2</v>
      </c>
    </row>
    <row r="2634" customFormat="false" ht="15" hidden="false" customHeight="false" outlineLevel="0" collapsed="false">
      <c r="A2634" s="11" t="n">
        <v>2633</v>
      </c>
      <c r="B2634" s="2" t="n">
        <v>42346</v>
      </c>
      <c r="C2634" s="1" t="s">
        <v>19</v>
      </c>
      <c r="D2634" s="1" t="s">
        <v>27</v>
      </c>
      <c r="E2634" s="1" t="n">
        <v>5</v>
      </c>
      <c r="F2634" s="3" t="n">
        <v>0.376805555555556</v>
      </c>
      <c r="G2634" s="1" t="s">
        <v>34</v>
      </c>
      <c r="H2634" s="12" t="n">
        <v>16</v>
      </c>
      <c r="I2634" s="4" t="n">
        <f aca="false">E2634*H2634</f>
        <v>80</v>
      </c>
      <c r="J2634" s="0" t="str">
        <f aca="false">INDEX(Branch_Data!$A$2:$C$6,MATCH(Sales_Data!C2634,Branch_Data!$A$2:$A$6,0),MATCH(Sales_Data!$J$1,Branch_Data!$A$1:$C$1,0))</f>
        <v>Kyle  Carr</v>
      </c>
      <c r="K2634" s="0" t="str">
        <f aca="false">INDEX(Branch_Data!$A$2:$C$6,MATCH(Sales_Data!C2634,Branch_Data!$A$2:$A$6,0),MATCH(Sales_Data!$K$1,Branch_Data!$A$1:$C$1,0))</f>
        <v>Nigeria</v>
      </c>
      <c r="L2634" s="5" t="n">
        <f aca="false">WEEKDAY(Sales_Data!$B2634)</f>
        <v>3</v>
      </c>
    </row>
    <row r="2635" customFormat="false" ht="15" hidden="false" customHeight="false" outlineLevel="0" collapsed="false">
      <c r="A2635" s="11" t="n">
        <v>2634</v>
      </c>
      <c r="B2635" s="2" t="n">
        <v>42349</v>
      </c>
      <c r="C2635" s="1" t="s">
        <v>20</v>
      </c>
      <c r="D2635" s="1" t="s">
        <v>22</v>
      </c>
      <c r="E2635" s="1" t="n">
        <v>3</v>
      </c>
      <c r="F2635" s="3" t="n">
        <v>0.376828703703704</v>
      </c>
      <c r="G2635" s="1" t="s">
        <v>34</v>
      </c>
      <c r="H2635" s="12" t="n">
        <v>16</v>
      </c>
      <c r="I2635" s="4" t="n">
        <f aca="false">E2635*H2635</f>
        <v>48</v>
      </c>
      <c r="J2635" s="0" t="str">
        <f aca="false">INDEX(Branch_Data!$A$2:$C$6,MATCH(Sales_Data!C2635,Branch_Data!$A$2:$A$6,0),MATCH(Sales_Data!$J$1,Branch_Data!$A$1:$C$1,0))</f>
        <v>Rachel  Gomez</v>
      </c>
      <c r="K2635" s="0" t="str">
        <f aca="false">INDEX(Branch_Data!$A$2:$C$6,MATCH(Sales_Data!C2635,Branch_Data!$A$2:$A$6,0),MATCH(Sales_Data!$K$1,Branch_Data!$A$1:$C$1,0))</f>
        <v>Nigeria</v>
      </c>
      <c r="L2635" s="5" t="n">
        <f aca="false">WEEKDAY(Sales_Data!$B2635)</f>
        <v>6</v>
      </c>
    </row>
    <row r="2636" customFormat="false" ht="15" hidden="false" customHeight="false" outlineLevel="0" collapsed="false">
      <c r="A2636" s="11" t="n">
        <v>2635</v>
      </c>
      <c r="B2636" s="2" t="n">
        <v>42345</v>
      </c>
      <c r="C2636" s="1" t="s">
        <v>19</v>
      </c>
      <c r="D2636" s="1" t="s">
        <v>26</v>
      </c>
      <c r="E2636" s="1" t="n">
        <v>5</v>
      </c>
      <c r="F2636" s="3" t="n">
        <v>0.376828703703704</v>
      </c>
      <c r="G2636" s="1" t="s">
        <v>34</v>
      </c>
      <c r="H2636" s="12" t="n">
        <v>12</v>
      </c>
      <c r="I2636" s="4" t="n">
        <f aca="false">E2636*H2636</f>
        <v>60</v>
      </c>
      <c r="J2636" s="0" t="str">
        <f aca="false">INDEX(Branch_Data!$A$2:$C$6,MATCH(Sales_Data!C2636,Branch_Data!$A$2:$A$6,0),MATCH(Sales_Data!$J$1,Branch_Data!$A$1:$C$1,0))</f>
        <v>Kyle  Carr</v>
      </c>
      <c r="K2636" s="0" t="str">
        <f aca="false">INDEX(Branch_Data!$A$2:$C$6,MATCH(Sales_Data!C2636,Branch_Data!$A$2:$A$6,0),MATCH(Sales_Data!$K$1,Branch_Data!$A$1:$C$1,0))</f>
        <v>Nigeria</v>
      </c>
      <c r="L2636" s="5" t="n">
        <f aca="false">WEEKDAY(Sales_Data!$B2636)</f>
        <v>2</v>
      </c>
    </row>
    <row r="2637" customFormat="false" ht="15" hidden="false" customHeight="false" outlineLevel="0" collapsed="false">
      <c r="A2637" s="11" t="n">
        <v>2636</v>
      </c>
      <c r="B2637" s="2" t="n">
        <v>42348</v>
      </c>
      <c r="C2637" s="1" t="s">
        <v>15</v>
      </c>
      <c r="D2637" s="1" t="s">
        <v>31</v>
      </c>
      <c r="E2637" s="1" t="n">
        <v>2</v>
      </c>
      <c r="F2637" s="3" t="n">
        <v>0.376863425925926</v>
      </c>
      <c r="G2637" s="1" t="s">
        <v>34</v>
      </c>
      <c r="H2637" s="12" t="n">
        <v>16</v>
      </c>
      <c r="I2637" s="4" t="n">
        <f aca="false">E2637*H2637</f>
        <v>32</v>
      </c>
      <c r="J2637" s="0" t="str">
        <f aca="false">INDEX(Branch_Data!$A$2:$C$6,MATCH(Sales_Data!C2637,Branch_Data!$A$2:$A$6,0),MATCH(Sales_Data!$J$1,Branch_Data!$A$1:$C$1,0))</f>
        <v>Dan  Peterson</v>
      </c>
      <c r="K2637" s="0" t="str">
        <f aca="false">INDEX(Branch_Data!$A$2:$C$6,MATCH(Sales_Data!C2637,Branch_Data!$A$2:$A$6,0),MATCH(Sales_Data!$K$1,Branch_Data!$A$1:$C$1,0))</f>
        <v>Nigeria</v>
      </c>
      <c r="L2637" s="5" t="n">
        <f aca="false">WEEKDAY(Sales_Data!$B2637)</f>
        <v>5</v>
      </c>
    </row>
    <row r="2638" customFormat="false" ht="15" hidden="false" customHeight="false" outlineLevel="0" collapsed="false">
      <c r="A2638" s="11" t="n">
        <v>2637</v>
      </c>
      <c r="B2638" s="2" t="n">
        <v>42341</v>
      </c>
      <c r="C2638" s="1" t="s">
        <v>12</v>
      </c>
      <c r="D2638" s="1" t="s">
        <v>30</v>
      </c>
      <c r="E2638" s="1" t="n">
        <v>5</v>
      </c>
      <c r="F2638" s="3" t="n">
        <v>0.376898148148148</v>
      </c>
      <c r="G2638" s="1" t="s">
        <v>34</v>
      </c>
      <c r="H2638" s="12" t="n">
        <v>12</v>
      </c>
      <c r="I2638" s="4" t="n">
        <f aca="false">E2638*H2638</f>
        <v>60</v>
      </c>
      <c r="J2638" s="0" t="str">
        <f aca="false">INDEX(Branch_Data!$A$2:$C$6,MATCH(Sales_Data!C2638,Branch_Data!$A$2:$A$6,0),MATCH(Sales_Data!$J$1,Branch_Data!$A$1:$C$1,0))</f>
        <v>Christy  Olson</v>
      </c>
      <c r="K2638" s="0" t="str">
        <f aca="false">INDEX(Branch_Data!$A$2:$C$6,MATCH(Sales_Data!C2638,Branch_Data!$A$2:$A$6,0),MATCH(Sales_Data!$K$1,Branch_Data!$A$1:$C$1,0))</f>
        <v>Nigeria</v>
      </c>
      <c r="L2638" s="5" t="n">
        <f aca="false">WEEKDAY(Sales_Data!$B2638)</f>
        <v>5</v>
      </c>
    </row>
    <row r="2639" customFormat="false" ht="15" hidden="false" customHeight="false" outlineLevel="0" collapsed="false">
      <c r="A2639" s="11" t="n">
        <v>2638</v>
      </c>
      <c r="B2639" s="2" t="n">
        <v>42352</v>
      </c>
      <c r="C2639" s="1" t="s">
        <v>17</v>
      </c>
      <c r="D2639" s="1" t="s">
        <v>33</v>
      </c>
      <c r="E2639" s="1" t="n">
        <v>5</v>
      </c>
      <c r="F2639" s="3" t="n">
        <v>0.376921296296296</v>
      </c>
      <c r="G2639" s="1" t="s">
        <v>34</v>
      </c>
      <c r="H2639" s="12" t="n">
        <v>16</v>
      </c>
      <c r="I2639" s="4" t="n">
        <f aca="false">E2639*H2639</f>
        <v>80</v>
      </c>
      <c r="J2639" s="0" t="str">
        <f aca="false">INDEX(Branch_Data!$A$2:$C$6,MATCH(Sales_Data!C2639,Branch_Data!$A$2:$A$6,0),MATCH(Sales_Data!$J$1,Branch_Data!$A$1:$C$1,0))</f>
        <v>Mable  Lindsey</v>
      </c>
      <c r="K2639" s="0" t="str">
        <f aca="false">INDEX(Branch_Data!$A$2:$C$6,MATCH(Sales_Data!C2639,Branch_Data!$A$2:$A$6,0),MATCH(Sales_Data!$K$1,Branch_Data!$A$1:$C$1,0))</f>
        <v>Nigeria</v>
      </c>
      <c r="L2639" s="5" t="n">
        <f aca="false">WEEKDAY(Sales_Data!$B2639)</f>
        <v>2</v>
      </c>
    </row>
    <row r="2640" customFormat="false" ht="15" hidden="false" customHeight="false" outlineLevel="0" collapsed="false">
      <c r="A2640" s="11" t="n">
        <v>2639</v>
      </c>
      <c r="B2640" s="2" t="n">
        <v>42351</v>
      </c>
      <c r="C2640" s="1" t="s">
        <v>19</v>
      </c>
      <c r="D2640" s="1" t="s">
        <v>28</v>
      </c>
      <c r="E2640" s="1" t="n">
        <v>3</v>
      </c>
      <c r="F2640" s="3" t="n">
        <v>0.37693287037037</v>
      </c>
      <c r="G2640" s="1" t="s">
        <v>34</v>
      </c>
      <c r="H2640" s="12" t="n">
        <v>12</v>
      </c>
      <c r="I2640" s="4" t="n">
        <f aca="false">E2640*H2640</f>
        <v>36</v>
      </c>
      <c r="J2640" s="0" t="str">
        <f aca="false">INDEX(Branch_Data!$A$2:$C$6,MATCH(Sales_Data!C2640,Branch_Data!$A$2:$A$6,0),MATCH(Sales_Data!$J$1,Branch_Data!$A$1:$C$1,0))</f>
        <v>Kyle  Carr</v>
      </c>
      <c r="K2640" s="0" t="str">
        <f aca="false">INDEX(Branch_Data!$A$2:$C$6,MATCH(Sales_Data!C2640,Branch_Data!$A$2:$A$6,0),MATCH(Sales_Data!$K$1,Branch_Data!$A$1:$C$1,0))</f>
        <v>Nigeria</v>
      </c>
      <c r="L2640" s="5" t="n">
        <f aca="false">WEEKDAY(Sales_Data!$B2640)</f>
        <v>1</v>
      </c>
    </row>
    <row r="2641" customFormat="false" ht="15" hidden="false" customHeight="false" outlineLevel="0" collapsed="false">
      <c r="A2641" s="11" t="n">
        <v>2640</v>
      </c>
      <c r="B2641" s="2" t="n">
        <v>42348</v>
      </c>
      <c r="C2641" s="1" t="s">
        <v>20</v>
      </c>
      <c r="D2641" s="1" t="s">
        <v>18</v>
      </c>
      <c r="E2641" s="1" t="n">
        <v>4</v>
      </c>
      <c r="F2641" s="3" t="n">
        <v>0.37693287037037</v>
      </c>
      <c r="G2641" s="1" t="s">
        <v>34</v>
      </c>
      <c r="H2641" s="12" t="n">
        <v>16</v>
      </c>
      <c r="I2641" s="4" t="n">
        <f aca="false">E2641*H2641</f>
        <v>64</v>
      </c>
      <c r="J2641" s="0" t="str">
        <f aca="false">INDEX(Branch_Data!$A$2:$C$6,MATCH(Sales_Data!C2641,Branch_Data!$A$2:$A$6,0),MATCH(Sales_Data!$J$1,Branch_Data!$A$1:$C$1,0))</f>
        <v>Rachel  Gomez</v>
      </c>
      <c r="K2641" s="0" t="str">
        <f aca="false">INDEX(Branch_Data!$A$2:$C$6,MATCH(Sales_Data!C2641,Branch_Data!$A$2:$A$6,0),MATCH(Sales_Data!$K$1,Branch_Data!$A$1:$C$1,0))</f>
        <v>Nigeria</v>
      </c>
      <c r="L2641" s="5" t="n">
        <f aca="false">WEEKDAY(Sales_Data!$B2641)</f>
        <v>5</v>
      </c>
    </row>
    <row r="2642" customFormat="false" ht="15" hidden="false" customHeight="false" outlineLevel="0" collapsed="false">
      <c r="A2642" s="11" t="n">
        <v>2641</v>
      </c>
      <c r="B2642" s="2" t="n">
        <v>42342</v>
      </c>
      <c r="C2642" s="1" t="s">
        <v>15</v>
      </c>
      <c r="D2642" s="1" t="s">
        <v>26</v>
      </c>
      <c r="E2642" s="1" t="n">
        <v>4</v>
      </c>
      <c r="F2642" s="3" t="n">
        <v>0.37693287037037</v>
      </c>
      <c r="G2642" s="1" t="s">
        <v>34</v>
      </c>
      <c r="H2642" s="12" t="n">
        <v>12</v>
      </c>
      <c r="I2642" s="4" t="n">
        <f aca="false">E2642*H2642</f>
        <v>48</v>
      </c>
      <c r="J2642" s="0" t="str">
        <f aca="false">INDEX(Branch_Data!$A$2:$C$6,MATCH(Sales_Data!C2642,Branch_Data!$A$2:$A$6,0),MATCH(Sales_Data!$J$1,Branch_Data!$A$1:$C$1,0))</f>
        <v>Dan  Peterson</v>
      </c>
      <c r="K2642" s="0" t="str">
        <f aca="false">INDEX(Branch_Data!$A$2:$C$6,MATCH(Sales_Data!C2642,Branch_Data!$A$2:$A$6,0),MATCH(Sales_Data!$K$1,Branch_Data!$A$1:$C$1,0))</f>
        <v>Nigeria</v>
      </c>
      <c r="L2642" s="5" t="n">
        <f aca="false">WEEKDAY(Sales_Data!$B2642)</f>
        <v>6</v>
      </c>
    </row>
    <row r="2643" customFormat="false" ht="15" hidden="false" customHeight="false" outlineLevel="0" collapsed="false">
      <c r="A2643" s="11" t="n">
        <v>2642</v>
      </c>
      <c r="B2643" s="2" t="n">
        <v>42351</v>
      </c>
      <c r="C2643" s="1" t="s">
        <v>17</v>
      </c>
      <c r="D2643" s="1" t="s">
        <v>24</v>
      </c>
      <c r="E2643" s="1" t="n">
        <v>1</v>
      </c>
      <c r="F2643" s="3" t="n">
        <v>0.37693287037037</v>
      </c>
      <c r="G2643" s="1" t="s">
        <v>34</v>
      </c>
      <c r="H2643" s="12" t="n">
        <v>16</v>
      </c>
      <c r="I2643" s="4" t="n">
        <f aca="false">E2643*H2643</f>
        <v>16</v>
      </c>
      <c r="J2643" s="0" t="str">
        <f aca="false">INDEX(Branch_Data!$A$2:$C$6,MATCH(Sales_Data!C2643,Branch_Data!$A$2:$A$6,0),MATCH(Sales_Data!$J$1,Branch_Data!$A$1:$C$1,0))</f>
        <v>Mable  Lindsey</v>
      </c>
      <c r="K2643" s="0" t="str">
        <f aca="false">INDEX(Branch_Data!$A$2:$C$6,MATCH(Sales_Data!C2643,Branch_Data!$A$2:$A$6,0),MATCH(Sales_Data!$K$1,Branch_Data!$A$1:$C$1,0))</f>
        <v>Nigeria</v>
      </c>
      <c r="L2643" s="5" t="n">
        <f aca="false">WEEKDAY(Sales_Data!$B2643)</f>
        <v>1</v>
      </c>
    </row>
    <row r="2644" customFormat="false" ht="15" hidden="false" customHeight="false" outlineLevel="0" collapsed="false">
      <c r="A2644" s="11" t="n">
        <v>2643</v>
      </c>
      <c r="B2644" s="2" t="n">
        <v>42342</v>
      </c>
      <c r="C2644" s="1" t="s">
        <v>19</v>
      </c>
      <c r="D2644" s="1" t="s">
        <v>27</v>
      </c>
      <c r="E2644" s="1" t="n">
        <v>5</v>
      </c>
      <c r="F2644" s="3" t="n">
        <v>0.37693287037037</v>
      </c>
      <c r="G2644" s="1" t="s">
        <v>34</v>
      </c>
      <c r="H2644" s="12" t="n">
        <v>16</v>
      </c>
      <c r="I2644" s="4" t="n">
        <f aca="false">E2644*H2644</f>
        <v>80</v>
      </c>
      <c r="J2644" s="0" t="str">
        <f aca="false">INDEX(Branch_Data!$A$2:$C$6,MATCH(Sales_Data!C2644,Branch_Data!$A$2:$A$6,0),MATCH(Sales_Data!$J$1,Branch_Data!$A$1:$C$1,0))</f>
        <v>Kyle  Carr</v>
      </c>
      <c r="K2644" s="0" t="str">
        <f aca="false">INDEX(Branch_Data!$A$2:$C$6,MATCH(Sales_Data!C2644,Branch_Data!$A$2:$A$6,0),MATCH(Sales_Data!$K$1,Branch_Data!$A$1:$C$1,0))</f>
        <v>Nigeria</v>
      </c>
      <c r="L2644" s="5" t="n">
        <f aca="false">WEEKDAY(Sales_Data!$B2644)</f>
        <v>6</v>
      </c>
    </row>
    <row r="2645" customFormat="false" ht="15" hidden="false" customHeight="false" outlineLevel="0" collapsed="false">
      <c r="A2645" s="11" t="n">
        <v>2644</v>
      </c>
      <c r="B2645" s="2" t="n">
        <v>42343</v>
      </c>
      <c r="C2645" s="1" t="s">
        <v>12</v>
      </c>
      <c r="D2645" s="1" t="s">
        <v>25</v>
      </c>
      <c r="E2645" s="1" t="n">
        <v>4</v>
      </c>
      <c r="F2645" s="3" t="n">
        <v>0.376967592592593</v>
      </c>
      <c r="G2645" s="1" t="s">
        <v>34</v>
      </c>
      <c r="H2645" s="12" t="n">
        <v>8</v>
      </c>
      <c r="I2645" s="4" t="n">
        <f aca="false">E2645*H2645</f>
        <v>32</v>
      </c>
      <c r="J2645" s="0" t="str">
        <f aca="false">INDEX(Branch_Data!$A$2:$C$6,MATCH(Sales_Data!C2645,Branch_Data!$A$2:$A$6,0),MATCH(Sales_Data!$J$1,Branch_Data!$A$1:$C$1,0))</f>
        <v>Christy  Olson</v>
      </c>
      <c r="K2645" s="0" t="str">
        <f aca="false">INDEX(Branch_Data!$A$2:$C$6,MATCH(Sales_Data!C2645,Branch_Data!$A$2:$A$6,0),MATCH(Sales_Data!$K$1,Branch_Data!$A$1:$C$1,0))</f>
        <v>Nigeria</v>
      </c>
      <c r="L2645" s="5" t="n">
        <f aca="false">WEEKDAY(Sales_Data!$B2645)</f>
        <v>7</v>
      </c>
    </row>
    <row r="2646" customFormat="false" ht="15" hidden="false" customHeight="false" outlineLevel="0" collapsed="false">
      <c r="A2646" s="11" t="n">
        <v>2645</v>
      </c>
      <c r="B2646" s="2" t="n">
        <v>42353</v>
      </c>
      <c r="C2646" s="1" t="s">
        <v>20</v>
      </c>
      <c r="D2646" s="1" t="s">
        <v>13</v>
      </c>
      <c r="E2646" s="1" t="n">
        <v>3</v>
      </c>
      <c r="F2646" s="3" t="n">
        <v>0.376967592592593</v>
      </c>
      <c r="G2646" s="1" t="s">
        <v>34</v>
      </c>
      <c r="H2646" s="12" t="n">
        <v>8</v>
      </c>
      <c r="I2646" s="4" t="n">
        <f aca="false">E2646*H2646</f>
        <v>24</v>
      </c>
      <c r="J2646" s="0" t="str">
        <f aca="false">INDEX(Branch_Data!$A$2:$C$6,MATCH(Sales_Data!C2646,Branch_Data!$A$2:$A$6,0),MATCH(Sales_Data!$J$1,Branch_Data!$A$1:$C$1,0))</f>
        <v>Rachel  Gomez</v>
      </c>
      <c r="K2646" s="0" t="str">
        <f aca="false">INDEX(Branch_Data!$A$2:$C$6,MATCH(Sales_Data!C2646,Branch_Data!$A$2:$A$6,0),MATCH(Sales_Data!$K$1,Branch_Data!$A$1:$C$1,0))</f>
        <v>Nigeria</v>
      </c>
      <c r="L2646" s="5" t="n">
        <f aca="false">WEEKDAY(Sales_Data!$B2646)</f>
        <v>3</v>
      </c>
    </row>
    <row r="2647" customFormat="false" ht="15" hidden="false" customHeight="false" outlineLevel="0" collapsed="false">
      <c r="A2647" s="11" t="n">
        <v>2646</v>
      </c>
      <c r="B2647" s="2" t="n">
        <v>42345</v>
      </c>
      <c r="C2647" s="1" t="s">
        <v>20</v>
      </c>
      <c r="D2647" s="1" t="s">
        <v>30</v>
      </c>
      <c r="E2647" s="1" t="n">
        <v>2</v>
      </c>
      <c r="F2647" s="3" t="n">
        <v>0.376979166666667</v>
      </c>
      <c r="G2647" s="1" t="s">
        <v>34</v>
      </c>
      <c r="H2647" s="12" t="n">
        <v>12</v>
      </c>
      <c r="I2647" s="4" t="n">
        <f aca="false">E2647*H2647</f>
        <v>24</v>
      </c>
      <c r="J2647" s="0" t="str">
        <f aca="false">INDEX(Branch_Data!$A$2:$C$6,MATCH(Sales_Data!C2647,Branch_Data!$A$2:$A$6,0),MATCH(Sales_Data!$J$1,Branch_Data!$A$1:$C$1,0))</f>
        <v>Rachel  Gomez</v>
      </c>
      <c r="K2647" s="0" t="str">
        <f aca="false">INDEX(Branch_Data!$A$2:$C$6,MATCH(Sales_Data!C2647,Branch_Data!$A$2:$A$6,0),MATCH(Sales_Data!$K$1,Branch_Data!$A$1:$C$1,0))</f>
        <v>Nigeria</v>
      </c>
      <c r="L2647" s="5" t="n">
        <f aca="false">WEEKDAY(Sales_Data!$B2647)</f>
        <v>2</v>
      </c>
    </row>
    <row r="2648" customFormat="false" ht="15" hidden="false" customHeight="false" outlineLevel="0" collapsed="false">
      <c r="A2648" s="11" t="n">
        <v>2647</v>
      </c>
      <c r="B2648" s="2" t="n">
        <v>42342</v>
      </c>
      <c r="C2648" s="1" t="s">
        <v>19</v>
      </c>
      <c r="D2648" s="1" t="s">
        <v>23</v>
      </c>
      <c r="E2648" s="1" t="n">
        <v>4</v>
      </c>
      <c r="F2648" s="3" t="n">
        <v>0.376979166666667</v>
      </c>
      <c r="G2648" s="1" t="s">
        <v>34</v>
      </c>
      <c r="H2648" s="12" t="n">
        <v>8</v>
      </c>
      <c r="I2648" s="4" t="n">
        <f aca="false">E2648*H2648</f>
        <v>32</v>
      </c>
      <c r="J2648" s="0" t="str">
        <f aca="false">INDEX(Branch_Data!$A$2:$C$6,MATCH(Sales_Data!C2648,Branch_Data!$A$2:$A$6,0),MATCH(Sales_Data!$J$1,Branch_Data!$A$1:$C$1,0))</f>
        <v>Kyle  Carr</v>
      </c>
      <c r="K2648" s="0" t="str">
        <f aca="false">INDEX(Branch_Data!$A$2:$C$6,MATCH(Sales_Data!C2648,Branch_Data!$A$2:$A$6,0),MATCH(Sales_Data!$K$1,Branch_Data!$A$1:$C$1,0))</f>
        <v>Nigeria</v>
      </c>
      <c r="L2648" s="5" t="n">
        <f aca="false">WEEKDAY(Sales_Data!$B2648)</f>
        <v>6</v>
      </c>
    </row>
    <row r="2649" customFormat="false" ht="15" hidden="false" customHeight="false" outlineLevel="0" collapsed="false">
      <c r="A2649" s="11" t="n">
        <v>2648</v>
      </c>
      <c r="B2649" s="2" t="n">
        <v>42351</v>
      </c>
      <c r="C2649" s="1" t="s">
        <v>19</v>
      </c>
      <c r="D2649" s="1" t="s">
        <v>24</v>
      </c>
      <c r="E2649" s="1" t="n">
        <v>1</v>
      </c>
      <c r="F2649" s="3" t="n">
        <v>0.377002314814815</v>
      </c>
      <c r="G2649" s="1" t="s">
        <v>34</v>
      </c>
      <c r="H2649" s="12" t="n">
        <v>16</v>
      </c>
      <c r="I2649" s="4" t="n">
        <f aca="false">E2649*H2649</f>
        <v>16</v>
      </c>
      <c r="J2649" s="0" t="str">
        <f aca="false">INDEX(Branch_Data!$A$2:$C$6,MATCH(Sales_Data!C2649,Branch_Data!$A$2:$A$6,0),MATCH(Sales_Data!$J$1,Branch_Data!$A$1:$C$1,0))</f>
        <v>Kyle  Carr</v>
      </c>
      <c r="K2649" s="0" t="str">
        <f aca="false">INDEX(Branch_Data!$A$2:$C$6,MATCH(Sales_Data!C2649,Branch_Data!$A$2:$A$6,0),MATCH(Sales_Data!$K$1,Branch_Data!$A$1:$C$1,0))</f>
        <v>Nigeria</v>
      </c>
      <c r="L2649" s="5" t="n">
        <f aca="false">WEEKDAY(Sales_Data!$B2649)</f>
        <v>1</v>
      </c>
    </row>
    <row r="2650" customFormat="false" ht="15" hidden="false" customHeight="false" outlineLevel="0" collapsed="false">
      <c r="A2650" s="11" t="n">
        <v>2649</v>
      </c>
      <c r="B2650" s="2" t="n">
        <v>42352</v>
      </c>
      <c r="C2650" s="1" t="s">
        <v>19</v>
      </c>
      <c r="D2650" s="1" t="s">
        <v>32</v>
      </c>
      <c r="E2650" s="1" t="n">
        <v>3</v>
      </c>
      <c r="F2650" s="3" t="n">
        <v>0.377002314814815</v>
      </c>
      <c r="G2650" s="1" t="s">
        <v>34</v>
      </c>
      <c r="H2650" s="12" t="n">
        <v>8</v>
      </c>
      <c r="I2650" s="4" t="n">
        <f aca="false">E2650*H2650</f>
        <v>24</v>
      </c>
      <c r="J2650" s="0" t="str">
        <f aca="false">INDEX(Branch_Data!$A$2:$C$6,MATCH(Sales_Data!C2650,Branch_Data!$A$2:$A$6,0),MATCH(Sales_Data!$J$1,Branch_Data!$A$1:$C$1,0))</f>
        <v>Kyle  Carr</v>
      </c>
      <c r="K2650" s="0" t="str">
        <f aca="false">INDEX(Branch_Data!$A$2:$C$6,MATCH(Sales_Data!C2650,Branch_Data!$A$2:$A$6,0),MATCH(Sales_Data!$K$1,Branch_Data!$A$1:$C$1,0))</f>
        <v>Nigeria</v>
      </c>
      <c r="L2650" s="5" t="n">
        <f aca="false">WEEKDAY(Sales_Data!$B2650)</f>
        <v>2</v>
      </c>
    </row>
    <row r="2651" customFormat="false" ht="15" hidden="false" customHeight="false" outlineLevel="0" collapsed="false">
      <c r="A2651" s="11" t="n">
        <v>2650</v>
      </c>
      <c r="B2651" s="2" t="n">
        <v>42343</v>
      </c>
      <c r="C2651" s="1" t="s">
        <v>15</v>
      </c>
      <c r="D2651" s="1" t="s">
        <v>23</v>
      </c>
      <c r="E2651" s="1" t="n">
        <v>4</v>
      </c>
      <c r="F2651" s="3" t="n">
        <v>0.377048611111111</v>
      </c>
      <c r="G2651" s="1" t="s">
        <v>34</v>
      </c>
      <c r="H2651" s="12" t="n">
        <v>8</v>
      </c>
      <c r="I2651" s="4" t="n">
        <f aca="false">E2651*H2651</f>
        <v>32</v>
      </c>
      <c r="J2651" s="0" t="str">
        <f aca="false">INDEX(Branch_Data!$A$2:$C$6,MATCH(Sales_Data!C2651,Branch_Data!$A$2:$A$6,0),MATCH(Sales_Data!$J$1,Branch_Data!$A$1:$C$1,0))</f>
        <v>Dan  Peterson</v>
      </c>
      <c r="K2651" s="0" t="str">
        <f aca="false">INDEX(Branch_Data!$A$2:$C$6,MATCH(Sales_Data!C2651,Branch_Data!$A$2:$A$6,0),MATCH(Sales_Data!$K$1,Branch_Data!$A$1:$C$1,0))</f>
        <v>Nigeria</v>
      </c>
      <c r="L2651" s="5" t="n">
        <f aca="false">WEEKDAY(Sales_Data!$B2651)</f>
        <v>7</v>
      </c>
    </row>
    <row r="2652" customFormat="false" ht="15" hidden="false" customHeight="false" outlineLevel="0" collapsed="false">
      <c r="A2652" s="11" t="n">
        <v>2651</v>
      </c>
      <c r="B2652" s="2" t="n">
        <v>42342</v>
      </c>
      <c r="C2652" s="1" t="s">
        <v>12</v>
      </c>
      <c r="D2652" s="1" t="s">
        <v>13</v>
      </c>
      <c r="E2652" s="1" t="n">
        <v>1</v>
      </c>
      <c r="F2652" s="3" t="n">
        <v>0.377083333333333</v>
      </c>
      <c r="G2652" s="1" t="s">
        <v>34</v>
      </c>
      <c r="H2652" s="12" t="n">
        <v>8</v>
      </c>
      <c r="I2652" s="4" t="n">
        <f aca="false">E2652*H2652</f>
        <v>8</v>
      </c>
      <c r="J2652" s="0" t="str">
        <f aca="false">INDEX(Branch_Data!$A$2:$C$6,MATCH(Sales_Data!C2652,Branch_Data!$A$2:$A$6,0),MATCH(Sales_Data!$J$1,Branch_Data!$A$1:$C$1,0))</f>
        <v>Christy  Olson</v>
      </c>
      <c r="K2652" s="0" t="str">
        <f aca="false">INDEX(Branch_Data!$A$2:$C$6,MATCH(Sales_Data!C2652,Branch_Data!$A$2:$A$6,0),MATCH(Sales_Data!$K$1,Branch_Data!$A$1:$C$1,0))</f>
        <v>Nigeria</v>
      </c>
      <c r="L2652" s="5" t="n">
        <f aca="false">WEEKDAY(Sales_Data!$B2652)</f>
        <v>6</v>
      </c>
    </row>
    <row r="2653" customFormat="false" ht="15" hidden="false" customHeight="false" outlineLevel="0" collapsed="false">
      <c r="A2653" s="11" t="n">
        <v>2652</v>
      </c>
      <c r="B2653" s="2" t="n">
        <v>42344</v>
      </c>
      <c r="C2653" s="1" t="s">
        <v>17</v>
      </c>
      <c r="D2653" s="1" t="s">
        <v>13</v>
      </c>
      <c r="E2653" s="1" t="n">
        <v>3</v>
      </c>
      <c r="F2653" s="3" t="n">
        <v>0.377094907407407</v>
      </c>
      <c r="G2653" s="1" t="s">
        <v>34</v>
      </c>
      <c r="H2653" s="12" t="n">
        <v>8</v>
      </c>
      <c r="I2653" s="4" t="n">
        <f aca="false">E2653*H2653</f>
        <v>24</v>
      </c>
      <c r="J2653" s="0" t="str">
        <f aca="false">INDEX(Branch_Data!$A$2:$C$6,MATCH(Sales_Data!C2653,Branch_Data!$A$2:$A$6,0),MATCH(Sales_Data!$J$1,Branch_Data!$A$1:$C$1,0))</f>
        <v>Mable  Lindsey</v>
      </c>
      <c r="K2653" s="0" t="str">
        <f aca="false">INDEX(Branch_Data!$A$2:$C$6,MATCH(Sales_Data!C2653,Branch_Data!$A$2:$A$6,0),MATCH(Sales_Data!$K$1,Branch_Data!$A$1:$C$1,0))</f>
        <v>Nigeria</v>
      </c>
      <c r="L2653" s="5" t="n">
        <f aca="false">WEEKDAY(Sales_Data!$B2653)</f>
        <v>1</v>
      </c>
    </row>
    <row r="2654" customFormat="false" ht="15" hidden="false" customHeight="false" outlineLevel="0" collapsed="false">
      <c r="A2654" s="11" t="n">
        <v>2653</v>
      </c>
      <c r="B2654" s="2" t="n">
        <v>42343</v>
      </c>
      <c r="C2654" s="1" t="s">
        <v>17</v>
      </c>
      <c r="D2654" s="1" t="s">
        <v>28</v>
      </c>
      <c r="E2654" s="1" t="n">
        <v>5</v>
      </c>
      <c r="F2654" s="3" t="n">
        <v>0.377118055555556</v>
      </c>
      <c r="G2654" s="1" t="s">
        <v>34</v>
      </c>
      <c r="H2654" s="12" t="n">
        <v>12</v>
      </c>
      <c r="I2654" s="4" t="n">
        <f aca="false">E2654*H2654</f>
        <v>60</v>
      </c>
      <c r="J2654" s="0" t="str">
        <f aca="false">INDEX(Branch_Data!$A$2:$C$6,MATCH(Sales_Data!C2654,Branch_Data!$A$2:$A$6,0),MATCH(Sales_Data!$J$1,Branch_Data!$A$1:$C$1,0))</f>
        <v>Mable  Lindsey</v>
      </c>
      <c r="K2654" s="0" t="str">
        <f aca="false">INDEX(Branch_Data!$A$2:$C$6,MATCH(Sales_Data!C2654,Branch_Data!$A$2:$A$6,0),MATCH(Sales_Data!$K$1,Branch_Data!$A$1:$C$1,0))</f>
        <v>Nigeria</v>
      </c>
      <c r="L2654" s="5" t="n">
        <f aca="false">WEEKDAY(Sales_Data!$B2654)</f>
        <v>7</v>
      </c>
    </row>
    <row r="2655" customFormat="false" ht="15" hidden="false" customHeight="false" outlineLevel="0" collapsed="false">
      <c r="A2655" s="11" t="n">
        <v>2654</v>
      </c>
      <c r="B2655" s="2" t="n">
        <v>42341</v>
      </c>
      <c r="C2655" s="1" t="s">
        <v>19</v>
      </c>
      <c r="D2655" s="1" t="s">
        <v>25</v>
      </c>
      <c r="E2655" s="1" t="n">
        <v>2</v>
      </c>
      <c r="F2655" s="3" t="n">
        <v>0.37712962962963</v>
      </c>
      <c r="G2655" s="1" t="s">
        <v>34</v>
      </c>
      <c r="H2655" s="12" t="n">
        <v>8</v>
      </c>
      <c r="I2655" s="4" t="n">
        <f aca="false">E2655*H2655</f>
        <v>16</v>
      </c>
      <c r="J2655" s="0" t="str">
        <f aca="false">INDEX(Branch_Data!$A$2:$C$6,MATCH(Sales_Data!C2655,Branch_Data!$A$2:$A$6,0),MATCH(Sales_Data!$J$1,Branch_Data!$A$1:$C$1,0))</f>
        <v>Kyle  Carr</v>
      </c>
      <c r="K2655" s="0" t="str">
        <f aca="false">INDEX(Branch_Data!$A$2:$C$6,MATCH(Sales_Data!C2655,Branch_Data!$A$2:$A$6,0),MATCH(Sales_Data!$K$1,Branch_Data!$A$1:$C$1,0))</f>
        <v>Nigeria</v>
      </c>
      <c r="L2655" s="5" t="n">
        <f aca="false">WEEKDAY(Sales_Data!$B2655)</f>
        <v>5</v>
      </c>
    </row>
    <row r="2656" customFormat="false" ht="15" hidden="false" customHeight="false" outlineLevel="0" collapsed="false">
      <c r="A2656" s="11" t="n">
        <v>2655</v>
      </c>
      <c r="B2656" s="2" t="n">
        <v>42349</v>
      </c>
      <c r="C2656" s="1" t="s">
        <v>17</v>
      </c>
      <c r="D2656" s="1" t="s">
        <v>24</v>
      </c>
      <c r="E2656" s="1" t="n">
        <v>4</v>
      </c>
      <c r="F2656" s="3" t="n">
        <v>0.37712962962963</v>
      </c>
      <c r="G2656" s="1" t="s">
        <v>34</v>
      </c>
      <c r="H2656" s="12" t="n">
        <v>16</v>
      </c>
      <c r="I2656" s="4" t="n">
        <f aca="false">E2656*H2656</f>
        <v>64</v>
      </c>
      <c r="J2656" s="0" t="str">
        <f aca="false">INDEX(Branch_Data!$A$2:$C$6,MATCH(Sales_Data!C2656,Branch_Data!$A$2:$A$6,0),MATCH(Sales_Data!$J$1,Branch_Data!$A$1:$C$1,0))</f>
        <v>Mable  Lindsey</v>
      </c>
      <c r="K2656" s="0" t="str">
        <f aca="false">INDEX(Branch_Data!$A$2:$C$6,MATCH(Sales_Data!C2656,Branch_Data!$A$2:$A$6,0),MATCH(Sales_Data!$K$1,Branch_Data!$A$1:$C$1,0))</f>
        <v>Nigeria</v>
      </c>
      <c r="L2656" s="5" t="n">
        <f aca="false">WEEKDAY(Sales_Data!$B2656)</f>
        <v>6</v>
      </c>
    </row>
    <row r="2657" customFormat="false" ht="15" hidden="false" customHeight="false" outlineLevel="0" collapsed="false">
      <c r="A2657" s="11" t="n">
        <v>2656</v>
      </c>
      <c r="B2657" s="2" t="n">
        <v>42346</v>
      </c>
      <c r="C2657" s="1" t="s">
        <v>19</v>
      </c>
      <c r="D2657" s="1" t="s">
        <v>24</v>
      </c>
      <c r="E2657" s="1" t="n">
        <v>4</v>
      </c>
      <c r="F2657" s="3" t="n">
        <v>0.377141203703704</v>
      </c>
      <c r="G2657" s="1" t="s">
        <v>34</v>
      </c>
      <c r="H2657" s="12" t="n">
        <v>16</v>
      </c>
      <c r="I2657" s="4" t="n">
        <f aca="false">E2657*H2657</f>
        <v>64</v>
      </c>
      <c r="J2657" s="0" t="str">
        <f aca="false">INDEX(Branch_Data!$A$2:$C$6,MATCH(Sales_Data!C2657,Branch_Data!$A$2:$A$6,0),MATCH(Sales_Data!$J$1,Branch_Data!$A$1:$C$1,0))</f>
        <v>Kyle  Carr</v>
      </c>
      <c r="K2657" s="0" t="str">
        <f aca="false">INDEX(Branch_Data!$A$2:$C$6,MATCH(Sales_Data!C2657,Branch_Data!$A$2:$A$6,0),MATCH(Sales_Data!$K$1,Branch_Data!$A$1:$C$1,0))</f>
        <v>Nigeria</v>
      </c>
      <c r="L2657" s="5" t="n">
        <f aca="false">WEEKDAY(Sales_Data!$B2657)</f>
        <v>3</v>
      </c>
    </row>
    <row r="2658" customFormat="false" ht="15" hidden="false" customHeight="false" outlineLevel="0" collapsed="false">
      <c r="A2658" s="11" t="n">
        <v>2657</v>
      </c>
      <c r="B2658" s="2" t="n">
        <v>42344</v>
      </c>
      <c r="C2658" s="1" t="s">
        <v>20</v>
      </c>
      <c r="D2658" s="1" t="s">
        <v>30</v>
      </c>
      <c r="E2658" s="1" t="n">
        <v>3</v>
      </c>
      <c r="F2658" s="3" t="n">
        <v>0.377164351851852</v>
      </c>
      <c r="G2658" s="1" t="s">
        <v>34</v>
      </c>
      <c r="H2658" s="12" t="n">
        <v>12</v>
      </c>
      <c r="I2658" s="4" t="n">
        <f aca="false">E2658*H2658</f>
        <v>36</v>
      </c>
      <c r="J2658" s="0" t="str">
        <f aca="false">INDEX(Branch_Data!$A$2:$C$6,MATCH(Sales_Data!C2658,Branch_Data!$A$2:$A$6,0),MATCH(Sales_Data!$J$1,Branch_Data!$A$1:$C$1,0))</f>
        <v>Rachel  Gomez</v>
      </c>
      <c r="K2658" s="0" t="str">
        <f aca="false">INDEX(Branch_Data!$A$2:$C$6,MATCH(Sales_Data!C2658,Branch_Data!$A$2:$A$6,0),MATCH(Sales_Data!$K$1,Branch_Data!$A$1:$C$1,0))</f>
        <v>Nigeria</v>
      </c>
      <c r="L2658" s="5" t="n">
        <f aca="false">WEEKDAY(Sales_Data!$B2658)</f>
        <v>1</v>
      </c>
    </row>
    <row r="2659" customFormat="false" ht="15" hidden="false" customHeight="false" outlineLevel="0" collapsed="false">
      <c r="A2659" s="11" t="n">
        <v>2658</v>
      </c>
      <c r="B2659" s="2" t="n">
        <v>42351</v>
      </c>
      <c r="C2659" s="1" t="s">
        <v>19</v>
      </c>
      <c r="D2659" s="1" t="s">
        <v>21</v>
      </c>
      <c r="E2659" s="1" t="n">
        <v>1</v>
      </c>
      <c r="F2659" s="3" t="n">
        <v>0.377175925925926</v>
      </c>
      <c r="G2659" s="1" t="s">
        <v>34</v>
      </c>
      <c r="H2659" s="12" t="n">
        <v>16</v>
      </c>
      <c r="I2659" s="4" t="n">
        <f aca="false">E2659*H2659</f>
        <v>16</v>
      </c>
      <c r="J2659" s="0" t="str">
        <f aca="false">INDEX(Branch_Data!$A$2:$C$6,MATCH(Sales_Data!C2659,Branch_Data!$A$2:$A$6,0),MATCH(Sales_Data!$J$1,Branch_Data!$A$1:$C$1,0))</f>
        <v>Kyle  Carr</v>
      </c>
      <c r="K2659" s="0" t="str">
        <f aca="false">INDEX(Branch_Data!$A$2:$C$6,MATCH(Sales_Data!C2659,Branch_Data!$A$2:$A$6,0),MATCH(Sales_Data!$K$1,Branch_Data!$A$1:$C$1,0))</f>
        <v>Nigeria</v>
      </c>
      <c r="L2659" s="5" t="n">
        <f aca="false">WEEKDAY(Sales_Data!$B2659)</f>
        <v>1</v>
      </c>
    </row>
    <row r="2660" customFormat="false" ht="15" hidden="false" customHeight="false" outlineLevel="0" collapsed="false">
      <c r="A2660" s="11" t="n">
        <v>2659</v>
      </c>
      <c r="B2660" s="2" t="n">
        <v>42347</v>
      </c>
      <c r="C2660" s="1" t="s">
        <v>20</v>
      </c>
      <c r="D2660" s="1" t="s">
        <v>31</v>
      </c>
      <c r="E2660" s="1" t="n">
        <v>1</v>
      </c>
      <c r="F2660" s="3" t="n">
        <v>0.3771875</v>
      </c>
      <c r="G2660" s="1" t="s">
        <v>34</v>
      </c>
      <c r="H2660" s="12" t="n">
        <v>16</v>
      </c>
      <c r="I2660" s="4" t="n">
        <f aca="false">E2660*H2660</f>
        <v>16</v>
      </c>
      <c r="J2660" s="0" t="str">
        <f aca="false">INDEX(Branch_Data!$A$2:$C$6,MATCH(Sales_Data!C2660,Branch_Data!$A$2:$A$6,0),MATCH(Sales_Data!$J$1,Branch_Data!$A$1:$C$1,0))</f>
        <v>Rachel  Gomez</v>
      </c>
      <c r="K2660" s="0" t="str">
        <f aca="false">INDEX(Branch_Data!$A$2:$C$6,MATCH(Sales_Data!C2660,Branch_Data!$A$2:$A$6,0),MATCH(Sales_Data!$K$1,Branch_Data!$A$1:$C$1,0))</f>
        <v>Nigeria</v>
      </c>
      <c r="L2660" s="5" t="n">
        <f aca="false">WEEKDAY(Sales_Data!$B2660)</f>
        <v>4</v>
      </c>
    </row>
    <row r="2661" customFormat="false" ht="15" hidden="false" customHeight="false" outlineLevel="0" collapsed="false">
      <c r="A2661" s="11" t="n">
        <v>2660</v>
      </c>
      <c r="B2661" s="2" t="n">
        <v>42352</v>
      </c>
      <c r="C2661" s="1" t="s">
        <v>17</v>
      </c>
      <c r="D2661" s="1" t="s">
        <v>32</v>
      </c>
      <c r="E2661" s="1" t="n">
        <v>1</v>
      </c>
      <c r="F2661" s="3" t="n">
        <v>0.377199074074074</v>
      </c>
      <c r="G2661" s="1" t="s">
        <v>34</v>
      </c>
      <c r="H2661" s="12" t="n">
        <v>8</v>
      </c>
      <c r="I2661" s="4" t="n">
        <f aca="false">E2661*H2661</f>
        <v>8</v>
      </c>
      <c r="J2661" s="0" t="str">
        <f aca="false">INDEX(Branch_Data!$A$2:$C$6,MATCH(Sales_Data!C2661,Branch_Data!$A$2:$A$6,0),MATCH(Sales_Data!$J$1,Branch_Data!$A$1:$C$1,0))</f>
        <v>Mable  Lindsey</v>
      </c>
      <c r="K2661" s="0" t="str">
        <f aca="false">INDEX(Branch_Data!$A$2:$C$6,MATCH(Sales_Data!C2661,Branch_Data!$A$2:$A$6,0),MATCH(Sales_Data!$K$1,Branch_Data!$A$1:$C$1,0))</f>
        <v>Nigeria</v>
      </c>
      <c r="L2661" s="5" t="n">
        <f aca="false">WEEKDAY(Sales_Data!$B2661)</f>
        <v>2</v>
      </c>
    </row>
    <row r="2662" customFormat="false" ht="15" hidden="false" customHeight="false" outlineLevel="0" collapsed="false">
      <c r="A2662" s="11" t="n">
        <v>2661</v>
      </c>
      <c r="B2662" s="2" t="n">
        <v>42347</v>
      </c>
      <c r="C2662" s="1" t="s">
        <v>20</v>
      </c>
      <c r="D2662" s="1" t="s">
        <v>29</v>
      </c>
      <c r="E2662" s="1" t="n">
        <v>1</v>
      </c>
      <c r="F2662" s="3" t="n">
        <v>0.377199074074074</v>
      </c>
      <c r="G2662" s="1" t="s">
        <v>34</v>
      </c>
      <c r="H2662" s="12" t="n">
        <v>12</v>
      </c>
      <c r="I2662" s="4" t="n">
        <f aca="false">E2662*H2662</f>
        <v>12</v>
      </c>
      <c r="J2662" s="0" t="str">
        <f aca="false">INDEX(Branch_Data!$A$2:$C$6,MATCH(Sales_Data!C2662,Branch_Data!$A$2:$A$6,0),MATCH(Sales_Data!$J$1,Branch_Data!$A$1:$C$1,0))</f>
        <v>Rachel  Gomez</v>
      </c>
      <c r="K2662" s="0" t="str">
        <f aca="false">INDEX(Branch_Data!$A$2:$C$6,MATCH(Sales_Data!C2662,Branch_Data!$A$2:$A$6,0),MATCH(Sales_Data!$K$1,Branch_Data!$A$1:$C$1,0))</f>
        <v>Nigeria</v>
      </c>
      <c r="L2662" s="5" t="n">
        <f aca="false">WEEKDAY(Sales_Data!$B2662)</f>
        <v>4</v>
      </c>
    </row>
    <row r="2663" customFormat="false" ht="15" hidden="false" customHeight="false" outlineLevel="0" collapsed="false">
      <c r="A2663" s="11" t="n">
        <v>2662</v>
      </c>
      <c r="B2663" s="2" t="n">
        <v>42343</v>
      </c>
      <c r="C2663" s="1" t="s">
        <v>17</v>
      </c>
      <c r="D2663" s="1" t="s">
        <v>33</v>
      </c>
      <c r="E2663" s="1" t="n">
        <v>4</v>
      </c>
      <c r="F2663" s="3" t="n">
        <v>0.377199074074074</v>
      </c>
      <c r="G2663" s="1" t="s">
        <v>34</v>
      </c>
      <c r="H2663" s="12" t="n">
        <v>16</v>
      </c>
      <c r="I2663" s="4" t="n">
        <f aca="false">E2663*H2663</f>
        <v>64</v>
      </c>
      <c r="J2663" s="0" t="str">
        <f aca="false">INDEX(Branch_Data!$A$2:$C$6,MATCH(Sales_Data!C2663,Branch_Data!$A$2:$A$6,0),MATCH(Sales_Data!$J$1,Branch_Data!$A$1:$C$1,0))</f>
        <v>Mable  Lindsey</v>
      </c>
      <c r="K2663" s="0" t="str">
        <f aca="false">INDEX(Branch_Data!$A$2:$C$6,MATCH(Sales_Data!C2663,Branch_Data!$A$2:$A$6,0),MATCH(Sales_Data!$K$1,Branch_Data!$A$1:$C$1,0))</f>
        <v>Nigeria</v>
      </c>
      <c r="L2663" s="5" t="n">
        <f aca="false">WEEKDAY(Sales_Data!$B2663)</f>
        <v>7</v>
      </c>
    </row>
    <row r="2664" customFormat="false" ht="15" hidden="false" customHeight="false" outlineLevel="0" collapsed="false">
      <c r="A2664" s="11" t="n">
        <v>2663</v>
      </c>
      <c r="B2664" s="2" t="n">
        <v>42347</v>
      </c>
      <c r="C2664" s="1" t="s">
        <v>19</v>
      </c>
      <c r="D2664" s="1" t="s">
        <v>13</v>
      </c>
      <c r="E2664" s="1" t="n">
        <v>3</v>
      </c>
      <c r="F2664" s="3" t="n">
        <v>0.377222222222222</v>
      </c>
      <c r="G2664" s="1" t="s">
        <v>34</v>
      </c>
      <c r="H2664" s="12" t="n">
        <v>8</v>
      </c>
      <c r="I2664" s="4" t="n">
        <f aca="false">E2664*H2664</f>
        <v>24</v>
      </c>
      <c r="J2664" s="0" t="str">
        <f aca="false">INDEX(Branch_Data!$A$2:$C$6,MATCH(Sales_Data!C2664,Branch_Data!$A$2:$A$6,0),MATCH(Sales_Data!$J$1,Branch_Data!$A$1:$C$1,0))</f>
        <v>Kyle  Carr</v>
      </c>
      <c r="K2664" s="0" t="str">
        <f aca="false">INDEX(Branch_Data!$A$2:$C$6,MATCH(Sales_Data!C2664,Branch_Data!$A$2:$A$6,0),MATCH(Sales_Data!$K$1,Branch_Data!$A$1:$C$1,0))</f>
        <v>Nigeria</v>
      </c>
      <c r="L2664" s="5" t="n">
        <f aca="false">WEEKDAY(Sales_Data!$B2664)</f>
        <v>4</v>
      </c>
    </row>
    <row r="2665" customFormat="false" ht="15" hidden="false" customHeight="false" outlineLevel="0" collapsed="false">
      <c r="A2665" s="11" t="n">
        <v>2664</v>
      </c>
      <c r="B2665" s="2" t="n">
        <v>42346</v>
      </c>
      <c r="C2665" s="1" t="s">
        <v>20</v>
      </c>
      <c r="D2665" s="1" t="s">
        <v>24</v>
      </c>
      <c r="E2665" s="1" t="n">
        <v>5</v>
      </c>
      <c r="F2665" s="3" t="n">
        <v>0.377222222222222</v>
      </c>
      <c r="G2665" s="1" t="s">
        <v>34</v>
      </c>
      <c r="H2665" s="12" t="n">
        <v>16</v>
      </c>
      <c r="I2665" s="4" t="n">
        <f aca="false">E2665*H2665</f>
        <v>80</v>
      </c>
      <c r="J2665" s="0" t="str">
        <f aca="false">INDEX(Branch_Data!$A$2:$C$6,MATCH(Sales_Data!C2665,Branch_Data!$A$2:$A$6,0),MATCH(Sales_Data!$J$1,Branch_Data!$A$1:$C$1,0))</f>
        <v>Rachel  Gomez</v>
      </c>
      <c r="K2665" s="0" t="str">
        <f aca="false">INDEX(Branch_Data!$A$2:$C$6,MATCH(Sales_Data!C2665,Branch_Data!$A$2:$A$6,0),MATCH(Sales_Data!$K$1,Branch_Data!$A$1:$C$1,0))</f>
        <v>Nigeria</v>
      </c>
      <c r="L2665" s="5" t="n">
        <f aca="false">WEEKDAY(Sales_Data!$B2665)</f>
        <v>3</v>
      </c>
    </row>
    <row r="2666" customFormat="false" ht="15" hidden="false" customHeight="false" outlineLevel="0" collapsed="false">
      <c r="A2666" s="11" t="n">
        <v>2665</v>
      </c>
      <c r="B2666" s="2" t="n">
        <v>42343</v>
      </c>
      <c r="C2666" s="1" t="s">
        <v>20</v>
      </c>
      <c r="D2666" s="1" t="s">
        <v>32</v>
      </c>
      <c r="E2666" s="1" t="n">
        <v>2</v>
      </c>
      <c r="F2666" s="3" t="n">
        <v>0.377233796296296</v>
      </c>
      <c r="G2666" s="1" t="s">
        <v>34</v>
      </c>
      <c r="H2666" s="12" t="n">
        <v>8</v>
      </c>
      <c r="I2666" s="4" t="n">
        <f aca="false">E2666*H2666</f>
        <v>16</v>
      </c>
      <c r="J2666" s="0" t="str">
        <f aca="false">INDEX(Branch_Data!$A$2:$C$6,MATCH(Sales_Data!C2666,Branch_Data!$A$2:$A$6,0),MATCH(Sales_Data!$J$1,Branch_Data!$A$1:$C$1,0))</f>
        <v>Rachel  Gomez</v>
      </c>
      <c r="K2666" s="0" t="str">
        <f aca="false">INDEX(Branch_Data!$A$2:$C$6,MATCH(Sales_Data!C2666,Branch_Data!$A$2:$A$6,0),MATCH(Sales_Data!$K$1,Branch_Data!$A$1:$C$1,0))</f>
        <v>Nigeria</v>
      </c>
      <c r="L2666" s="5" t="n">
        <f aca="false">WEEKDAY(Sales_Data!$B2666)</f>
        <v>7</v>
      </c>
    </row>
    <row r="2667" customFormat="false" ht="15" hidden="false" customHeight="false" outlineLevel="0" collapsed="false">
      <c r="A2667" s="11" t="n">
        <v>2666</v>
      </c>
      <c r="B2667" s="2" t="n">
        <v>42352</v>
      </c>
      <c r="C2667" s="1" t="s">
        <v>15</v>
      </c>
      <c r="D2667" s="1" t="s">
        <v>22</v>
      </c>
      <c r="E2667" s="1" t="n">
        <v>2</v>
      </c>
      <c r="F2667" s="3" t="n">
        <v>0.37724537037037</v>
      </c>
      <c r="G2667" s="1" t="s">
        <v>34</v>
      </c>
      <c r="H2667" s="12" t="n">
        <v>16</v>
      </c>
      <c r="I2667" s="4" t="n">
        <f aca="false">E2667*H2667</f>
        <v>32</v>
      </c>
      <c r="J2667" s="0" t="str">
        <f aca="false">INDEX(Branch_Data!$A$2:$C$6,MATCH(Sales_Data!C2667,Branch_Data!$A$2:$A$6,0),MATCH(Sales_Data!$J$1,Branch_Data!$A$1:$C$1,0))</f>
        <v>Dan  Peterson</v>
      </c>
      <c r="K2667" s="0" t="str">
        <f aca="false">INDEX(Branch_Data!$A$2:$C$6,MATCH(Sales_Data!C2667,Branch_Data!$A$2:$A$6,0),MATCH(Sales_Data!$K$1,Branch_Data!$A$1:$C$1,0))</f>
        <v>Nigeria</v>
      </c>
      <c r="L2667" s="5" t="n">
        <f aca="false">WEEKDAY(Sales_Data!$B2667)</f>
        <v>2</v>
      </c>
    </row>
    <row r="2668" customFormat="false" ht="15" hidden="false" customHeight="false" outlineLevel="0" collapsed="false">
      <c r="A2668" s="11" t="n">
        <v>2667</v>
      </c>
      <c r="B2668" s="2" t="n">
        <v>42344</v>
      </c>
      <c r="C2668" s="1" t="s">
        <v>20</v>
      </c>
      <c r="D2668" s="1" t="s">
        <v>31</v>
      </c>
      <c r="E2668" s="1" t="n">
        <v>1</v>
      </c>
      <c r="F2668" s="3" t="n">
        <v>0.377256944444444</v>
      </c>
      <c r="G2668" s="1" t="s">
        <v>34</v>
      </c>
      <c r="H2668" s="12" t="n">
        <v>16</v>
      </c>
      <c r="I2668" s="4" t="n">
        <f aca="false">E2668*H2668</f>
        <v>16</v>
      </c>
      <c r="J2668" s="0" t="str">
        <f aca="false">INDEX(Branch_Data!$A$2:$C$6,MATCH(Sales_Data!C2668,Branch_Data!$A$2:$A$6,0),MATCH(Sales_Data!$J$1,Branch_Data!$A$1:$C$1,0))</f>
        <v>Rachel  Gomez</v>
      </c>
      <c r="K2668" s="0" t="str">
        <f aca="false">INDEX(Branch_Data!$A$2:$C$6,MATCH(Sales_Data!C2668,Branch_Data!$A$2:$A$6,0),MATCH(Sales_Data!$K$1,Branch_Data!$A$1:$C$1,0))</f>
        <v>Nigeria</v>
      </c>
      <c r="L2668" s="5" t="n">
        <f aca="false">WEEKDAY(Sales_Data!$B2668)</f>
        <v>1</v>
      </c>
    </row>
    <row r="2669" customFormat="false" ht="15" hidden="false" customHeight="false" outlineLevel="0" collapsed="false">
      <c r="A2669" s="11" t="n">
        <v>2668</v>
      </c>
      <c r="B2669" s="2" t="n">
        <v>42343</v>
      </c>
      <c r="C2669" s="1" t="s">
        <v>19</v>
      </c>
      <c r="D2669" s="1" t="s">
        <v>31</v>
      </c>
      <c r="E2669" s="1" t="n">
        <v>4</v>
      </c>
      <c r="F2669" s="3" t="n">
        <v>0.377256944444444</v>
      </c>
      <c r="G2669" s="1" t="s">
        <v>34</v>
      </c>
      <c r="H2669" s="12" t="n">
        <v>16</v>
      </c>
      <c r="I2669" s="4" t="n">
        <f aca="false">E2669*H2669</f>
        <v>64</v>
      </c>
      <c r="J2669" s="0" t="str">
        <f aca="false">INDEX(Branch_Data!$A$2:$C$6,MATCH(Sales_Data!C2669,Branch_Data!$A$2:$A$6,0),MATCH(Sales_Data!$J$1,Branch_Data!$A$1:$C$1,0))</f>
        <v>Kyle  Carr</v>
      </c>
      <c r="K2669" s="0" t="str">
        <f aca="false">INDEX(Branch_Data!$A$2:$C$6,MATCH(Sales_Data!C2669,Branch_Data!$A$2:$A$6,0),MATCH(Sales_Data!$K$1,Branch_Data!$A$1:$C$1,0))</f>
        <v>Nigeria</v>
      </c>
      <c r="L2669" s="5" t="n">
        <f aca="false">WEEKDAY(Sales_Data!$B2669)</f>
        <v>7</v>
      </c>
    </row>
    <row r="2670" customFormat="false" ht="15" hidden="false" customHeight="false" outlineLevel="0" collapsed="false">
      <c r="A2670" s="11" t="n">
        <v>2669</v>
      </c>
      <c r="B2670" s="2" t="n">
        <v>42346</v>
      </c>
      <c r="C2670" s="1" t="s">
        <v>19</v>
      </c>
      <c r="D2670" s="1" t="s">
        <v>26</v>
      </c>
      <c r="E2670" s="1" t="n">
        <v>1</v>
      </c>
      <c r="F2670" s="3" t="n">
        <v>0.377256944444444</v>
      </c>
      <c r="G2670" s="1" t="s">
        <v>34</v>
      </c>
      <c r="H2670" s="12" t="n">
        <v>12</v>
      </c>
      <c r="I2670" s="4" t="n">
        <f aca="false">E2670*H2670</f>
        <v>12</v>
      </c>
      <c r="J2670" s="0" t="str">
        <f aca="false">INDEX(Branch_Data!$A$2:$C$6,MATCH(Sales_Data!C2670,Branch_Data!$A$2:$A$6,0),MATCH(Sales_Data!$J$1,Branch_Data!$A$1:$C$1,0))</f>
        <v>Kyle  Carr</v>
      </c>
      <c r="K2670" s="0" t="str">
        <f aca="false">INDEX(Branch_Data!$A$2:$C$6,MATCH(Sales_Data!C2670,Branch_Data!$A$2:$A$6,0),MATCH(Sales_Data!$K$1,Branch_Data!$A$1:$C$1,0))</f>
        <v>Nigeria</v>
      </c>
      <c r="L2670" s="5" t="n">
        <f aca="false">WEEKDAY(Sales_Data!$B2670)</f>
        <v>3</v>
      </c>
    </row>
    <row r="2671" customFormat="false" ht="15" hidden="false" customHeight="false" outlineLevel="0" collapsed="false">
      <c r="A2671" s="11" t="n">
        <v>2670</v>
      </c>
      <c r="B2671" s="2" t="n">
        <v>42343</v>
      </c>
      <c r="C2671" s="1" t="s">
        <v>20</v>
      </c>
      <c r="D2671" s="1" t="s">
        <v>27</v>
      </c>
      <c r="E2671" s="1" t="n">
        <v>1</v>
      </c>
      <c r="F2671" s="3" t="n">
        <v>0.377256944444444</v>
      </c>
      <c r="G2671" s="1" t="s">
        <v>34</v>
      </c>
      <c r="H2671" s="12" t="n">
        <v>16</v>
      </c>
      <c r="I2671" s="4" t="n">
        <f aca="false">E2671*H2671</f>
        <v>16</v>
      </c>
      <c r="J2671" s="0" t="str">
        <f aca="false">INDEX(Branch_Data!$A$2:$C$6,MATCH(Sales_Data!C2671,Branch_Data!$A$2:$A$6,0),MATCH(Sales_Data!$J$1,Branch_Data!$A$1:$C$1,0))</f>
        <v>Rachel  Gomez</v>
      </c>
      <c r="K2671" s="0" t="str">
        <f aca="false">INDEX(Branch_Data!$A$2:$C$6,MATCH(Sales_Data!C2671,Branch_Data!$A$2:$A$6,0),MATCH(Sales_Data!$K$1,Branch_Data!$A$1:$C$1,0))</f>
        <v>Nigeria</v>
      </c>
      <c r="L2671" s="5" t="n">
        <f aca="false">WEEKDAY(Sales_Data!$B2671)</f>
        <v>7</v>
      </c>
    </row>
    <row r="2672" customFormat="false" ht="15" hidden="false" customHeight="false" outlineLevel="0" collapsed="false">
      <c r="A2672" s="11" t="n">
        <v>2671</v>
      </c>
      <c r="B2672" s="2" t="n">
        <v>42341</v>
      </c>
      <c r="C2672" s="1" t="s">
        <v>17</v>
      </c>
      <c r="D2672" s="1" t="s">
        <v>26</v>
      </c>
      <c r="E2672" s="1" t="n">
        <v>3</v>
      </c>
      <c r="F2672" s="3" t="n">
        <v>0.377268518518519</v>
      </c>
      <c r="G2672" s="1" t="s">
        <v>34</v>
      </c>
      <c r="H2672" s="12" t="n">
        <v>12</v>
      </c>
      <c r="I2672" s="4" t="n">
        <f aca="false">E2672*H2672</f>
        <v>36</v>
      </c>
      <c r="J2672" s="0" t="str">
        <f aca="false">INDEX(Branch_Data!$A$2:$C$6,MATCH(Sales_Data!C2672,Branch_Data!$A$2:$A$6,0),MATCH(Sales_Data!$J$1,Branch_Data!$A$1:$C$1,0))</f>
        <v>Mable  Lindsey</v>
      </c>
      <c r="K2672" s="0" t="str">
        <f aca="false">INDEX(Branch_Data!$A$2:$C$6,MATCH(Sales_Data!C2672,Branch_Data!$A$2:$A$6,0),MATCH(Sales_Data!$K$1,Branch_Data!$A$1:$C$1,0))</f>
        <v>Nigeria</v>
      </c>
      <c r="L2672" s="5" t="n">
        <f aca="false">WEEKDAY(Sales_Data!$B2672)</f>
        <v>5</v>
      </c>
    </row>
    <row r="2673" customFormat="false" ht="15" hidden="false" customHeight="false" outlineLevel="0" collapsed="false">
      <c r="A2673" s="11" t="n">
        <v>2672</v>
      </c>
      <c r="B2673" s="2" t="n">
        <v>42350</v>
      </c>
      <c r="C2673" s="1" t="s">
        <v>15</v>
      </c>
      <c r="D2673" s="1" t="s">
        <v>25</v>
      </c>
      <c r="E2673" s="1" t="n">
        <v>3</v>
      </c>
      <c r="F2673" s="3" t="n">
        <v>0.377291666666667</v>
      </c>
      <c r="G2673" s="1" t="s">
        <v>34</v>
      </c>
      <c r="H2673" s="12" t="n">
        <v>8</v>
      </c>
      <c r="I2673" s="4" t="n">
        <f aca="false">E2673*H2673</f>
        <v>24</v>
      </c>
      <c r="J2673" s="0" t="str">
        <f aca="false">INDEX(Branch_Data!$A$2:$C$6,MATCH(Sales_Data!C2673,Branch_Data!$A$2:$A$6,0),MATCH(Sales_Data!$J$1,Branch_Data!$A$1:$C$1,0))</f>
        <v>Dan  Peterson</v>
      </c>
      <c r="K2673" s="0" t="str">
        <f aca="false">INDEX(Branch_Data!$A$2:$C$6,MATCH(Sales_Data!C2673,Branch_Data!$A$2:$A$6,0),MATCH(Sales_Data!$K$1,Branch_Data!$A$1:$C$1,0))</f>
        <v>Nigeria</v>
      </c>
      <c r="L2673" s="5" t="n">
        <f aca="false">WEEKDAY(Sales_Data!$B2673)</f>
        <v>7</v>
      </c>
    </row>
    <row r="2674" customFormat="false" ht="15" hidden="false" customHeight="false" outlineLevel="0" collapsed="false">
      <c r="A2674" s="11" t="n">
        <v>2673</v>
      </c>
      <c r="B2674" s="2" t="n">
        <v>42345</v>
      </c>
      <c r="C2674" s="1" t="s">
        <v>12</v>
      </c>
      <c r="D2674" s="1" t="s">
        <v>29</v>
      </c>
      <c r="E2674" s="1" t="n">
        <v>1</v>
      </c>
      <c r="F2674" s="3" t="n">
        <v>0.377314814814815</v>
      </c>
      <c r="G2674" s="1" t="s">
        <v>34</v>
      </c>
      <c r="H2674" s="12" t="n">
        <v>12</v>
      </c>
      <c r="I2674" s="4" t="n">
        <f aca="false">E2674*H2674</f>
        <v>12</v>
      </c>
      <c r="J2674" s="0" t="str">
        <f aca="false">INDEX(Branch_Data!$A$2:$C$6,MATCH(Sales_Data!C2674,Branch_Data!$A$2:$A$6,0),MATCH(Sales_Data!$J$1,Branch_Data!$A$1:$C$1,0))</f>
        <v>Christy  Olson</v>
      </c>
      <c r="K2674" s="0" t="str">
        <f aca="false">INDEX(Branch_Data!$A$2:$C$6,MATCH(Sales_Data!C2674,Branch_Data!$A$2:$A$6,0),MATCH(Sales_Data!$K$1,Branch_Data!$A$1:$C$1,0))</f>
        <v>Nigeria</v>
      </c>
      <c r="L2674" s="5" t="n">
        <f aca="false">WEEKDAY(Sales_Data!$B2674)</f>
        <v>2</v>
      </c>
    </row>
    <row r="2675" customFormat="false" ht="15" hidden="false" customHeight="false" outlineLevel="0" collapsed="false">
      <c r="A2675" s="11" t="n">
        <v>2674</v>
      </c>
      <c r="B2675" s="2" t="n">
        <v>42342</v>
      </c>
      <c r="C2675" s="1" t="s">
        <v>19</v>
      </c>
      <c r="D2675" s="1" t="s">
        <v>21</v>
      </c>
      <c r="E2675" s="1" t="n">
        <v>1</v>
      </c>
      <c r="F2675" s="3" t="n">
        <v>0.377326388888889</v>
      </c>
      <c r="G2675" s="1" t="s">
        <v>34</v>
      </c>
      <c r="H2675" s="12" t="n">
        <v>16</v>
      </c>
      <c r="I2675" s="4" t="n">
        <f aca="false">E2675*H2675</f>
        <v>16</v>
      </c>
      <c r="J2675" s="0" t="str">
        <f aca="false">INDEX(Branch_Data!$A$2:$C$6,MATCH(Sales_Data!C2675,Branch_Data!$A$2:$A$6,0),MATCH(Sales_Data!$J$1,Branch_Data!$A$1:$C$1,0))</f>
        <v>Kyle  Carr</v>
      </c>
      <c r="K2675" s="0" t="str">
        <f aca="false">INDEX(Branch_Data!$A$2:$C$6,MATCH(Sales_Data!C2675,Branch_Data!$A$2:$A$6,0),MATCH(Sales_Data!$K$1,Branch_Data!$A$1:$C$1,0))</f>
        <v>Nigeria</v>
      </c>
      <c r="L2675" s="5" t="n">
        <f aca="false">WEEKDAY(Sales_Data!$B2675)</f>
        <v>6</v>
      </c>
    </row>
    <row r="2676" customFormat="false" ht="15" hidden="false" customHeight="false" outlineLevel="0" collapsed="false">
      <c r="A2676" s="11" t="n">
        <v>2675</v>
      </c>
      <c r="B2676" s="2" t="n">
        <v>42353</v>
      </c>
      <c r="C2676" s="1" t="s">
        <v>15</v>
      </c>
      <c r="D2676" s="1" t="s">
        <v>16</v>
      </c>
      <c r="E2676" s="1" t="n">
        <v>4</v>
      </c>
      <c r="F2676" s="3" t="n">
        <v>0.377337962962963</v>
      </c>
      <c r="G2676" s="1" t="s">
        <v>34</v>
      </c>
      <c r="H2676" s="12" t="n">
        <v>8</v>
      </c>
      <c r="I2676" s="4" t="n">
        <f aca="false">E2676*H2676</f>
        <v>32</v>
      </c>
      <c r="J2676" s="0" t="str">
        <f aca="false">INDEX(Branch_Data!$A$2:$C$6,MATCH(Sales_Data!C2676,Branch_Data!$A$2:$A$6,0),MATCH(Sales_Data!$J$1,Branch_Data!$A$1:$C$1,0))</f>
        <v>Dan  Peterson</v>
      </c>
      <c r="K2676" s="0" t="str">
        <f aca="false">INDEX(Branch_Data!$A$2:$C$6,MATCH(Sales_Data!C2676,Branch_Data!$A$2:$A$6,0),MATCH(Sales_Data!$K$1,Branch_Data!$A$1:$C$1,0))</f>
        <v>Nigeria</v>
      </c>
      <c r="L2676" s="5" t="n">
        <f aca="false">WEEKDAY(Sales_Data!$B2676)</f>
        <v>3</v>
      </c>
    </row>
    <row r="2677" customFormat="false" ht="15" hidden="false" customHeight="false" outlineLevel="0" collapsed="false">
      <c r="A2677" s="11" t="n">
        <v>2676</v>
      </c>
      <c r="B2677" s="2" t="n">
        <v>42346</v>
      </c>
      <c r="C2677" s="1" t="s">
        <v>17</v>
      </c>
      <c r="D2677" s="1" t="s">
        <v>31</v>
      </c>
      <c r="E2677" s="1" t="n">
        <v>3</v>
      </c>
      <c r="F2677" s="3" t="n">
        <v>0.377337962962963</v>
      </c>
      <c r="G2677" s="1" t="s">
        <v>34</v>
      </c>
      <c r="H2677" s="12" t="n">
        <v>16</v>
      </c>
      <c r="I2677" s="4" t="n">
        <f aca="false">E2677*H2677</f>
        <v>48</v>
      </c>
      <c r="J2677" s="0" t="str">
        <f aca="false">INDEX(Branch_Data!$A$2:$C$6,MATCH(Sales_Data!C2677,Branch_Data!$A$2:$A$6,0),MATCH(Sales_Data!$J$1,Branch_Data!$A$1:$C$1,0))</f>
        <v>Mable  Lindsey</v>
      </c>
      <c r="K2677" s="0" t="str">
        <f aca="false">INDEX(Branch_Data!$A$2:$C$6,MATCH(Sales_Data!C2677,Branch_Data!$A$2:$A$6,0),MATCH(Sales_Data!$K$1,Branch_Data!$A$1:$C$1,0))</f>
        <v>Nigeria</v>
      </c>
      <c r="L2677" s="5" t="n">
        <f aca="false">WEEKDAY(Sales_Data!$B2677)</f>
        <v>3</v>
      </c>
    </row>
    <row r="2678" customFormat="false" ht="15" hidden="false" customHeight="false" outlineLevel="0" collapsed="false">
      <c r="A2678" s="11" t="n">
        <v>2677</v>
      </c>
      <c r="B2678" s="2" t="n">
        <v>42343</v>
      </c>
      <c r="C2678" s="1" t="s">
        <v>15</v>
      </c>
      <c r="D2678" s="1" t="s">
        <v>16</v>
      </c>
      <c r="E2678" s="1" t="n">
        <v>1</v>
      </c>
      <c r="F2678" s="3" t="n">
        <v>0.377337962962963</v>
      </c>
      <c r="G2678" s="1" t="s">
        <v>34</v>
      </c>
      <c r="H2678" s="12" t="n">
        <v>8</v>
      </c>
      <c r="I2678" s="4" t="n">
        <f aca="false">E2678*H2678</f>
        <v>8</v>
      </c>
      <c r="J2678" s="0" t="str">
        <f aca="false">INDEX(Branch_Data!$A$2:$C$6,MATCH(Sales_Data!C2678,Branch_Data!$A$2:$A$6,0),MATCH(Sales_Data!$J$1,Branch_Data!$A$1:$C$1,0))</f>
        <v>Dan  Peterson</v>
      </c>
      <c r="K2678" s="0" t="str">
        <f aca="false">INDEX(Branch_Data!$A$2:$C$6,MATCH(Sales_Data!C2678,Branch_Data!$A$2:$A$6,0),MATCH(Sales_Data!$K$1,Branch_Data!$A$1:$C$1,0))</f>
        <v>Nigeria</v>
      </c>
      <c r="L2678" s="5" t="n">
        <f aca="false">WEEKDAY(Sales_Data!$B2678)</f>
        <v>7</v>
      </c>
    </row>
    <row r="2679" customFormat="false" ht="15" hidden="false" customHeight="false" outlineLevel="0" collapsed="false">
      <c r="A2679" s="11" t="n">
        <v>2678</v>
      </c>
      <c r="B2679" s="2" t="n">
        <v>42348</v>
      </c>
      <c r="C2679" s="1" t="s">
        <v>17</v>
      </c>
      <c r="D2679" s="1" t="s">
        <v>33</v>
      </c>
      <c r="E2679" s="1" t="n">
        <v>5</v>
      </c>
      <c r="F2679" s="3" t="n">
        <v>0.377337962962963</v>
      </c>
      <c r="G2679" s="1" t="s">
        <v>34</v>
      </c>
      <c r="H2679" s="12" t="n">
        <v>16</v>
      </c>
      <c r="I2679" s="4" t="n">
        <f aca="false">E2679*H2679</f>
        <v>80</v>
      </c>
      <c r="J2679" s="0" t="str">
        <f aca="false">INDEX(Branch_Data!$A$2:$C$6,MATCH(Sales_Data!C2679,Branch_Data!$A$2:$A$6,0),MATCH(Sales_Data!$J$1,Branch_Data!$A$1:$C$1,0))</f>
        <v>Mable  Lindsey</v>
      </c>
      <c r="K2679" s="0" t="str">
        <f aca="false">INDEX(Branch_Data!$A$2:$C$6,MATCH(Sales_Data!C2679,Branch_Data!$A$2:$A$6,0),MATCH(Sales_Data!$K$1,Branch_Data!$A$1:$C$1,0))</f>
        <v>Nigeria</v>
      </c>
      <c r="L2679" s="5" t="n">
        <f aca="false">WEEKDAY(Sales_Data!$B2679)</f>
        <v>5</v>
      </c>
    </row>
    <row r="2680" customFormat="false" ht="15" hidden="false" customHeight="false" outlineLevel="0" collapsed="false">
      <c r="A2680" s="11" t="n">
        <v>2679</v>
      </c>
      <c r="B2680" s="2" t="n">
        <v>42345</v>
      </c>
      <c r="C2680" s="1" t="s">
        <v>20</v>
      </c>
      <c r="D2680" s="1" t="s">
        <v>29</v>
      </c>
      <c r="E2680" s="1" t="n">
        <v>1</v>
      </c>
      <c r="F2680" s="3" t="n">
        <v>0.377372685185185</v>
      </c>
      <c r="G2680" s="1" t="s">
        <v>34</v>
      </c>
      <c r="H2680" s="12" t="n">
        <v>12</v>
      </c>
      <c r="I2680" s="4" t="n">
        <f aca="false">E2680*H2680</f>
        <v>12</v>
      </c>
      <c r="J2680" s="0" t="str">
        <f aca="false">INDEX(Branch_Data!$A$2:$C$6,MATCH(Sales_Data!C2680,Branch_Data!$A$2:$A$6,0),MATCH(Sales_Data!$J$1,Branch_Data!$A$1:$C$1,0))</f>
        <v>Rachel  Gomez</v>
      </c>
      <c r="K2680" s="0" t="str">
        <f aca="false">INDEX(Branch_Data!$A$2:$C$6,MATCH(Sales_Data!C2680,Branch_Data!$A$2:$A$6,0),MATCH(Sales_Data!$K$1,Branch_Data!$A$1:$C$1,0))</f>
        <v>Nigeria</v>
      </c>
      <c r="L2680" s="5" t="n">
        <f aca="false">WEEKDAY(Sales_Data!$B2680)</f>
        <v>2</v>
      </c>
    </row>
    <row r="2681" customFormat="false" ht="15" hidden="false" customHeight="false" outlineLevel="0" collapsed="false">
      <c r="A2681" s="11" t="n">
        <v>2680</v>
      </c>
      <c r="B2681" s="2" t="n">
        <v>42341</v>
      </c>
      <c r="C2681" s="1" t="s">
        <v>15</v>
      </c>
      <c r="D2681" s="1" t="s">
        <v>21</v>
      </c>
      <c r="E2681" s="1" t="n">
        <v>5</v>
      </c>
      <c r="F2681" s="3" t="n">
        <v>0.377372685185185</v>
      </c>
      <c r="G2681" s="1" t="s">
        <v>34</v>
      </c>
      <c r="H2681" s="12" t="n">
        <v>16</v>
      </c>
      <c r="I2681" s="4" t="n">
        <f aca="false">E2681*H2681</f>
        <v>80</v>
      </c>
      <c r="J2681" s="0" t="str">
        <f aca="false">INDEX(Branch_Data!$A$2:$C$6,MATCH(Sales_Data!C2681,Branch_Data!$A$2:$A$6,0),MATCH(Sales_Data!$J$1,Branch_Data!$A$1:$C$1,0))</f>
        <v>Dan  Peterson</v>
      </c>
      <c r="K2681" s="0" t="str">
        <f aca="false">INDEX(Branch_Data!$A$2:$C$6,MATCH(Sales_Data!C2681,Branch_Data!$A$2:$A$6,0),MATCH(Sales_Data!$K$1,Branch_Data!$A$1:$C$1,0))</f>
        <v>Nigeria</v>
      </c>
      <c r="L2681" s="5" t="n">
        <f aca="false">WEEKDAY(Sales_Data!$B2681)</f>
        <v>5</v>
      </c>
    </row>
    <row r="2682" customFormat="false" ht="15" hidden="false" customHeight="false" outlineLevel="0" collapsed="false">
      <c r="A2682" s="11" t="n">
        <v>2681</v>
      </c>
      <c r="B2682" s="2" t="n">
        <v>42351</v>
      </c>
      <c r="C2682" s="1" t="s">
        <v>12</v>
      </c>
      <c r="D2682" s="1" t="s">
        <v>16</v>
      </c>
      <c r="E2682" s="1" t="n">
        <v>2</v>
      </c>
      <c r="F2682" s="3" t="n">
        <v>0.377395833333333</v>
      </c>
      <c r="G2682" s="1" t="s">
        <v>34</v>
      </c>
      <c r="H2682" s="12" t="n">
        <v>8</v>
      </c>
      <c r="I2682" s="4" t="n">
        <f aca="false">E2682*H2682</f>
        <v>16</v>
      </c>
      <c r="J2682" s="0" t="str">
        <f aca="false">INDEX(Branch_Data!$A$2:$C$6,MATCH(Sales_Data!C2682,Branch_Data!$A$2:$A$6,0),MATCH(Sales_Data!$J$1,Branch_Data!$A$1:$C$1,0))</f>
        <v>Christy  Olson</v>
      </c>
      <c r="K2682" s="0" t="str">
        <f aca="false">INDEX(Branch_Data!$A$2:$C$6,MATCH(Sales_Data!C2682,Branch_Data!$A$2:$A$6,0),MATCH(Sales_Data!$K$1,Branch_Data!$A$1:$C$1,0))</f>
        <v>Nigeria</v>
      </c>
      <c r="L2682" s="5" t="n">
        <f aca="false">WEEKDAY(Sales_Data!$B2682)</f>
        <v>1</v>
      </c>
    </row>
    <row r="2683" customFormat="false" ht="15" hidden="false" customHeight="false" outlineLevel="0" collapsed="false">
      <c r="A2683" s="11" t="n">
        <v>2682</v>
      </c>
      <c r="B2683" s="2" t="n">
        <v>42346</v>
      </c>
      <c r="C2683" s="1" t="s">
        <v>15</v>
      </c>
      <c r="D2683" s="1" t="s">
        <v>32</v>
      </c>
      <c r="E2683" s="1" t="n">
        <v>5</v>
      </c>
      <c r="F2683" s="3" t="n">
        <v>0.377395833333333</v>
      </c>
      <c r="G2683" s="1" t="s">
        <v>34</v>
      </c>
      <c r="H2683" s="12" t="n">
        <v>8</v>
      </c>
      <c r="I2683" s="4" t="n">
        <f aca="false">E2683*H2683</f>
        <v>40</v>
      </c>
      <c r="J2683" s="0" t="str">
        <f aca="false">INDEX(Branch_Data!$A$2:$C$6,MATCH(Sales_Data!C2683,Branch_Data!$A$2:$A$6,0),MATCH(Sales_Data!$J$1,Branch_Data!$A$1:$C$1,0))</f>
        <v>Dan  Peterson</v>
      </c>
      <c r="K2683" s="0" t="str">
        <f aca="false">INDEX(Branch_Data!$A$2:$C$6,MATCH(Sales_Data!C2683,Branch_Data!$A$2:$A$6,0),MATCH(Sales_Data!$K$1,Branch_Data!$A$1:$C$1,0))</f>
        <v>Nigeria</v>
      </c>
      <c r="L2683" s="5" t="n">
        <f aca="false">WEEKDAY(Sales_Data!$B2683)</f>
        <v>3</v>
      </c>
    </row>
    <row r="2684" customFormat="false" ht="15" hidden="false" customHeight="false" outlineLevel="0" collapsed="false">
      <c r="A2684" s="11" t="n">
        <v>2683</v>
      </c>
      <c r="B2684" s="2" t="n">
        <v>42352</v>
      </c>
      <c r="C2684" s="1" t="s">
        <v>12</v>
      </c>
      <c r="D2684" s="1" t="s">
        <v>21</v>
      </c>
      <c r="E2684" s="1" t="n">
        <v>5</v>
      </c>
      <c r="F2684" s="3" t="n">
        <v>0.377407407407407</v>
      </c>
      <c r="G2684" s="1" t="s">
        <v>34</v>
      </c>
      <c r="H2684" s="12" t="n">
        <v>16</v>
      </c>
      <c r="I2684" s="4" t="n">
        <f aca="false">E2684*H2684</f>
        <v>80</v>
      </c>
      <c r="J2684" s="0" t="str">
        <f aca="false">INDEX(Branch_Data!$A$2:$C$6,MATCH(Sales_Data!C2684,Branch_Data!$A$2:$A$6,0),MATCH(Sales_Data!$J$1,Branch_Data!$A$1:$C$1,0))</f>
        <v>Christy  Olson</v>
      </c>
      <c r="K2684" s="0" t="str">
        <f aca="false">INDEX(Branch_Data!$A$2:$C$6,MATCH(Sales_Data!C2684,Branch_Data!$A$2:$A$6,0),MATCH(Sales_Data!$K$1,Branch_Data!$A$1:$C$1,0))</f>
        <v>Nigeria</v>
      </c>
      <c r="L2684" s="5" t="n">
        <f aca="false">WEEKDAY(Sales_Data!$B2684)</f>
        <v>2</v>
      </c>
    </row>
    <row r="2685" customFormat="false" ht="15" hidden="false" customHeight="false" outlineLevel="0" collapsed="false">
      <c r="A2685" s="11" t="n">
        <v>2684</v>
      </c>
      <c r="B2685" s="2" t="n">
        <v>42348</v>
      </c>
      <c r="C2685" s="1" t="s">
        <v>19</v>
      </c>
      <c r="D2685" s="1" t="s">
        <v>31</v>
      </c>
      <c r="E2685" s="1" t="n">
        <v>1</v>
      </c>
      <c r="F2685" s="3" t="n">
        <v>0.377418981481482</v>
      </c>
      <c r="G2685" s="1" t="s">
        <v>34</v>
      </c>
      <c r="H2685" s="12" t="n">
        <v>16</v>
      </c>
      <c r="I2685" s="4" t="n">
        <f aca="false">E2685*H2685</f>
        <v>16</v>
      </c>
      <c r="J2685" s="0" t="str">
        <f aca="false">INDEX(Branch_Data!$A$2:$C$6,MATCH(Sales_Data!C2685,Branch_Data!$A$2:$A$6,0),MATCH(Sales_Data!$J$1,Branch_Data!$A$1:$C$1,0))</f>
        <v>Kyle  Carr</v>
      </c>
      <c r="K2685" s="0" t="str">
        <f aca="false">INDEX(Branch_Data!$A$2:$C$6,MATCH(Sales_Data!C2685,Branch_Data!$A$2:$A$6,0),MATCH(Sales_Data!$K$1,Branch_Data!$A$1:$C$1,0))</f>
        <v>Nigeria</v>
      </c>
      <c r="L2685" s="5" t="n">
        <f aca="false">WEEKDAY(Sales_Data!$B2685)</f>
        <v>5</v>
      </c>
    </row>
    <row r="2686" customFormat="false" ht="15" hidden="false" customHeight="false" outlineLevel="0" collapsed="false">
      <c r="A2686" s="11" t="n">
        <v>2685</v>
      </c>
      <c r="B2686" s="2" t="n">
        <v>42352</v>
      </c>
      <c r="C2686" s="1" t="s">
        <v>12</v>
      </c>
      <c r="D2686" s="1" t="s">
        <v>23</v>
      </c>
      <c r="E2686" s="1" t="n">
        <v>3</v>
      </c>
      <c r="F2686" s="3" t="n">
        <v>0.377418981481482</v>
      </c>
      <c r="G2686" s="1" t="s">
        <v>34</v>
      </c>
      <c r="H2686" s="12" t="n">
        <v>8</v>
      </c>
      <c r="I2686" s="4" t="n">
        <f aca="false">E2686*H2686</f>
        <v>24</v>
      </c>
      <c r="J2686" s="0" t="str">
        <f aca="false">INDEX(Branch_Data!$A$2:$C$6,MATCH(Sales_Data!C2686,Branch_Data!$A$2:$A$6,0),MATCH(Sales_Data!$J$1,Branch_Data!$A$1:$C$1,0))</f>
        <v>Christy  Olson</v>
      </c>
      <c r="K2686" s="0" t="str">
        <f aca="false">INDEX(Branch_Data!$A$2:$C$6,MATCH(Sales_Data!C2686,Branch_Data!$A$2:$A$6,0),MATCH(Sales_Data!$K$1,Branch_Data!$A$1:$C$1,0))</f>
        <v>Nigeria</v>
      </c>
      <c r="L2686" s="5" t="n">
        <f aca="false">WEEKDAY(Sales_Data!$B2686)</f>
        <v>2</v>
      </c>
    </row>
    <row r="2687" customFormat="false" ht="15" hidden="false" customHeight="false" outlineLevel="0" collapsed="false">
      <c r="A2687" s="11" t="n">
        <v>2686</v>
      </c>
      <c r="B2687" s="2" t="n">
        <v>42341</v>
      </c>
      <c r="C2687" s="1" t="s">
        <v>17</v>
      </c>
      <c r="D2687" s="1" t="s">
        <v>30</v>
      </c>
      <c r="E2687" s="1" t="n">
        <v>1</v>
      </c>
      <c r="F2687" s="3" t="n">
        <v>0.377418981481482</v>
      </c>
      <c r="G2687" s="1" t="s">
        <v>34</v>
      </c>
      <c r="H2687" s="12" t="n">
        <v>12</v>
      </c>
      <c r="I2687" s="4" t="n">
        <f aca="false">E2687*H2687</f>
        <v>12</v>
      </c>
      <c r="J2687" s="0" t="str">
        <f aca="false">INDEX(Branch_Data!$A$2:$C$6,MATCH(Sales_Data!C2687,Branch_Data!$A$2:$A$6,0),MATCH(Sales_Data!$J$1,Branch_Data!$A$1:$C$1,0))</f>
        <v>Mable  Lindsey</v>
      </c>
      <c r="K2687" s="0" t="str">
        <f aca="false">INDEX(Branch_Data!$A$2:$C$6,MATCH(Sales_Data!C2687,Branch_Data!$A$2:$A$6,0),MATCH(Sales_Data!$K$1,Branch_Data!$A$1:$C$1,0))</f>
        <v>Nigeria</v>
      </c>
      <c r="L2687" s="5" t="n">
        <f aca="false">WEEKDAY(Sales_Data!$B2687)</f>
        <v>5</v>
      </c>
    </row>
    <row r="2688" customFormat="false" ht="15" hidden="false" customHeight="false" outlineLevel="0" collapsed="false">
      <c r="A2688" s="11" t="n">
        <v>2687</v>
      </c>
      <c r="B2688" s="2" t="n">
        <v>42341</v>
      </c>
      <c r="C2688" s="1" t="s">
        <v>19</v>
      </c>
      <c r="D2688" s="1" t="s">
        <v>25</v>
      </c>
      <c r="E2688" s="1" t="n">
        <v>4</v>
      </c>
      <c r="F2688" s="3" t="n">
        <v>0.377430555555556</v>
      </c>
      <c r="G2688" s="1" t="s">
        <v>34</v>
      </c>
      <c r="H2688" s="12" t="n">
        <v>8</v>
      </c>
      <c r="I2688" s="4" t="n">
        <f aca="false">E2688*H2688</f>
        <v>32</v>
      </c>
      <c r="J2688" s="0" t="str">
        <f aca="false">INDEX(Branch_Data!$A$2:$C$6,MATCH(Sales_Data!C2688,Branch_Data!$A$2:$A$6,0),MATCH(Sales_Data!$J$1,Branch_Data!$A$1:$C$1,0))</f>
        <v>Kyle  Carr</v>
      </c>
      <c r="K2688" s="0" t="str">
        <f aca="false">INDEX(Branch_Data!$A$2:$C$6,MATCH(Sales_Data!C2688,Branch_Data!$A$2:$A$6,0),MATCH(Sales_Data!$K$1,Branch_Data!$A$1:$C$1,0))</f>
        <v>Nigeria</v>
      </c>
      <c r="L2688" s="5" t="n">
        <f aca="false">WEEKDAY(Sales_Data!$B2688)</f>
        <v>5</v>
      </c>
    </row>
    <row r="2689" customFormat="false" ht="15" hidden="false" customHeight="false" outlineLevel="0" collapsed="false">
      <c r="A2689" s="11" t="n">
        <v>2688</v>
      </c>
      <c r="B2689" s="2" t="n">
        <v>42351</v>
      </c>
      <c r="C2689" s="1" t="s">
        <v>20</v>
      </c>
      <c r="D2689" s="1" t="s">
        <v>21</v>
      </c>
      <c r="E2689" s="1" t="n">
        <v>5</v>
      </c>
      <c r="F2689" s="3" t="n">
        <v>0.37744212962963</v>
      </c>
      <c r="G2689" s="1" t="s">
        <v>34</v>
      </c>
      <c r="H2689" s="12" t="n">
        <v>16</v>
      </c>
      <c r="I2689" s="4" t="n">
        <f aca="false">E2689*H2689</f>
        <v>80</v>
      </c>
      <c r="J2689" s="0" t="str">
        <f aca="false">INDEX(Branch_Data!$A$2:$C$6,MATCH(Sales_Data!C2689,Branch_Data!$A$2:$A$6,0),MATCH(Sales_Data!$J$1,Branch_Data!$A$1:$C$1,0))</f>
        <v>Rachel  Gomez</v>
      </c>
      <c r="K2689" s="0" t="str">
        <f aca="false">INDEX(Branch_Data!$A$2:$C$6,MATCH(Sales_Data!C2689,Branch_Data!$A$2:$A$6,0),MATCH(Sales_Data!$K$1,Branch_Data!$A$1:$C$1,0))</f>
        <v>Nigeria</v>
      </c>
      <c r="L2689" s="5" t="n">
        <f aca="false">WEEKDAY(Sales_Data!$B2689)</f>
        <v>1</v>
      </c>
    </row>
    <row r="2690" customFormat="false" ht="15" hidden="false" customHeight="false" outlineLevel="0" collapsed="false">
      <c r="A2690" s="11" t="n">
        <v>2689</v>
      </c>
      <c r="B2690" s="2" t="n">
        <v>42353</v>
      </c>
      <c r="C2690" s="1" t="s">
        <v>20</v>
      </c>
      <c r="D2690" s="1" t="s">
        <v>18</v>
      </c>
      <c r="E2690" s="1" t="n">
        <v>3</v>
      </c>
      <c r="F2690" s="3" t="n">
        <v>0.37744212962963</v>
      </c>
      <c r="G2690" s="1" t="s">
        <v>34</v>
      </c>
      <c r="H2690" s="12" t="n">
        <v>16</v>
      </c>
      <c r="I2690" s="4" t="n">
        <f aca="false">E2690*H2690</f>
        <v>48</v>
      </c>
      <c r="J2690" s="0" t="str">
        <f aca="false">INDEX(Branch_Data!$A$2:$C$6,MATCH(Sales_Data!C2690,Branch_Data!$A$2:$A$6,0),MATCH(Sales_Data!$J$1,Branch_Data!$A$1:$C$1,0))</f>
        <v>Rachel  Gomez</v>
      </c>
      <c r="K2690" s="0" t="str">
        <f aca="false">INDEX(Branch_Data!$A$2:$C$6,MATCH(Sales_Data!C2690,Branch_Data!$A$2:$A$6,0),MATCH(Sales_Data!$K$1,Branch_Data!$A$1:$C$1,0))</f>
        <v>Nigeria</v>
      </c>
      <c r="L2690" s="5" t="n">
        <f aca="false">WEEKDAY(Sales_Data!$B2690)</f>
        <v>3</v>
      </c>
    </row>
    <row r="2691" customFormat="false" ht="15" hidden="false" customHeight="false" outlineLevel="0" collapsed="false">
      <c r="A2691" s="11" t="n">
        <v>2690</v>
      </c>
      <c r="B2691" s="2" t="n">
        <v>42352</v>
      </c>
      <c r="C2691" s="1" t="s">
        <v>20</v>
      </c>
      <c r="D2691" s="1" t="s">
        <v>28</v>
      </c>
      <c r="E2691" s="1" t="n">
        <v>3</v>
      </c>
      <c r="F2691" s="3" t="n">
        <v>0.377488425925926</v>
      </c>
      <c r="G2691" s="1" t="s">
        <v>34</v>
      </c>
      <c r="H2691" s="12" t="n">
        <v>12</v>
      </c>
      <c r="I2691" s="4" t="n">
        <f aca="false">E2691*H2691</f>
        <v>36</v>
      </c>
      <c r="J2691" s="0" t="str">
        <f aca="false">INDEX(Branch_Data!$A$2:$C$6,MATCH(Sales_Data!C2691,Branch_Data!$A$2:$A$6,0),MATCH(Sales_Data!$J$1,Branch_Data!$A$1:$C$1,0))</f>
        <v>Rachel  Gomez</v>
      </c>
      <c r="K2691" s="0" t="str">
        <f aca="false">INDEX(Branch_Data!$A$2:$C$6,MATCH(Sales_Data!C2691,Branch_Data!$A$2:$A$6,0),MATCH(Sales_Data!$K$1,Branch_Data!$A$1:$C$1,0))</f>
        <v>Nigeria</v>
      </c>
      <c r="L2691" s="5" t="n">
        <f aca="false">WEEKDAY(Sales_Data!$B2691)</f>
        <v>2</v>
      </c>
    </row>
    <row r="2692" customFormat="false" ht="15" hidden="false" customHeight="false" outlineLevel="0" collapsed="false">
      <c r="A2692" s="11" t="n">
        <v>2691</v>
      </c>
      <c r="B2692" s="2" t="n">
        <v>42341</v>
      </c>
      <c r="C2692" s="1" t="s">
        <v>12</v>
      </c>
      <c r="D2692" s="1" t="s">
        <v>18</v>
      </c>
      <c r="E2692" s="1" t="n">
        <v>1</v>
      </c>
      <c r="F2692" s="3" t="n">
        <v>0.377488425925926</v>
      </c>
      <c r="G2692" s="1" t="s">
        <v>34</v>
      </c>
      <c r="H2692" s="12" t="n">
        <v>16</v>
      </c>
      <c r="I2692" s="4" t="n">
        <f aca="false">E2692*H2692</f>
        <v>16</v>
      </c>
      <c r="J2692" s="0" t="str">
        <f aca="false">INDEX(Branch_Data!$A$2:$C$6,MATCH(Sales_Data!C2692,Branch_Data!$A$2:$A$6,0),MATCH(Sales_Data!$J$1,Branch_Data!$A$1:$C$1,0))</f>
        <v>Christy  Olson</v>
      </c>
      <c r="K2692" s="0" t="str">
        <f aca="false">INDEX(Branch_Data!$A$2:$C$6,MATCH(Sales_Data!C2692,Branch_Data!$A$2:$A$6,0),MATCH(Sales_Data!$K$1,Branch_Data!$A$1:$C$1,0))</f>
        <v>Nigeria</v>
      </c>
      <c r="L2692" s="5" t="n">
        <f aca="false">WEEKDAY(Sales_Data!$B2692)</f>
        <v>5</v>
      </c>
    </row>
    <row r="2693" customFormat="false" ht="15" hidden="false" customHeight="false" outlineLevel="0" collapsed="false">
      <c r="A2693" s="11" t="n">
        <v>2692</v>
      </c>
      <c r="B2693" s="2" t="n">
        <v>42350</v>
      </c>
      <c r="C2693" s="1" t="s">
        <v>17</v>
      </c>
      <c r="D2693" s="1" t="s">
        <v>22</v>
      </c>
      <c r="E2693" s="1" t="n">
        <v>3</v>
      </c>
      <c r="F2693" s="3" t="n">
        <v>0.3775</v>
      </c>
      <c r="G2693" s="1" t="s">
        <v>34</v>
      </c>
      <c r="H2693" s="12" t="n">
        <v>16</v>
      </c>
      <c r="I2693" s="4" t="n">
        <f aca="false">E2693*H2693</f>
        <v>48</v>
      </c>
      <c r="J2693" s="0" t="str">
        <f aca="false">INDEX(Branch_Data!$A$2:$C$6,MATCH(Sales_Data!C2693,Branch_Data!$A$2:$A$6,0),MATCH(Sales_Data!$J$1,Branch_Data!$A$1:$C$1,0))</f>
        <v>Mable  Lindsey</v>
      </c>
      <c r="K2693" s="0" t="str">
        <f aca="false">INDEX(Branch_Data!$A$2:$C$6,MATCH(Sales_Data!C2693,Branch_Data!$A$2:$A$6,0),MATCH(Sales_Data!$K$1,Branch_Data!$A$1:$C$1,0))</f>
        <v>Nigeria</v>
      </c>
      <c r="L2693" s="5" t="n">
        <f aca="false">WEEKDAY(Sales_Data!$B2693)</f>
        <v>7</v>
      </c>
    </row>
    <row r="2694" customFormat="false" ht="15" hidden="false" customHeight="false" outlineLevel="0" collapsed="false">
      <c r="A2694" s="11" t="n">
        <v>2693</v>
      </c>
      <c r="B2694" s="2" t="n">
        <v>42348</v>
      </c>
      <c r="C2694" s="1" t="s">
        <v>17</v>
      </c>
      <c r="D2694" s="1" t="s">
        <v>28</v>
      </c>
      <c r="E2694" s="1" t="n">
        <v>2</v>
      </c>
      <c r="F2694" s="3" t="n">
        <v>0.377511574074074</v>
      </c>
      <c r="G2694" s="1" t="s">
        <v>34</v>
      </c>
      <c r="H2694" s="12" t="n">
        <v>12</v>
      </c>
      <c r="I2694" s="4" t="n">
        <f aca="false">E2694*H2694</f>
        <v>24</v>
      </c>
      <c r="J2694" s="0" t="str">
        <f aca="false">INDEX(Branch_Data!$A$2:$C$6,MATCH(Sales_Data!C2694,Branch_Data!$A$2:$A$6,0),MATCH(Sales_Data!$J$1,Branch_Data!$A$1:$C$1,0))</f>
        <v>Mable  Lindsey</v>
      </c>
      <c r="K2694" s="0" t="str">
        <f aca="false">INDEX(Branch_Data!$A$2:$C$6,MATCH(Sales_Data!C2694,Branch_Data!$A$2:$A$6,0),MATCH(Sales_Data!$K$1,Branch_Data!$A$1:$C$1,0))</f>
        <v>Nigeria</v>
      </c>
      <c r="L2694" s="5" t="n">
        <f aca="false">WEEKDAY(Sales_Data!$B2694)</f>
        <v>5</v>
      </c>
    </row>
    <row r="2695" customFormat="false" ht="15" hidden="false" customHeight="false" outlineLevel="0" collapsed="false">
      <c r="A2695" s="11" t="n">
        <v>2694</v>
      </c>
      <c r="B2695" s="2" t="n">
        <v>42352</v>
      </c>
      <c r="C2695" s="1" t="s">
        <v>12</v>
      </c>
      <c r="D2695" s="1" t="s">
        <v>13</v>
      </c>
      <c r="E2695" s="1" t="n">
        <v>4</v>
      </c>
      <c r="F2695" s="3" t="n">
        <v>0.377569444444444</v>
      </c>
      <c r="G2695" s="1" t="s">
        <v>34</v>
      </c>
      <c r="H2695" s="12" t="n">
        <v>8</v>
      </c>
      <c r="I2695" s="4" t="n">
        <f aca="false">E2695*H2695</f>
        <v>32</v>
      </c>
      <c r="J2695" s="0" t="str">
        <f aca="false">INDEX(Branch_Data!$A$2:$C$6,MATCH(Sales_Data!C2695,Branch_Data!$A$2:$A$6,0),MATCH(Sales_Data!$J$1,Branch_Data!$A$1:$C$1,0))</f>
        <v>Christy  Olson</v>
      </c>
      <c r="K2695" s="0" t="str">
        <f aca="false">INDEX(Branch_Data!$A$2:$C$6,MATCH(Sales_Data!C2695,Branch_Data!$A$2:$A$6,0),MATCH(Sales_Data!$K$1,Branch_Data!$A$1:$C$1,0))</f>
        <v>Nigeria</v>
      </c>
      <c r="L2695" s="5" t="n">
        <f aca="false">WEEKDAY(Sales_Data!$B2695)</f>
        <v>2</v>
      </c>
    </row>
    <row r="2696" customFormat="false" ht="15" hidden="false" customHeight="false" outlineLevel="0" collapsed="false">
      <c r="A2696" s="11" t="n">
        <v>2695</v>
      </c>
      <c r="B2696" s="2" t="n">
        <v>42343</v>
      </c>
      <c r="C2696" s="1" t="s">
        <v>12</v>
      </c>
      <c r="D2696" s="1" t="s">
        <v>13</v>
      </c>
      <c r="E2696" s="1" t="n">
        <v>3</v>
      </c>
      <c r="F2696" s="3" t="n">
        <v>0.377627314814815</v>
      </c>
      <c r="G2696" s="1" t="s">
        <v>34</v>
      </c>
      <c r="H2696" s="12" t="n">
        <v>8</v>
      </c>
      <c r="I2696" s="4" t="n">
        <f aca="false">E2696*H2696</f>
        <v>24</v>
      </c>
      <c r="J2696" s="0" t="str">
        <f aca="false">INDEX(Branch_Data!$A$2:$C$6,MATCH(Sales_Data!C2696,Branch_Data!$A$2:$A$6,0),MATCH(Sales_Data!$J$1,Branch_Data!$A$1:$C$1,0))</f>
        <v>Christy  Olson</v>
      </c>
      <c r="K2696" s="0" t="str">
        <f aca="false">INDEX(Branch_Data!$A$2:$C$6,MATCH(Sales_Data!C2696,Branch_Data!$A$2:$A$6,0),MATCH(Sales_Data!$K$1,Branch_Data!$A$1:$C$1,0))</f>
        <v>Nigeria</v>
      </c>
      <c r="L2696" s="5" t="n">
        <f aca="false">WEEKDAY(Sales_Data!$B2696)</f>
        <v>7</v>
      </c>
    </row>
    <row r="2697" customFormat="false" ht="15" hidden="false" customHeight="false" outlineLevel="0" collapsed="false">
      <c r="A2697" s="11" t="n">
        <v>2696</v>
      </c>
      <c r="B2697" s="2" t="n">
        <v>42343</v>
      </c>
      <c r="C2697" s="1" t="s">
        <v>20</v>
      </c>
      <c r="D2697" s="1" t="s">
        <v>25</v>
      </c>
      <c r="E2697" s="1" t="n">
        <v>5</v>
      </c>
      <c r="F2697" s="3" t="n">
        <v>0.377638888888889</v>
      </c>
      <c r="G2697" s="1" t="s">
        <v>34</v>
      </c>
      <c r="H2697" s="12" t="n">
        <v>8</v>
      </c>
      <c r="I2697" s="4" t="n">
        <f aca="false">E2697*H2697</f>
        <v>40</v>
      </c>
      <c r="J2697" s="0" t="str">
        <f aca="false">INDEX(Branch_Data!$A$2:$C$6,MATCH(Sales_Data!C2697,Branch_Data!$A$2:$A$6,0),MATCH(Sales_Data!$J$1,Branch_Data!$A$1:$C$1,0))</f>
        <v>Rachel  Gomez</v>
      </c>
      <c r="K2697" s="0" t="str">
        <f aca="false">INDEX(Branch_Data!$A$2:$C$6,MATCH(Sales_Data!C2697,Branch_Data!$A$2:$A$6,0),MATCH(Sales_Data!$K$1,Branch_Data!$A$1:$C$1,0))</f>
        <v>Nigeria</v>
      </c>
      <c r="L2697" s="5" t="n">
        <f aca="false">WEEKDAY(Sales_Data!$B2697)</f>
        <v>7</v>
      </c>
    </row>
    <row r="2698" customFormat="false" ht="15" hidden="false" customHeight="false" outlineLevel="0" collapsed="false">
      <c r="A2698" s="11" t="n">
        <v>2697</v>
      </c>
      <c r="B2698" s="2" t="n">
        <v>42343</v>
      </c>
      <c r="C2698" s="1" t="s">
        <v>20</v>
      </c>
      <c r="D2698" s="1" t="s">
        <v>18</v>
      </c>
      <c r="E2698" s="1" t="n">
        <v>2</v>
      </c>
      <c r="F2698" s="3" t="n">
        <v>0.377650462962963</v>
      </c>
      <c r="G2698" s="1" t="s">
        <v>34</v>
      </c>
      <c r="H2698" s="12" t="n">
        <v>16</v>
      </c>
      <c r="I2698" s="4" t="n">
        <f aca="false">E2698*H2698</f>
        <v>32</v>
      </c>
      <c r="J2698" s="0" t="str">
        <f aca="false">INDEX(Branch_Data!$A$2:$C$6,MATCH(Sales_Data!C2698,Branch_Data!$A$2:$A$6,0),MATCH(Sales_Data!$J$1,Branch_Data!$A$1:$C$1,0))</f>
        <v>Rachel  Gomez</v>
      </c>
      <c r="K2698" s="0" t="str">
        <f aca="false">INDEX(Branch_Data!$A$2:$C$6,MATCH(Sales_Data!C2698,Branch_Data!$A$2:$A$6,0),MATCH(Sales_Data!$K$1,Branch_Data!$A$1:$C$1,0))</f>
        <v>Nigeria</v>
      </c>
      <c r="L2698" s="5" t="n">
        <f aca="false">WEEKDAY(Sales_Data!$B2698)</f>
        <v>7</v>
      </c>
    </row>
    <row r="2699" customFormat="false" ht="15" hidden="false" customHeight="false" outlineLevel="0" collapsed="false">
      <c r="A2699" s="11" t="n">
        <v>2698</v>
      </c>
      <c r="B2699" s="2" t="n">
        <v>42351</v>
      </c>
      <c r="C2699" s="1" t="s">
        <v>17</v>
      </c>
      <c r="D2699" s="1" t="s">
        <v>22</v>
      </c>
      <c r="E2699" s="1" t="n">
        <v>2</v>
      </c>
      <c r="F2699" s="3" t="n">
        <v>0.377662037037037</v>
      </c>
      <c r="G2699" s="1" t="s">
        <v>34</v>
      </c>
      <c r="H2699" s="12" t="n">
        <v>16</v>
      </c>
      <c r="I2699" s="4" t="n">
        <f aca="false">E2699*H2699</f>
        <v>32</v>
      </c>
      <c r="J2699" s="0" t="str">
        <f aca="false">INDEX(Branch_Data!$A$2:$C$6,MATCH(Sales_Data!C2699,Branch_Data!$A$2:$A$6,0),MATCH(Sales_Data!$J$1,Branch_Data!$A$1:$C$1,0))</f>
        <v>Mable  Lindsey</v>
      </c>
      <c r="K2699" s="0" t="str">
        <f aca="false">INDEX(Branch_Data!$A$2:$C$6,MATCH(Sales_Data!C2699,Branch_Data!$A$2:$A$6,0),MATCH(Sales_Data!$K$1,Branch_Data!$A$1:$C$1,0))</f>
        <v>Nigeria</v>
      </c>
      <c r="L2699" s="5" t="n">
        <f aca="false">WEEKDAY(Sales_Data!$B2699)</f>
        <v>1</v>
      </c>
    </row>
    <row r="2700" customFormat="false" ht="15" hidden="false" customHeight="false" outlineLevel="0" collapsed="false">
      <c r="A2700" s="11" t="n">
        <v>2699</v>
      </c>
      <c r="B2700" s="2" t="n">
        <v>42345</v>
      </c>
      <c r="C2700" s="1" t="s">
        <v>15</v>
      </c>
      <c r="D2700" s="1" t="s">
        <v>26</v>
      </c>
      <c r="E2700" s="1" t="n">
        <v>4</v>
      </c>
      <c r="F2700" s="3" t="n">
        <v>0.377662037037037</v>
      </c>
      <c r="G2700" s="1" t="s">
        <v>34</v>
      </c>
      <c r="H2700" s="12" t="n">
        <v>12</v>
      </c>
      <c r="I2700" s="4" t="n">
        <f aca="false">E2700*H2700</f>
        <v>48</v>
      </c>
      <c r="J2700" s="0" t="str">
        <f aca="false">INDEX(Branch_Data!$A$2:$C$6,MATCH(Sales_Data!C2700,Branch_Data!$A$2:$A$6,0),MATCH(Sales_Data!$J$1,Branch_Data!$A$1:$C$1,0))</f>
        <v>Dan  Peterson</v>
      </c>
      <c r="K2700" s="0" t="str">
        <f aca="false">INDEX(Branch_Data!$A$2:$C$6,MATCH(Sales_Data!C2700,Branch_Data!$A$2:$A$6,0),MATCH(Sales_Data!$K$1,Branch_Data!$A$1:$C$1,0))</f>
        <v>Nigeria</v>
      </c>
      <c r="L2700" s="5" t="n">
        <f aca="false">WEEKDAY(Sales_Data!$B2700)</f>
        <v>2</v>
      </c>
    </row>
    <row r="2701" customFormat="false" ht="15" hidden="false" customHeight="false" outlineLevel="0" collapsed="false">
      <c r="A2701" s="11" t="n">
        <v>2700</v>
      </c>
      <c r="B2701" s="2" t="n">
        <v>42353</v>
      </c>
      <c r="C2701" s="1" t="s">
        <v>17</v>
      </c>
      <c r="D2701" s="1" t="s">
        <v>13</v>
      </c>
      <c r="E2701" s="1" t="n">
        <v>3</v>
      </c>
      <c r="F2701" s="3" t="n">
        <v>0.377685185185185</v>
      </c>
      <c r="G2701" s="1" t="s">
        <v>34</v>
      </c>
      <c r="H2701" s="12" t="n">
        <v>8</v>
      </c>
      <c r="I2701" s="4" t="n">
        <f aca="false">E2701*H2701</f>
        <v>24</v>
      </c>
      <c r="J2701" s="0" t="str">
        <f aca="false">INDEX(Branch_Data!$A$2:$C$6,MATCH(Sales_Data!C2701,Branch_Data!$A$2:$A$6,0),MATCH(Sales_Data!$J$1,Branch_Data!$A$1:$C$1,0))</f>
        <v>Mable  Lindsey</v>
      </c>
      <c r="K2701" s="0" t="str">
        <f aca="false">INDEX(Branch_Data!$A$2:$C$6,MATCH(Sales_Data!C2701,Branch_Data!$A$2:$A$6,0),MATCH(Sales_Data!$K$1,Branch_Data!$A$1:$C$1,0))</f>
        <v>Nigeria</v>
      </c>
      <c r="L2701" s="5" t="n">
        <f aca="false">WEEKDAY(Sales_Data!$B2701)</f>
        <v>3</v>
      </c>
    </row>
    <row r="2702" customFormat="false" ht="15" hidden="false" customHeight="false" outlineLevel="0" collapsed="false">
      <c r="A2702" s="11" t="n">
        <v>2701</v>
      </c>
      <c r="B2702" s="2" t="n">
        <v>42343</v>
      </c>
      <c r="C2702" s="1" t="s">
        <v>19</v>
      </c>
      <c r="D2702" s="1" t="s">
        <v>29</v>
      </c>
      <c r="E2702" s="1" t="n">
        <v>4</v>
      </c>
      <c r="F2702" s="3" t="n">
        <v>0.377685185185185</v>
      </c>
      <c r="G2702" s="1" t="s">
        <v>34</v>
      </c>
      <c r="H2702" s="12" t="n">
        <v>12</v>
      </c>
      <c r="I2702" s="4" t="n">
        <f aca="false">E2702*H2702</f>
        <v>48</v>
      </c>
      <c r="J2702" s="0" t="str">
        <f aca="false">INDEX(Branch_Data!$A$2:$C$6,MATCH(Sales_Data!C2702,Branch_Data!$A$2:$A$6,0),MATCH(Sales_Data!$J$1,Branch_Data!$A$1:$C$1,0))</f>
        <v>Kyle  Carr</v>
      </c>
      <c r="K2702" s="0" t="str">
        <f aca="false">INDEX(Branch_Data!$A$2:$C$6,MATCH(Sales_Data!C2702,Branch_Data!$A$2:$A$6,0),MATCH(Sales_Data!$K$1,Branch_Data!$A$1:$C$1,0))</f>
        <v>Nigeria</v>
      </c>
      <c r="L2702" s="5" t="n">
        <f aca="false">WEEKDAY(Sales_Data!$B2702)</f>
        <v>7</v>
      </c>
    </row>
    <row r="2703" customFormat="false" ht="15" hidden="false" customHeight="false" outlineLevel="0" collapsed="false">
      <c r="A2703" s="11" t="n">
        <v>2702</v>
      </c>
      <c r="B2703" s="2" t="n">
        <v>42344</v>
      </c>
      <c r="C2703" s="1" t="s">
        <v>12</v>
      </c>
      <c r="D2703" s="1" t="s">
        <v>27</v>
      </c>
      <c r="E2703" s="1" t="n">
        <v>3</v>
      </c>
      <c r="F2703" s="3" t="n">
        <v>0.377696759259259</v>
      </c>
      <c r="G2703" s="1" t="s">
        <v>34</v>
      </c>
      <c r="H2703" s="12" t="n">
        <v>16</v>
      </c>
      <c r="I2703" s="4" t="n">
        <f aca="false">E2703*H2703</f>
        <v>48</v>
      </c>
      <c r="J2703" s="0" t="str">
        <f aca="false">INDEX(Branch_Data!$A$2:$C$6,MATCH(Sales_Data!C2703,Branch_Data!$A$2:$A$6,0),MATCH(Sales_Data!$J$1,Branch_Data!$A$1:$C$1,0))</f>
        <v>Christy  Olson</v>
      </c>
      <c r="K2703" s="0" t="str">
        <f aca="false">INDEX(Branch_Data!$A$2:$C$6,MATCH(Sales_Data!C2703,Branch_Data!$A$2:$A$6,0),MATCH(Sales_Data!$K$1,Branch_Data!$A$1:$C$1,0))</f>
        <v>Nigeria</v>
      </c>
      <c r="L2703" s="5" t="n">
        <f aca="false">WEEKDAY(Sales_Data!$B2703)</f>
        <v>1</v>
      </c>
    </row>
    <row r="2704" customFormat="false" ht="15" hidden="false" customHeight="false" outlineLevel="0" collapsed="false">
      <c r="A2704" s="11" t="n">
        <v>2703</v>
      </c>
      <c r="B2704" s="2" t="n">
        <v>42352</v>
      </c>
      <c r="C2704" s="1" t="s">
        <v>12</v>
      </c>
      <c r="D2704" s="1" t="s">
        <v>33</v>
      </c>
      <c r="E2704" s="1" t="n">
        <v>3</v>
      </c>
      <c r="F2704" s="3" t="n">
        <v>0.377696759259259</v>
      </c>
      <c r="G2704" s="1" t="s">
        <v>34</v>
      </c>
      <c r="H2704" s="12" t="n">
        <v>16</v>
      </c>
      <c r="I2704" s="4" t="n">
        <f aca="false">E2704*H2704</f>
        <v>48</v>
      </c>
      <c r="J2704" s="0" t="str">
        <f aca="false">INDEX(Branch_Data!$A$2:$C$6,MATCH(Sales_Data!C2704,Branch_Data!$A$2:$A$6,0),MATCH(Sales_Data!$J$1,Branch_Data!$A$1:$C$1,0))</f>
        <v>Christy  Olson</v>
      </c>
      <c r="K2704" s="0" t="str">
        <f aca="false">INDEX(Branch_Data!$A$2:$C$6,MATCH(Sales_Data!C2704,Branch_Data!$A$2:$A$6,0),MATCH(Sales_Data!$K$1,Branch_Data!$A$1:$C$1,0))</f>
        <v>Nigeria</v>
      </c>
      <c r="L2704" s="5" t="n">
        <f aca="false">WEEKDAY(Sales_Data!$B2704)</f>
        <v>2</v>
      </c>
    </row>
    <row r="2705" customFormat="false" ht="15" hidden="false" customHeight="false" outlineLevel="0" collapsed="false">
      <c r="A2705" s="11" t="n">
        <v>2704</v>
      </c>
      <c r="B2705" s="2" t="n">
        <v>42341</v>
      </c>
      <c r="C2705" s="1" t="s">
        <v>20</v>
      </c>
      <c r="D2705" s="1" t="s">
        <v>26</v>
      </c>
      <c r="E2705" s="1" t="n">
        <v>1</v>
      </c>
      <c r="F2705" s="3" t="n">
        <v>0.377708333333333</v>
      </c>
      <c r="G2705" s="1" t="s">
        <v>34</v>
      </c>
      <c r="H2705" s="12" t="n">
        <v>12</v>
      </c>
      <c r="I2705" s="4" t="n">
        <f aca="false">E2705*H2705</f>
        <v>12</v>
      </c>
      <c r="J2705" s="0" t="str">
        <f aca="false">INDEX(Branch_Data!$A$2:$C$6,MATCH(Sales_Data!C2705,Branch_Data!$A$2:$A$6,0),MATCH(Sales_Data!$J$1,Branch_Data!$A$1:$C$1,0))</f>
        <v>Rachel  Gomez</v>
      </c>
      <c r="K2705" s="0" t="str">
        <f aca="false">INDEX(Branch_Data!$A$2:$C$6,MATCH(Sales_Data!C2705,Branch_Data!$A$2:$A$6,0),MATCH(Sales_Data!$K$1,Branch_Data!$A$1:$C$1,0))</f>
        <v>Nigeria</v>
      </c>
      <c r="L2705" s="5" t="n">
        <f aca="false">WEEKDAY(Sales_Data!$B2705)</f>
        <v>5</v>
      </c>
    </row>
    <row r="2706" customFormat="false" ht="15" hidden="false" customHeight="false" outlineLevel="0" collapsed="false">
      <c r="A2706" s="11" t="n">
        <v>2705</v>
      </c>
      <c r="B2706" s="2" t="n">
        <v>42348</v>
      </c>
      <c r="C2706" s="1" t="s">
        <v>12</v>
      </c>
      <c r="D2706" s="1" t="s">
        <v>31</v>
      </c>
      <c r="E2706" s="1" t="n">
        <v>1</v>
      </c>
      <c r="F2706" s="3" t="n">
        <v>0.377719907407407</v>
      </c>
      <c r="G2706" s="1" t="s">
        <v>34</v>
      </c>
      <c r="H2706" s="12" t="n">
        <v>16</v>
      </c>
      <c r="I2706" s="4" t="n">
        <f aca="false">E2706*H2706</f>
        <v>16</v>
      </c>
      <c r="J2706" s="0" t="str">
        <f aca="false">INDEX(Branch_Data!$A$2:$C$6,MATCH(Sales_Data!C2706,Branch_Data!$A$2:$A$6,0),MATCH(Sales_Data!$J$1,Branch_Data!$A$1:$C$1,0))</f>
        <v>Christy  Olson</v>
      </c>
      <c r="K2706" s="0" t="str">
        <f aca="false">INDEX(Branch_Data!$A$2:$C$6,MATCH(Sales_Data!C2706,Branch_Data!$A$2:$A$6,0),MATCH(Sales_Data!$K$1,Branch_Data!$A$1:$C$1,0))</f>
        <v>Nigeria</v>
      </c>
      <c r="L2706" s="5" t="n">
        <f aca="false">WEEKDAY(Sales_Data!$B2706)</f>
        <v>5</v>
      </c>
    </row>
    <row r="2707" customFormat="false" ht="15" hidden="false" customHeight="false" outlineLevel="0" collapsed="false">
      <c r="A2707" s="11" t="n">
        <v>2706</v>
      </c>
      <c r="B2707" s="2" t="n">
        <v>42343</v>
      </c>
      <c r="C2707" s="1" t="s">
        <v>15</v>
      </c>
      <c r="D2707" s="1" t="s">
        <v>22</v>
      </c>
      <c r="E2707" s="1" t="n">
        <v>4</v>
      </c>
      <c r="F2707" s="3" t="n">
        <v>0.377731481481482</v>
      </c>
      <c r="G2707" s="1" t="s">
        <v>34</v>
      </c>
      <c r="H2707" s="12" t="n">
        <v>16</v>
      </c>
      <c r="I2707" s="4" t="n">
        <f aca="false">E2707*H2707</f>
        <v>64</v>
      </c>
      <c r="J2707" s="0" t="str">
        <f aca="false">INDEX(Branch_Data!$A$2:$C$6,MATCH(Sales_Data!C2707,Branch_Data!$A$2:$A$6,0),MATCH(Sales_Data!$J$1,Branch_Data!$A$1:$C$1,0))</f>
        <v>Dan  Peterson</v>
      </c>
      <c r="K2707" s="0" t="str">
        <f aca="false">INDEX(Branch_Data!$A$2:$C$6,MATCH(Sales_Data!C2707,Branch_Data!$A$2:$A$6,0),MATCH(Sales_Data!$K$1,Branch_Data!$A$1:$C$1,0))</f>
        <v>Nigeria</v>
      </c>
      <c r="L2707" s="5" t="n">
        <f aca="false">WEEKDAY(Sales_Data!$B2707)</f>
        <v>7</v>
      </c>
    </row>
    <row r="2708" customFormat="false" ht="15" hidden="false" customHeight="false" outlineLevel="0" collapsed="false">
      <c r="A2708" s="11" t="n">
        <v>2707</v>
      </c>
      <c r="B2708" s="2" t="n">
        <v>42347</v>
      </c>
      <c r="C2708" s="1" t="s">
        <v>17</v>
      </c>
      <c r="D2708" s="1" t="s">
        <v>16</v>
      </c>
      <c r="E2708" s="1" t="n">
        <v>4</v>
      </c>
      <c r="F2708" s="3" t="n">
        <v>0.377731481481482</v>
      </c>
      <c r="G2708" s="1" t="s">
        <v>34</v>
      </c>
      <c r="H2708" s="12" t="n">
        <v>8</v>
      </c>
      <c r="I2708" s="4" t="n">
        <f aca="false">E2708*H2708</f>
        <v>32</v>
      </c>
      <c r="J2708" s="0" t="str">
        <f aca="false">INDEX(Branch_Data!$A$2:$C$6,MATCH(Sales_Data!C2708,Branch_Data!$A$2:$A$6,0),MATCH(Sales_Data!$J$1,Branch_Data!$A$1:$C$1,0))</f>
        <v>Mable  Lindsey</v>
      </c>
      <c r="K2708" s="0" t="str">
        <f aca="false">INDEX(Branch_Data!$A$2:$C$6,MATCH(Sales_Data!C2708,Branch_Data!$A$2:$A$6,0),MATCH(Sales_Data!$K$1,Branch_Data!$A$1:$C$1,0))</f>
        <v>Nigeria</v>
      </c>
      <c r="L2708" s="5" t="n">
        <f aca="false">WEEKDAY(Sales_Data!$B2708)</f>
        <v>4</v>
      </c>
    </row>
    <row r="2709" customFormat="false" ht="15" hidden="false" customHeight="false" outlineLevel="0" collapsed="false">
      <c r="A2709" s="11" t="n">
        <v>2708</v>
      </c>
      <c r="B2709" s="2" t="n">
        <v>42350</v>
      </c>
      <c r="C2709" s="1" t="s">
        <v>20</v>
      </c>
      <c r="D2709" s="1" t="s">
        <v>18</v>
      </c>
      <c r="E2709" s="1" t="n">
        <v>3</v>
      </c>
      <c r="F2709" s="3" t="n">
        <v>0.377731481481482</v>
      </c>
      <c r="G2709" s="1" t="s">
        <v>34</v>
      </c>
      <c r="H2709" s="12" t="n">
        <v>16</v>
      </c>
      <c r="I2709" s="4" t="n">
        <f aca="false">E2709*H2709</f>
        <v>48</v>
      </c>
      <c r="J2709" s="0" t="str">
        <f aca="false">INDEX(Branch_Data!$A$2:$C$6,MATCH(Sales_Data!C2709,Branch_Data!$A$2:$A$6,0),MATCH(Sales_Data!$J$1,Branch_Data!$A$1:$C$1,0))</f>
        <v>Rachel  Gomez</v>
      </c>
      <c r="K2709" s="0" t="str">
        <f aca="false">INDEX(Branch_Data!$A$2:$C$6,MATCH(Sales_Data!C2709,Branch_Data!$A$2:$A$6,0),MATCH(Sales_Data!$K$1,Branch_Data!$A$1:$C$1,0))</f>
        <v>Nigeria</v>
      </c>
      <c r="L2709" s="5" t="n">
        <f aca="false">WEEKDAY(Sales_Data!$B2709)</f>
        <v>7</v>
      </c>
    </row>
    <row r="2710" customFormat="false" ht="15" hidden="false" customHeight="false" outlineLevel="0" collapsed="false">
      <c r="A2710" s="11" t="n">
        <v>2709</v>
      </c>
      <c r="B2710" s="2" t="n">
        <v>42346</v>
      </c>
      <c r="C2710" s="1" t="s">
        <v>17</v>
      </c>
      <c r="D2710" s="1" t="s">
        <v>32</v>
      </c>
      <c r="E2710" s="1" t="n">
        <v>4</v>
      </c>
      <c r="F2710" s="3" t="n">
        <v>0.377731481481482</v>
      </c>
      <c r="G2710" s="1" t="s">
        <v>34</v>
      </c>
      <c r="H2710" s="12" t="n">
        <v>8</v>
      </c>
      <c r="I2710" s="4" t="n">
        <f aca="false">E2710*H2710</f>
        <v>32</v>
      </c>
      <c r="J2710" s="0" t="str">
        <f aca="false">INDEX(Branch_Data!$A$2:$C$6,MATCH(Sales_Data!C2710,Branch_Data!$A$2:$A$6,0),MATCH(Sales_Data!$J$1,Branch_Data!$A$1:$C$1,0))</f>
        <v>Mable  Lindsey</v>
      </c>
      <c r="K2710" s="0" t="str">
        <f aca="false">INDEX(Branch_Data!$A$2:$C$6,MATCH(Sales_Data!C2710,Branch_Data!$A$2:$A$6,0),MATCH(Sales_Data!$K$1,Branch_Data!$A$1:$C$1,0))</f>
        <v>Nigeria</v>
      </c>
      <c r="L2710" s="5" t="n">
        <f aca="false">WEEKDAY(Sales_Data!$B2710)</f>
        <v>3</v>
      </c>
    </row>
    <row r="2711" customFormat="false" ht="15" hidden="false" customHeight="false" outlineLevel="0" collapsed="false">
      <c r="A2711" s="11" t="n">
        <v>2710</v>
      </c>
      <c r="B2711" s="2" t="n">
        <v>42349</v>
      </c>
      <c r="C2711" s="1" t="s">
        <v>19</v>
      </c>
      <c r="D2711" s="1" t="s">
        <v>28</v>
      </c>
      <c r="E2711" s="1" t="n">
        <v>2</v>
      </c>
      <c r="F2711" s="3" t="n">
        <v>0.377743055555556</v>
      </c>
      <c r="G2711" s="1" t="s">
        <v>34</v>
      </c>
      <c r="H2711" s="12" t="n">
        <v>12</v>
      </c>
      <c r="I2711" s="4" t="n">
        <f aca="false">E2711*H2711</f>
        <v>24</v>
      </c>
      <c r="J2711" s="0" t="str">
        <f aca="false">INDEX(Branch_Data!$A$2:$C$6,MATCH(Sales_Data!C2711,Branch_Data!$A$2:$A$6,0),MATCH(Sales_Data!$J$1,Branch_Data!$A$1:$C$1,0))</f>
        <v>Kyle  Carr</v>
      </c>
      <c r="K2711" s="0" t="str">
        <f aca="false">INDEX(Branch_Data!$A$2:$C$6,MATCH(Sales_Data!C2711,Branch_Data!$A$2:$A$6,0),MATCH(Sales_Data!$K$1,Branch_Data!$A$1:$C$1,0))</f>
        <v>Nigeria</v>
      </c>
      <c r="L2711" s="5" t="n">
        <f aca="false">WEEKDAY(Sales_Data!$B2711)</f>
        <v>6</v>
      </c>
    </row>
    <row r="2712" customFormat="false" ht="15" hidden="false" customHeight="false" outlineLevel="0" collapsed="false">
      <c r="A2712" s="11" t="n">
        <v>2711</v>
      </c>
      <c r="B2712" s="2" t="n">
        <v>42341</v>
      </c>
      <c r="C2712" s="1" t="s">
        <v>17</v>
      </c>
      <c r="D2712" s="1" t="s">
        <v>25</v>
      </c>
      <c r="E2712" s="1" t="n">
        <v>1</v>
      </c>
      <c r="F2712" s="3" t="n">
        <v>0.377800925925926</v>
      </c>
      <c r="G2712" s="1" t="s">
        <v>34</v>
      </c>
      <c r="H2712" s="12" t="n">
        <v>8</v>
      </c>
      <c r="I2712" s="4" t="n">
        <f aca="false">E2712*H2712</f>
        <v>8</v>
      </c>
      <c r="J2712" s="0" t="str">
        <f aca="false">INDEX(Branch_Data!$A$2:$C$6,MATCH(Sales_Data!C2712,Branch_Data!$A$2:$A$6,0),MATCH(Sales_Data!$J$1,Branch_Data!$A$1:$C$1,0))</f>
        <v>Mable  Lindsey</v>
      </c>
      <c r="K2712" s="0" t="str">
        <f aca="false">INDEX(Branch_Data!$A$2:$C$6,MATCH(Sales_Data!C2712,Branch_Data!$A$2:$A$6,0),MATCH(Sales_Data!$K$1,Branch_Data!$A$1:$C$1,0))</f>
        <v>Nigeria</v>
      </c>
      <c r="L2712" s="5" t="n">
        <f aca="false">WEEKDAY(Sales_Data!$B2712)</f>
        <v>5</v>
      </c>
    </row>
    <row r="2713" customFormat="false" ht="15" hidden="false" customHeight="false" outlineLevel="0" collapsed="false">
      <c r="A2713" s="11" t="n">
        <v>2712</v>
      </c>
      <c r="B2713" s="2" t="n">
        <v>42352</v>
      </c>
      <c r="C2713" s="1" t="s">
        <v>15</v>
      </c>
      <c r="D2713" s="1" t="s">
        <v>25</v>
      </c>
      <c r="E2713" s="1" t="n">
        <v>5</v>
      </c>
      <c r="F2713" s="3" t="n">
        <v>0.377800925925926</v>
      </c>
      <c r="G2713" s="1" t="s">
        <v>34</v>
      </c>
      <c r="H2713" s="12" t="n">
        <v>8</v>
      </c>
      <c r="I2713" s="4" t="n">
        <f aca="false">E2713*H2713</f>
        <v>40</v>
      </c>
      <c r="J2713" s="0" t="str">
        <f aca="false">INDEX(Branch_Data!$A$2:$C$6,MATCH(Sales_Data!C2713,Branch_Data!$A$2:$A$6,0),MATCH(Sales_Data!$J$1,Branch_Data!$A$1:$C$1,0))</f>
        <v>Dan  Peterson</v>
      </c>
      <c r="K2713" s="0" t="str">
        <f aca="false">INDEX(Branch_Data!$A$2:$C$6,MATCH(Sales_Data!C2713,Branch_Data!$A$2:$A$6,0),MATCH(Sales_Data!$K$1,Branch_Data!$A$1:$C$1,0))</f>
        <v>Nigeria</v>
      </c>
      <c r="L2713" s="5" t="n">
        <f aca="false">WEEKDAY(Sales_Data!$B2713)</f>
        <v>2</v>
      </c>
    </row>
    <row r="2714" customFormat="false" ht="15" hidden="false" customHeight="false" outlineLevel="0" collapsed="false">
      <c r="A2714" s="11" t="n">
        <v>2713</v>
      </c>
      <c r="B2714" s="2" t="n">
        <v>42350</v>
      </c>
      <c r="C2714" s="1" t="s">
        <v>19</v>
      </c>
      <c r="D2714" s="1" t="s">
        <v>13</v>
      </c>
      <c r="E2714" s="1" t="n">
        <v>2</v>
      </c>
      <c r="F2714" s="3" t="n">
        <v>0.3778125</v>
      </c>
      <c r="G2714" s="1" t="s">
        <v>34</v>
      </c>
      <c r="H2714" s="12" t="n">
        <v>8</v>
      </c>
      <c r="I2714" s="4" t="n">
        <f aca="false">E2714*H2714</f>
        <v>16</v>
      </c>
      <c r="J2714" s="0" t="str">
        <f aca="false">INDEX(Branch_Data!$A$2:$C$6,MATCH(Sales_Data!C2714,Branch_Data!$A$2:$A$6,0),MATCH(Sales_Data!$J$1,Branch_Data!$A$1:$C$1,0))</f>
        <v>Kyle  Carr</v>
      </c>
      <c r="K2714" s="0" t="str">
        <f aca="false">INDEX(Branch_Data!$A$2:$C$6,MATCH(Sales_Data!C2714,Branch_Data!$A$2:$A$6,0),MATCH(Sales_Data!$K$1,Branch_Data!$A$1:$C$1,0))</f>
        <v>Nigeria</v>
      </c>
      <c r="L2714" s="5" t="n">
        <f aca="false">WEEKDAY(Sales_Data!$B2714)</f>
        <v>7</v>
      </c>
    </row>
    <row r="2715" customFormat="false" ht="15" hidden="false" customHeight="false" outlineLevel="0" collapsed="false">
      <c r="A2715" s="11" t="n">
        <v>2714</v>
      </c>
      <c r="B2715" s="2" t="n">
        <v>42351</v>
      </c>
      <c r="C2715" s="1" t="s">
        <v>20</v>
      </c>
      <c r="D2715" s="1" t="s">
        <v>31</v>
      </c>
      <c r="E2715" s="1" t="n">
        <v>3</v>
      </c>
      <c r="F2715" s="3" t="n">
        <v>0.377835648148148</v>
      </c>
      <c r="G2715" s="1" t="s">
        <v>34</v>
      </c>
      <c r="H2715" s="12" t="n">
        <v>16</v>
      </c>
      <c r="I2715" s="4" t="n">
        <f aca="false">E2715*H2715</f>
        <v>48</v>
      </c>
      <c r="J2715" s="0" t="str">
        <f aca="false">INDEX(Branch_Data!$A$2:$C$6,MATCH(Sales_Data!C2715,Branch_Data!$A$2:$A$6,0),MATCH(Sales_Data!$J$1,Branch_Data!$A$1:$C$1,0))</f>
        <v>Rachel  Gomez</v>
      </c>
      <c r="K2715" s="0" t="str">
        <f aca="false">INDEX(Branch_Data!$A$2:$C$6,MATCH(Sales_Data!C2715,Branch_Data!$A$2:$A$6,0),MATCH(Sales_Data!$K$1,Branch_Data!$A$1:$C$1,0))</f>
        <v>Nigeria</v>
      </c>
      <c r="L2715" s="5" t="n">
        <f aca="false">WEEKDAY(Sales_Data!$B2715)</f>
        <v>1</v>
      </c>
    </row>
    <row r="2716" customFormat="false" ht="15" hidden="false" customHeight="false" outlineLevel="0" collapsed="false">
      <c r="A2716" s="11" t="n">
        <v>2715</v>
      </c>
      <c r="B2716" s="2" t="n">
        <v>42342</v>
      </c>
      <c r="C2716" s="1" t="s">
        <v>20</v>
      </c>
      <c r="D2716" s="1" t="s">
        <v>25</v>
      </c>
      <c r="E2716" s="1" t="n">
        <v>3</v>
      </c>
      <c r="F2716" s="3" t="n">
        <v>0.377858796296296</v>
      </c>
      <c r="G2716" s="1" t="s">
        <v>34</v>
      </c>
      <c r="H2716" s="12" t="n">
        <v>8</v>
      </c>
      <c r="I2716" s="4" t="n">
        <f aca="false">E2716*H2716</f>
        <v>24</v>
      </c>
      <c r="J2716" s="0" t="str">
        <f aca="false">INDEX(Branch_Data!$A$2:$C$6,MATCH(Sales_Data!C2716,Branch_Data!$A$2:$A$6,0),MATCH(Sales_Data!$J$1,Branch_Data!$A$1:$C$1,0))</f>
        <v>Rachel  Gomez</v>
      </c>
      <c r="K2716" s="0" t="str">
        <f aca="false">INDEX(Branch_Data!$A$2:$C$6,MATCH(Sales_Data!C2716,Branch_Data!$A$2:$A$6,0),MATCH(Sales_Data!$K$1,Branch_Data!$A$1:$C$1,0))</f>
        <v>Nigeria</v>
      </c>
      <c r="L2716" s="5" t="n">
        <f aca="false">WEEKDAY(Sales_Data!$B2716)</f>
        <v>6</v>
      </c>
    </row>
    <row r="2717" customFormat="false" ht="15" hidden="false" customHeight="false" outlineLevel="0" collapsed="false">
      <c r="A2717" s="11" t="n">
        <v>2716</v>
      </c>
      <c r="B2717" s="2" t="n">
        <v>42348</v>
      </c>
      <c r="C2717" s="1" t="s">
        <v>19</v>
      </c>
      <c r="D2717" s="1" t="s">
        <v>31</v>
      </c>
      <c r="E2717" s="1" t="n">
        <v>4</v>
      </c>
      <c r="F2717" s="3" t="n">
        <v>0.377858796296296</v>
      </c>
      <c r="G2717" s="1" t="s">
        <v>34</v>
      </c>
      <c r="H2717" s="12" t="n">
        <v>16</v>
      </c>
      <c r="I2717" s="4" t="n">
        <f aca="false">E2717*H2717</f>
        <v>64</v>
      </c>
      <c r="J2717" s="0" t="str">
        <f aca="false">INDEX(Branch_Data!$A$2:$C$6,MATCH(Sales_Data!C2717,Branch_Data!$A$2:$A$6,0),MATCH(Sales_Data!$J$1,Branch_Data!$A$1:$C$1,0))</f>
        <v>Kyle  Carr</v>
      </c>
      <c r="K2717" s="0" t="str">
        <f aca="false">INDEX(Branch_Data!$A$2:$C$6,MATCH(Sales_Data!C2717,Branch_Data!$A$2:$A$6,0),MATCH(Sales_Data!$K$1,Branch_Data!$A$1:$C$1,0))</f>
        <v>Nigeria</v>
      </c>
      <c r="L2717" s="5" t="n">
        <f aca="false">WEEKDAY(Sales_Data!$B2717)</f>
        <v>5</v>
      </c>
    </row>
    <row r="2718" customFormat="false" ht="15" hidden="false" customHeight="false" outlineLevel="0" collapsed="false">
      <c r="A2718" s="11" t="n">
        <v>2717</v>
      </c>
      <c r="B2718" s="2" t="n">
        <v>42343</v>
      </c>
      <c r="C2718" s="1" t="s">
        <v>15</v>
      </c>
      <c r="D2718" s="1" t="s">
        <v>23</v>
      </c>
      <c r="E2718" s="1" t="n">
        <v>2</v>
      </c>
      <c r="F2718" s="3" t="n">
        <v>0.377858796296296</v>
      </c>
      <c r="G2718" s="1" t="s">
        <v>34</v>
      </c>
      <c r="H2718" s="12" t="n">
        <v>8</v>
      </c>
      <c r="I2718" s="4" t="n">
        <f aca="false">E2718*H2718</f>
        <v>16</v>
      </c>
      <c r="J2718" s="0" t="str">
        <f aca="false">INDEX(Branch_Data!$A$2:$C$6,MATCH(Sales_Data!C2718,Branch_Data!$A$2:$A$6,0),MATCH(Sales_Data!$J$1,Branch_Data!$A$1:$C$1,0))</f>
        <v>Dan  Peterson</v>
      </c>
      <c r="K2718" s="0" t="str">
        <f aca="false">INDEX(Branch_Data!$A$2:$C$6,MATCH(Sales_Data!C2718,Branch_Data!$A$2:$A$6,0),MATCH(Sales_Data!$K$1,Branch_Data!$A$1:$C$1,0))</f>
        <v>Nigeria</v>
      </c>
      <c r="L2718" s="5" t="n">
        <f aca="false">WEEKDAY(Sales_Data!$B2718)</f>
        <v>7</v>
      </c>
    </row>
    <row r="2719" customFormat="false" ht="15" hidden="false" customHeight="false" outlineLevel="0" collapsed="false">
      <c r="A2719" s="11" t="n">
        <v>2718</v>
      </c>
      <c r="B2719" s="2" t="n">
        <v>42348</v>
      </c>
      <c r="C2719" s="1" t="s">
        <v>12</v>
      </c>
      <c r="D2719" s="1" t="s">
        <v>30</v>
      </c>
      <c r="E2719" s="1" t="n">
        <v>5</v>
      </c>
      <c r="F2719" s="3" t="n">
        <v>0.377858796296296</v>
      </c>
      <c r="G2719" s="1" t="s">
        <v>34</v>
      </c>
      <c r="H2719" s="12" t="n">
        <v>12</v>
      </c>
      <c r="I2719" s="4" t="n">
        <f aca="false">E2719*H2719</f>
        <v>60</v>
      </c>
      <c r="J2719" s="0" t="str">
        <f aca="false">INDEX(Branch_Data!$A$2:$C$6,MATCH(Sales_Data!C2719,Branch_Data!$A$2:$A$6,0),MATCH(Sales_Data!$J$1,Branch_Data!$A$1:$C$1,0))</f>
        <v>Christy  Olson</v>
      </c>
      <c r="K2719" s="0" t="str">
        <f aca="false">INDEX(Branch_Data!$A$2:$C$6,MATCH(Sales_Data!C2719,Branch_Data!$A$2:$A$6,0),MATCH(Sales_Data!$K$1,Branch_Data!$A$1:$C$1,0))</f>
        <v>Nigeria</v>
      </c>
      <c r="L2719" s="5" t="n">
        <f aca="false">WEEKDAY(Sales_Data!$B2719)</f>
        <v>5</v>
      </c>
    </row>
    <row r="2720" customFormat="false" ht="15" hidden="false" customHeight="false" outlineLevel="0" collapsed="false">
      <c r="A2720" s="11" t="n">
        <v>2719</v>
      </c>
      <c r="B2720" s="2" t="n">
        <v>42351</v>
      </c>
      <c r="C2720" s="1" t="s">
        <v>19</v>
      </c>
      <c r="D2720" s="1" t="s">
        <v>30</v>
      </c>
      <c r="E2720" s="1" t="n">
        <v>1</v>
      </c>
      <c r="F2720" s="3" t="n">
        <v>0.37787037037037</v>
      </c>
      <c r="G2720" s="1" t="s">
        <v>34</v>
      </c>
      <c r="H2720" s="12" t="n">
        <v>12</v>
      </c>
      <c r="I2720" s="4" t="n">
        <f aca="false">E2720*H2720</f>
        <v>12</v>
      </c>
      <c r="J2720" s="0" t="str">
        <f aca="false">INDEX(Branch_Data!$A$2:$C$6,MATCH(Sales_Data!C2720,Branch_Data!$A$2:$A$6,0),MATCH(Sales_Data!$J$1,Branch_Data!$A$1:$C$1,0))</f>
        <v>Kyle  Carr</v>
      </c>
      <c r="K2720" s="0" t="str">
        <f aca="false">INDEX(Branch_Data!$A$2:$C$6,MATCH(Sales_Data!C2720,Branch_Data!$A$2:$A$6,0),MATCH(Sales_Data!$K$1,Branch_Data!$A$1:$C$1,0))</f>
        <v>Nigeria</v>
      </c>
      <c r="L2720" s="5" t="n">
        <f aca="false">WEEKDAY(Sales_Data!$B2720)</f>
        <v>1</v>
      </c>
    </row>
    <row r="2721" customFormat="false" ht="15" hidden="false" customHeight="false" outlineLevel="0" collapsed="false">
      <c r="A2721" s="11" t="n">
        <v>2720</v>
      </c>
      <c r="B2721" s="2" t="n">
        <v>42342</v>
      </c>
      <c r="C2721" s="1" t="s">
        <v>19</v>
      </c>
      <c r="D2721" s="1" t="s">
        <v>28</v>
      </c>
      <c r="E2721" s="1" t="n">
        <v>3</v>
      </c>
      <c r="F2721" s="3" t="n">
        <v>0.37787037037037</v>
      </c>
      <c r="G2721" s="1" t="s">
        <v>34</v>
      </c>
      <c r="H2721" s="12" t="n">
        <v>12</v>
      </c>
      <c r="I2721" s="4" t="n">
        <f aca="false">E2721*H2721</f>
        <v>36</v>
      </c>
      <c r="J2721" s="0" t="str">
        <f aca="false">INDEX(Branch_Data!$A$2:$C$6,MATCH(Sales_Data!C2721,Branch_Data!$A$2:$A$6,0),MATCH(Sales_Data!$J$1,Branch_Data!$A$1:$C$1,0))</f>
        <v>Kyle  Carr</v>
      </c>
      <c r="K2721" s="0" t="str">
        <f aca="false">INDEX(Branch_Data!$A$2:$C$6,MATCH(Sales_Data!C2721,Branch_Data!$A$2:$A$6,0),MATCH(Sales_Data!$K$1,Branch_Data!$A$1:$C$1,0))</f>
        <v>Nigeria</v>
      </c>
      <c r="L2721" s="5" t="n">
        <f aca="false">WEEKDAY(Sales_Data!$B2721)</f>
        <v>6</v>
      </c>
    </row>
    <row r="2722" customFormat="false" ht="15" hidden="false" customHeight="false" outlineLevel="0" collapsed="false">
      <c r="A2722" s="11" t="n">
        <v>2721</v>
      </c>
      <c r="B2722" s="2" t="n">
        <v>42343</v>
      </c>
      <c r="C2722" s="1" t="s">
        <v>19</v>
      </c>
      <c r="D2722" s="1" t="s">
        <v>24</v>
      </c>
      <c r="E2722" s="1" t="n">
        <v>3</v>
      </c>
      <c r="F2722" s="3" t="n">
        <v>0.37787037037037</v>
      </c>
      <c r="G2722" s="1" t="s">
        <v>34</v>
      </c>
      <c r="H2722" s="12" t="n">
        <v>16</v>
      </c>
      <c r="I2722" s="4" t="n">
        <f aca="false">E2722*H2722</f>
        <v>48</v>
      </c>
      <c r="J2722" s="0" t="str">
        <f aca="false">INDEX(Branch_Data!$A$2:$C$6,MATCH(Sales_Data!C2722,Branch_Data!$A$2:$A$6,0),MATCH(Sales_Data!$J$1,Branch_Data!$A$1:$C$1,0))</f>
        <v>Kyle  Carr</v>
      </c>
      <c r="K2722" s="0" t="str">
        <f aca="false">INDEX(Branch_Data!$A$2:$C$6,MATCH(Sales_Data!C2722,Branch_Data!$A$2:$A$6,0),MATCH(Sales_Data!$K$1,Branch_Data!$A$1:$C$1,0))</f>
        <v>Nigeria</v>
      </c>
      <c r="L2722" s="5" t="n">
        <f aca="false">WEEKDAY(Sales_Data!$B2722)</f>
        <v>7</v>
      </c>
    </row>
    <row r="2723" customFormat="false" ht="15" hidden="false" customHeight="false" outlineLevel="0" collapsed="false">
      <c r="A2723" s="11" t="n">
        <v>2722</v>
      </c>
      <c r="B2723" s="2" t="n">
        <v>42349</v>
      </c>
      <c r="C2723" s="1" t="s">
        <v>17</v>
      </c>
      <c r="D2723" s="1" t="s">
        <v>30</v>
      </c>
      <c r="E2723" s="1" t="n">
        <v>3</v>
      </c>
      <c r="F2723" s="3" t="n">
        <v>0.37787037037037</v>
      </c>
      <c r="G2723" s="1" t="s">
        <v>34</v>
      </c>
      <c r="H2723" s="12" t="n">
        <v>12</v>
      </c>
      <c r="I2723" s="4" t="n">
        <f aca="false">E2723*H2723</f>
        <v>36</v>
      </c>
      <c r="J2723" s="0" t="str">
        <f aca="false">INDEX(Branch_Data!$A$2:$C$6,MATCH(Sales_Data!C2723,Branch_Data!$A$2:$A$6,0),MATCH(Sales_Data!$J$1,Branch_Data!$A$1:$C$1,0))</f>
        <v>Mable  Lindsey</v>
      </c>
      <c r="K2723" s="0" t="str">
        <f aca="false">INDEX(Branch_Data!$A$2:$C$6,MATCH(Sales_Data!C2723,Branch_Data!$A$2:$A$6,0),MATCH(Sales_Data!$K$1,Branch_Data!$A$1:$C$1,0))</f>
        <v>Nigeria</v>
      </c>
      <c r="L2723" s="5" t="n">
        <f aca="false">WEEKDAY(Sales_Data!$B2723)</f>
        <v>6</v>
      </c>
    </row>
    <row r="2724" customFormat="false" ht="15" hidden="false" customHeight="false" outlineLevel="0" collapsed="false">
      <c r="A2724" s="11" t="n">
        <v>2723</v>
      </c>
      <c r="B2724" s="2" t="n">
        <v>42350</v>
      </c>
      <c r="C2724" s="1" t="s">
        <v>20</v>
      </c>
      <c r="D2724" s="1" t="s">
        <v>33</v>
      </c>
      <c r="E2724" s="1" t="n">
        <v>3</v>
      </c>
      <c r="F2724" s="3" t="n">
        <v>0.37787037037037</v>
      </c>
      <c r="G2724" s="1" t="s">
        <v>34</v>
      </c>
      <c r="H2724" s="12" t="n">
        <v>16</v>
      </c>
      <c r="I2724" s="4" t="n">
        <f aca="false">E2724*H2724</f>
        <v>48</v>
      </c>
      <c r="J2724" s="0" t="str">
        <f aca="false">INDEX(Branch_Data!$A$2:$C$6,MATCH(Sales_Data!C2724,Branch_Data!$A$2:$A$6,0),MATCH(Sales_Data!$J$1,Branch_Data!$A$1:$C$1,0))</f>
        <v>Rachel  Gomez</v>
      </c>
      <c r="K2724" s="0" t="str">
        <f aca="false">INDEX(Branch_Data!$A$2:$C$6,MATCH(Sales_Data!C2724,Branch_Data!$A$2:$A$6,0),MATCH(Sales_Data!$K$1,Branch_Data!$A$1:$C$1,0))</f>
        <v>Nigeria</v>
      </c>
      <c r="L2724" s="5" t="n">
        <f aca="false">WEEKDAY(Sales_Data!$B2724)</f>
        <v>7</v>
      </c>
    </row>
    <row r="2725" customFormat="false" ht="15" hidden="false" customHeight="false" outlineLevel="0" collapsed="false">
      <c r="A2725" s="11" t="n">
        <v>2724</v>
      </c>
      <c r="B2725" s="2" t="n">
        <v>42341</v>
      </c>
      <c r="C2725" s="1" t="s">
        <v>19</v>
      </c>
      <c r="D2725" s="1" t="s">
        <v>21</v>
      </c>
      <c r="E2725" s="1" t="n">
        <v>5</v>
      </c>
      <c r="F2725" s="3" t="n">
        <v>0.377916666666667</v>
      </c>
      <c r="G2725" s="1" t="s">
        <v>34</v>
      </c>
      <c r="H2725" s="12" t="n">
        <v>16</v>
      </c>
      <c r="I2725" s="4" t="n">
        <f aca="false">E2725*H2725</f>
        <v>80</v>
      </c>
      <c r="J2725" s="0" t="str">
        <f aca="false">INDEX(Branch_Data!$A$2:$C$6,MATCH(Sales_Data!C2725,Branch_Data!$A$2:$A$6,0),MATCH(Sales_Data!$J$1,Branch_Data!$A$1:$C$1,0))</f>
        <v>Kyle  Carr</v>
      </c>
      <c r="K2725" s="0" t="str">
        <f aca="false">INDEX(Branch_Data!$A$2:$C$6,MATCH(Sales_Data!C2725,Branch_Data!$A$2:$A$6,0),MATCH(Sales_Data!$K$1,Branch_Data!$A$1:$C$1,0))</f>
        <v>Nigeria</v>
      </c>
      <c r="L2725" s="5" t="n">
        <f aca="false">WEEKDAY(Sales_Data!$B2725)</f>
        <v>5</v>
      </c>
    </row>
    <row r="2726" customFormat="false" ht="15" hidden="false" customHeight="false" outlineLevel="0" collapsed="false">
      <c r="A2726" s="11" t="n">
        <v>2725</v>
      </c>
      <c r="B2726" s="2" t="n">
        <v>42342</v>
      </c>
      <c r="C2726" s="1" t="s">
        <v>17</v>
      </c>
      <c r="D2726" s="1" t="s">
        <v>27</v>
      </c>
      <c r="E2726" s="1" t="n">
        <v>1</v>
      </c>
      <c r="F2726" s="3" t="n">
        <v>0.377916666666667</v>
      </c>
      <c r="G2726" s="1" t="s">
        <v>34</v>
      </c>
      <c r="H2726" s="12" t="n">
        <v>16</v>
      </c>
      <c r="I2726" s="4" t="n">
        <f aca="false">E2726*H2726</f>
        <v>16</v>
      </c>
      <c r="J2726" s="0" t="str">
        <f aca="false">INDEX(Branch_Data!$A$2:$C$6,MATCH(Sales_Data!C2726,Branch_Data!$A$2:$A$6,0),MATCH(Sales_Data!$J$1,Branch_Data!$A$1:$C$1,0))</f>
        <v>Mable  Lindsey</v>
      </c>
      <c r="K2726" s="0" t="str">
        <f aca="false">INDEX(Branch_Data!$A$2:$C$6,MATCH(Sales_Data!C2726,Branch_Data!$A$2:$A$6,0),MATCH(Sales_Data!$K$1,Branch_Data!$A$1:$C$1,0))</f>
        <v>Nigeria</v>
      </c>
      <c r="L2726" s="5" t="n">
        <f aca="false">WEEKDAY(Sales_Data!$B2726)</f>
        <v>6</v>
      </c>
    </row>
    <row r="2727" customFormat="false" ht="15" hidden="false" customHeight="false" outlineLevel="0" collapsed="false">
      <c r="A2727" s="11" t="n">
        <v>2726</v>
      </c>
      <c r="B2727" s="2" t="n">
        <v>42343</v>
      </c>
      <c r="C2727" s="1" t="s">
        <v>12</v>
      </c>
      <c r="D2727" s="1" t="s">
        <v>28</v>
      </c>
      <c r="E2727" s="1" t="n">
        <v>1</v>
      </c>
      <c r="F2727" s="3" t="n">
        <v>0.377916666666667</v>
      </c>
      <c r="G2727" s="1" t="s">
        <v>34</v>
      </c>
      <c r="H2727" s="12" t="n">
        <v>12</v>
      </c>
      <c r="I2727" s="4" t="n">
        <f aca="false">E2727*H2727</f>
        <v>12</v>
      </c>
      <c r="J2727" s="0" t="str">
        <f aca="false">INDEX(Branch_Data!$A$2:$C$6,MATCH(Sales_Data!C2727,Branch_Data!$A$2:$A$6,0),MATCH(Sales_Data!$J$1,Branch_Data!$A$1:$C$1,0))</f>
        <v>Christy  Olson</v>
      </c>
      <c r="K2727" s="0" t="str">
        <f aca="false">INDEX(Branch_Data!$A$2:$C$6,MATCH(Sales_Data!C2727,Branch_Data!$A$2:$A$6,0),MATCH(Sales_Data!$K$1,Branch_Data!$A$1:$C$1,0))</f>
        <v>Nigeria</v>
      </c>
      <c r="L2727" s="5" t="n">
        <f aca="false">WEEKDAY(Sales_Data!$B2727)</f>
        <v>7</v>
      </c>
    </row>
    <row r="2728" customFormat="false" ht="15" hidden="false" customHeight="false" outlineLevel="0" collapsed="false">
      <c r="A2728" s="11" t="n">
        <v>2727</v>
      </c>
      <c r="B2728" s="2" t="n">
        <v>42347</v>
      </c>
      <c r="C2728" s="1" t="s">
        <v>17</v>
      </c>
      <c r="D2728" s="1" t="s">
        <v>21</v>
      </c>
      <c r="E2728" s="1" t="n">
        <v>4</v>
      </c>
      <c r="F2728" s="3" t="n">
        <v>0.377939814814815</v>
      </c>
      <c r="G2728" s="1" t="s">
        <v>34</v>
      </c>
      <c r="H2728" s="12" t="n">
        <v>16</v>
      </c>
      <c r="I2728" s="4" t="n">
        <f aca="false">E2728*H2728</f>
        <v>64</v>
      </c>
      <c r="J2728" s="0" t="str">
        <f aca="false">INDEX(Branch_Data!$A$2:$C$6,MATCH(Sales_Data!C2728,Branch_Data!$A$2:$A$6,0),MATCH(Sales_Data!$J$1,Branch_Data!$A$1:$C$1,0))</f>
        <v>Mable  Lindsey</v>
      </c>
      <c r="K2728" s="0" t="str">
        <f aca="false">INDEX(Branch_Data!$A$2:$C$6,MATCH(Sales_Data!C2728,Branch_Data!$A$2:$A$6,0),MATCH(Sales_Data!$K$1,Branch_Data!$A$1:$C$1,0))</f>
        <v>Nigeria</v>
      </c>
      <c r="L2728" s="5" t="n">
        <f aca="false">WEEKDAY(Sales_Data!$B2728)</f>
        <v>4</v>
      </c>
    </row>
    <row r="2729" customFormat="false" ht="15" hidden="false" customHeight="false" outlineLevel="0" collapsed="false">
      <c r="A2729" s="11" t="n">
        <v>2728</v>
      </c>
      <c r="B2729" s="2" t="n">
        <v>42346</v>
      </c>
      <c r="C2729" s="1" t="s">
        <v>17</v>
      </c>
      <c r="D2729" s="1" t="s">
        <v>28</v>
      </c>
      <c r="E2729" s="1" t="n">
        <v>2</v>
      </c>
      <c r="F2729" s="3" t="n">
        <v>0.377939814814815</v>
      </c>
      <c r="G2729" s="1" t="s">
        <v>34</v>
      </c>
      <c r="H2729" s="12" t="n">
        <v>12</v>
      </c>
      <c r="I2729" s="4" t="n">
        <f aca="false">E2729*H2729</f>
        <v>24</v>
      </c>
      <c r="J2729" s="0" t="str">
        <f aca="false">INDEX(Branch_Data!$A$2:$C$6,MATCH(Sales_Data!C2729,Branch_Data!$A$2:$A$6,0),MATCH(Sales_Data!$J$1,Branch_Data!$A$1:$C$1,0))</f>
        <v>Mable  Lindsey</v>
      </c>
      <c r="K2729" s="0" t="str">
        <f aca="false">INDEX(Branch_Data!$A$2:$C$6,MATCH(Sales_Data!C2729,Branch_Data!$A$2:$A$6,0),MATCH(Sales_Data!$K$1,Branch_Data!$A$1:$C$1,0))</f>
        <v>Nigeria</v>
      </c>
      <c r="L2729" s="5" t="n">
        <f aca="false">WEEKDAY(Sales_Data!$B2729)</f>
        <v>3</v>
      </c>
    </row>
    <row r="2730" customFormat="false" ht="15" hidden="false" customHeight="false" outlineLevel="0" collapsed="false">
      <c r="A2730" s="11" t="n">
        <v>2729</v>
      </c>
      <c r="B2730" s="2" t="n">
        <v>42350</v>
      </c>
      <c r="C2730" s="1" t="s">
        <v>15</v>
      </c>
      <c r="D2730" s="1" t="s">
        <v>30</v>
      </c>
      <c r="E2730" s="1" t="n">
        <v>3</v>
      </c>
      <c r="F2730" s="3" t="n">
        <v>0.377951388888889</v>
      </c>
      <c r="G2730" s="1" t="s">
        <v>34</v>
      </c>
      <c r="H2730" s="12" t="n">
        <v>12</v>
      </c>
      <c r="I2730" s="4" t="n">
        <f aca="false">E2730*H2730</f>
        <v>36</v>
      </c>
      <c r="J2730" s="0" t="str">
        <f aca="false">INDEX(Branch_Data!$A$2:$C$6,MATCH(Sales_Data!C2730,Branch_Data!$A$2:$A$6,0),MATCH(Sales_Data!$J$1,Branch_Data!$A$1:$C$1,0))</f>
        <v>Dan  Peterson</v>
      </c>
      <c r="K2730" s="0" t="str">
        <f aca="false">INDEX(Branch_Data!$A$2:$C$6,MATCH(Sales_Data!C2730,Branch_Data!$A$2:$A$6,0),MATCH(Sales_Data!$K$1,Branch_Data!$A$1:$C$1,0))</f>
        <v>Nigeria</v>
      </c>
      <c r="L2730" s="5" t="n">
        <f aca="false">WEEKDAY(Sales_Data!$B2730)</f>
        <v>7</v>
      </c>
    </row>
    <row r="2731" customFormat="false" ht="15" hidden="false" customHeight="false" outlineLevel="0" collapsed="false">
      <c r="A2731" s="11" t="n">
        <v>2730</v>
      </c>
      <c r="B2731" s="2" t="n">
        <v>42345</v>
      </c>
      <c r="C2731" s="1" t="s">
        <v>19</v>
      </c>
      <c r="D2731" s="1" t="s">
        <v>27</v>
      </c>
      <c r="E2731" s="1" t="n">
        <v>4</v>
      </c>
      <c r="F2731" s="3" t="n">
        <v>0.377951388888889</v>
      </c>
      <c r="G2731" s="1" t="s">
        <v>34</v>
      </c>
      <c r="H2731" s="12" t="n">
        <v>16</v>
      </c>
      <c r="I2731" s="4" t="n">
        <f aca="false">E2731*H2731</f>
        <v>64</v>
      </c>
      <c r="J2731" s="0" t="str">
        <f aca="false">INDEX(Branch_Data!$A$2:$C$6,MATCH(Sales_Data!C2731,Branch_Data!$A$2:$A$6,0),MATCH(Sales_Data!$J$1,Branch_Data!$A$1:$C$1,0))</f>
        <v>Kyle  Carr</v>
      </c>
      <c r="K2731" s="0" t="str">
        <f aca="false">INDEX(Branch_Data!$A$2:$C$6,MATCH(Sales_Data!C2731,Branch_Data!$A$2:$A$6,0),MATCH(Sales_Data!$K$1,Branch_Data!$A$1:$C$1,0))</f>
        <v>Nigeria</v>
      </c>
      <c r="L2731" s="5" t="n">
        <f aca="false">WEEKDAY(Sales_Data!$B2731)</f>
        <v>2</v>
      </c>
    </row>
    <row r="2732" customFormat="false" ht="15" hidden="false" customHeight="false" outlineLevel="0" collapsed="false">
      <c r="A2732" s="11" t="n">
        <v>2731</v>
      </c>
      <c r="B2732" s="2" t="n">
        <v>42351</v>
      </c>
      <c r="C2732" s="1" t="s">
        <v>12</v>
      </c>
      <c r="D2732" s="1" t="s">
        <v>31</v>
      </c>
      <c r="E2732" s="1" t="n">
        <v>1</v>
      </c>
      <c r="F2732" s="3" t="n">
        <v>0.377962962962963</v>
      </c>
      <c r="G2732" s="1" t="s">
        <v>34</v>
      </c>
      <c r="H2732" s="12" t="n">
        <v>16</v>
      </c>
      <c r="I2732" s="4" t="n">
        <f aca="false">E2732*H2732</f>
        <v>16</v>
      </c>
      <c r="J2732" s="0" t="str">
        <f aca="false">INDEX(Branch_Data!$A$2:$C$6,MATCH(Sales_Data!C2732,Branch_Data!$A$2:$A$6,0),MATCH(Sales_Data!$J$1,Branch_Data!$A$1:$C$1,0))</f>
        <v>Christy  Olson</v>
      </c>
      <c r="K2732" s="0" t="str">
        <f aca="false">INDEX(Branch_Data!$A$2:$C$6,MATCH(Sales_Data!C2732,Branch_Data!$A$2:$A$6,0),MATCH(Sales_Data!$K$1,Branch_Data!$A$1:$C$1,0))</f>
        <v>Nigeria</v>
      </c>
      <c r="L2732" s="5" t="n">
        <f aca="false">WEEKDAY(Sales_Data!$B2732)</f>
        <v>1</v>
      </c>
    </row>
    <row r="2733" customFormat="false" ht="15" hidden="false" customHeight="false" outlineLevel="0" collapsed="false">
      <c r="A2733" s="11" t="n">
        <v>2732</v>
      </c>
      <c r="B2733" s="2" t="n">
        <v>42348</v>
      </c>
      <c r="C2733" s="1" t="s">
        <v>15</v>
      </c>
      <c r="D2733" s="1" t="s">
        <v>25</v>
      </c>
      <c r="E2733" s="1" t="n">
        <v>2</v>
      </c>
      <c r="F2733" s="3" t="n">
        <v>0.378032407407407</v>
      </c>
      <c r="G2733" s="1" t="s">
        <v>34</v>
      </c>
      <c r="H2733" s="12" t="n">
        <v>8</v>
      </c>
      <c r="I2733" s="4" t="n">
        <f aca="false">E2733*H2733</f>
        <v>16</v>
      </c>
      <c r="J2733" s="0" t="str">
        <f aca="false">INDEX(Branch_Data!$A$2:$C$6,MATCH(Sales_Data!C2733,Branch_Data!$A$2:$A$6,0),MATCH(Sales_Data!$J$1,Branch_Data!$A$1:$C$1,0))</f>
        <v>Dan  Peterson</v>
      </c>
      <c r="K2733" s="0" t="str">
        <f aca="false">INDEX(Branch_Data!$A$2:$C$6,MATCH(Sales_Data!C2733,Branch_Data!$A$2:$A$6,0),MATCH(Sales_Data!$K$1,Branch_Data!$A$1:$C$1,0))</f>
        <v>Nigeria</v>
      </c>
      <c r="L2733" s="5" t="n">
        <f aca="false">WEEKDAY(Sales_Data!$B2733)</f>
        <v>5</v>
      </c>
    </row>
    <row r="2734" customFormat="false" ht="15" hidden="false" customHeight="false" outlineLevel="0" collapsed="false">
      <c r="A2734" s="11" t="n">
        <v>2733</v>
      </c>
      <c r="B2734" s="2" t="n">
        <v>42349</v>
      </c>
      <c r="C2734" s="1" t="s">
        <v>19</v>
      </c>
      <c r="D2734" s="1" t="s">
        <v>33</v>
      </c>
      <c r="E2734" s="1" t="n">
        <v>2</v>
      </c>
      <c r="F2734" s="3" t="n">
        <v>0.378032407407407</v>
      </c>
      <c r="G2734" s="1" t="s">
        <v>34</v>
      </c>
      <c r="H2734" s="12" t="n">
        <v>16</v>
      </c>
      <c r="I2734" s="4" t="n">
        <f aca="false">E2734*H2734</f>
        <v>32</v>
      </c>
      <c r="J2734" s="0" t="str">
        <f aca="false">INDEX(Branch_Data!$A$2:$C$6,MATCH(Sales_Data!C2734,Branch_Data!$A$2:$A$6,0),MATCH(Sales_Data!$J$1,Branch_Data!$A$1:$C$1,0))</f>
        <v>Kyle  Carr</v>
      </c>
      <c r="K2734" s="0" t="str">
        <f aca="false">INDEX(Branch_Data!$A$2:$C$6,MATCH(Sales_Data!C2734,Branch_Data!$A$2:$A$6,0),MATCH(Sales_Data!$K$1,Branch_Data!$A$1:$C$1,0))</f>
        <v>Nigeria</v>
      </c>
      <c r="L2734" s="5" t="n">
        <f aca="false">WEEKDAY(Sales_Data!$B2734)</f>
        <v>6</v>
      </c>
    </row>
    <row r="2735" customFormat="false" ht="15" hidden="false" customHeight="false" outlineLevel="0" collapsed="false">
      <c r="A2735" s="11" t="n">
        <v>2734</v>
      </c>
      <c r="B2735" s="2" t="n">
        <v>42344</v>
      </c>
      <c r="C2735" s="1" t="s">
        <v>17</v>
      </c>
      <c r="D2735" s="1" t="s">
        <v>16</v>
      </c>
      <c r="E2735" s="1" t="n">
        <v>4</v>
      </c>
      <c r="F2735" s="3" t="n">
        <v>0.378032407407407</v>
      </c>
      <c r="G2735" s="1" t="s">
        <v>34</v>
      </c>
      <c r="H2735" s="12" t="n">
        <v>8</v>
      </c>
      <c r="I2735" s="4" t="n">
        <f aca="false">E2735*H2735</f>
        <v>32</v>
      </c>
      <c r="J2735" s="0" t="str">
        <f aca="false">INDEX(Branch_Data!$A$2:$C$6,MATCH(Sales_Data!C2735,Branch_Data!$A$2:$A$6,0),MATCH(Sales_Data!$J$1,Branch_Data!$A$1:$C$1,0))</f>
        <v>Mable  Lindsey</v>
      </c>
      <c r="K2735" s="0" t="str">
        <f aca="false">INDEX(Branch_Data!$A$2:$C$6,MATCH(Sales_Data!C2735,Branch_Data!$A$2:$A$6,0),MATCH(Sales_Data!$K$1,Branch_Data!$A$1:$C$1,0))</f>
        <v>Nigeria</v>
      </c>
      <c r="L2735" s="5" t="n">
        <f aca="false">WEEKDAY(Sales_Data!$B2735)</f>
        <v>1</v>
      </c>
    </row>
    <row r="2736" customFormat="false" ht="15" hidden="false" customHeight="false" outlineLevel="0" collapsed="false">
      <c r="A2736" s="11" t="n">
        <v>2735</v>
      </c>
      <c r="B2736" s="2" t="n">
        <v>42342</v>
      </c>
      <c r="C2736" s="1" t="s">
        <v>19</v>
      </c>
      <c r="D2736" s="1" t="s">
        <v>28</v>
      </c>
      <c r="E2736" s="1" t="n">
        <v>3</v>
      </c>
      <c r="F2736" s="3" t="n">
        <v>0.378078703703704</v>
      </c>
      <c r="G2736" s="1" t="s">
        <v>34</v>
      </c>
      <c r="H2736" s="12" t="n">
        <v>12</v>
      </c>
      <c r="I2736" s="4" t="n">
        <f aca="false">E2736*H2736</f>
        <v>36</v>
      </c>
      <c r="J2736" s="0" t="str">
        <f aca="false">INDEX(Branch_Data!$A$2:$C$6,MATCH(Sales_Data!C2736,Branch_Data!$A$2:$A$6,0),MATCH(Sales_Data!$J$1,Branch_Data!$A$1:$C$1,0))</f>
        <v>Kyle  Carr</v>
      </c>
      <c r="K2736" s="0" t="str">
        <f aca="false">INDEX(Branch_Data!$A$2:$C$6,MATCH(Sales_Data!C2736,Branch_Data!$A$2:$A$6,0),MATCH(Sales_Data!$K$1,Branch_Data!$A$1:$C$1,0))</f>
        <v>Nigeria</v>
      </c>
      <c r="L2736" s="5" t="n">
        <f aca="false">WEEKDAY(Sales_Data!$B2736)</f>
        <v>6</v>
      </c>
    </row>
    <row r="2737" customFormat="false" ht="15" hidden="false" customHeight="false" outlineLevel="0" collapsed="false">
      <c r="A2737" s="11" t="n">
        <v>2736</v>
      </c>
      <c r="B2737" s="2" t="n">
        <v>42351</v>
      </c>
      <c r="C2737" s="1" t="s">
        <v>15</v>
      </c>
      <c r="D2737" s="1" t="s">
        <v>31</v>
      </c>
      <c r="E2737" s="1" t="n">
        <v>1</v>
      </c>
      <c r="F2737" s="3" t="n">
        <v>0.378078703703704</v>
      </c>
      <c r="G2737" s="1" t="s">
        <v>34</v>
      </c>
      <c r="H2737" s="12" t="n">
        <v>16</v>
      </c>
      <c r="I2737" s="4" t="n">
        <f aca="false">E2737*H2737</f>
        <v>16</v>
      </c>
      <c r="J2737" s="0" t="str">
        <f aca="false">INDEX(Branch_Data!$A$2:$C$6,MATCH(Sales_Data!C2737,Branch_Data!$A$2:$A$6,0),MATCH(Sales_Data!$J$1,Branch_Data!$A$1:$C$1,0))</f>
        <v>Dan  Peterson</v>
      </c>
      <c r="K2737" s="0" t="str">
        <f aca="false">INDEX(Branch_Data!$A$2:$C$6,MATCH(Sales_Data!C2737,Branch_Data!$A$2:$A$6,0),MATCH(Sales_Data!$K$1,Branch_Data!$A$1:$C$1,0))</f>
        <v>Nigeria</v>
      </c>
      <c r="L2737" s="5" t="n">
        <f aca="false">WEEKDAY(Sales_Data!$B2737)</f>
        <v>1</v>
      </c>
    </row>
    <row r="2738" customFormat="false" ht="15" hidden="false" customHeight="false" outlineLevel="0" collapsed="false">
      <c r="A2738" s="11" t="n">
        <v>2737</v>
      </c>
      <c r="B2738" s="2" t="n">
        <v>42347</v>
      </c>
      <c r="C2738" s="1" t="s">
        <v>12</v>
      </c>
      <c r="D2738" s="1" t="s">
        <v>24</v>
      </c>
      <c r="E2738" s="1" t="n">
        <v>3</v>
      </c>
      <c r="F2738" s="3" t="n">
        <v>0.378101851851852</v>
      </c>
      <c r="G2738" s="1" t="s">
        <v>34</v>
      </c>
      <c r="H2738" s="12" t="n">
        <v>16</v>
      </c>
      <c r="I2738" s="4" t="n">
        <f aca="false">E2738*H2738</f>
        <v>48</v>
      </c>
      <c r="J2738" s="0" t="str">
        <f aca="false">INDEX(Branch_Data!$A$2:$C$6,MATCH(Sales_Data!C2738,Branch_Data!$A$2:$A$6,0),MATCH(Sales_Data!$J$1,Branch_Data!$A$1:$C$1,0))</f>
        <v>Christy  Olson</v>
      </c>
      <c r="K2738" s="0" t="str">
        <f aca="false">INDEX(Branch_Data!$A$2:$C$6,MATCH(Sales_Data!C2738,Branch_Data!$A$2:$A$6,0),MATCH(Sales_Data!$K$1,Branch_Data!$A$1:$C$1,0))</f>
        <v>Nigeria</v>
      </c>
      <c r="L2738" s="5" t="n">
        <f aca="false">WEEKDAY(Sales_Data!$B2738)</f>
        <v>4</v>
      </c>
    </row>
    <row r="2739" customFormat="false" ht="15" hidden="false" customHeight="false" outlineLevel="0" collapsed="false">
      <c r="A2739" s="11" t="n">
        <v>2738</v>
      </c>
      <c r="B2739" s="2" t="n">
        <v>42343</v>
      </c>
      <c r="C2739" s="1" t="s">
        <v>15</v>
      </c>
      <c r="D2739" s="1" t="s">
        <v>24</v>
      </c>
      <c r="E2739" s="1" t="n">
        <v>5</v>
      </c>
      <c r="F2739" s="3" t="n">
        <v>0.378101851851852</v>
      </c>
      <c r="G2739" s="1" t="s">
        <v>34</v>
      </c>
      <c r="H2739" s="12" t="n">
        <v>16</v>
      </c>
      <c r="I2739" s="4" t="n">
        <f aca="false">E2739*H2739</f>
        <v>80</v>
      </c>
      <c r="J2739" s="0" t="str">
        <f aca="false">INDEX(Branch_Data!$A$2:$C$6,MATCH(Sales_Data!C2739,Branch_Data!$A$2:$A$6,0),MATCH(Sales_Data!$J$1,Branch_Data!$A$1:$C$1,0))</f>
        <v>Dan  Peterson</v>
      </c>
      <c r="K2739" s="0" t="str">
        <f aca="false">INDEX(Branch_Data!$A$2:$C$6,MATCH(Sales_Data!C2739,Branch_Data!$A$2:$A$6,0),MATCH(Sales_Data!$K$1,Branch_Data!$A$1:$C$1,0))</f>
        <v>Nigeria</v>
      </c>
      <c r="L2739" s="5" t="n">
        <f aca="false">WEEKDAY(Sales_Data!$B2739)</f>
        <v>7</v>
      </c>
    </row>
    <row r="2740" customFormat="false" ht="15" hidden="false" customHeight="false" outlineLevel="0" collapsed="false">
      <c r="A2740" s="11" t="n">
        <v>2739</v>
      </c>
      <c r="B2740" s="2" t="n">
        <v>42347</v>
      </c>
      <c r="C2740" s="1" t="s">
        <v>17</v>
      </c>
      <c r="D2740" s="1" t="s">
        <v>18</v>
      </c>
      <c r="E2740" s="1" t="n">
        <v>3</v>
      </c>
      <c r="F2740" s="3" t="n">
        <v>0.378125</v>
      </c>
      <c r="G2740" s="1" t="s">
        <v>34</v>
      </c>
      <c r="H2740" s="12" t="n">
        <v>16</v>
      </c>
      <c r="I2740" s="4" t="n">
        <f aca="false">E2740*H2740</f>
        <v>48</v>
      </c>
      <c r="J2740" s="0" t="str">
        <f aca="false">INDEX(Branch_Data!$A$2:$C$6,MATCH(Sales_Data!C2740,Branch_Data!$A$2:$A$6,0),MATCH(Sales_Data!$J$1,Branch_Data!$A$1:$C$1,0))</f>
        <v>Mable  Lindsey</v>
      </c>
      <c r="K2740" s="0" t="str">
        <f aca="false">INDEX(Branch_Data!$A$2:$C$6,MATCH(Sales_Data!C2740,Branch_Data!$A$2:$A$6,0),MATCH(Sales_Data!$K$1,Branch_Data!$A$1:$C$1,0))</f>
        <v>Nigeria</v>
      </c>
      <c r="L2740" s="5" t="n">
        <f aca="false">WEEKDAY(Sales_Data!$B2740)</f>
        <v>4</v>
      </c>
    </row>
    <row r="2741" customFormat="false" ht="15" hidden="false" customHeight="false" outlineLevel="0" collapsed="false">
      <c r="A2741" s="11" t="n">
        <v>2740</v>
      </c>
      <c r="B2741" s="2" t="n">
        <v>42347</v>
      </c>
      <c r="C2741" s="1" t="s">
        <v>17</v>
      </c>
      <c r="D2741" s="1" t="s">
        <v>25</v>
      </c>
      <c r="E2741" s="1" t="n">
        <v>5</v>
      </c>
      <c r="F2741" s="3" t="n">
        <v>0.378136574074074</v>
      </c>
      <c r="G2741" s="1" t="s">
        <v>34</v>
      </c>
      <c r="H2741" s="12" t="n">
        <v>8</v>
      </c>
      <c r="I2741" s="4" t="n">
        <f aca="false">E2741*H2741</f>
        <v>40</v>
      </c>
      <c r="J2741" s="0" t="str">
        <f aca="false">INDEX(Branch_Data!$A$2:$C$6,MATCH(Sales_Data!C2741,Branch_Data!$A$2:$A$6,0),MATCH(Sales_Data!$J$1,Branch_Data!$A$1:$C$1,0))</f>
        <v>Mable  Lindsey</v>
      </c>
      <c r="K2741" s="0" t="str">
        <f aca="false">INDEX(Branch_Data!$A$2:$C$6,MATCH(Sales_Data!C2741,Branch_Data!$A$2:$A$6,0),MATCH(Sales_Data!$K$1,Branch_Data!$A$1:$C$1,0))</f>
        <v>Nigeria</v>
      </c>
      <c r="L2741" s="5" t="n">
        <f aca="false">WEEKDAY(Sales_Data!$B2741)</f>
        <v>4</v>
      </c>
    </row>
    <row r="2742" customFormat="false" ht="15" hidden="false" customHeight="false" outlineLevel="0" collapsed="false">
      <c r="A2742" s="11" t="n">
        <v>2741</v>
      </c>
      <c r="B2742" s="2" t="n">
        <v>42344</v>
      </c>
      <c r="C2742" s="1" t="s">
        <v>15</v>
      </c>
      <c r="D2742" s="1" t="s">
        <v>22</v>
      </c>
      <c r="E2742" s="1" t="n">
        <v>1</v>
      </c>
      <c r="F2742" s="3" t="n">
        <v>0.378148148148148</v>
      </c>
      <c r="G2742" s="1" t="s">
        <v>34</v>
      </c>
      <c r="H2742" s="12" t="n">
        <v>16</v>
      </c>
      <c r="I2742" s="4" t="n">
        <f aca="false">E2742*H2742</f>
        <v>16</v>
      </c>
      <c r="J2742" s="0" t="str">
        <f aca="false">INDEX(Branch_Data!$A$2:$C$6,MATCH(Sales_Data!C2742,Branch_Data!$A$2:$A$6,0),MATCH(Sales_Data!$J$1,Branch_Data!$A$1:$C$1,0))</f>
        <v>Dan  Peterson</v>
      </c>
      <c r="K2742" s="0" t="str">
        <f aca="false">INDEX(Branch_Data!$A$2:$C$6,MATCH(Sales_Data!C2742,Branch_Data!$A$2:$A$6,0),MATCH(Sales_Data!$K$1,Branch_Data!$A$1:$C$1,0))</f>
        <v>Nigeria</v>
      </c>
      <c r="L2742" s="5" t="n">
        <f aca="false">WEEKDAY(Sales_Data!$B2742)</f>
        <v>1</v>
      </c>
    </row>
    <row r="2743" customFormat="false" ht="15" hidden="false" customHeight="false" outlineLevel="0" collapsed="false">
      <c r="A2743" s="11" t="n">
        <v>2742</v>
      </c>
      <c r="B2743" s="2" t="n">
        <v>42349</v>
      </c>
      <c r="C2743" s="1" t="s">
        <v>19</v>
      </c>
      <c r="D2743" s="1" t="s">
        <v>23</v>
      </c>
      <c r="E2743" s="1" t="n">
        <v>1</v>
      </c>
      <c r="F2743" s="3" t="n">
        <v>0.378171296296296</v>
      </c>
      <c r="G2743" s="1" t="s">
        <v>34</v>
      </c>
      <c r="H2743" s="12" t="n">
        <v>8</v>
      </c>
      <c r="I2743" s="4" t="n">
        <f aca="false">E2743*H2743</f>
        <v>8</v>
      </c>
      <c r="J2743" s="0" t="str">
        <f aca="false">INDEX(Branch_Data!$A$2:$C$6,MATCH(Sales_Data!C2743,Branch_Data!$A$2:$A$6,0),MATCH(Sales_Data!$J$1,Branch_Data!$A$1:$C$1,0))</f>
        <v>Kyle  Carr</v>
      </c>
      <c r="K2743" s="0" t="str">
        <f aca="false">INDEX(Branch_Data!$A$2:$C$6,MATCH(Sales_Data!C2743,Branch_Data!$A$2:$A$6,0),MATCH(Sales_Data!$K$1,Branch_Data!$A$1:$C$1,0))</f>
        <v>Nigeria</v>
      </c>
      <c r="L2743" s="5" t="n">
        <f aca="false">WEEKDAY(Sales_Data!$B2743)</f>
        <v>6</v>
      </c>
    </row>
    <row r="2744" customFormat="false" ht="15" hidden="false" customHeight="false" outlineLevel="0" collapsed="false">
      <c r="A2744" s="11" t="n">
        <v>2743</v>
      </c>
      <c r="B2744" s="2" t="n">
        <v>42350</v>
      </c>
      <c r="C2744" s="1" t="s">
        <v>17</v>
      </c>
      <c r="D2744" s="1" t="s">
        <v>13</v>
      </c>
      <c r="E2744" s="1" t="n">
        <v>5</v>
      </c>
      <c r="F2744" s="3" t="n">
        <v>0.378171296296296</v>
      </c>
      <c r="G2744" s="1" t="s">
        <v>34</v>
      </c>
      <c r="H2744" s="12" t="n">
        <v>8</v>
      </c>
      <c r="I2744" s="4" t="n">
        <f aca="false">E2744*H2744</f>
        <v>40</v>
      </c>
      <c r="J2744" s="0" t="str">
        <f aca="false">INDEX(Branch_Data!$A$2:$C$6,MATCH(Sales_Data!C2744,Branch_Data!$A$2:$A$6,0),MATCH(Sales_Data!$J$1,Branch_Data!$A$1:$C$1,0))</f>
        <v>Mable  Lindsey</v>
      </c>
      <c r="K2744" s="0" t="str">
        <f aca="false">INDEX(Branch_Data!$A$2:$C$6,MATCH(Sales_Data!C2744,Branch_Data!$A$2:$A$6,0),MATCH(Sales_Data!$K$1,Branch_Data!$A$1:$C$1,0))</f>
        <v>Nigeria</v>
      </c>
      <c r="L2744" s="5" t="n">
        <f aca="false">WEEKDAY(Sales_Data!$B2744)</f>
        <v>7</v>
      </c>
    </row>
    <row r="2745" customFormat="false" ht="15" hidden="false" customHeight="false" outlineLevel="0" collapsed="false">
      <c r="A2745" s="11" t="n">
        <v>2744</v>
      </c>
      <c r="B2745" s="2" t="n">
        <v>42353</v>
      </c>
      <c r="C2745" s="1" t="s">
        <v>19</v>
      </c>
      <c r="D2745" s="1" t="s">
        <v>18</v>
      </c>
      <c r="E2745" s="1" t="n">
        <v>2</v>
      </c>
      <c r="F2745" s="3" t="n">
        <v>0.378171296296296</v>
      </c>
      <c r="G2745" s="1" t="s">
        <v>34</v>
      </c>
      <c r="H2745" s="12" t="n">
        <v>16</v>
      </c>
      <c r="I2745" s="4" t="n">
        <f aca="false">E2745*H2745</f>
        <v>32</v>
      </c>
      <c r="J2745" s="0" t="str">
        <f aca="false">INDEX(Branch_Data!$A$2:$C$6,MATCH(Sales_Data!C2745,Branch_Data!$A$2:$A$6,0),MATCH(Sales_Data!$J$1,Branch_Data!$A$1:$C$1,0))</f>
        <v>Kyle  Carr</v>
      </c>
      <c r="K2745" s="0" t="str">
        <f aca="false">INDEX(Branch_Data!$A$2:$C$6,MATCH(Sales_Data!C2745,Branch_Data!$A$2:$A$6,0),MATCH(Sales_Data!$K$1,Branch_Data!$A$1:$C$1,0))</f>
        <v>Nigeria</v>
      </c>
      <c r="L2745" s="5" t="n">
        <f aca="false">WEEKDAY(Sales_Data!$B2745)</f>
        <v>3</v>
      </c>
    </row>
    <row r="2746" customFormat="false" ht="15" hidden="false" customHeight="false" outlineLevel="0" collapsed="false">
      <c r="A2746" s="11" t="n">
        <v>2745</v>
      </c>
      <c r="B2746" s="2" t="n">
        <v>42346</v>
      </c>
      <c r="C2746" s="1" t="s">
        <v>15</v>
      </c>
      <c r="D2746" s="1" t="s">
        <v>13</v>
      </c>
      <c r="E2746" s="1" t="n">
        <v>2</v>
      </c>
      <c r="F2746" s="3" t="n">
        <v>0.378171296296296</v>
      </c>
      <c r="G2746" s="1" t="s">
        <v>34</v>
      </c>
      <c r="H2746" s="12" t="n">
        <v>8</v>
      </c>
      <c r="I2746" s="4" t="n">
        <f aca="false">E2746*H2746</f>
        <v>16</v>
      </c>
      <c r="J2746" s="0" t="str">
        <f aca="false">INDEX(Branch_Data!$A$2:$C$6,MATCH(Sales_Data!C2746,Branch_Data!$A$2:$A$6,0),MATCH(Sales_Data!$J$1,Branch_Data!$A$1:$C$1,0))</f>
        <v>Dan  Peterson</v>
      </c>
      <c r="K2746" s="0" t="str">
        <f aca="false">INDEX(Branch_Data!$A$2:$C$6,MATCH(Sales_Data!C2746,Branch_Data!$A$2:$A$6,0),MATCH(Sales_Data!$K$1,Branch_Data!$A$1:$C$1,0))</f>
        <v>Nigeria</v>
      </c>
      <c r="L2746" s="5" t="n">
        <f aca="false">WEEKDAY(Sales_Data!$B2746)</f>
        <v>3</v>
      </c>
    </row>
    <row r="2747" customFormat="false" ht="15" hidden="false" customHeight="false" outlineLevel="0" collapsed="false">
      <c r="A2747" s="11" t="n">
        <v>2746</v>
      </c>
      <c r="B2747" s="2" t="n">
        <v>42344</v>
      </c>
      <c r="C2747" s="1" t="s">
        <v>15</v>
      </c>
      <c r="D2747" s="1" t="s">
        <v>24</v>
      </c>
      <c r="E2747" s="1" t="n">
        <v>5</v>
      </c>
      <c r="F2747" s="3" t="n">
        <v>0.378194444444444</v>
      </c>
      <c r="G2747" s="1" t="s">
        <v>34</v>
      </c>
      <c r="H2747" s="12" t="n">
        <v>16</v>
      </c>
      <c r="I2747" s="4" t="n">
        <f aca="false">E2747*H2747</f>
        <v>80</v>
      </c>
      <c r="J2747" s="0" t="str">
        <f aca="false">INDEX(Branch_Data!$A$2:$C$6,MATCH(Sales_Data!C2747,Branch_Data!$A$2:$A$6,0),MATCH(Sales_Data!$J$1,Branch_Data!$A$1:$C$1,0))</f>
        <v>Dan  Peterson</v>
      </c>
      <c r="K2747" s="0" t="str">
        <f aca="false">INDEX(Branch_Data!$A$2:$C$6,MATCH(Sales_Data!C2747,Branch_Data!$A$2:$A$6,0),MATCH(Sales_Data!$K$1,Branch_Data!$A$1:$C$1,0))</f>
        <v>Nigeria</v>
      </c>
      <c r="L2747" s="5" t="n">
        <f aca="false">WEEKDAY(Sales_Data!$B2747)</f>
        <v>1</v>
      </c>
    </row>
    <row r="2748" customFormat="false" ht="15" hidden="false" customHeight="false" outlineLevel="0" collapsed="false">
      <c r="A2748" s="11" t="n">
        <v>2747</v>
      </c>
      <c r="B2748" s="2" t="n">
        <v>42351</v>
      </c>
      <c r="C2748" s="1" t="s">
        <v>12</v>
      </c>
      <c r="D2748" s="1" t="s">
        <v>31</v>
      </c>
      <c r="E2748" s="1" t="n">
        <v>5</v>
      </c>
      <c r="F2748" s="3" t="n">
        <v>0.378194444444444</v>
      </c>
      <c r="G2748" s="1" t="s">
        <v>34</v>
      </c>
      <c r="H2748" s="12" t="n">
        <v>16</v>
      </c>
      <c r="I2748" s="4" t="n">
        <f aca="false">E2748*H2748</f>
        <v>80</v>
      </c>
      <c r="J2748" s="0" t="str">
        <f aca="false">INDEX(Branch_Data!$A$2:$C$6,MATCH(Sales_Data!C2748,Branch_Data!$A$2:$A$6,0),MATCH(Sales_Data!$J$1,Branch_Data!$A$1:$C$1,0))</f>
        <v>Christy  Olson</v>
      </c>
      <c r="K2748" s="0" t="str">
        <f aca="false">INDEX(Branch_Data!$A$2:$C$6,MATCH(Sales_Data!C2748,Branch_Data!$A$2:$A$6,0),MATCH(Sales_Data!$K$1,Branch_Data!$A$1:$C$1,0))</f>
        <v>Nigeria</v>
      </c>
      <c r="L2748" s="5" t="n">
        <f aca="false">WEEKDAY(Sales_Data!$B2748)</f>
        <v>1</v>
      </c>
    </row>
    <row r="2749" customFormat="false" ht="15" hidden="false" customHeight="false" outlineLevel="0" collapsed="false">
      <c r="A2749" s="11" t="n">
        <v>2748</v>
      </c>
      <c r="B2749" s="2" t="n">
        <v>42346</v>
      </c>
      <c r="C2749" s="1" t="s">
        <v>12</v>
      </c>
      <c r="D2749" s="1" t="s">
        <v>26</v>
      </c>
      <c r="E2749" s="1" t="n">
        <v>5</v>
      </c>
      <c r="F2749" s="3" t="n">
        <v>0.378217592592593</v>
      </c>
      <c r="G2749" s="1" t="s">
        <v>34</v>
      </c>
      <c r="H2749" s="12" t="n">
        <v>12</v>
      </c>
      <c r="I2749" s="4" t="n">
        <f aca="false">E2749*H2749</f>
        <v>60</v>
      </c>
      <c r="J2749" s="0" t="str">
        <f aca="false">INDEX(Branch_Data!$A$2:$C$6,MATCH(Sales_Data!C2749,Branch_Data!$A$2:$A$6,0),MATCH(Sales_Data!$J$1,Branch_Data!$A$1:$C$1,0))</f>
        <v>Christy  Olson</v>
      </c>
      <c r="K2749" s="0" t="str">
        <f aca="false">INDEX(Branch_Data!$A$2:$C$6,MATCH(Sales_Data!C2749,Branch_Data!$A$2:$A$6,0),MATCH(Sales_Data!$K$1,Branch_Data!$A$1:$C$1,0))</f>
        <v>Nigeria</v>
      </c>
      <c r="L2749" s="5" t="n">
        <f aca="false">WEEKDAY(Sales_Data!$B2749)</f>
        <v>3</v>
      </c>
    </row>
    <row r="2750" customFormat="false" ht="15" hidden="false" customHeight="false" outlineLevel="0" collapsed="false">
      <c r="A2750" s="11" t="n">
        <v>2749</v>
      </c>
      <c r="B2750" s="2" t="n">
        <v>42343</v>
      </c>
      <c r="C2750" s="1" t="s">
        <v>15</v>
      </c>
      <c r="D2750" s="1" t="s">
        <v>32</v>
      </c>
      <c r="E2750" s="1" t="n">
        <v>3</v>
      </c>
      <c r="F2750" s="3" t="n">
        <v>0.378229166666667</v>
      </c>
      <c r="G2750" s="1" t="s">
        <v>34</v>
      </c>
      <c r="H2750" s="12" t="n">
        <v>8</v>
      </c>
      <c r="I2750" s="4" t="n">
        <f aca="false">E2750*H2750</f>
        <v>24</v>
      </c>
      <c r="J2750" s="0" t="str">
        <f aca="false">INDEX(Branch_Data!$A$2:$C$6,MATCH(Sales_Data!C2750,Branch_Data!$A$2:$A$6,0),MATCH(Sales_Data!$J$1,Branch_Data!$A$1:$C$1,0))</f>
        <v>Dan  Peterson</v>
      </c>
      <c r="K2750" s="0" t="str">
        <f aca="false">INDEX(Branch_Data!$A$2:$C$6,MATCH(Sales_Data!C2750,Branch_Data!$A$2:$A$6,0),MATCH(Sales_Data!$K$1,Branch_Data!$A$1:$C$1,0))</f>
        <v>Nigeria</v>
      </c>
      <c r="L2750" s="5" t="n">
        <f aca="false">WEEKDAY(Sales_Data!$B2750)</f>
        <v>7</v>
      </c>
    </row>
    <row r="2751" customFormat="false" ht="15" hidden="false" customHeight="false" outlineLevel="0" collapsed="false">
      <c r="A2751" s="11" t="n">
        <v>2750</v>
      </c>
      <c r="B2751" s="2" t="n">
        <v>42341</v>
      </c>
      <c r="C2751" s="1" t="s">
        <v>17</v>
      </c>
      <c r="D2751" s="1" t="s">
        <v>27</v>
      </c>
      <c r="E2751" s="1" t="n">
        <v>5</v>
      </c>
      <c r="F2751" s="3" t="n">
        <v>0.378229166666667</v>
      </c>
      <c r="G2751" s="1" t="s">
        <v>34</v>
      </c>
      <c r="H2751" s="12" t="n">
        <v>16</v>
      </c>
      <c r="I2751" s="4" t="n">
        <f aca="false">E2751*H2751</f>
        <v>80</v>
      </c>
      <c r="J2751" s="0" t="str">
        <f aca="false">INDEX(Branch_Data!$A$2:$C$6,MATCH(Sales_Data!C2751,Branch_Data!$A$2:$A$6,0),MATCH(Sales_Data!$J$1,Branch_Data!$A$1:$C$1,0))</f>
        <v>Mable  Lindsey</v>
      </c>
      <c r="K2751" s="0" t="str">
        <f aca="false">INDEX(Branch_Data!$A$2:$C$6,MATCH(Sales_Data!C2751,Branch_Data!$A$2:$A$6,0),MATCH(Sales_Data!$K$1,Branch_Data!$A$1:$C$1,0))</f>
        <v>Nigeria</v>
      </c>
      <c r="L2751" s="5" t="n">
        <f aca="false">WEEKDAY(Sales_Data!$B2751)</f>
        <v>5</v>
      </c>
    </row>
    <row r="2752" customFormat="false" ht="15" hidden="false" customHeight="false" outlineLevel="0" collapsed="false">
      <c r="A2752" s="11" t="n">
        <v>2751</v>
      </c>
      <c r="B2752" s="2" t="n">
        <v>42345</v>
      </c>
      <c r="C2752" s="1" t="s">
        <v>19</v>
      </c>
      <c r="D2752" s="1" t="s">
        <v>26</v>
      </c>
      <c r="E2752" s="1" t="n">
        <v>1</v>
      </c>
      <c r="F2752" s="3" t="n">
        <v>0.378240740740741</v>
      </c>
      <c r="G2752" s="1" t="s">
        <v>34</v>
      </c>
      <c r="H2752" s="12" t="n">
        <v>12</v>
      </c>
      <c r="I2752" s="4" t="n">
        <f aca="false">E2752*H2752</f>
        <v>12</v>
      </c>
      <c r="J2752" s="0" t="str">
        <f aca="false">INDEX(Branch_Data!$A$2:$C$6,MATCH(Sales_Data!C2752,Branch_Data!$A$2:$A$6,0),MATCH(Sales_Data!$J$1,Branch_Data!$A$1:$C$1,0))</f>
        <v>Kyle  Carr</v>
      </c>
      <c r="K2752" s="0" t="str">
        <f aca="false">INDEX(Branch_Data!$A$2:$C$6,MATCH(Sales_Data!C2752,Branch_Data!$A$2:$A$6,0),MATCH(Sales_Data!$K$1,Branch_Data!$A$1:$C$1,0))</f>
        <v>Nigeria</v>
      </c>
      <c r="L2752" s="5" t="n">
        <f aca="false">WEEKDAY(Sales_Data!$B2752)</f>
        <v>2</v>
      </c>
    </row>
    <row r="2753" customFormat="false" ht="15" hidden="false" customHeight="false" outlineLevel="0" collapsed="false">
      <c r="A2753" s="11" t="n">
        <v>2752</v>
      </c>
      <c r="B2753" s="2" t="n">
        <v>42349</v>
      </c>
      <c r="C2753" s="1" t="s">
        <v>15</v>
      </c>
      <c r="D2753" s="1" t="s">
        <v>26</v>
      </c>
      <c r="E2753" s="1" t="n">
        <v>1</v>
      </c>
      <c r="F2753" s="3" t="n">
        <v>0.378240740740741</v>
      </c>
      <c r="G2753" s="1" t="s">
        <v>34</v>
      </c>
      <c r="H2753" s="12" t="n">
        <v>12</v>
      </c>
      <c r="I2753" s="4" t="n">
        <f aca="false">E2753*H2753</f>
        <v>12</v>
      </c>
      <c r="J2753" s="0" t="str">
        <f aca="false">INDEX(Branch_Data!$A$2:$C$6,MATCH(Sales_Data!C2753,Branch_Data!$A$2:$A$6,0),MATCH(Sales_Data!$J$1,Branch_Data!$A$1:$C$1,0))</f>
        <v>Dan  Peterson</v>
      </c>
      <c r="K2753" s="0" t="str">
        <f aca="false">INDEX(Branch_Data!$A$2:$C$6,MATCH(Sales_Data!C2753,Branch_Data!$A$2:$A$6,0),MATCH(Sales_Data!$K$1,Branch_Data!$A$1:$C$1,0))</f>
        <v>Nigeria</v>
      </c>
      <c r="L2753" s="5" t="n">
        <f aca="false">WEEKDAY(Sales_Data!$B2753)</f>
        <v>6</v>
      </c>
    </row>
    <row r="2754" customFormat="false" ht="15" hidden="false" customHeight="false" outlineLevel="0" collapsed="false">
      <c r="A2754" s="11" t="n">
        <v>2753</v>
      </c>
      <c r="B2754" s="2" t="n">
        <v>42350</v>
      </c>
      <c r="C2754" s="1" t="s">
        <v>17</v>
      </c>
      <c r="D2754" s="1" t="s">
        <v>31</v>
      </c>
      <c r="E2754" s="1" t="n">
        <v>2</v>
      </c>
      <c r="F2754" s="3" t="n">
        <v>0.378263888888889</v>
      </c>
      <c r="G2754" s="1" t="s">
        <v>34</v>
      </c>
      <c r="H2754" s="12" t="n">
        <v>16</v>
      </c>
      <c r="I2754" s="4" t="n">
        <f aca="false">E2754*H2754</f>
        <v>32</v>
      </c>
      <c r="J2754" s="0" t="str">
        <f aca="false">INDEX(Branch_Data!$A$2:$C$6,MATCH(Sales_Data!C2754,Branch_Data!$A$2:$A$6,0),MATCH(Sales_Data!$J$1,Branch_Data!$A$1:$C$1,0))</f>
        <v>Mable  Lindsey</v>
      </c>
      <c r="K2754" s="0" t="str">
        <f aca="false">INDEX(Branch_Data!$A$2:$C$6,MATCH(Sales_Data!C2754,Branch_Data!$A$2:$A$6,0),MATCH(Sales_Data!$K$1,Branch_Data!$A$1:$C$1,0))</f>
        <v>Nigeria</v>
      </c>
      <c r="L2754" s="5" t="n">
        <f aca="false">WEEKDAY(Sales_Data!$B2754)</f>
        <v>7</v>
      </c>
    </row>
    <row r="2755" customFormat="false" ht="15" hidden="false" customHeight="false" outlineLevel="0" collapsed="false">
      <c r="A2755" s="11" t="n">
        <v>2754</v>
      </c>
      <c r="B2755" s="2" t="n">
        <v>42351</v>
      </c>
      <c r="C2755" s="1" t="s">
        <v>17</v>
      </c>
      <c r="D2755" s="1" t="s">
        <v>32</v>
      </c>
      <c r="E2755" s="1" t="n">
        <v>4</v>
      </c>
      <c r="F2755" s="3" t="n">
        <v>0.378275462962963</v>
      </c>
      <c r="G2755" s="1" t="s">
        <v>34</v>
      </c>
      <c r="H2755" s="12" t="n">
        <v>8</v>
      </c>
      <c r="I2755" s="4" t="n">
        <f aca="false">E2755*H2755</f>
        <v>32</v>
      </c>
      <c r="J2755" s="0" t="str">
        <f aca="false">INDEX(Branch_Data!$A$2:$C$6,MATCH(Sales_Data!C2755,Branch_Data!$A$2:$A$6,0),MATCH(Sales_Data!$J$1,Branch_Data!$A$1:$C$1,0))</f>
        <v>Mable  Lindsey</v>
      </c>
      <c r="K2755" s="0" t="str">
        <f aca="false">INDEX(Branch_Data!$A$2:$C$6,MATCH(Sales_Data!C2755,Branch_Data!$A$2:$A$6,0),MATCH(Sales_Data!$K$1,Branch_Data!$A$1:$C$1,0))</f>
        <v>Nigeria</v>
      </c>
      <c r="L2755" s="5" t="n">
        <f aca="false">WEEKDAY(Sales_Data!$B2755)</f>
        <v>1</v>
      </c>
    </row>
    <row r="2756" customFormat="false" ht="15" hidden="false" customHeight="false" outlineLevel="0" collapsed="false">
      <c r="A2756" s="11" t="n">
        <v>2755</v>
      </c>
      <c r="B2756" s="2" t="n">
        <v>42342</v>
      </c>
      <c r="C2756" s="1" t="s">
        <v>15</v>
      </c>
      <c r="D2756" s="1" t="s">
        <v>30</v>
      </c>
      <c r="E2756" s="1" t="n">
        <v>2</v>
      </c>
      <c r="F2756" s="3" t="n">
        <v>0.378287037037037</v>
      </c>
      <c r="G2756" s="1" t="s">
        <v>34</v>
      </c>
      <c r="H2756" s="12" t="n">
        <v>12</v>
      </c>
      <c r="I2756" s="4" t="n">
        <f aca="false">E2756*H2756</f>
        <v>24</v>
      </c>
      <c r="J2756" s="0" t="str">
        <f aca="false">INDEX(Branch_Data!$A$2:$C$6,MATCH(Sales_Data!C2756,Branch_Data!$A$2:$A$6,0),MATCH(Sales_Data!$J$1,Branch_Data!$A$1:$C$1,0))</f>
        <v>Dan  Peterson</v>
      </c>
      <c r="K2756" s="0" t="str">
        <f aca="false">INDEX(Branch_Data!$A$2:$C$6,MATCH(Sales_Data!C2756,Branch_Data!$A$2:$A$6,0),MATCH(Sales_Data!$K$1,Branch_Data!$A$1:$C$1,0))</f>
        <v>Nigeria</v>
      </c>
      <c r="L2756" s="5" t="n">
        <f aca="false">WEEKDAY(Sales_Data!$B2756)</f>
        <v>6</v>
      </c>
    </row>
    <row r="2757" customFormat="false" ht="15" hidden="false" customHeight="false" outlineLevel="0" collapsed="false">
      <c r="A2757" s="11" t="n">
        <v>2756</v>
      </c>
      <c r="B2757" s="2" t="n">
        <v>42343</v>
      </c>
      <c r="C2757" s="1" t="s">
        <v>15</v>
      </c>
      <c r="D2757" s="1" t="s">
        <v>32</v>
      </c>
      <c r="E2757" s="1" t="n">
        <v>1</v>
      </c>
      <c r="F2757" s="3" t="n">
        <v>0.378298611111111</v>
      </c>
      <c r="G2757" s="1" t="s">
        <v>34</v>
      </c>
      <c r="H2757" s="12" t="n">
        <v>8</v>
      </c>
      <c r="I2757" s="4" t="n">
        <f aca="false">E2757*H2757</f>
        <v>8</v>
      </c>
      <c r="J2757" s="0" t="str">
        <f aca="false">INDEX(Branch_Data!$A$2:$C$6,MATCH(Sales_Data!C2757,Branch_Data!$A$2:$A$6,0),MATCH(Sales_Data!$J$1,Branch_Data!$A$1:$C$1,0))</f>
        <v>Dan  Peterson</v>
      </c>
      <c r="K2757" s="0" t="str">
        <f aca="false">INDEX(Branch_Data!$A$2:$C$6,MATCH(Sales_Data!C2757,Branch_Data!$A$2:$A$6,0),MATCH(Sales_Data!$K$1,Branch_Data!$A$1:$C$1,0))</f>
        <v>Nigeria</v>
      </c>
      <c r="L2757" s="5" t="n">
        <f aca="false">WEEKDAY(Sales_Data!$B2757)</f>
        <v>7</v>
      </c>
    </row>
    <row r="2758" customFormat="false" ht="15" hidden="false" customHeight="false" outlineLevel="0" collapsed="false">
      <c r="A2758" s="11" t="n">
        <v>2757</v>
      </c>
      <c r="B2758" s="2" t="n">
        <v>42349</v>
      </c>
      <c r="C2758" s="1" t="s">
        <v>20</v>
      </c>
      <c r="D2758" s="1" t="s">
        <v>30</v>
      </c>
      <c r="E2758" s="1" t="n">
        <v>5</v>
      </c>
      <c r="F2758" s="3" t="n">
        <v>0.378310185185185</v>
      </c>
      <c r="G2758" s="1" t="s">
        <v>34</v>
      </c>
      <c r="H2758" s="12" t="n">
        <v>12</v>
      </c>
      <c r="I2758" s="4" t="n">
        <f aca="false">E2758*H2758</f>
        <v>60</v>
      </c>
      <c r="J2758" s="0" t="str">
        <f aca="false">INDEX(Branch_Data!$A$2:$C$6,MATCH(Sales_Data!C2758,Branch_Data!$A$2:$A$6,0),MATCH(Sales_Data!$J$1,Branch_Data!$A$1:$C$1,0))</f>
        <v>Rachel  Gomez</v>
      </c>
      <c r="K2758" s="0" t="str">
        <f aca="false">INDEX(Branch_Data!$A$2:$C$6,MATCH(Sales_Data!C2758,Branch_Data!$A$2:$A$6,0),MATCH(Sales_Data!$K$1,Branch_Data!$A$1:$C$1,0))</f>
        <v>Nigeria</v>
      </c>
      <c r="L2758" s="5" t="n">
        <f aca="false">WEEKDAY(Sales_Data!$B2758)</f>
        <v>6</v>
      </c>
    </row>
    <row r="2759" customFormat="false" ht="15" hidden="false" customHeight="false" outlineLevel="0" collapsed="false">
      <c r="A2759" s="11" t="n">
        <v>2758</v>
      </c>
      <c r="B2759" s="2" t="n">
        <v>42353</v>
      </c>
      <c r="C2759" s="1" t="s">
        <v>12</v>
      </c>
      <c r="D2759" s="1" t="s">
        <v>26</v>
      </c>
      <c r="E2759" s="1" t="n">
        <v>1</v>
      </c>
      <c r="F2759" s="3" t="n">
        <v>0.378310185185185</v>
      </c>
      <c r="G2759" s="1" t="s">
        <v>34</v>
      </c>
      <c r="H2759" s="12" t="n">
        <v>12</v>
      </c>
      <c r="I2759" s="4" t="n">
        <f aca="false">E2759*H2759</f>
        <v>12</v>
      </c>
      <c r="J2759" s="0" t="str">
        <f aca="false">INDEX(Branch_Data!$A$2:$C$6,MATCH(Sales_Data!C2759,Branch_Data!$A$2:$A$6,0),MATCH(Sales_Data!$J$1,Branch_Data!$A$1:$C$1,0))</f>
        <v>Christy  Olson</v>
      </c>
      <c r="K2759" s="0" t="str">
        <f aca="false">INDEX(Branch_Data!$A$2:$C$6,MATCH(Sales_Data!C2759,Branch_Data!$A$2:$A$6,0),MATCH(Sales_Data!$K$1,Branch_Data!$A$1:$C$1,0))</f>
        <v>Nigeria</v>
      </c>
      <c r="L2759" s="5" t="n">
        <f aca="false">WEEKDAY(Sales_Data!$B2759)</f>
        <v>3</v>
      </c>
    </row>
    <row r="2760" customFormat="false" ht="15" hidden="false" customHeight="false" outlineLevel="0" collapsed="false">
      <c r="A2760" s="11" t="n">
        <v>2759</v>
      </c>
      <c r="B2760" s="2" t="n">
        <v>42349</v>
      </c>
      <c r="C2760" s="1" t="s">
        <v>20</v>
      </c>
      <c r="D2760" s="1" t="s">
        <v>31</v>
      </c>
      <c r="E2760" s="1" t="n">
        <v>1</v>
      </c>
      <c r="F2760" s="3" t="n">
        <v>0.378321759259259</v>
      </c>
      <c r="G2760" s="1" t="s">
        <v>34</v>
      </c>
      <c r="H2760" s="12" t="n">
        <v>16</v>
      </c>
      <c r="I2760" s="4" t="n">
        <f aca="false">E2760*H2760</f>
        <v>16</v>
      </c>
      <c r="J2760" s="0" t="str">
        <f aca="false">INDEX(Branch_Data!$A$2:$C$6,MATCH(Sales_Data!C2760,Branch_Data!$A$2:$A$6,0),MATCH(Sales_Data!$J$1,Branch_Data!$A$1:$C$1,0))</f>
        <v>Rachel  Gomez</v>
      </c>
      <c r="K2760" s="0" t="str">
        <f aca="false">INDEX(Branch_Data!$A$2:$C$6,MATCH(Sales_Data!C2760,Branch_Data!$A$2:$A$6,0),MATCH(Sales_Data!$K$1,Branch_Data!$A$1:$C$1,0))</f>
        <v>Nigeria</v>
      </c>
      <c r="L2760" s="5" t="n">
        <f aca="false">WEEKDAY(Sales_Data!$B2760)</f>
        <v>6</v>
      </c>
    </row>
    <row r="2761" customFormat="false" ht="15" hidden="false" customHeight="false" outlineLevel="0" collapsed="false">
      <c r="A2761" s="11" t="n">
        <v>2760</v>
      </c>
      <c r="B2761" s="2" t="n">
        <v>42343</v>
      </c>
      <c r="C2761" s="1" t="s">
        <v>19</v>
      </c>
      <c r="D2761" s="1" t="s">
        <v>32</v>
      </c>
      <c r="E2761" s="1" t="n">
        <v>4</v>
      </c>
      <c r="F2761" s="3" t="n">
        <v>0.378333333333333</v>
      </c>
      <c r="G2761" s="1" t="s">
        <v>34</v>
      </c>
      <c r="H2761" s="12" t="n">
        <v>8</v>
      </c>
      <c r="I2761" s="4" t="n">
        <f aca="false">E2761*H2761</f>
        <v>32</v>
      </c>
      <c r="J2761" s="0" t="str">
        <f aca="false">INDEX(Branch_Data!$A$2:$C$6,MATCH(Sales_Data!C2761,Branch_Data!$A$2:$A$6,0),MATCH(Sales_Data!$J$1,Branch_Data!$A$1:$C$1,0))</f>
        <v>Kyle  Carr</v>
      </c>
      <c r="K2761" s="0" t="str">
        <f aca="false">INDEX(Branch_Data!$A$2:$C$6,MATCH(Sales_Data!C2761,Branch_Data!$A$2:$A$6,0),MATCH(Sales_Data!$K$1,Branch_Data!$A$1:$C$1,0))</f>
        <v>Nigeria</v>
      </c>
      <c r="L2761" s="5" t="n">
        <f aca="false">WEEKDAY(Sales_Data!$B2761)</f>
        <v>7</v>
      </c>
    </row>
    <row r="2762" customFormat="false" ht="15" hidden="false" customHeight="false" outlineLevel="0" collapsed="false">
      <c r="A2762" s="11" t="n">
        <v>2761</v>
      </c>
      <c r="B2762" s="2" t="n">
        <v>42344</v>
      </c>
      <c r="C2762" s="1" t="s">
        <v>19</v>
      </c>
      <c r="D2762" s="1" t="s">
        <v>21</v>
      </c>
      <c r="E2762" s="1" t="n">
        <v>1</v>
      </c>
      <c r="F2762" s="3" t="n">
        <v>0.378356481481481</v>
      </c>
      <c r="G2762" s="1" t="s">
        <v>34</v>
      </c>
      <c r="H2762" s="12" t="n">
        <v>16</v>
      </c>
      <c r="I2762" s="4" t="n">
        <f aca="false">E2762*H2762</f>
        <v>16</v>
      </c>
      <c r="J2762" s="0" t="str">
        <f aca="false">INDEX(Branch_Data!$A$2:$C$6,MATCH(Sales_Data!C2762,Branch_Data!$A$2:$A$6,0),MATCH(Sales_Data!$J$1,Branch_Data!$A$1:$C$1,0))</f>
        <v>Kyle  Carr</v>
      </c>
      <c r="K2762" s="0" t="str">
        <f aca="false">INDEX(Branch_Data!$A$2:$C$6,MATCH(Sales_Data!C2762,Branch_Data!$A$2:$A$6,0),MATCH(Sales_Data!$K$1,Branch_Data!$A$1:$C$1,0))</f>
        <v>Nigeria</v>
      </c>
      <c r="L2762" s="5" t="n">
        <f aca="false">WEEKDAY(Sales_Data!$B2762)</f>
        <v>1</v>
      </c>
    </row>
    <row r="2763" customFormat="false" ht="15" hidden="false" customHeight="false" outlineLevel="0" collapsed="false">
      <c r="A2763" s="11" t="n">
        <v>2762</v>
      </c>
      <c r="B2763" s="2" t="n">
        <v>42351</v>
      </c>
      <c r="C2763" s="1" t="s">
        <v>19</v>
      </c>
      <c r="D2763" s="1" t="s">
        <v>21</v>
      </c>
      <c r="E2763" s="1" t="n">
        <v>4</v>
      </c>
      <c r="F2763" s="3" t="n">
        <v>0.378368055555556</v>
      </c>
      <c r="G2763" s="1" t="s">
        <v>34</v>
      </c>
      <c r="H2763" s="12" t="n">
        <v>16</v>
      </c>
      <c r="I2763" s="4" t="n">
        <f aca="false">E2763*H2763</f>
        <v>64</v>
      </c>
      <c r="J2763" s="0" t="str">
        <f aca="false">INDEX(Branch_Data!$A$2:$C$6,MATCH(Sales_Data!C2763,Branch_Data!$A$2:$A$6,0),MATCH(Sales_Data!$J$1,Branch_Data!$A$1:$C$1,0))</f>
        <v>Kyle  Carr</v>
      </c>
      <c r="K2763" s="0" t="str">
        <f aca="false">INDEX(Branch_Data!$A$2:$C$6,MATCH(Sales_Data!C2763,Branch_Data!$A$2:$A$6,0),MATCH(Sales_Data!$K$1,Branch_Data!$A$1:$C$1,0))</f>
        <v>Nigeria</v>
      </c>
      <c r="L2763" s="5" t="n">
        <f aca="false">WEEKDAY(Sales_Data!$B2763)</f>
        <v>1</v>
      </c>
    </row>
    <row r="2764" customFormat="false" ht="15" hidden="false" customHeight="false" outlineLevel="0" collapsed="false">
      <c r="A2764" s="11" t="n">
        <v>2763</v>
      </c>
      <c r="B2764" s="2" t="n">
        <v>42342</v>
      </c>
      <c r="C2764" s="1" t="s">
        <v>19</v>
      </c>
      <c r="D2764" s="1" t="s">
        <v>16</v>
      </c>
      <c r="E2764" s="1" t="n">
        <v>2</v>
      </c>
      <c r="F2764" s="3" t="n">
        <v>0.378368055555556</v>
      </c>
      <c r="G2764" s="1" t="s">
        <v>34</v>
      </c>
      <c r="H2764" s="12" t="n">
        <v>8</v>
      </c>
      <c r="I2764" s="4" t="n">
        <f aca="false">E2764*H2764</f>
        <v>16</v>
      </c>
      <c r="J2764" s="0" t="str">
        <f aca="false">INDEX(Branch_Data!$A$2:$C$6,MATCH(Sales_Data!C2764,Branch_Data!$A$2:$A$6,0),MATCH(Sales_Data!$J$1,Branch_Data!$A$1:$C$1,0))</f>
        <v>Kyle  Carr</v>
      </c>
      <c r="K2764" s="0" t="str">
        <f aca="false">INDEX(Branch_Data!$A$2:$C$6,MATCH(Sales_Data!C2764,Branch_Data!$A$2:$A$6,0),MATCH(Sales_Data!$K$1,Branch_Data!$A$1:$C$1,0))</f>
        <v>Nigeria</v>
      </c>
      <c r="L2764" s="5" t="n">
        <f aca="false">WEEKDAY(Sales_Data!$B2764)</f>
        <v>6</v>
      </c>
    </row>
    <row r="2765" customFormat="false" ht="15" hidden="false" customHeight="false" outlineLevel="0" collapsed="false">
      <c r="A2765" s="11" t="n">
        <v>2764</v>
      </c>
      <c r="B2765" s="2" t="n">
        <v>42349</v>
      </c>
      <c r="C2765" s="1" t="s">
        <v>17</v>
      </c>
      <c r="D2765" s="1" t="s">
        <v>26</v>
      </c>
      <c r="E2765" s="1" t="n">
        <v>3</v>
      </c>
      <c r="F2765" s="3" t="n">
        <v>0.37837962962963</v>
      </c>
      <c r="G2765" s="1" t="s">
        <v>34</v>
      </c>
      <c r="H2765" s="12" t="n">
        <v>12</v>
      </c>
      <c r="I2765" s="4" t="n">
        <f aca="false">E2765*H2765</f>
        <v>36</v>
      </c>
      <c r="J2765" s="0" t="str">
        <f aca="false">INDEX(Branch_Data!$A$2:$C$6,MATCH(Sales_Data!C2765,Branch_Data!$A$2:$A$6,0),MATCH(Sales_Data!$J$1,Branch_Data!$A$1:$C$1,0))</f>
        <v>Mable  Lindsey</v>
      </c>
      <c r="K2765" s="0" t="str">
        <f aca="false">INDEX(Branch_Data!$A$2:$C$6,MATCH(Sales_Data!C2765,Branch_Data!$A$2:$A$6,0),MATCH(Sales_Data!$K$1,Branch_Data!$A$1:$C$1,0))</f>
        <v>Nigeria</v>
      </c>
      <c r="L2765" s="5" t="n">
        <f aca="false">WEEKDAY(Sales_Data!$B2765)</f>
        <v>6</v>
      </c>
    </row>
    <row r="2766" customFormat="false" ht="15" hidden="false" customHeight="false" outlineLevel="0" collapsed="false">
      <c r="A2766" s="11" t="n">
        <v>2765</v>
      </c>
      <c r="B2766" s="2" t="n">
        <v>42345</v>
      </c>
      <c r="C2766" s="1" t="s">
        <v>20</v>
      </c>
      <c r="D2766" s="1" t="s">
        <v>16</v>
      </c>
      <c r="E2766" s="1" t="n">
        <v>2</v>
      </c>
      <c r="F2766" s="3" t="n">
        <v>0.378402777777778</v>
      </c>
      <c r="G2766" s="1" t="s">
        <v>34</v>
      </c>
      <c r="H2766" s="12" t="n">
        <v>8</v>
      </c>
      <c r="I2766" s="4" t="n">
        <f aca="false">E2766*H2766</f>
        <v>16</v>
      </c>
      <c r="J2766" s="0" t="str">
        <f aca="false">INDEX(Branch_Data!$A$2:$C$6,MATCH(Sales_Data!C2766,Branch_Data!$A$2:$A$6,0),MATCH(Sales_Data!$J$1,Branch_Data!$A$1:$C$1,0))</f>
        <v>Rachel  Gomez</v>
      </c>
      <c r="K2766" s="0" t="str">
        <f aca="false">INDEX(Branch_Data!$A$2:$C$6,MATCH(Sales_Data!C2766,Branch_Data!$A$2:$A$6,0),MATCH(Sales_Data!$K$1,Branch_Data!$A$1:$C$1,0))</f>
        <v>Nigeria</v>
      </c>
      <c r="L2766" s="5" t="n">
        <f aca="false">WEEKDAY(Sales_Data!$B2766)</f>
        <v>2</v>
      </c>
    </row>
    <row r="2767" customFormat="false" ht="15" hidden="false" customHeight="false" outlineLevel="0" collapsed="false">
      <c r="A2767" s="11" t="n">
        <v>2766</v>
      </c>
      <c r="B2767" s="2" t="n">
        <v>42348</v>
      </c>
      <c r="C2767" s="1" t="s">
        <v>12</v>
      </c>
      <c r="D2767" s="1" t="s">
        <v>26</v>
      </c>
      <c r="E2767" s="1" t="n">
        <v>4</v>
      </c>
      <c r="F2767" s="3" t="n">
        <v>0.378425925925926</v>
      </c>
      <c r="G2767" s="1" t="s">
        <v>34</v>
      </c>
      <c r="H2767" s="12" t="n">
        <v>12</v>
      </c>
      <c r="I2767" s="4" t="n">
        <f aca="false">E2767*H2767</f>
        <v>48</v>
      </c>
      <c r="J2767" s="0" t="str">
        <f aca="false">INDEX(Branch_Data!$A$2:$C$6,MATCH(Sales_Data!C2767,Branch_Data!$A$2:$A$6,0),MATCH(Sales_Data!$J$1,Branch_Data!$A$1:$C$1,0))</f>
        <v>Christy  Olson</v>
      </c>
      <c r="K2767" s="0" t="str">
        <f aca="false">INDEX(Branch_Data!$A$2:$C$6,MATCH(Sales_Data!C2767,Branch_Data!$A$2:$A$6,0),MATCH(Sales_Data!$K$1,Branch_Data!$A$1:$C$1,0))</f>
        <v>Nigeria</v>
      </c>
      <c r="L2767" s="5" t="n">
        <f aca="false">WEEKDAY(Sales_Data!$B2767)</f>
        <v>5</v>
      </c>
    </row>
    <row r="2768" customFormat="false" ht="15" hidden="false" customHeight="false" outlineLevel="0" collapsed="false">
      <c r="A2768" s="11" t="n">
        <v>2767</v>
      </c>
      <c r="B2768" s="2" t="n">
        <v>42343</v>
      </c>
      <c r="C2768" s="1" t="s">
        <v>17</v>
      </c>
      <c r="D2768" s="1" t="s">
        <v>28</v>
      </c>
      <c r="E2768" s="1" t="n">
        <v>3</v>
      </c>
      <c r="F2768" s="3" t="n">
        <v>0.3784375</v>
      </c>
      <c r="G2768" s="1" t="s">
        <v>34</v>
      </c>
      <c r="H2768" s="12" t="n">
        <v>12</v>
      </c>
      <c r="I2768" s="4" t="n">
        <f aca="false">E2768*H2768</f>
        <v>36</v>
      </c>
      <c r="J2768" s="0" t="str">
        <f aca="false">INDEX(Branch_Data!$A$2:$C$6,MATCH(Sales_Data!C2768,Branch_Data!$A$2:$A$6,0),MATCH(Sales_Data!$J$1,Branch_Data!$A$1:$C$1,0))</f>
        <v>Mable  Lindsey</v>
      </c>
      <c r="K2768" s="0" t="str">
        <f aca="false">INDEX(Branch_Data!$A$2:$C$6,MATCH(Sales_Data!C2768,Branch_Data!$A$2:$A$6,0),MATCH(Sales_Data!$K$1,Branch_Data!$A$1:$C$1,0))</f>
        <v>Nigeria</v>
      </c>
      <c r="L2768" s="5" t="n">
        <f aca="false">WEEKDAY(Sales_Data!$B2768)</f>
        <v>7</v>
      </c>
    </row>
    <row r="2769" customFormat="false" ht="15" hidden="false" customHeight="false" outlineLevel="0" collapsed="false">
      <c r="A2769" s="11" t="n">
        <v>2768</v>
      </c>
      <c r="B2769" s="2" t="n">
        <v>42342</v>
      </c>
      <c r="C2769" s="1" t="s">
        <v>17</v>
      </c>
      <c r="D2769" s="1" t="s">
        <v>16</v>
      </c>
      <c r="E2769" s="1" t="n">
        <v>2</v>
      </c>
      <c r="F2769" s="3" t="n">
        <v>0.3784375</v>
      </c>
      <c r="G2769" s="1" t="s">
        <v>34</v>
      </c>
      <c r="H2769" s="12" t="n">
        <v>8</v>
      </c>
      <c r="I2769" s="4" t="n">
        <f aca="false">E2769*H2769</f>
        <v>16</v>
      </c>
      <c r="J2769" s="0" t="str">
        <f aca="false">INDEX(Branch_Data!$A$2:$C$6,MATCH(Sales_Data!C2769,Branch_Data!$A$2:$A$6,0),MATCH(Sales_Data!$J$1,Branch_Data!$A$1:$C$1,0))</f>
        <v>Mable  Lindsey</v>
      </c>
      <c r="K2769" s="0" t="str">
        <f aca="false">INDEX(Branch_Data!$A$2:$C$6,MATCH(Sales_Data!C2769,Branch_Data!$A$2:$A$6,0),MATCH(Sales_Data!$K$1,Branch_Data!$A$1:$C$1,0))</f>
        <v>Nigeria</v>
      </c>
      <c r="L2769" s="5" t="n">
        <f aca="false">WEEKDAY(Sales_Data!$B2769)</f>
        <v>6</v>
      </c>
    </row>
    <row r="2770" customFormat="false" ht="15" hidden="false" customHeight="false" outlineLevel="0" collapsed="false">
      <c r="A2770" s="11" t="n">
        <v>2769</v>
      </c>
      <c r="B2770" s="2" t="n">
        <v>42350</v>
      </c>
      <c r="C2770" s="1" t="s">
        <v>15</v>
      </c>
      <c r="D2770" s="1" t="s">
        <v>26</v>
      </c>
      <c r="E2770" s="1" t="n">
        <v>4</v>
      </c>
      <c r="F2770" s="3" t="n">
        <v>0.3784375</v>
      </c>
      <c r="G2770" s="1" t="s">
        <v>34</v>
      </c>
      <c r="H2770" s="12" t="n">
        <v>12</v>
      </c>
      <c r="I2770" s="4" t="n">
        <f aca="false">E2770*H2770</f>
        <v>48</v>
      </c>
      <c r="J2770" s="0" t="str">
        <f aca="false">INDEX(Branch_Data!$A$2:$C$6,MATCH(Sales_Data!C2770,Branch_Data!$A$2:$A$6,0),MATCH(Sales_Data!$J$1,Branch_Data!$A$1:$C$1,0))</f>
        <v>Dan  Peterson</v>
      </c>
      <c r="K2770" s="0" t="str">
        <f aca="false">INDEX(Branch_Data!$A$2:$C$6,MATCH(Sales_Data!C2770,Branch_Data!$A$2:$A$6,0),MATCH(Sales_Data!$K$1,Branch_Data!$A$1:$C$1,0))</f>
        <v>Nigeria</v>
      </c>
      <c r="L2770" s="5" t="n">
        <f aca="false">WEEKDAY(Sales_Data!$B2770)</f>
        <v>7</v>
      </c>
    </row>
    <row r="2771" customFormat="false" ht="15" hidden="false" customHeight="false" outlineLevel="0" collapsed="false">
      <c r="A2771" s="11" t="n">
        <v>2770</v>
      </c>
      <c r="B2771" s="2" t="n">
        <v>42348</v>
      </c>
      <c r="C2771" s="1" t="s">
        <v>19</v>
      </c>
      <c r="D2771" s="1" t="s">
        <v>16</v>
      </c>
      <c r="E2771" s="1" t="n">
        <v>2</v>
      </c>
      <c r="F2771" s="3" t="n">
        <v>0.3784375</v>
      </c>
      <c r="G2771" s="1" t="s">
        <v>34</v>
      </c>
      <c r="H2771" s="12" t="n">
        <v>8</v>
      </c>
      <c r="I2771" s="4" t="n">
        <f aca="false">E2771*H2771</f>
        <v>16</v>
      </c>
      <c r="J2771" s="0" t="str">
        <f aca="false">INDEX(Branch_Data!$A$2:$C$6,MATCH(Sales_Data!C2771,Branch_Data!$A$2:$A$6,0),MATCH(Sales_Data!$J$1,Branch_Data!$A$1:$C$1,0))</f>
        <v>Kyle  Carr</v>
      </c>
      <c r="K2771" s="0" t="str">
        <f aca="false">INDEX(Branch_Data!$A$2:$C$6,MATCH(Sales_Data!C2771,Branch_Data!$A$2:$A$6,0),MATCH(Sales_Data!$K$1,Branch_Data!$A$1:$C$1,0))</f>
        <v>Nigeria</v>
      </c>
      <c r="L2771" s="5" t="n">
        <f aca="false">WEEKDAY(Sales_Data!$B2771)</f>
        <v>5</v>
      </c>
    </row>
    <row r="2772" customFormat="false" ht="15" hidden="false" customHeight="false" outlineLevel="0" collapsed="false">
      <c r="A2772" s="11" t="n">
        <v>2771</v>
      </c>
      <c r="B2772" s="2" t="n">
        <v>42344</v>
      </c>
      <c r="C2772" s="1" t="s">
        <v>12</v>
      </c>
      <c r="D2772" s="1" t="s">
        <v>31</v>
      </c>
      <c r="E2772" s="1" t="n">
        <v>4</v>
      </c>
      <c r="F2772" s="3" t="n">
        <v>0.378472222222222</v>
      </c>
      <c r="G2772" s="1" t="s">
        <v>34</v>
      </c>
      <c r="H2772" s="12" t="n">
        <v>16</v>
      </c>
      <c r="I2772" s="4" t="n">
        <f aca="false">E2772*H2772</f>
        <v>64</v>
      </c>
      <c r="J2772" s="0" t="str">
        <f aca="false">INDEX(Branch_Data!$A$2:$C$6,MATCH(Sales_Data!C2772,Branch_Data!$A$2:$A$6,0),MATCH(Sales_Data!$J$1,Branch_Data!$A$1:$C$1,0))</f>
        <v>Christy  Olson</v>
      </c>
      <c r="K2772" s="0" t="str">
        <f aca="false">INDEX(Branch_Data!$A$2:$C$6,MATCH(Sales_Data!C2772,Branch_Data!$A$2:$A$6,0),MATCH(Sales_Data!$K$1,Branch_Data!$A$1:$C$1,0))</f>
        <v>Nigeria</v>
      </c>
      <c r="L2772" s="5" t="n">
        <f aca="false">WEEKDAY(Sales_Data!$B2772)</f>
        <v>1</v>
      </c>
    </row>
    <row r="2773" customFormat="false" ht="15" hidden="false" customHeight="false" outlineLevel="0" collapsed="false">
      <c r="A2773" s="11" t="n">
        <v>2772</v>
      </c>
      <c r="B2773" s="2" t="n">
        <v>42349</v>
      </c>
      <c r="C2773" s="1" t="s">
        <v>19</v>
      </c>
      <c r="D2773" s="1" t="s">
        <v>26</v>
      </c>
      <c r="E2773" s="1" t="n">
        <v>5</v>
      </c>
      <c r="F2773" s="3" t="n">
        <v>0.378483796296296</v>
      </c>
      <c r="G2773" s="1" t="s">
        <v>34</v>
      </c>
      <c r="H2773" s="12" t="n">
        <v>12</v>
      </c>
      <c r="I2773" s="4" t="n">
        <f aca="false">E2773*H2773</f>
        <v>60</v>
      </c>
      <c r="J2773" s="0" t="str">
        <f aca="false">INDEX(Branch_Data!$A$2:$C$6,MATCH(Sales_Data!C2773,Branch_Data!$A$2:$A$6,0),MATCH(Sales_Data!$J$1,Branch_Data!$A$1:$C$1,0))</f>
        <v>Kyle  Carr</v>
      </c>
      <c r="K2773" s="0" t="str">
        <f aca="false">INDEX(Branch_Data!$A$2:$C$6,MATCH(Sales_Data!C2773,Branch_Data!$A$2:$A$6,0),MATCH(Sales_Data!$K$1,Branch_Data!$A$1:$C$1,0))</f>
        <v>Nigeria</v>
      </c>
      <c r="L2773" s="5" t="n">
        <f aca="false">WEEKDAY(Sales_Data!$B2773)</f>
        <v>6</v>
      </c>
    </row>
    <row r="2774" customFormat="false" ht="15" hidden="false" customHeight="false" outlineLevel="0" collapsed="false">
      <c r="A2774" s="11" t="n">
        <v>2773</v>
      </c>
      <c r="B2774" s="2" t="n">
        <v>42347</v>
      </c>
      <c r="C2774" s="1" t="s">
        <v>15</v>
      </c>
      <c r="D2774" s="1" t="s">
        <v>32</v>
      </c>
      <c r="E2774" s="1" t="n">
        <v>5</v>
      </c>
      <c r="F2774" s="3" t="n">
        <v>0.378483796296296</v>
      </c>
      <c r="G2774" s="1" t="s">
        <v>34</v>
      </c>
      <c r="H2774" s="12" t="n">
        <v>8</v>
      </c>
      <c r="I2774" s="4" t="n">
        <f aca="false">E2774*H2774</f>
        <v>40</v>
      </c>
      <c r="J2774" s="0" t="str">
        <f aca="false">INDEX(Branch_Data!$A$2:$C$6,MATCH(Sales_Data!C2774,Branch_Data!$A$2:$A$6,0),MATCH(Sales_Data!$J$1,Branch_Data!$A$1:$C$1,0))</f>
        <v>Dan  Peterson</v>
      </c>
      <c r="K2774" s="0" t="str">
        <f aca="false">INDEX(Branch_Data!$A$2:$C$6,MATCH(Sales_Data!C2774,Branch_Data!$A$2:$A$6,0),MATCH(Sales_Data!$K$1,Branch_Data!$A$1:$C$1,0))</f>
        <v>Nigeria</v>
      </c>
      <c r="L2774" s="5" t="n">
        <f aca="false">WEEKDAY(Sales_Data!$B2774)</f>
        <v>4</v>
      </c>
    </row>
    <row r="2775" customFormat="false" ht="15" hidden="false" customHeight="false" outlineLevel="0" collapsed="false">
      <c r="A2775" s="11" t="n">
        <v>2774</v>
      </c>
      <c r="B2775" s="2" t="n">
        <v>42350</v>
      </c>
      <c r="C2775" s="1" t="s">
        <v>17</v>
      </c>
      <c r="D2775" s="1" t="s">
        <v>30</v>
      </c>
      <c r="E2775" s="1" t="n">
        <v>2</v>
      </c>
      <c r="F2775" s="3" t="n">
        <v>0.378506944444444</v>
      </c>
      <c r="G2775" s="1" t="s">
        <v>34</v>
      </c>
      <c r="H2775" s="12" t="n">
        <v>12</v>
      </c>
      <c r="I2775" s="4" t="n">
        <f aca="false">E2775*H2775</f>
        <v>24</v>
      </c>
      <c r="J2775" s="0" t="str">
        <f aca="false">INDEX(Branch_Data!$A$2:$C$6,MATCH(Sales_Data!C2775,Branch_Data!$A$2:$A$6,0),MATCH(Sales_Data!$J$1,Branch_Data!$A$1:$C$1,0))</f>
        <v>Mable  Lindsey</v>
      </c>
      <c r="K2775" s="0" t="str">
        <f aca="false">INDEX(Branch_Data!$A$2:$C$6,MATCH(Sales_Data!C2775,Branch_Data!$A$2:$A$6,0),MATCH(Sales_Data!$K$1,Branch_Data!$A$1:$C$1,0))</f>
        <v>Nigeria</v>
      </c>
      <c r="L2775" s="5" t="n">
        <f aca="false">WEEKDAY(Sales_Data!$B2775)</f>
        <v>7</v>
      </c>
    </row>
    <row r="2776" customFormat="false" ht="15" hidden="false" customHeight="false" outlineLevel="0" collapsed="false">
      <c r="A2776" s="11" t="n">
        <v>2775</v>
      </c>
      <c r="B2776" s="2" t="n">
        <v>42347</v>
      </c>
      <c r="C2776" s="1" t="s">
        <v>15</v>
      </c>
      <c r="D2776" s="1" t="s">
        <v>31</v>
      </c>
      <c r="E2776" s="1" t="n">
        <v>4</v>
      </c>
      <c r="F2776" s="3" t="n">
        <v>0.378530092592593</v>
      </c>
      <c r="G2776" s="1" t="s">
        <v>34</v>
      </c>
      <c r="H2776" s="12" t="n">
        <v>16</v>
      </c>
      <c r="I2776" s="4" t="n">
        <f aca="false">E2776*H2776</f>
        <v>64</v>
      </c>
      <c r="J2776" s="0" t="str">
        <f aca="false">INDEX(Branch_Data!$A$2:$C$6,MATCH(Sales_Data!C2776,Branch_Data!$A$2:$A$6,0),MATCH(Sales_Data!$J$1,Branch_Data!$A$1:$C$1,0))</f>
        <v>Dan  Peterson</v>
      </c>
      <c r="K2776" s="0" t="str">
        <f aca="false">INDEX(Branch_Data!$A$2:$C$6,MATCH(Sales_Data!C2776,Branch_Data!$A$2:$A$6,0),MATCH(Sales_Data!$K$1,Branch_Data!$A$1:$C$1,0))</f>
        <v>Nigeria</v>
      </c>
      <c r="L2776" s="5" t="n">
        <f aca="false">WEEKDAY(Sales_Data!$B2776)</f>
        <v>4</v>
      </c>
    </row>
    <row r="2777" customFormat="false" ht="15" hidden="false" customHeight="false" outlineLevel="0" collapsed="false">
      <c r="A2777" s="11" t="n">
        <v>2776</v>
      </c>
      <c r="B2777" s="2" t="n">
        <v>42351</v>
      </c>
      <c r="C2777" s="1" t="s">
        <v>20</v>
      </c>
      <c r="D2777" s="1" t="s">
        <v>21</v>
      </c>
      <c r="E2777" s="1" t="n">
        <v>4</v>
      </c>
      <c r="F2777" s="3" t="n">
        <v>0.378541666666667</v>
      </c>
      <c r="G2777" s="1" t="s">
        <v>34</v>
      </c>
      <c r="H2777" s="12" t="n">
        <v>16</v>
      </c>
      <c r="I2777" s="4" t="n">
        <f aca="false">E2777*H2777</f>
        <v>64</v>
      </c>
      <c r="J2777" s="0" t="str">
        <f aca="false">INDEX(Branch_Data!$A$2:$C$6,MATCH(Sales_Data!C2777,Branch_Data!$A$2:$A$6,0),MATCH(Sales_Data!$J$1,Branch_Data!$A$1:$C$1,0))</f>
        <v>Rachel  Gomez</v>
      </c>
      <c r="K2777" s="0" t="str">
        <f aca="false">INDEX(Branch_Data!$A$2:$C$6,MATCH(Sales_Data!C2777,Branch_Data!$A$2:$A$6,0),MATCH(Sales_Data!$K$1,Branch_Data!$A$1:$C$1,0))</f>
        <v>Nigeria</v>
      </c>
      <c r="L2777" s="5" t="n">
        <f aca="false">WEEKDAY(Sales_Data!$B2777)</f>
        <v>1</v>
      </c>
    </row>
    <row r="2778" customFormat="false" ht="15" hidden="false" customHeight="false" outlineLevel="0" collapsed="false">
      <c r="A2778" s="11" t="n">
        <v>2777</v>
      </c>
      <c r="B2778" s="2" t="n">
        <v>42350</v>
      </c>
      <c r="C2778" s="1" t="s">
        <v>17</v>
      </c>
      <c r="D2778" s="1" t="s">
        <v>16</v>
      </c>
      <c r="E2778" s="1" t="n">
        <v>5</v>
      </c>
      <c r="F2778" s="3" t="n">
        <v>0.378564814814815</v>
      </c>
      <c r="G2778" s="1" t="s">
        <v>34</v>
      </c>
      <c r="H2778" s="12" t="n">
        <v>8</v>
      </c>
      <c r="I2778" s="4" t="n">
        <f aca="false">E2778*H2778</f>
        <v>40</v>
      </c>
      <c r="J2778" s="0" t="str">
        <f aca="false">INDEX(Branch_Data!$A$2:$C$6,MATCH(Sales_Data!C2778,Branch_Data!$A$2:$A$6,0),MATCH(Sales_Data!$J$1,Branch_Data!$A$1:$C$1,0))</f>
        <v>Mable  Lindsey</v>
      </c>
      <c r="K2778" s="0" t="str">
        <f aca="false">INDEX(Branch_Data!$A$2:$C$6,MATCH(Sales_Data!C2778,Branch_Data!$A$2:$A$6,0),MATCH(Sales_Data!$K$1,Branch_Data!$A$1:$C$1,0))</f>
        <v>Nigeria</v>
      </c>
      <c r="L2778" s="5" t="n">
        <f aca="false">WEEKDAY(Sales_Data!$B2778)</f>
        <v>7</v>
      </c>
    </row>
    <row r="2779" customFormat="false" ht="15" hidden="false" customHeight="false" outlineLevel="0" collapsed="false">
      <c r="A2779" s="11" t="n">
        <v>2778</v>
      </c>
      <c r="B2779" s="2" t="n">
        <v>42342</v>
      </c>
      <c r="C2779" s="1" t="s">
        <v>17</v>
      </c>
      <c r="D2779" s="1" t="s">
        <v>31</v>
      </c>
      <c r="E2779" s="1" t="n">
        <v>1</v>
      </c>
      <c r="F2779" s="3" t="n">
        <v>0.378599537037037</v>
      </c>
      <c r="G2779" s="1" t="s">
        <v>34</v>
      </c>
      <c r="H2779" s="12" t="n">
        <v>16</v>
      </c>
      <c r="I2779" s="4" t="n">
        <f aca="false">E2779*H2779</f>
        <v>16</v>
      </c>
      <c r="J2779" s="0" t="str">
        <f aca="false">INDEX(Branch_Data!$A$2:$C$6,MATCH(Sales_Data!C2779,Branch_Data!$A$2:$A$6,0),MATCH(Sales_Data!$J$1,Branch_Data!$A$1:$C$1,0))</f>
        <v>Mable  Lindsey</v>
      </c>
      <c r="K2779" s="0" t="str">
        <f aca="false">INDEX(Branch_Data!$A$2:$C$6,MATCH(Sales_Data!C2779,Branch_Data!$A$2:$A$6,0),MATCH(Sales_Data!$K$1,Branch_Data!$A$1:$C$1,0))</f>
        <v>Nigeria</v>
      </c>
      <c r="L2779" s="5" t="n">
        <f aca="false">WEEKDAY(Sales_Data!$B2779)</f>
        <v>6</v>
      </c>
    </row>
    <row r="2780" customFormat="false" ht="15" hidden="false" customHeight="false" outlineLevel="0" collapsed="false">
      <c r="A2780" s="11" t="n">
        <v>2779</v>
      </c>
      <c r="B2780" s="2" t="n">
        <v>42353</v>
      </c>
      <c r="C2780" s="1" t="s">
        <v>19</v>
      </c>
      <c r="D2780" s="1" t="s">
        <v>33</v>
      </c>
      <c r="E2780" s="1" t="n">
        <v>1</v>
      </c>
      <c r="F2780" s="3" t="n">
        <v>0.378611111111111</v>
      </c>
      <c r="G2780" s="1" t="s">
        <v>34</v>
      </c>
      <c r="H2780" s="12" t="n">
        <v>16</v>
      </c>
      <c r="I2780" s="4" t="n">
        <f aca="false">E2780*H2780</f>
        <v>16</v>
      </c>
      <c r="J2780" s="0" t="str">
        <f aca="false">INDEX(Branch_Data!$A$2:$C$6,MATCH(Sales_Data!C2780,Branch_Data!$A$2:$A$6,0),MATCH(Sales_Data!$J$1,Branch_Data!$A$1:$C$1,0))</f>
        <v>Kyle  Carr</v>
      </c>
      <c r="K2780" s="0" t="str">
        <f aca="false">INDEX(Branch_Data!$A$2:$C$6,MATCH(Sales_Data!C2780,Branch_Data!$A$2:$A$6,0),MATCH(Sales_Data!$K$1,Branch_Data!$A$1:$C$1,0))</f>
        <v>Nigeria</v>
      </c>
      <c r="L2780" s="5" t="n">
        <f aca="false">WEEKDAY(Sales_Data!$B2780)</f>
        <v>3</v>
      </c>
    </row>
    <row r="2781" customFormat="false" ht="15" hidden="false" customHeight="false" outlineLevel="0" collapsed="false">
      <c r="A2781" s="11" t="n">
        <v>2780</v>
      </c>
      <c r="B2781" s="2" t="n">
        <v>42345</v>
      </c>
      <c r="C2781" s="1" t="s">
        <v>15</v>
      </c>
      <c r="D2781" s="1" t="s">
        <v>25</v>
      </c>
      <c r="E2781" s="1" t="n">
        <v>3</v>
      </c>
      <c r="F2781" s="3" t="n">
        <v>0.378622685185185</v>
      </c>
      <c r="G2781" s="1" t="s">
        <v>34</v>
      </c>
      <c r="H2781" s="12" t="n">
        <v>8</v>
      </c>
      <c r="I2781" s="4" t="n">
        <f aca="false">E2781*H2781</f>
        <v>24</v>
      </c>
      <c r="J2781" s="0" t="str">
        <f aca="false">INDEX(Branch_Data!$A$2:$C$6,MATCH(Sales_Data!C2781,Branch_Data!$A$2:$A$6,0),MATCH(Sales_Data!$J$1,Branch_Data!$A$1:$C$1,0))</f>
        <v>Dan  Peterson</v>
      </c>
      <c r="K2781" s="0" t="str">
        <f aca="false">INDEX(Branch_Data!$A$2:$C$6,MATCH(Sales_Data!C2781,Branch_Data!$A$2:$A$6,0),MATCH(Sales_Data!$K$1,Branch_Data!$A$1:$C$1,0))</f>
        <v>Nigeria</v>
      </c>
      <c r="L2781" s="5" t="n">
        <f aca="false">WEEKDAY(Sales_Data!$B2781)</f>
        <v>2</v>
      </c>
    </row>
    <row r="2782" customFormat="false" ht="15" hidden="false" customHeight="false" outlineLevel="0" collapsed="false">
      <c r="A2782" s="11" t="n">
        <v>2781</v>
      </c>
      <c r="B2782" s="2" t="n">
        <v>42353</v>
      </c>
      <c r="C2782" s="1" t="s">
        <v>19</v>
      </c>
      <c r="D2782" s="1" t="s">
        <v>24</v>
      </c>
      <c r="E2782" s="1" t="n">
        <v>5</v>
      </c>
      <c r="F2782" s="3" t="n">
        <v>0.378645833333333</v>
      </c>
      <c r="G2782" s="1" t="s">
        <v>34</v>
      </c>
      <c r="H2782" s="12" t="n">
        <v>16</v>
      </c>
      <c r="I2782" s="4" t="n">
        <f aca="false">E2782*H2782</f>
        <v>80</v>
      </c>
      <c r="J2782" s="0" t="str">
        <f aca="false">INDEX(Branch_Data!$A$2:$C$6,MATCH(Sales_Data!C2782,Branch_Data!$A$2:$A$6,0),MATCH(Sales_Data!$J$1,Branch_Data!$A$1:$C$1,0))</f>
        <v>Kyle  Carr</v>
      </c>
      <c r="K2782" s="0" t="str">
        <f aca="false">INDEX(Branch_Data!$A$2:$C$6,MATCH(Sales_Data!C2782,Branch_Data!$A$2:$A$6,0),MATCH(Sales_Data!$K$1,Branch_Data!$A$1:$C$1,0))</f>
        <v>Nigeria</v>
      </c>
      <c r="L2782" s="5" t="n">
        <f aca="false">WEEKDAY(Sales_Data!$B2782)</f>
        <v>3</v>
      </c>
    </row>
    <row r="2783" customFormat="false" ht="15" hidden="false" customHeight="false" outlineLevel="0" collapsed="false">
      <c r="A2783" s="11" t="n">
        <v>2782</v>
      </c>
      <c r="B2783" s="2" t="n">
        <v>42342</v>
      </c>
      <c r="C2783" s="1" t="s">
        <v>20</v>
      </c>
      <c r="D2783" s="1" t="s">
        <v>30</v>
      </c>
      <c r="E2783" s="1" t="n">
        <v>1</v>
      </c>
      <c r="F2783" s="3" t="n">
        <v>0.378657407407407</v>
      </c>
      <c r="G2783" s="1" t="s">
        <v>34</v>
      </c>
      <c r="H2783" s="12" t="n">
        <v>12</v>
      </c>
      <c r="I2783" s="4" t="n">
        <f aca="false">E2783*H2783</f>
        <v>12</v>
      </c>
      <c r="J2783" s="0" t="str">
        <f aca="false">INDEX(Branch_Data!$A$2:$C$6,MATCH(Sales_Data!C2783,Branch_Data!$A$2:$A$6,0),MATCH(Sales_Data!$J$1,Branch_Data!$A$1:$C$1,0))</f>
        <v>Rachel  Gomez</v>
      </c>
      <c r="K2783" s="0" t="str">
        <f aca="false">INDEX(Branch_Data!$A$2:$C$6,MATCH(Sales_Data!C2783,Branch_Data!$A$2:$A$6,0),MATCH(Sales_Data!$K$1,Branch_Data!$A$1:$C$1,0))</f>
        <v>Nigeria</v>
      </c>
      <c r="L2783" s="5" t="n">
        <f aca="false">WEEKDAY(Sales_Data!$B2783)</f>
        <v>6</v>
      </c>
    </row>
    <row r="2784" customFormat="false" ht="15" hidden="false" customHeight="false" outlineLevel="0" collapsed="false">
      <c r="A2784" s="11" t="n">
        <v>2783</v>
      </c>
      <c r="B2784" s="2" t="n">
        <v>42344</v>
      </c>
      <c r="C2784" s="1" t="s">
        <v>19</v>
      </c>
      <c r="D2784" s="1" t="s">
        <v>32</v>
      </c>
      <c r="E2784" s="1" t="n">
        <v>2</v>
      </c>
      <c r="F2784" s="3" t="n">
        <v>0.378680555555556</v>
      </c>
      <c r="G2784" s="1" t="s">
        <v>34</v>
      </c>
      <c r="H2784" s="12" t="n">
        <v>8</v>
      </c>
      <c r="I2784" s="4" t="n">
        <f aca="false">E2784*H2784</f>
        <v>16</v>
      </c>
      <c r="J2784" s="0" t="str">
        <f aca="false">INDEX(Branch_Data!$A$2:$C$6,MATCH(Sales_Data!C2784,Branch_Data!$A$2:$A$6,0),MATCH(Sales_Data!$J$1,Branch_Data!$A$1:$C$1,0))</f>
        <v>Kyle  Carr</v>
      </c>
      <c r="K2784" s="0" t="str">
        <f aca="false">INDEX(Branch_Data!$A$2:$C$6,MATCH(Sales_Data!C2784,Branch_Data!$A$2:$A$6,0),MATCH(Sales_Data!$K$1,Branch_Data!$A$1:$C$1,0))</f>
        <v>Nigeria</v>
      </c>
      <c r="L2784" s="5" t="n">
        <f aca="false">WEEKDAY(Sales_Data!$B2784)</f>
        <v>1</v>
      </c>
    </row>
    <row r="2785" customFormat="false" ht="15" hidden="false" customHeight="false" outlineLevel="0" collapsed="false">
      <c r="A2785" s="11" t="n">
        <v>2784</v>
      </c>
      <c r="B2785" s="2" t="n">
        <v>42348</v>
      </c>
      <c r="C2785" s="1" t="s">
        <v>20</v>
      </c>
      <c r="D2785" s="1" t="s">
        <v>28</v>
      </c>
      <c r="E2785" s="1" t="n">
        <v>2</v>
      </c>
      <c r="F2785" s="3" t="n">
        <v>0.37869212962963</v>
      </c>
      <c r="G2785" s="1" t="s">
        <v>34</v>
      </c>
      <c r="H2785" s="12" t="n">
        <v>12</v>
      </c>
      <c r="I2785" s="4" t="n">
        <f aca="false">E2785*H2785</f>
        <v>24</v>
      </c>
      <c r="J2785" s="0" t="str">
        <f aca="false">INDEX(Branch_Data!$A$2:$C$6,MATCH(Sales_Data!C2785,Branch_Data!$A$2:$A$6,0),MATCH(Sales_Data!$J$1,Branch_Data!$A$1:$C$1,0))</f>
        <v>Rachel  Gomez</v>
      </c>
      <c r="K2785" s="0" t="str">
        <f aca="false">INDEX(Branch_Data!$A$2:$C$6,MATCH(Sales_Data!C2785,Branch_Data!$A$2:$A$6,0),MATCH(Sales_Data!$K$1,Branch_Data!$A$1:$C$1,0))</f>
        <v>Nigeria</v>
      </c>
      <c r="L2785" s="5" t="n">
        <f aca="false">WEEKDAY(Sales_Data!$B2785)</f>
        <v>5</v>
      </c>
    </row>
    <row r="2786" customFormat="false" ht="15" hidden="false" customHeight="false" outlineLevel="0" collapsed="false">
      <c r="A2786" s="11" t="n">
        <v>2785</v>
      </c>
      <c r="B2786" s="2" t="n">
        <v>42345</v>
      </c>
      <c r="C2786" s="1" t="s">
        <v>12</v>
      </c>
      <c r="D2786" s="1" t="s">
        <v>28</v>
      </c>
      <c r="E2786" s="1" t="n">
        <v>4</v>
      </c>
      <c r="F2786" s="3" t="n">
        <v>0.37869212962963</v>
      </c>
      <c r="G2786" s="1" t="s">
        <v>34</v>
      </c>
      <c r="H2786" s="12" t="n">
        <v>12</v>
      </c>
      <c r="I2786" s="4" t="n">
        <f aca="false">E2786*H2786</f>
        <v>48</v>
      </c>
      <c r="J2786" s="0" t="str">
        <f aca="false">INDEX(Branch_Data!$A$2:$C$6,MATCH(Sales_Data!C2786,Branch_Data!$A$2:$A$6,0),MATCH(Sales_Data!$J$1,Branch_Data!$A$1:$C$1,0))</f>
        <v>Christy  Olson</v>
      </c>
      <c r="K2786" s="0" t="str">
        <f aca="false">INDEX(Branch_Data!$A$2:$C$6,MATCH(Sales_Data!C2786,Branch_Data!$A$2:$A$6,0),MATCH(Sales_Data!$K$1,Branch_Data!$A$1:$C$1,0))</f>
        <v>Nigeria</v>
      </c>
      <c r="L2786" s="5" t="n">
        <f aca="false">WEEKDAY(Sales_Data!$B2786)</f>
        <v>2</v>
      </c>
    </row>
    <row r="2787" customFormat="false" ht="15" hidden="false" customHeight="false" outlineLevel="0" collapsed="false">
      <c r="A2787" s="11" t="n">
        <v>2786</v>
      </c>
      <c r="B2787" s="2" t="n">
        <v>42347</v>
      </c>
      <c r="C2787" s="1" t="s">
        <v>12</v>
      </c>
      <c r="D2787" s="1" t="s">
        <v>31</v>
      </c>
      <c r="E2787" s="1" t="n">
        <v>3</v>
      </c>
      <c r="F2787" s="3" t="n">
        <v>0.37869212962963</v>
      </c>
      <c r="G2787" s="1" t="s">
        <v>34</v>
      </c>
      <c r="H2787" s="12" t="n">
        <v>16</v>
      </c>
      <c r="I2787" s="4" t="n">
        <f aca="false">E2787*H2787</f>
        <v>48</v>
      </c>
      <c r="J2787" s="0" t="str">
        <f aca="false">INDEX(Branch_Data!$A$2:$C$6,MATCH(Sales_Data!C2787,Branch_Data!$A$2:$A$6,0),MATCH(Sales_Data!$J$1,Branch_Data!$A$1:$C$1,0))</f>
        <v>Christy  Olson</v>
      </c>
      <c r="K2787" s="0" t="str">
        <f aca="false">INDEX(Branch_Data!$A$2:$C$6,MATCH(Sales_Data!C2787,Branch_Data!$A$2:$A$6,0),MATCH(Sales_Data!$K$1,Branch_Data!$A$1:$C$1,0))</f>
        <v>Nigeria</v>
      </c>
      <c r="L2787" s="5" t="n">
        <f aca="false">WEEKDAY(Sales_Data!$B2787)</f>
        <v>4</v>
      </c>
    </row>
    <row r="2788" customFormat="false" ht="15" hidden="false" customHeight="false" outlineLevel="0" collapsed="false">
      <c r="A2788" s="11" t="n">
        <v>2787</v>
      </c>
      <c r="B2788" s="2" t="n">
        <v>42345</v>
      </c>
      <c r="C2788" s="1" t="s">
        <v>19</v>
      </c>
      <c r="D2788" s="1" t="s">
        <v>16</v>
      </c>
      <c r="E2788" s="1" t="n">
        <v>4</v>
      </c>
      <c r="F2788" s="3" t="n">
        <v>0.378703703703704</v>
      </c>
      <c r="G2788" s="1" t="s">
        <v>34</v>
      </c>
      <c r="H2788" s="12" t="n">
        <v>8</v>
      </c>
      <c r="I2788" s="4" t="n">
        <f aca="false">E2788*H2788</f>
        <v>32</v>
      </c>
      <c r="J2788" s="0" t="str">
        <f aca="false">INDEX(Branch_Data!$A$2:$C$6,MATCH(Sales_Data!C2788,Branch_Data!$A$2:$A$6,0),MATCH(Sales_Data!$J$1,Branch_Data!$A$1:$C$1,0))</f>
        <v>Kyle  Carr</v>
      </c>
      <c r="K2788" s="0" t="str">
        <f aca="false">INDEX(Branch_Data!$A$2:$C$6,MATCH(Sales_Data!C2788,Branch_Data!$A$2:$A$6,0),MATCH(Sales_Data!$K$1,Branch_Data!$A$1:$C$1,0))</f>
        <v>Nigeria</v>
      </c>
      <c r="L2788" s="5" t="n">
        <f aca="false">WEEKDAY(Sales_Data!$B2788)</f>
        <v>2</v>
      </c>
    </row>
    <row r="2789" customFormat="false" ht="15" hidden="false" customHeight="false" outlineLevel="0" collapsed="false">
      <c r="A2789" s="11" t="n">
        <v>2788</v>
      </c>
      <c r="B2789" s="2" t="n">
        <v>42348</v>
      </c>
      <c r="C2789" s="1" t="s">
        <v>19</v>
      </c>
      <c r="D2789" s="1" t="s">
        <v>13</v>
      </c>
      <c r="E2789" s="1" t="n">
        <v>4</v>
      </c>
      <c r="F2789" s="3" t="n">
        <v>0.378703703703704</v>
      </c>
      <c r="G2789" s="1" t="s">
        <v>34</v>
      </c>
      <c r="H2789" s="12" t="n">
        <v>8</v>
      </c>
      <c r="I2789" s="4" t="n">
        <f aca="false">E2789*H2789</f>
        <v>32</v>
      </c>
      <c r="J2789" s="0" t="str">
        <f aca="false">INDEX(Branch_Data!$A$2:$C$6,MATCH(Sales_Data!C2789,Branch_Data!$A$2:$A$6,0),MATCH(Sales_Data!$J$1,Branch_Data!$A$1:$C$1,0))</f>
        <v>Kyle  Carr</v>
      </c>
      <c r="K2789" s="0" t="str">
        <f aca="false">INDEX(Branch_Data!$A$2:$C$6,MATCH(Sales_Data!C2789,Branch_Data!$A$2:$A$6,0),MATCH(Sales_Data!$K$1,Branch_Data!$A$1:$C$1,0))</f>
        <v>Nigeria</v>
      </c>
      <c r="L2789" s="5" t="n">
        <f aca="false">WEEKDAY(Sales_Data!$B2789)</f>
        <v>5</v>
      </c>
    </row>
    <row r="2790" customFormat="false" ht="15" hidden="false" customHeight="false" outlineLevel="0" collapsed="false">
      <c r="A2790" s="11" t="n">
        <v>2789</v>
      </c>
      <c r="B2790" s="2" t="n">
        <v>42348</v>
      </c>
      <c r="C2790" s="1" t="s">
        <v>12</v>
      </c>
      <c r="D2790" s="1" t="s">
        <v>32</v>
      </c>
      <c r="E2790" s="1" t="n">
        <v>1</v>
      </c>
      <c r="F2790" s="3" t="n">
        <v>0.378715277777778</v>
      </c>
      <c r="G2790" s="1" t="s">
        <v>34</v>
      </c>
      <c r="H2790" s="12" t="n">
        <v>8</v>
      </c>
      <c r="I2790" s="4" t="n">
        <f aca="false">E2790*H2790</f>
        <v>8</v>
      </c>
      <c r="J2790" s="0" t="str">
        <f aca="false">INDEX(Branch_Data!$A$2:$C$6,MATCH(Sales_Data!C2790,Branch_Data!$A$2:$A$6,0),MATCH(Sales_Data!$J$1,Branch_Data!$A$1:$C$1,0))</f>
        <v>Christy  Olson</v>
      </c>
      <c r="K2790" s="0" t="str">
        <f aca="false">INDEX(Branch_Data!$A$2:$C$6,MATCH(Sales_Data!C2790,Branch_Data!$A$2:$A$6,0),MATCH(Sales_Data!$K$1,Branch_Data!$A$1:$C$1,0))</f>
        <v>Nigeria</v>
      </c>
      <c r="L2790" s="5" t="n">
        <f aca="false">WEEKDAY(Sales_Data!$B2790)</f>
        <v>5</v>
      </c>
    </row>
    <row r="2791" customFormat="false" ht="15" hidden="false" customHeight="false" outlineLevel="0" collapsed="false">
      <c r="A2791" s="11" t="n">
        <v>2790</v>
      </c>
      <c r="B2791" s="2" t="n">
        <v>42351</v>
      </c>
      <c r="C2791" s="1" t="s">
        <v>15</v>
      </c>
      <c r="D2791" s="1" t="s">
        <v>29</v>
      </c>
      <c r="E2791" s="1" t="n">
        <v>4</v>
      </c>
      <c r="F2791" s="3" t="n">
        <v>0.378715277777778</v>
      </c>
      <c r="G2791" s="1" t="s">
        <v>34</v>
      </c>
      <c r="H2791" s="12" t="n">
        <v>12</v>
      </c>
      <c r="I2791" s="4" t="n">
        <f aca="false">E2791*H2791</f>
        <v>48</v>
      </c>
      <c r="J2791" s="0" t="str">
        <f aca="false">INDEX(Branch_Data!$A$2:$C$6,MATCH(Sales_Data!C2791,Branch_Data!$A$2:$A$6,0),MATCH(Sales_Data!$J$1,Branch_Data!$A$1:$C$1,0))</f>
        <v>Dan  Peterson</v>
      </c>
      <c r="K2791" s="0" t="str">
        <f aca="false">INDEX(Branch_Data!$A$2:$C$6,MATCH(Sales_Data!C2791,Branch_Data!$A$2:$A$6,0),MATCH(Sales_Data!$K$1,Branch_Data!$A$1:$C$1,0))</f>
        <v>Nigeria</v>
      </c>
      <c r="L2791" s="5" t="n">
        <f aca="false">WEEKDAY(Sales_Data!$B2791)</f>
        <v>1</v>
      </c>
    </row>
    <row r="2792" customFormat="false" ht="15" hidden="false" customHeight="false" outlineLevel="0" collapsed="false">
      <c r="A2792" s="11" t="n">
        <v>2791</v>
      </c>
      <c r="B2792" s="2" t="n">
        <v>42348</v>
      </c>
      <c r="C2792" s="1" t="s">
        <v>19</v>
      </c>
      <c r="D2792" s="1" t="s">
        <v>16</v>
      </c>
      <c r="E2792" s="1" t="n">
        <v>1</v>
      </c>
      <c r="F2792" s="3" t="n">
        <v>0.378726851851852</v>
      </c>
      <c r="G2792" s="1" t="s">
        <v>34</v>
      </c>
      <c r="H2792" s="12" t="n">
        <v>8</v>
      </c>
      <c r="I2792" s="4" t="n">
        <f aca="false">E2792*H2792</f>
        <v>8</v>
      </c>
      <c r="J2792" s="0" t="str">
        <f aca="false">INDEX(Branch_Data!$A$2:$C$6,MATCH(Sales_Data!C2792,Branch_Data!$A$2:$A$6,0),MATCH(Sales_Data!$J$1,Branch_Data!$A$1:$C$1,0))</f>
        <v>Kyle  Carr</v>
      </c>
      <c r="K2792" s="0" t="str">
        <f aca="false">INDEX(Branch_Data!$A$2:$C$6,MATCH(Sales_Data!C2792,Branch_Data!$A$2:$A$6,0),MATCH(Sales_Data!$K$1,Branch_Data!$A$1:$C$1,0))</f>
        <v>Nigeria</v>
      </c>
      <c r="L2792" s="5" t="n">
        <f aca="false">WEEKDAY(Sales_Data!$B2792)</f>
        <v>5</v>
      </c>
    </row>
    <row r="2793" customFormat="false" ht="15" hidden="false" customHeight="false" outlineLevel="0" collapsed="false">
      <c r="A2793" s="11" t="n">
        <v>2792</v>
      </c>
      <c r="B2793" s="2" t="n">
        <v>42345</v>
      </c>
      <c r="C2793" s="1" t="s">
        <v>20</v>
      </c>
      <c r="D2793" s="1" t="s">
        <v>26</v>
      </c>
      <c r="E2793" s="1" t="n">
        <v>1</v>
      </c>
      <c r="F2793" s="3" t="n">
        <v>0.37875</v>
      </c>
      <c r="G2793" s="1" t="s">
        <v>34</v>
      </c>
      <c r="H2793" s="12" t="n">
        <v>12</v>
      </c>
      <c r="I2793" s="4" t="n">
        <f aca="false">E2793*H2793</f>
        <v>12</v>
      </c>
      <c r="J2793" s="0" t="str">
        <f aca="false">INDEX(Branch_Data!$A$2:$C$6,MATCH(Sales_Data!C2793,Branch_Data!$A$2:$A$6,0),MATCH(Sales_Data!$J$1,Branch_Data!$A$1:$C$1,0))</f>
        <v>Rachel  Gomez</v>
      </c>
      <c r="K2793" s="0" t="str">
        <f aca="false">INDEX(Branch_Data!$A$2:$C$6,MATCH(Sales_Data!C2793,Branch_Data!$A$2:$A$6,0),MATCH(Sales_Data!$K$1,Branch_Data!$A$1:$C$1,0))</f>
        <v>Nigeria</v>
      </c>
      <c r="L2793" s="5" t="n">
        <f aca="false">WEEKDAY(Sales_Data!$B2793)</f>
        <v>2</v>
      </c>
    </row>
    <row r="2794" customFormat="false" ht="15" hidden="false" customHeight="false" outlineLevel="0" collapsed="false">
      <c r="A2794" s="11" t="n">
        <v>2793</v>
      </c>
      <c r="B2794" s="2" t="n">
        <v>42353</v>
      </c>
      <c r="C2794" s="1" t="s">
        <v>15</v>
      </c>
      <c r="D2794" s="1" t="s">
        <v>22</v>
      </c>
      <c r="E2794" s="1" t="n">
        <v>3</v>
      </c>
      <c r="F2794" s="3" t="n">
        <v>0.37875</v>
      </c>
      <c r="G2794" s="1" t="s">
        <v>34</v>
      </c>
      <c r="H2794" s="12" t="n">
        <v>16</v>
      </c>
      <c r="I2794" s="4" t="n">
        <f aca="false">E2794*H2794</f>
        <v>48</v>
      </c>
      <c r="J2794" s="0" t="str">
        <f aca="false">INDEX(Branch_Data!$A$2:$C$6,MATCH(Sales_Data!C2794,Branch_Data!$A$2:$A$6,0),MATCH(Sales_Data!$J$1,Branch_Data!$A$1:$C$1,0))</f>
        <v>Dan  Peterson</v>
      </c>
      <c r="K2794" s="0" t="str">
        <f aca="false">INDEX(Branch_Data!$A$2:$C$6,MATCH(Sales_Data!C2794,Branch_Data!$A$2:$A$6,0),MATCH(Sales_Data!$K$1,Branch_Data!$A$1:$C$1,0))</f>
        <v>Nigeria</v>
      </c>
      <c r="L2794" s="5" t="n">
        <f aca="false">WEEKDAY(Sales_Data!$B2794)</f>
        <v>3</v>
      </c>
    </row>
    <row r="2795" customFormat="false" ht="15" hidden="false" customHeight="false" outlineLevel="0" collapsed="false">
      <c r="A2795" s="11" t="n">
        <v>2794</v>
      </c>
      <c r="B2795" s="2" t="n">
        <v>42342</v>
      </c>
      <c r="C2795" s="1" t="s">
        <v>17</v>
      </c>
      <c r="D2795" s="1" t="s">
        <v>22</v>
      </c>
      <c r="E2795" s="1" t="n">
        <v>3</v>
      </c>
      <c r="F2795" s="3" t="n">
        <v>0.378773148148148</v>
      </c>
      <c r="G2795" s="1" t="s">
        <v>34</v>
      </c>
      <c r="H2795" s="12" t="n">
        <v>16</v>
      </c>
      <c r="I2795" s="4" t="n">
        <f aca="false">E2795*H2795</f>
        <v>48</v>
      </c>
      <c r="J2795" s="0" t="str">
        <f aca="false">INDEX(Branch_Data!$A$2:$C$6,MATCH(Sales_Data!C2795,Branch_Data!$A$2:$A$6,0),MATCH(Sales_Data!$J$1,Branch_Data!$A$1:$C$1,0))</f>
        <v>Mable  Lindsey</v>
      </c>
      <c r="K2795" s="0" t="str">
        <f aca="false">INDEX(Branch_Data!$A$2:$C$6,MATCH(Sales_Data!C2795,Branch_Data!$A$2:$A$6,0),MATCH(Sales_Data!$K$1,Branch_Data!$A$1:$C$1,0))</f>
        <v>Nigeria</v>
      </c>
      <c r="L2795" s="5" t="n">
        <f aca="false">WEEKDAY(Sales_Data!$B2795)</f>
        <v>6</v>
      </c>
    </row>
    <row r="2796" customFormat="false" ht="15" hidden="false" customHeight="false" outlineLevel="0" collapsed="false">
      <c r="A2796" s="11" t="n">
        <v>2795</v>
      </c>
      <c r="B2796" s="2" t="n">
        <v>42351</v>
      </c>
      <c r="C2796" s="1" t="s">
        <v>17</v>
      </c>
      <c r="D2796" s="1" t="s">
        <v>28</v>
      </c>
      <c r="E2796" s="1" t="n">
        <v>4</v>
      </c>
      <c r="F2796" s="3" t="n">
        <v>0.378819444444444</v>
      </c>
      <c r="G2796" s="1" t="s">
        <v>34</v>
      </c>
      <c r="H2796" s="12" t="n">
        <v>12</v>
      </c>
      <c r="I2796" s="4" t="n">
        <f aca="false">E2796*H2796</f>
        <v>48</v>
      </c>
      <c r="J2796" s="0" t="str">
        <f aca="false">INDEX(Branch_Data!$A$2:$C$6,MATCH(Sales_Data!C2796,Branch_Data!$A$2:$A$6,0),MATCH(Sales_Data!$J$1,Branch_Data!$A$1:$C$1,0))</f>
        <v>Mable  Lindsey</v>
      </c>
      <c r="K2796" s="0" t="str">
        <f aca="false">INDEX(Branch_Data!$A$2:$C$6,MATCH(Sales_Data!C2796,Branch_Data!$A$2:$A$6,0),MATCH(Sales_Data!$K$1,Branch_Data!$A$1:$C$1,0))</f>
        <v>Nigeria</v>
      </c>
      <c r="L2796" s="5" t="n">
        <f aca="false">WEEKDAY(Sales_Data!$B2796)</f>
        <v>1</v>
      </c>
    </row>
    <row r="2797" customFormat="false" ht="15" hidden="false" customHeight="false" outlineLevel="0" collapsed="false">
      <c r="A2797" s="11" t="n">
        <v>2796</v>
      </c>
      <c r="B2797" s="2" t="n">
        <v>42342</v>
      </c>
      <c r="C2797" s="1" t="s">
        <v>20</v>
      </c>
      <c r="D2797" s="1" t="s">
        <v>33</v>
      </c>
      <c r="E2797" s="1" t="n">
        <v>3</v>
      </c>
      <c r="F2797" s="3" t="n">
        <v>0.378865740740741</v>
      </c>
      <c r="G2797" s="1" t="s">
        <v>34</v>
      </c>
      <c r="H2797" s="12" t="n">
        <v>16</v>
      </c>
      <c r="I2797" s="4" t="n">
        <f aca="false">E2797*H2797</f>
        <v>48</v>
      </c>
      <c r="J2797" s="0" t="str">
        <f aca="false">INDEX(Branch_Data!$A$2:$C$6,MATCH(Sales_Data!C2797,Branch_Data!$A$2:$A$6,0),MATCH(Sales_Data!$J$1,Branch_Data!$A$1:$C$1,0))</f>
        <v>Rachel  Gomez</v>
      </c>
      <c r="K2797" s="0" t="str">
        <f aca="false">INDEX(Branch_Data!$A$2:$C$6,MATCH(Sales_Data!C2797,Branch_Data!$A$2:$A$6,0),MATCH(Sales_Data!$K$1,Branch_Data!$A$1:$C$1,0))</f>
        <v>Nigeria</v>
      </c>
      <c r="L2797" s="5" t="n">
        <f aca="false">WEEKDAY(Sales_Data!$B2797)</f>
        <v>6</v>
      </c>
    </row>
    <row r="2798" customFormat="false" ht="15" hidden="false" customHeight="false" outlineLevel="0" collapsed="false">
      <c r="A2798" s="11" t="n">
        <v>2797</v>
      </c>
      <c r="B2798" s="2" t="n">
        <v>42346</v>
      </c>
      <c r="C2798" s="1" t="s">
        <v>20</v>
      </c>
      <c r="D2798" s="1" t="s">
        <v>22</v>
      </c>
      <c r="E2798" s="1" t="n">
        <v>3</v>
      </c>
      <c r="F2798" s="3" t="n">
        <v>0.378900462962963</v>
      </c>
      <c r="G2798" s="1" t="s">
        <v>34</v>
      </c>
      <c r="H2798" s="12" t="n">
        <v>16</v>
      </c>
      <c r="I2798" s="4" t="n">
        <f aca="false">E2798*H2798</f>
        <v>48</v>
      </c>
      <c r="J2798" s="0" t="str">
        <f aca="false">INDEX(Branch_Data!$A$2:$C$6,MATCH(Sales_Data!C2798,Branch_Data!$A$2:$A$6,0),MATCH(Sales_Data!$J$1,Branch_Data!$A$1:$C$1,0))</f>
        <v>Rachel  Gomez</v>
      </c>
      <c r="K2798" s="0" t="str">
        <f aca="false">INDEX(Branch_Data!$A$2:$C$6,MATCH(Sales_Data!C2798,Branch_Data!$A$2:$A$6,0),MATCH(Sales_Data!$K$1,Branch_Data!$A$1:$C$1,0))</f>
        <v>Nigeria</v>
      </c>
      <c r="L2798" s="5" t="n">
        <f aca="false">WEEKDAY(Sales_Data!$B2798)</f>
        <v>3</v>
      </c>
    </row>
    <row r="2799" customFormat="false" ht="15" hidden="false" customHeight="false" outlineLevel="0" collapsed="false">
      <c r="A2799" s="11" t="n">
        <v>2798</v>
      </c>
      <c r="B2799" s="2" t="n">
        <v>42344</v>
      </c>
      <c r="C2799" s="1" t="s">
        <v>17</v>
      </c>
      <c r="D2799" s="1" t="s">
        <v>33</v>
      </c>
      <c r="E2799" s="1" t="n">
        <v>2</v>
      </c>
      <c r="F2799" s="3" t="n">
        <v>0.378900462962963</v>
      </c>
      <c r="G2799" s="1" t="s">
        <v>34</v>
      </c>
      <c r="H2799" s="12" t="n">
        <v>16</v>
      </c>
      <c r="I2799" s="4" t="n">
        <f aca="false">E2799*H2799</f>
        <v>32</v>
      </c>
      <c r="J2799" s="0" t="str">
        <f aca="false">INDEX(Branch_Data!$A$2:$C$6,MATCH(Sales_Data!C2799,Branch_Data!$A$2:$A$6,0),MATCH(Sales_Data!$J$1,Branch_Data!$A$1:$C$1,0))</f>
        <v>Mable  Lindsey</v>
      </c>
      <c r="K2799" s="0" t="str">
        <f aca="false">INDEX(Branch_Data!$A$2:$C$6,MATCH(Sales_Data!C2799,Branch_Data!$A$2:$A$6,0),MATCH(Sales_Data!$K$1,Branch_Data!$A$1:$C$1,0))</f>
        <v>Nigeria</v>
      </c>
      <c r="L2799" s="5" t="n">
        <f aca="false">WEEKDAY(Sales_Data!$B2799)</f>
        <v>1</v>
      </c>
    </row>
    <row r="2800" customFormat="false" ht="15" hidden="false" customHeight="false" outlineLevel="0" collapsed="false">
      <c r="A2800" s="11" t="n">
        <v>2799</v>
      </c>
      <c r="B2800" s="2" t="n">
        <v>42348</v>
      </c>
      <c r="C2800" s="1" t="s">
        <v>17</v>
      </c>
      <c r="D2800" s="1" t="s">
        <v>16</v>
      </c>
      <c r="E2800" s="1" t="n">
        <v>2</v>
      </c>
      <c r="F2800" s="3" t="n">
        <v>0.378900462962963</v>
      </c>
      <c r="G2800" s="1" t="s">
        <v>34</v>
      </c>
      <c r="H2800" s="12" t="n">
        <v>8</v>
      </c>
      <c r="I2800" s="4" t="n">
        <f aca="false">E2800*H2800</f>
        <v>16</v>
      </c>
      <c r="J2800" s="0" t="str">
        <f aca="false">INDEX(Branch_Data!$A$2:$C$6,MATCH(Sales_Data!C2800,Branch_Data!$A$2:$A$6,0),MATCH(Sales_Data!$J$1,Branch_Data!$A$1:$C$1,0))</f>
        <v>Mable  Lindsey</v>
      </c>
      <c r="K2800" s="0" t="str">
        <f aca="false">INDEX(Branch_Data!$A$2:$C$6,MATCH(Sales_Data!C2800,Branch_Data!$A$2:$A$6,0),MATCH(Sales_Data!$K$1,Branch_Data!$A$1:$C$1,0))</f>
        <v>Nigeria</v>
      </c>
      <c r="L2800" s="5" t="n">
        <f aca="false">WEEKDAY(Sales_Data!$B2800)</f>
        <v>5</v>
      </c>
    </row>
    <row r="2801" customFormat="false" ht="15" hidden="false" customHeight="false" outlineLevel="0" collapsed="false">
      <c r="A2801" s="11" t="n">
        <v>2800</v>
      </c>
      <c r="B2801" s="2" t="n">
        <v>42352</v>
      </c>
      <c r="C2801" s="1" t="s">
        <v>20</v>
      </c>
      <c r="D2801" s="1" t="s">
        <v>23</v>
      </c>
      <c r="E2801" s="1" t="n">
        <v>3</v>
      </c>
      <c r="F2801" s="3" t="n">
        <v>0.378912037037037</v>
      </c>
      <c r="G2801" s="1" t="s">
        <v>34</v>
      </c>
      <c r="H2801" s="12" t="n">
        <v>8</v>
      </c>
      <c r="I2801" s="4" t="n">
        <f aca="false">E2801*H2801</f>
        <v>24</v>
      </c>
      <c r="J2801" s="0" t="str">
        <f aca="false">INDEX(Branch_Data!$A$2:$C$6,MATCH(Sales_Data!C2801,Branch_Data!$A$2:$A$6,0),MATCH(Sales_Data!$J$1,Branch_Data!$A$1:$C$1,0))</f>
        <v>Rachel  Gomez</v>
      </c>
      <c r="K2801" s="0" t="str">
        <f aca="false">INDEX(Branch_Data!$A$2:$C$6,MATCH(Sales_Data!C2801,Branch_Data!$A$2:$A$6,0),MATCH(Sales_Data!$K$1,Branch_Data!$A$1:$C$1,0))</f>
        <v>Nigeria</v>
      </c>
      <c r="L2801" s="5" t="n">
        <f aca="false">WEEKDAY(Sales_Data!$B2801)</f>
        <v>2</v>
      </c>
    </row>
    <row r="2802" customFormat="false" ht="15" hidden="false" customHeight="false" outlineLevel="0" collapsed="false">
      <c r="A2802" s="11" t="n">
        <v>2801</v>
      </c>
      <c r="B2802" s="2" t="n">
        <v>42351</v>
      </c>
      <c r="C2802" s="1" t="s">
        <v>20</v>
      </c>
      <c r="D2802" s="1" t="s">
        <v>27</v>
      </c>
      <c r="E2802" s="1" t="n">
        <v>4</v>
      </c>
      <c r="F2802" s="3" t="n">
        <v>0.378912037037037</v>
      </c>
      <c r="G2802" s="1" t="s">
        <v>34</v>
      </c>
      <c r="H2802" s="12" t="n">
        <v>16</v>
      </c>
      <c r="I2802" s="4" t="n">
        <f aca="false">E2802*H2802</f>
        <v>64</v>
      </c>
      <c r="J2802" s="0" t="str">
        <f aca="false">INDEX(Branch_Data!$A$2:$C$6,MATCH(Sales_Data!C2802,Branch_Data!$A$2:$A$6,0),MATCH(Sales_Data!$J$1,Branch_Data!$A$1:$C$1,0))</f>
        <v>Rachel  Gomez</v>
      </c>
      <c r="K2802" s="0" t="str">
        <f aca="false">INDEX(Branch_Data!$A$2:$C$6,MATCH(Sales_Data!C2802,Branch_Data!$A$2:$A$6,0),MATCH(Sales_Data!$K$1,Branch_Data!$A$1:$C$1,0))</f>
        <v>Nigeria</v>
      </c>
      <c r="L2802" s="5" t="n">
        <f aca="false">WEEKDAY(Sales_Data!$B2802)</f>
        <v>1</v>
      </c>
    </row>
    <row r="2803" customFormat="false" ht="15" hidden="false" customHeight="false" outlineLevel="0" collapsed="false">
      <c r="A2803" s="11" t="n">
        <v>2802</v>
      </c>
      <c r="B2803" s="2" t="n">
        <v>42343</v>
      </c>
      <c r="C2803" s="1" t="s">
        <v>15</v>
      </c>
      <c r="D2803" s="1" t="s">
        <v>28</v>
      </c>
      <c r="E2803" s="1" t="n">
        <v>3</v>
      </c>
      <c r="F2803" s="3" t="n">
        <v>0.378912037037037</v>
      </c>
      <c r="G2803" s="1" t="s">
        <v>34</v>
      </c>
      <c r="H2803" s="12" t="n">
        <v>12</v>
      </c>
      <c r="I2803" s="4" t="n">
        <f aca="false">E2803*H2803</f>
        <v>36</v>
      </c>
      <c r="J2803" s="0" t="str">
        <f aca="false">INDEX(Branch_Data!$A$2:$C$6,MATCH(Sales_Data!C2803,Branch_Data!$A$2:$A$6,0),MATCH(Sales_Data!$J$1,Branch_Data!$A$1:$C$1,0))</f>
        <v>Dan  Peterson</v>
      </c>
      <c r="K2803" s="0" t="str">
        <f aca="false">INDEX(Branch_Data!$A$2:$C$6,MATCH(Sales_Data!C2803,Branch_Data!$A$2:$A$6,0),MATCH(Sales_Data!$K$1,Branch_Data!$A$1:$C$1,0))</f>
        <v>Nigeria</v>
      </c>
      <c r="L2803" s="5" t="n">
        <f aca="false">WEEKDAY(Sales_Data!$B2803)</f>
        <v>7</v>
      </c>
    </row>
    <row r="2804" customFormat="false" ht="15" hidden="false" customHeight="false" outlineLevel="0" collapsed="false">
      <c r="A2804" s="11" t="n">
        <v>2803</v>
      </c>
      <c r="B2804" s="2" t="n">
        <v>42344</v>
      </c>
      <c r="C2804" s="1" t="s">
        <v>12</v>
      </c>
      <c r="D2804" s="1" t="s">
        <v>33</v>
      </c>
      <c r="E2804" s="1" t="n">
        <v>3</v>
      </c>
      <c r="F2804" s="3" t="n">
        <v>0.378923611111111</v>
      </c>
      <c r="G2804" s="1" t="s">
        <v>34</v>
      </c>
      <c r="H2804" s="12" t="n">
        <v>16</v>
      </c>
      <c r="I2804" s="4" t="n">
        <f aca="false">E2804*H2804</f>
        <v>48</v>
      </c>
      <c r="J2804" s="0" t="str">
        <f aca="false">INDEX(Branch_Data!$A$2:$C$6,MATCH(Sales_Data!C2804,Branch_Data!$A$2:$A$6,0),MATCH(Sales_Data!$J$1,Branch_Data!$A$1:$C$1,0))</f>
        <v>Christy  Olson</v>
      </c>
      <c r="K2804" s="0" t="str">
        <f aca="false">INDEX(Branch_Data!$A$2:$C$6,MATCH(Sales_Data!C2804,Branch_Data!$A$2:$A$6,0),MATCH(Sales_Data!$K$1,Branch_Data!$A$1:$C$1,0))</f>
        <v>Nigeria</v>
      </c>
      <c r="L2804" s="5" t="n">
        <f aca="false">WEEKDAY(Sales_Data!$B2804)</f>
        <v>1</v>
      </c>
    </row>
    <row r="2805" customFormat="false" ht="15" hidden="false" customHeight="false" outlineLevel="0" collapsed="false">
      <c r="A2805" s="11" t="n">
        <v>2804</v>
      </c>
      <c r="B2805" s="2" t="n">
        <v>42348</v>
      </c>
      <c r="C2805" s="1" t="s">
        <v>19</v>
      </c>
      <c r="D2805" s="1" t="s">
        <v>31</v>
      </c>
      <c r="E2805" s="1" t="n">
        <v>2</v>
      </c>
      <c r="F2805" s="3" t="n">
        <v>0.378946759259259</v>
      </c>
      <c r="G2805" s="1" t="s">
        <v>34</v>
      </c>
      <c r="H2805" s="12" t="n">
        <v>16</v>
      </c>
      <c r="I2805" s="4" t="n">
        <f aca="false">E2805*H2805</f>
        <v>32</v>
      </c>
      <c r="J2805" s="0" t="str">
        <f aca="false">INDEX(Branch_Data!$A$2:$C$6,MATCH(Sales_Data!C2805,Branch_Data!$A$2:$A$6,0),MATCH(Sales_Data!$J$1,Branch_Data!$A$1:$C$1,0))</f>
        <v>Kyle  Carr</v>
      </c>
      <c r="K2805" s="0" t="str">
        <f aca="false">INDEX(Branch_Data!$A$2:$C$6,MATCH(Sales_Data!C2805,Branch_Data!$A$2:$A$6,0),MATCH(Sales_Data!$K$1,Branch_Data!$A$1:$C$1,0))</f>
        <v>Nigeria</v>
      </c>
      <c r="L2805" s="5" t="n">
        <f aca="false">WEEKDAY(Sales_Data!$B2805)</f>
        <v>5</v>
      </c>
    </row>
    <row r="2806" customFormat="false" ht="15" hidden="false" customHeight="false" outlineLevel="0" collapsed="false">
      <c r="A2806" s="11" t="n">
        <v>2805</v>
      </c>
      <c r="B2806" s="2" t="n">
        <v>42344</v>
      </c>
      <c r="C2806" s="1" t="s">
        <v>12</v>
      </c>
      <c r="D2806" s="1" t="s">
        <v>24</v>
      </c>
      <c r="E2806" s="1" t="n">
        <v>5</v>
      </c>
      <c r="F2806" s="3" t="n">
        <v>0.378958333333333</v>
      </c>
      <c r="G2806" s="1" t="s">
        <v>34</v>
      </c>
      <c r="H2806" s="12" t="n">
        <v>16</v>
      </c>
      <c r="I2806" s="4" t="n">
        <f aca="false">E2806*H2806</f>
        <v>80</v>
      </c>
      <c r="J2806" s="0" t="str">
        <f aca="false">INDEX(Branch_Data!$A$2:$C$6,MATCH(Sales_Data!C2806,Branch_Data!$A$2:$A$6,0),MATCH(Sales_Data!$J$1,Branch_Data!$A$1:$C$1,0))</f>
        <v>Christy  Olson</v>
      </c>
      <c r="K2806" s="0" t="str">
        <f aca="false">INDEX(Branch_Data!$A$2:$C$6,MATCH(Sales_Data!C2806,Branch_Data!$A$2:$A$6,0),MATCH(Sales_Data!$K$1,Branch_Data!$A$1:$C$1,0))</f>
        <v>Nigeria</v>
      </c>
      <c r="L2806" s="5" t="n">
        <f aca="false">WEEKDAY(Sales_Data!$B2806)</f>
        <v>1</v>
      </c>
    </row>
    <row r="2807" customFormat="false" ht="15" hidden="false" customHeight="false" outlineLevel="0" collapsed="false">
      <c r="A2807" s="11" t="n">
        <v>2806</v>
      </c>
      <c r="B2807" s="2" t="n">
        <v>42344</v>
      </c>
      <c r="C2807" s="1" t="s">
        <v>15</v>
      </c>
      <c r="D2807" s="1" t="s">
        <v>30</v>
      </c>
      <c r="E2807" s="1" t="n">
        <v>4</v>
      </c>
      <c r="F2807" s="3" t="n">
        <v>0.378958333333333</v>
      </c>
      <c r="G2807" s="1" t="s">
        <v>34</v>
      </c>
      <c r="H2807" s="12" t="n">
        <v>12</v>
      </c>
      <c r="I2807" s="4" t="n">
        <f aca="false">E2807*H2807</f>
        <v>48</v>
      </c>
      <c r="J2807" s="0" t="str">
        <f aca="false">INDEX(Branch_Data!$A$2:$C$6,MATCH(Sales_Data!C2807,Branch_Data!$A$2:$A$6,0),MATCH(Sales_Data!$J$1,Branch_Data!$A$1:$C$1,0))</f>
        <v>Dan  Peterson</v>
      </c>
      <c r="K2807" s="0" t="str">
        <f aca="false">INDEX(Branch_Data!$A$2:$C$6,MATCH(Sales_Data!C2807,Branch_Data!$A$2:$A$6,0),MATCH(Sales_Data!$K$1,Branch_Data!$A$1:$C$1,0))</f>
        <v>Nigeria</v>
      </c>
      <c r="L2807" s="5" t="n">
        <f aca="false">WEEKDAY(Sales_Data!$B2807)</f>
        <v>1</v>
      </c>
    </row>
    <row r="2808" customFormat="false" ht="15" hidden="false" customHeight="false" outlineLevel="0" collapsed="false">
      <c r="A2808" s="11" t="n">
        <v>2807</v>
      </c>
      <c r="B2808" s="2" t="n">
        <v>42349</v>
      </c>
      <c r="C2808" s="1" t="s">
        <v>20</v>
      </c>
      <c r="D2808" s="1" t="s">
        <v>33</v>
      </c>
      <c r="E2808" s="1" t="n">
        <v>1</v>
      </c>
      <c r="F2808" s="3" t="n">
        <v>0.378969907407407</v>
      </c>
      <c r="G2808" s="1" t="s">
        <v>34</v>
      </c>
      <c r="H2808" s="12" t="n">
        <v>16</v>
      </c>
      <c r="I2808" s="4" t="n">
        <f aca="false">E2808*H2808</f>
        <v>16</v>
      </c>
      <c r="J2808" s="0" t="str">
        <f aca="false">INDEX(Branch_Data!$A$2:$C$6,MATCH(Sales_Data!C2808,Branch_Data!$A$2:$A$6,0),MATCH(Sales_Data!$J$1,Branch_Data!$A$1:$C$1,0))</f>
        <v>Rachel  Gomez</v>
      </c>
      <c r="K2808" s="0" t="str">
        <f aca="false">INDEX(Branch_Data!$A$2:$C$6,MATCH(Sales_Data!C2808,Branch_Data!$A$2:$A$6,0),MATCH(Sales_Data!$K$1,Branch_Data!$A$1:$C$1,0))</f>
        <v>Nigeria</v>
      </c>
      <c r="L2808" s="5" t="n">
        <f aca="false">WEEKDAY(Sales_Data!$B2808)</f>
        <v>6</v>
      </c>
    </row>
    <row r="2809" customFormat="false" ht="15" hidden="false" customHeight="false" outlineLevel="0" collapsed="false">
      <c r="A2809" s="11" t="n">
        <v>2808</v>
      </c>
      <c r="B2809" s="2" t="n">
        <v>42343</v>
      </c>
      <c r="C2809" s="1" t="s">
        <v>19</v>
      </c>
      <c r="D2809" s="1" t="s">
        <v>23</v>
      </c>
      <c r="E2809" s="1" t="n">
        <v>3</v>
      </c>
      <c r="F2809" s="3" t="n">
        <v>0.378981481481481</v>
      </c>
      <c r="G2809" s="1" t="s">
        <v>34</v>
      </c>
      <c r="H2809" s="12" t="n">
        <v>8</v>
      </c>
      <c r="I2809" s="4" t="n">
        <f aca="false">E2809*H2809</f>
        <v>24</v>
      </c>
      <c r="J2809" s="0" t="str">
        <f aca="false">INDEX(Branch_Data!$A$2:$C$6,MATCH(Sales_Data!C2809,Branch_Data!$A$2:$A$6,0),MATCH(Sales_Data!$J$1,Branch_Data!$A$1:$C$1,0))</f>
        <v>Kyle  Carr</v>
      </c>
      <c r="K2809" s="0" t="str">
        <f aca="false">INDEX(Branch_Data!$A$2:$C$6,MATCH(Sales_Data!C2809,Branch_Data!$A$2:$A$6,0),MATCH(Sales_Data!$K$1,Branch_Data!$A$1:$C$1,0))</f>
        <v>Nigeria</v>
      </c>
      <c r="L2809" s="5" t="n">
        <f aca="false">WEEKDAY(Sales_Data!$B2809)</f>
        <v>7</v>
      </c>
    </row>
    <row r="2810" customFormat="false" ht="15" hidden="false" customHeight="false" outlineLevel="0" collapsed="false">
      <c r="A2810" s="11" t="n">
        <v>2809</v>
      </c>
      <c r="B2810" s="2" t="n">
        <v>42343</v>
      </c>
      <c r="C2810" s="1" t="s">
        <v>17</v>
      </c>
      <c r="D2810" s="1" t="s">
        <v>31</v>
      </c>
      <c r="E2810" s="1" t="n">
        <v>4</v>
      </c>
      <c r="F2810" s="3" t="n">
        <v>0.378981481481481</v>
      </c>
      <c r="G2810" s="1" t="s">
        <v>34</v>
      </c>
      <c r="H2810" s="12" t="n">
        <v>16</v>
      </c>
      <c r="I2810" s="4" t="n">
        <f aca="false">E2810*H2810</f>
        <v>64</v>
      </c>
      <c r="J2810" s="0" t="str">
        <f aca="false">INDEX(Branch_Data!$A$2:$C$6,MATCH(Sales_Data!C2810,Branch_Data!$A$2:$A$6,0),MATCH(Sales_Data!$J$1,Branch_Data!$A$1:$C$1,0))</f>
        <v>Mable  Lindsey</v>
      </c>
      <c r="K2810" s="0" t="str">
        <f aca="false">INDEX(Branch_Data!$A$2:$C$6,MATCH(Sales_Data!C2810,Branch_Data!$A$2:$A$6,0),MATCH(Sales_Data!$K$1,Branch_Data!$A$1:$C$1,0))</f>
        <v>Nigeria</v>
      </c>
      <c r="L2810" s="5" t="n">
        <f aca="false">WEEKDAY(Sales_Data!$B2810)</f>
        <v>7</v>
      </c>
    </row>
    <row r="2811" customFormat="false" ht="15" hidden="false" customHeight="false" outlineLevel="0" collapsed="false">
      <c r="A2811" s="11" t="n">
        <v>2810</v>
      </c>
      <c r="B2811" s="2" t="n">
        <v>42348</v>
      </c>
      <c r="C2811" s="1" t="s">
        <v>15</v>
      </c>
      <c r="D2811" s="1" t="s">
        <v>22</v>
      </c>
      <c r="E2811" s="1" t="n">
        <v>4</v>
      </c>
      <c r="F2811" s="3" t="n">
        <v>0.378993055555556</v>
      </c>
      <c r="G2811" s="1" t="s">
        <v>34</v>
      </c>
      <c r="H2811" s="12" t="n">
        <v>16</v>
      </c>
      <c r="I2811" s="4" t="n">
        <f aca="false">E2811*H2811</f>
        <v>64</v>
      </c>
      <c r="J2811" s="0" t="str">
        <f aca="false">INDEX(Branch_Data!$A$2:$C$6,MATCH(Sales_Data!C2811,Branch_Data!$A$2:$A$6,0),MATCH(Sales_Data!$J$1,Branch_Data!$A$1:$C$1,0))</f>
        <v>Dan  Peterson</v>
      </c>
      <c r="K2811" s="0" t="str">
        <f aca="false">INDEX(Branch_Data!$A$2:$C$6,MATCH(Sales_Data!C2811,Branch_Data!$A$2:$A$6,0),MATCH(Sales_Data!$K$1,Branch_Data!$A$1:$C$1,0))</f>
        <v>Nigeria</v>
      </c>
      <c r="L2811" s="5" t="n">
        <f aca="false">WEEKDAY(Sales_Data!$B2811)</f>
        <v>5</v>
      </c>
    </row>
    <row r="2812" customFormat="false" ht="15" hidden="false" customHeight="false" outlineLevel="0" collapsed="false">
      <c r="A2812" s="11" t="n">
        <v>2811</v>
      </c>
      <c r="B2812" s="2" t="n">
        <v>42346</v>
      </c>
      <c r="C2812" s="1" t="s">
        <v>15</v>
      </c>
      <c r="D2812" s="1" t="s">
        <v>22</v>
      </c>
      <c r="E2812" s="1" t="n">
        <v>4</v>
      </c>
      <c r="F2812" s="3" t="n">
        <v>0.379027777777778</v>
      </c>
      <c r="G2812" s="1" t="s">
        <v>34</v>
      </c>
      <c r="H2812" s="12" t="n">
        <v>16</v>
      </c>
      <c r="I2812" s="4" t="n">
        <f aca="false">E2812*H2812</f>
        <v>64</v>
      </c>
      <c r="J2812" s="0" t="str">
        <f aca="false">INDEX(Branch_Data!$A$2:$C$6,MATCH(Sales_Data!C2812,Branch_Data!$A$2:$A$6,0),MATCH(Sales_Data!$J$1,Branch_Data!$A$1:$C$1,0))</f>
        <v>Dan  Peterson</v>
      </c>
      <c r="K2812" s="0" t="str">
        <f aca="false">INDEX(Branch_Data!$A$2:$C$6,MATCH(Sales_Data!C2812,Branch_Data!$A$2:$A$6,0),MATCH(Sales_Data!$K$1,Branch_Data!$A$1:$C$1,0))</f>
        <v>Nigeria</v>
      </c>
      <c r="L2812" s="5" t="n">
        <f aca="false">WEEKDAY(Sales_Data!$B2812)</f>
        <v>3</v>
      </c>
    </row>
    <row r="2813" customFormat="false" ht="15" hidden="false" customHeight="false" outlineLevel="0" collapsed="false">
      <c r="A2813" s="11" t="n">
        <v>2812</v>
      </c>
      <c r="B2813" s="2" t="n">
        <v>42345</v>
      </c>
      <c r="C2813" s="1" t="s">
        <v>15</v>
      </c>
      <c r="D2813" s="1" t="s">
        <v>28</v>
      </c>
      <c r="E2813" s="1" t="n">
        <v>4</v>
      </c>
      <c r="F2813" s="3" t="n">
        <v>0.3790625</v>
      </c>
      <c r="G2813" s="1" t="s">
        <v>34</v>
      </c>
      <c r="H2813" s="12" t="n">
        <v>12</v>
      </c>
      <c r="I2813" s="4" t="n">
        <f aca="false">E2813*H2813</f>
        <v>48</v>
      </c>
      <c r="J2813" s="0" t="str">
        <f aca="false">INDEX(Branch_Data!$A$2:$C$6,MATCH(Sales_Data!C2813,Branch_Data!$A$2:$A$6,0),MATCH(Sales_Data!$J$1,Branch_Data!$A$1:$C$1,0))</f>
        <v>Dan  Peterson</v>
      </c>
      <c r="K2813" s="0" t="str">
        <f aca="false">INDEX(Branch_Data!$A$2:$C$6,MATCH(Sales_Data!C2813,Branch_Data!$A$2:$A$6,0),MATCH(Sales_Data!$K$1,Branch_Data!$A$1:$C$1,0))</f>
        <v>Nigeria</v>
      </c>
      <c r="L2813" s="5" t="n">
        <f aca="false">WEEKDAY(Sales_Data!$B2813)</f>
        <v>2</v>
      </c>
    </row>
    <row r="2814" customFormat="false" ht="15" hidden="false" customHeight="false" outlineLevel="0" collapsed="false">
      <c r="A2814" s="11" t="n">
        <v>2813</v>
      </c>
      <c r="B2814" s="2" t="n">
        <v>42344</v>
      </c>
      <c r="C2814" s="1" t="s">
        <v>15</v>
      </c>
      <c r="D2814" s="1" t="s">
        <v>24</v>
      </c>
      <c r="E2814" s="1" t="n">
        <v>5</v>
      </c>
      <c r="F2814" s="3" t="n">
        <v>0.3790625</v>
      </c>
      <c r="G2814" s="1" t="s">
        <v>34</v>
      </c>
      <c r="H2814" s="12" t="n">
        <v>16</v>
      </c>
      <c r="I2814" s="4" t="n">
        <f aca="false">E2814*H2814</f>
        <v>80</v>
      </c>
      <c r="J2814" s="0" t="str">
        <f aca="false">INDEX(Branch_Data!$A$2:$C$6,MATCH(Sales_Data!C2814,Branch_Data!$A$2:$A$6,0),MATCH(Sales_Data!$J$1,Branch_Data!$A$1:$C$1,0))</f>
        <v>Dan  Peterson</v>
      </c>
      <c r="K2814" s="0" t="str">
        <f aca="false">INDEX(Branch_Data!$A$2:$C$6,MATCH(Sales_Data!C2814,Branch_Data!$A$2:$A$6,0),MATCH(Sales_Data!$K$1,Branch_Data!$A$1:$C$1,0))</f>
        <v>Nigeria</v>
      </c>
      <c r="L2814" s="5" t="n">
        <f aca="false">WEEKDAY(Sales_Data!$B2814)</f>
        <v>1</v>
      </c>
    </row>
    <row r="2815" customFormat="false" ht="15" hidden="false" customHeight="false" outlineLevel="0" collapsed="false">
      <c r="A2815" s="11" t="n">
        <v>2814</v>
      </c>
      <c r="B2815" s="2" t="n">
        <v>42350</v>
      </c>
      <c r="C2815" s="1" t="s">
        <v>17</v>
      </c>
      <c r="D2815" s="1" t="s">
        <v>21</v>
      </c>
      <c r="E2815" s="1" t="n">
        <v>5</v>
      </c>
      <c r="F2815" s="3" t="n">
        <v>0.3790625</v>
      </c>
      <c r="G2815" s="1" t="s">
        <v>34</v>
      </c>
      <c r="H2815" s="12" t="n">
        <v>16</v>
      </c>
      <c r="I2815" s="4" t="n">
        <f aca="false">E2815*H2815</f>
        <v>80</v>
      </c>
      <c r="J2815" s="0" t="str">
        <f aca="false">INDEX(Branch_Data!$A$2:$C$6,MATCH(Sales_Data!C2815,Branch_Data!$A$2:$A$6,0),MATCH(Sales_Data!$J$1,Branch_Data!$A$1:$C$1,0))</f>
        <v>Mable  Lindsey</v>
      </c>
      <c r="K2815" s="0" t="str">
        <f aca="false">INDEX(Branch_Data!$A$2:$C$6,MATCH(Sales_Data!C2815,Branch_Data!$A$2:$A$6,0),MATCH(Sales_Data!$K$1,Branch_Data!$A$1:$C$1,0))</f>
        <v>Nigeria</v>
      </c>
      <c r="L2815" s="5" t="n">
        <f aca="false">WEEKDAY(Sales_Data!$B2815)</f>
        <v>7</v>
      </c>
    </row>
    <row r="2816" customFormat="false" ht="15" hidden="false" customHeight="false" outlineLevel="0" collapsed="false">
      <c r="A2816" s="11" t="n">
        <v>2815</v>
      </c>
      <c r="B2816" s="2" t="n">
        <v>42342</v>
      </c>
      <c r="C2816" s="1" t="s">
        <v>20</v>
      </c>
      <c r="D2816" s="1" t="s">
        <v>32</v>
      </c>
      <c r="E2816" s="1" t="n">
        <v>2</v>
      </c>
      <c r="F2816" s="3" t="n">
        <v>0.379074074074074</v>
      </c>
      <c r="G2816" s="1" t="s">
        <v>34</v>
      </c>
      <c r="H2816" s="12" t="n">
        <v>8</v>
      </c>
      <c r="I2816" s="4" t="n">
        <f aca="false">E2816*H2816</f>
        <v>16</v>
      </c>
      <c r="J2816" s="0" t="str">
        <f aca="false">INDEX(Branch_Data!$A$2:$C$6,MATCH(Sales_Data!C2816,Branch_Data!$A$2:$A$6,0),MATCH(Sales_Data!$J$1,Branch_Data!$A$1:$C$1,0))</f>
        <v>Rachel  Gomez</v>
      </c>
      <c r="K2816" s="0" t="str">
        <f aca="false">INDEX(Branch_Data!$A$2:$C$6,MATCH(Sales_Data!C2816,Branch_Data!$A$2:$A$6,0),MATCH(Sales_Data!$K$1,Branch_Data!$A$1:$C$1,0))</f>
        <v>Nigeria</v>
      </c>
      <c r="L2816" s="5" t="n">
        <f aca="false">WEEKDAY(Sales_Data!$B2816)</f>
        <v>6</v>
      </c>
    </row>
    <row r="2817" customFormat="false" ht="15" hidden="false" customHeight="false" outlineLevel="0" collapsed="false">
      <c r="A2817" s="11" t="n">
        <v>2816</v>
      </c>
      <c r="B2817" s="2" t="n">
        <v>42353</v>
      </c>
      <c r="C2817" s="1" t="s">
        <v>12</v>
      </c>
      <c r="D2817" s="1" t="s">
        <v>30</v>
      </c>
      <c r="E2817" s="1" t="n">
        <v>2</v>
      </c>
      <c r="F2817" s="3" t="n">
        <v>0.379085648148148</v>
      </c>
      <c r="G2817" s="1" t="s">
        <v>34</v>
      </c>
      <c r="H2817" s="12" t="n">
        <v>12</v>
      </c>
      <c r="I2817" s="4" t="n">
        <f aca="false">E2817*H2817</f>
        <v>24</v>
      </c>
      <c r="J2817" s="0" t="str">
        <f aca="false">INDEX(Branch_Data!$A$2:$C$6,MATCH(Sales_Data!C2817,Branch_Data!$A$2:$A$6,0),MATCH(Sales_Data!$J$1,Branch_Data!$A$1:$C$1,0))</f>
        <v>Christy  Olson</v>
      </c>
      <c r="K2817" s="0" t="str">
        <f aca="false">INDEX(Branch_Data!$A$2:$C$6,MATCH(Sales_Data!C2817,Branch_Data!$A$2:$A$6,0),MATCH(Sales_Data!$K$1,Branch_Data!$A$1:$C$1,0))</f>
        <v>Nigeria</v>
      </c>
      <c r="L2817" s="5" t="n">
        <f aca="false">WEEKDAY(Sales_Data!$B2817)</f>
        <v>3</v>
      </c>
    </row>
    <row r="2818" customFormat="false" ht="15" hidden="false" customHeight="false" outlineLevel="0" collapsed="false">
      <c r="A2818" s="11" t="n">
        <v>2817</v>
      </c>
      <c r="B2818" s="2" t="n">
        <v>42345</v>
      </c>
      <c r="C2818" s="1" t="s">
        <v>15</v>
      </c>
      <c r="D2818" s="1" t="s">
        <v>28</v>
      </c>
      <c r="E2818" s="1" t="n">
        <v>3</v>
      </c>
      <c r="F2818" s="3" t="n">
        <v>0.379085648148148</v>
      </c>
      <c r="G2818" s="1" t="s">
        <v>34</v>
      </c>
      <c r="H2818" s="12" t="n">
        <v>12</v>
      </c>
      <c r="I2818" s="4" t="n">
        <f aca="false">E2818*H2818</f>
        <v>36</v>
      </c>
      <c r="J2818" s="0" t="str">
        <f aca="false">INDEX(Branch_Data!$A$2:$C$6,MATCH(Sales_Data!C2818,Branch_Data!$A$2:$A$6,0),MATCH(Sales_Data!$J$1,Branch_Data!$A$1:$C$1,0))</f>
        <v>Dan  Peterson</v>
      </c>
      <c r="K2818" s="0" t="str">
        <f aca="false">INDEX(Branch_Data!$A$2:$C$6,MATCH(Sales_Data!C2818,Branch_Data!$A$2:$A$6,0),MATCH(Sales_Data!$K$1,Branch_Data!$A$1:$C$1,0))</f>
        <v>Nigeria</v>
      </c>
      <c r="L2818" s="5" t="n">
        <f aca="false">WEEKDAY(Sales_Data!$B2818)</f>
        <v>2</v>
      </c>
    </row>
    <row r="2819" customFormat="false" ht="15" hidden="false" customHeight="false" outlineLevel="0" collapsed="false">
      <c r="A2819" s="11" t="n">
        <v>2818</v>
      </c>
      <c r="B2819" s="2" t="n">
        <v>42350</v>
      </c>
      <c r="C2819" s="1" t="s">
        <v>17</v>
      </c>
      <c r="D2819" s="1" t="s">
        <v>18</v>
      </c>
      <c r="E2819" s="1" t="n">
        <v>2</v>
      </c>
      <c r="F2819" s="3" t="n">
        <v>0.379097222222222</v>
      </c>
      <c r="G2819" s="1" t="s">
        <v>34</v>
      </c>
      <c r="H2819" s="12" t="n">
        <v>16</v>
      </c>
      <c r="I2819" s="4" t="n">
        <f aca="false">E2819*H2819</f>
        <v>32</v>
      </c>
      <c r="J2819" s="0" t="str">
        <f aca="false">INDEX(Branch_Data!$A$2:$C$6,MATCH(Sales_Data!C2819,Branch_Data!$A$2:$A$6,0),MATCH(Sales_Data!$J$1,Branch_Data!$A$1:$C$1,0))</f>
        <v>Mable  Lindsey</v>
      </c>
      <c r="K2819" s="0" t="str">
        <f aca="false">INDEX(Branch_Data!$A$2:$C$6,MATCH(Sales_Data!C2819,Branch_Data!$A$2:$A$6,0),MATCH(Sales_Data!$K$1,Branch_Data!$A$1:$C$1,0))</f>
        <v>Nigeria</v>
      </c>
      <c r="L2819" s="5" t="n">
        <f aca="false">WEEKDAY(Sales_Data!$B2819)</f>
        <v>7</v>
      </c>
    </row>
    <row r="2820" customFormat="false" ht="15" hidden="false" customHeight="false" outlineLevel="0" collapsed="false">
      <c r="A2820" s="11" t="n">
        <v>2819</v>
      </c>
      <c r="B2820" s="2" t="n">
        <v>42346</v>
      </c>
      <c r="C2820" s="1" t="s">
        <v>12</v>
      </c>
      <c r="D2820" s="1" t="s">
        <v>13</v>
      </c>
      <c r="E2820" s="1" t="n">
        <v>1</v>
      </c>
      <c r="F2820" s="3" t="n">
        <v>0.379108796296296</v>
      </c>
      <c r="G2820" s="1" t="s">
        <v>34</v>
      </c>
      <c r="H2820" s="12" t="n">
        <v>8</v>
      </c>
      <c r="I2820" s="4" t="n">
        <f aca="false">E2820*H2820</f>
        <v>8</v>
      </c>
      <c r="J2820" s="0" t="str">
        <f aca="false">INDEX(Branch_Data!$A$2:$C$6,MATCH(Sales_Data!C2820,Branch_Data!$A$2:$A$6,0),MATCH(Sales_Data!$J$1,Branch_Data!$A$1:$C$1,0))</f>
        <v>Christy  Olson</v>
      </c>
      <c r="K2820" s="0" t="str">
        <f aca="false">INDEX(Branch_Data!$A$2:$C$6,MATCH(Sales_Data!C2820,Branch_Data!$A$2:$A$6,0),MATCH(Sales_Data!$K$1,Branch_Data!$A$1:$C$1,0))</f>
        <v>Nigeria</v>
      </c>
      <c r="L2820" s="5" t="n">
        <f aca="false">WEEKDAY(Sales_Data!$B2820)</f>
        <v>3</v>
      </c>
    </row>
    <row r="2821" customFormat="false" ht="15" hidden="false" customHeight="false" outlineLevel="0" collapsed="false">
      <c r="A2821" s="11" t="n">
        <v>2820</v>
      </c>
      <c r="B2821" s="2" t="n">
        <v>42351</v>
      </c>
      <c r="C2821" s="1" t="s">
        <v>20</v>
      </c>
      <c r="D2821" s="1" t="s">
        <v>28</v>
      </c>
      <c r="E2821" s="1" t="n">
        <v>1</v>
      </c>
      <c r="F2821" s="3" t="n">
        <v>0.379108796296296</v>
      </c>
      <c r="G2821" s="1" t="s">
        <v>34</v>
      </c>
      <c r="H2821" s="12" t="n">
        <v>12</v>
      </c>
      <c r="I2821" s="4" t="n">
        <f aca="false">E2821*H2821</f>
        <v>12</v>
      </c>
      <c r="J2821" s="0" t="str">
        <f aca="false">INDEX(Branch_Data!$A$2:$C$6,MATCH(Sales_Data!C2821,Branch_Data!$A$2:$A$6,0),MATCH(Sales_Data!$J$1,Branch_Data!$A$1:$C$1,0))</f>
        <v>Rachel  Gomez</v>
      </c>
      <c r="K2821" s="0" t="str">
        <f aca="false">INDEX(Branch_Data!$A$2:$C$6,MATCH(Sales_Data!C2821,Branch_Data!$A$2:$A$6,0),MATCH(Sales_Data!$K$1,Branch_Data!$A$1:$C$1,0))</f>
        <v>Nigeria</v>
      </c>
      <c r="L2821" s="5" t="n">
        <f aca="false">WEEKDAY(Sales_Data!$B2821)</f>
        <v>1</v>
      </c>
    </row>
    <row r="2822" customFormat="false" ht="15" hidden="false" customHeight="false" outlineLevel="0" collapsed="false">
      <c r="A2822" s="11" t="n">
        <v>2821</v>
      </c>
      <c r="B2822" s="2" t="n">
        <v>42349</v>
      </c>
      <c r="C2822" s="1" t="s">
        <v>17</v>
      </c>
      <c r="D2822" s="1" t="s">
        <v>32</v>
      </c>
      <c r="E2822" s="1" t="n">
        <v>2</v>
      </c>
      <c r="F2822" s="3" t="n">
        <v>0.379155092592593</v>
      </c>
      <c r="G2822" s="1" t="s">
        <v>34</v>
      </c>
      <c r="H2822" s="12" t="n">
        <v>8</v>
      </c>
      <c r="I2822" s="4" t="n">
        <f aca="false">E2822*H2822</f>
        <v>16</v>
      </c>
      <c r="J2822" s="0" t="str">
        <f aca="false">INDEX(Branch_Data!$A$2:$C$6,MATCH(Sales_Data!C2822,Branch_Data!$A$2:$A$6,0),MATCH(Sales_Data!$J$1,Branch_Data!$A$1:$C$1,0))</f>
        <v>Mable  Lindsey</v>
      </c>
      <c r="K2822" s="0" t="str">
        <f aca="false">INDEX(Branch_Data!$A$2:$C$6,MATCH(Sales_Data!C2822,Branch_Data!$A$2:$A$6,0),MATCH(Sales_Data!$K$1,Branch_Data!$A$1:$C$1,0))</f>
        <v>Nigeria</v>
      </c>
      <c r="L2822" s="5" t="n">
        <f aca="false">WEEKDAY(Sales_Data!$B2822)</f>
        <v>6</v>
      </c>
    </row>
    <row r="2823" customFormat="false" ht="15" hidden="false" customHeight="false" outlineLevel="0" collapsed="false">
      <c r="A2823" s="11" t="n">
        <v>2822</v>
      </c>
      <c r="B2823" s="2" t="n">
        <v>42351</v>
      </c>
      <c r="C2823" s="1" t="s">
        <v>15</v>
      </c>
      <c r="D2823" s="1" t="s">
        <v>33</v>
      </c>
      <c r="E2823" s="1" t="n">
        <v>4</v>
      </c>
      <c r="F2823" s="3" t="n">
        <v>0.379166666666667</v>
      </c>
      <c r="G2823" s="1" t="s">
        <v>34</v>
      </c>
      <c r="H2823" s="12" t="n">
        <v>16</v>
      </c>
      <c r="I2823" s="4" t="n">
        <f aca="false">E2823*H2823</f>
        <v>64</v>
      </c>
      <c r="J2823" s="0" t="str">
        <f aca="false">INDEX(Branch_Data!$A$2:$C$6,MATCH(Sales_Data!C2823,Branch_Data!$A$2:$A$6,0),MATCH(Sales_Data!$J$1,Branch_Data!$A$1:$C$1,0))</f>
        <v>Dan  Peterson</v>
      </c>
      <c r="K2823" s="0" t="str">
        <f aca="false">INDEX(Branch_Data!$A$2:$C$6,MATCH(Sales_Data!C2823,Branch_Data!$A$2:$A$6,0),MATCH(Sales_Data!$K$1,Branch_Data!$A$1:$C$1,0))</f>
        <v>Nigeria</v>
      </c>
      <c r="L2823" s="5" t="n">
        <f aca="false">WEEKDAY(Sales_Data!$B2823)</f>
        <v>1</v>
      </c>
    </row>
    <row r="2824" customFormat="false" ht="15" hidden="false" customHeight="false" outlineLevel="0" collapsed="false">
      <c r="A2824" s="11" t="n">
        <v>2823</v>
      </c>
      <c r="B2824" s="2" t="n">
        <v>42343</v>
      </c>
      <c r="C2824" s="1" t="s">
        <v>20</v>
      </c>
      <c r="D2824" s="1" t="s">
        <v>23</v>
      </c>
      <c r="E2824" s="1" t="n">
        <v>4</v>
      </c>
      <c r="F2824" s="3" t="n">
        <v>0.379212962962963</v>
      </c>
      <c r="G2824" s="1" t="s">
        <v>34</v>
      </c>
      <c r="H2824" s="12" t="n">
        <v>8</v>
      </c>
      <c r="I2824" s="4" t="n">
        <f aca="false">E2824*H2824</f>
        <v>32</v>
      </c>
      <c r="J2824" s="0" t="str">
        <f aca="false">INDEX(Branch_Data!$A$2:$C$6,MATCH(Sales_Data!C2824,Branch_Data!$A$2:$A$6,0),MATCH(Sales_Data!$J$1,Branch_Data!$A$1:$C$1,0))</f>
        <v>Rachel  Gomez</v>
      </c>
      <c r="K2824" s="0" t="str">
        <f aca="false">INDEX(Branch_Data!$A$2:$C$6,MATCH(Sales_Data!C2824,Branch_Data!$A$2:$A$6,0),MATCH(Sales_Data!$K$1,Branch_Data!$A$1:$C$1,0))</f>
        <v>Nigeria</v>
      </c>
      <c r="L2824" s="5" t="n">
        <f aca="false">WEEKDAY(Sales_Data!$B2824)</f>
        <v>7</v>
      </c>
    </row>
    <row r="2825" customFormat="false" ht="15" hidden="false" customHeight="false" outlineLevel="0" collapsed="false">
      <c r="A2825" s="11" t="n">
        <v>2824</v>
      </c>
      <c r="B2825" s="2" t="n">
        <v>42341</v>
      </c>
      <c r="C2825" s="1" t="s">
        <v>12</v>
      </c>
      <c r="D2825" s="1" t="s">
        <v>23</v>
      </c>
      <c r="E2825" s="1" t="n">
        <v>5</v>
      </c>
      <c r="F2825" s="3" t="n">
        <v>0.379212962962963</v>
      </c>
      <c r="G2825" s="1" t="s">
        <v>34</v>
      </c>
      <c r="H2825" s="12" t="n">
        <v>8</v>
      </c>
      <c r="I2825" s="4" t="n">
        <f aca="false">E2825*H2825</f>
        <v>40</v>
      </c>
      <c r="J2825" s="0" t="str">
        <f aca="false">INDEX(Branch_Data!$A$2:$C$6,MATCH(Sales_Data!C2825,Branch_Data!$A$2:$A$6,0),MATCH(Sales_Data!$J$1,Branch_Data!$A$1:$C$1,0))</f>
        <v>Christy  Olson</v>
      </c>
      <c r="K2825" s="0" t="str">
        <f aca="false">INDEX(Branch_Data!$A$2:$C$6,MATCH(Sales_Data!C2825,Branch_Data!$A$2:$A$6,0),MATCH(Sales_Data!$K$1,Branch_Data!$A$1:$C$1,0))</f>
        <v>Nigeria</v>
      </c>
      <c r="L2825" s="5" t="n">
        <f aca="false">WEEKDAY(Sales_Data!$B2825)</f>
        <v>5</v>
      </c>
    </row>
    <row r="2826" customFormat="false" ht="15" hidden="false" customHeight="false" outlineLevel="0" collapsed="false">
      <c r="A2826" s="11" t="n">
        <v>2825</v>
      </c>
      <c r="B2826" s="2" t="n">
        <v>42343</v>
      </c>
      <c r="C2826" s="1" t="s">
        <v>15</v>
      </c>
      <c r="D2826" s="1" t="s">
        <v>29</v>
      </c>
      <c r="E2826" s="1" t="n">
        <v>4</v>
      </c>
      <c r="F2826" s="3" t="n">
        <v>0.379212962962963</v>
      </c>
      <c r="G2826" s="1" t="s">
        <v>34</v>
      </c>
      <c r="H2826" s="12" t="n">
        <v>12</v>
      </c>
      <c r="I2826" s="4" t="n">
        <f aca="false">E2826*H2826</f>
        <v>48</v>
      </c>
      <c r="J2826" s="0" t="str">
        <f aca="false">INDEX(Branch_Data!$A$2:$C$6,MATCH(Sales_Data!C2826,Branch_Data!$A$2:$A$6,0),MATCH(Sales_Data!$J$1,Branch_Data!$A$1:$C$1,0))</f>
        <v>Dan  Peterson</v>
      </c>
      <c r="K2826" s="0" t="str">
        <f aca="false">INDEX(Branch_Data!$A$2:$C$6,MATCH(Sales_Data!C2826,Branch_Data!$A$2:$A$6,0),MATCH(Sales_Data!$K$1,Branch_Data!$A$1:$C$1,0))</f>
        <v>Nigeria</v>
      </c>
      <c r="L2826" s="5" t="n">
        <f aca="false">WEEKDAY(Sales_Data!$B2826)</f>
        <v>7</v>
      </c>
    </row>
    <row r="2827" customFormat="false" ht="15" hidden="false" customHeight="false" outlineLevel="0" collapsed="false">
      <c r="A2827" s="11" t="n">
        <v>2826</v>
      </c>
      <c r="B2827" s="2" t="n">
        <v>42347</v>
      </c>
      <c r="C2827" s="1" t="s">
        <v>17</v>
      </c>
      <c r="D2827" s="1" t="s">
        <v>32</v>
      </c>
      <c r="E2827" s="1" t="n">
        <v>3</v>
      </c>
      <c r="F2827" s="3" t="n">
        <v>0.379212962962963</v>
      </c>
      <c r="G2827" s="1" t="s">
        <v>34</v>
      </c>
      <c r="H2827" s="12" t="n">
        <v>8</v>
      </c>
      <c r="I2827" s="4" t="n">
        <f aca="false">E2827*H2827</f>
        <v>24</v>
      </c>
      <c r="J2827" s="0" t="str">
        <f aca="false">INDEX(Branch_Data!$A$2:$C$6,MATCH(Sales_Data!C2827,Branch_Data!$A$2:$A$6,0),MATCH(Sales_Data!$J$1,Branch_Data!$A$1:$C$1,0))</f>
        <v>Mable  Lindsey</v>
      </c>
      <c r="K2827" s="0" t="str">
        <f aca="false">INDEX(Branch_Data!$A$2:$C$6,MATCH(Sales_Data!C2827,Branch_Data!$A$2:$A$6,0),MATCH(Sales_Data!$K$1,Branch_Data!$A$1:$C$1,0))</f>
        <v>Nigeria</v>
      </c>
      <c r="L2827" s="5" t="n">
        <f aca="false">WEEKDAY(Sales_Data!$B2827)</f>
        <v>4</v>
      </c>
    </row>
    <row r="2828" customFormat="false" ht="15" hidden="false" customHeight="false" outlineLevel="0" collapsed="false">
      <c r="A2828" s="11" t="n">
        <v>2827</v>
      </c>
      <c r="B2828" s="2" t="n">
        <v>42345</v>
      </c>
      <c r="C2828" s="1" t="s">
        <v>12</v>
      </c>
      <c r="D2828" s="1" t="s">
        <v>16</v>
      </c>
      <c r="E2828" s="1" t="n">
        <v>1</v>
      </c>
      <c r="F2828" s="3" t="n">
        <v>0.379224537037037</v>
      </c>
      <c r="G2828" s="1" t="s">
        <v>34</v>
      </c>
      <c r="H2828" s="12" t="n">
        <v>8</v>
      </c>
      <c r="I2828" s="4" t="n">
        <f aca="false">E2828*H2828</f>
        <v>8</v>
      </c>
      <c r="J2828" s="0" t="str">
        <f aca="false">INDEX(Branch_Data!$A$2:$C$6,MATCH(Sales_Data!C2828,Branch_Data!$A$2:$A$6,0),MATCH(Sales_Data!$J$1,Branch_Data!$A$1:$C$1,0))</f>
        <v>Christy  Olson</v>
      </c>
      <c r="K2828" s="0" t="str">
        <f aca="false">INDEX(Branch_Data!$A$2:$C$6,MATCH(Sales_Data!C2828,Branch_Data!$A$2:$A$6,0),MATCH(Sales_Data!$K$1,Branch_Data!$A$1:$C$1,0))</f>
        <v>Nigeria</v>
      </c>
      <c r="L2828" s="5" t="n">
        <f aca="false">WEEKDAY(Sales_Data!$B2828)</f>
        <v>2</v>
      </c>
    </row>
    <row r="2829" customFormat="false" ht="15" hidden="false" customHeight="false" outlineLevel="0" collapsed="false">
      <c r="A2829" s="11" t="n">
        <v>2828</v>
      </c>
      <c r="B2829" s="2" t="n">
        <v>42352</v>
      </c>
      <c r="C2829" s="1" t="s">
        <v>20</v>
      </c>
      <c r="D2829" s="1" t="s">
        <v>13</v>
      </c>
      <c r="E2829" s="1" t="n">
        <v>2</v>
      </c>
      <c r="F2829" s="3" t="n">
        <v>0.379236111111111</v>
      </c>
      <c r="G2829" s="1" t="s">
        <v>34</v>
      </c>
      <c r="H2829" s="12" t="n">
        <v>8</v>
      </c>
      <c r="I2829" s="4" t="n">
        <f aca="false">E2829*H2829</f>
        <v>16</v>
      </c>
      <c r="J2829" s="0" t="str">
        <f aca="false">INDEX(Branch_Data!$A$2:$C$6,MATCH(Sales_Data!C2829,Branch_Data!$A$2:$A$6,0),MATCH(Sales_Data!$J$1,Branch_Data!$A$1:$C$1,0))</f>
        <v>Rachel  Gomez</v>
      </c>
      <c r="K2829" s="0" t="str">
        <f aca="false">INDEX(Branch_Data!$A$2:$C$6,MATCH(Sales_Data!C2829,Branch_Data!$A$2:$A$6,0),MATCH(Sales_Data!$K$1,Branch_Data!$A$1:$C$1,0))</f>
        <v>Nigeria</v>
      </c>
      <c r="L2829" s="5" t="n">
        <f aca="false">WEEKDAY(Sales_Data!$B2829)</f>
        <v>2</v>
      </c>
    </row>
    <row r="2830" customFormat="false" ht="15" hidden="false" customHeight="false" outlineLevel="0" collapsed="false">
      <c r="A2830" s="11" t="n">
        <v>2829</v>
      </c>
      <c r="B2830" s="2" t="n">
        <v>42353</v>
      </c>
      <c r="C2830" s="1" t="s">
        <v>19</v>
      </c>
      <c r="D2830" s="1" t="s">
        <v>33</v>
      </c>
      <c r="E2830" s="1" t="n">
        <v>2</v>
      </c>
      <c r="F2830" s="3" t="n">
        <v>0.379236111111111</v>
      </c>
      <c r="G2830" s="1" t="s">
        <v>34</v>
      </c>
      <c r="H2830" s="12" t="n">
        <v>16</v>
      </c>
      <c r="I2830" s="4" t="n">
        <f aca="false">E2830*H2830</f>
        <v>32</v>
      </c>
      <c r="J2830" s="0" t="str">
        <f aca="false">INDEX(Branch_Data!$A$2:$C$6,MATCH(Sales_Data!C2830,Branch_Data!$A$2:$A$6,0),MATCH(Sales_Data!$J$1,Branch_Data!$A$1:$C$1,0))</f>
        <v>Kyle  Carr</v>
      </c>
      <c r="K2830" s="0" t="str">
        <f aca="false">INDEX(Branch_Data!$A$2:$C$6,MATCH(Sales_Data!C2830,Branch_Data!$A$2:$A$6,0),MATCH(Sales_Data!$K$1,Branch_Data!$A$1:$C$1,0))</f>
        <v>Nigeria</v>
      </c>
      <c r="L2830" s="5" t="n">
        <f aca="false">WEEKDAY(Sales_Data!$B2830)</f>
        <v>3</v>
      </c>
    </row>
    <row r="2831" customFormat="false" ht="15" hidden="false" customHeight="false" outlineLevel="0" collapsed="false">
      <c r="A2831" s="11" t="n">
        <v>2830</v>
      </c>
      <c r="B2831" s="2" t="n">
        <v>42348</v>
      </c>
      <c r="C2831" s="1" t="s">
        <v>15</v>
      </c>
      <c r="D2831" s="1" t="s">
        <v>30</v>
      </c>
      <c r="E2831" s="1" t="n">
        <v>4</v>
      </c>
      <c r="F2831" s="3" t="n">
        <v>0.379247685185185</v>
      </c>
      <c r="G2831" s="1" t="s">
        <v>34</v>
      </c>
      <c r="H2831" s="12" t="n">
        <v>12</v>
      </c>
      <c r="I2831" s="4" t="n">
        <f aca="false">E2831*H2831</f>
        <v>48</v>
      </c>
      <c r="J2831" s="0" t="str">
        <f aca="false">INDEX(Branch_Data!$A$2:$C$6,MATCH(Sales_Data!C2831,Branch_Data!$A$2:$A$6,0),MATCH(Sales_Data!$J$1,Branch_Data!$A$1:$C$1,0))</f>
        <v>Dan  Peterson</v>
      </c>
      <c r="K2831" s="0" t="str">
        <f aca="false">INDEX(Branch_Data!$A$2:$C$6,MATCH(Sales_Data!C2831,Branch_Data!$A$2:$A$6,0),MATCH(Sales_Data!$K$1,Branch_Data!$A$1:$C$1,0))</f>
        <v>Nigeria</v>
      </c>
      <c r="L2831" s="5" t="n">
        <f aca="false">WEEKDAY(Sales_Data!$B2831)</f>
        <v>5</v>
      </c>
    </row>
    <row r="2832" customFormat="false" ht="15" hidden="false" customHeight="false" outlineLevel="0" collapsed="false">
      <c r="A2832" s="11" t="n">
        <v>2831</v>
      </c>
      <c r="B2832" s="2" t="n">
        <v>42342</v>
      </c>
      <c r="C2832" s="1" t="s">
        <v>15</v>
      </c>
      <c r="D2832" s="1" t="s">
        <v>24</v>
      </c>
      <c r="E2832" s="1" t="n">
        <v>2</v>
      </c>
      <c r="F2832" s="3" t="n">
        <v>0.379282407407407</v>
      </c>
      <c r="G2832" s="1" t="s">
        <v>34</v>
      </c>
      <c r="H2832" s="12" t="n">
        <v>16</v>
      </c>
      <c r="I2832" s="4" t="n">
        <f aca="false">E2832*H2832</f>
        <v>32</v>
      </c>
      <c r="J2832" s="0" t="str">
        <f aca="false">INDEX(Branch_Data!$A$2:$C$6,MATCH(Sales_Data!C2832,Branch_Data!$A$2:$A$6,0),MATCH(Sales_Data!$J$1,Branch_Data!$A$1:$C$1,0))</f>
        <v>Dan  Peterson</v>
      </c>
      <c r="K2832" s="0" t="str">
        <f aca="false">INDEX(Branch_Data!$A$2:$C$6,MATCH(Sales_Data!C2832,Branch_Data!$A$2:$A$6,0),MATCH(Sales_Data!$K$1,Branch_Data!$A$1:$C$1,0))</f>
        <v>Nigeria</v>
      </c>
      <c r="L2832" s="5" t="n">
        <f aca="false">WEEKDAY(Sales_Data!$B2832)</f>
        <v>6</v>
      </c>
    </row>
    <row r="2833" customFormat="false" ht="15" hidden="false" customHeight="false" outlineLevel="0" collapsed="false">
      <c r="A2833" s="11" t="n">
        <v>2832</v>
      </c>
      <c r="B2833" s="2" t="n">
        <v>42352</v>
      </c>
      <c r="C2833" s="1" t="s">
        <v>17</v>
      </c>
      <c r="D2833" s="1" t="s">
        <v>33</v>
      </c>
      <c r="E2833" s="1" t="n">
        <v>5</v>
      </c>
      <c r="F2833" s="3" t="n">
        <v>0.379282407407407</v>
      </c>
      <c r="G2833" s="1" t="s">
        <v>34</v>
      </c>
      <c r="H2833" s="12" t="n">
        <v>16</v>
      </c>
      <c r="I2833" s="4" t="n">
        <f aca="false">E2833*H2833</f>
        <v>80</v>
      </c>
      <c r="J2833" s="0" t="str">
        <f aca="false">INDEX(Branch_Data!$A$2:$C$6,MATCH(Sales_Data!C2833,Branch_Data!$A$2:$A$6,0),MATCH(Sales_Data!$J$1,Branch_Data!$A$1:$C$1,0))</f>
        <v>Mable  Lindsey</v>
      </c>
      <c r="K2833" s="0" t="str">
        <f aca="false">INDEX(Branch_Data!$A$2:$C$6,MATCH(Sales_Data!C2833,Branch_Data!$A$2:$A$6,0),MATCH(Sales_Data!$K$1,Branch_Data!$A$1:$C$1,0))</f>
        <v>Nigeria</v>
      </c>
      <c r="L2833" s="5" t="n">
        <f aca="false">WEEKDAY(Sales_Data!$B2833)</f>
        <v>2</v>
      </c>
    </row>
    <row r="2834" customFormat="false" ht="15" hidden="false" customHeight="false" outlineLevel="0" collapsed="false">
      <c r="A2834" s="11" t="n">
        <v>2833</v>
      </c>
      <c r="B2834" s="2" t="n">
        <v>42347</v>
      </c>
      <c r="C2834" s="1" t="s">
        <v>17</v>
      </c>
      <c r="D2834" s="1" t="s">
        <v>18</v>
      </c>
      <c r="E2834" s="1" t="n">
        <v>5</v>
      </c>
      <c r="F2834" s="3" t="n">
        <v>0.379293981481481</v>
      </c>
      <c r="G2834" s="1" t="s">
        <v>34</v>
      </c>
      <c r="H2834" s="12" t="n">
        <v>16</v>
      </c>
      <c r="I2834" s="4" t="n">
        <f aca="false">E2834*H2834</f>
        <v>80</v>
      </c>
      <c r="J2834" s="0" t="str">
        <f aca="false">INDEX(Branch_Data!$A$2:$C$6,MATCH(Sales_Data!C2834,Branch_Data!$A$2:$A$6,0),MATCH(Sales_Data!$J$1,Branch_Data!$A$1:$C$1,0))</f>
        <v>Mable  Lindsey</v>
      </c>
      <c r="K2834" s="0" t="str">
        <f aca="false">INDEX(Branch_Data!$A$2:$C$6,MATCH(Sales_Data!C2834,Branch_Data!$A$2:$A$6,0),MATCH(Sales_Data!$K$1,Branch_Data!$A$1:$C$1,0))</f>
        <v>Nigeria</v>
      </c>
      <c r="L2834" s="5" t="n">
        <f aca="false">WEEKDAY(Sales_Data!$B2834)</f>
        <v>4</v>
      </c>
    </row>
    <row r="2835" customFormat="false" ht="15" hidden="false" customHeight="false" outlineLevel="0" collapsed="false">
      <c r="A2835" s="11" t="n">
        <v>2834</v>
      </c>
      <c r="B2835" s="2" t="n">
        <v>42352</v>
      </c>
      <c r="C2835" s="1" t="s">
        <v>12</v>
      </c>
      <c r="D2835" s="1" t="s">
        <v>32</v>
      </c>
      <c r="E2835" s="1" t="n">
        <v>3</v>
      </c>
      <c r="F2835" s="3" t="n">
        <v>0.379305555555556</v>
      </c>
      <c r="G2835" s="1" t="s">
        <v>34</v>
      </c>
      <c r="H2835" s="12" t="n">
        <v>8</v>
      </c>
      <c r="I2835" s="4" t="n">
        <f aca="false">E2835*H2835</f>
        <v>24</v>
      </c>
      <c r="J2835" s="0" t="str">
        <f aca="false">INDEX(Branch_Data!$A$2:$C$6,MATCH(Sales_Data!C2835,Branch_Data!$A$2:$A$6,0),MATCH(Sales_Data!$J$1,Branch_Data!$A$1:$C$1,0))</f>
        <v>Christy  Olson</v>
      </c>
      <c r="K2835" s="0" t="str">
        <f aca="false">INDEX(Branch_Data!$A$2:$C$6,MATCH(Sales_Data!C2835,Branch_Data!$A$2:$A$6,0),MATCH(Sales_Data!$K$1,Branch_Data!$A$1:$C$1,0))</f>
        <v>Nigeria</v>
      </c>
      <c r="L2835" s="5" t="n">
        <f aca="false">WEEKDAY(Sales_Data!$B2835)</f>
        <v>2</v>
      </c>
    </row>
    <row r="2836" customFormat="false" ht="15" hidden="false" customHeight="false" outlineLevel="0" collapsed="false">
      <c r="A2836" s="11" t="n">
        <v>2835</v>
      </c>
      <c r="B2836" s="2" t="n">
        <v>42350</v>
      </c>
      <c r="C2836" s="1" t="s">
        <v>17</v>
      </c>
      <c r="D2836" s="1" t="s">
        <v>27</v>
      </c>
      <c r="E2836" s="1" t="n">
        <v>4</v>
      </c>
      <c r="F2836" s="3" t="n">
        <v>0.379305555555556</v>
      </c>
      <c r="G2836" s="1" t="s">
        <v>34</v>
      </c>
      <c r="H2836" s="12" t="n">
        <v>16</v>
      </c>
      <c r="I2836" s="4" t="n">
        <f aca="false">E2836*H2836</f>
        <v>64</v>
      </c>
      <c r="J2836" s="0" t="str">
        <f aca="false">INDEX(Branch_Data!$A$2:$C$6,MATCH(Sales_Data!C2836,Branch_Data!$A$2:$A$6,0),MATCH(Sales_Data!$J$1,Branch_Data!$A$1:$C$1,0))</f>
        <v>Mable  Lindsey</v>
      </c>
      <c r="K2836" s="0" t="str">
        <f aca="false">INDEX(Branch_Data!$A$2:$C$6,MATCH(Sales_Data!C2836,Branch_Data!$A$2:$A$6,0),MATCH(Sales_Data!$K$1,Branch_Data!$A$1:$C$1,0))</f>
        <v>Nigeria</v>
      </c>
      <c r="L2836" s="5" t="n">
        <f aca="false">WEEKDAY(Sales_Data!$B2836)</f>
        <v>7</v>
      </c>
    </row>
    <row r="2837" customFormat="false" ht="15" hidden="false" customHeight="false" outlineLevel="0" collapsed="false">
      <c r="A2837" s="11" t="n">
        <v>2836</v>
      </c>
      <c r="B2837" s="2" t="n">
        <v>42352</v>
      </c>
      <c r="C2837" s="1" t="s">
        <v>20</v>
      </c>
      <c r="D2837" s="1" t="s">
        <v>22</v>
      </c>
      <c r="E2837" s="1" t="n">
        <v>4</v>
      </c>
      <c r="F2837" s="3" t="n">
        <v>0.379305555555556</v>
      </c>
      <c r="G2837" s="1" t="s">
        <v>34</v>
      </c>
      <c r="H2837" s="12" t="n">
        <v>16</v>
      </c>
      <c r="I2837" s="4" t="n">
        <f aca="false">E2837*H2837</f>
        <v>64</v>
      </c>
      <c r="J2837" s="0" t="str">
        <f aca="false">INDEX(Branch_Data!$A$2:$C$6,MATCH(Sales_Data!C2837,Branch_Data!$A$2:$A$6,0),MATCH(Sales_Data!$J$1,Branch_Data!$A$1:$C$1,0))</f>
        <v>Rachel  Gomez</v>
      </c>
      <c r="K2837" s="0" t="str">
        <f aca="false">INDEX(Branch_Data!$A$2:$C$6,MATCH(Sales_Data!C2837,Branch_Data!$A$2:$A$6,0),MATCH(Sales_Data!$K$1,Branch_Data!$A$1:$C$1,0))</f>
        <v>Nigeria</v>
      </c>
      <c r="L2837" s="5" t="n">
        <f aca="false">WEEKDAY(Sales_Data!$B2837)</f>
        <v>2</v>
      </c>
    </row>
    <row r="2838" customFormat="false" ht="15" hidden="false" customHeight="false" outlineLevel="0" collapsed="false">
      <c r="A2838" s="11" t="n">
        <v>2837</v>
      </c>
      <c r="B2838" s="2" t="n">
        <v>42353</v>
      </c>
      <c r="C2838" s="1" t="s">
        <v>17</v>
      </c>
      <c r="D2838" s="1" t="s">
        <v>24</v>
      </c>
      <c r="E2838" s="1" t="n">
        <v>5</v>
      </c>
      <c r="F2838" s="3" t="n">
        <v>0.379340277777778</v>
      </c>
      <c r="G2838" s="1" t="s">
        <v>34</v>
      </c>
      <c r="H2838" s="12" t="n">
        <v>16</v>
      </c>
      <c r="I2838" s="4" t="n">
        <f aca="false">E2838*H2838</f>
        <v>80</v>
      </c>
      <c r="J2838" s="0" t="str">
        <f aca="false">INDEX(Branch_Data!$A$2:$C$6,MATCH(Sales_Data!C2838,Branch_Data!$A$2:$A$6,0),MATCH(Sales_Data!$J$1,Branch_Data!$A$1:$C$1,0))</f>
        <v>Mable  Lindsey</v>
      </c>
      <c r="K2838" s="0" t="str">
        <f aca="false">INDEX(Branch_Data!$A$2:$C$6,MATCH(Sales_Data!C2838,Branch_Data!$A$2:$A$6,0),MATCH(Sales_Data!$K$1,Branch_Data!$A$1:$C$1,0))</f>
        <v>Nigeria</v>
      </c>
      <c r="L2838" s="5" t="n">
        <f aca="false">WEEKDAY(Sales_Data!$B2838)</f>
        <v>3</v>
      </c>
    </row>
    <row r="2839" customFormat="false" ht="15" hidden="false" customHeight="false" outlineLevel="0" collapsed="false">
      <c r="A2839" s="11" t="n">
        <v>2838</v>
      </c>
      <c r="B2839" s="2" t="n">
        <v>42342</v>
      </c>
      <c r="C2839" s="1" t="s">
        <v>17</v>
      </c>
      <c r="D2839" s="1" t="s">
        <v>25</v>
      </c>
      <c r="E2839" s="1" t="n">
        <v>1</v>
      </c>
      <c r="F2839" s="3" t="n">
        <v>0.379340277777778</v>
      </c>
      <c r="G2839" s="1" t="s">
        <v>34</v>
      </c>
      <c r="H2839" s="12" t="n">
        <v>8</v>
      </c>
      <c r="I2839" s="4" t="n">
        <f aca="false">E2839*H2839</f>
        <v>8</v>
      </c>
      <c r="J2839" s="0" t="str">
        <f aca="false">INDEX(Branch_Data!$A$2:$C$6,MATCH(Sales_Data!C2839,Branch_Data!$A$2:$A$6,0),MATCH(Sales_Data!$J$1,Branch_Data!$A$1:$C$1,0))</f>
        <v>Mable  Lindsey</v>
      </c>
      <c r="K2839" s="0" t="str">
        <f aca="false">INDEX(Branch_Data!$A$2:$C$6,MATCH(Sales_Data!C2839,Branch_Data!$A$2:$A$6,0),MATCH(Sales_Data!$K$1,Branch_Data!$A$1:$C$1,0))</f>
        <v>Nigeria</v>
      </c>
      <c r="L2839" s="5" t="n">
        <f aca="false">WEEKDAY(Sales_Data!$B2839)</f>
        <v>6</v>
      </c>
    </row>
    <row r="2840" customFormat="false" ht="15" hidden="false" customHeight="false" outlineLevel="0" collapsed="false">
      <c r="A2840" s="11" t="n">
        <v>2839</v>
      </c>
      <c r="B2840" s="2" t="n">
        <v>42349</v>
      </c>
      <c r="C2840" s="1" t="s">
        <v>17</v>
      </c>
      <c r="D2840" s="1" t="s">
        <v>25</v>
      </c>
      <c r="E2840" s="1" t="n">
        <v>4</v>
      </c>
      <c r="F2840" s="3" t="n">
        <v>0.379351851851852</v>
      </c>
      <c r="G2840" s="1" t="s">
        <v>34</v>
      </c>
      <c r="H2840" s="12" t="n">
        <v>8</v>
      </c>
      <c r="I2840" s="4" t="n">
        <f aca="false">E2840*H2840</f>
        <v>32</v>
      </c>
      <c r="J2840" s="0" t="str">
        <f aca="false">INDEX(Branch_Data!$A$2:$C$6,MATCH(Sales_Data!C2840,Branch_Data!$A$2:$A$6,0),MATCH(Sales_Data!$J$1,Branch_Data!$A$1:$C$1,0))</f>
        <v>Mable  Lindsey</v>
      </c>
      <c r="K2840" s="0" t="str">
        <f aca="false">INDEX(Branch_Data!$A$2:$C$6,MATCH(Sales_Data!C2840,Branch_Data!$A$2:$A$6,0),MATCH(Sales_Data!$K$1,Branch_Data!$A$1:$C$1,0))</f>
        <v>Nigeria</v>
      </c>
      <c r="L2840" s="5" t="n">
        <f aca="false">WEEKDAY(Sales_Data!$B2840)</f>
        <v>6</v>
      </c>
    </row>
    <row r="2841" customFormat="false" ht="15" hidden="false" customHeight="false" outlineLevel="0" collapsed="false">
      <c r="A2841" s="11" t="n">
        <v>2840</v>
      </c>
      <c r="B2841" s="2" t="n">
        <v>42342</v>
      </c>
      <c r="C2841" s="1" t="s">
        <v>15</v>
      </c>
      <c r="D2841" s="1" t="s">
        <v>32</v>
      </c>
      <c r="E2841" s="1" t="n">
        <v>4</v>
      </c>
      <c r="F2841" s="3" t="n">
        <v>0.379351851851852</v>
      </c>
      <c r="G2841" s="1" t="s">
        <v>34</v>
      </c>
      <c r="H2841" s="12" t="n">
        <v>8</v>
      </c>
      <c r="I2841" s="4" t="n">
        <f aca="false">E2841*H2841</f>
        <v>32</v>
      </c>
      <c r="J2841" s="0" t="str">
        <f aca="false">INDEX(Branch_Data!$A$2:$C$6,MATCH(Sales_Data!C2841,Branch_Data!$A$2:$A$6,0),MATCH(Sales_Data!$J$1,Branch_Data!$A$1:$C$1,0))</f>
        <v>Dan  Peterson</v>
      </c>
      <c r="K2841" s="0" t="str">
        <f aca="false">INDEX(Branch_Data!$A$2:$C$6,MATCH(Sales_Data!C2841,Branch_Data!$A$2:$A$6,0),MATCH(Sales_Data!$K$1,Branch_Data!$A$1:$C$1,0))</f>
        <v>Nigeria</v>
      </c>
      <c r="L2841" s="5" t="n">
        <f aca="false">WEEKDAY(Sales_Data!$B2841)</f>
        <v>6</v>
      </c>
    </row>
    <row r="2842" customFormat="false" ht="15" hidden="false" customHeight="false" outlineLevel="0" collapsed="false">
      <c r="A2842" s="11" t="n">
        <v>2841</v>
      </c>
      <c r="B2842" s="2" t="n">
        <v>42343</v>
      </c>
      <c r="C2842" s="1" t="s">
        <v>19</v>
      </c>
      <c r="D2842" s="1" t="s">
        <v>33</v>
      </c>
      <c r="E2842" s="1" t="n">
        <v>1</v>
      </c>
      <c r="F2842" s="3" t="n">
        <v>0.379351851851852</v>
      </c>
      <c r="G2842" s="1" t="s">
        <v>34</v>
      </c>
      <c r="H2842" s="12" t="n">
        <v>16</v>
      </c>
      <c r="I2842" s="4" t="n">
        <f aca="false">E2842*H2842</f>
        <v>16</v>
      </c>
      <c r="J2842" s="0" t="str">
        <f aca="false">INDEX(Branch_Data!$A$2:$C$6,MATCH(Sales_Data!C2842,Branch_Data!$A$2:$A$6,0),MATCH(Sales_Data!$J$1,Branch_Data!$A$1:$C$1,0))</f>
        <v>Kyle  Carr</v>
      </c>
      <c r="K2842" s="0" t="str">
        <f aca="false">INDEX(Branch_Data!$A$2:$C$6,MATCH(Sales_Data!C2842,Branch_Data!$A$2:$A$6,0),MATCH(Sales_Data!$K$1,Branch_Data!$A$1:$C$1,0))</f>
        <v>Nigeria</v>
      </c>
      <c r="L2842" s="5" t="n">
        <f aca="false">WEEKDAY(Sales_Data!$B2842)</f>
        <v>7</v>
      </c>
    </row>
    <row r="2843" customFormat="false" ht="15" hidden="false" customHeight="false" outlineLevel="0" collapsed="false">
      <c r="A2843" s="11" t="n">
        <v>2842</v>
      </c>
      <c r="B2843" s="2" t="n">
        <v>42341</v>
      </c>
      <c r="C2843" s="1" t="s">
        <v>15</v>
      </c>
      <c r="D2843" s="1" t="s">
        <v>23</v>
      </c>
      <c r="E2843" s="1" t="n">
        <v>1</v>
      </c>
      <c r="F2843" s="3" t="n">
        <v>0.379363425925926</v>
      </c>
      <c r="G2843" s="1" t="s">
        <v>34</v>
      </c>
      <c r="H2843" s="12" t="n">
        <v>8</v>
      </c>
      <c r="I2843" s="4" t="n">
        <f aca="false">E2843*H2843</f>
        <v>8</v>
      </c>
      <c r="J2843" s="0" t="str">
        <f aca="false">INDEX(Branch_Data!$A$2:$C$6,MATCH(Sales_Data!C2843,Branch_Data!$A$2:$A$6,0),MATCH(Sales_Data!$J$1,Branch_Data!$A$1:$C$1,0))</f>
        <v>Dan  Peterson</v>
      </c>
      <c r="K2843" s="0" t="str">
        <f aca="false">INDEX(Branch_Data!$A$2:$C$6,MATCH(Sales_Data!C2843,Branch_Data!$A$2:$A$6,0),MATCH(Sales_Data!$K$1,Branch_Data!$A$1:$C$1,0))</f>
        <v>Nigeria</v>
      </c>
      <c r="L2843" s="5" t="n">
        <f aca="false">WEEKDAY(Sales_Data!$B2843)</f>
        <v>5</v>
      </c>
    </row>
    <row r="2844" customFormat="false" ht="15" hidden="false" customHeight="false" outlineLevel="0" collapsed="false">
      <c r="A2844" s="11" t="n">
        <v>2843</v>
      </c>
      <c r="B2844" s="2" t="n">
        <v>42345</v>
      </c>
      <c r="C2844" s="1" t="s">
        <v>12</v>
      </c>
      <c r="D2844" s="1" t="s">
        <v>31</v>
      </c>
      <c r="E2844" s="1" t="n">
        <v>3</v>
      </c>
      <c r="F2844" s="3" t="n">
        <v>0.379363425925926</v>
      </c>
      <c r="G2844" s="1" t="s">
        <v>34</v>
      </c>
      <c r="H2844" s="12" t="n">
        <v>16</v>
      </c>
      <c r="I2844" s="4" t="n">
        <f aca="false">E2844*H2844</f>
        <v>48</v>
      </c>
      <c r="J2844" s="0" t="str">
        <f aca="false">INDEX(Branch_Data!$A$2:$C$6,MATCH(Sales_Data!C2844,Branch_Data!$A$2:$A$6,0),MATCH(Sales_Data!$J$1,Branch_Data!$A$1:$C$1,0))</f>
        <v>Christy  Olson</v>
      </c>
      <c r="K2844" s="0" t="str">
        <f aca="false">INDEX(Branch_Data!$A$2:$C$6,MATCH(Sales_Data!C2844,Branch_Data!$A$2:$A$6,0),MATCH(Sales_Data!$K$1,Branch_Data!$A$1:$C$1,0))</f>
        <v>Nigeria</v>
      </c>
      <c r="L2844" s="5" t="n">
        <f aca="false">WEEKDAY(Sales_Data!$B2844)</f>
        <v>2</v>
      </c>
    </row>
    <row r="2845" customFormat="false" ht="15" hidden="false" customHeight="false" outlineLevel="0" collapsed="false">
      <c r="A2845" s="11" t="n">
        <v>2844</v>
      </c>
      <c r="B2845" s="2" t="n">
        <v>42343</v>
      </c>
      <c r="C2845" s="1" t="s">
        <v>12</v>
      </c>
      <c r="D2845" s="1" t="s">
        <v>28</v>
      </c>
      <c r="E2845" s="1" t="n">
        <v>1</v>
      </c>
      <c r="F2845" s="3" t="n">
        <v>0.379409722222222</v>
      </c>
      <c r="G2845" s="1" t="s">
        <v>34</v>
      </c>
      <c r="H2845" s="12" t="n">
        <v>12</v>
      </c>
      <c r="I2845" s="4" t="n">
        <f aca="false">E2845*H2845</f>
        <v>12</v>
      </c>
      <c r="J2845" s="0" t="str">
        <f aca="false">INDEX(Branch_Data!$A$2:$C$6,MATCH(Sales_Data!C2845,Branch_Data!$A$2:$A$6,0),MATCH(Sales_Data!$J$1,Branch_Data!$A$1:$C$1,0))</f>
        <v>Christy  Olson</v>
      </c>
      <c r="K2845" s="0" t="str">
        <f aca="false">INDEX(Branch_Data!$A$2:$C$6,MATCH(Sales_Data!C2845,Branch_Data!$A$2:$A$6,0),MATCH(Sales_Data!$K$1,Branch_Data!$A$1:$C$1,0))</f>
        <v>Nigeria</v>
      </c>
      <c r="L2845" s="5" t="n">
        <f aca="false">WEEKDAY(Sales_Data!$B2845)</f>
        <v>7</v>
      </c>
    </row>
    <row r="2846" customFormat="false" ht="15" hidden="false" customHeight="false" outlineLevel="0" collapsed="false">
      <c r="A2846" s="11" t="n">
        <v>2845</v>
      </c>
      <c r="B2846" s="2" t="n">
        <v>42348</v>
      </c>
      <c r="C2846" s="1" t="s">
        <v>19</v>
      </c>
      <c r="D2846" s="1" t="s">
        <v>27</v>
      </c>
      <c r="E2846" s="1" t="n">
        <v>1</v>
      </c>
      <c r="F2846" s="3" t="n">
        <v>0.379421296296296</v>
      </c>
      <c r="G2846" s="1" t="s">
        <v>34</v>
      </c>
      <c r="H2846" s="12" t="n">
        <v>16</v>
      </c>
      <c r="I2846" s="4" t="n">
        <f aca="false">E2846*H2846</f>
        <v>16</v>
      </c>
      <c r="J2846" s="0" t="str">
        <f aca="false">INDEX(Branch_Data!$A$2:$C$6,MATCH(Sales_Data!C2846,Branch_Data!$A$2:$A$6,0),MATCH(Sales_Data!$J$1,Branch_Data!$A$1:$C$1,0))</f>
        <v>Kyle  Carr</v>
      </c>
      <c r="K2846" s="0" t="str">
        <f aca="false">INDEX(Branch_Data!$A$2:$C$6,MATCH(Sales_Data!C2846,Branch_Data!$A$2:$A$6,0),MATCH(Sales_Data!$K$1,Branch_Data!$A$1:$C$1,0))</f>
        <v>Nigeria</v>
      </c>
      <c r="L2846" s="5" t="n">
        <f aca="false">WEEKDAY(Sales_Data!$B2846)</f>
        <v>5</v>
      </c>
    </row>
    <row r="2847" customFormat="false" ht="15" hidden="false" customHeight="false" outlineLevel="0" collapsed="false">
      <c r="A2847" s="11" t="n">
        <v>2846</v>
      </c>
      <c r="B2847" s="2" t="n">
        <v>42353</v>
      </c>
      <c r="C2847" s="1" t="s">
        <v>17</v>
      </c>
      <c r="D2847" s="1" t="s">
        <v>31</v>
      </c>
      <c r="E2847" s="1" t="n">
        <v>4</v>
      </c>
      <c r="F2847" s="3" t="n">
        <v>0.379421296296296</v>
      </c>
      <c r="G2847" s="1" t="s">
        <v>34</v>
      </c>
      <c r="H2847" s="12" t="n">
        <v>16</v>
      </c>
      <c r="I2847" s="4" t="n">
        <f aca="false">E2847*H2847</f>
        <v>64</v>
      </c>
      <c r="J2847" s="0" t="str">
        <f aca="false">INDEX(Branch_Data!$A$2:$C$6,MATCH(Sales_Data!C2847,Branch_Data!$A$2:$A$6,0),MATCH(Sales_Data!$J$1,Branch_Data!$A$1:$C$1,0))</f>
        <v>Mable  Lindsey</v>
      </c>
      <c r="K2847" s="0" t="str">
        <f aca="false">INDEX(Branch_Data!$A$2:$C$6,MATCH(Sales_Data!C2847,Branch_Data!$A$2:$A$6,0),MATCH(Sales_Data!$K$1,Branch_Data!$A$1:$C$1,0))</f>
        <v>Nigeria</v>
      </c>
      <c r="L2847" s="5" t="n">
        <f aca="false">WEEKDAY(Sales_Data!$B2847)</f>
        <v>3</v>
      </c>
    </row>
    <row r="2848" customFormat="false" ht="15" hidden="false" customHeight="false" outlineLevel="0" collapsed="false">
      <c r="A2848" s="11" t="n">
        <v>2847</v>
      </c>
      <c r="B2848" s="2" t="n">
        <v>42343</v>
      </c>
      <c r="C2848" s="1" t="s">
        <v>15</v>
      </c>
      <c r="D2848" s="1" t="s">
        <v>13</v>
      </c>
      <c r="E2848" s="1" t="n">
        <v>4</v>
      </c>
      <c r="F2848" s="3" t="n">
        <v>0.379444444444444</v>
      </c>
      <c r="G2848" s="1" t="s">
        <v>34</v>
      </c>
      <c r="H2848" s="12" t="n">
        <v>8</v>
      </c>
      <c r="I2848" s="4" t="n">
        <f aca="false">E2848*H2848</f>
        <v>32</v>
      </c>
      <c r="J2848" s="0" t="str">
        <f aca="false">INDEX(Branch_Data!$A$2:$C$6,MATCH(Sales_Data!C2848,Branch_Data!$A$2:$A$6,0),MATCH(Sales_Data!$J$1,Branch_Data!$A$1:$C$1,0))</f>
        <v>Dan  Peterson</v>
      </c>
      <c r="K2848" s="0" t="str">
        <f aca="false">INDEX(Branch_Data!$A$2:$C$6,MATCH(Sales_Data!C2848,Branch_Data!$A$2:$A$6,0),MATCH(Sales_Data!$K$1,Branch_Data!$A$1:$C$1,0))</f>
        <v>Nigeria</v>
      </c>
      <c r="L2848" s="5" t="n">
        <f aca="false">WEEKDAY(Sales_Data!$B2848)</f>
        <v>7</v>
      </c>
    </row>
    <row r="2849" customFormat="false" ht="15" hidden="false" customHeight="false" outlineLevel="0" collapsed="false">
      <c r="A2849" s="11" t="n">
        <v>2848</v>
      </c>
      <c r="B2849" s="2" t="n">
        <v>42352</v>
      </c>
      <c r="C2849" s="1" t="s">
        <v>20</v>
      </c>
      <c r="D2849" s="1" t="s">
        <v>26</v>
      </c>
      <c r="E2849" s="1" t="n">
        <v>3</v>
      </c>
      <c r="F2849" s="3" t="n">
        <v>0.379456018518519</v>
      </c>
      <c r="G2849" s="1" t="s">
        <v>34</v>
      </c>
      <c r="H2849" s="12" t="n">
        <v>12</v>
      </c>
      <c r="I2849" s="4" t="n">
        <f aca="false">E2849*H2849</f>
        <v>36</v>
      </c>
      <c r="J2849" s="0" t="str">
        <f aca="false">INDEX(Branch_Data!$A$2:$C$6,MATCH(Sales_Data!C2849,Branch_Data!$A$2:$A$6,0),MATCH(Sales_Data!$J$1,Branch_Data!$A$1:$C$1,0))</f>
        <v>Rachel  Gomez</v>
      </c>
      <c r="K2849" s="0" t="str">
        <f aca="false">INDEX(Branch_Data!$A$2:$C$6,MATCH(Sales_Data!C2849,Branch_Data!$A$2:$A$6,0),MATCH(Sales_Data!$K$1,Branch_Data!$A$1:$C$1,0))</f>
        <v>Nigeria</v>
      </c>
      <c r="L2849" s="5" t="n">
        <f aca="false">WEEKDAY(Sales_Data!$B2849)</f>
        <v>2</v>
      </c>
    </row>
    <row r="2850" customFormat="false" ht="15" hidden="false" customHeight="false" outlineLevel="0" collapsed="false">
      <c r="A2850" s="11" t="n">
        <v>2849</v>
      </c>
      <c r="B2850" s="2" t="n">
        <v>42349</v>
      </c>
      <c r="C2850" s="1" t="s">
        <v>12</v>
      </c>
      <c r="D2850" s="1" t="s">
        <v>22</v>
      </c>
      <c r="E2850" s="1" t="n">
        <v>5</v>
      </c>
      <c r="F2850" s="3" t="n">
        <v>0.379456018518519</v>
      </c>
      <c r="G2850" s="1" t="s">
        <v>34</v>
      </c>
      <c r="H2850" s="12" t="n">
        <v>16</v>
      </c>
      <c r="I2850" s="4" t="n">
        <f aca="false">E2850*H2850</f>
        <v>80</v>
      </c>
      <c r="J2850" s="0" t="str">
        <f aca="false">INDEX(Branch_Data!$A$2:$C$6,MATCH(Sales_Data!C2850,Branch_Data!$A$2:$A$6,0),MATCH(Sales_Data!$J$1,Branch_Data!$A$1:$C$1,0))</f>
        <v>Christy  Olson</v>
      </c>
      <c r="K2850" s="0" t="str">
        <f aca="false">INDEX(Branch_Data!$A$2:$C$6,MATCH(Sales_Data!C2850,Branch_Data!$A$2:$A$6,0),MATCH(Sales_Data!$K$1,Branch_Data!$A$1:$C$1,0))</f>
        <v>Nigeria</v>
      </c>
      <c r="L2850" s="5" t="n">
        <f aca="false">WEEKDAY(Sales_Data!$B2850)</f>
        <v>6</v>
      </c>
    </row>
    <row r="2851" customFormat="false" ht="15" hidden="false" customHeight="false" outlineLevel="0" collapsed="false">
      <c r="A2851" s="11" t="n">
        <v>2850</v>
      </c>
      <c r="B2851" s="2" t="n">
        <v>42348</v>
      </c>
      <c r="C2851" s="1" t="s">
        <v>15</v>
      </c>
      <c r="D2851" s="1" t="s">
        <v>27</v>
      </c>
      <c r="E2851" s="1" t="n">
        <v>1</v>
      </c>
      <c r="F2851" s="3" t="n">
        <v>0.379467592592593</v>
      </c>
      <c r="G2851" s="1" t="s">
        <v>34</v>
      </c>
      <c r="H2851" s="12" t="n">
        <v>16</v>
      </c>
      <c r="I2851" s="4" t="n">
        <f aca="false">E2851*H2851</f>
        <v>16</v>
      </c>
      <c r="J2851" s="0" t="str">
        <f aca="false">INDEX(Branch_Data!$A$2:$C$6,MATCH(Sales_Data!C2851,Branch_Data!$A$2:$A$6,0),MATCH(Sales_Data!$J$1,Branch_Data!$A$1:$C$1,0))</f>
        <v>Dan  Peterson</v>
      </c>
      <c r="K2851" s="0" t="str">
        <f aca="false">INDEX(Branch_Data!$A$2:$C$6,MATCH(Sales_Data!C2851,Branch_Data!$A$2:$A$6,0),MATCH(Sales_Data!$K$1,Branch_Data!$A$1:$C$1,0))</f>
        <v>Nigeria</v>
      </c>
      <c r="L2851" s="5" t="n">
        <f aca="false">WEEKDAY(Sales_Data!$B2851)</f>
        <v>5</v>
      </c>
    </row>
    <row r="2852" customFormat="false" ht="15" hidden="false" customHeight="false" outlineLevel="0" collapsed="false">
      <c r="A2852" s="11" t="n">
        <v>2851</v>
      </c>
      <c r="B2852" s="2" t="n">
        <v>42343</v>
      </c>
      <c r="C2852" s="1" t="s">
        <v>19</v>
      </c>
      <c r="D2852" s="1" t="s">
        <v>24</v>
      </c>
      <c r="E2852" s="1" t="n">
        <v>1</v>
      </c>
      <c r="F2852" s="3" t="n">
        <v>0.379467592592593</v>
      </c>
      <c r="G2852" s="1" t="s">
        <v>34</v>
      </c>
      <c r="H2852" s="12" t="n">
        <v>16</v>
      </c>
      <c r="I2852" s="4" t="n">
        <f aca="false">E2852*H2852</f>
        <v>16</v>
      </c>
      <c r="J2852" s="0" t="str">
        <f aca="false">INDEX(Branch_Data!$A$2:$C$6,MATCH(Sales_Data!C2852,Branch_Data!$A$2:$A$6,0),MATCH(Sales_Data!$J$1,Branch_Data!$A$1:$C$1,0))</f>
        <v>Kyle  Carr</v>
      </c>
      <c r="K2852" s="0" t="str">
        <f aca="false">INDEX(Branch_Data!$A$2:$C$6,MATCH(Sales_Data!C2852,Branch_Data!$A$2:$A$6,0),MATCH(Sales_Data!$K$1,Branch_Data!$A$1:$C$1,0))</f>
        <v>Nigeria</v>
      </c>
      <c r="L2852" s="5" t="n">
        <f aca="false">WEEKDAY(Sales_Data!$B2852)</f>
        <v>7</v>
      </c>
    </row>
    <row r="2853" customFormat="false" ht="15" hidden="false" customHeight="false" outlineLevel="0" collapsed="false">
      <c r="A2853" s="11" t="n">
        <v>2852</v>
      </c>
      <c r="B2853" s="2" t="n">
        <v>42352</v>
      </c>
      <c r="C2853" s="1" t="s">
        <v>19</v>
      </c>
      <c r="D2853" s="1" t="s">
        <v>23</v>
      </c>
      <c r="E2853" s="1" t="n">
        <v>1</v>
      </c>
      <c r="F2853" s="3" t="n">
        <v>0.379513888888889</v>
      </c>
      <c r="G2853" s="1" t="s">
        <v>34</v>
      </c>
      <c r="H2853" s="12" t="n">
        <v>8</v>
      </c>
      <c r="I2853" s="4" t="n">
        <f aca="false">E2853*H2853</f>
        <v>8</v>
      </c>
      <c r="J2853" s="0" t="str">
        <f aca="false">INDEX(Branch_Data!$A$2:$C$6,MATCH(Sales_Data!C2853,Branch_Data!$A$2:$A$6,0),MATCH(Sales_Data!$J$1,Branch_Data!$A$1:$C$1,0))</f>
        <v>Kyle  Carr</v>
      </c>
      <c r="K2853" s="0" t="str">
        <f aca="false">INDEX(Branch_Data!$A$2:$C$6,MATCH(Sales_Data!C2853,Branch_Data!$A$2:$A$6,0),MATCH(Sales_Data!$K$1,Branch_Data!$A$1:$C$1,0))</f>
        <v>Nigeria</v>
      </c>
      <c r="L2853" s="5" t="n">
        <f aca="false">WEEKDAY(Sales_Data!$B2853)</f>
        <v>2</v>
      </c>
    </row>
    <row r="2854" customFormat="false" ht="15" hidden="false" customHeight="false" outlineLevel="0" collapsed="false">
      <c r="A2854" s="11" t="n">
        <v>2853</v>
      </c>
      <c r="B2854" s="2" t="n">
        <v>42347</v>
      </c>
      <c r="C2854" s="1" t="s">
        <v>19</v>
      </c>
      <c r="D2854" s="1" t="s">
        <v>25</v>
      </c>
      <c r="E2854" s="1" t="n">
        <v>2</v>
      </c>
      <c r="F2854" s="3" t="n">
        <v>0.379513888888889</v>
      </c>
      <c r="G2854" s="1" t="s">
        <v>34</v>
      </c>
      <c r="H2854" s="12" t="n">
        <v>8</v>
      </c>
      <c r="I2854" s="4" t="n">
        <f aca="false">E2854*H2854</f>
        <v>16</v>
      </c>
      <c r="J2854" s="0" t="str">
        <f aca="false">INDEX(Branch_Data!$A$2:$C$6,MATCH(Sales_Data!C2854,Branch_Data!$A$2:$A$6,0),MATCH(Sales_Data!$J$1,Branch_Data!$A$1:$C$1,0))</f>
        <v>Kyle  Carr</v>
      </c>
      <c r="K2854" s="0" t="str">
        <f aca="false">INDEX(Branch_Data!$A$2:$C$6,MATCH(Sales_Data!C2854,Branch_Data!$A$2:$A$6,0),MATCH(Sales_Data!$K$1,Branch_Data!$A$1:$C$1,0))</f>
        <v>Nigeria</v>
      </c>
      <c r="L2854" s="5" t="n">
        <f aca="false">WEEKDAY(Sales_Data!$B2854)</f>
        <v>4</v>
      </c>
    </row>
    <row r="2855" customFormat="false" ht="15" hidden="false" customHeight="false" outlineLevel="0" collapsed="false">
      <c r="A2855" s="11" t="n">
        <v>2854</v>
      </c>
      <c r="B2855" s="2" t="n">
        <v>42343</v>
      </c>
      <c r="C2855" s="1" t="s">
        <v>15</v>
      </c>
      <c r="D2855" s="1" t="s">
        <v>21</v>
      </c>
      <c r="E2855" s="1" t="n">
        <v>4</v>
      </c>
      <c r="F2855" s="3" t="n">
        <v>0.379525462962963</v>
      </c>
      <c r="G2855" s="1" t="s">
        <v>34</v>
      </c>
      <c r="H2855" s="12" t="n">
        <v>16</v>
      </c>
      <c r="I2855" s="4" t="n">
        <f aca="false">E2855*H2855</f>
        <v>64</v>
      </c>
      <c r="J2855" s="0" t="str">
        <f aca="false">INDEX(Branch_Data!$A$2:$C$6,MATCH(Sales_Data!C2855,Branch_Data!$A$2:$A$6,0),MATCH(Sales_Data!$J$1,Branch_Data!$A$1:$C$1,0))</f>
        <v>Dan  Peterson</v>
      </c>
      <c r="K2855" s="0" t="str">
        <f aca="false">INDEX(Branch_Data!$A$2:$C$6,MATCH(Sales_Data!C2855,Branch_Data!$A$2:$A$6,0),MATCH(Sales_Data!$K$1,Branch_Data!$A$1:$C$1,0))</f>
        <v>Nigeria</v>
      </c>
      <c r="L2855" s="5" t="n">
        <f aca="false">WEEKDAY(Sales_Data!$B2855)</f>
        <v>7</v>
      </c>
    </row>
    <row r="2856" customFormat="false" ht="15" hidden="false" customHeight="false" outlineLevel="0" collapsed="false">
      <c r="A2856" s="11" t="n">
        <v>2855</v>
      </c>
      <c r="B2856" s="2" t="n">
        <v>42345</v>
      </c>
      <c r="C2856" s="1" t="s">
        <v>15</v>
      </c>
      <c r="D2856" s="1" t="s">
        <v>18</v>
      </c>
      <c r="E2856" s="1" t="n">
        <v>1</v>
      </c>
      <c r="F2856" s="3" t="n">
        <v>0.379548611111111</v>
      </c>
      <c r="G2856" s="1" t="s">
        <v>34</v>
      </c>
      <c r="H2856" s="12" t="n">
        <v>16</v>
      </c>
      <c r="I2856" s="4" t="n">
        <f aca="false">E2856*H2856</f>
        <v>16</v>
      </c>
      <c r="J2856" s="0" t="str">
        <f aca="false">INDEX(Branch_Data!$A$2:$C$6,MATCH(Sales_Data!C2856,Branch_Data!$A$2:$A$6,0),MATCH(Sales_Data!$J$1,Branch_Data!$A$1:$C$1,0))</f>
        <v>Dan  Peterson</v>
      </c>
      <c r="K2856" s="0" t="str">
        <f aca="false">INDEX(Branch_Data!$A$2:$C$6,MATCH(Sales_Data!C2856,Branch_Data!$A$2:$A$6,0),MATCH(Sales_Data!$K$1,Branch_Data!$A$1:$C$1,0))</f>
        <v>Nigeria</v>
      </c>
      <c r="L2856" s="5" t="n">
        <f aca="false">WEEKDAY(Sales_Data!$B2856)</f>
        <v>2</v>
      </c>
    </row>
    <row r="2857" customFormat="false" ht="15" hidden="false" customHeight="false" outlineLevel="0" collapsed="false">
      <c r="A2857" s="11" t="n">
        <v>2856</v>
      </c>
      <c r="B2857" s="2" t="n">
        <v>42342</v>
      </c>
      <c r="C2857" s="1" t="s">
        <v>20</v>
      </c>
      <c r="D2857" s="1" t="s">
        <v>32</v>
      </c>
      <c r="E2857" s="1" t="n">
        <v>5</v>
      </c>
      <c r="F2857" s="3" t="n">
        <v>0.379571759259259</v>
      </c>
      <c r="G2857" s="1" t="s">
        <v>34</v>
      </c>
      <c r="H2857" s="12" t="n">
        <v>8</v>
      </c>
      <c r="I2857" s="4" t="n">
        <f aca="false">E2857*H2857</f>
        <v>40</v>
      </c>
      <c r="J2857" s="0" t="str">
        <f aca="false">INDEX(Branch_Data!$A$2:$C$6,MATCH(Sales_Data!C2857,Branch_Data!$A$2:$A$6,0),MATCH(Sales_Data!$J$1,Branch_Data!$A$1:$C$1,0))</f>
        <v>Rachel  Gomez</v>
      </c>
      <c r="K2857" s="0" t="str">
        <f aca="false">INDEX(Branch_Data!$A$2:$C$6,MATCH(Sales_Data!C2857,Branch_Data!$A$2:$A$6,0),MATCH(Sales_Data!$K$1,Branch_Data!$A$1:$C$1,0))</f>
        <v>Nigeria</v>
      </c>
      <c r="L2857" s="5" t="n">
        <f aca="false">WEEKDAY(Sales_Data!$B2857)</f>
        <v>6</v>
      </c>
    </row>
    <row r="2858" customFormat="false" ht="15" hidden="false" customHeight="false" outlineLevel="0" collapsed="false">
      <c r="A2858" s="11" t="n">
        <v>2857</v>
      </c>
      <c r="B2858" s="2" t="n">
        <v>42347</v>
      </c>
      <c r="C2858" s="1" t="s">
        <v>15</v>
      </c>
      <c r="D2858" s="1" t="s">
        <v>29</v>
      </c>
      <c r="E2858" s="1" t="n">
        <v>4</v>
      </c>
      <c r="F2858" s="3" t="n">
        <v>0.379594907407407</v>
      </c>
      <c r="G2858" s="1" t="s">
        <v>34</v>
      </c>
      <c r="H2858" s="12" t="n">
        <v>12</v>
      </c>
      <c r="I2858" s="4" t="n">
        <f aca="false">E2858*H2858</f>
        <v>48</v>
      </c>
      <c r="J2858" s="0" t="str">
        <f aca="false">INDEX(Branch_Data!$A$2:$C$6,MATCH(Sales_Data!C2858,Branch_Data!$A$2:$A$6,0),MATCH(Sales_Data!$J$1,Branch_Data!$A$1:$C$1,0))</f>
        <v>Dan  Peterson</v>
      </c>
      <c r="K2858" s="0" t="str">
        <f aca="false">INDEX(Branch_Data!$A$2:$C$6,MATCH(Sales_Data!C2858,Branch_Data!$A$2:$A$6,0),MATCH(Sales_Data!$K$1,Branch_Data!$A$1:$C$1,0))</f>
        <v>Nigeria</v>
      </c>
      <c r="L2858" s="5" t="n">
        <f aca="false">WEEKDAY(Sales_Data!$B2858)</f>
        <v>4</v>
      </c>
    </row>
    <row r="2859" customFormat="false" ht="15" hidden="false" customHeight="false" outlineLevel="0" collapsed="false">
      <c r="A2859" s="11" t="n">
        <v>2858</v>
      </c>
      <c r="B2859" s="2" t="n">
        <v>42348</v>
      </c>
      <c r="C2859" s="1" t="s">
        <v>19</v>
      </c>
      <c r="D2859" s="1" t="s">
        <v>30</v>
      </c>
      <c r="E2859" s="1" t="n">
        <v>2</v>
      </c>
      <c r="F2859" s="3" t="n">
        <v>0.379594907407407</v>
      </c>
      <c r="G2859" s="1" t="s">
        <v>34</v>
      </c>
      <c r="H2859" s="12" t="n">
        <v>12</v>
      </c>
      <c r="I2859" s="4" t="n">
        <f aca="false">E2859*H2859</f>
        <v>24</v>
      </c>
      <c r="J2859" s="0" t="str">
        <f aca="false">INDEX(Branch_Data!$A$2:$C$6,MATCH(Sales_Data!C2859,Branch_Data!$A$2:$A$6,0),MATCH(Sales_Data!$J$1,Branch_Data!$A$1:$C$1,0))</f>
        <v>Kyle  Carr</v>
      </c>
      <c r="K2859" s="0" t="str">
        <f aca="false">INDEX(Branch_Data!$A$2:$C$6,MATCH(Sales_Data!C2859,Branch_Data!$A$2:$A$6,0),MATCH(Sales_Data!$K$1,Branch_Data!$A$1:$C$1,0))</f>
        <v>Nigeria</v>
      </c>
      <c r="L2859" s="5" t="n">
        <f aca="false">WEEKDAY(Sales_Data!$B2859)</f>
        <v>5</v>
      </c>
    </row>
    <row r="2860" customFormat="false" ht="15" hidden="false" customHeight="false" outlineLevel="0" collapsed="false">
      <c r="A2860" s="11" t="n">
        <v>2859</v>
      </c>
      <c r="B2860" s="2" t="n">
        <v>42351</v>
      </c>
      <c r="C2860" s="1" t="s">
        <v>17</v>
      </c>
      <c r="D2860" s="1" t="s">
        <v>25</v>
      </c>
      <c r="E2860" s="1" t="n">
        <v>1</v>
      </c>
      <c r="F2860" s="3" t="n">
        <v>0.379606481481481</v>
      </c>
      <c r="G2860" s="1" t="s">
        <v>34</v>
      </c>
      <c r="H2860" s="12" t="n">
        <v>8</v>
      </c>
      <c r="I2860" s="4" t="n">
        <f aca="false">E2860*H2860</f>
        <v>8</v>
      </c>
      <c r="J2860" s="0" t="str">
        <f aca="false">INDEX(Branch_Data!$A$2:$C$6,MATCH(Sales_Data!C2860,Branch_Data!$A$2:$A$6,0),MATCH(Sales_Data!$J$1,Branch_Data!$A$1:$C$1,0))</f>
        <v>Mable  Lindsey</v>
      </c>
      <c r="K2860" s="0" t="str">
        <f aca="false">INDEX(Branch_Data!$A$2:$C$6,MATCH(Sales_Data!C2860,Branch_Data!$A$2:$A$6,0),MATCH(Sales_Data!$K$1,Branch_Data!$A$1:$C$1,0))</f>
        <v>Nigeria</v>
      </c>
      <c r="L2860" s="5" t="n">
        <f aca="false">WEEKDAY(Sales_Data!$B2860)</f>
        <v>1</v>
      </c>
    </row>
    <row r="2861" customFormat="false" ht="15" hidden="false" customHeight="false" outlineLevel="0" collapsed="false">
      <c r="A2861" s="11" t="n">
        <v>2860</v>
      </c>
      <c r="B2861" s="2" t="n">
        <v>42345</v>
      </c>
      <c r="C2861" s="1" t="s">
        <v>19</v>
      </c>
      <c r="D2861" s="1" t="s">
        <v>26</v>
      </c>
      <c r="E2861" s="1" t="n">
        <v>3</v>
      </c>
      <c r="F2861" s="3" t="n">
        <v>0.379606481481481</v>
      </c>
      <c r="G2861" s="1" t="s">
        <v>34</v>
      </c>
      <c r="H2861" s="12" t="n">
        <v>12</v>
      </c>
      <c r="I2861" s="4" t="n">
        <f aca="false">E2861*H2861</f>
        <v>36</v>
      </c>
      <c r="J2861" s="0" t="str">
        <f aca="false">INDEX(Branch_Data!$A$2:$C$6,MATCH(Sales_Data!C2861,Branch_Data!$A$2:$A$6,0),MATCH(Sales_Data!$J$1,Branch_Data!$A$1:$C$1,0))</f>
        <v>Kyle  Carr</v>
      </c>
      <c r="K2861" s="0" t="str">
        <f aca="false">INDEX(Branch_Data!$A$2:$C$6,MATCH(Sales_Data!C2861,Branch_Data!$A$2:$A$6,0),MATCH(Sales_Data!$K$1,Branch_Data!$A$1:$C$1,0))</f>
        <v>Nigeria</v>
      </c>
      <c r="L2861" s="5" t="n">
        <f aca="false">WEEKDAY(Sales_Data!$B2861)</f>
        <v>2</v>
      </c>
    </row>
    <row r="2862" customFormat="false" ht="15" hidden="false" customHeight="false" outlineLevel="0" collapsed="false">
      <c r="A2862" s="11" t="n">
        <v>2861</v>
      </c>
      <c r="B2862" s="2" t="n">
        <v>42350</v>
      </c>
      <c r="C2862" s="1" t="s">
        <v>19</v>
      </c>
      <c r="D2862" s="1" t="s">
        <v>22</v>
      </c>
      <c r="E2862" s="1" t="n">
        <v>3</v>
      </c>
      <c r="F2862" s="3" t="n">
        <v>0.37962962962963</v>
      </c>
      <c r="G2862" s="1" t="s">
        <v>34</v>
      </c>
      <c r="H2862" s="12" t="n">
        <v>16</v>
      </c>
      <c r="I2862" s="4" t="n">
        <f aca="false">E2862*H2862</f>
        <v>48</v>
      </c>
      <c r="J2862" s="0" t="str">
        <f aca="false">INDEX(Branch_Data!$A$2:$C$6,MATCH(Sales_Data!C2862,Branch_Data!$A$2:$A$6,0),MATCH(Sales_Data!$J$1,Branch_Data!$A$1:$C$1,0))</f>
        <v>Kyle  Carr</v>
      </c>
      <c r="K2862" s="0" t="str">
        <f aca="false">INDEX(Branch_Data!$A$2:$C$6,MATCH(Sales_Data!C2862,Branch_Data!$A$2:$A$6,0),MATCH(Sales_Data!$K$1,Branch_Data!$A$1:$C$1,0))</f>
        <v>Nigeria</v>
      </c>
      <c r="L2862" s="5" t="n">
        <f aca="false">WEEKDAY(Sales_Data!$B2862)</f>
        <v>7</v>
      </c>
    </row>
    <row r="2863" customFormat="false" ht="15" hidden="false" customHeight="false" outlineLevel="0" collapsed="false">
      <c r="A2863" s="11" t="n">
        <v>2862</v>
      </c>
      <c r="B2863" s="2" t="n">
        <v>42347</v>
      </c>
      <c r="C2863" s="1" t="s">
        <v>15</v>
      </c>
      <c r="D2863" s="1" t="s">
        <v>27</v>
      </c>
      <c r="E2863" s="1" t="n">
        <v>4</v>
      </c>
      <c r="F2863" s="3" t="n">
        <v>0.379699074074074</v>
      </c>
      <c r="G2863" s="1" t="s">
        <v>34</v>
      </c>
      <c r="H2863" s="12" t="n">
        <v>16</v>
      </c>
      <c r="I2863" s="4" t="n">
        <f aca="false">E2863*H2863</f>
        <v>64</v>
      </c>
      <c r="J2863" s="0" t="str">
        <f aca="false">INDEX(Branch_Data!$A$2:$C$6,MATCH(Sales_Data!C2863,Branch_Data!$A$2:$A$6,0),MATCH(Sales_Data!$J$1,Branch_Data!$A$1:$C$1,0))</f>
        <v>Dan  Peterson</v>
      </c>
      <c r="K2863" s="0" t="str">
        <f aca="false">INDEX(Branch_Data!$A$2:$C$6,MATCH(Sales_Data!C2863,Branch_Data!$A$2:$A$6,0),MATCH(Sales_Data!$K$1,Branch_Data!$A$1:$C$1,0))</f>
        <v>Nigeria</v>
      </c>
      <c r="L2863" s="5" t="n">
        <f aca="false">WEEKDAY(Sales_Data!$B2863)</f>
        <v>4</v>
      </c>
    </row>
    <row r="2864" customFormat="false" ht="15" hidden="false" customHeight="false" outlineLevel="0" collapsed="false">
      <c r="A2864" s="11" t="n">
        <v>2863</v>
      </c>
      <c r="B2864" s="2" t="n">
        <v>42350</v>
      </c>
      <c r="C2864" s="1" t="s">
        <v>12</v>
      </c>
      <c r="D2864" s="1" t="s">
        <v>22</v>
      </c>
      <c r="E2864" s="1" t="n">
        <v>2</v>
      </c>
      <c r="F2864" s="3" t="n">
        <v>0.379699074074074</v>
      </c>
      <c r="G2864" s="1" t="s">
        <v>34</v>
      </c>
      <c r="H2864" s="12" t="n">
        <v>16</v>
      </c>
      <c r="I2864" s="4" t="n">
        <f aca="false">E2864*H2864</f>
        <v>32</v>
      </c>
      <c r="J2864" s="0" t="str">
        <f aca="false">INDEX(Branch_Data!$A$2:$C$6,MATCH(Sales_Data!C2864,Branch_Data!$A$2:$A$6,0),MATCH(Sales_Data!$J$1,Branch_Data!$A$1:$C$1,0))</f>
        <v>Christy  Olson</v>
      </c>
      <c r="K2864" s="0" t="str">
        <f aca="false">INDEX(Branch_Data!$A$2:$C$6,MATCH(Sales_Data!C2864,Branch_Data!$A$2:$A$6,0),MATCH(Sales_Data!$K$1,Branch_Data!$A$1:$C$1,0))</f>
        <v>Nigeria</v>
      </c>
      <c r="L2864" s="5" t="n">
        <f aca="false">WEEKDAY(Sales_Data!$B2864)</f>
        <v>7</v>
      </c>
    </row>
    <row r="2865" customFormat="false" ht="15" hidden="false" customHeight="false" outlineLevel="0" collapsed="false">
      <c r="A2865" s="11" t="n">
        <v>2864</v>
      </c>
      <c r="B2865" s="2" t="n">
        <v>42345</v>
      </c>
      <c r="C2865" s="1" t="s">
        <v>17</v>
      </c>
      <c r="D2865" s="1" t="s">
        <v>22</v>
      </c>
      <c r="E2865" s="1" t="n">
        <v>5</v>
      </c>
      <c r="F2865" s="3" t="n">
        <v>0.379710648148148</v>
      </c>
      <c r="G2865" s="1" t="s">
        <v>34</v>
      </c>
      <c r="H2865" s="12" t="n">
        <v>16</v>
      </c>
      <c r="I2865" s="4" t="n">
        <f aca="false">E2865*H2865</f>
        <v>80</v>
      </c>
      <c r="J2865" s="0" t="str">
        <f aca="false">INDEX(Branch_Data!$A$2:$C$6,MATCH(Sales_Data!C2865,Branch_Data!$A$2:$A$6,0),MATCH(Sales_Data!$J$1,Branch_Data!$A$1:$C$1,0))</f>
        <v>Mable  Lindsey</v>
      </c>
      <c r="K2865" s="0" t="str">
        <f aca="false">INDEX(Branch_Data!$A$2:$C$6,MATCH(Sales_Data!C2865,Branch_Data!$A$2:$A$6,0),MATCH(Sales_Data!$K$1,Branch_Data!$A$1:$C$1,0))</f>
        <v>Nigeria</v>
      </c>
      <c r="L2865" s="5" t="n">
        <f aca="false">WEEKDAY(Sales_Data!$B2865)</f>
        <v>2</v>
      </c>
    </row>
    <row r="2866" customFormat="false" ht="15" hidden="false" customHeight="false" outlineLevel="0" collapsed="false">
      <c r="A2866" s="11" t="n">
        <v>2865</v>
      </c>
      <c r="B2866" s="2" t="n">
        <v>42349</v>
      </c>
      <c r="C2866" s="1" t="s">
        <v>19</v>
      </c>
      <c r="D2866" s="1" t="s">
        <v>21</v>
      </c>
      <c r="E2866" s="1" t="n">
        <v>2</v>
      </c>
      <c r="F2866" s="3" t="n">
        <v>0.379722222222222</v>
      </c>
      <c r="G2866" s="1" t="s">
        <v>34</v>
      </c>
      <c r="H2866" s="12" t="n">
        <v>16</v>
      </c>
      <c r="I2866" s="4" t="n">
        <f aca="false">E2866*H2866</f>
        <v>32</v>
      </c>
      <c r="J2866" s="0" t="str">
        <f aca="false">INDEX(Branch_Data!$A$2:$C$6,MATCH(Sales_Data!C2866,Branch_Data!$A$2:$A$6,0),MATCH(Sales_Data!$J$1,Branch_Data!$A$1:$C$1,0))</f>
        <v>Kyle  Carr</v>
      </c>
      <c r="K2866" s="0" t="str">
        <f aca="false">INDEX(Branch_Data!$A$2:$C$6,MATCH(Sales_Data!C2866,Branch_Data!$A$2:$A$6,0),MATCH(Sales_Data!$K$1,Branch_Data!$A$1:$C$1,0))</f>
        <v>Nigeria</v>
      </c>
      <c r="L2866" s="5" t="n">
        <f aca="false">WEEKDAY(Sales_Data!$B2866)</f>
        <v>6</v>
      </c>
    </row>
    <row r="2867" customFormat="false" ht="15" hidden="false" customHeight="false" outlineLevel="0" collapsed="false">
      <c r="A2867" s="11" t="n">
        <v>2866</v>
      </c>
      <c r="B2867" s="2" t="n">
        <v>42346</v>
      </c>
      <c r="C2867" s="1" t="s">
        <v>17</v>
      </c>
      <c r="D2867" s="1" t="s">
        <v>33</v>
      </c>
      <c r="E2867" s="1" t="n">
        <v>2</v>
      </c>
      <c r="F2867" s="3" t="n">
        <v>0.379722222222222</v>
      </c>
      <c r="G2867" s="1" t="s">
        <v>34</v>
      </c>
      <c r="H2867" s="12" t="n">
        <v>16</v>
      </c>
      <c r="I2867" s="4" t="n">
        <f aca="false">E2867*H2867</f>
        <v>32</v>
      </c>
      <c r="J2867" s="0" t="str">
        <f aca="false">INDEX(Branch_Data!$A$2:$C$6,MATCH(Sales_Data!C2867,Branch_Data!$A$2:$A$6,0),MATCH(Sales_Data!$J$1,Branch_Data!$A$1:$C$1,0))</f>
        <v>Mable  Lindsey</v>
      </c>
      <c r="K2867" s="0" t="str">
        <f aca="false">INDEX(Branch_Data!$A$2:$C$6,MATCH(Sales_Data!C2867,Branch_Data!$A$2:$A$6,0),MATCH(Sales_Data!$K$1,Branch_Data!$A$1:$C$1,0))</f>
        <v>Nigeria</v>
      </c>
      <c r="L2867" s="5" t="n">
        <f aca="false">WEEKDAY(Sales_Data!$B2867)</f>
        <v>3</v>
      </c>
    </row>
    <row r="2868" customFormat="false" ht="15" hidden="false" customHeight="false" outlineLevel="0" collapsed="false">
      <c r="A2868" s="11" t="n">
        <v>2867</v>
      </c>
      <c r="B2868" s="2" t="n">
        <v>42344</v>
      </c>
      <c r="C2868" s="1" t="s">
        <v>15</v>
      </c>
      <c r="D2868" s="1" t="s">
        <v>26</v>
      </c>
      <c r="E2868" s="1" t="n">
        <v>5</v>
      </c>
      <c r="F2868" s="3" t="n">
        <v>0.379733796296296</v>
      </c>
      <c r="G2868" s="1" t="s">
        <v>34</v>
      </c>
      <c r="H2868" s="12" t="n">
        <v>12</v>
      </c>
      <c r="I2868" s="4" t="n">
        <f aca="false">E2868*H2868</f>
        <v>60</v>
      </c>
      <c r="J2868" s="0" t="str">
        <f aca="false">INDEX(Branch_Data!$A$2:$C$6,MATCH(Sales_Data!C2868,Branch_Data!$A$2:$A$6,0),MATCH(Sales_Data!$J$1,Branch_Data!$A$1:$C$1,0))</f>
        <v>Dan  Peterson</v>
      </c>
      <c r="K2868" s="0" t="str">
        <f aca="false">INDEX(Branch_Data!$A$2:$C$6,MATCH(Sales_Data!C2868,Branch_Data!$A$2:$A$6,0),MATCH(Sales_Data!$K$1,Branch_Data!$A$1:$C$1,0))</f>
        <v>Nigeria</v>
      </c>
      <c r="L2868" s="5" t="n">
        <f aca="false">WEEKDAY(Sales_Data!$B2868)</f>
        <v>1</v>
      </c>
    </row>
    <row r="2869" customFormat="false" ht="15" hidden="false" customHeight="false" outlineLevel="0" collapsed="false">
      <c r="A2869" s="11" t="n">
        <v>2868</v>
      </c>
      <c r="B2869" s="2" t="n">
        <v>42342</v>
      </c>
      <c r="C2869" s="1" t="s">
        <v>15</v>
      </c>
      <c r="D2869" s="1" t="s">
        <v>23</v>
      </c>
      <c r="E2869" s="1" t="n">
        <v>1</v>
      </c>
      <c r="F2869" s="3" t="n">
        <v>0.379768518518519</v>
      </c>
      <c r="G2869" s="1" t="s">
        <v>34</v>
      </c>
      <c r="H2869" s="12" t="n">
        <v>8</v>
      </c>
      <c r="I2869" s="4" t="n">
        <f aca="false">E2869*H2869</f>
        <v>8</v>
      </c>
      <c r="J2869" s="0" t="str">
        <f aca="false">INDEX(Branch_Data!$A$2:$C$6,MATCH(Sales_Data!C2869,Branch_Data!$A$2:$A$6,0),MATCH(Sales_Data!$J$1,Branch_Data!$A$1:$C$1,0))</f>
        <v>Dan  Peterson</v>
      </c>
      <c r="K2869" s="0" t="str">
        <f aca="false">INDEX(Branch_Data!$A$2:$C$6,MATCH(Sales_Data!C2869,Branch_Data!$A$2:$A$6,0),MATCH(Sales_Data!$K$1,Branch_Data!$A$1:$C$1,0))</f>
        <v>Nigeria</v>
      </c>
      <c r="L2869" s="5" t="n">
        <f aca="false">WEEKDAY(Sales_Data!$B2869)</f>
        <v>6</v>
      </c>
    </row>
    <row r="2870" customFormat="false" ht="15" hidden="false" customHeight="false" outlineLevel="0" collapsed="false">
      <c r="A2870" s="11" t="n">
        <v>2869</v>
      </c>
      <c r="B2870" s="2" t="n">
        <v>42345</v>
      </c>
      <c r="C2870" s="1" t="s">
        <v>19</v>
      </c>
      <c r="D2870" s="1" t="s">
        <v>26</v>
      </c>
      <c r="E2870" s="1" t="n">
        <v>1</v>
      </c>
      <c r="F2870" s="3" t="n">
        <v>0.379768518518519</v>
      </c>
      <c r="G2870" s="1" t="s">
        <v>34</v>
      </c>
      <c r="H2870" s="12" t="n">
        <v>12</v>
      </c>
      <c r="I2870" s="4" t="n">
        <f aca="false">E2870*H2870</f>
        <v>12</v>
      </c>
      <c r="J2870" s="0" t="str">
        <f aca="false">INDEX(Branch_Data!$A$2:$C$6,MATCH(Sales_Data!C2870,Branch_Data!$A$2:$A$6,0),MATCH(Sales_Data!$J$1,Branch_Data!$A$1:$C$1,0))</f>
        <v>Kyle  Carr</v>
      </c>
      <c r="K2870" s="0" t="str">
        <f aca="false">INDEX(Branch_Data!$A$2:$C$6,MATCH(Sales_Data!C2870,Branch_Data!$A$2:$A$6,0),MATCH(Sales_Data!$K$1,Branch_Data!$A$1:$C$1,0))</f>
        <v>Nigeria</v>
      </c>
      <c r="L2870" s="5" t="n">
        <f aca="false">WEEKDAY(Sales_Data!$B2870)</f>
        <v>2</v>
      </c>
    </row>
    <row r="2871" customFormat="false" ht="15" hidden="false" customHeight="false" outlineLevel="0" collapsed="false">
      <c r="A2871" s="11" t="n">
        <v>2870</v>
      </c>
      <c r="B2871" s="2" t="n">
        <v>42350</v>
      </c>
      <c r="C2871" s="1" t="s">
        <v>17</v>
      </c>
      <c r="D2871" s="1" t="s">
        <v>18</v>
      </c>
      <c r="E2871" s="1" t="n">
        <v>5</v>
      </c>
      <c r="F2871" s="3" t="n">
        <v>0.379768518518519</v>
      </c>
      <c r="G2871" s="1" t="s">
        <v>34</v>
      </c>
      <c r="H2871" s="12" t="n">
        <v>16</v>
      </c>
      <c r="I2871" s="4" t="n">
        <f aca="false">E2871*H2871</f>
        <v>80</v>
      </c>
      <c r="J2871" s="0" t="str">
        <f aca="false">INDEX(Branch_Data!$A$2:$C$6,MATCH(Sales_Data!C2871,Branch_Data!$A$2:$A$6,0),MATCH(Sales_Data!$J$1,Branch_Data!$A$1:$C$1,0))</f>
        <v>Mable  Lindsey</v>
      </c>
      <c r="K2871" s="0" t="str">
        <f aca="false">INDEX(Branch_Data!$A$2:$C$6,MATCH(Sales_Data!C2871,Branch_Data!$A$2:$A$6,0),MATCH(Sales_Data!$K$1,Branch_Data!$A$1:$C$1,0))</f>
        <v>Nigeria</v>
      </c>
      <c r="L2871" s="5" t="n">
        <f aca="false">WEEKDAY(Sales_Data!$B2871)</f>
        <v>7</v>
      </c>
    </row>
    <row r="2872" customFormat="false" ht="15" hidden="false" customHeight="false" outlineLevel="0" collapsed="false">
      <c r="A2872" s="11" t="n">
        <v>2871</v>
      </c>
      <c r="B2872" s="2" t="n">
        <v>42341</v>
      </c>
      <c r="C2872" s="1" t="s">
        <v>12</v>
      </c>
      <c r="D2872" s="1" t="s">
        <v>22</v>
      </c>
      <c r="E2872" s="1" t="n">
        <v>5</v>
      </c>
      <c r="F2872" s="3" t="n">
        <v>0.379780092592593</v>
      </c>
      <c r="G2872" s="1" t="s">
        <v>34</v>
      </c>
      <c r="H2872" s="12" t="n">
        <v>16</v>
      </c>
      <c r="I2872" s="4" t="n">
        <f aca="false">E2872*H2872</f>
        <v>80</v>
      </c>
      <c r="J2872" s="0" t="str">
        <f aca="false">INDEX(Branch_Data!$A$2:$C$6,MATCH(Sales_Data!C2872,Branch_Data!$A$2:$A$6,0),MATCH(Sales_Data!$J$1,Branch_Data!$A$1:$C$1,0))</f>
        <v>Christy  Olson</v>
      </c>
      <c r="K2872" s="0" t="str">
        <f aca="false">INDEX(Branch_Data!$A$2:$C$6,MATCH(Sales_Data!C2872,Branch_Data!$A$2:$A$6,0),MATCH(Sales_Data!$K$1,Branch_Data!$A$1:$C$1,0))</f>
        <v>Nigeria</v>
      </c>
      <c r="L2872" s="5" t="n">
        <f aca="false">WEEKDAY(Sales_Data!$B2872)</f>
        <v>5</v>
      </c>
    </row>
    <row r="2873" customFormat="false" ht="15" hidden="false" customHeight="false" outlineLevel="0" collapsed="false">
      <c r="A2873" s="11" t="n">
        <v>2872</v>
      </c>
      <c r="B2873" s="2" t="n">
        <v>42353</v>
      </c>
      <c r="C2873" s="1" t="s">
        <v>20</v>
      </c>
      <c r="D2873" s="1" t="s">
        <v>32</v>
      </c>
      <c r="E2873" s="1" t="n">
        <v>1</v>
      </c>
      <c r="F2873" s="3" t="n">
        <v>0.379780092592593</v>
      </c>
      <c r="G2873" s="1" t="s">
        <v>34</v>
      </c>
      <c r="H2873" s="12" t="n">
        <v>8</v>
      </c>
      <c r="I2873" s="4" t="n">
        <f aca="false">E2873*H2873</f>
        <v>8</v>
      </c>
      <c r="J2873" s="0" t="str">
        <f aca="false">INDEX(Branch_Data!$A$2:$C$6,MATCH(Sales_Data!C2873,Branch_Data!$A$2:$A$6,0),MATCH(Sales_Data!$J$1,Branch_Data!$A$1:$C$1,0))</f>
        <v>Rachel  Gomez</v>
      </c>
      <c r="K2873" s="0" t="str">
        <f aca="false">INDEX(Branch_Data!$A$2:$C$6,MATCH(Sales_Data!C2873,Branch_Data!$A$2:$A$6,0),MATCH(Sales_Data!$K$1,Branch_Data!$A$1:$C$1,0))</f>
        <v>Nigeria</v>
      </c>
      <c r="L2873" s="5" t="n">
        <f aca="false">WEEKDAY(Sales_Data!$B2873)</f>
        <v>3</v>
      </c>
    </row>
    <row r="2874" customFormat="false" ht="15" hidden="false" customHeight="false" outlineLevel="0" collapsed="false">
      <c r="A2874" s="11" t="n">
        <v>2873</v>
      </c>
      <c r="B2874" s="2" t="n">
        <v>42352</v>
      </c>
      <c r="C2874" s="1" t="s">
        <v>15</v>
      </c>
      <c r="D2874" s="1" t="s">
        <v>29</v>
      </c>
      <c r="E2874" s="1" t="n">
        <v>4</v>
      </c>
      <c r="F2874" s="3" t="n">
        <v>0.379780092592593</v>
      </c>
      <c r="G2874" s="1" t="s">
        <v>34</v>
      </c>
      <c r="H2874" s="12" t="n">
        <v>12</v>
      </c>
      <c r="I2874" s="4" t="n">
        <f aca="false">E2874*H2874</f>
        <v>48</v>
      </c>
      <c r="J2874" s="0" t="str">
        <f aca="false">INDEX(Branch_Data!$A$2:$C$6,MATCH(Sales_Data!C2874,Branch_Data!$A$2:$A$6,0),MATCH(Sales_Data!$J$1,Branch_Data!$A$1:$C$1,0))</f>
        <v>Dan  Peterson</v>
      </c>
      <c r="K2874" s="0" t="str">
        <f aca="false">INDEX(Branch_Data!$A$2:$C$6,MATCH(Sales_Data!C2874,Branch_Data!$A$2:$A$6,0),MATCH(Sales_Data!$K$1,Branch_Data!$A$1:$C$1,0))</f>
        <v>Nigeria</v>
      </c>
      <c r="L2874" s="5" t="n">
        <f aca="false">WEEKDAY(Sales_Data!$B2874)</f>
        <v>2</v>
      </c>
    </row>
    <row r="2875" customFormat="false" ht="15" hidden="false" customHeight="false" outlineLevel="0" collapsed="false">
      <c r="A2875" s="11" t="n">
        <v>2874</v>
      </c>
      <c r="B2875" s="2" t="n">
        <v>42341</v>
      </c>
      <c r="C2875" s="1" t="s">
        <v>17</v>
      </c>
      <c r="D2875" s="1" t="s">
        <v>24</v>
      </c>
      <c r="E2875" s="1" t="n">
        <v>1</v>
      </c>
      <c r="F2875" s="3" t="n">
        <v>0.379791666666667</v>
      </c>
      <c r="G2875" s="1" t="s">
        <v>34</v>
      </c>
      <c r="H2875" s="12" t="n">
        <v>16</v>
      </c>
      <c r="I2875" s="4" t="n">
        <f aca="false">E2875*H2875</f>
        <v>16</v>
      </c>
      <c r="J2875" s="0" t="str">
        <f aca="false">INDEX(Branch_Data!$A$2:$C$6,MATCH(Sales_Data!C2875,Branch_Data!$A$2:$A$6,0),MATCH(Sales_Data!$J$1,Branch_Data!$A$1:$C$1,0))</f>
        <v>Mable  Lindsey</v>
      </c>
      <c r="K2875" s="0" t="str">
        <f aca="false">INDEX(Branch_Data!$A$2:$C$6,MATCH(Sales_Data!C2875,Branch_Data!$A$2:$A$6,0),MATCH(Sales_Data!$K$1,Branch_Data!$A$1:$C$1,0))</f>
        <v>Nigeria</v>
      </c>
      <c r="L2875" s="5" t="n">
        <f aca="false">WEEKDAY(Sales_Data!$B2875)</f>
        <v>5</v>
      </c>
    </row>
    <row r="2876" customFormat="false" ht="15" hidden="false" customHeight="false" outlineLevel="0" collapsed="false">
      <c r="A2876" s="11" t="n">
        <v>2875</v>
      </c>
      <c r="B2876" s="2" t="n">
        <v>42344</v>
      </c>
      <c r="C2876" s="1" t="s">
        <v>12</v>
      </c>
      <c r="D2876" s="1" t="s">
        <v>32</v>
      </c>
      <c r="E2876" s="1" t="n">
        <v>5</v>
      </c>
      <c r="F2876" s="3" t="n">
        <v>0.379803240740741</v>
      </c>
      <c r="G2876" s="1" t="s">
        <v>34</v>
      </c>
      <c r="H2876" s="12" t="n">
        <v>8</v>
      </c>
      <c r="I2876" s="4" t="n">
        <f aca="false">E2876*H2876</f>
        <v>40</v>
      </c>
      <c r="J2876" s="0" t="str">
        <f aca="false">INDEX(Branch_Data!$A$2:$C$6,MATCH(Sales_Data!C2876,Branch_Data!$A$2:$A$6,0),MATCH(Sales_Data!$J$1,Branch_Data!$A$1:$C$1,0))</f>
        <v>Christy  Olson</v>
      </c>
      <c r="K2876" s="0" t="str">
        <f aca="false">INDEX(Branch_Data!$A$2:$C$6,MATCH(Sales_Data!C2876,Branch_Data!$A$2:$A$6,0),MATCH(Sales_Data!$K$1,Branch_Data!$A$1:$C$1,0))</f>
        <v>Nigeria</v>
      </c>
      <c r="L2876" s="5" t="n">
        <f aca="false">WEEKDAY(Sales_Data!$B2876)</f>
        <v>1</v>
      </c>
    </row>
    <row r="2877" customFormat="false" ht="15" hidden="false" customHeight="false" outlineLevel="0" collapsed="false">
      <c r="A2877" s="11" t="n">
        <v>2876</v>
      </c>
      <c r="B2877" s="2" t="n">
        <v>42353</v>
      </c>
      <c r="C2877" s="1" t="s">
        <v>17</v>
      </c>
      <c r="D2877" s="1" t="s">
        <v>27</v>
      </c>
      <c r="E2877" s="1" t="n">
        <v>3</v>
      </c>
      <c r="F2877" s="3" t="n">
        <v>0.379814814814815</v>
      </c>
      <c r="G2877" s="1" t="s">
        <v>34</v>
      </c>
      <c r="H2877" s="12" t="n">
        <v>16</v>
      </c>
      <c r="I2877" s="4" t="n">
        <f aca="false">E2877*H2877</f>
        <v>48</v>
      </c>
      <c r="J2877" s="0" t="str">
        <f aca="false">INDEX(Branch_Data!$A$2:$C$6,MATCH(Sales_Data!C2877,Branch_Data!$A$2:$A$6,0),MATCH(Sales_Data!$J$1,Branch_Data!$A$1:$C$1,0))</f>
        <v>Mable  Lindsey</v>
      </c>
      <c r="K2877" s="0" t="str">
        <f aca="false">INDEX(Branch_Data!$A$2:$C$6,MATCH(Sales_Data!C2877,Branch_Data!$A$2:$A$6,0),MATCH(Sales_Data!$K$1,Branch_Data!$A$1:$C$1,0))</f>
        <v>Nigeria</v>
      </c>
      <c r="L2877" s="5" t="n">
        <f aca="false">WEEKDAY(Sales_Data!$B2877)</f>
        <v>3</v>
      </c>
    </row>
    <row r="2878" customFormat="false" ht="15" hidden="false" customHeight="false" outlineLevel="0" collapsed="false">
      <c r="A2878" s="11" t="n">
        <v>2877</v>
      </c>
      <c r="B2878" s="2" t="n">
        <v>42347</v>
      </c>
      <c r="C2878" s="1" t="s">
        <v>17</v>
      </c>
      <c r="D2878" s="1" t="s">
        <v>22</v>
      </c>
      <c r="E2878" s="1" t="n">
        <v>2</v>
      </c>
      <c r="F2878" s="3" t="n">
        <v>0.379814814814815</v>
      </c>
      <c r="G2878" s="1" t="s">
        <v>34</v>
      </c>
      <c r="H2878" s="12" t="n">
        <v>16</v>
      </c>
      <c r="I2878" s="4" t="n">
        <f aca="false">E2878*H2878</f>
        <v>32</v>
      </c>
      <c r="J2878" s="0" t="str">
        <f aca="false">INDEX(Branch_Data!$A$2:$C$6,MATCH(Sales_Data!C2878,Branch_Data!$A$2:$A$6,0),MATCH(Sales_Data!$J$1,Branch_Data!$A$1:$C$1,0))</f>
        <v>Mable  Lindsey</v>
      </c>
      <c r="K2878" s="0" t="str">
        <f aca="false">INDEX(Branch_Data!$A$2:$C$6,MATCH(Sales_Data!C2878,Branch_Data!$A$2:$A$6,0),MATCH(Sales_Data!$K$1,Branch_Data!$A$1:$C$1,0))</f>
        <v>Nigeria</v>
      </c>
      <c r="L2878" s="5" t="n">
        <f aca="false">WEEKDAY(Sales_Data!$B2878)</f>
        <v>4</v>
      </c>
    </row>
    <row r="2879" customFormat="false" ht="15" hidden="false" customHeight="false" outlineLevel="0" collapsed="false">
      <c r="A2879" s="11" t="n">
        <v>2878</v>
      </c>
      <c r="B2879" s="2" t="n">
        <v>42344</v>
      </c>
      <c r="C2879" s="1" t="s">
        <v>20</v>
      </c>
      <c r="D2879" s="1" t="s">
        <v>23</v>
      </c>
      <c r="E2879" s="1" t="n">
        <v>2</v>
      </c>
      <c r="F2879" s="3" t="n">
        <v>0.379837962962963</v>
      </c>
      <c r="G2879" s="1" t="s">
        <v>34</v>
      </c>
      <c r="H2879" s="12" t="n">
        <v>8</v>
      </c>
      <c r="I2879" s="4" t="n">
        <f aca="false">E2879*H2879</f>
        <v>16</v>
      </c>
      <c r="J2879" s="0" t="str">
        <f aca="false">INDEX(Branch_Data!$A$2:$C$6,MATCH(Sales_Data!C2879,Branch_Data!$A$2:$A$6,0),MATCH(Sales_Data!$J$1,Branch_Data!$A$1:$C$1,0))</f>
        <v>Rachel  Gomez</v>
      </c>
      <c r="K2879" s="0" t="str">
        <f aca="false">INDEX(Branch_Data!$A$2:$C$6,MATCH(Sales_Data!C2879,Branch_Data!$A$2:$A$6,0),MATCH(Sales_Data!$K$1,Branch_Data!$A$1:$C$1,0))</f>
        <v>Nigeria</v>
      </c>
      <c r="L2879" s="5" t="n">
        <f aca="false">WEEKDAY(Sales_Data!$B2879)</f>
        <v>1</v>
      </c>
    </row>
    <row r="2880" customFormat="false" ht="15" hidden="false" customHeight="false" outlineLevel="0" collapsed="false">
      <c r="A2880" s="11" t="n">
        <v>2879</v>
      </c>
      <c r="B2880" s="2" t="n">
        <v>42348</v>
      </c>
      <c r="C2880" s="1" t="s">
        <v>20</v>
      </c>
      <c r="D2880" s="1" t="s">
        <v>28</v>
      </c>
      <c r="E2880" s="1" t="n">
        <v>1</v>
      </c>
      <c r="F2880" s="3" t="n">
        <v>0.379849537037037</v>
      </c>
      <c r="G2880" s="1" t="s">
        <v>34</v>
      </c>
      <c r="H2880" s="12" t="n">
        <v>12</v>
      </c>
      <c r="I2880" s="4" t="n">
        <f aca="false">E2880*H2880</f>
        <v>12</v>
      </c>
      <c r="J2880" s="0" t="str">
        <f aca="false">INDEX(Branch_Data!$A$2:$C$6,MATCH(Sales_Data!C2880,Branch_Data!$A$2:$A$6,0),MATCH(Sales_Data!$J$1,Branch_Data!$A$1:$C$1,0))</f>
        <v>Rachel  Gomez</v>
      </c>
      <c r="K2880" s="0" t="str">
        <f aca="false">INDEX(Branch_Data!$A$2:$C$6,MATCH(Sales_Data!C2880,Branch_Data!$A$2:$A$6,0),MATCH(Sales_Data!$K$1,Branch_Data!$A$1:$C$1,0))</f>
        <v>Nigeria</v>
      </c>
      <c r="L2880" s="5" t="n">
        <f aca="false">WEEKDAY(Sales_Data!$B2880)</f>
        <v>5</v>
      </c>
    </row>
    <row r="2881" customFormat="false" ht="15" hidden="false" customHeight="false" outlineLevel="0" collapsed="false">
      <c r="A2881" s="11" t="n">
        <v>2880</v>
      </c>
      <c r="B2881" s="2" t="n">
        <v>42352</v>
      </c>
      <c r="C2881" s="1" t="s">
        <v>17</v>
      </c>
      <c r="D2881" s="1" t="s">
        <v>30</v>
      </c>
      <c r="E2881" s="1" t="n">
        <v>3</v>
      </c>
      <c r="F2881" s="3" t="n">
        <v>0.379872685185185</v>
      </c>
      <c r="G2881" s="1" t="s">
        <v>34</v>
      </c>
      <c r="H2881" s="12" t="n">
        <v>12</v>
      </c>
      <c r="I2881" s="4" t="n">
        <f aca="false">E2881*H2881</f>
        <v>36</v>
      </c>
      <c r="J2881" s="0" t="str">
        <f aca="false">INDEX(Branch_Data!$A$2:$C$6,MATCH(Sales_Data!C2881,Branch_Data!$A$2:$A$6,0),MATCH(Sales_Data!$J$1,Branch_Data!$A$1:$C$1,0))</f>
        <v>Mable  Lindsey</v>
      </c>
      <c r="K2881" s="0" t="str">
        <f aca="false">INDEX(Branch_Data!$A$2:$C$6,MATCH(Sales_Data!C2881,Branch_Data!$A$2:$A$6,0),MATCH(Sales_Data!$K$1,Branch_Data!$A$1:$C$1,0))</f>
        <v>Nigeria</v>
      </c>
      <c r="L2881" s="5" t="n">
        <f aca="false">WEEKDAY(Sales_Data!$B2881)</f>
        <v>2</v>
      </c>
    </row>
    <row r="2882" customFormat="false" ht="15" hidden="false" customHeight="false" outlineLevel="0" collapsed="false">
      <c r="A2882" s="11" t="n">
        <v>2881</v>
      </c>
      <c r="B2882" s="2" t="n">
        <v>42343</v>
      </c>
      <c r="C2882" s="1" t="s">
        <v>20</v>
      </c>
      <c r="D2882" s="1" t="s">
        <v>22</v>
      </c>
      <c r="E2882" s="1" t="n">
        <v>4</v>
      </c>
      <c r="F2882" s="3" t="n">
        <v>0.379884259259259</v>
      </c>
      <c r="G2882" s="1" t="s">
        <v>34</v>
      </c>
      <c r="H2882" s="12" t="n">
        <v>16</v>
      </c>
      <c r="I2882" s="4" t="n">
        <f aca="false">E2882*H2882</f>
        <v>64</v>
      </c>
      <c r="J2882" s="0" t="str">
        <f aca="false">INDEX(Branch_Data!$A$2:$C$6,MATCH(Sales_Data!C2882,Branch_Data!$A$2:$A$6,0),MATCH(Sales_Data!$J$1,Branch_Data!$A$1:$C$1,0))</f>
        <v>Rachel  Gomez</v>
      </c>
      <c r="K2882" s="0" t="str">
        <f aca="false">INDEX(Branch_Data!$A$2:$C$6,MATCH(Sales_Data!C2882,Branch_Data!$A$2:$A$6,0),MATCH(Sales_Data!$K$1,Branch_Data!$A$1:$C$1,0))</f>
        <v>Nigeria</v>
      </c>
      <c r="L2882" s="5" t="n">
        <f aca="false">WEEKDAY(Sales_Data!$B2882)</f>
        <v>7</v>
      </c>
    </row>
    <row r="2883" customFormat="false" ht="15" hidden="false" customHeight="false" outlineLevel="0" collapsed="false">
      <c r="A2883" s="11" t="n">
        <v>2882</v>
      </c>
      <c r="B2883" s="2" t="n">
        <v>42350</v>
      </c>
      <c r="C2883" s="1" t="s">
        <v>12</v>
      </c>
      <c r="D2883" s="1" t="s">
        <v>31</v>
      </c>
      <c r="E2883" s="1" t="n">
        <v>5</v>
      </c>
      <c r="F2883" s="3" t="n">
        <v>0.379907407407407</v>
      </c>
      <c r="G2883" s="1" t="s">
        <v>34</v>
      </c>
      <c r="H2883" s="12" t="n">
        <v>16</v>
      </c>
      <c r="I2883" s="4" t="n">
        <f aca="false">E2883*H2883</f>
        <v>80</v>
      </c>
      <c r="J2883" s="0" t="str">
        <f aca="false">INDEX(Branch_Data!$A$2:$C$6,MATCH(Sales_Data!C2883,Branch_Data!$A$2:$A$6,0),MATCH(Sales_Data!$J$1,Branch_Data!$A$1:$C$1,0))</f>
        <v>Christy  Olson</v>
      </c>
      <c r="K2883" s="0" t="str">
        <f aca="false">INDEX(Branch_Data!$A$2:$C$6,MATCH(Sales_Data!C2883,Branch_Data!$A$2:$A$6,0),MATCH(Sales_Data!$K$1,Branch_Data!$A$1:$C$1,0))</f>
        <v>Nigeria</v>
      </c>
      <c r="L2883" s="5" t="n">
        <f aca="false">WEEKDAY(Sales_Data!$B2883)</f>
        <v>7</v>
      </c>
    </row>
    <row r="2884" customFormat="false" ht="15" hidden="false" customHeight="false" outlineLevel="0" collapsed="false">
      <c r="A2884" s="11" t="n">
        <v>2883</v>
      </c>
      <c r="B2884" s="2" t="n">
        <v>42353</v>
      </c>
      <c r="C2884" s="1" t="s">
        <v>15</v>
      </c>
      <c r="D2884" s="1" t="s">
        <v>25</v>
      </c>
      <c r="E2884" s="1" t="n">
        <v>3</v>
      </c>
      <c r="F2884" s="3" t="n">
        <v>0.379918981481481</v>
      </c>
      <c r="G2884" s="1" t="s">
        <v>34</v>
      </c>
      <c r="H2884" s="12" t="n">
        <v>8</v>
      </c>
      <c r="I2884" s="4" t="n">
        <f aca="false">E2884*H2884</f>
        <v>24</v>
      </c>
      <c r="J2884" s="0" t="str">
        <f aca="false">INDEX(Branch_Data!$A$2:$C$6,MATCH(Sales_Data!C2884,Branch_Data!$A$2:$A$6,0),MATCH(Sales_Data!$J$1,Branch_Data!$A$1:$C$1,0))</f>
        <v>Dan  Peterson</v>
      </c>
      <c r="K2884" s="0" t="str">
        <f aca="false">INDEX(Branch_Data!$A$2:$C$6,MATCH(Sales_Data!C2884,Branch_Data!$A$2:$A$6,0),MATCH(Sales_Data!$K$1,Branch_Data!$A$1:$C$1,0))</f>
        <v>Nigeria</v>
      </c>
      <c r="L2884" s="5" t="n">
        <f aca="false">WEEKDAY(Sales_Data!$B2884)</f>
        <v>3</v>
      </c>
    </row>
    <row r="2885" customFormat="false" ht="15" hidden="false" customHeight="false" outlineLevel="0" collapsed="false">
      <c r="A2885" s="11" t="n">
        <v>2884</v>
      </c>
      <c r="B2885" s="2" t="n">
        <v>42341</v>
      </c>
      <c r="C2885" s="1" t="s">
        <v>17</v>
      </c>
      <c r="D2885" s="1" t="s">
        <v>29</v>
      </c>
      <c r="E2885" s="1" t="n">
        <v>5</v>
      </c>
      <c r="F2885" s="3" t="n">
        <v>0.379930555555556</v>
      </c>
      <c r="G2885" s="1" t="s">
        <v>34</v>
      </c>
      <c r="H2885" s="12" t="n">
        <v>12</v>
      </c>
      <c r="I2885" s="4" t="n">
        <f aca="false">E2885*H2885</f>
        <v>60</v>
      </c>
      <c r="J2885" s="0" t="str">
        <f aca="false">INDEX(Branch_Data!$A$2:$C$6,MATCH(Sales_Data!C2885,Branch_Data!$A$2:$A$6,0),MATCH(Sales_Data!$J$1,Branch_Data!$A$1:$C$1,0))</f>
        <v>Mable  Lindsey</v>
      </c>
      <c r="K2885" s="0" t="str">
        <f aca="false">INDEX(Branch_Data!$A$2:$C$6,MATCH(Sales_Data!C2885,Branch_Data!$A$2:$A$6,0),MATCH(Sales_Data!$K$1,Branch_Data!$A$1:$C$1,0))</f>
        <v>Nigeria</v>
      </c>
      <c r="L2885" s="5" t="n">
        <f aca="false">WEEKDAY(Sales_Data!$B2885)</f>
        <v>5</v>
      </c>
    </row>
    <row r="2886" customFormat="false" ht="15" hidden="false" customHeight="false" outlineLevel="0" collapsed="false">
      <c r="A2886" s="11" t="n">
        <v>2885</v>
      </c>
      <c r="B2886" s="2" t="n">
        <v>42347</v>
      </c>
      <c r="C2886" s="1" t="s">
        <v>12</v>
      </c>
      <c r="D2886" s="1" t="s">
        <v>23</v>
      </c>
      <c r="E2886" s="1" t="n">
        <v>3</v>
      </c>
      <c r="F2886" s="3" t="n">
        <v>0.379930555555556</v>
      </c>
      <c r="G2886" s="1" t="s">
        <v>34</v>
      </c>
      <c r="H2886" s="12" t="n">
        <v>8</v>
      </c>
      <c r="I2886" s="4" t="n">
        <f aca="false">E2886*H2886</f>
        <v>24</v>
      </c>
      <c r="J2886" s="0" t="str">
        <f aca="false">INDEX(Branch_Data!$A$2:$C$6,MATCH(Sales_Data!C2886,Branch_Data!$A$2:$A$6,0),MATCH(Sales_Data!$J$1,Branch_Data!$A$1:$C$1,0))</f>
        <v>Christy  Olson</v>
      </c>
      <c r="K2886" s="0" t="str">
        <f aca="false">INDEX(Branch_Data!$A$2:$C$6,MATCH(Sales_Data!C2886,Branch_Data!$A$2:$A$6,0),MATCH(Sales_Data!$K$1,Branch_Data!$A$1:$C$1,0))</f>
        <v>Nigeria</v>
      </c>
      <c r="L2886" s="5" t="n">
        <f aca="false">WEEKDAY(Sales_Data!$B2886)</f>
        <v>4</v>
      </c>
    </row>
    <row r="2887" customFormat="false" ht="15" hidden="false" customHeight="false" outlineLevel="0" collapsed="false">
      <c r="A2887" s="11" t="n">
        <v>2886</v>
      </c>
      <c r="B2887" s="2" t="n">
        <v>42350</v>
      </c>
      <c r="C2887" s="1" t="s">
        <v>12</v>
      </c>
      <c r="D2887" s="1" t="s">
        <v>30</v>
      </c>
      <c r="E2887" s="1" t="n">
        <v>5</v>
      </c>
      <c r="F2887" s="3" t="n">
        <v>0.37994212962963</v>
      </c>
      <c r="G2887" s="1" t="s">
        <v>34</v>
      </c>
      <c r="H2887" s="12" t="n">
        <v>12</v>
      </c>
      <c r="I2887" s="4" t="n">
        <f aca="false">E2887*H2887</f>
        <v>60</v>
      </c>
      <c r="J2887" s="0" t="str">
        <f aca="false">INDEX(Branch_Data!$A$2:$C$6,MATCH(Sales_Data!C2887,Branch_Data!$A$2:$A$6,0),MATCH(Sales_Data!$J$1,Branch_Data!$A$1:$C$1,0))</f>
        <v>Christy  Olson</v>
      </c>
      <c r="K2887" s="0" t="str">
        <f aca="false">INDEX(Branch_Data!$A$2:$C$6,MATCH(Sales_Data!C2887,Branch_Data!$A$2:$A$6,0),MATCH(Sales_Data!$K$1,Branch_Data!$A$1:$C$1,0))</f>
        <v>Nigeria</v>
      </c>
      <c r="L2887" s="5" t="n">
        <f aca="false">WEEKDAY(Sales_Data!$B2887)</f>
        <v>7</v>
      </c>
    </row>
    <row r="2888" customFormat="false" ht="15" hidden="false" customHeight="false" outlineLevel="0" collapsed="false">
      <c r="A2888" s="11" t="n">
        <v>2887</v>
      </c>
      <c r="B2888" s="2" t="n">
        <v>42351</v>
      </c>
      <c r="C2888" s="1" t="s">
        <v>19</v>
      </c>
      <c r="D2888" s="1" t="s">
        <v>28</v>
      </c>
      <c r="E2888" s="1" t="n">
        <v>2</v>
      </c>
      <c r="F2888" s="3" t="n">
        <v>0.379953703703704</v>
      </c>
      <c r="G2888" s="1" t="s">
        <v>34</v>
      </c>
      <c r="H2888" s="12" t="n">
        <v>12</v>
      </c>
      <c r="I2888" s="4" t="n">
        <f aca="false">E2888*H2888</f>
        <v>24</v>
      </c>
      <c r="J2888" s="0" t="str">
        <f aca="false">INDEX(Branch_Data!$A$2:$C$6,MATCH(Sales_Data!C2888,Branch_Data!$A$2:$A$6,0),MATCH(Sales_Data!$J$1,Branch_Data!$A$1:$C$1,0))</f>
        <v>Kyle  Carr</v>
      </c>
      <c r="K2888" s="0" t="str">
        <f aca="false">INDEX(Branch_Data!$A$2:$C$6,MATCH(Sales_Data!C2888,Branch_Data!$A$2:$A$6,0),MATCH(Sales_Data!$K$1,Branch_Data!$A$1:$C$1,0))</f>
        <v>Nigeria</v>
      </c>
      <c r="L2888" s="5" t="n">
        <f aca="false">WEEKDAY(Sales_Data!$B2888)</f>
        <v>1</v>
      </c>
    </row>
    <row r="2889" customFormat="false" ht="15" hidden="false" customHeight="false" outlineLevel="0" collapsed="false">
      <c r="A2889" s="11" t="n">
        <v>2888</v>
      </c>
      <c r="B2889" s="2" t="n">
        <v>42352</v>
      </c>
      <c r="C2889" s="1" t="s">
        <v>19</v>
      </c>
      <c r="D2889" s="1" t="s">
        <v>33</v>
      </c>
      <c r="E2889" s="1" t="n">
        <v>5</v>
      </c>
      <c r="F2889" s="3" t="n">
        <v>0.379953703703704</v>
      </c>
      <c r="G2889" s="1" t="s">
        <v>34</v>
      </c>
      <c r="H2889" s="12" t="n">
        <v>16</v>
      </c>
      <c r="I2889" s="4" t="n">
        <f aca="false">E2889*H2889</f>
        <v>80</v>
      </c>
      <c r="J2889" s="0" t="str">
        <f aca="false">INDEX(Branch_Data!$A$2:$C$6,MATCH(Sales_Data!C2889,Branch_Data!$A$2:$A$6,0),MATCH(Sales_Data!$J$1,Branch_Data!$A$1:$C$1,0))</f>
        <v>Kyle  Carr</v>
      </c>
      <c r="K2889" s="0" t="str">
        <f aca="false">INDEX(Branch_Data!$A$2:$C$6,MATCH(Sales_Data!C2889,Branch_Data!$A$2:$A$6,0),MATCH(Sales_Data!$K$1,Branch_Data!$A$1:$C$1,0))</f>
        <v>Nigeria</v>
      </c>
      <c r="L2889" s="5" t="n">
        <f aca="false">WEEKDAY(Sales_Data!$B2889)</f>
        <v>2</v>
      </c>
    </row>
    <row r="2890" customFormat="false" ht="15" hidden="false" customHeight="false" outlineLevel="0" collapsed="false">
      <c r="A2890" s="11" t="n">
        <v>2889</v>
      </c>
      <c r="B2890" s="2" t="n">
        <v>42353</v>
      </c>
      <c r="C2890" s="1" t="s">
        <v>19</v>
      </c>
      <c r="D2890" s="1" t="s">
        <v>22</v>
      </c>
      <c r="E2890" s="1" t="n">
        <v>4</v>
      </c>
      <c r="F2890" s="3" t="n">
        <v>0.379965277777778</v>
      </c>
      <c r="G2890" s="1" t="s">
        <v>34</v>
      </c>
      <c r="H2890" s="12" t="n">
        <v>16</v>
      </c>
      <c r="I2890" s="4" t="n">
        <f aca="false">E2890*H2890</f>
        <v>64</v>
      </c>
      <c r="J2890" s="0" t="str">
        <f aca="false">INDEX(Branch_Data!$A$2:$C$6,MATCH(Sales_Data!C2890,Branch_Data!$A$2:$A$6,0),MATCH(Sales_Data!$J$1,Branch_Data!$A$1:$C$1,0))</f>
        <v>Kyle  Carr</v>
      </c>
      <c r="K2890" s="0" t="str">
        <f aca="false">INDEX(Branch_Data!$A$2:$C$6,MATCH(Sales_Data!C2890,Branch_Data!$A$2:$A$6,0),MATCH(Sales_Data!$K$1,Branch_Data!$A$1:$C$1,0))</f>
        <v>Nigeria</v>
      </c>
      <c r="L2890" s="5" t="n">
        <f aca="false">WEEKDAY(Sales_Data!$B2890)</f>
        <v>3</v>
      </c>
    </row>
    <row r="2891" customFormat="false" ht="15" hidden="false" customHeight="false" outlineLevel="0" collapsed="false">
      <c r="A2891" s="11" t="n">
        <v>2890</v>
      </c>
      <c r="B2891" s="2" t="n">
        <v>42350</v>
      </c>
      <c r="C2891" s="1" t="s">
        <v>12</v>
      </c>
      <c r="D2891" s="1" t="s">
        <v>26</v>
      </c>
      <c r="E2891" s="1" t="n">
        <v>4</v>
      </c>
      <c r="F2891" s="3" t="n">
        <v>0.379965277777778</v>
      </c>
      <c r="G2891" s="1" t="s">
        <v>34</v>
      </c>
      <c r="H2891" s="12" t="n">
        <v>12</v>
      </c>
      <c r="I2891" s="4" t="n">
        <f aca="false">E2891*H2891</f>
        <v>48</v>
      </c>
      <c r="J2891" s="0" t="str">
        <f aca="false">INDEX(Branch_Data!$A$2:$C$6,MATCH(Sales_Data!C2891,Branch_Data!$A$2:$A$6,0),MATCH(Sales_Data!$J$1,Branch_Data!$A$1:$C$1,0))</f>
        <v>Christy  Olson</v>
      </c>
      <c r="K2891" s="0" t="str">
        <f aca="false">INDEX(Branch_Data!$A$2:$C$6,MATCH(Sales_Data!C2891,Branch_Data!$A$2:$A$6,0),MATCH(Sales_Data!$K$1,Branch_Data!$A$1:$C$1,0))</f>
        <v>Nigeria</v>
      </c>
      <c r="L2891" s="5" t="n">
        <f aca="false">WEEKDAY(Sales_Data!$B2891)</f>
        <v>7</v>
      </c>
    </row>
    <row r="2892" customFormat="false" ht="15" hidden="false" customHeight="false" outlineLevel="0" collapsed="false">
      <c r="A2892" s="11" t="n">
        <v>2891</v>
      </c>
      <c r="B2892" s="2" t="n">
        <v>42342</v>
      </c>
      <c r="C2892" s="1" t="s">
        <v>20</v>
      </c>
      <c r="D2892" s="1" t="s">
        <v>27</v>
      </c>
      <c r="E2892" s="1" t="n">
        <v>2</v>
      </c>
      <c r="F2892" s="3" t="n">
        <v>0.379965277777778</v>
      </c>
      <c r="G2892" s="1" t="s">
        <v>34</v>
      </c>
      <c r="H2892" s="12" t="n">
        <v>16</v>
      </c>
      <c r="I2892" s="4" t="n">
        <f aca="false">E2892*H2892</f>
        <v>32</v>
      </c>
      <c r="J2892" s="0" t="str">
        <f aca="false">INDEX(Branch_Data!$A$2:$C$6,MATCH(Sales_Data!C2892,Branch_Data!$A$2:$A$6,0),MATCH(Sales_Data!$J$1,Branch_Data!$A$1:$C$1,0))</f>
        <v>Rachel  Gomez</v>
      </c>
      <c r="K2892" s="0" t="str">
        <f aca="false">INDEX(Branch_Data!$A$2:$C$6,MATCH(Sales_Data!C2892,Branch_Data!$A$2:$A$6,0),MATCH(Sales_Data!$K$1,Branch_Data!$A$1:$C$1,0))</f>
        <v>Nigeria</v>
      </c>
      <c r="L2892" s="5" t="n">
        <f aca="false">WEEKDAY(Sales_Data!$B2892)</f>
        <v>6</v>
      </c>
    </row>
    <row r="2893" customFormat="false" ht="15" hidden="false" customHeight="false" outlineLevel="0" collapsed="false">
      <c r="A2893" s="11" t="n">
        <v>2892</v>
      </c>
      <c r="B2893" s="2" t="n">
        <v>42342</v>
      </c>
      <c r="C2893" s="1" t="s">
        <v>19</v>
      </c>
      <c r="D2893" s="1" t="s">
        <v>16</v>
      </c>
      <c r="E2893" s="1" t="n">
        <v>4</v>
      </c>
      <c r="F2893" s="3" t="n">
        <v>0.379965277777778</v>
      </c>
      <c r="G2893" s="1" t="s">
        <v>34</v>
      </c>
      <c r="H2893" s="12" t="n">
        <v>8</v>
      </c>
      <c r="I2893" s="4" t="n">
        <f aca="false">E2893*H2893</f>
        <v>32</v>
      </c>
      <c r="J2893" s="0" t="str">
        <f aca="false">INDEX(Branch_Data!$A$2:$C$6,MATCH(Sales_Data!C2893,Branch_Data!$A$2:$A$6,0),MATCH(Sales_Data!$J$1,Branch_Data!$A$1:$C$1,0))</f>
        <v>Kyle  Carr</v>
      </c>
      <c r="K2893" s="0" t="str">
        <f aca="false">INDEX(Branch_Data!$A$2:$C$6,MATCH(Sales_Data!C2893,Branch_Data!$A$2:$A$6,0),MATCH(Sales_Data!$K$1,Branch_Data!$A$1:$C$1,0))</f>
        <v>Nigeria</v>
      </c>
      <c r="L2893" s="5" t="n">
        <f aca="false">WEEKDAY(Sales_Data!$B2893)</f>
        <v>6</v>
      </c>
    </row>
    <row r="2894" customFormat="false" ht="15" hidden="false" customHeight="false" outlineLevel="0" collapsed="false">
      <c r="A2894" s="11" t="n">
        <v>2893</v>
      </c>
      <c r="B2894" s="2" t="n">
        <v>42347</v>
      </c>
      <c r="C2894" s="1" t="s">
        <v>19</v>
      </c>
      <c r="D2894" s="1" t="s">
        <v>31</v>
      </c>
      <c r="E2894" s="1" t="n">
        <v>3</v>
      </c>
      <c r="F2894" s="3" t="n">
        <v>0.379976851851852</v>
      </c>
      <c r="G2894" s="1" t="s">
        <v>34</v>
      </c>
      <c r="H2894" s="12" t="n">
        <v>16</v>
      </c>
      <c r="I2894" s="4" t="n">
        <f aca="false">E2894*H2894</f>
        <v>48</v>
      </c>
      <c r="J2894" s="0" t="str">
        <f aca="false">INDEX(Branch_Data!$A$2:$C$6,MATCH(Sales_Data!C2894,Branch_Data!$A$2:$A$6,0),MATCH(Sales_Data!$J$1,Branch_Data!$A$1:$C$1,0))</f>
        <v>Kyle  Carr</v>
      </c>
      <c r="K2894" s="0" t="str">
        <f aca="false">INDEX(Branch_Data!$A$2:$C$6,MATCH(Sales_Data!C2894,Branch_Data!$A$2:$A$6,0),MATCH(Sales_Data!$K$1,Branch_Data!$A$1:$C$1,0))</f>
        <v>Nigeria</v>
      </c>
      <c r="L2894" s="5" t="n">
        <f aca="false">WEEKDAY(Sales_Data!$B2894)</f>
        <v>4</v>
      </c>
    </row>
    <row r="2895" customFormat="false" ht="15" hidden="false" customHeight="false" outlineLevel="0" collapsed="false">
      <c r="A2895" s="11" t="n">
        <v>2894</v>
      </c>
      <c r="B2895" s="2" t="n">
        <v>42348</v>
      </c>
      <c r="C2895" s="1" t="s">
        <v>15</v>
      </c>
      <c r="D2895" s="1" t="s">
        <v>18</v>
      </c>
      <c r="E2895" s="1" t="n">
        <v>1</v>
      </c>
      <c r="F2895" s="3" t="n">
        <v>0.38</v>
      </c>
      <c r="G2895" s="1" t="s">
        <v>34</v>
      </c>
      <c r="H2895" s="12" t="n">
        <v>16</v>
      </c>
      <c r="I2895" s="4" t="n">
        <f aca="false">E2895*H2895</f>
        <v>16</v>
      </c>
      <c r="J2895" s="0" t="str">
        <f aca="false">INDEX(Branch_Data!$A$2:$C$6,MATCH(Sales_Data!C2895,Branch_Data!$A$2:$A$6,0),MATCH(Sales_Data!$J$1,Branch_Data!$A$1:$C$1,0))</f>
        <v>Dan  Peterson</v>
      </c>
      <c r="K2895" s="0" t="str">
        <f aca="false">INDEX(Branch_Data!$A$2:$C$6,MATCH(Sales_Data!C2895,Branch_Data!$A$2:$A$6,0),MATCH(Sales_Data!$K$1,Branch_Data!$A$1:$C$1,0))</f>
        <v>Nigeria</v>
      </c>
      <c r="L2895" s="5" t="n">
        <f aca="false">WEEKDAY(Sales_Data!$B2895)</f>
        <v>5</v>
      </c>
    </row>
    <row r="2896" customFormat="false" ht="15" hidden="false" customHeight="false" outlineLevel="0" collapsed="false">
      <c r="A2896" s="11" t="n">
        <v>2895</v>
      </c>
      <c r="B2896" s="2" t="n">
        <v>42349</v>
      </c>
      <c r="C2896" s="1" t="s">
        <v>12</v>
      </c>
      <c r="D2896" s="1" t="s">
        <v>22</v>
      </c>
      <c r="E2896" s="1" t="n">
        <v>1</v>
      </c>
      <c r="F2896" s="3" t="n">
        <v>0.380011574074074</v>
      </c>
      <c r="G2896" s="1" t="s">
        <v>34</v>
      </c>
      <c r="H2896" s="12" t="n">
        <v>16</v>
      </c>
      <c r="I2896" s="4" t="n">
        <f aca="false">E2896*H2896</f>
        <v>16</v>
      </c>
      <c r="J2896" s="0" t="str">
        <f aca="false">INDEX(Branch_Data!$A$2:$C$6,MATCH(Sales_Data!C2896,Branch_Data!$A$2:$A$6,0),MATCH(Sales_Data!$J$1,Branch_Data!$A$1:$C$1,0))</f>
        <v>Christy  Olson</v>
      </c>
      <c r="K2896" s="0" t="str">
        <f aca="false">INDEX(Branch_Data!$A$2:$C$6,MATCH(Sales_Data!C2896,Branch_Data!$A$2:$A$6,0),MATCH(Sales_Data!$K$1,Branch_Data!$A$1:$C$1,0))</f>
        <v>Nigeria</v>
      </c>
      <c r="L2896" s="5" t="n">
        <f aca="false">WEEKDAY(Sales_Data!$B2896)</f>
        <v>6</v>
      </c>
    </row>
    <row r="2897" customFormat="false" ht="15" hidden="false" customHeight="false" outlineLevel="0" collapsed="false">
      <c r="A2897" s="11" t="n">
        <v>2896</v>
      </c>
      <c r="B2897" s="2" t="n">
        <v>42341</v>
      </c>
      <c r="C2897" s="1" t="s">
        <v>20</v>
      </c>
      <c r="D2897" s="1" t="s">
        <v>18</v>
      </c>
      <c r="E2897" s="1" t="n">
        <v>2</v>
      </c>
      <c r="F2897" s="3" t="n">
        <v>0.380034722222222</v>
      </c>
      <c r="G2897" s="1" t="s">
        <v>34</v>
      </c>
      <c r="H2897" s="12" t="n">
        <v>16</v>
      </c>
      <c r="I2897" s="4" t="n">
        <f aca="false">E2897*H2897</f>
        <v>32</v>
      </c>
      <c r="J2897" s="0" t="str">
        <f aca="false">INDEX(Branch_Data!$A$2:$C$6,MATCH(Sales_Data!C2897,Branch_Data!$A$2:$A$6,0),MATCH(Sales_Data!$J$1,Branch_Data!$A$1:$C$1,0))</f>
        <v>Rachel  Gomez</v>
      </c>
      <c r="K2897" s="0" t="str">
        <f aca="false">INDEX(Branch_Data!$A$2:$C$6,MATCH(Sales_Data!C2897,Branch_Data!$A$2:$A$6,0),MATCH(Sales_Data!$K$1,Branch_Data!$A$1:$C$1,0))</f>
        <v>Nigeria</v>
      </c>
      <c r="L2897" s="5" t="n">
        <f aca="false">WEEKDAY(Sales_Data!$B2897)</f>
        <v>5</v>
      </c>
    </row>
    <row r="2898" customFormat="false" ht="15" hidden="false" customHeight="false" outlineLevel="0" collapsed="false">
      <c r="A2898" s="11" t="n">
        <v>2897</v>
      </c>
      <c r="B2898" s="2" t="n">
        <v>42352</v>
      </c>
      <c r="C2898" s="1" t="s">
        <v>12</v>
      </c>
      <c r="D2898" s="1" t="s">
        <v>24</v>
      </c>
      <c r="E2898" s="1" t="n">
        <v>3</v>
      </c>
      <c r="F2898" s="3" t="n">
        <v>0.380034722222222</v>
      </c>
      <c r="G2898" s="1" t="s">
        <v>34</v>
      </c>
      <c r="H2898" s="12" t="n">
        <v>16</v>
      </c>
      <c r="I2898" s="4" t="n">
        <f aca="false">E2898*H2898</f>
        <v>48</v>
      </c>
      <c r="J2898" s="0" t="str">
        <f aca="false">INDEX(Branch_Data!$A$2:$C$6,MATCH(Sales_Data!C2898,Branch_Data!$A$2:$A$6,0),MATCH(Sales_Data!$J$1,Branch_Data!$A$1:$C$1,0))</f>
        <v>Christy  Olson</v>
      </c>
      <c r="K2898" s="0" t="str">
        <f aca="false">INDEX(Branch_Data!$A$2:$C$6,MATCH(Sales_Data!C2898,Branch_Data!$A$2:$A$6,0),MATCH(Sales_Data!$K$1,Branch_Data!$A$1:$C$1,0))</f>
        <v>Nigeria</v>
      </c>
      <c r="L2898" s="5" t="n">
        <f aca="false">WEEKDAY(Sales_Data!$B2898)</f>
        <v>2</v>
      </c>
    </row>
    <row r="2899" customFormat="false" ht="15" hidden="false" customHeight="false" outlineLevel="0" collapsed="false">
      <c r="A2899" s="11" t="n">
        <v>2898</v>
      </c>
      <c r="B2899" s="2" t="n">
        <v>42346</v>
      </c>
      <c r="C2899" s="1" t="s">
        <v>20</v>
      </c>
      <c r="D2899" s="1" t="s">
        <v>24</v>
      </c>
      <c r="E2899" s="1" t="n">
        <v>2</v>
      </c>
      <c r="F2899" s="3" t="n">
        <v>0.380046296296296</v>
      </c>
      <c r="G2899" s="1" t="s">
        <v>34</v>
      </c>
      <c r="H2899" s="12" t="n">
        <v>16</v>
      </c>
      <c r="I2899" s="4" t="n">
        <f aca="false">E2899*H2899</f>
        <v>32</v>
      </c>
      <c r="J2899" s="0" t="str">
        <f aca="false">INDEX(Branch_Data!$A$2:$C$6,MATCH(Sales_Data!C2899,Branch_Data!$A$2:$A$6,0),MATCH(Sales_Data!$J$1,Branch_Data!$A$1:$C$1,0))</f>
        <v>Rachel  Gomez</v>
      </c>
      <c r="K2899" s="0" t="str">
        <f aca="false">INDEX(Branch_Data!$A$2:$C$6,MATCH(Sales_Data!C2899,Branch_Data!$A$2:$A$6,0),MATCH(Sales_Data!$K$1,Branch_Data!$A$1:$C$1,0))</f>
        <v>Nigeria</v>
      </c>
      <c r="L2899" s="5" t="n">
        <f aca="false">WEEKDAY(Sales_Data!$B2899)</f>
        <v>3</v>
      </c>
    </row>
    <row r="2900" customFormat="false" ht="15" hidden="false" customHeight="false" outlineLevel="0" collapsed="false">
      <c r="A2900" s="11" t="n">
        <v>2899</v>
      </c>
      <c r="B2900" s="2" t="n">
        <v>42347</v>
      </c>
      <c r="C2900" s="1" t="s">
        <v>12</v>
      </c>
      <c r="D2900" s="1" t="s">
        <v>21</v>
      </c>
      <c r="E2900" s="1" t="n">
        <v>5</v>
      </c>
      <c r="F2900" s="3" t="n">
        <v>0.38005787037037</v>
      </c>
      <c r="G2900" s="1" t="s">
        <v>34</v>
      </c>
      <c r="H2900" s="12" t="n">
        <v>16</v>
      </c>
      <c r="I2900" s="4" t="n">
        <f aca="false">E2900*H2900</f>
        <v>80</v>
      </c>
      <c r="J2900" s="0" t="str">
        <f aca="false">INDEX(Branch_Data!$A$2:$C$6,MATCH(Sales_Data!C2900,Branch_Data!$A$2:$A$6,0),MATCH(Sales_Data!$J$1,Branch_Data!$A$1:$C$1,0))</f>
        <v>Christy  Olson</v>
      </c>
      <c r="K2900" s="0" t="str">
        <f aca="false">INDEX(Branch_Data!$A$2:$C$6,MATCH(Sales_Data!C2900,Branch_Data!$A$2:$A$6,0),MATCH(Sales_Data!$K$1,Branch_Data!$A$1:$C$1,0))</f>
        <v>Nigeria</v>
      </c>
      <c r="L2900" s="5" t="n">
        <f aca="false">WEEKDAY(Sales_Data!$B2900)</f>
        <v>4</v>
      </c>
    </row>
    <row r="2901" customFormat="false" ht="15" hidden="false" customHeight="false" outlineLevel="0" collapsed="false">
      <c r="A2901" s="11" t="n">
        <v>2900</v>
      </c>
      <c r="B2901" s="2" t="n">
        <v>42353</v>
      </c>
      <c r="C2901" s="1" t="s">
        <v>17</v>
      </c>
      <c r="D2901" s="1" t="s">
        <v>33</v>
      </c>
      <c r="E2901" s="1" t="n">
        <v>3</v>
      </c>
      <c r="F2901" s="3" t="n">
        <v>0.380069444444444</v>
      </c>
      <c r="G2901" s="1" t="s">
        <v>34</v>
      </c>
      <c r="H2901" s="12" t="n">
        <v>16</v>
      </c>
      <c r="I2901" s="4" t="n">
        <f aca="false">E2901*H2901</f>
        <v>48</v>
      </c>
      <c r="J2901" s="0" t="str">
        <f aca="false">INDEX(Branch_Data!$A$2:$C$6,MATCH(Sales_Data!C2901,Branch_Data!$A$2:$A$6,0),MATCH(Sales_Data!$J$1,Branch_Data!$A$1:$C$1,0))</f>
        <v>Mable  Lindsey</v>
      </c>
      <c r="K2901" s="0" t="str">
        <f aca="false">INDEX(Branch_Data!$A$2:$C$6,MATCH(Sales_Data!C2901,Branch_Data!$A$2:$A$6,0),MATCH(Sales_Data!$K$1,Branch_Data!$A$1:$C$1,0))</f>
        <v>Nigeria</v>
      </c>
      <c r="L2901" s="5" t="n">
        <f aca="false">WEEKDAY(Sales_Data!$B2901)</f>
        <v>3</v>
      </c>
    </row>
    <row r="2902" customFormat="false" ht="15" hidden="false" customHeight="false" outlineLevel="0" collapsed="false">
      <c r="A2902" s="11" t="n">
        <v>2901</v>
      </c>
      <c r="B2902" s="2" t="n">
        <v>42345</v>
      </c>
      <c r="C2902" s="1" t="s">
        <v>19</v>
      </c>
      <c r="D2902" s="1" t="s">
        <v>16</v>
      </c>
      <c r="E2902" s="1" t="n">
        <v>3</v>
      </c>
      <c r="F2902" s="3" t="n">
        <v>0.380069444444444</v>
      </c>
      <c r="G2902" s="1" t="s">
        <v>34</v>
      </c>
      <c r="H2902" s="12" t="n">
        <v>8</v>
      </c>
      <c r="I2902" s="4" t="n">
        <f aca="false">E2902*H2902</f>
        <v>24</v>
      </c>
      <c r="J2902" s="0" t="str">
        <f aca="false">INDEX(Branch_Data!$A$2:$C$6,MATCH(Sales_Data!C2902,Branch_Data!$A$2:$A$6,0),MATCH(Sales_Data!$J$1,Branch_Data!$A$1:$C$1,0))</f>
        <v>Kyle  Carr</v>
      </c>
      <c r="K2902" s="0" t="str">
        <f aca="false">INDEX(Branch_Data!$A$2:$C$6,MATCH(Sales_Data!C2902,Branch_Data!$A$2:$A$6,0),MATCH(Sales_Data!$K$1,Branch_Data!$A$1:$C$1,0))</f>
        <v>Nigeria</v>
      </c>
      <c r="L2902" s="5" t="n">
        <f aca="false">WEEKDAY(Sales_Data!$B2902)</f>
        <v>2</v>
      </c>
    </row>
    <row r="2903" customFormat="false" ht="15" hidden="false" customHeight="false" outlineLevel="0" collapsed="false">
      <c r="A2903" s="11" t="n">
        <v>2902</v>
      </c>
      <c r="B2903" s="2" t="n">
        <v>42344</v>
      </c>
      <c r="C2903" s="1" t="s">
        <v>15</v>
      </c>
      <c r="D2903" s="1" t="s">
        <v>13</v>
      </c>
      <c r="E2903" s="1" t="n">
        <v>2</v>
      </c>
      <c r="F2903" s="3" t="n">
        <v>0.380092592592593</v>
      </c>
      <c r="G2903" s="1" t="s">
        <v>34</v>
      </c>
      <c r="H2903" s="12" t="n">
        <v>8</v>
      </c>
      <c r="I2903" s="4" t="n">
        <f aca="false">E2903*H2903</f>
        <v>16</v>
      </c>
      <c r="J2903" s="0" t="str">
        <f aca="false">INDEX(Branch_Data!$A$2:$C$6,MATCH(Sales_Data!C2903,Branch_Data!$A$2:$A$6,0),MATCH(Sales_Data!$J$1,Branch_Data!$A$1:$C$1,0))</f>
        <v>Dan  Peterson</v>
      </c>
      <c r="K2903" s="0" t="str">
        <f aca="false">INDEX(Branch_Data!$A$2:$C$6,MATCH(Sales_Data!C2903,Branch_Data!$A$2:$A$6,0),MATCH(Sales_Data!$K$1,Branch_Data!$A$1:$C$1,0))</f>
        <v>Nigeria</v>
      </c>
      <c r="L2903" s="5" t="n">
        <f aca="false">WEEKDAY(Sales_Data!$B2903)</f>
        <v>1</v>
      </c>
    </row>
    <row r="2904" customFormat="false" ht="15" hidden="false" customHeight="false" outlineLevel="0" collapsed="false">
      <c r="A2904" s="11" t="n">
        <v>2903</v>
      </c>
      <c r="B2904" s="2" t="n">
        <v>42343</v>
      </c>
      <c r="C2904" s="1" t="s">
        <v>17</v>
      </c>
      <c r="D2904" s="1" t="s">
        <v>22</v>
      </c>
      <c r="E2904" s="1" t="n">
        <v>1</v>
      </c>
      <c r="F2904" s="3" t="n">
        <v>0.380104166666667</v>
      </c>
      <c r="G2904" s="1" t="s">
        <v>34</v>
      </c>
      <c r="H2904" s="12" t="n">
        <v>16</v>
      </c>
      <c r="I2904" s="4" t="n">
        <f aca="false">E2904*H2904</f>
        <v>16</v>
      </c>
      <c r="J2904" s="0" t="str">
        <f aca="false">INDEX(Branch_Data!$A$2:$C$6,MATCH(Sales_Data!C2904,Branch_Data!$A$2:$A$6,0),MATCH(Sales_Data!$J$1,Branch_Data!$A$1:$C$1,0))</f>
        <v>Mable  Lindsey</v>
      </c>
      <c r="K2904" s="0" t="str">
        <f aca="false">INDEX(Branch_Data!$A$2:$C$6,MATCH(Sales_Data!C2904,Branch_Data!$A$2:$A$6,0),MATCH(Sales_Data!$K$1,Branch_Data!$A$1:$C$1,0))</f>
        <v>Nigeria</v>
      </c>
      <c r="L2904" s="5" t="n">
        <f aca="false">WEEKDAY(Sales_Data!$B2904)</f>
        <v>7</v>
      </c>
    </row>
    <row r="2905" customFormat="false" ht="15" hidden="false" customHeight="false" outlineLevel="0" collapsed="false">
      <c r="A2905" s="11" t="n">
        <v>2904</v>
      </c>
      <c r="B2905" s="2" t="n">
        <v>42346</v>
      </c>
      <c r="C2905" s="1" t="s">
        <v>15</v>
      </c>
      <c r="D2905" s="1" t="s">
        <v>28</v>
      </c>
      <c r="E2905" s="1" t="n">
        <v>1</v>
      </c>
      <c r="F2905" s="3" t="n">
        <v>0.380115740740741</v>
      </c>
      <c r="G2905" s="1" t="s">
        <v>34</v>
      </c>
      <c r="H2905" s="12" t="n">
        <v>12</v>
      </c>
      <c r="I2905" s="4" t="n">
        <f aca="false">E2905*H2905</f>
        <v>12</v>
      </c>
      <c r="J2905" s="0" t="str">
        <f aca="false">INDEX(Branch_Data!$A$2:$C$6,MATCH(Sales_Data!C2905,Branch_Data!$A$2:$A$6,0),MATCH(Sales_Data!$J$1,Branch_Data!$A$1:$C$1,0))</f>
        <v>Dan  Peterson</v>
      </c>
      <c r="K2905" s="0" t="str">
        <f aca="false">INDEX(Branch_Data!$A$2:$C$6,MATCH(Sales_Data!C2905,Branch_Data!$A$2:$A$6,0),MATCH(Sales_Data!$K$1,Branch_Data!$A$1:$C$1,0))</f>
        <v>Nigeria</v>
      </c>
      <c r="L2905" s="5" t="n">
        <f aca="false">WEEKDAY(Sales_Data!$B2905)</f>
        <v>3</v>
      </c>
    </row>
    <row r="2906" customFormat="false" ht="15" hidden="false" customHeight="false" outlineLevel="0" collapsed="false">
      <c r="A2906" s="11" t="n">
        <v>2905</v>
      </c>
      <c r="B2906" s="2" t="n">
        <v>42342</v>
      </c>
      <c r="C2906" s="1" t="s">
        <v>19</v>
      </c>
      <c r="D2906" s="1" t="s">
        <v>28</v>
      </c>
      <c r="E2906" s="1" t="n">
        <v>4</v>
      </c>
      <c r="F2906" s="3" t="n">
        <v>0.380127314814815</v>
      </c>
      <c r="G2906" s="1" t="s">
        <v>34</v>
      </c>
      <c r="H2906" s="12" t="n">
        <v>12</v>
      </c>
      <c r="I2906" s="4" t="n">
        <f aca="false">E2906*H2906</f>
        <v>48</v>
      </c>
      <c r="J2906" s="0" t="str">
        <f aca="false">INDEX(Branch_Data!$A$2:$C$6,MATCH(Sales_Data!C2906,Branch_Data!$A$2:$A$6,0),MATCH(Sales_Data!$J$1,Branch_Data!$A$1:$C$1,0))</f>
        <v>Kyle  Carr</v>
      </c>
      <c r="K2906" s="0" t="str">
        <f aca="false">INDEX(Branch_Data!$A$2:$C$6,MATCH(Sales_Data!C2906,Branch_Data!$A$2:$A$6,0),MATCH(Sales_Data!$K$1,Branch_Data!$A$1:$C$1,0))</f>
        <v>Nigeria</v>
      </c>
      <c r="L2906" s="5" t="n">
        <f aca="false">WEEKDAY(Sales_Data!$B2906)</f>
        <v>6</v>
      </c>
    </row>
    <row r="2907" customFormat="false" ht="15" hidden="false" customHeight="false" outlineLevel="0" collapsed="false">
      <c r="A2907" s="11" t="n">
        <v>2906</v>
      </c>
      <c r="B2907" s="2" t="n">
        <v>42347</v>
      </c>
      <c r="C2907" s="1" t="s">
        <v>17</v>
      </c>
      <c r="D2907" s="1" t="s">
        <v>28</v>
      </c>
      <c r="E2907" s="1" t="n">
        <v>5</v>
      </c>
      <c r="F2907" s="3" t="n">
        <v>0.380138888888889</v>
      </c>
      <c r="G2907" s="1" t="s">
        <v>34</v>
      </c>
      <c r="H2907" s="12" t="n">
        <v>12</v>
      </c>
      <c r="I2907" s="4" t="n">
        <f aca="false">E2907*H2907</f>
        <v>60</v>
      </c>
      <c r="J2907" s="0" t="str">
        <f aca="false">INDEX(Branch_Data!$A$2:$C$6,MATCH(Sales_Data!C2907,Branch_Data!$A$2:$A$6,0),MATCH(Sales_Data!$J$1,Branch_Data!$A$1:$C$1,0))</f>
        <v>Mable  Lindsey</v>
      </c>
      <c r="K2907" s="0" t="str">
        <f aca="false">INDEX(Branch_Data!$A$2:$C$6,MATCH(Sales_Data!C2907,Branch_Data!$A$2:$A$6,0),MATCH(Sales_Data!$K$1,Branch_Data!$A$1:$C$1,0))</f>
        <v>Nigeria</v>
      </c>
      <c r="L2907" s="5" t="n">
        <f aca="false">WEEKDAY(Sales_Data!$B2907)</f>
        <v>4</v>
      </c>
    </row>
    <row r="2908" customFormat="false" ht="15" hidden="false" customHeight="false" outlineLevel="0" collapsed="false">
      <c r="A2908" s="11" t="n">
        <v>2907</v>
      </c>
      <c r="B2908" s="2" t="n">
        <v>42352</v>
      </c>
      <c r="C2908" s="1" t="s">
        <v>19</v>
      </c>
      <c r="D2908" s="1" t="s">
        <v>22</v>
      </c>
      <c r="E2908" s="1" t="n">
        <v>5</v>
      </c>
      <c r="F2908" s="3" t="n">
        <v>0.380162037037037</v>
      </c>
      <c r="G2908" s="1" t="s">
        <v>34</v>
      </c>
      <c r="H2908" s="12" t="n">
        <v>16</v>
      </c>
      <c r="I2908" s="4" t="n">
        <f aca="false">E2908*H2908</f>
        <v>80</v>
      </c>
      <c r="J2908" s="0" t="str">
        <f aca="false">INDEX(Branch_Data!$A$2:$C$6,MATCH(Sales_Data!C2908,Branch_Data!$A$2:$A$6,0),MATCH(Sales_Data!$J$1,Branch_Data!$A$1:$C$1,0))</f>
        <v>Kyle  Carr</v>
      </c>
      <c r="K2908" s="0" t="str">
        <f aca="false">INDEX(Branch_Data!$A$2:$C$6,MATCH(Sales_Data!C2908,Branch_Data!$A$2:$A$6,0),MATCH(Sales_Data!$K$1,Branch_Data!$A$1:$C$1,0))</f>
        <v>Nigeria</v>
      </c>
      <c r="L2908" s="5" t="n">
        <f aca="false">WEEKDAY(Sales_Data!$B2908)</f>
        <v>2</v>
      </c>
    </row>
    <row r="2909" customFormat="false" ht="15" hidden="false" customHeight="false" outlineLevel="0" collapsed="false">
      <c r="A2909" s="11" t="n">
        <v>2908</v>
      </c>
      <c r="B2909" s="2" t="n">
        <v>42350</v>
      </c>
      <c r="C2909" s="1" t="s">
        <v>17</v>
      </c>
      <c r="D2909" s="1" t="s">
        <v>26</v>
      </c>
      <c r="E2909" s="1" t="n">
        <v>3</v>
      </c>
      <c r="F2909" s="3" t="n">
        <v>0.380162037037037</v>
      </c>
      <c r="G2909" s="1" t="s">
        <v>34</v>
      </c>
      <c r="H2909" s="12" t="n">
        <v>12</v>
      </c>
      <c r="I2909" s="4" t="n">
        <f aca="false">E2909*H2909</f>
        <v>36</v>
      </c>
      <c r="J2909" s="0" t="str">
        <f aca="false">INDEX(Branch_Data!$A$2:$C$6,MATCH(Sales_Data!C2909,Branch_Data!$A$2:$A$6,0),MATCH(Sales_Data!$J$1,Branch_Data!$A$1:$C$1,0))</f>
        <v>Mable  Lindsey</v>
      </c>
      <c r="K2909" s="0" t="str">
        <f aca="false">INDEX(Branch_Data!$A$2:$C$6,MATCH(Sales_Data!C2909,Branch_Data!$A$2:$A$6,0),MATCH(Sales_Data!$K$1,Branch_Data!$A$1:$C$1,0))</f>
        <v>Nigeria</v>
      </c>
      <c r="L2909" s="5" t="n">
        <f aca="false">WEEKDAY(Sales_Data!$B2909)</f>
        <v>7</v>
      </c>
    </row>
    <row r="2910" customFormat="false" ht="15" hidden="false" customHeight="false" outlineLevel="0" collapsed="false">
      <c r="A2910" s="11" t="n">
        <v>2909</v>
      </c>
      <c r="B2910" s="2" t="n">
        <v>42352</v>
      </c>
      <c r="C2910" s="1" t="s">
        <v>12</v>
      </c>
      <c r="D2910" s="1" t="s">
        <v>23</v>
      </c>
      <c r="E2910" s="1" t="n">
        <v>2</v>
      </c>
      <c r="F2910" s="3" t="n">
        <v>0.380162037037037</v>
      </c>
      <c r="G2910" s="1" t="s">
        <v>34</v>
      </c>
      <c r="H2910" s="12" t="n">
        <v>8</v>
      </c>
      <c r="I2910" s="4" t="n">
        <f aca="false">E2910*H2910</f>
        <v>16</v>
      </c>
      <c r="J2910" s="0" t="str">
        <f aca="false">INDEX(Branch_Data!$A$2:$C$6,MATCH(Sales_Data!C2910,Branch_Data!$A$2:$A$6,0),MATCH(Sales_Data!$J$1,Branch_Data!$A$1:$C$1,0))</f>
        <v>Christy  Olson</v>
      </c>
      <c r="K2910" s="0" t="str">
        <f aca="false">INDEX(Branch_Data!$A$2:$C$6,MATCH(Sales_Data!C2910,Branch_Data!$A$2:$A$6,0),MATCH(Sales_Data!$K$1,Branch_Data!$A$1:$C$1,0))</f>
        <v>Nigeria</v>
      </c>
      <c r="L2910" s="5" t="n">
        <f aca="false">WEEKDAY(Sales_Data!$B2910)</f>
        <v>2</v>
      </c>
    </row>
    <row r="2911" customFormat="false" ht="15" hidden="false" customHeight="false" outlineLevel="0" collapsed="false">
      <c r="A2911" s="11" t="n">
        <v>2910</v>
      </c>
      <c r="B2911" s="2" t="n">
        <v>42344</v>
      </c>
      <c r="C2911" s="1" t="s">
        <v>20</v>
      </c>
      <c r="D2911" s="1" t="s">
        <v>27</v>
      </c>
      <c r="E2911" s="1" t="n">
        <v>2</v>
      </c>
      <c r="F2911" s="3" t="n">
        <v>0.380162037037037</v>
      </c>
      <c r="G2911" s="1" t="s">
        <v>34</v>
      </c>
      <c r="H2911" s="12" t="n">
        <v>16</v>
      </c>
      <c r="I2911" s="4" t="n">
        <f aca="false">E2911*H2911</f>
        <v>32</v>
      </c>
      <c r="J2911" s="0" t="str">
        <f aca="false">INDEX(Branch_Data!$A$2:$C$6,MATCH(Sales_Data!C2911,Branch_Data!$A$2:$A$6,0),MATCH(Sales_Data!$J$1,Branch_Data!$A$1:$C$1,0))</f>
        <v>Rachel  Gomez</v>
      </c>
      <c r="K2911" s="0" t="str">
        <f aca="false">INDEX(Branch_Data!$A$2:$C$6,MATCH(Sales_Data!C2911,Branch_Data!$A$2:$A$6,0),MATCH(Sales_Data!$K$1,Branch_Data!$A$1:$C$1,0))</f>
        <v>Nigeria</v>
      </c>
      <c r="L2911" s="5" t="n">
        <f aca="false">WEEKDAY(Sales_Data!$B2911)</f>
        <v>1</v>
      </c>
    </row>
    <row r="2912" customFormat="false" ht="15" hidden="false" customHeight="false" outlineLevel="0" collapsed="false">
      <c r="A2912" s="11" t="n">
        <v>2911</v>
      </c>
      <c r="B2912" s="2" t="n">
        <v>42345</v>
      </c>
      <c r="C2912" s="1" t="s">
        <v>15</v>
      </c>
      <c r="D2912" s="1" t="s">
        <v>31</v>
      </c>
      <c r="E2912" s="1" t="n">
        <v>4</v>
      </c>
      <c r="F2912" s="3" t="n">
        <v>0.380185185185185</v>
      </c>
      <c r="G2912" s="1" t="s">
        <v>34</v>
      </c>
      <c r="H2912" s="12" t="n">
        <v>16</v>
      </c>
      <c r="I2912" s="4" t="n">
        <f aca="false">E2912*H2912</f>
        <v>64</v>
      </c>
      <c r="J2912" s="0" t="str">
        <f aca="false">INDEX(Branch_Data!$A$2:$C$6,MATCH(Sales_Data!C2912,Branch_Data!$A$2:$A$6,0),MATCH(Sales_Data!$J$1,Branch_Data!$A$1:$C$1,0))</f>
        <v>Dan  Peterson</v>
      </c>
      <c r="K2912" s="0" t="str">
        <f aca="false">INDEX(Branch_Data!$A$2:$C$6,MATCH(Sales_Data!C2912,Branch_Data!$A$2:$A$6,0),MATCH(Sales_Data!$K$1,Branch_Data!$A$1:$C$1,0))</f>
        <v>Nigeria</v>
      </c>
      <c r="L2912" s="5" t="n">
        <f aca="false">WEEKDAY(Sales_Data!$B2912)</f>
        <v>2</v>
      </c>
    </row>
    <row r="2913" customFormat="false" ht="15" hidden="false" customHeight="false" outlineLevel="0" collapsed="false">
      <c r="A2913" s="11" t="n">
        <v>2912</v>
      </c>
      <c r="B2913" s="2" t="n">
        <v>42351</v>
      </c>
      <c r="C2913" s="1" t="s">
        <v>17</v>
      </c>
      <c r="D2913" s="1" t="s">
        <v>30</v>
      </c>
      <c r="E2913" s="1" t="n">
        <v>2</v>
      </c>
      <c r="F2913" s="3" t="n">
        <v>0.380185185185185</v>
      </c>
      <c r="G2913" s="1" t="s">
        <v>34</v>
      </c>
      <c r="H2913" s="12" t="n">
        <v>12</v>
      </c>
      <c r="I2913" s="4" t="n">
        <f aca="false">E2913*H2913</f>
        <v>24</v>
      </c>
      <c r="J2913" s="0" t="str">
        <f aca="false">INDEX(Branch_Data!$A$2:$C$6,MATCH(Sales_Data!C2913,Branch_Data!$A$2:$A$6,0),MATCH(Sales_Data!$J$1,Branch_Data!$A$1:$C$1,0))</f>
        <v>Mable  Lindsey</v>
      </c>
      <c r="K2913" s="0" t="str">
        <f aca="false">INDEX(Branch_Data!$A$2:$C$6,MATCH(Sales_Data!C2913,Branch_Data!$A$2:$A$6,0),MATCH(Sales_Data!$K$1,Branch_Data!$A$1:$C$1,0))</f>
        <v>Nigeria</v>
      </c>
      <c r="L2913" s="5" t="n">
        <f aca="false">WEEKDAY(Sales_Data!$B2913)</f>
        <v>1</v>
      </c>
    </row>
    <row r="2914" customFormat="false" ht="15" hidden="false" customHeight="false" outlineLevel="0" collapsed="false">
      <c r="A2914" s="11" t="n">
        <v>2913</v>
      </c>
      <c r="B2914" s="2" t="n">
        <v>42342</v>
      </c>
      <c r="C2914" s="1" t="s">
        <v>20</v>
      </c>
      <c r="D2914" s="1" t="s">
        <v>16</v>
      </c>
      <c r="E2914" s="1" t="n">
        <v>2</v>
      </c>
      <c r="F2914" s="3" t="n">
        <v>0.380185185185185</v>
      </c>
      <c r="G2914" s="1" t="s">
        <v>34</v>
      </c>
      <c r="H2914" s="12" t="n">
        <v>8</v>
      </c>
      <c r="I2914" s="4" t="n">
        <f aca="false">E2914*H2914</f>
        <v>16</v>
      </c>
      <c r="J2914" s="0" t="str">
        <f aca="false">INDEX(Branch_Data!$A$2:$C$6,MATCH(Sales_Data!C2914,Branch_Data!$A$2:$A$6,0),MATCH(Sales_Data!$J$1,Branch_Data!$A$1:$C$1,0))</f>
        <v>Rachel  Gomez</v>
      </c>
      <c r="K2914" s="0" t="str">
        <f aca="false">INDEX(Branch_Data!$A$2:$C$6,MATCH(Sales_Data!C2914,Branch_Data!$A$2:$A$6,0),MATCH(Sales_Data!$K$1,Branch_Data!$A$1:$C$1,0))</f>
        <v>Nigeria</v>
      </c>
      <c r="L2914" s="5" t="n">
        <f aca="false">WEEKDAY(Sales_Data!$B2914)</f>
        <v>6</v>
      </c>
    </row>
    <row r="2915" customFormat="false" ht="15" hidden="false" customHeight="false" outlineLevel="0" collapsed="false">
      <c r="A2915" s="11" t="n">
        <v>2914</v>
      </c>
      <c r="B2915" s="2" t="n">
        <v>42343</v>
      </c>
      <c r="C2915" s="1" t="s">
        <v>15</v>
      </c>
      <c r="D2915" s="1" t="s">
        <v>30</v>
      </c>
      <c r="E2915" s="1" t="n">
        <v>2</v>
      </c>
      <c r="F2915" s="3" t="n">
        <v>0.380196759259259</v>
      </c>
      <c r="G2915" s="1" t="s">
        <v>34</v>
      </c>
      <c r="H2915" s="12" t="n">
        <v>12</v>
      </c>
      <c r="I2915" s="4" t="n">
        <f aca="false">E2915*H2915</f>
        <v>24</v>
      </c>
      <c r="J2915" s="0" t="str">
        <f aca="false">INDEX(Branch_Data!$A$2:$C$6,MATCH(Sales_Data!C2915,Branch_Data!$A$2:$A$6,0),MATCH(Sales_Data!$J$1,Branch_Data!$A$1:$C$1,0))</f>
        <v>Dan  Peterson</v>
      </c>
      <c r="K2915" s="0" t="str">
        <f aca="false">INDEX(Branch_Data!$A$2:$C$6,MATCH(Sales_Data!C2915,Branch_Data!$A$2:$A$6,0),MATCH(Sales_Data!$K$1,Branch_Data!$A$1:$C$1,0))</f>
        <v>Nigeria</v>
      </c>
      <c r="L2915" s="5" t="n">
        <f aca="false">WEEKDAY(Sales_Data!$B2915)</f>
        <v>7</v>
      </c>
    </row>
    <row r="2916" customFormat="false" ht="15" hidden="false" customHeight="false" outlineLevel="0" collapsed="false">
      <c r="A2916" s="11" t="n">
        <v>2915</v>
      </c>
      <c r="B2916" s="2" t="n">
        <v>42344</v>
      </c>
      <c r="C2916" s="1" t="s">
        <v>20</v>
      </c>
      <c r="D2916" s="1" t="s">
        <v>28</v>
      </c>
      <c r="E2916" s="1" t="n">
        <v>2</v>
      </c>
      <c r="F2916" s="3" t="n">
        <v>0.380196759259259</v>
      </c>
      <c r="G2916" s="1" t="s">
        <v>34</v>
      </c>
      <c r="H2916" s="12" t="n">
        <v>12</v>
      </c>
      <c r="I2916" s="4" t="n">
        <f aca="false">E2916*H2916</f>
        <v>24</v>
      </c>
      <c r="J2916" s="0" t="str">
        <f aca="false">INDEX(Branch_Data!$A$2:$C$6,MATCH(Sales_Data!C2916,Branch_Data!$A$2:$A$6,0),MATCH(Sales_Data!$J$1,Branch_Data!$A$1:$C$1,0))</f>
        <v>Rachel  Gomez</v>
      </c>
      <c r="K2916" s="0" t="str">
        <f aca="false">INDEX(Branch_Data!$A$2:$C$6,MATCH(Sales_Data!C2916,Branch_Data!$A$2:$A$6,0),MATCH(Sales_Data!$K$1,Branch_Data!$A$1:$C$1,0))</f>
        <v>Nigeria</v>
      </c>
      <c r="L2916" s="5" t="n">
        <f aca="false">WEEKDAY(Sales_Data!$B2916)</f>
        <v>1</v>
      </c>
    </row>
    <row r="2917" customFormat="false" ht="15" hidden="false" customHeight="false" outlineLevel="0" collapsed="false">
      <c r="A2917" s="11" t="n">
        <v>2916</v>
      </c>
      <c r="B2917" s="2" t="n">
        <v>42345</v>
      </c>
      <c r="C2917" s="1" t="s">
        <v>12</v>
      </c>
      <c r="D2917" s="1" t="s">
        <v>32</v>
      </c>
      <c r="E2917" s="1" t="n">
        <v>2</v>
      </c>
      <c r="F2917" s="3" t="n">
        <v>0.380208333333333</v>
      </c>
      <c r="G2917" s="1" t="s">
        <v>34</v>
      </c>
      <c r="H2917" s="12" t="n">
        <v>8</v>
      </c>
      <c r="I2917" s="4" t="n">
        <f aca="false">E2917*H2917</f>
        <v>16</v>
      </c>
      <c r="J2917" s="0" t="str">
        <f aca="false">INDEX(Branch_Data!$A$2:$C$6,MATCH(Sales_Data!C2917,Branch_Data!$A$2:$A$6,0),MATCH(Sales_Data!$J$1,Branch_Data!$A$1:$C$1,0))</f>
        <v>Christy  Olson</v>
      </c>
      <c r="K2917" s="0" t="str">
        <f aca="false">INDEX(Branch_Data!$A$2:$C$6,MATCH(Sales_Data!C2917,Branch_Data!$A$2:$A$6,0),MATCH(Sales_Data!$K$1,Branch_Data!$A$1:$C$1,0))</f>
        <v>Nigeria</v>
      </c>
      <c r="L2917" s="5" t="n">
        <f aca="false">WEEKDAY(Sales_Data!$B2917)</f>
        <v>2</v>
      </c>
    </row>
    <row r="2918" customFormat="false" ht="15" hidden="false" customHeight="false" outlineLevel="0" collapsed="false">
      <c r="A2918" s="11" t="n">
        <v>2917</v>
      </c>
      <c r="B2918" s="2" t="n">
        <v>42353</v>
      </c>
      <c r="C2918" s="1" t="s">
        <v>17</v>
      </c>
      <c r="D2918" s="1" t="s">
        <v>27</v>
      </c>
      <c r="E2918" s="1" t="n">
        <v>5</v>
      </c>
      <c r="F2918" s="3" t="n">
        <v>0.380219907407407</v>
      </c>
      <c r="G2918" s="1" t="s">
        <v>34</v>
      </c>
      <c r="H2918" s="12" t="n">
        <v>16</v>
      </c>
      <c r="I2918" s="4" t="n">
        <f aca="false">E2918*H2918</f>
        <v>80</v>
      </c>
      <c r="J2918" s="0" t="str">
        <f aca="false">INDEX(Branch_Data!$A$2:$C$6,MATCH(Sales_Data!C2918,Branch_Data!$A$2:$A$6,0),MATCH(Sales_Data!$J$1,Branch_Data!$A$1:$C$1,0))</f>
        <v>Mable  Lindsey</v>
      </c>
      <c r="K2918" s="0" t="str">
        <f aca="false">INDEX(Branch_Data!$A$2:$C$6,MATCH(Sales_Data!C2918,Branch_Data!$A$2:$A$6,0),MATCH(Sales_Data!$K$1,Branch_Data!$A$1:$C$1,0))</f>
        <v>Nigeria</v>
      </c>
      <c r="L2918" s="5" t="n">
        <f aca="false">WEEKDAY(Sales_Data!$B2918)</f>
        <v>3</v>
      </c>
    </row>
    <row r="2919" customFormat="false" ht="15" hidden="false" customHeight="false" outlineLevel="0" collapsed="false">
      <c r="A2919" s="11" t="n">
        <v>2918</v>
      </c>
      <c r="B2919" s="2" t="n">
        <v>42353</v>
      </c>
      <c r="C2919" s="1" t="s">
        <v>17</v>
      </c>
      <c r="D2919" s="1" t="s">
        <v>32</v>
      </c>
      <c r="E2919" s="1" t="n">
        <v>1</v>
      </c>
      <c r="F2919" s="3" t="n">
        <v>0.380231481481482</v>
      </c>
      <c r="G2919" s="1" t="s">
        <v>34</v>
      </c>
      <c r="H2919" s="12" t="n">
        <v>8</v>
      </c>
      <c r="I2919" s="4" t="n">
        <f aca="false">E2919*H2919</f>
        <v>8</v>
      </c>
      <c r="J2919" s="0" t="str">
        <f aca="false">INDEX(Branch_Data!$A$2:$C$6,MATCH(Sales_Data!C2919,Branch_Data!$A$2:$A$6,0),MATCH(Sales_Data!$J$1,Branch_Data!$A$1:$C$1,0))</f>
        <v>Mable  Lindsey</v>
      </c>
      <c r="K2919" s="0" t="str">
        <f aca="false">INDEX(Branch_Data!$A$2:$C$6,MATCH(Sales_Data!C2919,Branch_Data!$A$2:$A$6,0),MATCH(Sales_Data!$K$1,Branch_Data!$A$1:$C$1,0))</f>
        <v>Nigeria</v>
      </c>
      <c r="L2919" s="5" t="n">
        <f aca="false">WEEKDAY(Sales_Data!$B2919)</f>
        <v>3</v>
      </c>
    </row>
    <row r="2920" customFormat="false" ht="15" hidden="false" customHeight="false" outlineLevel="0" collapsed="false">
      <c r="A2920" s="11" t="n">
        <v>2919</v>
      </c>
      <c r="B2920" s="2" t="n">
        <v>42348</v>
      </c>
      <c r="C2920" s="1" t="s">
        <v>20</v>
      </c>
      <c r="D2920" s="1" t="s">
        <v>27</v>
      </c>
      <c r="E2920" s="1" t="n">
        <v>4</v>
      </c>
      <c r="F2920" s="3" t="n">
        <v>0.380243055555556</v>
      </c>
      <c r="G2920" s="1" t="s">
        <v>34</v>
      </c>
      <c r="H2920" s="12" t="n">
        <v>16</v>
      </c>
      <c r="I2920" s="4" t="n">
        <f aca="false">E2920*H2920</f>
        <v>64</v>
      </c>
      <c r="J2920" s="0" t="str">
        <f aca="false">INDEX(Branch_Data!$A$2:$C$6,MATCH(Sales_Data!C2920,Branch_Data!$A$2:$A$6,0),MATCH(Sales_Data!$J$1,Branch_Data!$A$1:$C$1,0))</f>
        <v>Rachel  Gomez</v>
      </c>
      <c r="K2920" s="0" t="str">
        <f aca="false">INDEX(Branch_Data!$A$2:$C$6,MATCH(Sales_Data!C2920,Branch_Data!$A$2:$A$6,0),MATCH(Sales_Data!$K$1,Branch_Data!$A$1:$C$1,0))</f>
        <v>Nigeria</v>
      </c>
      <c r="L2920" s="5" t="n">
        <f aca="false">WEEKDAY(Sales_Data!$B2920)</f>
        <v>5</v>
      </c>
    </row>
    <row r="2921" customFormat="false" ht="15" hidden="false" customHeight="false" outlineLevel="0" collapsed="false">
      <c r="A2921" s="11" t="n">
        <v>2920</v>
      </c>
      <c r="B2921" s="2" t="n">
        <v>42343</v>
      </c>
      <c r="C2921" s="1" t="s">
        <v>17</v>
      </c>
      <c r="D2921" s="1" t="s">
        <v>29</v>
      </c>
      <c r="E2921" s="1" t="n">
        <v>2</v>
      </c>
      <c r="F2921" s="3" t="n">
        <v>0.38025462962963</v>
      </c>
      <c r="G2921" s="1" t="s">
        <v>34</v>
      </c>
      <c r="H2921" s="12" t="n">
        <v>12</v>
      </c>
      <c r="I2921" s="4" t="n">
        <f aca="false">E2921*H2921</f>
        <v>24</v>
      </c>
      <c r="J2921" s="0" t="str">
        <f aca="false">INDEX(Branch_Data!$A$2:$C$6,MATCH(Sales_Data!C2921,Branch_Data!$A$2:$A$6,0),MATCH(Sales_Data!$J$1,Branch_Data!$A$1:$C$1,0))</f>
        <v>Mable  Lindsey</v>
      </c>
      <c r="K2921" s="0" t="str">
        <f aca="false">INDEX(Branch_Data!$A$2:$C$6,MATCH(Sales_Data!C2921,Branch_Data!$A$2:$A$6,0),MATCH(Sales_Data!$K$1,Branch_Data!$A$1:$C$1,0))</f>
        <v>Nigeria</v>
      </c>
      <c r="L2921" s="5" t="n">
        <f aca="false">WEEKDAY(Sales_Data!$B2921)</f>
        <v>7</v>
      </c>
    </row>
    <row r="2922" customFormat="false" ht="15" hidden="false" customHeight="false" outlineLevel="0" collapsed="false">
      <c r="A2922" s="11" t="n">
        <v>2921</v>
      </c>
      <c r="B2922" s="2" t="n">
        <v>42342</v>
      </c>
      <c r="C2922" s="1" t="s">
        <v>15</v>
      </c>
      <c r="D2922" s="1" t="s">
        <v>24</v>
      </c>
      <c r="E2922" s="1" t="n">
        <v>4</v>
      </c>
      <c r="F2922" s="3" t="n">
        <v>0.38025462962963</v>
      </c>
      <c r="G2922" s="1" t="s">
        <v>34</v>
      </c>
      <c r="H2922" s="12" t="n">
        <v>16</v>
      </c>
      <c r="I2922" s="4" t="n">
        <f aca="false">E2922*H2922</f>
        <v>64</v>
      </c>
      <c r="J2922" s="0" t="str">
        <f aca="false">INDEX(Branch_Data!$A$2:$C$6,MATCH(Sales_Data!C2922,Branch_Data!$A$2:$A$6,0),MATCH(Sales_Data!$J$1,Branch_Data!$A$1:$C$1,0))</f>
        <v>Dan  Peterson</v>
      </c>
      <c r="K2922" s="0" t="str">
        <f aca="false">INDEX(Branch_Data!$A$2:$C$6,MATCH(Sales_Data!C2922,Branch_Data!$A$2:$A$6,0),MATCH(Sales_Data!$K$1,Branch_Data!$A$1:$C$1,0))</f>
        <v>Nigeria</v>
      </c>
      <c r="L2922" s="5" t="n">
        <f aca="false">WEEKDAY(Sales_Data!$B2922)</f>
        <v>6</v>
      </c>
    </row>
    <row r="2923" customFormat="false" ht="15" hidden="false" customHeight="false" outlineLevel="0" collapsed="false">
      <c r="A2923" s="11" t="n">
        <v>2922</v>
      </c>
      <c r="B2923" s="2" t="n">
        <v>42344</v>
      </c>
      <c r="C2923" s="1" t="s">
        <v>17</v>
      </c>
      <c r="D2923" s="1" t="s">
        <v>21</v>
      </c>
      <c r="E2923" s="1" t="n">
        <v>1</v>
      </c>
      <c r="F2923" s="3" t="n">
        <v>0.380277777777778</v>
      </c>
      <c r="G2923" s="1" t="s">
        <v>34</v>
      </c>
      <c r="H2923" s="12" t="n">
        <v>16</v>
      </c>
      <c r="I2923" s="4" t="n">
        <f aca="false">E2923*H2923</f>
        <v>16</v>
      </c>
      <c r="J2923" s="0" t="str">
        <f aca="false">INDEX(Branch_Data!$A$2:$C$6,MATCH(Sales_Data!C2923,Branch_Data!$A$2:$A$6,0),MATCH(Sales_Data!$J$1,Branch_Data!$A$1:$C$1,0))</f>
        <v>Mable  Lindsey</v>
      </c>
      <c r="K2923" s="0" t="str">
        <f aca="false">INDEX(Branch_Data!$A$2:$C$6,MATCH(Sales_Data!C2923,Branch_Data!$A$2:$A$6,0),MATCH(Sales_Data!$K$1,Branch_Data!$A$1:$C$1,0))</f>
        <v>Nigeria</v>
      </c>
      <c r="L2923" s="5" t="n">
        <f aca="false">WEEKDAY(Sales_Data!$B2923)</f>
        <v>1</v>
      </c>
    </row>
    <row r="2924" customFormat="false" ht="15" hidden="false" customHeight="false" outlineLevel="0" collapsed="false">
      <c r="A2924" s="11" t="n">
        <v>2923</v>
      </c>
      <c r="B2924" s="2" t="n">
        <v>42347</v>
      </c>
      <c r="C2924" s="1" t="s">
        <v>20</v>
      </c>
      <c r="D2924" s="1" t="s">
        <v>23</v>
      </c>
      <c r="E2924" s="1" t="n">
        <v>4</v>
      </c>
      <c r="F2924" s="3" t="n">
        <v>0.380277777777778</v>
      </c>
      <c r="G2924" s="1" t="s">
        <v>34</v>
      </c>
      <c r="H2924" s="12" t="n">
        <v>8</v>
      </c>
      <c r="I2924" s="4" t="n">
        <f aca="false">E2924*H2924</f>
        <v>32</v>
      </c>
      <c r="J2924" s="0" t="str">
        <f aca="false">INDEX(Branch_Data!$A$2:$C$6,MATCH(Sales_Data!C2924,Branch_Data!$A$2:$A$6,0),MATCH(Sales_Data!$J$1,Branch_Data!$A$1:$C$1,0))</f>
        <v>Rachel  Gomez</v>
      </c>
      <c r="K2924" s="0" t="str">
        <f aca="false">INDEX(Branch_Data!$A$2:$C$6,MATCH(Sales_Data!C2924,Branch_Data!$A$2:$A$6,0),MATCH(Sales_Data!$K$1,Branch_Data!$A$1:$C$1,0))</f>
        <v>Nigeria</v>
      </c>
      <c r="L2924" s="5" t="n">
        <f aca="false">WEEKDAY(Sales_Data!$B2924)</f>
        <v>4</v>
      </c>
    </row>
    <row r="2925" customFormat="false" ht="15" hidden="false" customHeight="false" outlineLevel="0" collapsed="false">
      <c r="A2925" s="11" t="n">
        <v>2924</v>
      </c>
      <c r="B2925" s="2" t="n">
        <v>42352</v>
      </c>
      <c r="C2925" s="1" t="s">
        <v>17</v>
      </c>
      <c r="D2925" s="1" t="s">
        <v>21</v>
      </c>
      <c r="E2925" s="1" t="n">
        <v>3</v>
      </c>
      <c r="F2925" s="3" t="n">
        <v>0.380277777777778</v>
      </c>
      <c r="G2925" s="1" t="s">
        <v>34</v>
      </c>
      <c r="H2925" s="12" t="n">
        <v>16</v>
      </c>
      <c r="I2925" s="4" t="n">
        <f aca="false">E2925*H2925</f>
        <v>48</v>
      </c>
      <c r="J2925" s="0" t="str">
        <f aca="false">INDEX(Branch_Data!$A$2:$C$6,MATCH(Sales_Data!C2925,Branch_Data!$A$2:$A$6,0),MATCH(Sales_Data!$J$1,Branch_Data!$A$1:$C$1,0))</f>
        <v>Mable  Lindsey</v>
      </c>
      <c r="K2925" s="0" t="str">
        <f aca="false">INDEX(Branch_Data!$A$2:$C$6,MATCH(Sales_Data!C2925,Branch_Data!$A$2:$A$6,0),MATCH(Sales_Data!$K$1,Branch_Data!$A$1:$C$1,0))</f>
        <v>Nigeria</v>
      </c>
      <c r="L2925" s="5" t="n">
        <f aca="false">WEEKDAY(Sales_Data!$B2925)</f>
        <v>2</v>
      </c>
    </row>
    <row r="2926" customFormat="false" ht="15" hidden="false" customHeight="false" outlineLevel="0" collapsed="false">
      <c r="A2926" s="11" t="n">
        <v>2925</v>
      </c>
      <c r="B2926" s="2" t="n">
        <v>42343</v>
      </c>
      <c r="C2926" s="1" t="s">
        <v>17</v>
      </c>
      <c r="D2926" s="1" t="s">
        <v>25</v>
      </c>
      <c r="E2926" s="1" t="n">
        <v>1</v>
      </c>
      <c r="F2926" s="3" t="n">
        <v>0.380300925925926</v>
      </c>
      <c r="G2926" s="1" t="s">
        <v>34</v>
      </c>
      <c r="H2926" s="12" t="n">
        <v>8</v>
      </c>
      <c r="I2926" s="4" t="n">
        <f aca="false">E2926*H2926</f>
        <v>8</v>
      </c>
      <c r="J2926" s="0" t="str">
        <f aca="false">INDEX(Branch_Data!$A$2:$C$6,MATCH(Sales_Data!C2926,Branch_Data!$A$2:$A$6,0),MATCH(Sales_Data!$J$1,Branch_Data!$A$1:$C$1,0))</f>
        <v>Mable  Lindsey</v>
      </c>
      <c r="K2926" s="0" t="str">
        <f aca="false">INDEX(Branch_Data!$A$2:$C$6,MATCH(Sales_Data!C2926,Branch_Data!$A$2:$A$6,0),MATCH(Sales_Data!$K$1,Branch_Data!$A$1:$C$1,0))</f>
        <v>Nigeria</v>
      </c>
      <c r="L2926" s="5" t="n">
        <f aca="false">WEEKDAY(Sales_Data!$B2926)</f>
        <v>7</v>
      </c>
    </row>
    <row r="2927" customFormat="false" ht="15" hidden="false" customHeight="false" outlineLevel="0" collapsed="false">
      <c r="A2927" s="11" t="n">
        <v>2926</v>
      </c>
      <c r="B2927" s="2" t="n">
        <v>42352</v>
      </c>
      <c r="C2927" s="1" t="s">
        <v>15</v>
      </c>
      <c r="D2927" s="1" t="s">
        <v>23</v>
      </c>
      <c r="E2927" s="1" t="n">
        <v>3</v>
      </c>
      <c r="F2927" s="3" t="n">
        <v>0.380300925925926</v>
      </c>
      <c r="G2927" s="1" t="s">
        <v>34</v>
      </c>
      <c r="H2927" s="12" t="n">
        <v>8</v>
      </c>
      <c r="I2927" s="4" t="n">
        <f aca="false">E2927*H2927</f>
        <v>24</v>
      </c>
      <c r="J2927" s="0" t="str">
        <f aca="false">INDEX(Branch_Data!$A$2:$C$6,MATCH(Sales_Data!C2927,Branch_Data!$A$2:$A$6,0),MATCH(Sales_Data!$J$1,Branch_Data!$A$1:$C$1,0))</f>
        <v>Dan  Peterson</v>
      </c>
      <c r="K2927" s="0" t="str">
        <f aca="false">INDEX(Branch_Data!$A$2:$C$6,MATCH(Sales_Data!C2927,Branch_Data!$A$2:$A$6,0),MATCH(Sales_Data!$K$1,Branch_Data!$A$1:$C$1,0))</f>
        <v>Nigeria</v>
      </c>
      <c r="L2927" s="5" t="n">
        <f aca="false">WEEKDAY(Sales_Data!$B2927)</f>
        <v>2</v>
      </c>
    </row>
    <row r="2928" customFormat="false" ht="15" hidden="false" customHeight="false" outlineLevel="0" collapsed="false">
      <c r="A2928" s="11" t="n">
        <v>2927</v>
      </c>
      <c r="B2928" s="2" t="n">
        <v>42346</v>
      </c>
      <c r="C2928" s="1" t="s">
        <v>20</v>
      </c>
      <c r="D2928" s="1" t="s">
        <v>24</v>
      </c>
      <c r="E2928" s="1" t="n">
        <v>2</v>
      </c>
      <c r="F2928" s="3" t="n">
        <v>0.3803125</v>
      </c>
      <c r="G2928" s="1" t="s">
        <v>34</v>
      </c>
      <c r="H2928" s="12" t="n">
        <v>16</v>
      </c>
      <c r="I2928" s="4" t="n">
        <f aca="false">E2928*H2928</f>
        <v>32</v>
      </c>
      <c r="J2928" s="0" t="str">
        <f aca="false">INDEX(Branch_Data!$A$2:$C$6,MATCH(Sales_Data!C2928,Branch_Data!$A$2:$A$6,0),MATCH(Sales_Data!$J$1,Branch_Data!$A$1:$C$1,0))</f>
        <v>Rachel  Gomez</v>
      </c>
      <c r="K2928" s="0" t="str">
        <f aca="false">INDEX(Branch_Data!$A$2:$C$6,MATCH(Sales_Data!C2928,Branch_Data!$A$2:$A$6,0),MATCH(Sales_Data!$K$1,Branch_Data!$A$1:$C$1,0))</f>
        <v>Nigeria</v>
      </c>
      <c r="L2928" s="5" t="n">
        <f aca="false">WEEKDAY(Sales_Data!$B2928)</f>
        <v>3</v>
      </c>
    </row>
    <row r="2929" customFormat="false" ht="15" hidden="false" customHeight="false" outlineLevel="0" collapsed="false">
      <c r="A2929" s="11" t="n">
        <v>2928</v>
      </c>
      <c r="B2929" s="2" t="n">
        <v>42353</v>
      </c>
      <c r="C2929" s="1" t="s">
        <v>19</v>
      </c>
      <c r="D2929" s="1" t="s">
        <v>16</v>
      </c>
      <c r="E2929" s="1" t="n">
        <v>5</v>
      </c>
      <c r="F2929" s="3" t="n">
        <v>0.380324074074074</v>
      </c>
      <c r="G2929" s="1" t="s">
        <v>34</v>
      </c>
      <c r="H2929" s="12" t="n">
        <v>8</v>
      </c>
      <c r="I2929" s="4" t="n">
        <f aca="false">E2929*H2929</f>
        <v>40</v>
      </c>
      <c r="J2929" s="0" t="str">
        <f aca="false">INDEX(Branch_Data!$A$2:$C$6,MATCH(Sales_Data!C2929,Branch_Data!$A$2:$A$6,0),MATCH(Sales_Data!$J$1,Branch_Data!$A$1:$C$1,0))</f>
        <v>Kyle  Carr</v>
      </c>
      <c r="K2929" s="0" t="str">
        <f aca="false">INDEX(Branch_Data!$A$2:$C$6,MATCH(Sales_Data!C2929,Branch_Data!$A$2:$A$6,0),MATCH(Sales_Data!$K$1,Branch_Data!$A$1:$C$1,0))</f>
        <v>Nigeria</v>
      </c>
      <c r="L2929" s="5" t="n">
        <f aca="false">WEEKDAY(Sales_Data!$B2929)</f>
        <v>3</v>
      </c>
    </row>
    <row r="2930" customFormat="false" ht="15" hidden="false" customHeight="false" outlineLevel="0" collapsed="false">
      <c r="A2930" s="11" t="n">
        <v>2929</v>
      </c>
      <c r="B2930" s="2" t="n">
        <v>42342</v>
      </c>
      <c r="C2930" s="1" t="s">
        <v>12</v>
      </c>
      <c r="D2930" s="1" t="s">
        <v>31</v>
      </c>
      <c r="E2930" s="1" t="n">
        <v>2</v>
      </c>
      <c r="F2930" s="3" t="n">
        <v>0.380324074074074</v>
      </c>
      <c r="G2930" s="1" t="s">
        <v>34</v>
      </c>
      <c r="H2930" s="12" t="n">
        <v>16</v>
      </c>
      <c r="I2930" s="4" t="n">
        <f aca="false">E2930*H2930</f>
        <v>32</v>
      </c>
      <c r="J2930" s="0" t="str">
        <f aca="false">INDEX(Branch_Data!$A$2:$C$6,MATCH(Sales_Data!C2930,Branch_Data!$A$2:$A$6,0),MATCH(Sales_Data!$J$1,Branch_Data!$A$1:$C$1,0))</f>
        <v>Christy  Olson</v>
      </c>
      <c r="K2930" s="0" t="str">
        <f aca="false">INDEX(Branch_Data!$A$2:$C$6,MATCH(Sales_Data!C2930,Branch_Data!$A$2:$A$6,0),MATCH(Sales_Data!$K$1,Branch_Data!$A$1:$C$1,0))</f>
        <v>Nigeria</v>
      </c>
      <c r="L2930" s="5" t="n">
        <f aca="false">WEEKDAY(Sales_Data!$B2930)</f>
        <v>6</v>
      </c>
    </row>
    <row r="2931" customFormat="false" ht="15" hidden="false" customHeight="false" outlineLevel="0" collapsed="false">
      <c r="A2931" s="11" t="n">
        <v>2930</v>
      </c>
      <c r="B2931" s="2" t="n">
        <v>42347</v>
      </c>
      <c r="C2931" s="1" t="s">
        <v>20</v>
      </c>
      <c r="D2931" s="1" t="s">
        <v>33</v>
      </c>
      <c r="E2931" s="1" t="n">
        <v>3</v>
      </c>
      <c r="F2931" s="3" t="n">
        <v>0.380335648148148</v>
      </c>
      <c r="G2931" s="1" t="s">
        <v>34</v>
      </c>
      <c r="H2931" s="12" t="n">
        <v>16</v>
      </c>
      <c r="I2931" s="4" t="n">
        <f aca="false">E2931*H2931</f>
        <v>48</v>
      </c>
      <c r="J2931" s="0" t="str">
        <f aca="false">INDEX(Branch_Data!$A$2:$C$6,MATCH(Sales_Data!C2931,Branch_Data!$A$2:$A$6,0),MATCH(Sales_Data!$J$1,Branch_Data!$A$1:$C$1,0))</f>
        <v>Rachel  Gomez</v>
      </c>
      <c r="K2931" s="0" t="str">
        <f aca="false">INDEX(Branch_Data!$A$2:$C$6,MATCH(Sales_Data!C2931,Branch_Data!$A$2:$A$6,0),MATCH(Sales_Data!$K$1,Branch_Data!$A$1:$C$1,0))</f>
        <v>Nigeria</v>
      </c>
      <c r="L2931" s="5" t="n">
        <f aca="false">WEEKDAY(Sales_Data!$B2931)</f>
        <v>4</v>
      </c>
    </row>
    <row r="2932" customFormat="false" ht="15" hidden="false" customHeight="false" outlineLevel="0" collapsed="false">
      <c r="A2932" s="11" t="n">
        <v>2931</v>
      </c>
      <c r="B2932" s="2" t="n">
        <v>42352</v>
      </c>
      <c r="C2932" s="1" t="s">
        <v>19</v>
      </c>
      <c r="D2932" s="1" t="s">
        <v>33</v>
      </c>
      <c r="E2932" s="1" t="n">
        <v>3</v>
      </c>
      <c r="F2932" s="3" t="n">
        <v>0.380358796296296</v>
      </c>
      <c r="G2932" s="1" t="s">
        <v>34</v>
      </c>
      <c r="H2932" s="12" t="n">
        <v>16</v>
      </c>
      <c r="I2932" s="4" t="n">
        <f aca="false">E2932*H2932</f>
        <v>48</v>
      </c>
      <c r="J2932" s="0" t="str">
        <f aca="false">INDEX(Branch_Data!$A$2:$C$6,MATCH(Sales_Data!C2932,Branch_Data!$A$2:$A$6,0),MATCH(Sales_Data!$J$1,Branch_Data!$A$1:$C$1,0))</f>
        <v>Kyle  Carr</v>
      </c>
      <c r="K2932" s="0" t="str">
        <f aca="false">INDEX(Branch_Data!$A$2:$C$6,MATCH(Sales_Data!C2932,Branch_Data!$A$2:$A$6,0),MATCH(Sales_Data!$K$1,Branch_Data!$A$1:$C$1,0))</f>
        <v>Nigeria</v>
      </c>
      <c r="L2932" s="5" t="n">
        <f aca="false">WEEKDAY(Sales_Data!$B2932)</f>
        <v>2</v>
      </c>
    </row>
    <row r="2933" customFormat="false" ht="15" hidden="false" customHeight="false" outlineLevel="0" collapsed="false">
      <c r="A2933" s="11" t="n">
        <v>2932</v>
      </c>
      <c r="B2933" s="2" t="n">
        <v>42350</v>
      </c>
      <c r="C2933" s="1" t="s">
        <v>15</v>
      </c>
      <c r="D2933" s="1" t="s">
        <v>21</v>
      </c>
      <c r="E2933" s="1" t="n">
        <v>2</v>
      </c>
      <c r="F2933" s="3" t="n">
        <v>0.380358796296296</v>
      </c>
      <c r="G2933" s="1" t="s">
        <v>34</v>
      </c>
      <c r="H2933" s="12" t="n">
        <v>16</v>
      </c>
      <c r="I2933" s="4" t="n">
        <f aca="false">E2933*H2933</f>
        <v>32</v>
      </c>
      <c r="J2933" s="0" t="str">
        <f aca="false">INDEX(Branch_Data!$A$2:$C$6,MATCH(Sales_Data!C2933,Branch_Data!$A$2:$A$6,0),MATCH(Sales_Data!$J$1,Branch_Data!$A$1:$C$1,0))</f>
        <v>Dan  Peterson</v>
      </c>
      <c r="K2933" s="0" t="str">
        <f aca="false">INDEX(Branch_Data!$A$2:$C$6,MATCH(Sales_Data!C2933,Branch_Data!$A$2:$A$6,0),MATCH(Sales_Data!$K$1,Branch_Data!$A$1:$C$1,0))</f>
        <v>Nigeria</v>
      </c>
      <c r="L2933" s="5" t="n">
        <f aca="false">WEEKDAY(Sales_Data!$B2933)</f>
        <v>7</v>
      </c>
    </row>
    <row r="2934" customFormat="false" ht="15" hidden="false" customHeight="false" outlineLevel="0" collapsed="false">
      <c r="A2934" s="11" t="n">
        <v>2933</v>
      </c>
      <c r="B2934" s="2" t="n">
        <v>42352</v>
      </c>
      <c r="C2934" s="1" t="s">
        <v>19</v>
      </c>
      <c r="D2934" s="1" t="s">
        <v>28</v>
      </c>
      <c r="E2934" s="1" t="n">
        <v>2</v>
      </c>
      <c r="F2934" s="3" t="n">
        <v>0.380358796296296</v>
      </c>
      <c r="G2934" s="1" t="s">
        <v>34</v>
      </c>
      <c r="H2934" s="12" t="n">
        <v>12</v>
      </c>
      <c r="I2934" s="4" t="n">
        <f aca="false">E2934*H2934</f>
        <v>24</v>
      </c>
      <c r="J2934" s="0" t="str">
        <f aca="false">INDEX(Branch_Data!$A$2:$C$6,MATCH(Sales_Data!C2934,Branch_Data!$A$2:$A$6,0),MATCH(Sales_Data!$J$1,Branch_Data!$A$1:$C$1,0))</f>
        <v>Kyle  Carr</v>
      </c>
      <c r="K2934" s="0" t="str">
        <f aca="false">INDEX(Branch_Data!$A$2:$C$6,MATCH(Sales_Data!C2934,Branch_Data!$A$2:$A$6,0),MATCH(Sales_Data!$K$1,Branch_Data!$A$1:$C$1,0))</f>
        <v>Nigeria</v>
      </c>
      <c r="L2934" s="5" t="n">
        <f aca="false">WEEKDAY(Sales_Data!$B2934)</f>
        <v>2</v>
      </c>
    </row>
    <row r="2935" customFormat="false" ht="15" hidden="false" customHeight="false" outlineLevel="0" collapsed="false">
      <c r="A2935" s="11" t="n">
        <v>2934</v>
      </c>
      <c r="B2935" s="2" t="n">
        <v>42342</v>
      </c>
      <c r="C2935" s="1" t="s">
        <v>19</v>
      </c>
      <c r="D2935" s="1" t="s">
        <v>13</v>
      </c>
      <c r="E2935" s="1" t="n">
        <v>2</v>
      </c>
      <c r="F2935" s="3" t="n">
        <v>0.380358796296296</v>
      </c>
      <c r="G2935" s="1" t="s">
        <v>34</v>
      </c>
      <c r="H2935" s="12" t="n">
        <v>8</v>
      </c>
      <c r="I2935" s="4" t="n">
        <f aca="false">E2935*H2935</f>
        <v>16</v>
      </c>
      <c r="J2935" s="0" t="str">
        <f aca="false">INDEX(Branch_Data!$A$2:$C$6,MATCH(Sales_Data!C2935,Branch_Data!$A$2:$A$6,0),MATCH(Sales_Data!$J$1,Branch_Data!$A$1:$C$1,0))</f>
        <v>Kyle  Carr</v>
      </c>
      <c r="K2935" s="0" t="str">
        <f aca="false">INDEX(Branch_Data!$A$2:$C$6,MATCH(Sales_Data!C2935,Branch_Data!$A$2:$A$6,0),MATCH(Sales_Data!$K$1,Branch_Data!$A$1:$C$1,0))</f>
        <v>Nigeria</v>
      </c>
      <c r="L2935" s="5" t="n">
        <f aca="false">WEEKDAY(Sales_Data!$B2935)</f>
        <v>6</v>
      </c>
    </row>
    <row r="2936" customFormat="false" ht="15" hidden="false" customHeight="false" outlineLevel="0" collapsed="false">
      <c r="A2936" s="11" t="n">
        <v>2935</v>
      </c>
      <c r="B2936" s="2" t="n">
        <v>42349</v>
      </c>
      <c r="C2936" s="1" t="s">
        <v>15</v>
      </c>
      <c r="D2936" s="1" t="s">
        <v>26</v>
      </c>
      <c r="E2936" s="1" t="n">
        <v>1</v>
      </c>
      <c r="F2936" s="3" t="n">
        <v>0.380381944444444</v>
      </c>
      <c r="G2936" s="1" t="s">
        <v>34</v>
      </c>
      <c r="H2936" s="12" t="n">
        <v>12</v>
      </c>
      <c r="I2936" s="4" t="n">
        <f aca="false">E2936*H2936</f>
        <v>12</v>
      </c>
      <c r="J2936" s="0" t="str">
        <f aca="false">INDEX(Branch_Data!$A$2:$C$6,MATCH(Sales_Data!C2936,Branch_Data!$A$2:$A$6,0),MATCH(Sales_Data!$J$1,Branch_Data!$A$1:$C$1,0))</f>
        <v>Dan  Peterson</v>
      </c>
      <c r="K2936" s="0" t="str">
        <f aca="false">INDEX(Branch_Data!$A$2:$C$6,MATCH(Sales_Data!C2936,Branch_Data!$A$2:$A$6,0),MATCH(Sales_Data!$K$1,Branch_Data!$A$1:$C$1,0))</f>
        <v>Nigeria</v>
      </c>
      <c r="L2936" s="5" t="n">
        <f aca="false">WEEKDAY(Sales_Data!$B2936)</f>
        <v>6</v>
      </c>
    </row>
    <row r="2937" customFormat="false" ht="15" hidden="false" customHeight="false" outlineLevel="0" collapsed="false">
      <c r="A2937" s="11" t="n">
        <v>2936</v>
      </c>
      <c r="B2937" s="2" t="n">
        <v>42343</v>
      </c>
      <c r="C2937" s="1" t="s">
        <v>17</v>
      </c>
      <c r="D2937" s="1" t="s">
        <v>29</v>
      </c>
      <c r="E2937" s="1" t="n">
        <v>3</v>
      </c>
      <c r="F2937" s="3" t="n">
        <v>0.380381944444444</v>
      </c>
      <c r="G2937" s="1" t="s">
        <v>34</v>
      </c>
      <c r="H2937" s="12" t="n">
        <v>12</v>
      </c>
      <c r="I2937" s="4" t="n">
        <f aca="false">E2937*H2937</f>
        <v>36</v>
      </c>
      <c r="J2937" s="0" t="str">
        <f aca="false">INDEX(Branch_Data!$A$2:$C$6,MATCH(Sales_Data!C2937,Branch_Data!$A$2:$A$6,0),MATCH(Sales_Data!$J$1,Branch_Data!$A$1:$C$1,0))</f>
        <v>Mable  Lindsey</v>
      </c>
      <c r="K2937" s="0" t="str">
        <f aca="false">INDEX(Branch_Data!$A$2:$C$6,MATCH(Sales_Data!C2937,Branch_Data!$A$2:$A$6,0),MATCH(Sales_Data!$K$1,Branch_Data!$A$1:$C$1,0))</f>
        <v>Nigeria</v>
      </c>
      <c r="L2937" s="5" t="n">
        <f aca="false">WEEKDAY(Sales_Data!$B2937)</f>
        <v>7</v>
      </c>
    </row>
    <row r="2938" customFormat="false" ht="15" hidden="false" customHeight="false" outlineLevel="0" collapsed="false">
      <c r="A2938" s="11" t="n">
        <v>2937</v>
      </c>
      <c r="B2938" s="2" t="n">
        <v>42343</v>
      </c>
      <c r="C2938" s="1" t="s">
        <v>12</v>
      </c>
      <c r="D2938" s="1" t="s">
        <v>23</v>
      </c>
      <c r="E2938" s="1" t="n">
        <v>1</v>
      </c>
      <c r="F2938" s="3" t="n">
        <v>0.380393518518518</v>
      </c>
      <c r="G2938" s="1" t="s">
        <v>34</v>
      </c>
      <c r="H2938" s="12" t="n">
        <v>8</v>
      </c>
      <c r="I2938" s="4" t="n">
        <f aca="false">E2938*H2938</f>
        <v>8</v>
      </c>
      <c r="J2938" s="0" t="str">
        <f aca="false">INDEX(Branch_Data!$A$2:$C$6,MATCH(Sales_Data!C2938,Branch_Data!$A$2:$A$6,0),MATCH(Sales_Data!$J$1,Branch_Data!$A$1:$C$1,0))</f>
        <v>Christy  Olson</v>
      </c>
      <c r="K2938" s="0" t="str">
        <f aca="false">INDEX(Branch_Data!$A$2:$C$6,MATCH(Sales_Data!C2938,Branch_Data!$A$2:$A$6,0),MATCH(Sales_Data!$K$1,Branch_Data!$A$1:$C$1,0))</f>
        <v>Nigeria</v>
      </c>
      <c r="L2938" s="5" t="n">
        <f aca="false">WEEKDAY(Sales_Data!$B2938)</f>
        <v>7</v>
      </c>
    </row>
    <row r="2939" customFormat="false" ht="15" hidden="false" customHeight="false" outlineLevel="0" collapsed="false">
      <c r="A2939" s="11" t="n">
        <v>2938</v>
      </c>
      <c r="B2939" s="2" t="n">
        <v>42353</v>
      </c>
      <c r="C2939" s="1" t="s">
        <v>19</v>
      </c>
      <c r="D2939" s="1" t="s">
        <v>27</v>
      </c>
      <c r="E2939" s="1" t="n">
        <v>2</v>
      </c>
      <c r="F2939" s="3" t="n">
        <v>0.380439814814815</v>
      </c>
      <c r="G2939" s="1" t="s">
        <v>34</v>
      </c>
      <c r="H2939" s="12" t="n">
        <v>16</v>
      </c>
      <c r="I2939" s="4" t="n">
        <f aca="false">E2939*H2939</f>
        <v>32</v>
      </c>
      <c r="J2939" s="0" t="str">
        <f aca="false">INDEX(Branch_Data!$A$2:$C$6,MATCH(Sales_Data!C2939,Branch_Data!$A$2:$A$6,0),MATCH(Sales_Data!$J$1,Branch_Data!$A$1:$C$1,0))</f>
        <v>Kyle  Carr</v>
      </c>
      <c r="K2939" s="0" t="str">
        <f aca="false">INDEX(Branch_Data!$A$2:$C$6,MATCH(Sales_Data!C2939,Branch_Data!$A$2:$A$6,0),MATCH(Sales_Data!$K$1,Branch_Data!$A$1:$C$1,0))</f>
        <v>Nigeria</v>
      </c>
      <c r="L2939" s="5" t="n">
        <f aca="false">WEEKDAY(Sales_Data!$B2939)</f>
        <v>3</v>
      </c>
    </row>
    <row r="2940" customFormat="false" ht="15" hidden="false" customHeight="false" outlineLevel="0" collapsed="false">
      <c r="A2940" s="11" t="n">
        <v>2939</v>
      </c>
      <c r="B2940" s="2" t="n">
        <v>42345</v>
      </c>
      <c r="C2940" s="1" t="s">
        <v>12</v>
      </c>
      <c r="D2940" s="1" t="s">
        <v>16</v>
      </c>
      <c r="E2940" s="1" t="n">
        <v>3</v>
      </c>
      <c r="F2940" s="3" t="n">
        <v>0.380451388888889</v>
      </c>
      <c r="G2940" s="1" t="s">
        <v>34</v>
      </c>
      <c r="H2940" s="12" t="n">
        <v>8</v>
      </c>
      <c r="I2940" s="4" t="n">
        <f aca="false">E2940*H2940</f>
        <v>24</v>
      </c>
      <c r="J2940" s="0" t="str">
        <f aca="false">INDEX(Branch_Data!$A$2:$C$6,MATCH(Sales_Data!C2940,Branch_Data!$A$2:$A$6,0),MATCH(Sales_Data!$J$1,Branch_Data!$A$1:$C$1,0))</f>
        <v>Christy  Olson</v>
      </c>
      <c r="K2940" s="0" t="str">
        <f aca="false">INDEX(Branch_Data!$A$2:$C$6,MATCH(Sales_Data!C2940,Branch_Data!$A$2:$A$6,0),MATCH(Sales_Data!$K$1,Branch_Data!$A$1:$C$1,0))</f>
        <v>Nigeria</v>
      </c>
      <c r="L2940" s="5" t="n">
        <f aca="false">WEEKDAY(Sales_Data!$B2940)</f>
        <v>2</v>
      </c>
    </row>
    <row r="2941" customFormat="false" ht="15" hidden="false" customHeight="false" outlineLevel="0" collapsed="false">
      <c r="A2941" s="11" t="n">
        <v>2940</v>
      </c>
      <c r="B2941" s="2" t="n">
        <v>42347</v>
      </c>
      <c r="C2941" s="1" t="s">
        <v>15</v>
      </c>
      <c r="D2941" s="1" t="s">
        <v>21</v>
      </c>
      <c r="E2941" s="1" t="n">
        <v>1</v>
      </c>
      <c r="F2941" s="3" t="n">
        <v>0.380451388888889</v>
      </c>
      <c r="G2941" s="1" t="s">
        <v>34</v>
      </c>
      <c r="H2941" s="12" t="n">
        <v>16</v>
      </c>
      <c r="I2941" s="4" t="n">
        <f aca="false">E2941*H2941</f>
        <v>16</v>
      </c>
      <c r="J2941" s="0" t="str">
        <f aca="false">INDEX(Branch_Data!$A$2:$C$6,MATCH(Sales_Data!C2941,Branch_Data!$A$2:$A$6,0),MATCH(Sales_Data!$J$1,Branch_Data!$A$1:$C$1,0))</f>
        <v>Dan  Peterson</v>
      </c>
      <c r="K2941" s="0" t="str">
        <f aca="false">INDEX(Branch_Data!$A$2:$C$6,MATCH(Sales_Data!C2941,Branch_Data!$A$2:$A$6,0),MATCH(Sales_Data!$K$1,Branch_Data!$A$1:$C$1,0))</f>
        <v>Nigeria</v>
      </c>
      <c r="L2941" s="5" t="n">
        <f aca="false">WEEKDAY(Sales_Data!$B2941)</f>
        <v>4</v>
      </c>
    </row>
    <row r="2942" customFormat="false" ht="15" hidden="false" customHeight="false" outlineLevel="0" collapsed="false">
      <c r="A2942" s="11" t="n">
        <v>2941</v>
      </c>
      <c r="B2942" s="2" t="n">
        <v>42342</v>
      </c>
      <c r="C2942" s="1" t="s">
        <v>17</v>
      </c>
      <c r="D2942" s="1" t="s">
        <v>16</v>
      </c>
      <c r="E2942" s="1" t="n">
        <v>3</v>
      </c>
      <c r="F2942" s="3" t="n">
        <v>0.380462962962963</v>
      </c>
      <c r="G2942" s="1" t="s">
        <v>34</v>
      </c>
      <c r="H2942" s="12" t="n">
        <v>8</v>
      </c>
      <c r="I2942" s="4" t="n">
        <f aca="false">E2942*H2942</f>
        <v>24</v>
      </c>
      <c r="J2942" s="0" t="str">
        <f aca="false">INDEX(Branch_Data!$A$2:$C$6,MATCH(Sales_Data!C2942,Branch_Data!$A$2:$A$6,0),MATCH(Sales_Data!$J$1,Branch_Data!$A$1:$C$1,0))</f>
        <v>Mable  Lindsey</v>
      </c>
      <c r="K2942" s="0" t="str">
        <f aca="false">INDEX(Branch_Data!$A$2:$C$6,MATCH(Sales_Data!C2942,Branch_Data!$A$2:$A$6,0),MATCH(Sales_Data!$K$1,Branch_Data!$A$1:$C$1,0))</f>
        <v>Nigeria</v>
      </c>
      <c r="L2942" s="5" t="n">
        <f aca="false">WEEKDAY(Sales_Data!$B2942)</f>
        <v>6</v>
      </c>
    </row>
    <row r="2943" customFormat="false" ht="15" hidden="false" customHeight="false" outlineLevel="0" collapsed="false">
      <c r="A2943" s="11" t="n">
        <v>2942</v>
      </c>
      <c r="B2943" s="2" t="n">
        <v>42350</v>
      </c>
      <c r="C2943" s="1" t="s">
        <v>12</v>
      </c>
      <c r="D2943" s="1" t="s">
        <v>22</v>
      </c>
      <c r="E2943" s="1" t="n">
        <v>5</v>
      </c>
      <c r="F2943" s="3" t="n">
        <v>0.380474537037037</v>
      </c>
      <c r="G2943" s="1" t="s">
        <v>34</v>
      </c>
      <c r="H2943" s="12" t="n">
        <v>16</v>
      </c>
      <c r="I2943" s="4" t="n">
        <f aca="false">E2943*H2943</f>
        <v>80</v>
      </c>
      <c r="J2943" s="0" t="str">
        <f aca="false">INDEX(Branch_Data!$A$2:$C$6,MATCH(Sales_Data!C2943,Branch_Data!$A$2:$A$6,0),MATCH(Sales_Data!$J$1,Branch_Data!$A$1:$C$1,0))</f>
        <v>Christy  Olson</v>
      </c>
      <c r="K2943" s="0" t="str">
        <f aca="false">INDEX(Branch_Data!$A$2:$C$6,MATCH(Sales_Data!C2943,Branch_Data!$A$2:$A$6,0),MATCH(Sales_Data!$K$1,Branch_Data!$A$1:$C$1,0))</f>
        <v>Nigeria</v>
      </c>
      <c r="L2943" s="5" t="n">
        <f aca="false">WEEKDAY(Sales_Data!$B2943)</f>
        <v>7</v>
      </c>
    </row>
    <row r="2944" customFormat="false" ht="15" hidden="false" customHeight="false" outlineLevel="0" collapsed="false">
      <c r="A2944" s="11" t="n">
        <v>2943</v>
      </c>
      <c r="B2944" s="2" t="n">
        <v>42342</v>
      </c>
      <c r="C2944" s="1" t="s">
        <v>19</v>
      </c>
      <c r="D2944" s="1" t="s">
        <v>24</v>
      </c>
      <c r="E2944" s="1" t="n">
        <v>3</v>
      </c>
      <c r="F2944" s="3" t="n">
        <v>0.380474537037037</v>
      </c>
      <c r="G2944" s="1" t="s">
        <v>34</v>
      </c>
      <c r="H2944" s="12" t="n">
        <v>16</v>
      </c>
      <c r="I2944" s="4" t="n">
        <f aca="false">E2944*H2944</f>
        <v>48</v>
      </c>
      <c r="J2944" s="0" t="str">
        <f aca="false">INDEX(Branch_Data!$A$2:$C$6,MATCH(Sales_Data!C2944,Branch_Data!$A$2:$A$6,0),MATCH(Sales_Data!$J$1,Branch_Data!$A$1:$C$1,0))</f>
        <v>Kyle  Carr</v>
      </c>
      <c r="K2944" s="0" t="str">
        <f aca="false">INDEX(Branch_Data!$A$2:$C$6,MATCH(Sales_Data!C2944,Branch_Data!$A$2:$A$6,0),MATCH(Sales_Data!$K$1,Branch_Data!$A$1:$C$1,0))</f>
        <v>Nigeria</v>
      </c>
      <c r="L2944" s="5" t="n">
        <f aca="false">WEEKDAY(Sales_Data!$B2944)</f>
        <v>6</v>
      </c>
    </row>
    <row r="2945" customFormat="false" ht="15" hidden="false" customHeight="false" outlineLevel="0" collapsed="false">
      <c r="A2945" s="11" t="n">
        <v>2944</v>
      </c>
      <c r="B2945" s="2" t="n">
        <v>42350</v>
      </c>
      <c r="C2945" s="1" t="s">
        <v>20</v>
      </c>
      <c r="D2945" s="1" t="s">
        <v>22</v>
      </c>
      <c r="E2945" s="1" t="n">
        <v>4</v>
      </c>
      <c r="F2945" s="3" t="n">
        <v>0.380474537037037</v>
      </c>
      <c r="G2945" s="1" t="s">
        <v>34</v>
      </c>
      <c r="H2945" s="12" t="n">
        <v>16</v>
      </c>
      <c r="I2945" s="4" t="n">
        <f aca="false">E2945*H2945</f>
        <v>64</v>
      </c>
      <c r="J2945" s="0" t="str">
        <f aca="false">INDEX(Branch_Data!$A$2:$C$6,MATCH(Sales_Data!C2945,Branch_Data!$A$2:$A$6,0),MATCH(Sales_Data!$J$1,Branch_Data!$A$1:$C$1,0))</f>
        <v>Rachel  Gomez</v>
      </c>
      <c r="K2945" s="0" t="str">
        <f aca="false">INDEX(Branch_Data!$A$2:$C$6,MATCH(Sales_Data!C2945,Branch_Data!$A$2:$A$6,0),MATCH(Sales_Data!$K$1,Branch_Data!$A$1:$C$1,0))</f>
        <v>Nigeria</v>
      </c>
      <c r="L2945" s="5" t="n">
        <f aca="false">WEEKDAY(Sales_Data!$B2945)</f>
        <v>7</v>
      </c>
    </row>
    <row r="2946" customFormat="false" ht="15" hidden="false" customHeight="false" outlineLevel="0" collapsed="false">
      <c r="A2946" s="11" t="n">
        <v>2945</v>
      </c>
      <c r="B2946" s="2" t="n">
        <v>42349</v>
      </c>
      <c r="C2946" s="1" t="s">
        <v>12</v>
      </c>
      <c r="D2946" s="1" t="s">
        <v>21</v>
      </c>
      <c r="E2946" s="1" t="n">
        <v>3</v>
      </c>
      <c r="F2946" s="3" t="n">
        <v>0.380486111111111</v>
      </c>
      <c r="G2946" s="1" t="s">
        <v>34</v>
      </c>
      <c r="H2946" s="12" t="n">
        <v>16</v>
      </c>
      <c r="I2946" s="4" t="n">
        <f aca="false">E2946*H2946</f>
        <v>48</v>
      </c>
      <c r="J2946" s="0" t="str">
        <f aca="false">INDEX(Branch_Data!$A$2:$C$6,MATCH(Sales_Data!C2946,Branch_Data!$A$2:$A$6,0),MATCH(Sales_Data!$J$1,Branch_Data!$A$1:$C$1,0))</f>
        <v>Christy  Olson</v>
      </c>
      <c r="K2946" s="0" t="str">
        <f aca="false">INDEX(Branch_Data!$A$2:$C$6,MATCH(Sales_Data!C2946,Branch_Data!$A$2:$A$6,0),MATCH(Sales_Data!$K$1,Branch_Data!$A$1:$C$1,0))</f>
        <v>Nigeria</v>
      </c>
      <c r="L2946" s="5" t="n">
        <f aca="false">WEEKDAY(Sales_Data!$B2946)</f>
        <v>6</v>
      </c>
    </row>
    <row r="2947" customFormat="false" ht="15" hidden="false" customHeight="false" outlineLevel="0" collapsed="false">
      <c r="A2947" s="11" t="n">
        <v>2946</v>
      </c>
      <c r="B2947" s="2" t="n">
        <v>42347</v>
      </c>
      <c r="C2947" s="1" t="s">
        <v>19</v>
      </c>
      <c r="D2947" s="1" t="s">
        <v>25</v>
      </c>
      <c r="E2947" s="1" t="n">
        <v>2</v>
      </c>
      <c r="F2947" s="3" t="n">
        <v>0.380520833333333</v>
      </c>
      <c r="G2947" s="1" t="s">
        <v>34</v>
      </c>
      <c r="H2947" s="12" t="n">
        <v>8</v>
      </c>
      <c r="I2947" s="4" t="n">
        <f aca="false">E2947*H2947</f>
        <v>16</v>
      </c>
      <c r="J2947" s="0" t="str">
        <f aca="false">INDEX(Branch_Data!$A$2:$C$6,MATCH(Sales_Data!C2947,Branch_Data!$A$2:$A$6,0),MATCH(Sales_Data!$J$1,Branch_Data!$A$1:$C$1,0))</f>
        <v>Kyle  Carr</v>
      </c>
      <c r="K2947" s="0" t="str">
        <f aca="false">INDEX(Branch_Data!$A$2:$C$6,MATCH(Sales_Data!C2947,Branch_Data!$A$2:$A$6,0),MATCH(Sales_Data!$K$1,Branch_Data!$A$1:$C$1,0))</f>
        <v>Nigeria</v>
      </c>
      <c r="L2947" s="5" t="n">
        <f aca="false">WEEKDAY(Sales_Data!$B2947)</f>
        <v>4</v>
      </c>
    </row>
    <row r="2948" customFormat="false" ht="15" hidden="false" customHeight="false" outlineLevel="0" collapsed="false">
      <c r="A2948" s="11" t="n">
        <v>2947</v>
      </c>
      <c r="B2948" s="2" t="n">
        <v>42341</v>
      </c>
      <c r="C2948" s="1" t="s">
        <v>19</v>
      </c>
      <c r="D2948" s="1" t="s">
        <v>23</v>
      </c>
      <c r="E2948" s="1" t="n">
        <v>3</v>
      </c>
      <c r="F2948" s="3" t="n">
        <v>0.380532407407407</v>
      </c>
      <c r="G2948" s="1" t="s">
        <v>34</v>
      </c>
      <c r="H2948" s="12" t="n">
        <v>8</v>
      </c>
      <c r="I2948" s="4" t="n">
        <f aca="false">E2948*H2948</f>
        <v>24</v>
      </c>
      <c r="J2948" s="0" t="str">
        <f aca="false">INDEX(Branch_Data!$A$2:$C$6,MATCH(Sales_Data!C2948,Branch_Data!$A$2:$A$6,0),MATCH(Sales_Data!$J$1,Branch_Data!$A$1:$C$1,0))</f>
        <v>Kyle  Carr</v>
      </c>
      <c r="K2948" s="0" t="str">
        <f aca="false">INDEX(Branch_Data!$A$2:$C$6,MATCH(Sales_Data!C2948,Branch_Data!$A$2:$A$6,0),MATCH(Sales_Data!$K$1,Branch_Data!$A$1:$C$1,0))</f>
        <v>Nigeria</v>
      </c>
      <c r="L2948" s="5" t="n">
        <f aca="false">WEEKDAY(Sales_Data!$B2948)</f>
        <v>5</v>
      </c>
    </row>
    <row r="2949" customFormat="false" ht="15" hidden="false" customHeight="false" outlineLevel="0" collapsed="false">
      <c r="A2949" s="11" t="n">
        <v>2948</v>
      </c>
      <c r="B2949" s="2" t="n">
        <v>42345</v>
      </c>
      <c r="C2949" s="1" t="s">
        <v>12</v>
      </c>
      <c r="D2949" s="1" t="s">
        <v>21</v>
      </c>
      <c r="E2949" s="1" t="n">
        <v>3</v>
      </c>
      <c r="F2949" s="3" t="n">
        <v>0.380543981481482</v>
      </c>
      <c r="G2949" s="1" t="s">
        <v>34</v>
      </c>
      <c r="H2949" s="12" t="n">
        <v>16</v>
      </c>
      <c r="I2949" s="4" t="n">
        <f aca="false">E2949*H2949</f>
        <v>48</v>
      </c>
      <c r="J2949" s="0" t="str">
        <f aca="false">INDEX(Branch_Data!$A$2:$C$6,MATCH(Sales_Data!C2949,Branch_Data!$A$2:$A$6,0),MATCH(Sales_Data!$J$1,Branch_Data!$A$1:$C$1,0))</f>
        <v>Christy  Olson</v>
      </c>
      <c r="K2949" s="0" t="str">
        <f aca="false">INDEX(Branch_Data!$A$2:$C$6,MATCH(Sales_Data!C2949,Branch_Data!$A$2:$A$6,0),MATCH(Sales_Data!$K$1,Branch_Data!$A$1:$C$1,0))</f>
        <v>Nigeria</v>
      </c>
      <c r="L2949" s="5" t="n">
        <f aca="false">WEEKDAY(Sales_Data!$B2949)</f>
        <v>2</v>
      </c>
    </row>
    <row r="2950" customFormat="false" ht="15" hidden="false" customHeight="false" outlineLevel="0" collapsed="false">
      <c r="A2950" s="11" t="n">
        <v>2949</v>
      </c>
      <c r="B2950" s="2" t="n">
        <v>42349</v>
      </c>
      <c r="C2950" s="1" t="s">
        <v>19</v>
      </c>
      <c r="D2950" s="1" t="s">
        <v>30</v>
      </c>
      <c r="E2950" s="1" t="n">
        <v>4</v>
      </c>
      <c r="F2950" s="3" t="n">
        <v>0.380555555555556</v>
      </c>
      <c r="G2950" s="1" t="s">
        <v>34</v>
      </c>
      <c r="H2950" s="12" t="n">
        <v>12</v>
      </c>
      <c r="I2950" s="4" t="n">
        <f aca="false">E2950*H2950</f>
        <v>48</v>
      </c>
      <c r="J2950" s="0" t="str">
        <f aca="false">INDEX(Branch_Data!$A$2:$C$6,MATCH(Sales_Data!C2950,Branch_Data!$A$2:$A$6,0),MATCH(Sales_Data!$J$1,Branch_Data!$A$1:$C$1,0))</f>
        <v>Kyle  Carr</v>
      </c>
      <c r="K2950" s="0" t="str">
        <f aca="false">INDEX(Branch_Data!$A$2:$C$6,MATCH(Sales_Data!C2950,Branch_Data!$A$2:$A$6,0),MATCH(Sales_Data!$K$1,Branch_Data!$A$1:$C$1,0))</f>
        <v>Nigeria</v>
      </c>
      <c r="L2950" s="5" t="n">
        <f aca="false">WEEKDAY(Sales_Data!$B2950)</f>
        <v>6</v>
      </c>
    </row>
    <row r="2951" customFormat="false" ht="15" hidden="false" customHeight="false" outlineLevel="0" collapsed="false">
      <c r="A2951" s="11" t="n">
        <v>2950</v>
      </c>
      <c r="B2951" s="2" t="n">
        <v>42346</v>
      </c>
      <c r="C2951" s="1" t="s">
        <v>20</v>
      </c>
      <c r="D2951" s="1" t="s">
        <v>16</v>
      </c>
      <c r="E2951" s="1" t="n">
        <v>2</v>
      </c>
      <c r="F2951" s="3" t="n">
        <v>0.38056712962963</v>
      </c>
      <c r="G2951" s="1" t="s">
        <v>34</v>
      </c>
      <c r="H2951" s="12" t="n">
        <v>8</v>
      </c>
      <c r="I2951" s="4" t="n">
        <f aca="false">E2951*H2951</f>
        <v>16</v>
      </c>
      <c r="J2951" s="0" t="str">
        <f aca="false">INDEX(Branch_Data!$A$2:$C$6,MATCH(Sales_Data!C2951,Branch_Data!$A$2:$A$6,0),MATCH(Sales_Data!$J$1,Branch_Data!$A$1:$C$1,0))</f>
        <v>Rachel  Gomez</v>
      </c>
      <c r="K2951" s="0" t="str">
        <f aca="false">INDEX(Branch_Data!$A$2:$C$6,MATCH(Sales_Data!C2951,Branch_Data!$A$2:$A$6,0),MATCH(Sales_Data!$K$1,Branch_Data!$A$1:$C$1,0))</f>
        <v>Nigeria</v>
      </c>
      <c r="L2951" s="5" t="n">
        <f aca="false">WEEKDAY(Sales_Data!$B2951)</f>
        <v>3</v>
      </c>
    </row>
    <row r="2952" customFormat="false" ht="15" hidden="false" customHeight="false" outlineLevel="0" collapsed="false">
      <c r="A2952" s="11" t="n">
        <v>2951</v>
      </c>
      <c r="B2952" s="2" t="n">
        <v>42352</v>
      </c>
      <c r="C2952" s="1" t="s">
        <v>19</v>
      </c>
      <c r="D2952" s="1" t="s">
        <v>18</v>
      </c>
      <c r="E2952" s="1" t="n">
        <v>5</v>
      </c>
      <c r="F2952" s="3" t="n">
        <v>0.380578703703704</v>
      </c>
      <c r="G2952" s="1" t="s">
        <v>34</v>
      </c>
      <c r="H2952" s="12" t="n">
        <v>16</v>
      </c>
      <c r="I2952" s="4" t="n">
        <f aca="false">E2952*H2952</f>
        <v>80</v>
      </c>
      <c r="J2952" s="0" t="str">
        <f aca="false">INDEX(Branch_Data!$A$2:$C$6,MATCH(Sales_Data!C2952,Branch_Data!$A$2:$A$6,0),MATCH(Sales_Data!$J$1,Branch_Data!$A$1:$C$1,0))</f>
        <v>Kyle  Carr</v>
      </c>
      <c r="K2952" s="0" t="str">
        <f aca="false">INDEX(Branch_Data!$A$2:$C$6,MATCH(Sales_Data!C2952,Branch_Data!$A$2:$A$6,0),MATCH(Sales_Data!$K$1,Branch_Data!$A$1:$C$1,0))</f>
        <v>Nigeria</v>
      </c>
      <c r="L2952" s="5" t="n">
        <f aca="false">WEEKDAY(Sales_Data!$B2952)</f>
        <v>2</v>
      </c>
    </row>
    <row r="2953" customFormat="false" ht="15" hidden="false" customHeight="false" outlineLevel="0" collapsed="false">
      <c r="A2953" s="11" t="n">
        <v>2952</v>
      </c>
      <c r="B2953" s="2" t="n">
        <v>42344</v>
      </c>
      <c r="C2953" s="1" t="s">
        <v>17</v>
      </c>
      <c r="D2953" s="1" t="s">
        <v>29</v>
      </c>
      <c r="E2953" s="1" t="n">
        <v>3</v>
      </c>
      <c r="F2953" s="3" t="n">
        <v>0.380578703703704</v>
      </c>
      <c r="G2953" s="1" t="s">
        <v>34</v>
      </c>
      <c r="H2953" s="12" t="n">
        <v>12</v>
      </c>
      <c r="I2953" s="4" t="n">
        <f aca="false">E2953*H2953</f>
        <v>36</v>
      </c>
      <c r="J2953" s="0" t="str">
        <f aca="false">INDEX(Branch_Data!$A$2:$C$6,MATCH(Sales_Data!C2953,Branch_Data!$A$2:$A$6,0),MATCH(Sales_Data!$J$1,Branch_Data!$A$1:$C$1,0))</f>
        <v>Mable  Lindsey</v>
      </c>
      <c r="K2953" s="0" t="str">
        <f aca="false">INDEX(Branch_Data!$A$2:$C$6,MATCH(Sales_Data!C2953,Branch_Data!$A$2:$A$6,0),MATCH(Sales_Data!$K$1,Branch_Data!$A$1:$C$1,0))</f>
        <v>Nigeria</v>
      </c>
      <c r="L2953" s="5" t="n">
        <f aca="false">WEEKDAY(Sales_Data!$B2953)</f>
        <v>1</v>
      </c>
    </row>
    <row r="2954" customFormat="false" ht="15" hidden="false" customHeight="false" outlineLevel="0" collapsed="false">
      <c r="A2954" s="11" t="n">
        <v>2953</v>
      </c>
      <c r="B2954" s="2" t="n">
        <v>42352</v>
      </c>
      <c r="C2954" s="1" t="s">
        <v>17</v>
      </c>
      <c r="D2954" s="1" t="s">
        <v>28</v>
      </c>
      <c r="E2954" s="1" t="n">
        <v>4</v>
      </c>
      <c r="F2954" s="3" t="n">
        <v>0.380578703703704</v>
      </c>
      <c r="G2954" s="1" t="s">
        <v>34</v>
      </c>
      <c r="H2954" s="12" t="n">
        <v>12</v>
      </c>
      <c r="I2954" s="4" t="n">
        <f aca="false">E2954*H2954</f>
        <v>48</v>
      </c>
      <c r="J2954" s="0" t="str">
        <f aca="false">INDEX(Branch_Data!$A$2:$C$6,MATCH(Sales_Data!C2954,Branch_Data!$A$2:$A$6,0),MATCH(Sales_Data!$J$1,Branch_Data!$A$1:$C$1,0))</f>
        <v>Mable  Lindsey</v>
      </c>
      <c r="K2954" s="0" t="str">
        <f aca="false">INDEX(Branch_Data!$A$2:$C$6,MATCH(Sales_Data!C2954,Branch_Data!$A$2:$A$6,0),MATCH(Sales_Data!$K$1,Branch_Data!$A$1:$C$1,0))</f>
        <v>Nigeria</v>
      </c>
      <c r="L2954" s="5" t="n">
        <f aca="false">WEEKDAY(Sales_Data!$B2954)</f>
        <v>2</v>
      </c>
    </row>
    <row r="2955" customFormat="false" ht="15" hidden="false" customHeight="false" outlineLevel="0" collapsed="false">
      <c r="A2955" s="11" t="n">
        <v>2954</v>
      </c>
      <c r="B2955" s="2" t="n">
        <v>42342</v>
      </c>
      <c r="C2955" s="1" t="s">
        <v>17</v>
      </c>
      <c r="D2955" s="1" t="s">
        <v>24</v>
      </c>
      <c r="E2955" s="1" t="n">
        <v>1</v>
      </c>
      <c r="F2955" s="3" t="n">
        <v>0.380590277777778</v>
      </c>
      <c r="G2955" s="1" t="s">
        <v>34</v>
      </c>
      <c r="H2955" s="12" t="n">
        <v>16</v>
      </c>
      <c r="I2955" s="4" t="n">
        <f aca="false">E2955*H2955</f>
        <v>16</v>
      </c>
      <c r="J2955" s="0" t="str">
        <f aca="false">INDEX(Branch_Data!$A$2:$C$6,MATCH(Sales_Data!C2955,Branch_Data!$A$2:$A$6,0),MATCH(Sales_Data!$J$1,Branch_Data!$A$1:$C$1,0))</f>
        <v>Mable  Lindsey</v>
      </c>
      <c r="K2955" s="0" t="str">
        <f aca="false">INDEX(Branch_Data!$A$2:$C$6,MATCH(Sales_Data!C2955,Branch_Data!$A$2:$A$6,0),MATCH(Sales_Data!$K$1,Branch_Data!$A$1:$C$1,0))</f>
        <v>Nigeria</v>
      </c>
      <c r="L2955" s="5" t="n">
        <f aca="false">WEEKDAY(Sales_Data!$B2955)</f>
        <v>6</v>
      </c>
    </row>
    <row r="2956" customFormat="false" ht="15" hidden="false" customHeight="false" outlineLevel="0" collapsed="false">
      <c r="A2956" s="11" t="n">
        <v>2955</v>
      </c>
      <c r="B2956" s="2" t="n">
        <v>42347</v>
      </c>
      <c r="C2956" s="1" t="s">
        <v>12</v>
      </c>
      <c r="D2956" s="1" t="s">
        <v>29</v>
      </c>
      <c r="E2956" s="1" t="n">
        <v>4</v>
      </c>
      <c r="F2956" s="3" t="n">
        <v>0.380601851851852</v>
      </c>
      <c r="G2956" s="1" t="s">
        <v>34</v>
      </c>
      <c r="H2956" s="12" t="n">
        <v>12</v>
      </c>
      <c r="I2956" s="4" t="n">
        <f aca="false">E2956*H2956</f>
        <v>48</v>
      </c>
      <c r="J2956" s="0" t="str">
        <f aca="false">INDEX(Branch_Data!$A$2:$C$6,MATCH(Sales_Data!C2956,Branch_Data!$A$2:$A$6,0),MATCH(Sales_Data!$J$1,Branch_Data!$A$1:$C$1,0))</f>
        <v>Christy  Olson</v>
      </c>
      <c r="K2956" s="0" t="str">
        <f aca="false">INDEX(Branch_Data!$A$2:$C$6,MATCH(Sales_Data!C2956,Branch_Data!$A$2:$A$6,0),MATCH(Sales_Data!$K$1,Branch_Data!$A$1:$C$1,0))</f>
        <v>Nigeria</v>
      </c>
      <c r="L2956" s="5" t="n">
        <f aca="false">WEEKDAY(Sales_Data!$B2956)</f>
        <v>4</v>
      </c>
    </row>
    <row r="2957" customFormat="false" ht="15" hidden="false" customHeight="false" outlineLevel="0" collapsed="false">
      <c r="A2957" s="11" t="n">
        <v>2956</v>
      </c>
      <c r="B2957" s="2" t="n">
        <v>42351</v>
      </c>
      <c r="C2957" s="1" t="s">
        <v>17</v>
      </c>
      <c r="D2957" s="1" t="s">
        <v>16</v>
      </c>
      <c r="E2957" s="1" t="n">
        <v>4</v>
      </c>
      <c r="F2957" s="3" t="n">
        <v>0.380601851851852</v>
      </c>
      <c r="G2957" s="1" t="s">
        <v>34</v>
      </c>
      <c r="H2957" s="12" t="n">
        <v>8</v>
      </c>
      <c r="I2957" s="4" t="n">
        <f aca="false">E2957*H2957</f>
        <v>32</v>
      </c>
      <c r="J2957" s="0" t="str">
        <f aca="false">INDEX(Branch_Data!$A$2:$C$6,MATCH(Sales_Data!C2957,Branch_Data!$A$2:$A$6,0),MATCH(Sales_Data!$J$1,Branch_Data!$A$1:$C$1,0))</f>
        <v>Mable  Lindsey</v>
      </c>
      <c r="K2957" s="0" t="str">
        <f aca="false">INDEX(Branch_Data!$A$2:$C$6,MATCH(Sales_Data!C2957,Branch_Data!$A$2:$A$6,0),MATCH(Sales_Data!$K$1,Branch_Data!$A$1:$C$1,0))</f>
        <v>Nigeria</v>
      </c>
      <c r="L2957" s="5" t="n">
        <f aca="false">WEEKDAY(Sales_Data!$B2957)</f>
        <v>1</v>
      </c>
    </row>
    <row r="2958" customFormat="false" ht="15" hidden="false" customHeight="false" outlineLevel="0" collapsed="false">
      <c r="A2958" s="11" t="n">
        <v>2957</v>
      </c>
      <c r="B2958" s="2" t="n">
        <v>42350</v>
      </c>
      <c r="C2958" s="1" t="s">
        <v>20</v>
      </c>
      <c r="D2958" s="1" t="s">
        <v>24</v>
      </c>
      <c r="E2958" s="1" t="n">
        <v>1</v>
      </c>
      <c r="F2958" s="3" t="n">
        <v>0.380613425925926</v>
      </c>
      <c r="G2958" s="1" t="s">
        <v>34</v>
      </c>
      <c r="H2958" s="12" t="n">
        <v>16</v>
      </c>
      <c r="I2958" s="4" t="n">
        <f aca="false">E2958*H2958</f>
        <v>16</v>
      </c>
      <c r="J2958" s="0" t="str">
        <f aca="false">INDEX(Branch_Data!$A$2:$C$6,MATCH(Sales_Data!C2958,Branch_Data!$A$2:$A$6,0),MATCH(Sales_Data!$J$1,Branch_Data!$A$1:$C$1,0))</f>
        <v>Rachel  Gomez</v>
      </c>
      <c r="K2958" s="0" t="str">
        <f aca="false">INDEX(Branch_Data!$A$2:$C$6,MATCH(Sales_Data!C2958,Branch_Data!$A$2:$A$6,0),MATCH(Sales_Data!$K$1,Branch_Data!$A$1:$C$1,0))</f>
        <v>Nigeria</v>
      </c>
      <c r="L2958" s="5" t="n">
        <f aca="false">WEEKDAY(Sales_Data!$B2958)</f>
        <v>7</v>
      </c>
    </row>
    <row r="2959" customFormat="false" ht="15" hidden="false" customHeight="false" outlineLevel="0" collapsed="false">
      <c r="A2959" s="11" t="n">
        <v>2958</v>
      </c>
      <c r="B2959" s="2" t="n">
        <v>42350</v>
      </c>
      <c r="C2959" s="1" t="s">
        <v>19</v>
      </c>
      <c r="D2959" s="1" t="s">
        <v>29</v>
      </c>
      <c r="E2959" s="1" t="n">
        <v>1</v>
      </c>
      <c r="F2959" s="3" t="n">
        <v>0.380613425925926</v>
      </c>
      <c r="G2959" s="1" t="s">
        <v>34</v>
      </c>
      <c r="H2959" s="12" t="n">
        <v>12</v>
      </c>
      <c r="I2959" s="4" t="n">
        <f aca="false">E2959*H2959</f>
        <v>12</v>
      </c>
      <c r="J2959" s="0" t="str">
        <f aca="false">INDEX(Branch_Data!$A$2:$C$6,MATCH(Sales_Data!C2959,Branch_Data!$A$2:$A$6,0),MATCH(Sales_Data!$J$1,Branch_Data!$A$1:$C$1,0))</f>
        <v>Kyle  Carr</v>
      </c>
      <c r="K2959" s="0" t="str">
        <f aca="false">INDEX(Branch_Data!$A$2:$C$6,MATCH(Sales_Data!C2959,Branch_Data!$A$2:$A$6,0),MATCH(Sales_Data!$K$1,Branch_Data!$A$1:$C$1,0))</f>
        <v>Nigeria</v>
      </c>
      <c r="L2959" s="5" t="n">
        <f aca="false">WEEKDAY(Sales_Data!$B2959)</f>
        <v>7</v>
      </c>
    </row>
    <row r="2960" customFormat="false" ht="15" hidden="false" customHeight="false" outlineLevel="0" collapsed="false">
      <c r="A2960" s="11" t="n">
        <v>2959</v>
      </c>
      <c r="B2960" s="2" t="n">
        <v>42346</v>
      </c>
      <c r="C2960" s="1" t="s">
        <v>15</v>
      </c>
      <c r="D2960" s="1" t="s">
        <v>33</v>
      </c>
      <c r="E2960" s="1" t="n">
        <v>5</v>
      </c>
      <c r="F2960" s="3" t="n">
        <v>0.380625</v>
      </c>
      <c r="G2960" s="1" t="s">
        <v>34</v>
      </c>
      <c r="H2960" s="12" t="n">
        <v>16</v>
      </c>
      <c r="I2960" s="4" t="n">
        <f aca="false">E2960*H2960</f>
        <v>80</v>
      </c>
      <c r="J2960" s="0" t="str">
        <f aca="false">INDEX(Branch_Data!$A$2:$C$6,MATCH(Sales_Data!C2960,Branch_Data!$A$2:$A$6,0),MATCH(Sales_Data!$J$1,Branch_Data!$A$1:$C$1,0))</f>
        <v>Dan  Peterson</v>
      </c>
      <c r="K2960" s="0" t="str">
        <f aca="false">INDEX(Branch_Data!$A$2:$C$6,MATCH(Sales_Data!C2960,Branch_Data!$A$2:$A$6,0),MATCH(Sales_Data!$K$1,Branch_Data!$A$1:$C$1,0))</f>
        <v>Nigeria</v>
      </c>
      <c r="L2960" s="5" t="n">
        <f aca="false">WEEKDAY(Sales_Data!$B2960)</f>
        <v>3</v>
      </c>
    </row>
    <row r="2961" customFormat="false" ht="15" hidden="false" customHeight="false" outlineLevel="0" collapsed="false">
      <c r="A2961" s="11" t="n">
        <v>2960</v>
      </c>
      <c r="B2961" s="2" t="n">
        <v>42342</v>
      </c>
      <c r="C2961" s="1" t="s">
        <v>17</v>
      </c>
      <c r="D2961" s="1" t="s">
        <v>29</v>
      </c>
      <c r="E2961" s="1" t="n">
        <v>2</v>
      </c>
      <c r="F2961" s="3" t="n">
        <v>0.380636574074074</v>
      </c>
      <c r="G2961" s="1" t="s">
        <v>34</v>
      </c>
      <c r="H2961" s="12" t="n">
        <v>12</v>
      </c>
      <c r="I2961" s="4" t="n">
        <f aca="false">E2961*H2961</f>
        <v>24</v>
      </c>
      <c r="J2961" s="0" t="str">
        <f aca="false">INDEX(Branch_Data!$A$2:$C$6,MATCH(Sales_Data!C2961,Branch_Data!$A$2:$A$6,0),MATCH(Sales_Data!$J$1,Branch_Data!$A$1:$C$1,0))</f>
        <v>Mable  Lindsey</v>
      </c>
      <c r="K2961" s="0" t="str">
        <f aca="false">INDEX(Branch_Data!$A$2:$C$6,MATCH(Sales_Data!C2961,Branch_Data!$A$2:$A$6,0),MATCH(Sales_Data!$K$1,Branch_Data!$A$1:$C$1,0))</f>
        <v>Nigeria</v>
      </c>
      <c r="L2961" s="5" t="n">
        <f aca="false">WEEKDAY(Sales_Data!$B2961)</f>
        <v>6</v>
      </c>
    </row>
    <row r="2962" customFormat="false" ht="15" hidden="false" customHeight="false" outlineLevel="0" collapsed="false">
      <c r="A2962" s="11" t="n">
        <v>2961</v>
      </c>
      <c r="B2962" s="2" t="n">
        <v>42345</v>
      </c>
      <c r="C2962" s="1" t="s">
        <v>19</v>
      </c>
      <c r="D2962" s="1" t="s">
        <v>24</v>
      </c>
      <c r="E2962" s="1" t="n">
        <v>1</v>
      </c>
      <c r="F2962" s="3" t="n">
        <v>0.380659722222222</v>
      </c>
      <c r="G2962" s="1" t="s">
        <v>34</v>
      </c>
      <c r="H2962" s="12" t="n">
        <v>16</v>
      </c>
      <c r="I2962" s="4" t="n">
        <f aca="false">E2962*H2962</f>
        <v>16</v>
      </c>
      <c r="J2962" s="0" t="str">
        <f aca="false">INDEX(Branch_Data!$A$2:$C$6,MATCH(Sales_Data!C2962,Branch_Data!$A$2:$A$6,0),MATCH(Sales_Data!$J$1,Branch_Data!$A$1:$C$1,0))</f>
        <v>Kyle  Carr</v>
      </c>
      <c r="K2962" s="0" t="str">
        <f aca="false">INDEX(Branch_Data!$A$2:$C$6,MATCH(Sales_Data!C2962,Branch_Data!$A$2:$A$6,0),MATCH(Sales_Data!$K$1,Branch_Data!$A$1:$C$1,0))</f>
        <v>Nigeria</v>
      </c>
      <c r="L2962" s="5" t="n">
        <f aca="false">WEEKDAY(Sales_Data!$B2962)</f>
        <v>2</v>
      </c>
    </row>
    <row r="2963" customFormat="false" ht="15" hidden="false" customHeight="false" outlineLevel="0" collapsed="false">
      <c r="A2963" s="11" t="n">
        <v>2962</v>
      </c>
      <c r="B2963" s="2" t="n">
        <v>42345</v>
      </c>
      <c r="C2963" s="1" t="s">
        <v>19</v>
      </c>
      <c r="D2963" s="1" t="s">
        <v>31</v>
      </c>
      <c r="E2963" s="1" t="n">
        <v>2</v>
      </c>
      <c r="F2963" s="3" t="n">
        <v>0.380694444444444</v>
      </c>
      <c r="G2963" s="1" t="s">
        <v>34</v>
      </c>
      <c r="H2963" s="12" t="n">
        <v>16</v>
      </c>
      <c r="I2963" s="4" t="n">
        <f aca="false">E2963*H2963</f>
        <v>32</v>
      </c>
      <c r="J2963" s="0" t="str">
        <f aca="false">INDEX(Branch_Data!$A$2:$C$6,MATCH(Sales_Data!C2963,Branch_Data!$A$2:$A$6,0),MATCH(Sales_Data!$J$1,Branch_Data!$A$1:$C$1,0))</f>
        <v>Kyle  Carr</v>
      </c>
      <c r="K2963" s="0" t="str">
        <f aca="false">INDEX(Branch_Data!$A$2:$C$6,MATCH(Sales_Data!C2963,Branch_Data!$A$2:$A$6,0),MATCH(Sales_Data!$K$1,Branch_Data!$A$1:$C$1,0))</f>
        <v>Nigeria</v>
      </c>
      <c r="L2963" s="5" t="n">
        <f aca="false">WEEKDAY(Sales_Data!$B2963)</f>
        <v>2</v>
      </c>
    </row>
    <row r="2964" customFormat="false" ht="15" hidden="false" customHeight="false" outlineLevel="0" collapsed="false">
      <c r="A2964" s="11" t="n">
        <v>2963</v>
      </c>
      <c r="B2964" s="2" t="n">
        <v>42352</v>
      </c>
      <c r="C2964" s="1" t="s">
        <v>19</v>
      </c>
      <c r="D2964" s="1" t="s">
        <v>32</v>
      </c>
      <c r="E2964" s="1" t="n">
        <v>2</v>
      </c>
      <c r="F2964" s="3" t="n">
        <v>0.380763888888889</v>
      </c>
      <c r="G2964" s="1" t="s">
        <v>34</v>
      </c>
      <c r="H2964" s="12" t="n">
        <v>8</v>
      </c>
      <c r="I2964" s="4" t="n">
        <f aca="false">E2964*H2964</f>
        <v>16</v>
      </c>
      <c r="J2964" s="0" t="str">
        <f aca="false">INDEX(Branch_Data!$A$2:$C$6,MATCH(Sales_Data!C2964,Branch_Data!$A$2:$A$6,0),MATCH(Sales_Data!$J$1,Branch_Data!$A$1:$C$1,0))</f>
        <v>Kyle  Carr</v>
      </c>
      <c r="K2964" s="0" t="str">
        <f aca="false">INDEX(Branch_Data!$A$2:$C$6,MATCH(Sales_Data!C2964,Branch_Data!$A$2:$A$6,0),MATCH(Sales_Data!$K$1,Branch_Data!$A$1:$C$1,0))</f>
        <v>Nigeria</v>
      </c>
      <c r="L2964" s="5" t="n">
        <f aca="false">WEEKDAY(Sales_Data!$B2964)</f>
        <v>2</v>
      </c>
    </row>
    <row r="2965" customFormat="false" ht="15" hidden="false" customHeight="false" outlineLevel="0" collapsed="false">
      <c r="A2965" s="11" t="n">
        <v>2964</v>
      </c>
      <c r="B2965" s="2" t="n">
        <v>42341</v>
      </c>
      <c r="C2965" s="1" t="s">
        <v>19</v>
      </c>
      <c r="D2965" s="1" t="s">
        <v>28</v>
      </c>
      <c r="E2965" s="1" t="n">
        <v>3</v>
      </c>
      <c r="F2965" s="3" t="n">
        <v>0.380775462962963</v>
      </c>
      <c r="G2965" s="1" t="s">
        <v>34</v>
      </c>
      <c r="H2965" s="12" t="n">
        <v>12</v>
      </c>
      <c r="I2965" s="4" t="n">
        <f aca="false">E2965*H2965</f>
        <v>36</v>
      </c>
      <c r="J2965" s="0" t="str">
        <f aca="false">INDEX(Branch_Data!$A$2:$C$6,MATCH(Sales_Data!C2965,Branch_Data!$A$2:$A$6,0),MATCH(Sales_Data!$J$1,Branch_Data!$A$1:$C$1,0))</f>
        <v>Kyle  Carr</v>
      </c>
      <c r="K2965" s="0" t="str">
        <f aca="false">INDEX(Branch_Data!$A$2:$C$6,MATCH(Sales_Data!C2965,Branch_Data!$A$2:$A$6,0),MATCH(Sales_Data!$K$1,Branch_Data!$A$1:$C$1,0))</f>
        <v>Nigeria</v>
      </c>
      <c r="L2965" s="5" t="n">
        <f aca="false">WEEKDAY(Sales_Data!$B2965)</f>
        <v>5</v>
      </c>
    </row>
    <row r="2966" customFormat="false" ht="15" hidden="false" customHeight="false" outlineLevel="0" collapsed="false">
      <c r="A2966" s="11" t="n">
        <v>2965</v>
      </c>
      <c r="B2966" s="2" t="n">
        <v>42351</v>
      </c>
      <c r="C2966" s="1" t="s">
        <v>20</v>
      </c>
      <c r="D2966" s="1" t="s">
        <v>13</v>
      </c>
      <c r="E2966" s="1" t="n">
        <v>3</v>
      </c>
      <c r="F2966" s="3" t="n">
        <v>0.380856481481481</v>
      </c>
      <c r="G2966" s="1" t="s">
        <v>34</v>
      </c>
      <c r="H2966" s="12" t="n">
        <v>8</v>
      </c>
      <c r="I2966" s="4" t="n">
        <f aca="false">E2966*H2966</f>
        <v>24</v>
      </c>
      <c r="J2966" s="0" t="str">
        <f aca="false">INDEX(Branch_Data!$A$2:$C$6,MATCH(Sales_Data!C2966,Branch_Data!$A$2:$A$6,0),MATCH(Sales_Data!$J$1,Branch_Data!$A$1:$C$1,0))</f>
        <v>Rachel  Gomez</v>
      </c>
      <c r="K2966" s="0" t="str">
        <f aca="false">INDEX(Branch_Data!$A$2:$C$6,MATCH(Sales_Data!C2966,Branch_Data!$A$2:$A$6,0),MATCH(Sales_Data!$K$1,Branch_Data!$A$1:$C$1,0))</f>
        <v>Nigeria</v>
      </c>
      <c r="L2966" s="5" t="n">
        <f aca="false">WEEKDAY(Sales_Data!$B2966)</f>
        <v>1</v>
      </c>
    </row>
    <row r="2967" customFormat="false" ht="15" hidden="false" customHeight="false" outlineLevel="0" collapsed="false">
      <c r="A2967" s="11" t="n">
        <v>2966</v>
      </c>
      <c r="B2967" s="2" t="n">
        <v>42341</v>
      </c>
      <c r="C2967" s="1" t="s">
        <v>19</v>
      </c>
      <c r="D2967" s="1" t="s">
        <v>30</v>
      </c>
      <c r="E2967" s="1" t="n">
        <v>4</v>
      </c>
      <c r="F2967" s="3" t="n">
        <v>0.380868055555556</v>
      </c>
      <c r="G2967" s="1" t="s">
        <v>34</v>
      </c>
      <c r="H2967" s="12" t="n">
        <v>12</v>
      </c>
      <c r="I2967" s="4" t="n">
        <f aca="false">E2967*H2967</f>
        <v>48</v>
      </c>
      <c r="J2967" s="0" t="str">
        <f aca="false">INDEX(Branch_Data!$A$2:$C$6,MATCH(Sales_Data!C2967,Branch_Data!$A$2:$A$6,0),MATCH(Sales_Data!$J$1,Branch_Data!$A$1:$C$1,0))</f>
        <v>Kyle  Carr</v>
      </c>
      <c r="K2967" s="0" t="str">
        <f aca="false">INDEX(Branch_Data!$A$2:$C$6,MATCH(Sales_Data!C2967,Branch_Data!$A$2:$A$6,0),MATCH(Sales_Data!$K$1,Branch_Data!$A$1:$C$1,0))</f>
        <v>Nigeria</v>
      </c>
      <c r="L2967" s="5" t="n">
        <f aca="false">WEEKDAY(Sales_Data!$B2967)</f>
        <v>5</v>
      </c>
    </row>
    <row r="2968" customFormat="false" ht="15" hidden="false" customHeight="false" outlineLevel="0" collapsed="false">
      <c r="A2968" s="11" t="n">
        <v>2967</v>
      </c>
      <c r="B2968" s="2" t="n">
        <v>42346</v>
      </c>
      <c r="C2968" s="1" t="s">
        <v>19</v>
      </c>
      <c r="D2968" s="1" t="s">
        <v>29</v>
      </c>
      <c r="E2968" s="1" t="n">
        <v>3</v>
      </c>
      <c r="F2968" s="3" t="n">
        <v>0.380902777777778</v>
      </c>
      <c r="G2968" s="1" t="s">
        <v>34</v>
      </c>
      <c r="H2968" s="12" t="n">
        <v>12</v>
      </c>
      <c r="I2968" s="4" t="n">
        <f aca="false">E2968*H2968</f>
        <v>36</v>
      </c>
      <c r="J2968" s="0" t="str">
        <f aca="false">INDEX(Branch_Data!$A$2:$C$6,MATCH(Sales_Data!C2968,Branch_Data!$A$2:$A$6,0),MATCH(Sales_Data!$J$1,Branch_Data!$A$1:$C$1,0))</f>
        <v>Kyle  Carr</v>
      </c>
      <c r="K2968" s="0" t="str">
        <f aca="false">INDEX(Branch_Data!$A$2:$C$6,MATCH(Sales_Data!C2968,Branch_Data!$A$2:$A$6,0),MATCH(Sales_Data!$K$1,Branch_Data!$A$1:$C$1,0))</f>
        <v>Nigeria</v>
      </c>
      <c r="L2968" s="5" t="n">
        <f aca="false">WEEKDAY(Sales_Data!$B2968)</f>
        <v>3</v>
      </c>
    </row>
    <row r="2969" customFormat="false" ht="15" hidden="false" customHeight="false" outlineLevel="0" collapsed="false">
      <c r="A2969" s="11" t="n">
        <v>2968</v>
      </c>
      <c r="B2969" s="2" t="n">
        <v>42349</v>
      </c>
      <c r="C2969" s="1" t="s">
        <v>12</v>
      </c>
      <c r="D2969" s="1" t="s">
        <v>25</v>
      </c>
      <c r="E2969" s="1" t="n">
        <v>1</v>
      </c>
      <c r="F2969" s="3" t="n">
        <v>0.380949074074074</v>
      </c>
      <c r="G2969" s="1" t="s">
        <v>34</v>
      </c>
      <c r="H2969" s="12" t="n">
        <v>8</v>
      </c>
      <c r="I2969" s="4" t="n">
        <f aca="false">E2969*H2969</f>
        <v>8</v>
      </c>
      <c r="J2969" s="0" t="str">
        <f aca="false">INDEX(Branch_Data!$A$2:$C$6,MATCH(Sales_Data!C2969,Branch_Data!$A$2:$A$6,0),MATCH(Sales_Data!$J$1,Branch_Data!$A$1:$C$1,0))</f>
        <v>Christy  Olson</v>
      </c>
      <c r="K2969" s="0" t="str">
        <f aca="false">INDEX(Branch_Data!$A$2:$C$6,MATCH(Sales_Data!C2969,Branch_Data!$A$2:$A$6,0),MATCH(Sales_Data!$K$1,Branch_Data!$A$1:$C$1,0))</f>
        <v>Nigeria</v>
      </c>
      <c r="L2969" s="5" t="n">
        <f aca="false">WEEKDAY(Sales_Data!$B2969)</f>
        <v>6</v>
      </c>
    </row>
    <row r="2970" customFormat="false" ht="15" hidden="false" customHeight="false" outlineLevel="0" collapsed="false">
      <c r="A2970" s="11" t="n">
        <v>2969</v>
      </c>
      <c r="B2970" s="2" t="n">
        <v>42348</v>
      </c>
      <c r="C2970" s="1" t="s">
        <v>12</v>
      </c>
      <c r="D2970" s="1" t="s">
        <v>29</v>
      </c>
      <c r="E2970" s="1" t="n">
        <v>5</v>
      </c>
      <c r="F2970" s="3" t="n">
        <v>0.380972222222222</v>
      </c>
      <c r="G2970" s="1" t="s">
        <v>34</v>
      </c>
      <c r="H2970" s="12" t="n">
        <v>12</v>
      </c>
      <c r="I2970" s="4" t="n">
        <f aca="false">E2970*H2970</f>
        <v>60</v>
      </c>
      <c r="J2970" s="0" t="str">
        <f aca="false">INDEX(Branch_Data!$A$2:$C$6,MATCH(Sales_Data!C2970,Branch_Data!$A$2:$A$6,0),MATCH(Sales_Data!$J$1,Branch_Data!$A$1:$C$1,0))</f>
        <v>Christy  Olson</v>
      </c>
      <c r="K2970" s="0" t="str">
        <f aca="false">INDEX(Branch_Data!$A$2:$C$6,MATCH(Sales_Data!C2970,Branch_Data!$A$2:$A$6,0),MATCH(Sales_Data!$K$1,Branch_Data!$A$1:$C$1,0))</f>
        <v>Nigeria</v>
      </c>
      <c r="L2970" s="5" t="n">
        <f aca="false">WEEKDAY(Sales_Data!$B2970)</f>
        <v>5</v>
      </c>
    </row>
    <row r="2971" customFormat="false" ht="15" hidden="false" customHeight="false" outlineLevel="0" collapsed="false">
      <c r="A2971" s="11" t="n">
        <v>2970</v>
      </c>
      <c r="B2971" s="2" t="n">
        <v>42350</v>
      </c>
      <c r="C2971" s="1" t="s">
        <v>19</v>
      </c>
      <c r="D2971" s="1" t="s">
        <v>26</v>
      </c>
      <c r="E2971" s="1" t="n">
        <v>2</v>
      </c>
      <c r="F2971" s="3" t="n">
        <v>0.38099537037037</v>
      </c>
      <c r="G2971" s="1" t="s">
        <v>34</v>
      </c>
      <c r="H2971" s="12" t="n">
        <v>12</v>
      </c>
      <c r="I2971" s="4" t="n">
        <f aca="false">E2971*H2971</f>
        <v>24</v>
      </c>
      <c r="J2971" s="0" t="str">
        <f aca="false">INDEX(Branch_Data!$A$2:$C$6,MATCH(Sales_Data!C2971,Branch_Data!$A$2:$A$6,0),MATCH(Sales_Data!$J$1,Branch_Data!$A$1:$C$1,0))</f>
        <v>Kyle  Carr</v>
      </c>
      <c r="K2971" s="0" t="str">
        <f aca="false">INDEX(Branch_Data!$A$2:$C$6,MATCH(Sales_Data!C2971,Branch_Data!$A$2:$A$6,0),MATCH(Sales_Data!$K$1,Branch_Data!$A$1:$C$1,0))</f>
        <v>Nigeria</v>
      </c>
      <c r="L2971" s="5" t="n">
        <f aca="false">WEEKDAY(Sales_Data!$B2971)</f>
        <v>7</v>
      </c>
    </row>
    <row r="2972" customFormat="false" ht="15" hidden="false" customHeight="false" outlineLevel="0" collapsed="false">
      <c r="A2972" s="11" t="n">
        <v>2971</v>
      </c>
      <c r="B2972" s="2" t="n">
        <v>42346</v>
      </c>
      <c r="C2972" s="1" t="s">
        <v>17</v>
      </c>
      <c r="D2972" s="1" t="s">
        <v>16</v>
      </c>
      <c r="E2972" s="1" t="n">
        <v>4</v>
      </c>
      <c r="F2972" s="3" t="n">
        <v>0.38099537037037</v>
      </c>
      <c r="G2972" s="1" t="s">
        <v>34</v>
      </c>
      <c r="H2972" s="12" t="n">
        <v>8</v>
      </c>
      <c r="I2972" s="4" t="n">
        <f aca="false">E2972*H2972</f>
        <v>32</v>
      </c>
      <c r="J2972" s="0" t="str">
        <f aca="false">INDEX(Branch_Data!$A$2:$C$6,MATCH(Sales_Data!C2972,Branch_Data!$A$2:$A$6,0),MATCH(Sales_Data!$J$1,Branch_Data!$A$1:$C$1,0))</f>
        <v>Mable  Lindsey</v>
      </c>
      <c r="K2972" s="0" t="str">
        <f aca="false">INDEX(Branch_Data!$A$2:$C$6,MATCH(Sales_Data!C2972,Branch_Data!$A$2:$A$6,0),MATCH(Sales_Data!$K$1,Branch_Data!$A$1:$C$1,0))</f>
        <v>Nigeria</v>
      </c>
      <c r="L2972" s="5" t="n">
        <f aca="false">WEEKDAY(Sales_Data!$B2972)</f>
        <v>3</v>
      </c>
    </row>
    <row r="2973" customFormat="false" ht="15" hidden="false" customHeight="false" outlineLevel="0" collapsed="false">
      <c r="A2973" s="11" t="n">
        <v>2972</v>
      </c>
      <c r="B2973" s="2" t="n">
        <v>42346</v>
      </c>
      <c r="C2973" s="1" t="s">
        <v>19</v>
      </c>
      <c r="D2973" s="1" t="s">
        <v>16</v>
      </c>
      <c r="E2973" s="1" t="n">
        <v>3</v>
      </c>
      <c r="F2973" s="3" t="n">
        <v>0.381006944444444</v>
      </c>
      <c r="G2973" s="1" t="s">
        <v>34</v>
      </c>
      <c r="H2973" s="12" t="n">
        <v>8</v>
      </c>
      <c r="I2973" s="4" t="n">
        <f aca="false">E2973*H2973</f>
        <v>24</v>
      </c>
      <c r="J2973" s="0" t="str">
        <f aca="false">INDEX(Branch_Data!$A$2:$C$6,MATCH(Sales_Data!C2973,Branch_Data!$A$2:$A$6,0),MATCH(Sales_Data!$J$1,Branch_Data!$A$1:$C$1,0))</f>
        <v>Kyle  Carr</v>
      </c>
      <c r="K2973" s="0" t="str">
        <f aca="false">INDEX(Branch_Data!$A$2:$C$6,MATCH(Sales_Data!C2973,Branch_Data!$A$2:$A$6,0),MATCH(Sales_Data!$K$1,Branch_Data!$A$1:$C$1,0))</f>
        <v>Nigeria</v>
      </c>
      <c r="L2973" s="5" t="n">
        <f aca="false">WEEKDAY(Sales_Data!$B2973)</f>
        <v>3</v>
      </c>
    </row>
    <row r="2974" customFormat="false" ht="15" hidden="false" customHeight="false" outlineLevel="0" collapsed="false">
      <c r="A2974" s="11" t="n">
        <v>2973</v>
      </c>
      <c r="B2974" s="2" t="n">
        <v>42342</v>
      </c>
      <c r="C2974" s="1" t="s">
        <v>17</v>
      </c>
      <c r="D2974" s="1" t="s">
        <v>18</v>
      </c>
      <c r="E2974" s="1" t="n">
        <v>3</v>
      </c>
      <c r="F2974" s="3" t="n">
        <v>0.381006944444444</v>
      </c>
      <c r="G2974" s="1" t="s">
        <v>34</v>
      </c>
      <c r="H2974" s="12" t="n">
        <v>16</v>
      </c>
      <c r="I2974" s="4" t="n">
        <f aca="false">E2974*H2974</f>
        <v>48</v>
      </c>
      <c r="J2974" s="0" t="str">
        <f aca="false">INDEX(Branch_Data!$A$2:$C$6,MATCH(Sales_Data!C2974,Branch_Data!$A$2:$A$6,0),MATCH(Sales_Data!$J$1,Branch_Data!$A$1:$C$1,0))</f>
        <v>Mable  Lindsey</v>
      </c>
      <c r="K2974" s="0" t="str">
        <f aca="false">INDEX(Branch_Data!$A$2:$C$6,MATCH(Sales_Data!C2974,Branch_Data!$A$2:$A$6,0),MATCH(Sales_Data!$K$1,Branch_Data!$A$1:$C$1,0))</f>
        <v>Nigeria</v>
      </c>
      <c r="L2974" s="5" t="n">
        <f aca="false">WEEKDAY(Sales_Data!$B2974)</f>
        <v>6</v>
      </c>
    </row>
    <row r="2975" customFormat="false" ht="15" hidden="false" customHeight="false" outlineLevel="0" collapsed="false">
      <c r="A2975" s="11" t="n">
        <v>2974</v>
      </c>
      <c r="B2975" s="2" t="n">
        <v>42350</v>
      </c>
      <c r="C2975" s="1" t="s">
        <v>17</v>
      </c>
      <c r="D2975" s="1" t="s">
        <v>28</v>
      </c>
      <c r="E2975" s="1" t="n">
        <v>1</v>
      </c>
      <c r="F2975" s="3" t="n">
        <v>0.381018518518519</v>
      </c>
      <c r="G2975" s="1" t="s">
        <v>34</v>
      </c>
      <c r="H2975" s="12" t="n">
        <v>12</v>
      </c>
      <c r="I2975" s="4" t="n">
        <f aca="false">E2975*H2975</f>
        <v>12</v>
      </c>
      <c r="J2975" s="0" t="str">
        <f aca="false">INDEX(Branch_Data!$A$2:$C$6,MATCH(Sales_Data!C2975,Branch_Data!$A$2:$A$6,0),MATCH(Sales_Data!$J$1,Branch_Data!$A$1:$C$1,0))</f>
        <v>Mable  Lindsey</v>
      </c>
      <c r="K2975" s="0" t="str">
        <f aca="false">INDEX(Branch_Data!$A$2:$C$6,MATCH(Sales_Data!C2975,Branch_Data!$A$2:$A$6,0),MATCH(Sales_Data!$K$1,Branch_Data!$A$1:$C$1,0))</f>
        <v>Nigeria</v>
      </c>
      <c r="L2975" s="5" t="n">
        <f aca="false">WEEKDAY(Sales_Data!$B2975)</f>
        <v>7</v>
      </c>
    </row>
    <row r="2976" customFormat="false" ht="15" hidden="false" customHeight="false" outlineLevel="0" collapsed="false">
      <c r="A2976" s="11" t="n">
        <v>2975</v>
      </c>
      <c r="B2976" s="2" t="n">
        <v>42353</v>
      </c>
      <c r="C2976" s="1" t="s">
        <v>15</v>
      </c>
      <c r="D2976" s="1" t="s">
        <v>26</v>
      </c>
      <c r="E2976" s="1" t="n">
        <v>5</v>
      </c>
      <c r="F2976" s="3" t="n">
        <v>0.381030092592593</v>
      </c>
      <c r="G2976" s="1" t="s">
        <v>34</v>
      </c>
      <c r="H2976" s="12" t="n">
        <v>12</v>
      </c>
      <c r="I2976" s="4" t="n">
        <f aca="false">E2976*H2976</f>
        <v>60</v>
      </c>
      <c r="J2976" s="0" t="str">
        <f aca="false">INDEX(Branch_Data!$A$2:$C$6,MATCH(Sales_Data!C2976,Branch_Data!$A$2:$A$6,0),MATCH(Sales_Data!$J$1,Branch_Data!$A$1:$C$1,0))</f>
        <v>Dan  Peterson</v>
      </c>
      <c r="K2976" s="0" t="str">
        <f aca="false">INDEX(Branch_Data!$A$2:$C$6,MATCH(Sales_Data!C2976,Branch_Data!$A$2:$A$6,0),MATCH(Sales_Data!$K$1,Branch_Data!$A$1:$C$1,0))</f>
        <v>Nigeria</v>
      </c>
      <c r="L2976" s="5" t="n">
        <f aca="false">WEEKDAY(Sales_Data!$B2976)</f>
        <v>3</v>
      </c>
    </row>
    <row r="2977" customFormat="false" ht="15" hidden="false" customHeight="false" outlineLevel="0" collapsed="false">
      <c r="A2977" s="11" t="n">
        <v>2976</v>
      </c>
      <c r="B2977" s="2" t="n">
        <v>42344</v>
      </c>
      <c r="C2977" s="1" t="s">
        <v>17</v>
      </c>
      <c r="D2977" s="1" t="s">
        <v>25</v>
      </c>
      <c r="E2977" s="1" t="n">
        <v>5</v>
      </c>
      <c r="F2977" s="3" t="n">
        <v>0.381053240740741</v>
      </c>
      <c r="G2977" s="1" t="s">
        <v>34</v>
      </c>
      <c r="H2977" s="12" t="n">
        <v>8</v>
      </c>
      <c r="I2977" s="4" t="n">
        <f aca="false">E2977*H2977</f>
        <v>40</v>
      </c>
      <c r="J2977" s="0" t="str">
        <f aca="false">INDEX(Branch_Data!$A$2:$C$6,MATCH(Sales_Data!C2977,Branch_Data!$A$2:$A$6,0),MATCH(Sales_Data!$J$1,Branch_Data!$A$1:$C$1,0))</f>
        <v>Mable  Lindsey</v>
      </c>
      <c r="K2977" s="0" t="str">
        <f aca="false">INDEX(Branch_Data!$A$2:$C$6,MATCH(Sales_Data!C2977,Branch_Data!$A$2:$A$6,0),MATCH(Sales_Data!$K$1,Branch_Data!$A$1:$C$1,0))</f>
        <v>Nigeria</v>
      </c>
      <c r="L2977" s="5" t="n">
        <f aca="false">WEEKDAY(Sales_Data!$B2977)</f>
        <v>1</v>
      </c>
    </row>
    <row r="2978" customFormat="false" ht="15" hidden="false" customHeight="false" outlineLevel="0" collapsed="false">
      <c r="A2978" s="11" t="n">
        <v>2977</v>
      </c>
      <c r="B2978" s="2" t="n">
        <v>42344</v>
      </c>
      <c r="C2978" s="1" t="s">
        <v>19</v>
      </c>
      <c r="D2978" s="1" t="s">
        <v>25</v>
      </c>
      <c r="E2978" s="1" t="n">
        <v>2</v>
      </c>
      <c r="F2978" s="3" t="n">
        <v>0.381053240740741</v>
      </c>
      <c r="G2978" s="1" t="s">
        <v>34</v>
      </c>
      <c r="H2978" s="12" t="n">
        <v>8</v>
      </c>
      <c r="I2978" s="4" t="n">
        <f aca="false">E2978*H2978</f>
        <v>16</v>
      </c>
      <c r="J2978" s="0" t="str">
        <f aca="false">INDEX(Branch_Data!$A$2:$C$6,MATCH(Sales_Data!C2978,Branch_Data!$A$2:$A$6,0),MATCH(Sales_Data!$J$1,Branch_Data!$A$1:$C$1,0))</f>
        <v>Kyle  Carr</v>
      </c>
      <c r="K2978" s="0" t="str">
        <f aca="false">INDEX(Branch_Data!$A$2:$C$6,MATCH(Sales_Data!C2978,Branch_Data!$A$2:$A$6,0),MATCH(Sales_Data!$K$1,Branch_Data!$A$1:$C$1,0))</f>
        <v>Nigeria</v>
      </c>
      <c r="L2978" s="5" t="n">
        <f aca="false">WEEKDAY(Sales_Data!$B2978)</f>
        <v>1</v>
      </c>
    </row>
    <row r="2979" customFormat="false" ht="15" hidden="false" customHeight="false" outlineLevel="0" collapsed="false">
      <c r="A2979" s="11" t="n">
        <v>2978</v>
      </c>
      <c r="B2979" s="2" t="n">
        <v>42347</v>
      </c>
      <c r="C2979" s="1" t="s">
        <v>20</v>
      </c>
      <c r="D2979" s="1" t="s">
        <v>13</v>
      </c>
      <c r="E2979" s="1" t="n">
        <v>2</v>
      </c>
      <c r="F2979" s="3" t="n">
        <v>0.381064814814815</v>
      </c>
      <c r="G2979" s="1" t="s">
        <v>34</v>
      </c>
      <c r="H2979" s="12" t="n">
        <v>8</v>
      </c>
      <c r="I2979" s="4" t="n">
        <f aca="false">E2979*H2979</f>
        <v>16</v>
      </c>
      <c r="J2979" s="0" t="str">
        <f aca="false">INDEX(Branch_Data!$A$2:$C$6,MATCH(Sales_Data!C2979,Branch_Data!$A$2:$A$6,0),MATCH(Sales_Data!$J$1,Branch_Data!$A$1:$C$1,0))</f>
        <v>Rachel  Gomez</v>
      </c>
      <c r="K2979" s="0" t="str">
        <f aca="false">INDEX(Branch_Data!$A$2:$C$6,MATCH(Sales_Data!C2979,Branch_Data!$A$2:$A$6,0),MATCH(Sales_Data!$K$1,Branch_Data!$A$1:$C$1,0))</f>
        <v>Nigeria</v>
      </c>
      <c r="L2979" s="5" t="n">
        <f aca="false">WEEKDAY(Sales_Data!$B2979)</f>
        <v>4</v>
      </c>
    </row>
    <row r="2980" customFormat="false" ht="15" hidden="false" customHeight="false" outlineLevel="0" collapsed="false">
      <c r="A2980" s="11" t="n">
        <v>2979</v>
      </c>
      <c r="B2980" s="2" t="n">
        <v>42352</v>
      </c>
      <c r="C2980" s="1" t="s">
        <v>12</v>
      </c>
      <c r="D2980" s="1" t="s">
        <v>21</v>
      </c>
      <c r="E2980" s="1" t="n">
        <v>3</v>
      </c>
      <c r="F2980" s="3" t="n">
        <v>0.381064814814815</v>
      </c>
      <c r="G2980" s="1" t="s">
        <v>34</v>
      </c>
      <c r="H2980" s="12" t="n">
        <v>16</v>
      </c>
      <c r="I2980" s="4" t="n">
        <f aca="false">E2980*H2980</f>
        <v>48</v>
      </c>
      <c r="J2980" s="0" t="str">
        <f aca="false">INDEX(Branch_Data!$A$2:$C$6,MATCH(Sales_Data!C2980,Branch_Data!$A$2:$A$6,0),MATCH(Sales_Data!$J$1,Branch_Data!$A$1:$C$1,0))</f>
        <v>Christy  Olson</v>
      </c>
      <c r="K2980" s="0" t="str">
        <f aca="false">INDEX(Branch_Data!$A$2:$C$6,MATCH(Sales_Data!C2980,Branch_Data!$A$2:$A$6,0),MATCH(Sales_Data!$K$1,Branch_Data!$A$1:$C$1,0))</f>
        <v>Nigeria</v>
      </c>
      <c r="L2980" s="5" t="n">
        <f aca="false">WEEKDAY(Sales_Data!$B2980)</f>
        <v>2</v>
      </c>
    </row>
    <row r="2981" customFormat="false" ht="15" hidden="false" customHeight="false" outlineLevel="0" collapsed="false">
      <c r="A2981" s="11" t="n">
        <v>2980</v>
      </c>
      <c r="B2981" s="2" t="n">
        <v>42344</v>
      </c>
      <c r="C2981" s="1" t="s">
        <v>17</v>
      </c>
      <c r="D2981" s="1" t="s">
        <v>28</v>
      </c>
      <c r="E2981" s="1" t="n">
        <v>3</v>
      </c>
      <c r="F2981" s="3" t="n">
        <v>0.381064814814815</v>
      </c>
      <c r="G2981" s="1" t="s">
        <v>34</v>
      </c>
      <c r="H2981" s="12" t="n">
        <v>12</v>
      </c>
      <c r="I2981" s="4" t="n">
        <f aca="false">E2981*H2981</f>
        <v>36</v>
      </c>
      <c r="J2981" s="0" t="str">
        <f aca="false">INDEX(Branch_Data!$A$2:$C$6,MATCH(Sales_Data!C2981,Branch_Data!$A$2:$A$6,0),MATCH(Sales_Data!$J$1,Branch_Data!$A$1:$C$1,0))</f>
        <v>Mable  Lindsey</v>
      </c>
      <c r="K2981" s="0" t="str">
        <f aca="false">INDEX(Branch_Data!$A$2:$C$6,MATCH(Sales_Data!C2981,Branch_Data!$A$2:$A$6,0),MATCH(Sales_Data!$K$1,Branch_Data!$A$1:$C$1,0))</f>
        <v>Nigeria</v>
      </c>
      <c r="L2981" s="5" t="n">
        <f aca="false">WEEKDAY(Sales_Data!$B2981)</f>
        <v>1</v>
      </c>
    </row>
    <row r="2982" customFormat="false" ht="15" hidden="false" customHeight="false" outlineLevel="0" collapsed="false">
      <c r="A2982" s="11" t="n">
        <v>2981</v>
      </c>
      <c r="B2982" s="2" t="n">
        <v>42352</v>
      </c>
      <c r="C2982" s="1" t="s">
        <v>19</v>
      </c>
      <c r="D2982" s="1" t="s">
        <v>32</v>
      </c>
      <c r="E2982" s="1" t="n">
        <v>4</v>
      </c>
      <c r="F2982" s="3" t="n">
        <v>0.381111111111111</v>
      </c>
      <c r="G2982" s="1" t="s">
        <v>34</v>
      </c>
      <c r="H2982" s="12" t="n">
        <v>8</v>
      </c>
      <c r="I2982" s="4" t="n">
        <f aca="false">E2982*H2982</f>
        <v>32</v>
      </c>
      <c r="J2982" s="0" t="str">
        <f aca="false">INDEX(Branch_Data!$A$2:$C$6,MATCH(Sales_Data!C2982,Branch_Data!$A$2:$A$6,0),MATCH(Sales_Data!$J$1,Branch_Data!$A$1:$C$1,0))</f>
        <v>Kyle  Carr</v>
      </c>
      <c r="K2982" s="0" t="str">
        <f aca="false">INDEX(Branch_Data!$A$2:$C$6,MATCH(Sales_Data!C2982,Branch_Data!$A$2:$A$6,0),MATCH(Sales_Data!$K$1,Branch_Data!$A$1:$C$1,0))</f>
        <v>Nigeria</v>
      </c>
      <c r="L2982" s="5" t="n">
        <f aca="false">WEEKDAY(Sales_Data!$B2982)</f>
        <v>2</v>
      </c>
    </row>
    <row r="2983" customFormat="false" ht="15" hidden="false" customHeight="false" outlineLevel="0" collapsed="false">
      <c r="A2983" s="11" t="n">
        <v>2982</v>
      </c>
      <c r="B2983" s="2" t="n">
        <v>42350</v>
      </c>
      <c r="C2983" s="1" t="s">
        <v>12</v>
      </c>
      <c r="D2983" s="1" t="s">
        <v>25</v>
      </c>
      <c r="E2983" s="1" t="n">
        <v>3</v>
      </c>
      <c r="F2983" s="3" t="n">
        <v>0.381122685185185</v>
      </c>
      <c r="G2983" s="1" t="s">
        <v>34</v>
      </c>
      <c r="H2983" s="12" t="n">
        <v>8</v>
      </c>
      <c r="I2983" s="4" t="n">
        <f aca="false">E2983*H2983</f>
        <v>24</v>
      </c>
      <c r="J2983" s="0" t="str">
        <f aca="false">INDEX(Branch_Data!$A$2:$C$6,MATCH(Sales_Data!C2983,Branch_Data!$A$2:$A$6,0),MATCH(Sales_Data!$J$1,Branch_Data!$A$1:$C$1,0))</f>
        <v>Christy  Olson</v>
      </c>
      <c r="K2983" s="0" t="str">
        <f aca="false">INDEX(Branch_Data!$A$2:$C$6,MATCH(Sales_Data!C2983,Branch_Data!$A$2:$A$6,0),MATCH(Sales_Data!$K$1,Branch_Data!$A$1:$C$1,0))</f>
        <v>Nigeria</v>
      </c>
      <c r="L2983" s="5" t="n">
        <f aca="false">WEEKDAY(Sales_Data!$B2983)</f>
        <v>7</v>
      </c>
    </row>
    <row r="2984" customFormat="false" ht="15" hidden="false" customHeight="false" outlineLevel="0" collapsed="false">
      <c r="A2984" s="11" t="n">
        <v>2983</v>
      </c>
      <c r="B2984" s="2" t="n">
        <v>42348</v>
      </c>
      <c r="C2984" s="1" t="s">
        <v>19</v>
      </c>
      <c r="D2984" s="1" t="s">
        <v>21</v>
      </c>
      <c r="E2984" s="1" t="n">
        <v>4</v>
      </c>
      <c r="F2984" s="3" t="n">
        <v>0.381122685185185</v>
      </c>
      <c r="G2984" s="1" t="s">
        <v>34</v>
      </c>
      <c r="H2984" s="12" t="n">
        <v>16</v>
      </c>
      <c r="I2984" s="4" t="n">
        <f aca="false">E2984*H2984</f>
        <v>64</v>
      </c>
      <c r="J2984" s="0" t="str">
        <f aca="false">INDEX(Branch_Data!$A$2:$C$6,MATCH(Sales_Data!C2984,Branch_Data!$A$2:$A$6,0),MATCH(Sales_Data!$J$1,Branch_Data!$A$1:$C$1,0))</f>
        <v>Kyle  Carr</v>
      </c>
      <c r="K2984" s="0" t="str">
        <f aca="false">INDEX(Branch_Data!$A$2:$C$6,MATCH(Sales_Data!C2984,Branch_Data!$A$2:$A$6,0),MATCH(Sales_Data!$K$1,Branch_Data!$A$1:$C$1,0))</f>
        <v>Nigeria</v>
      </c>
      <c r="L2984" s="5" t="n">
        <f aca="false">WEEKDAY(Sales_Data!$B2984)</f>
        <v>5</v>
      </c>
    </row>
    <row r="2985" customFormat="false" ht="15" hidden="false" customHeight="false" outlineLevel="0" collapsed="false">
      <c r="A2985" s="11" t="n">
        <v>2984</v>
      </c>
      <c r="B2985" s="2" t="n">
        <v>42349</v>
      </c>
      <c r="C2985" s="1" t="s">
        <v>15</v>
      </c>
      <c r="D2985" s="1" t="s">
        <v>32</v>
      </c>
      <c r="E2985" s="1" t="n">
        <v>5</v>
      </c>
      <c r="F2985" s="3" t="n">
        <v>0.381122685185185</v>
      </c>
      <c r="G2985" s="1" t="s">
        <v>34</v>
      </c>
      <c r="H2985" s="12" t="n">
        <v>8</v>
      </c>
      <c r="I2985" s="4" t="n">
        <f aca="false">E2985*H2985</f>
        <v>40</v>
      </c>
      <c r="J2985" s="0" t="str">
        <f aca="false">INDEX(Branch_Data!$A$2:$C$6,MATCH(Sales_Data!C2985,Branch_Data!$A$2:$A$6,0),MATCH(Sales_Data!$J$1,Branch_Data!$A$1:$C$1,0))</f>
        <v>Dan  Peterson</v>
      </c>
      <c r="K2985" s="0" t="str">
        <f aca="false">INDEX(Branch_Data!$A$2:$C$6,MATCH(Sales_Data!C2985,Branch_Data!$A$2:$A$6,0),MATCH(Sales_Data!$K$1,Branch_Data!$A$1:$C$1,0))</f>
        <v>Nigeria</v>
      </c>
      <c r="L2985" s="5" t="n">
        <f aca="false">WEEKDAY(Sales_Data!$B2985)</f>
        <v>6</v>
      </c>
    </row>
    <row r="2986" customFormat="false" ht="15" hidden="false" customHeight="false" outlineLevel="0" collapsed="false">
      <c r="A2986" s="11" t="n">
        <v>2985</v>
      </c>
      <c r="B2986" s="2" t="n">
        <v>42345</v>
      </c>
      <c r="C2986" s="1" t="s">
        <v>19</v>
      </c>
      <c r="D2986" s="1" t="s">
        <v>22</v>
      </c>
      <c r="E2986" s="1" t="n">
        <v>4</v>
      </c>
      <c r="F2986" s="3" t="n">
        <v>0.381134259259259</v>
      </c>
      <c r="G2986" s="1" t="s">
        <v>34</v>
      </c>
      <c r="H2986" s="12" t="n">
        <v>16</v>
      </c>
      <c r="I2986" s="4" t="n">
        <f aca="false">E2986*H2986</f>
        <v>64</v>
      </c>
      <c r="J2986" s="0" t="str">
        <f aca="false">INDEX(Branch_Data!$A$2:$C$6,MATCH(Sales_Data!C2986,Branch_Data!$A$2:$A$6,0),MATCH(Sales_Data!$J$1,Branch_Data!$A$1:$C$1,0))</f>
        <v>Kyle  Carr</v>
      </c>
      <c r="K2986" s="0" t="str">
        <f aca="false">INDEX(Branch_Data!$A$2:$C$6,MATCH(Sales_Data!C2986,Branch_Data!$A$2:$A$6,0),MATCH(Sales_Data!$K$1,Branch_Data!$A$1:$C$1,0))</f>
        <v>Nigeria</v>
      </c>
      <c r="L2986" s="5" t="n">
        <f aca="false">WEEKDAY(Sales_Data!$B2986)</f>
        <v>2</v>
      </c>
    </row>
    <row r="2987" customFormat="false" ht="15" hidden="false" customHeight="false" outlineLevel="0" collapsed="false">
      <c r="A2987" s="11" t="n">
        <v>2986</v>
      </c>
      <c r="B2987" s="2" t="n">
        <v>42352</v>
      </c>
      <c r="C2987" s="1" t="s">
        <v>19</v>
      </c>
      <c r="D2987" s="1" t="s">
        <v>21</v>
      </c>
      <c r="E2987" s="1" t="n">
        <v>2</v>
      </c>
      <c r="F2987" s="3" t="n">
        <v>0.381157407407407</v>
      </c>
      <c r="G2987" s="1" t="s">
        <v>34</v>
      </c>
      <c r="H2987" s="12" t="n">
        <v>16</v>
      </c>
      <c r="I2987" s="4" t="n">
        <f aca="false">E2987*H2987</f>
        <v>32</v>
      </c>
      <c r="J2987" s="0" t="str">
        <f aca="false">INDEX(Branch_Data!$A$2:$C$6,MATCH(Sales_Data!C2987,Branch_Data!$A$2:$A$6,0),MATCH(Sales_Data!$J$1,Branch_Data!$A$1:$C$1,0))</f>
        <v>Kyle  Carr</v>
      </c>
      <c r="K2987" s="0" t="str">
        <f aca="false">INDEX(Branch_Data!$A$2:$C$6,MATCH(Sales_Data!C2987,Branch_Data!$A$2:$A$6,0),MATCH(Sales_Data!$K$1,Branch_Data!$A$1:$C$1,0))</f>
        <v>Nigeria</v>
      </c>
      <c r="L2987" s="5" t="n">
        <f aca="false">WEEKDAY(Sales_Data!$B2987)</f>
        <v>2</v>
      </c>
    </row>
    <row r="2988" customFormat="false" ht="15" hidden="false" customHeight="false" outlineLevel="0" collapsed="false">
      <c r="A2988" s="11" t="n">
        <v>2987</v>
      </c>
      <c r="B2988" s="2" t="n">
        <v>42343</v>
      </c>
      <c r="C2988" s="1" t="s">
        <v>12</v>
      </c>
      <c r="D2988" s="1" t="s">
        <v>23</v>
      </c>
      <c r="E2988" s="1" t="n">
        <v>4</v>
      </c>
      <c r="F2988" s="3" t="n">
        <v>0.38119212962963</v>
      </c>
      <c r="G2988" s="1" t="s">
        <v>34</v>
      </c>
      <c r="H2988" s="12" t="n">
        <v>8</v>
      </c>
      <c r="I2988" s="4" t="n">
        <f aca="false">E2988*H2988</f>
        <v>32</v>
      </c>
      <c r="J2988" s="0" t="str">
        <f aca="false">INDEX(Branch_Data!$A$2:$C$6,MATCH(Sales_Data!C2988,Branch_Data!$A$2:$A$6,0),MATCH(Sales_Data!$J$1,Branch_Data!$A$1:$C$1,0))</f>
        <v>Christy  Olson</v>
      </c>
      <c r="K2988" s="0" t="str">
        <f aca="false">INDEX(Branch_Data!$A$2:$C$6,MATCH(Sales_Data!C2988,Branch_Data!$A$2:$A$6,0),MATCH(Sales_Data!$K$1,Branch_Data!$A$1:$C$1,0))</f>
        <v>Nigeria</v>
      </c>
      <c r="L2988" s="5" t="n">
        <f aca="false">WEEKDAY(Sales_Data!$B2988)</f>
        <v>7</v>
      </c>
    </row>
    <row r="2989" customFormat="false" ht="15" hidden="false" customHeight="false" outlineLevel="0" collapsed="false">
      <c r="A2989" s="11" t="n">
        <v>2988</v>
      </c>
      <c r="B2989" s="2" t="n">
        <v>42351</v>
      </c>
      <c r="C2989" s="1" t="s">
        <v>19</v>
      </c>
      <c r="D2989" s="1" t="s">
        <v>27</v>
      </c>
      <c r="E2989" s="1" t="n">
        <v>5</v>
      </c>
      <c r="F2989" s="3" t="n">
        <v>0.381203703703704</v>
      </c>
      <c r="G2989" s="1" t="s">
        <v>34</v>
      </c>
      <c r="H2989" s="12" t="n">
        <v>16</v>
      </c>
      <c r="I2989" s="4" t="n">
        <f aca="false">E2989*H2989</f>
        <v>80</v>
      </c>
      <c r="J2989" s="0" t="str">
        <f aca="false">INDEX(Branch_Data!$A$2:$C$6,MATCH(Sales_Data!C2989,Branch_Data!$A$2:$A$6,0),MATCH(Sales_Data!$J$1,Branch_Data!$A$1:$C$1,0))</f>
        <v>Kyle  Carr</v>
      </c>
      <c r="K2989" s="0" t="str">
        <f aca="false">INDEX(Branch_Data!$A$2:$C$6,MATCH(Sales_Data!C2989,Branch_Data!$A$2:$A$6,0),MATCH(Sales_Data!$K$1,Branch_Data!$A$1:$C$1,0))</f>
        <v>Nigeria</v>
      </c>
      <c r="L2989" s="5" t="n">
        <f aca="false">WEEKDAY(Sales_Data!$B2989)</f>
        <v>1</v>
      </c>
    </row>
    <row r="2990" customFormat="false" ht="15" hidden="false" customHeight="false" outlineLevel="0" collapsed="false">
      <c r="A2990" s="11" t="n">
        <v>2989</v>
      </c>
      <c r="B2990" s="2" t="n">
        <v>42352</v>
      </c>
      <c r="C2990" s="1" t="s">
        <v>19</v>
      </c>
      <c r="D2990" s="1" t="s">
        <v>23</v>
      </c>
      <c r="E2990" s="1" t="n">
        <v>5</v>
      </c>
      <c r="F2990" s="3" t="n">
        <v>0.381203703703704</v>
      </c>
      <c r="G2990" s="1" t="s">
        <v>34</v>
      </c>
      <c r="H2990" s="12" t="n">
        <v>8</v>
      </c>
      <c r="I2990" s="4" t="n">
        <f aca="false">E2990*H2990</f>
        <v>40</v>
      </c>
      <c r="J2990" s="0" t="str">
        <f aca="false">INDEX(Branch_Data!$A$2:$C$6,MATCH(Sales_Data!C2990,Branch_Data!$A$2:$A$6,0),MATCH(Sales_Data!$J$1,Branch_Data!$A$1:$C$1,0))</f>
        <v>Kyle  Carr</v>
      </c>
      <c r="K2990" s="0" t="str">
        <f aca="false">INDEX(Branch_Data!$A$2:$C$6,MATCH(Sales_Data!C2990,Branch_Data!$A$2:$A$6,0),MATCH(Sales_Data!$K$1,Branch_Data!$A$1:$C$1,0))</f>
        <v>Nigeria</v>
      </c>
      <c r="L2990" s="5" t="n">
        <f aca="false">WEEKDAY(Sales_Data!$B2990)</f>
        <v>2</v>
      </c>
    </row>
    <row r="2991" customFormat="false" ht="15" hidden="false" customHeight="false" outlineLevel="0" collapsed="false">
      <c r="A2991" s="11" t="n">
        <v>2990</v>
      </c>
      <c r="B2991" s="2" t="n">
        <v>42342</v>
      </c>
      <c r="C2991" s="1" t="s">
        <v>12</v>
      </c>
      <c r="D2991" s="1" t="s">
        <v>32</v>
      </c>
      <c r="E2991" s="1" t="n">
        <v>5</v>
      </c>
      <c r="F2991" s="3" t="n">
        <v>0.381215277777778</v>
      </c>
      <c r="G2991" s="1" t="s">
        <v>34</v>
      </c>
      <c r="H2991" s="12" t="n">
        <v>8</v>
      </c>
      <c r="I2991" s="4" t="n">
        <f aca="false">E2991*H2991</f>
        <v>40</v>
      </c>
      <c r="J2991" s="0" t="str">
        <f aca="false">INDEX(Branch_Data!$A$2:$C$6,MATCH(Sales_Data!C2991,Branch_Data!$A$2:$A$6,0),MATCH(Sales_Data!$J$1,Branch_Data!$A$1:$C$1,0))</f>
        <v>Christy  Olson</v>
      </c>
      <c r="K2991" s="0" t="str">
        <f aca="false">INDEX(Branch_Data!$A$2:$C$6,MATCH(Sales_Data!C2991,Branch_Data!$A$2:$A$6,0),MATCH(Sales_Data!$K$1,Branch_Data!$A$1:$C$1,0))</f>
        <v>Nigeria</v>
      </c>
      <c r="L2991" s="5" t="n">
        <f aca="false">WEEKDAY(Sales_Data!$B2991)</f>
        <v>6</v>
      </c>
    </row>
    <row r="2992" customFormat="false" ht="15" hidden="false" customHeight="false" outlineLevel="0" collapsed="false">
      <c r="A2992" s="11" t="n">
        <v>2991</v>
      </c>
      <c r="B2992" s="2" t="n">
        <v>42350</v>
      </c>
      <c r="C2992" s="1" t="s">
        <v>12</v>
      </c>
      <c r="D2992" s="1" t="s">
        <v>18</v>
      </c>
      <c r="E2992" s="1" t="n">
        <v>5</v>
      </c>
      <c r="F2992" s="3" t="n">
        <v>0.381226851851852</v>
      </c>
      <c r="G2992" s="1" t="s">
        <v>34</v>
      </c>
      <c r="H2992" s="12" t="n">
        <v>16</v>
      </c>
      <c r="I2992" s="4" t="n">
        <f aca="false">E2992*H2992</f>
        <v>80</v>
      </c>
      <c r="J2992" s="0" t="str">
        <f aca="false">INDEX(Branch_Data!$A$2:$C$6,MATCH(Sales_Data!C2992,Branch_Data!$A$2:$A$6,0),MATCH(Sales_Data!$J$1,Branch_Data!$A$1:$C$1,0))</f>
        <v>Christy  Olson</v>
      </c>
      <c r="K2992" s="0" t="str">
        <f aca="false">INDEX(Branch_Data!$A$2:$C$6,MATCH(Sales_Data!C2992,Branch_Data!$A$2:$A$6,0),MATCH(Sales_Data!$K$1,Branch_Data!$A$1:$C$1,0))</f>
        <v>Nigeria</v>
      </c>
      <c r="L2992" s="5" t="n">
        <f aca="false">WEEKDAY(Sales_Data!$B2992)</f>
        <v>7</v>
      </c>
    </row>
    <row r="2993" customFormat="false" ht="15" hidden="false" customHeight="false" outlineLevel="0" collapsed="false">
      <c r="A2993" s="11" t="n">
        <v>2992</v>
      </c>
      <c r="B2993" s="2" t="n">
        <v>42353</v>
      </c>
      <c r="C2993" s="1" t="s">
        <v>15</v>
      </c>
      <c r="D2993" s="1" t="s">
        <v>18</v>
      </c>
      <c r="E2993" s="1" t="n">
        <v>1</v>
      </c>
      <c r="F2993" s="3" t="n">
        <v>0.381226851851852</v>
      </c>
      <c r="G2993" s="1" t="s">
        <v>34</v>
      </c>
      <c r="H2993" s="12" t="n">
        <v>16</v>
      </c>
      <c r="I2993" s="4" t="n">
        <f aca="false">E2993*H2993</f>
        <v>16</v>
      </c>
      <c r="J2993" s="0" t="str">
        <f aca="false">INDEX(Branch_Data!$A$2:$C$6,MATCH(Sales_Data!C2993,Branch_Data!$A$2:$A$6,0),MATCH(Sales_Data!$J$1,Branch_Data!$A$1:$C$1,0))</f>
        <v>Dan  Peterson</v>
      </c>
      <c r="K2993" s="0" t="str">
        <f aca="false">INDEX(Branch_Data!$A$2:$C$6,MATCH(Sales_Data!C2993,Branch_Data!$A$2:$A$6,0),MATCH(Sales_Data!$K$1,Branch_Data!$A$1:$C$1,0))</f>
        <v>Nigeria</v>
      </c>
      <c r="L2993" s="5" t="n">
        <f aca="false">WEEKDAY(Sales_Data!$B2993)</f>
        <v>3</v>
      </c>
    </row>
    <row r="2994" customFormat="false" ht="15" hidden="false" customHeight="false" outlineLevel="0" collapsed="false">
      <c r="A2994" s="11" t="n">
        <v>2993</v>
      </c>
      <c r="B2994" s="2" t="n">
        <v>42342</v>
      </c>
      <c r="C2994" s="1" t="s">
        <v>12</v>
      </c>
      <c r="D2994" s="1" t="s">
        <v>31</v>
      </c>
      <c r="E2994" s="1" t="n">
        <v>1</v>
      </c>
      <c r="F2994" s="3" t="n">
        <v>0.381238425925926</v>
      </c>
      <c r="G2994" s="1" t="s">
        <v>34</v>
      </c>
      <c r="H2994" s="12" t="n">
        <v>16</v>
      </c>
      <c r="I2994" s="4" t="n">
        <f aca="false">E2994*H2994</f>
        <v>16</v>
      </c>
      <c r="J2994" s="0" t="str">
        <f aca="false">INDEX(Branch_Data!$A$2:$C$6,MATCH(Sales_Data!C2994,Branch_Data!$A$2:$A$6,0),MATCH(Sales_Data!$J$1,Branch_Data!$A$1:$C$1,0))</f>
        <v>Christy  Olson</v>
      </c>
      <c r="K2994" s="0" t="str">
        <f aca="false">INDEX(Branch_Data!$A$2:$C$6,MATCH(Sales_Data!C2994,Branch_Data!$A$2:$A$6,0),MATCH(Sales_Data!$K$1,Branch_Data!$A$1:$C$1,0))</f>
        <v>Nigeria</v>
      </c>
      <c r="L2994" s="5" t="n">
        <f aca="false">WEEKDAY(Sales_Data!$B2994)</f>
        <v>6</v>
      </c>
    </row>
    <row r="2995" customFormat="false" ht="15" hidden="false" customHeight="false" outlineLevel="0" collapsed="false">
      <c r="A2995" s="11" t="n">
        <v>2994</v>
      </c>
      <c r="B2995" s="2" t="n">
        <v>42353</v>
      </c>
      <c r="C2995" s="1" t="s">
        <v>17</v>
      </c>
      <c r="D2995" s="1" t="s">
        <v>18</v>
      </c>
      <c r="E2995" s="1" t="n">
        <v>2</v>
      </c>
      <c r="F2995" s="3" t="n">
        <v>0.381238425925926</v>
      </c>
      <c r="G2995" s="1" t="s">
        <v>34</v>
      </c>
      <c r="H2995" s="12" t="n">
        <v>16</v>
      </c>
      <c r="I2995" s="4" t="n">
        <f aca="false">E2995*H2995</f>
        <v>32</v>
      </c>
      <c r="J2995" s="0" t="str">
        <f aca="false">INDEX(Branch_Data!$A$2:$C$6,MATCH(Sales_Data!C2995,Branch_Data!$A$2:$A$6,0),MATCH(Sales_Data!$J$1,Branch_Data!$A$1:$C$1,0))</f>
        <v>Mable  Lindsey</v>
      </c>
      <c r="K2995" s="0" t="str">
        <f aca="false">INDEX(Branch_Data!$A$2:$C$6,MATCH(Sales_Data!C2995,Branch_Data!$A$2:$A$6,0),MATCH(Sales_Data!$K$1,Branch_Data!$A$1:$C$1,0))</f>
        <v>Nigeria</v>
      </c>
      <c r="L2995" s="5" t="n">
        <f aca="false">WEEKDAY(Sales_Data!$B2995)</f>
        <v>3</v>
      </c>
    </row>
    <row r="2996" customFormat="false" ht="15" hidden="false" customHeight="false" outlineLevel="0" collapsed="false">
      <c r="A2996" s="11" t="n">
        <v>2995</v>
      </c>
      <c r="B2996" s="2" t="n">
        <v>42350</v>
      </c>
      <c r="C2996" s="1" t="s">
        <v>20</v>
      </c>
      <c r="D2996" s="1" t="s">
        <v>23</v>
      </c>
      <c r="E2996" s="1" t="n">
        <v>5</v>
      </c>
      <c r="F2996" s="3" t="n">
        <v>0.381238425925926</v>
      </c>
      <c r="G2996" s="1" t="s">
        <v>34</v>
      </c>
      <c r="H2996" s="12" t="n">
        <v>8</v>
      </c>
      <c r="I2996" s="4" t="n">
        <f aca="false">E2996*H2996</f>
        <v>40</v>
      </c>
      <c r="J2996" s="0" t="str">
        <f aca="false">INDEX(Branch_Data!$A$2:$C$6,MATCH(Sales_Data!C2996,Branch_Data!$A$2:$A$6,0),MATCH(Sales_Data!$J$1,Branch_Data!$A$1:$C$1,0))</f>
        <v>Rachel  Gomez</v>
      </c>
      <c r="K2996" s="0" t="str">
        <f aca="false">INDEX(Branch_Data!$A$2:$C$6,MATCH(Sales_Data!C2996,Branch_Data!$A$2:$A$6,0),MATCH(Sales_Data!$K$1,Branch_Data!$A$1:$C$1,0))</f>
        <v>Nigeria</v>
      </c>
      <c r="L2996" s="5" t="n">
        <f aca="false">WEEKDAY(Sales_Data!$B2996)</f>
        <v>7</v>
      </c>
    </row>
    <row r="2997" customFormat="false" ht="15" hidden="false" customHeight="false" outlineLevel="0" collapsed="false">
      <c r="A2997" s="11" t="n">
        <v>2996</v>
      </c>
      <c r="B2997" s="2" t="n">
        <v>42351</v>
      </c>
      <c r="C2997" s="1" t="s">
        <v>19</v>
      </c>
      <c r="D2997" s="1" t="s">
        <v>28</v>
      </c>
      <c r="E2997" s="1" t="n">
        <v>3</v>
      </c>
      <c r="F2997" s="3" t="n">
        <v>0.38125</v>
      </c>
      <c r="G2997" s="1" t="s">
        <v>34</v>
      </c>
      <c r="H2997" s="12" t="n">
        <v>12</v>
      </c>
      <c r="I2997" s="4" t="n">
        <f aca="false">E2997*H2997</f>
        <v>36</v>
      </c>
      <c r="J2997" s="0" t="str">
        <f aca="false">INDEX(Branch_Data!$A$2:$C$6,MATCH(Sales_Data!C2997,Branch_Data!$A$2:$A$6,0),MATCH(Sales_Data!$J$1,Branch_Data!$A$1:$C$1,0))</f>
        <v>Kyle  Carr</v>
      </c>
      <c r="K2997" s="0" t="str">
        <f aca="false">INDEX(Branch_Data!$A$2:$C$6,MATCH(Sales_Data!C2997,Branch_Data!$A$2:$A$6,0),MATCH(Sales_Data!$K$1,Branch_Data!$A$1:$C$1,0))</f>
        <v>Nigeria</v>
      </c>
      <c r="L2997" s="5" t="n">
        <f aca="false">WEEKDAY(Sales_Data!$B2997)</f>
        <v>1</v>
      </c>
    </row>
    <row r="2998" customFormat="false" ht="15" hidden="false" customHeight="false" outlineLevel="0" collapsed="false">
      <c r="A2998" s="11" t="n">
        <v>2997</v>
      </c>
      <c r="B2998" s="2" t="n">
        <v>42347</v>
      </c>
      <c r="C2998" s="1" t="s">
        <v>20</v>
      </c>
      <c r="D2998" s="1" t="s">
        <v>18</v>
      </c>
      <c r="E2998" s="1" t="n">
        <v>1</v>
      </c>
      <c r="F2998" s="3" t="n">
        <v>0.38125</v>
      </c>
      <c r="G2998" s="1" t="s">
        <v>34</v>
      </c>
      <c r="H2998" s="12" t="n">
        <v>16</v>
      </c>
      <c r="I2998" s="4" t="n">
        <f aca="false">E2998*H2998</f>
        <v>16</v>
      </c>
      <c r="J2998" s="0" t="str">
        <f aca="false">INDEX(Branch_Data!$A$2:$C$6,MATCH(Sales_Data!C2998,Branch_Data!$A$2:$A$6,0),MATCH(Sales_Data!$J$1,Branch_Data!$A$1:$C$1,0))</f>
        <v>Rachel  Gomez</v>
      </c>
      <c r="K2998" s="0" t="str">
        <f aca="false">INDEX(Branch_Data!$A$2:$C$6,MATCH(Sales_Data!C2998,Branch_Data!$A$2:$A$6,0),MATCH(Sales_Data!$K$1,Branch_Data!$A$1:$C$1,0))</f>
        <v>Nigeria</v>
      </c>
      <c r="L2998" s="5" t="n">
        <f aca="false">WEEKDAY(Sales_Data!$B2998)</f>
        <v>4</v>
      </c>
    </row>
    <row r="2999" customFormat="false" ht="15" hidden="false" customHeight="false" outlineLevel="0" collapsed="false">
      <c r="A2999" s="11" t="n">
        <v>2998</v>
      </c>
      <c r="B2999" s="2" t="n">
        <v>42349</v>
      </c>
      <c r="C2999" s="1" t="s">
        <v>20</v>
      </c>
      <c r="D2999" s="1" t="s">
        <v>24</v>
      </c>
      <c r="E2999" s="1" t="n">
        <v>4</v>
      </c>
      <c r="F2999" s="3" t="n">
        <v>0.381273148148148</v>
      </c>
      <c r="G2999" s="1" t="s">
        <v>34</v>
      </c>
      <c r="H2999" s="12" t="n">
        <v>16</v>
      </c>
      <c r="I2999" s="4" t="n">
        <f aca="false">E2999*H2999</f>
        <v>64</v>
      </c>
      <c r="J2999" s="0" t="str">
        <f aca="false">INDEX(Branch_Data!$A$2:$C$6,MATCH(Sales_Data!C2999,Branch_Data!$A$2:$A$6,0),MATCH(Sales_Data!$J$1,Branch_Data!$A$1:$C$1,0))</f>
        <v>Rachel  Gomez</v>
      </c>
      <c r="K2999" s="0" t="str">
        <f aca="false">INDEX(Branch_Data!$A$2:$C$6,MATCH(Sales_Data!C2999,Branch_Data!$A$2:$A$6,0),MATCH(Sales_Data!$K$1,Branch_Data!$A$1:$C$1,0))</f>
        <v>Nigeria</v>
      </c>
      <c r="L2999" s="5" t="n">
        <f aca="false">WEEKDAY(Sales_Data!$B2999)</f>
        <v>6</v>
      </c>
    </row>
    <row r="3000" customFormat="false" ht="15" hidden="false" customHeight="false" outlineLevel="0" collapsed="false">
      <c r="A3000" s="11" t="n">
        <v>2999</v>
      </c>
      <c r="B3000" s="2" t="n">
        <v>42342</v>
      </c>
      <c r="C3000" s="1" t="s">
        <v>12</v>
      </c>
      <c r="D3000" s="1" t="s">
        <v>21</v>
      </c>
      <c r="E3000" s="1" t="n">
        <v>2</v>
      </c>
      <c r="F3000" s="3" t="n">
        <v>0.381273148148148</v>
      </c>
      <c r="G3000" s="1" t="s">
        <v>34</v>
      </c>
      <c r="H3000" s="12" t="n">
        <v>16</v>
      </c>
      <c r="I3000" s="4" t="n">
        <f aca="false">E3000*H3000</f>
        <v>32</v>
      </c>
      <c r="J3000" s="0" t="str">
        <f aca="false">INDEX(Branch_Data!$A$2:$C$6,MATCH(Sales_Data!C3000,Branch_Data!$A$2:$A$6,0),MATCH(Sales_Data!$J$1,Branch_Data!$A$1:$C$1,0))</f>
        <v>Christy  Olson</v>
      </c>
      <c r="K3000" s="0" t="str">
        <f aca="false">INDEX(Branch_Data!$A$2:$C$6,MATCH(Sales_Data!C3000,Branch_Data!$A$2:$A$6,0),MATCH(Sales_Data!$K$1,Branch_Data!$A$1:$C$1,0))</f>
        <v>Nigeria</v>
      </c>
      <c r="L3000" s="5" t="n">
        <f aca="false">WEEKDAY(Sales_Data!$B3000)</f>
        <v>6</v>
      </c>
    </row>
    <row r="3001" customFormat="false" ht="15" hidden="false" customHeight="false" outlineLevel="0" collapsed="false">
      <c r="A3001" s="11" t="n">
        <v>3000</v>
      </c>
      <c r="B3001" s="2" t="n">
        <v>42345</v>
      </c>
      <c r="C3001" s="1" t="s">
        <v>20</v>
      </c>
      <c r="D3001" s="1" t="s">
        <v>16</v>
      </c>
      <c r="E3001" s="1" t="n">
        <v>2</v>
      </c>
      <c r="F3001" s="3" t="n">
        <v>0.381296296296296</v>
      </c>
      <c r="G3001" s="1" t="s">
        <v>34</v>
      </c>
      <c r="H3001" s="12" t="n">
        <v>8</v>
      </c>
      <c r="I3001" s="4" t="n">
        <f aca="false">E3001*H3001</f>
        <v>16</v>
      </c>
      <c r="J3001" s="0" t="str">
        <f aca="false">INDEX(Branch_Data!$A$2:$C$6,MATCH(Sales_Data!C3001,Branch_Data!$A$2:$A$6,0),MATCH(Sales_Data!$J$1,Branch_Data!$A$1:$C$1,0))</f>
        <v>Rachel  Gomez</v>
      </c>
      <c r="K3001" s="0" t="str">
        <f aca="false">INDEX(Branch_Data!$A$2:$C$6,MATCH(Sales_Data!C3001,Branch_Data!$A$2:$A$6,0),MATCH(Sales_Data!$K$1,Branch_Data!$A$1:$C$1,0))</f>
        <v>Nigeria</v>
      </c>
      <c r="L3001" s="5" t="n">
        <f aca="false">WEEKDAY(Sales_Data!$B3001)</f>
        <v>2</v>
      </c>
    </row>
    <row r="3002" customFormat="false" ht="15" hidden="false" customHeight="false" outlineLevel="0" collapsed="false">
      <c r="A3002" s="11" t="n">
        <v>3001</v>
      </c>
      <c r="B3002" s="2" t="n">
        <v>42349</v>
      </c>
      <c r="C3002" s="1" t="s">
        <v>17</v>
      </c>
      <c r="D3002" s="1" t="s">
        <v>32</v>
      </c>
      <c r="E3002" s="1" t="n">
        <v>3</v>
      </c>
      <c r="F3002" s="3" t="n">
        <v>0.381296296296296</v>
      </c>
      <c r="G3002" s="1" t="s">
        <v>34</v>
      </c>
      <c r="H3002" s="12" t="n">
        <v>8</v>
      </c>
      <c r="I3002" s="4" t="n">
        <f aca="false">E3002*H3002</f>
        <v>24</v>
      </c>
      <c r="J3002" s="0" t="str">
        <f aca="false">INDEX(Branch_Data!$A$2:$C$6,MATCH(Sales_Data!C3002,Branch_Data!$A$2:$A$6,0),MATCH(Sales_Data!$J$1,Branch_Data!$A$1:$C$1,0))</f>
        <v>Mable  Lindsey</v>
      </c>
      <c r="K3002" s="0" t="str">
        <f aca="false">INDEX(Branch_Data!$A$2:$C$6,MATCH(Sales_Data!C3002,Branch_Data!$A$2:$A$6,0),MATCH(Sales_Data!$K$1,Branch_Data!$A$1:$C$1,0))</f>
        <v>Nigeria</v>
      </c>
      <c r="L3002" s="5" t="n">
        <f aca="false">WEEKDAY(Sales_Data!$B3002)</f>
        <v>6</v>
      </c>
    </row>
    <row r="3003" customFormat="false" ht="15" hidden="false" customHeight="false" outlineLevel="0" collapsed="false">
      <c r="A3003" s="11" t="n">
        <v>3002</v>
      </c>
      <c r="B3003" s="2" t="n">
        <v>42343</v>
      </c>
      <c r="C3003" s="1" t="s">
        <v>19</v>
      </c>
      <c r="D3003" s="1" t="s">
        <v>28</v>
      </c>
      <c r="E3003" s="1" t="n">
        <v>4</v>
      </c>
      <c r="F3003" s="3" t="n">
        <v>0.381319444444444</v>
      </c>
      <c r="G3003" s="1" t="s">
        <v>34</v>
      </c>
      <c r="H3003" s="12" t="n">
        <v>12</v>
      </c>
      <c r="I3003" s="4" t="n">
        <f aca="false">E3003*H3003</f>
        <v>48</v>
      </c>
      <c r="J3003" s="0" t="str">
        <f aca="false">INDEX(Branch_Data!$A$2:$C$6,MATCH(Sales_Data!C3003,Branch_Data!$A$2:$A$6,0),MATCH(Sales_Data!$J$1,Branch_Data!$A$1:$C$1,0))</f>
        <v>Kyle  Carr</v>
      </c>
      <c r="K3003" s="0" t="str">
        <f aca="false">INDEX(Branch_Data!$A$2:$C$6,MATCH(Sales_Data!C3003,Branch_Data!$A$2:$A$6,0),MATCH(Sales_Data!$K$1,Branch_Data!$A$1:$C$1,0))</f>
        <v>Nigeria</v>
      </c>
      <c r="L3003" s="5" t="n">
        <f aca="false">WEEKDAY(Sales_Data!$B3003)</f>
        <v>7</v>
      </c>
    </row>
    <row r="3004" customFormat="false" ht="15" hidden="false" customHeight="false" outlineLevel="0" collapsed="false">
      <c r="A3004" s="11" t="n">
        <v>3003</v>
      </c>
      <c r="B3004" s="2" t="n">
        <v>42341</v>
      </c>
      <c r="C3004" s="1" t="s">
        <v>15</v>
      </c>
      <c r="D3004" s="1" t="s">
        <v>24</v>
      </c>
      <c r="E3004" s="1" t="n">
        <v>3</v>
      </c>
      <c r="F3004" s="3" t="n">
        <v>0.381319444444444</v>
      </c>
      <c r="G3004" s="1" t="s">
        <v>34</v>
      </c>
      <c r="H3004" s="12" t="n">
        <v>16</v>
      </c>
      <c r="I3004" s="4" t="n">
        <f aca="false">E3004*H3004</f>
        <v>48</v>
      </c>
      <c r="J3004" s="0" t="str">
        <f aca="false">INDEX(Branch_Data!$A$2:$C$6,MATCH(Sales_Data!C3004,Branch_Data!$A$2:$A$6,0),MATCH(Sales_Data!$J$1,Branch_Data!$A$1:$C$1,0))</f>
        <v>Dan  Peterson</v>
      </c>
      <c r="K3004" s="0" t="str">
        <f aca="false">INDEX(Branch_Data!$A$2:$C$6,MATCH(Sales_Data!C3004,Branch_Data!$A$2:$A$6,0),MATCH(Sales_Data!$K$1,Branch_Data!$A$1:$C$1,0))</f>
        <v>Nigeria</v>
      </c>
      <c r="L3004" s="5" t="n">
        <f aca="false">WEEKDAY(Sales_Data!$B3004)</f>
        <v>5</v>
      </c>
    </row>
    <row r="3005" customFormat="false" ht="15" hidden="false" customHeight="false" outlineLevel="0" collapsed="false">
      <c r="A3005" s="11" t="n">
        <v>3004</v>
      </c>
      <c r="B3005" s="2" t="n">
        <v>42352</v>
      </c>
      <c r="C3005" s="1" t="s">
        <v>17</v>
      </c>
      <c r="D3005" s="1" t="s">
        <v>18</v>
      </c>
      <c r="E3005" s="1" t="n">
        <v>5</v>
      </c>
      <c r="F3005" s="3" t="n">
        <v>0.381354166666667</v>
      </c>
      <c r="G3005" s="1" t="s">
        <v>34</v>
      </c>
      <c r="H3005" s="12" t="n">
        <v>16</v>
      </c>
      <c r="I3005" s="4" t="n">
        <f aca="false">E3005*H3005</f>
        <v>80</v>
      </c>
      <c r="J3005" s="0" t="str">
        <f aca="false">INDEX(Branch_Data!$A$2:$C$6,MATCH(Sales_Data!C3005,Branch_Data!$A$2:$A$6,0),MATCH(Sales_Data!$J$1,Branch_Data!$A$1:$C$1,0))</f>
        <v>Mable  Lindsey</v>
      </c>
      <c r="K3005" s="0" t="str">
        <f aca="false">INDEX(Branch_Data!$A$2:$C$6,MATCH(Sales_Data!C3005,Branch_Data!$A$2:$A$6,0),MATCH(Sales_Data!$K$1,Branch_Data!$A$1:$C$1,0))</f>
        <v>Nigeria</v>
      </c>
      <c r="L3005" s="5" t="n">
        <f aca="false">WEEKDAY(Sales_Data!$B3005)</f>
        <v>2</v>
      </c>
    </row>
    <row r="3006" customFormat="false" ht="15" hidden="false" customHeight="false" outlineLevel="0" collapsed="false">
      <c r="A3006" s="11" t="n">
        <v>3005</v>
      </c>
      <c r="B3006" s="2" t="n">
        <v>42345</v>
      </c>
      <c r="C3006" s="1" t="s">
        <v>12</v>
      </c>
      <c r="D3006" s="1" t="s">
        <v>13</v>
      </c>
      <c r="E3006" s="1" t="n">
        <v>3</v>
      </c>
      <c r="F3006" s="3" t="n">
        <v>0.381354166666667</v>
      </c>
      <c r="G3006" s="1" t="s">
        <v>34</v>
      </c>
      <c r="H3006" s="12" t="n">
        <v>8</v>
      </c>
      <c r="I3006" s="4" t="n">
        <f aca="false">E3006*H3006</f>
        <v>24</v>
      </c>
      <c r="J3006" s="0" t="str">
        <f aca="false">INDEX(Branch_Data!$A$2:$C$6,MATCH(Sales_Data!C3006,Branch_Data!$A$2:$A$6,0),MATCH(Sales_Data!$J$1,Branch_Data!$A$1:$C$1,0))</f>
        <v>Christy  Olson</v>
      </c>
      <c r="K3006" s="0" t="str">
        <f aca="false">INDEX(Branch_Data!$A$2:$C$6,MATCH(Sales_Data!C3006,Branch_Data!$A$2:$A$6,0),MATCH(Sales_Data!$K$1,Branch_Data!$A$1:$C$1,0))</f>
        <v>Nigeria</v>
      </c>
      <c r="L3006" s="5" t="n">
        <f aca="false">WEEKDAY(Sales_Data!$B3006)</f>
        <v>2</v>
      </c>
    </row>
    <row r="3007" customFormat="false" ht="15" hidden="false" customHeight="false" outlineLevel="0" collapsed="false">
      <c r="A3007" s="11" t="n">
        <v>3006</v>
      </c>
      <c r="B3007" s="2" t="n">
        <v>42345</v>
      </c>
      <c r="C3007" s="1" t="s">
        <v>12</v>
      </c>
      <c r="D3007" s="1" t="s">
        <v>28</v>
      </c>
      <c r="E3007" s="1" t="n">
        <v>5</v>
      </c>
      <c r="F3007" s="3" t="n">
        <v>0.381365740740741</v>
      </c>
      <c r="G3007" s="1" t="s">
        <v>34</v>
      </c>
      <c r="H3007" s="12" t="n">
        <v>12</v>
      </c>
      <c r="I3007" s="4" t="n">
        <f aca="false">E3007*H3007</f>
        <v>60</v>
      </c>
      <c r="J3007" s="0" t="str">
        <f aca="false">INDEX(Branch_Data!$A$2:$C$6,MATCH(Sales_Data!C3007,Branch_Data!$A$2:$A$6,0),MATCH(Sales_Data!$J$1,Branch_Data!$A$1:$C$1,0))</f>
        <v>Christy  Olson</v>
      </c>
      <c r="K3007" s="0" t="str">
        <f aca="false">INDEX(Branch_Data!$A$2:$C$6,MATCH(Sales_Data!C3007,Branch_Data!$A$2:$A$6,0),MATCH(Sales_Data!$K$1,Branch_Data!$A$1:$C$1,0))</f>
        <v>Nigeria</v>
      </c>
      <c r="L3007" s="5" t="n">
        <f aca="false">WEEKDAY(Sales_Data!$B3007)</f>
        <v>2</v>
      </c>
    </row>
    <row r="3008" customFormat="false" ht="15" hidden="false" customHeight="false" outlineLevel="0" collapsed="false">
      <c r="A3008" s="11" t="n">
        <v>3007</v>
      </c>
      <c r="B3008" s="2" t="n">
        <v>42341</v>
      </c>
      <c r="C3008" s="1" t="s">
        <v>17</v>
      </c>
      <c r="D3008" s="1" t="s">
        <v>22</v>
      </c>
      <c r="E3008" s="1" t="n">
        <v>5</v>
      </c>
      <c r="F3008" s="3" t="n">
        <v>0.381388888888889</v>
      </c>
      <c r="G3008" s="1" t="s">
        <v>34</v>
      </c>
      <c r="H3008" s="12" t="n">
        <v>16</v>
      </c>
      <c r="I3008" s="4" t="n">
        <f aca="false">E3008*H3008</f>
        <v>80</v>
      </c>
      <c r="J3008" s="0" t="str">
        <f aca="false">INDEX(Branch_Data!$A$2:$C$6,MATCH(Sales_Data!C3008,Branch_Data!$A$2:$A$6,0),MATCH(Sales_Data!$J$1,Branch_Data!$A$1:$C$1,0))</f>
        <v>Mable  Lindsey</v>
      </c>
      <c r="K3008" s="0" t="str">
        <f aca="false">INDEX(Branch_Data!$A$2:$C$6,MATCH(Sales_Data!C3008,Branch_Data!$A$2:$A$6,0),MATCH(Sales_Data!$K$1,Branch_Data!$A$1:$C$1,0))</f>
        <v>Nigeria</v>
      </c>
      <c r="L3008" s="5" t="n">
        <f aca="false">WEEKDAY(Sales_Data!$B3008)</f>
        <v>5</v>
      </c>
    </row>
    <row r="3009" customFormat="false" ht="15" hidden="false" customHeight="false" outlineLevel="0" collapsed="false">
      <c r="A3009" s="11" t="n">
        <v>3008</v>
      </c>
      <c r="B3009" s="2" t="n">
        <v>42341</v>
      </c>
      <c r="C3009" s="1" t="s">
        <v>20</v>
      </c>
      <c r="D3009" s="1" t="s">
        <v>18</v>
      </c>
      <c r="E3009" s="1" t="n">
        <v>3</v>
      </c>
      <c r="F3009" s="3" t="n">
        <v>0.381412037037037</v>
      </c>
      <c r="G3009" s="1" t="s">
        <v>34</v>
      </c>
      <c r="H3009" s="12" t="n">
        <v>16</v>
      </c>
      <c r="I3009" s="4" t="n">
        <f aca="false">E3009*H3009</f>
        <v>48</v>
      </c>
      <c r="J3009" s="0" t="str">
        <f aca="false">INDEX(Branch_Data!$A$2:$C$6,MATCH(Sales_Data!C3009,Branch_Data!$A$2:$A$6,0),MATCH(Sales_Data!$J$1,Branch_Data!$A$1:$C$1,0))</f>
        <v>Rachel  Gomez</v>
      </c>
      <c r="K3009" s="0" t="str">
        <f aca="false">INDEX(Branch_Data!$A$2:$C$6,MATCH(Sales_Data!C3009,Branch_Data!$A$2:$A$6,0),MATCH(Sales_Data!$K$1,Branch_Data!$A$1:$C$1,0))</f>
        <v>Nigeria</v>
      </c>
      <c r="L3009" s="5" t="n">
        <f aca="false">WEEKDAY(Sales_Data!$B3009)</f>
        <v>5</v>
      </c>
    </row>
    <row r="3010" customFormat="false" ht="15" hidden="false" customHeight="false" outlineLevel="0" collapsed="false">
      <c r="A3010" s="11" t="n">
        <v>3009</v>
      </c>
      <c r="B3010" s="2" t="n">
        <v>42346</v>
      </c>
      <c r="C3010" s="1" t="s">
        <v>20</v>
      </c>
      <c r="D3010" s="1" t="s">
        <v>21</v>
      </c>
      <c r="E3010" s="1" t="n">
        <v>3</v>
      </c>
      <c r="F3010" s="3" t="n">
        <v>0.381423611111111</v>
      </c>
      <c r="G3010" s="1" t="s">
        <v>34</v>
      </c>
      <c r="H3010" s="12" t="n">
        <v>16</v>
      </c>
      <c r="I3010" s="4" t="n">
        <f aca="false">E3010*H3010</f>
        <v>48</v>
      </c>
      <c r="J3010" s="0" t="str">
        <f aca="false">INDEX(Branch_Data!$A$2:$C$6,MATCH(Sales_Data!C3010,Branch_Data!$A$2:$A$6,0),MATCH(Sales_Data!$J$1,Branch_Data!$A$1:$C$1,0))</f>
        <v>Rachel  Gomez</v>
      </c>
      <c r="K3010" s="0" t="str">
        <f aca="false">INDEX(Branch_Data!$A$2:$C$6,MATCH(Sales_Data!C3010,Branch_Data!$A$2:$A$6,0),MATCH(Sales_Data!$K$1,Branch_Data!$A$1:$C$1,0))</f>
        <v>Nigeria</v>
      </c>
      <c r="L3010" s="5" t="n">
        <f aca="false">WEEKDAY(Sales_Data!$B3010)</f>
        <v>3</v>
      </c>
    </row>
    <row r="3011" customFormat="false" ht="15" hidden="false" customHeight="false" outlineLevel="0" collapsed="false">
      <c r="A3011" s="11" t="n">
        <v>3010</v>
      </c>
      <c r="B3011" s="2" t="n">
        <v>42344</v>
      </c>
      <c r="C3011" s="1" t="s">
        <v>19</v>
      </c>
      <c r="D3011" s="1" t="s">
        <v>21</v>
      </c>
      <c r="E3011" s="1" t="n">
        <v>5</v>
      </c>
      <c r="F3011" s="3" t="n">
        <v>0.381458333333333</v>
      </c>
      <c r="G3011" s="1" t="s">
        <v>34</v>
      </c>
      <c r="H3011" s="12" t="n">
        <v>16</v>
      </c>
      <c r="I3011" s="4" t="n">
        <f aca="false">E3011*H3011</f>
        <v>80</v>
      </c>
      <c r="J3011" s="0" t="str">
        <f aca="false">INDEX(Branch_Data!$A$2:$C$6,MATCH(Sales_Data!C3011,Branch_Data!$A$2:$A$6,0),MATCH(Sales_Data!$J$1,Branch_Data!$A$1:$C$1,0))</f>
        <v>Kyle  Carr</v>
      </c>
      <c r="K3011" s="0" t="str">
        <f aca="false">INDEX(Branch_Data!$A$2:$C$6,MATCH(Sales_Data!C3011,Branch_Data!$A$2:$A$6,0),MATCH(Sales_Data!$K$1,Branch_Data!$A$1:$C$1,0))</f>
        <v>Nigeria</v>
      </c>
      <c r="L3011" s="5" t="n">
        <f aca="false">WEEKDAY(Sales_Data!$B3011)</f>
        <v>1</v>
      </c>
    </row>
    <row r="3012" customFormat="false" ht="15" hidden="false" customHeight="false" outlineLevel="0" collapsed="false">
      <c r="A3012" s="11" t="n">
        <v>3011</v>
      </c>
      <c r="B3012" s="2" t="n">
        <v>42348</v>
      </c>
      <c r="C3012" s="1" t="s">
        <v>17</v>
      </c>
      <c r="D3012" s="1" t="s">
        <v>32</v>
      </c>
      <c r="E3012" s="1" t="n">
        <v>3</v>
      </c>
      <c r="F3012" s="3" t="n">
        <v>0.381516203703704</v>
      </c>
      <c r="G3012" s="1" t="s">
        <v>34</v>
      </c>
      <c r="H3012" s="12" t="n">
        <v>8</v>
      </c>
      <c r="I3012" s="4" t="n">
        <f aca="false">E3012*H3012</f>
        <v>24</v>
      </c>
      <c r="J3012" s="0" t="str">
        <f aca="false">INDEX(Branch_Data!$A$2:$C$6,MATCH(Sales_Data!C3012,Branch_Data!$A$2:$A$6,0),MATCH(Sales_Data!$J$1,Branch_Data!$A$1:$C$1,0))</f>
        <v>Mable  Lindsey</v>
      </c>
      <c r="K3012" s="0" t="str">
        <f aca="false">INDEX(Branch_Data!$A$2:$C$6,MATCH(Sales_Data!C3012,Branch_Data!$A$2:$A$6,0),MATCH(Sales_Data!$K$1,Branch_Data!$A$1:$C$1,0))</f>
        <v>Nigeria</v>
      </c>
      <c r="L3012" s="5" t="n">
        <f aca="false">WEEKDAY(Sales_Data!$B3012)</f>
        <v>5</v>
      </c>
    </row>
    <row r="3013" customFormat="false" ht="15" hidden="false" customHeight="false" outlineLevel="0" collapsed="false">
      <c r="A3013" s="11" t="n">
        <v>3012</v>
      </c>
      <c r="B3013" s="2" t="n">
        <v>42341</v>
      </c>
      <c r="C3013" s="1" t="s">
        <v>20</v>
      </c>
      <c r="D3013" s="1" t="s">
        <v>27</v>
      </c>
      <c r="E3013" s="1" t="n">
        <v>5</v>
      </c>
      <c r="F3013" s="3" t="n">
        <v>0.381539351851852</v>
      </c>
      <c r="G3013" s="1" t="s">
        <v>34</v>
      </c>
      <c r="H3013" s="12" t="n">
        <v>16</v>
      </c>
      <c r="I3013" s="4" t="n">
        <f aca="false">E3013*H3013</f>
        <v>80</v>
      </c>
      <c r="J3013" s="0" t="str">
        <f aca="false">INDEX(Branch_Data!$A$2:$C$6,MATCH(Sales_Data!C3013,Branch_Data!$A$2:$A$6,0),MATCH(Sales_Data!$J$1,Branch_Data!$A$1:$C$1,0))</f>
        <v>Rachel  Gomez</v>
      </c>
      <c r="K3013" s="0" t="str">
        <f aca="false">INDEX(Branch_Data!$A$2:$C$6,MATCH(Sales_Data!C3013,Branch_Data!$A$2:$A$6,0),MATCH(Sales_Data!$K$1,Branch_Data!$A$1:$C$1,0))</f>
        <v>Nigeria</v>
      </c>
      <c r="L3013" s="5" t="n">
        <f aca="false">WEEKDAY(Sales_Data!$B3013)</f>
        <v>5</v>
      </c>
    </row>
    <row r="3014" customFormat="false" ht="15" hidden="false" customHeight="false" outlineLevel="0" collapsed="false">
      <c r="A3014" s="11" t="n">
        <v>3013</v>
      </c>
      <c r="B3014" s="2" t="n">
        <v>42341</v>
      </c>
      <c r="C3014" s="1" t="s">
        <v>17</v>
      </c>
      <c r="D3014" s="1" t="s">
        <v>31</v>
      </c>
      <c r="E3014" s="1" t="n">
        <v>3</v>
      </c>
      <c r="F3014" s="3" t="n">
        <v>0.381574074074074</v>
      </c>
      <c r="G3014" s="1" t="s">
        <v>34</v>
      </c>
      <c r="H3014" s="12" t="n">
        <v>16</v>
      </c>
      <c r="I3014" s="4" t="n">
        <f aca="false">E3014*H3014</f>
        <v>48</v>
      </c>
      <c r="J3014" s="0" t="str">
        <f aca="false">INDEX(Branch_Data!$A$2:$C$6,MATCH(Sales_Data!C3014,Branch_Data!$A$2:$A$6,0),MATCH(Sales_Data!$J$1,Branch_Data!$A$1:$C$1,0))</f>
        <v>Mable  Lindsey</v>
      </c>
      <c r="K3014" s="0" t="str">
        <f aca="false">INDEX(Branch_Data!$A$2:$C$6,MATCH(Sales_Data!C3014,Branch_Data!$A$2:$A$6,0),MATCH(Sales_Data!$K$1,Branch_Data!$A$1:$C$1,0))</f>
        <v>Nigeria</v>
      </c>
      <c r="L3014" s="5" t="n">
        <f aca="false">WEEKDAY(Sales_Data!$B3014)</f>
        <v>5</v>
      </c>
    </row>
    <row r="3015" customFormat="false" ht="15" hidden="false" customHeight="false" outlineLevel="0" collapsed="false">
      <c r="A3015" s="11" t="n">
        <v>3014</v>
      </c>
      <c r="B3015" s="2" t="n">
        <v>42352</v>
      </c>
      <c r="C3015" s="1" t="s">
        <v>20</v>
      </c>
      <c r="D3015" s="1" t="s">
        <v>29</v>
      </c>
      <c r="E3015" s="1" t="n">
        <v>4</v>
      </c>
      <c r="F3015" s="3" t="n">
        <v>0.381574074074074</v>
      </c>
      <c r="G3015" s="1" t="s">
        <v>34</v>
      </c>
      <c r="H3015" s="12" t="n">
        <v>12</v>
      </c>
      <c r="I3015" s="4" t="n">
        <f aca="false">E3015*H3015</f>
        <v>48</v>
      </c>
      <c r="J3015" s="0" t="str">
        <f aca="false">INDEX(Branch_Data!$A$2:$C$6,MATCH(Sales_Data!C3015,Branch_Data!$A$2:$A$6,0),MATCH(Sales_Data!$J$1,Branch_Data!$A$1:$C$1,0))</f>
        <v>Rachel  Gomez</v>
      </c>
      <c r="K3015" s="0" t="str">
        <f aca="false">INDEX(Branch_Data!$A$2:$C$6,MATCH(Sales_Data!C3015,Branch_Data!$A$2:$A$6,0),MATCH(Sales_Data!$K$1,Branch_Data!$A$1:$C$1,0))</f>
        <v>Nigeria</v>
      </c>
      <c r="L3015" s="5" t="n">
        <f aca="false">WEEKDAY(Sales_Data!$B3015)</f>
        <v>2</v>
      </c>
    </row>
    <row r="3016" customFormat="false" ht="15" hidden="false" customHeight="false" outlineLevel="0" collapsed="false">
      <c r="A3016" s="11" t="n">
        <v>3015</v>
      </c>
      <c r="B3016" s="2" t="n">
        <v>42353</v>
      </c>
      <c r="C3016" s="1" t="s">
        <v>20</v>
      </c>
      <c r="D3016" s="1" t="s">
        <v>33</v>
      </c>
      <c r="E3016" s="1" t="n">
        <v>2</v>
      </c>
      <c r="F3016" s="3" t="n">
        <v>0.381585648148148</v>
      </c>
      <c r="G3016" s="1" t="s">
        <v>34</v>
      </c>
      <c r="H3016" s="12" t="n">
        <v>16</v>
      </c>
      <c r="I3016" s="4" t="n">
        <f aca="false">E3016*H3016</f>
        <v>32</v>
      </c>
      <c r="J3016" s="0" t="str">
        <f aca="false">INDEX(Branch_Data!$A$2:$C$6,MATCH(Sales_Data!C3016,Branch_Data!$A$2:$A$6,0),MATCH(Sales_Data!$J$1,Branch_Data!$A$1:$C$1,0))</f>
        <v>Rachel  Gomez</v>
      </c>
      <c r="K3016" s="0" t="str">
        <f aca="false">INDEX(Branch_Data!$A$2:$C$6,MATCH(Sales_Data!C3016,Branch_Data!$A$2:$A$6,0),MATCH(Sales_Data!$K$1,Branch_Data!$A$1:$C$1,0))</f>
        <v>Nigeria</v>
      </c>
      <c r="L3016" s="5" t="n">
        <f aca="false">WEEKDAY(Sales_Data!$B3016)</f>
        <v>3</v>
      </c>
    </row>
    <row r="3017" customFormat="false" ht="15" hidden="false" customHeight="false" outlineLevel="0" collapsed="false">
      <c r="A3017" s="11" t="n">
        <v>3016</v>
      </c>
      <c r="B3017" s="2" t="n">
        <v>42341</v>
      </c>
      <c r="C3017" s="1" t="s">
        <v>12</v>
      </c>
      <c r="D3017" s="1" t="s">
        <v>21</v>
      </c>
      <c r="E3017" s="1" t="n">
        <v>5</v>
      </c>
      <c r="F3017" s="3" t="n">
        <v>0.381585648148148</v>
      </c>
      <c r="G3017" s="1" t="s">
        <v>34</v>
      </c>
      <c r="H3017" s="12" t="n">
        <v>16</v>
      </c>
      <c r="I3017" s="4" t="n">
        <f aca="false">E3017*H3017</f>
        <v>80</v>
      </c>
      <c r="J3017" s="0" t="str">
        <f aca="false">INDEX(Branch_Data!$A$2:$C$6,MATCH(Sales_Data!C3017,Branch_Data!$A$2:$A$6,0),MATCH(Sales_Data!$J$1,Branch_Data!$A$1:$C$1,0))</f>
        <v>Christy  Olson</v>
      </c>
      <c r="K3017" s="0" t="str">
        <f aca="false">INDEX(Branch_Data!$A$2:$C$6,MATCH(Sales_Data!C3017,Branch_Data!$A$2:$A$6,0),MATCH(Sales_Data!$K$1,Branch_Data!$A$1:$C$1,0))</f>
        <v>Nigeria</v>
      </c>
      <c r="L3017" s="5" t="n">
        <f aca="false">WEEKDAY(Sales_Data!$B3017)</f>
        <v>5</v>
      </c>
    </row>
    <row r="3018" customFormat="false" ht="15" hidden="false" customHeight="false" outlineLevel="0" collapsed="false">
      <c r="A3018" s="11" t="n">
        <v>3017</v>
      </c>
      <c r="B3018" s="2" t="n">
        <v>42343</v>
      </c>
      <c r="C3018" s="1" t="s">
        <v>12</v>
      </c>
      <c r="D3018" s="1" t="s">
        <v>26</v>
      </c>
      <c r="E3018" s="1" t="n">
        <v>2</v>
      </c>
      <c r="F3018" s="3" t="n">
        <v>0.381608796296296</v>
      </c>
      <c r="G3018" s="1" t="s">
        <v>34</v>
      </c>
      <c r="H3018" s="12" t="n">
        <v>12</v>
      </c>
      <c r="I3018" s="4" t="n">
        <f aca="false">E3018*H3018</f>
        <v>24</v>
      </c>
      <c r="J3018" s="0" t="str">
        <f aca="false">INDEX(Branch_Data!$A$2:$C$6,MATCH(Sales_Data!C3018,Branch_Data!$A$2:$A$6,0),MATCH(Sales_Data!$J$1,Branch_Data!$A$1:$C$1,0))</f>
        <v>Christy  Olson</v>
      </c>
      <c r="K3018" s="0" t="str">
        <f aca="false">INDEX(Branch_Data!$A$2:$C$6,MATCH(Sales_Data!C3018,Branch_Data!$A$2:$A$6,0),MATCH(Sales_Data!$K$1,Branch_Data!$A$1:$C$1,0))</f>
        <v>Nigeria</v>
      </c>
      <c r="L3018" s="5" t="n">
        <f aca="false">WEEKDAY(Sales_Data!$B3018)</f>
        <v>7</v>
      </c>
    </row>
    <row r="3019" customFormat="false" ht="15" hidden="false" customHeight="false" outlineLevel="0" collapsed="false">
      <c r="A3019" s="11" t="n">
        <v>3018</v>
      </c>
      <c r="B3019" s="2" t="n">
        <v>42351</v>
      </c>
      <c r="C3019" s="1" t="s">
        <v>12</v>
      </c>
      <c r="D3019" s="1" t="s">
        <v>24</v>
      </c>
      <c r="E3019" s="1" t="n">
        <v>4</v>
      </c>
      <c r="F3019" s="3" t="n">
        <v>0.38162037037037</v>
      </c>
      <c r="G3019" s="1" t="s">
        <v>34</v>
      </c>
      <c r="H3019" s="12" t="n">
        <v>16</v>
      </c>
      <c r="I3019" s="4" t="n">
        <f aca="false">E3019*H3019</f>
        <v>64</v>
      </c>
      <c r="J3019" s="0" t="str">
        <f aca="false">INDEX(Branch_Data!$A$2:$C$6,MATCH(Sales_Data!C3019,Branch_Data!$A$2:$A$6,0),MATCH(Sales_Data!$J$1,Branch_Data!$A$1:$C$1,0))</f>
        <v>Christy  Olson</v>
      </c>
      <c r="K3019" s="0" t="str">
        <f aca="false">INDEX(Branch_Data!$A$2:$C$6,MATCH(Sales_Data!C3019,Branch_Data!$A$2:$A$6,0),MATCH(Sales_Data!$K$1,Branch_Data!$A$1:$C$1,0))</f>
        <v>Nigeria</v>
      </c>
      <c r="L3019" s="5" t="n">
        <f aca="false">WEEKDAY(Sales_Data!$B3019)</f>
        <v>1</v>
      </c>
    </row>
    <row r="3020" customFormat="false" ht="15" hidden="false" customHeight="false" outlineLevel="0" collapsed="false">
      <c r="A3020" s="11" t="n">
        <v>3019</v>
      </c>
      <c r="B3020" s="2" t="n">
        <v>42345</v>
      </c>
      <c r="C3020" s="1" t="s">
        <v>12</v>
      </c>
      <c r="D3020" s="1" t="s">
        <v>16</v>
      </c>
      <c r="E3020" s="1" t="n">
        <v>4</v>
      </c>
      <c r="F3020" s="3" t="n">
        <v>0.38162037037037</v>
      </c>
      <c r="G3020" s="1" t="s">
        <v>34</v>
      </c>
      <c r="H3020" s="12" t="n">
        <v>8</v>
      </c>
      <c r="I3020" s="4" t="n">
        <f aca="false">E3020*H3020</f>
        <v>32</v>
      </c>
      <c r="J3020" s="0" t="str">
        <f aca="false">INDEX(Branch_Data!$A$2:$C$6,MATCH(Sales_Data!C3020,Branch_Data!$A$2:$A$6,0),MATCH(Sales_Data!$J$1,Branch_Data!$A$1:$C$1,0))</f>
        <v>Christy  Olson</v>
      </c>
      <c r="K3020" s="0" t="str">
        <f aca="false">INDEX(Branch_Data!$A$2:$C$6,MATCH(Sales_Data!C3020,Branch_Data!$A$2:$A$6,0),MATCH(Sales_Data!$K$1,Branch_Data!$A$1:$C$1,0))</f>
        <v>Nigeria</v>
      </c>
      <c r="L3020" s="5" t="n">
        <f aca="false">WEEKDAY(Sales_Data!$B3020)</f>
        <v>2</v>
      </c>
    </row>
    <row r="3021" customFormat="false" ht="15" hidden="false" customHeight="false" outlineLevel="0" collapsed="false">
      <c r="A3021" s="11" t="n">
        <v>3020</v>
      </c>
      <c r="B3021" s="2" t="n">
        <v>42349</v>
      </c>
      <c r="C3021" s="1" t="s">
        <v>15</v>
      </c>
      <c r="D3021" s="1" t="s">
        <v>33</v>
      </c>
      <c r="E3021" s="1" t="n">
        <v>3</v>
      </c>
      <c r="F3021" s="3" t="n">
        <v>0.381643518518519</v>
      </c>
      <c r="G3021" s="1" t="s">
        <v>34</v>
      </c>
      <c r="H3021" s="12" t="n">
        <v>16</v>
      </c>
      <c r="I3021" s="4" t="n">
        <f aca="false">E3021*H3021</f>
        <v>48</v>
      </c>
      <c r="J3021" s="0" t="str">
        <f aca="false">INDEX(Branch_Data!$A$2:$C$6,MATCH(Sales_Data!C3021,Branch_Data!$A$2:$A$6,0),MATCH(Sales_Data!$J$1,Branch_Data!$A$1:$C$1,0))</f>
        <v>Dan  Peterson</v>
      </c>
      <c r="K3021" s="0" t="str">
        <f aca="false">INDEX(Branch_Data!$A$2:$C$6,MATCH(Sales_Data!C3021,Branch_Data!$A$2:$A$6,0),MATCH(Sales_Data!$K$1,Branch_Data!$A$1:$C$1,0))</f>
        <v>Nigeria</v>
      </c>
      <c r="L3021" s="5" t="n">
        <f aca="false">WEEKDAY(Sales_Data!$B3021)</f>
        <v>6</v>
      </c>
    </row>
    <row r="3022" customFormat="false" ht="15" hidden="false" customHeight="false" outlineLevel="0" collapsed="false">
      <c r="A3022" s="11" t="n">
        <v>3021</v>
      </c>
      <c r="B3022" s="2" t="n">
        <v>42352</v>
      </c>
      <c r="C3022" s="1" t="s">
        <v>19</v>
      </c>
      <c r="D3022" s="1" t="s">
        <v>30</v>
      </c>
      <c r="E3022" s="1" t="n">
        <v>4</v>
      </c>
      <c r="F3022" s="3" t="n">
        <v>0.381643518518519</v>
      </c>
      <c r="G3022" s="1" t="s">
        <v>34</v>
      </c>
      <c r="H3022" s="12" t="n">
        <v>12</v>
      </c>
      <c r="I3022" s="4" t="n">
        <f aca="false">E3022*H3022</f>
        <v>48</v>
      </c>
      <c r="J3022" s="0" t="str">
        <f aca="false">INDEX(Branch_Data!$A$2:$C$6,MATCH(Sales_Data!C3022,Branch_Data!$A$2:$A$6,0),MATCH(Sales_Data!$J$1,Branch_Data!$A$1:$C$1,0))</f>
        <v>Kyle  Carr</v>
      </c>
      <c r="K3022" s="0" t="str">
        <f aca="false">INDEX(Branch_Data!$A$2:$C$6,MATCH(Sales_Data!C3022,Branch_Data!$A$2:$A$6,0),MATCH(Sales_Data!$K$1,Branch_Data!$A$1:$C$1,0))</f>
        <v>Nigeria</v>
      </c>
      <c r="L3022" s="5" t="n">
        <f aca="false">WEEKDAY(Sales_Data!$B3022)</f>
        <v>2</v>
      </c>
    </row>
    <row r="3023" customFormat="false" ht="15" hidden="false" customHeight="false" outlineLevel="0" collapsed="false">
      <c r="A3023" s="11" t="n">
        <v>3022</v>
      </c>
      <c r="B3023" s="2" t="n">
        <v>42344</v>
      </c>
      <c r="C3023" s="1" t="s">
        <v>20</v>
      </c>
      <c r="D3023" s="1" t="s">
        <v>29</v>
      </c>
      <c r="E3023" s="1" t="n">
        <v>3</v>
      </c>
      <c r="F3023" s="3" t="n">
        <v>0.381666666666667</v>
      </c>
      <c r="G3023" s="1" t="s">
        <v>34</v>
      </c>
      <c r="H3023" s="12" t="n">
        <v>12</v>
      </c>
      <c r="I3023" s="4" t="n">
        <f aca="false">E3023*H3023</f>
        <v>36</v>
      </c>
      <c r="J3023" s="0" t="str">
        <f aca="false">INDEX(Branch_Data!$A$2:$C$6,MATCH(Sales_Data!C3023,Branch_Data!$A$2:$A$6,0),MATCH(Sales_Data!$J$1,Branch_Data!$A$1:$C$1,0))</f>
        <v>Rachel  Gomez</v>
      </c>
      <c r="K3023" s="0" t="str">
        <f aca="false">INDEX(Branch_Data!$A$2:$C$6,MATCH(Sales_Data!C3023,Branch_Data!$A$2:$A$6,0),MATCH(Sales_Data!$K$1,Branch_Data!$A$1:$C$1,0))</f>
        <v>Nigeria</v>
      </c>
      <c r="L3023" s="5" t="n">
        <f aca="false">WEEKDAY(Sales_Data!$B3023)</f>
        <v>1</v>
      </c>
    </row>
    <row r="3024" customFormat="false" ht="15" hidden="false" customHeight="false" outlineLevel="0" collapsed="false">
      <c r="A3024" s="11" t="n">
        <v>3023</v>
      </c>
      <c r="B3024" s="2" t="n">
        <v>42353</v>
      </c>
      <c r="C3024" s="1" t="s">
        <v>20</v>
      </c>
      <c r="D3024" s="1" t="s">
        <v>31</v>
      </c>
      <c r="E3024" s="1" t="n">
        <v>3</v>
      </c>
      <c r="F3024" s="3" t="n">
        <v>0.381666666666667</v>
      </c>
      <c r="G3024" s="1" t="s">
        <v>34</v>
      </c>
      <c r="H3024" s="12" t="n">
        <v>16</v>
      </c>
      <c r="I3024" s="4" t="n">
        <f aca="false">E3024*H3024</f>
        <v>48</v>
      </c>
      <c r="J3024" s="0" t="str">
        <f aca="false">INDEX(Branch_Data!$A$2:$C$6,MATCH(Sales_Data!C3024,Branch_Data!$A$2:$A$6,0),MATCH(Sales_Data!$J$1,Branch_Data!$A$1:$C$1,0))</f>
        <v>Rachel  Gomez</v>
      </c>
      <c r="K3024" s="0" t="str">
        <f aca="false">INDEX(Branch_Data!$A$2:$C$6,MATCH(Sales_Data!C3024,Branch_Data!$A$2:$A$6,0),MATCH(Sales_Data!$K$1,Branch_Data!$A$1:$C$1,0))</f>
        <v>Nigeria</v>
      </c>
      <c r="L3024" s="5" t="n">
        <f aca="false">WEEKDAY(Sales_Data!$B3024)</f>
        <v>3</v>
      </c>
    </row>
    <row r="3025" customFormat="false" ht="15" hidden="false" customHeight="false" outlineLevel="0" collapsed="false">
      <c r="A3025" s="11" t="n">
        <v>3024</v>
      </c>
      <c r="B3025" s="2" t="n">
        <v>42351</v>
      </c>
      <c r="C3025" s="1" t="s">
        <v>17</v>
      </c>
      <c r="D3025" s="1" t="s">
        <v>32</v>
      </c>
      <c r="E3025" s="1" t="n">
        <v>1</v>
      </c>
      <c r="F3025" s="3" t="n">
        <v>0.381678240740741</v>
      </c>
      <c r="G3025" s="1" t="s">
        <v>34</v>
      </c>
      <c r="H3025" s="12" t="n">
        <v>8</v>
      </c>
      <c r="I3025" s="4" t="n">
        <f aca="false">E3025*H3025</f>
        <v>8</v>
      </c>
      <c r="J3025" s="0" t="str">
        <f aca="false">INDEX(Branch_Data!$A$2:$C$6,MATCH(Sales_Data!C3025,Branch_Data!$A$2:$A$6,0),MATCH(Sales_Data!$J$1,Branch_Data!$A$1:$C$1,0))</f>
        <v>Mable  Lindsey</v>
      </c>
      <c r="K3025" s="0" t="str">
        <f aca="false">INDEX(Branch_Data!$A$2:$C$6,MATCH(Sales_Data!C3025,Branch_Data!$A$2:$A$6,0),MATCH(Sales_Data!$K$1,Branch_Data!$A$1:$C$1,0))</f>
        <v>Nigeria</v>
      </c>
      <c r="L3025" s="5" t="n">
        <f aca="false">WEEKDAY(Sales_Data!$B3025)</f>
        <v>1</v>
      </c>
    </row>
    <row r="3026" customFormat="false" ht="15" hidden="false" customHeight="false" outlineLevel="0" collapsed="false">
      <c r="A3026" s="11" t="n">
        <v>3025</v>
      </c>
      <c r="B3026" s="2" t="n">
        <v>42353</v>
      </c>
      <c r="C3026" s="1" t="s">
        <v>19</v>
      </c>
      <c r="D3026" s="1" t="s">
        <v>31</v>
      </c>
      <c r="E3026" s="1" t="n">
        <v>5</v>
      </c>
      <c r="F3026" s="3" t="n">
        <v>0.381689814814815</v>
      </c>
      <c r="G3026" s="1" t="s">
        <v>34</v>
      </c>
      <c r="H3026" s="12" t="n">
        <v>16</v>
      </c>
      <c r="I3026" s="4" t="n">
        <f aca="false">E3026*H3026</f>
        <v>80</v>
      </c>
      <c r="J3026" s="0" t="str">
        <f aca="false">INDEX(Branch_Data!$A$2:$C$6,MATCH(Sales_Data!C3026,Branch_Data!$A$2:$A$6,0),MATCH(Sales_Data!$J$1,Branch_Data!$A$1:$C$1,0))</f>
        <v>Kyle  Carr</v>
      </c>
      <c r="K3026" s="0" t="str">
        <f aca="false">INDEX(Branch_Data!$A$2:$C$6,MATCH(Sales_Data!C3026,Branch_Data!$A$2:$A$6,0),MATCH(Sales_Data!$K$1,Branch_Data!$A$1:$C$1,0))</f>
        <v>Nigeria</v>
      </c>
      <c r="L3026" s="5" t="n">
        <f aca="false">WEEKDAY(Sales_Data!$B3026)</f>
        <v>3</v>
      </c>
    </row>
    <row r="3027" customFormat="false" ht="15" hidden="false" customHeight="false" outlineLevel="0" collapsed="false">
      <c r="A3027" s="11" t="n">
        <v>3026</v>
      </c>
      <c r="B3027" s="2" t="n">
        <v>42347</v>
      </c>
      <c r="C3027" s="1" t="s">
        <v>17</v>
      </c>
      <c r="D3027" s="1" t="s">
        <v>16</v>
      </c>
      <c r="E3027" s="1" t="n">
        <v>3</v>
      </c>
      <c r="F3027" s="3" t="n">
        <v>0.381724537037037</v>
      </c>
      <c r="G3027" s="1" t="s">
        <v>34</v>
      </c>
      <c r="H3027" s="12" t="n">
        <v>8</v>
      </c>
      <c r="I3027" s="4" t="n">
        <f aca="false">E3027*H3027</f>
        <v>24</v>
      </c>
      <c r="J3027" s="0" t="str">
        <f aca="false">INDEX(Branch_Data!$A$2:$C$6,MATCH(Sales_Data!C3027,Branch_Data!$A$2:$A$6,0),MATCH(Sales_Data!$J$1,Branch_Data!$A$1:$C$1,0))</f>
        <v>Mable  Lindsey</v>
      </c>
      <c r="K3027" s="0" t="str">
        <f aca="false">INDEX(Branch_Data!$A$2:$C$6,MATCH(Sales_Data!C3027,Branch_Data!$A$2:$A$6,0),MATCH(Sales_Data!$K$1,Branch_Data!$A$1:$C$1,0))</f>
        <v>Nigeria</v>
      </c>
      <c r="L3027" s="5" t="n">
        <f aca="false">WEEKDAY(Sales_Data!$B3027)</f>
        <v>4</v>
      </c>
    </row>
    <row r="3028" customFormat="false" ht="15" hidden="false" customHeight="false" outlineLevel="0" collapsed="false">
      <c r="A3028" s="11" t="n">
        <v>3027</v>
      </c>
      <c r="B3028" s="2" t="n">
        <v>42346</v>
      </c>
      <c r="C3028" s="1" t="s">
        <v>19</v>
      </c>
      <c r="D3028" s="1" t="s">
        <v>33</v>
      </c>
      <c r="E3028" s="1" t="n">
        <v>3</v>
      </c>
      <c r="F3028" s="3" t="n">
        <v>0.381736111111111</v>
      </c>
      <c r="G3028" s="1" t="s">
        <v>34</v>
      </c>
      <c r="H3028" s="12" t="n">
        <v>16</v>
      </c>
      <c r="I3028" s="4" t="n">
        <f aca="false">E3028*H3028</f>
        <v>48</v>
      </c>
      <c r="J3028" s="0" t="str">
        <f aca="false">INDEX(Branch_Data!$A$2:$C$6,MATCH(Sales_Data!C3028,Branch_Data!$A$2:$A$6,0),MATCH(Sales_Data!$J$1,Branch_Data!$A$1:$C$1,0))</f>
        <v>Kyle  Carr</v>
      </c>
      <c r="K3028" s="0" t="str">
        <f aca="false">INDEX(Branch_Data!$A$2:$C$6,MATCH(Sales_Data!C3028,Branch_Data!$A$2:$A$6,0),MATCH(Sales_Data!$K$1,Branch_Data!$A$1:$C$1,0))</f>
        <v>Nigeria</v>
      </c>
      <c r="L3028" s="5" t="n">
        <f aca="false">WEEKDAY(Sales_Data!$B3028)</f>
        <v>3</v>
      </c>
    </row>
    <row r="3029" customFormat="false" ht="15" hidden="false" customHeight="false" outlineLevel="0" collapsed="false">
      <c r="A3029" s="11" t="n">
        <v>3028</v>
      </c>
      <c r="B3029" s="2" t="n">
        <v>42350</v>
      </c>
      <c r="C3029" s="1" t="s">
        <v>17</v>
      </c>
      <c r="D3029" s="1" t="s">
        <v>27</v>
      </c>
      <c r="E3029" s="1" t="n">
        <v>1</v>
      </c>
      <c r="F3029" s="3" t="n">
        <v>0.381759259259259</v>
      </c>
      <c r="G3029" s="1" t="s">
        <v>34</v>
      </c>
      <c r="H3029" s="12" t="n">
        <v>16</v>
      </c>
      <c r="I3029" s="4" t="n">
        <f aca="false">E3029*H3029</f>
        <v>16</v>
      </c>
      <c r="J3029" s="0" t="str">
        <f aca="false">INDEX(Branch_Data!$A$2:$C$6,MATCH(Sales_Data!C3029,Branch_Data!$A$2:$A$6,0),MATCH(Sales_Data!$J$1,Branch_Data!$A$1:$C$1,0))</f>
        <v>Mable  Lindsey</v>
      </c>
      <c r="K3029" s="0" t="str">
        <f aca="false">INDEX(Branch_Data!$A$2:$C$6,MATCH(Sales_Data!C3029,Branch_Data!$A$2:$A$6,0),MATCH(Sales_Data!$K$1,Branch_Data!$A$1:$C$1,0))</f>
        <v>Nigeria</v>
      </c>
      <c r="L3029" s="5" t="n">
        <f aca="false">WEEKDAY(Sales_Data!$B3029)</f>
        <v>7</v>
      </c>
    </row>
    <row r="3030" customFormat="false" ht="15" hidden="false" customHeight="false" outlineLevel="0" collapsed="false">
      <c r="A3030" s="11" t="n">
        <v>3029</v>
      </c>
      <c r="B3030" s="2" t="n">
        <v>42343</v>
      </c>
      <c r="C3030" s="1" t="s">
        <v>20</v>
      </c>
      <c r="D3030" s="1" t="s">
        <v>28</v>
      </c>
      <c r="E3030" s="1" t="n">
        <v>5</v>
      </c>
      <c r="F3030" s="3" t="n">
        <v>0.381770833333333</v>
      </c>
      <c r="G3030" s="1" t="s">
        <v>34</v>
      </c>
      <c r="H3030" s="12" t="n">
        <v>12</v>
      </c>
      <c r="I3030" s="4" t="n">
        <f aca="false">E3030*H3030</f>
        <v>60</v>
      </c>
      <c r="J3030" s="0" t="str">
        <f aca="false">INDEX(Branch_Data!$A$2:$C$6,MATCH(Sales_Data!C3030,Branch_Data!$A$2:$A$6,0),MATCH(Sales_Data!$J$1,Branch_Data!$A$1:$C$1,0))</f>
        <v>Rachel  Gomez</v>
      </c>
      <c r="K3030" s="0" t="str">
        <f aca="false">INDEX(Branch_Data!$A$2:$C$6,MATCH(Sales_Data!C3030,Branch_Data!$A$2:$A$6,0),MATCH(Sales_Data!$K$1,Branch_Data!$A$1:$C$1,0))</f>
        <v>Nigeria</v>
      </c>
      <c r="L3030" s="5" t="n">
        <f aca="false">WEEKDAY(Sales_Data!$B3030)</f>
        <v>7</v>
      </c>
    </row>
    <row r="3031" customFormat="false" ht="15" hidden="false" customHeight="false" outlineLevel="0" collapsed="false">
      <c r="A3031" s="11" t="n">
        <v>3030</v>
      </c>
      <c r="B3031" s="2" t="n">
        <v>42351</v>
      </c>
      <c r="C3031" s="1" t="s">
        <v>15</v>
      </c>
      <c r="D3031" s="1" t="s">
        <v>30</v>
      </c>
      <c r="E3031" s="1" t="n">
        <v>3</v>
      </c>
      <c r="F3031" s="3" t="n">
        <v>0.381782407407407</v>
      </c>
      <c r="G3031" s="1" t="s">
        <v>34</v>
      </c>
      <c r="H3031" s="12" t="n">
        <v>12</v>
      </c>
      <c r="I3031" s="4" t="n">
        <f aca="false">E3031*H3031</f>
        <v>36</v>
      </c>
      <c r="J3031" s="0" t="str">
        <f aca="false">INDEX(Branch_Data!$A$2:$C$6,MATCH(Sales_Data!C3031,Branch_Data!$A$2:$A$6,0),MATCH(Sales_Data!$J$1,Branch_Data!$A$1:$C$1,0))</f>
        <v>Dan  Peterson</v>
      </c>
      <c r="K3031" s="0" t="str">
        <f aca="false">INDEX(Branch_Data!$A$2:$C$6,MATCH(Sales_Data!C3031,Branch_Data!$A$2:$A$6,0),MATCH(Sales_Data!$K$1,Branch_Data!$A$1:$C$1,0))</f>
        <v>Nigeria</v>
      </c>
      <c r="L3031" s="5" t="n">
        <f aca="false">WEEKDAY(Sales_Data!$B3031)</f>
        <v>1</v>
      </c>
    </row>
    <row r="3032" customFormat="false" ht="15" hidden="false" customHeight="false" outlineLevel="0" collapsed="false">
      <c r="A3032" s="11" t="n">
        <v>3031</v>
      </c>
      <c r="B3032" s="2" t="n">
        <v>42351</v>
      </c>
      <c r="C3032" s="1" t="s">
        <v>12</v>
      </c>
      <c r="D3032" s="1" t="s">
        <v>33</v>
      </c>
      <c r="E3032" s="1" t="n">
        <v>4</v>
      </c>
      <c r="F3032" s="3" t="n">
        <v>0.381793981481481</v>
      </c>
      <c r="G3032" s="1" t="s">
        <v>34</v>
      </c>
      <c r="H3032" s="12" t="n">
        <v>16</v>
      </c>
      <c r="I3032" s="4" t="n">
        <f aca="false">E3032*H3032</f>
        <v>64</v>
      </c>
      <c r="J3032" s="0" t="str">
        <f aca="false">INDEX(Branch_Data!$A$2:$C$6,MATCH(Sales_Data!C3032,Branch_Data!$A$2:$A$6,0),MATCH(Sales_Data!$J$1,Branch_Data!$A$1:$C$1,0))</f>
        <v>Christy  Olson</v>
      </c>
      <c r="K3032" s="0" t="str">
        <f aca="false">INDEX(Branch_Data!$A$2:$C$6,MATCH(Sales_Data!C3032,Branch_Data!$A$2:$A$6,0),MATCH(Sales_Data!$K$1,Branch_Data!$A$1:$C$1,0))</f>
        <v>Nigeria</v>
      </c>
      <c r="L3032" s="5" t="n">
        <f aca="false">WEEKDAY(Sales_Data!$B3032)</f>
        <v>1</v>
      </c>
    </row>
    <row r="3033" customFormat="false" ht="15" hidden="false" customHeight="false" outlineLevel="0" collapsed="false">
      <c r="A3033" s="11" t="n">
        <v>3032</v>
      </c>
      <c r="B3033" s="2" t="n">
        <v>42343</v>
      </c>
      <c r="C3033" s="1" t="s">
        <v>17</v>
      </c>
      <c r="D3033" s="1" t="s">
        <v>18</v>
      </c>
      <c r="E3033" s="1" t="n">
        <v>5</v>
      </c>
      <c r="F3033" s="3" t="n">
        <v>0.381805555555556</v>
      </c>
      <c r="G3033" s="1" t="s">
        <v>34</v>
      </c>
      <c r="H3033" s="12" t="n">
        <v>16</v>
      </c>
      <c r="I3033" s="4" t="n">
        <f aca="false">E3033*H3033</f>
        <v>80</v>
      </c>
      <c r="J3033" s="0" t="str">
        <f aca="false">INDEX(Branch_Data!$A$2:$C$6,MATCH(Sales_Data!C3033,Branch_Data!$A$2:$A$6,0),MATCH(Sales_Data!$J$1,Branch_Data!$A$1:$C$1,0))</f>
        <v>Mable  Lindsey</v>
      </c>
      <c r="K3033" s="0" t="str">
        <f aca="false">INDEX(Branch_Data!$A$2:$C$6,MATCH(Sales_Data!C3033,Branch_Data!$A$2:$A$6,0),MATCH(Sales_Data!$K$1,Branch_Data!$A$1:$C$1,0))</f>
        <v>Nigeria</v>
      </c>
      <c r="L3033" s="5" t="n">
        <f aca="false">WEEKDAY(Sales_Data!$B3033)</f>
        <v>7</v>
      </c>
    </row>
    <row r="3034" customFormat="false" ht="15" hidden="false" customHeight="false" outlineLevel="0" collapsed="false">
      <c r="A3034" s="11" t="n">
        <v>3033</v>
      </c>
      <c r="B3034" s="2" t="n">
        <v>42353</v>
      </c>
      <c r="C3034" s="1" t="s">
        <v>17</v>
      </c>
      <c r="D3034" s="1" t="s">
        <v>30</v>
      </c>
      <c r="E3034" s="1" t="n">
        <v>2</v>
      </c>
      <c r="F3034" s="3" t="n">
        <v>0.381828703703704</v>
      </c>
      <c r="G3034" s="1" t="s">
        <v>34</v>
      </c>
      <c r="H3034" s="12" t="n">
        <v>12</v>
      </c>
      <c r="I3034" s="4" t="n">
        <f aca="false">E3034*H3034</f>
        <v>24</v>
      </c>
      <c r="J3034" s="0" t="str">
        <f aca="false">INDEX(Branch_Data!$A$2:$C$6,MATCH(Sales_Data!C3034,Branch_Data!$A$2:$A$6,0),MATCH(Sales_Data!$J$1,Branch_Data!$A$1:$C$1,0))</f>
        <v>Mable  Lindsey</v>
      </c>
      <c r="K3034" s="0" t="str">
        <f aca="false">INDEX(Branch_Data!$A$2:$C$6,MATCH(Sales_Data!C3034,Branch_Data!$A$2:$A$6,0),MATCH(Sales_Data!$K$1,Branch_Data!$A$1:$C$1,0))</f>
        <v>Nigeria</v>
      </c>
      <c r="L3034" s="5" t="n">
        <f aca="false">WEEKDAY(Sales_Data!$B3034)</f>
        <v>3</v>
      </c>
    </row>
    <row r="3035" customFormat="false" ht="15" hidden="false" customHeight="false" outlineLevel="0" collapsed="false">
      <c r="A3035" s="11" t="n">
        <v>3034</v>
      </c>
      <c r="B3035" s="2" t="n">
        <v>42350</v>
      </c>
      <c r="C3035" s="1" t="s">
        <v>15</v>
      </c>
      <c r="D3035" s="1" t="s">
        <v>24</v>
      </c>
      <c r="E3035" s="1" t="n">
        <v>3</v>
      </c>
      <c r="F3035" s="3" t="n">
        <v>0.381840277777778</v>
      </c>
      <c r="G3035" s="1" t="s">
        <v>34</v>
      </c>
      <c r="H3035" s="12" t="n">
        <v>16</v>
      </c>
      <c r="I3035" s="4" t="n">
        <f aca="false">E3035*H3035</f>
        <v>48</v>
      </c>
      <c r="J3035" s="0" t="str">
        <f aca="false">INDEX(Branch_Data!$A$2:$C$6,MATCH(Sales_Data!C3035,Branch_Data!$A$2:$A$6,0),MATCH(Sales_Data!$J$1,Branch_Data!$A$1:$C$1,0))</f>
        <v>Dan  Peterson</v>
      </c>
      <c r="K3035" s="0" t="str">
        <f aca="false">INDEX(Branch_Data!$A$2:$C$6,MATCH(Sales_Data!C3035,Branch_Data!$A$2:$A$6,0),MATCH(Sales_Data!$K$1,Branch_Data!$A$1:$C$1,0))</f>
        <v>Nigeria</v>
      </c>
      <c r="L3035" s="5" t="n">
        <f aca="false">WEEKDAY(Sales_Data!$B3035)</f>
        <v>7</v>
      </c>
    </row>
    <row r="3036" customFormat="false" ht="15" hidden="false" customHeight="false" outlineLevel="0" collapsed="false">
      <c r="A3036" s="11" t="n">
        <v>3035</v>
      </c>
      <c r="B3036" s="2" t="n">
        <v>42344</v>
      </c>
      <c r="C3036" s="1" t="s">
        <v>12</v>
      </c>
      <c r="D3036" s="1" t="s">
        <v>21</v>
      </c>
      <c r="E3036" s="1" t="n">
        <v>4</v>
      </c>
      <c r="F3036" s="3" t="n">
        <v>0.381840277777778</v>
      </c>
      <c r="G3036" s="1" t="s">
        <v>34</v>
      </c>
      <c r="H3036" s="12" t="n">
        <v>16</v>
      </c>
      <c r="I3036" s="4" t="n">
        <f aca="false">E3036*H3036</f>
        <v>64</v>
      </c>
      <c r="J3036" s="0" t="str">
        <f aca="false">INDEX(Branch_Data!$A$2:$C$6,MATCH(Sales_Data!C3036,Branch_Data!$A$2:$A$6,0),MATCH(Sales_Data!$J$1,Branch_Data!$A$1:$C$1,0))</f>
        <v>Christy  Olson</v>
      </c>
      <c r="K3036" s="0" t="str">
        <f aca="false">INDEX(Branch_Data!$A$2:$C$6,MATCH(Sales_Data!C3036,Branch_Data!$A$2:$A$6,0),MATCH(Sales_Data!$K$1,Branch_Data!$A$1:$C$1,0))</f>
        <v>Nigeria</v>
      </c>
      <c r="L3036" s="5" t="n">
        <f aca="false">WEEKDAY(Sales_Data!$B3036)</f>
        <v>1</v>
      </c>
    </row>
    <row r="3037" customFormat="false" ht="15" hidden="false" customHeight="false" outlineLevel="0" collapsed="false">
      <c r="A3037" s="11" t="n">
        <v>3036</v>
      </c>
      <c r="B3037" s="2" t="n">
        <v>42350</v>
      </c>
      <c r="C3037" s="1" t="s">
        <v>19</v>
      </c>
      <c r="D3037" s="1" t="s">
        <v>16</v>
      </c>
      <c r="E3037" s="1" t="n">
        <v>2</v>
      </c>
      <c r="F3037" s="3" t="n">
        <v>0.381875</v>
      </c>
      <c r="G3037" s="1" t="s">
        <v>34</v>
      </c>
      <c r="H3037" s="12" t="n">
        <v>8</v>
      </c>
      <c r="I3037" s="4" t="n">
        <f aca="false">E3037*H3037</f>
        <v>16</v>
      </c>
      <c r="J3037" s="0" t="str">
        <f aca="false">INDEX(Branch_Data!$A$2:$C$6,MATCH(Sales_Data!C3037,Branch_Data!$A$2:$A$6,0),MATCH(Sales_Data!$J$1,Branch_Data!$A$1:$C$1,0))</f>
        <v>Kyle  Carr</v>
      </c>
      <c r="K3037" s="0" t="str">
        <f aca="false">INDEX(Branch_Data!$A$2:$C$6,MATCH(Sales_Data!C3037,Branch_Data!$A$2:$A$6,0),MATCH(Sales_Data!$K$1,Branch_Data!$A$1:$C$1,0))</f>
        <v>Nigeria</v>
      </c>
      <c r="L3037" s="5" t="n">
        <f aca="false">WEEKDAY(Sales_Data!$B3037)</f>
        <v>7</v>
      </c>
    </row>
    <row r="3038" customFormat="false" ht="15" hidden="false" customHeight="false" outlineLevel="0" collapsed="false">
      <c r="A3038" s="11" t="n">
        <v>3037</v>
      </c>
      <c r="B3038" s="2" t="n">
        <v>42341</v>
      </c>
      <c r="C3038" s="1" t="s">
        <v>12</v>
      </c>
      <c r="D3038" s="1" t="s">
        <v>21</v>
      </c>
      <c r="E3038" s="1" t="n">
        <v>2</v>
      </c>
      <c r="F3038" s="3" t="n">
        <v>0.381875</v>
      </c>
      <c r="G3038" s="1" t="s">
        <v>34</v>
      </c>
      <c r="H3038" s="12" t="n">
        <v>16</v>
      </c>
      <c r="I3038" s="4" t="n">
        <f aca="false">E3038*H3038</f>
        <v>32</v>
      </c>
      <c r="J3038" s="0" t="str">
        <f aca="false">INDEX(Branch_Data!$A$2:$C$6,MATCH(Sales_Data!C3038,Branch_Data!$A$2:$A$6,0),MATCH(Sales_Data!$J$1,Branch_Data!$A$1:$C$1,0))</f>
        <v>Christy  Olson</v>
      </c>
      <c r="K3038" s="0" t="str">
        <f aca="false">INDEX(Branch_Data!$A$2:$C$6,MATCH(Sales_Data!C3038,Branch_Data!$A$2:$A$6,0),MATCH(Sales_Data!$K$1,Branch_Data!$A$1:$C$1,0))</f>
        <v>Nigeria</v>
      </c>
      <c r="L3038" s="5" t="n">
        <f aca="false">WEEKDAY(Sales_Data!$B3038)</f>
        <v>5</v>
      </c>
    </row>
    <row r="3039" customFormat="false" ht="15" hidden="false" customHeight="false" outlineLevel="0" collapsed="false">
      <c r="A3039" s="11" t="n">
        <v>3038</v>
      </c>
      <c r="B3039" s="2" t="n">
        <v>42346</v>
      </c>
      <c r="C3039" s="1" t="s">
        <v>19</v>
      </c>
      <c r="D3039" s="1" t="s">
        <v>18</v>
      </c>
      <c r="E3039" s="1" t="n">
        <v>2</v>
      </c>
      <c r="F3039" s="3" t="n">
        <v>0.381875</v>
      </c>
      <c r="G3039" s="1" t="s">
        <v>34</v>
      </c>
      <c r="H3039" s="12" t="n">
        <v>16</v>
      </c>
      <c r="I3039" s="4" t="n">
        <f aca="false">E3039*H3039</f>
        <v>32</v>
      </c>
      <c r="J3039" s="0" t="str">
        <f aca="false">INDEX(Branch_Data!$A$2:$C$6,MATCH(Sales_Data!C3039,Branch_Data!$A$2:$A$6,0),MATCH(Sales_Data!$J$1,Branch_Data!$A$1:$C$1,0))</f>
        <v>Kyle  Carr</v>
      </c>
      <c r="K3039" s="0" t="str">
        <f aca="false">INDEX(Branch_Data!$A$2:$C$6,MATCH(Sales_Data!C3039,Branch_Data!$A$2:$A$6,0),MATCH(Sales_Data!$K$1,Branch_Data!$A$1:$C$1,0))</f>
        <v>Nigeria</v>
      </c>
      <c r="L3039" s="5" t="n">
        <f aca="false">WEEKDAY(Sales_Data!$B3039)</f>
        <v>3</v>
      </c>
    </row>
    <row r="3040" customFormat="false" ht="15" hidden="false" customHeight="false" outlineLevel="0" collapsed="false">
      <c r="A3040" s="11" t="n">
        <v>3039</v>
      </c>
      <c r="B3040" s="2" t="n">
        <v>42350</v>
      </c>
      <c r="C3040" s="1" t="s">
        <v>17</v>
      </c>
      <c r="D3040" s="1" t="s">
        <v>25</v>
      </c>
      <c r="E3040" s="1" t="n">
        <v>4</v>
      </c>
      <c r="F3040" s="3" t="n">
        <v>0.381886574074074</v>
      </c>
      <c r="G3040" s="1" t="s">
        <v>34</v>
      </c>
      <c r="H3040" s="12" t="n">
        <v>8</v>
      </c>
      <c r="I3040" s="4" t="n">
        <f aca="false">E3040*H3040</f>
        <v>32</v>
      </c>
      <c r="J3040" s="0" t="str">
        <f aca="false">INDEX(Branch_Data!$A$2:$C$6,MATCH(Sales_Data!C3040,Branch_Data!$A$2:$A$6,0),MATCH(Sales_Data!$J$1,Branch_Data!$A$1:$C$1,0))</f>
        <v>Mable  Lindsey</v>
      </c>
      <c r="K3040" s="0" t="str">
        <f aca="false">INDEX(Branch_Data!$A$2:$C$6,MATCH(Sales_Data!C3040,Branch_Data!$A$2:$A$6,0),MATCH(Sales_Data!$K$1,Branch_Data!$A$1:$C$1,0))</f>
        <v>Nigeria</v>
      </c>
      <c r="L3040" s="5" t="n">
        <f aca="false">WEEKDAY(Sales_Data!$B3040)</f>
        <v>7</v>
      </c>
    </row>
    <row r="3041" customFormat="false" ht="15" hidden="false" customHeight="false" outlineLevel="0" collapsed="false">
      <c r="A3041" s="11" t="n">
        <v>3040</v>
      </c>
      <c r="B3041" s="2" t="n">
        <v>42346</v>
      </c>
      <c r="C3041" s="1" t="s">
        <v>15</v>
      </c>
      <c r="D3041" s="1" t="s">
        <v>33</v>
      </c>
      <c r="E3041" s="1" t="n">
        <v>3</v>
      </c>
      <c r="F3041" s="3" t="n">
        <v>0.381898148148148</v>
      </c>
      <c r="G3041" s="1" t="s">
        <v>34</v>
      </c>
      <c r="H3041" s="12" t="n">
        <v>16</v>
      </c>
      <c r="I3041" s="4" t="n">
        <f aca="false">E3041*H3041</f>
        <v>48</v>
      </c>
      <c r="J3041" s="0" t="str">
        <f aca="false">INDEX(Branch_Data!$A$2:$C$6,MATCH(Sales_Data!C3041,Branch_Data!$A$2:$A$6,0),MATCH(Sales_Data!$J$1,Branch_Data!$A$1:$C$1,0))</f>
        <v>Dan  Peterson</v>
      </c>
      <c r="K3041" s="0" t="str">
        <f aca="false">INDEX(Branch_Data!$A$2:$C$6,MATCH(Sales_Data!C3041,Branch_Data!$A$2:$A$6,0),MATCH(Sales_Data!$K$1,Branch_Data!$A$1:$C$1,0))</f>
        <v>Nigeria</v>
      </c>
      <c r="L3041" s="5" t="n">
        <f aca="false">WEEKDAY(Sales_Data!$B3041)</f>
        <v>3</v>
      </c>
    </row>
    <row r="3042" customFormat="false" ht="15" hidden="false" customHeight="false" outlineLevel="0" collapsed="false">
      <c r="A3042" s="11" t="n">
        <v>3041</v>
      </c>
      <c r="B3042" s="2" t="n">
        <v>42343</v>
      </c>
      <c r="C3042" s="1" t="s">
        <v>20</v>
      </c>
      <c r="D3042" s="1" t="s">
        <v>25</v>
      </c>
      <c r="E3042" s="1" t="n">
        <v>3</v>
      </c>
      <c r="F3042" s="3" t="n">
        <v>0.381909722222222</v>
      </c>
      <c r="G3042" s="1" t="s">
        <v>34</v>
      </c>
      <c r="H3042" s="12" t="n">
        <v>8</v>
      </c>
      <c r="I3042" s="4" t="n">
        <f aca="false">E3042*H3042</f>
        <v>24</v>
      </c>
      <c r="J3042" s="0" t="str">
        <f aca="false">INDEX(Branch_Data!$A$2:$C$6,MATCH(Sales_Data!C3042,Branch_Data!$A$2:$A$6,0),MATCH(Sales_Data!$J$1,Branch_Data!$A$1:$C$1,0))</f>
        <v>Rachel  Gomez</v>
      </c>
      <c r="K3042" s="0" t="str">
        <f aca="false">INDEX(Branch_Data!$A$2:$C$6,MATCH(Sales_Data!C3042,Branch_Data!$A$2:$A$6,0),MATCH(Sales_Data!$K$1,Branch_Data!$A$1:$C$1,0))</f>
        <v>Nigeria</v>
      </c>
      <c r="L3042" s="5" t="n">
        <f aca="false">WEEKDAY(Sales_Data!$B3042)</f>
        <v>7</v>
      </c>
    </row>
    <row r="3043" customFormat="false" ht="15" hidden="false" customHeight="false" outlineLevel="0" collapsed="false">
      <c r="A3043" s="11" t="n">
        <v>3042</v>
      </c>
      <c r="B3043" s="2" t="n">
        <v>42351</v>
      </c>
      <c r="C3043" s="1" t="s">
        <v>15</v>
      </c>
      <c r="D3043" s="1" t="s">
        <v>16</v>
      </c>
      <c r="E3043" s="1" t="n">
        <v>4</v>
      </c>
      <c r="F3043" s="3" t="n">
        <v>0.381909722222222</v>
      </c>
      <c r="G3043" s="1" t="s">
        <v>34</v>
      </c>
      <c r="H3043" s="12" t="n">
        <v>8</v>
      </c>
      <c r="I3043" s="4" t="n">
        <f aca="false">E3043*H3043</f>
        <v>32</v>
      </c>
      <c r="J3043" s="0" t="str">
        <f aca="false">INDEX(Branch_Data!$A$2:$C$6,MATCH(Sales_Data!C3043,Branch_Data!$A$2:$A$6,0),MATCH(Sales_Data!$J$1,Branch_Data!$A$1:$C$1,0))</f>
        <v>Dan  Peterson</v>
      </c>
      <c r="K3043" s="0" t="str">
        <f aca="false">INDEX(Branch_Data!$A$2:$C$6,MATCH(Sales_Data!C3043,Branch_Data!$A$2:$A$6,0),MATCH(Sales_Data!$K$1,Branch_Data!$A$1:$C$1,0))</f>
        <v>Nigeria</v>
      </c>
      <c r="L3043" s="5" t="n">
        <f aca="false">WEEKDAY(Sales_Data!$B3043)</f>
        <v>1</v>
      </c>
    </row>
    <row r="3044" customFormat="false" ht="15" hidden="false" customHeight="false" outlineLevel="0" collapsed="false">
      <c r="A3044" s="11" t="n">
        <v>3043</v>
      </c>
      <c r="B3044" s="2" t="n">
        <v>42350</v>
      </c>
      <c r="C3044" s="1" t="s">
        <v>19</v>
      </c>
      <c r="D3044" s="1" t="s">
        <v>24</v>
      </c>
      <c r="E3044" s="1" t="n">
        <v>5</v>
      </c>
      <c r="F3044" s="3" t="n">
        <v>0.381909722222222</v>
      </c>
      <c r="G3044" s="1" t="s">
        <v>34</v>
      </c>
      <c r="H3044" s="12" t="n">
        <v>16</v>
      </c>
      <c r="I3044" s="4" t="n">
        <f aca="false">E3044*H3044</f>
        <v>80</v>
      </c>
      <c r="J3044" s="0" t="str">
        <f aca="false">INDEX(Branch_Data!$A$2:$C$6,MATCH(Sales_Data!C3044,Branch_Data!$A$2:$A$6,0),MATCH(Sales_Data!$J$1,Branch_Data!$A$1:$C$1,0))</f>
        <v>Kyle  Carr</v>
      </c>
      <c r="K3044" s="0" t="str">
        <f aca="false">INDEX(Branch_Data!$A$2:$C$6,MATCH(Sales_Data!C3044,Branch_Data!$A$2:$A$6,0),MATCH(Sales_Data!$K$1,Branch_Data!$A$1:$C$1,0))</f>
        <v>Nigeria</v>
      </c>
      <c r="L3044" s="5" t="n">
        <f aca="false">WEEKDAY(Sales_Data!$B3044)</f>
        <v>7</v>
      </c>
    </row>
    <row r="3045" customFormat="false" ht="15" hidden="false" customHeight="false" outlineLevel="0" collapsed="false">
      <c r="A3045" s="11" t="n">
        <v>3044</v>
      </c>
      <c r="B3045" s="2" t="n">
        <v>42350</v>
      </c>
      <c r="C3045" s="1" t="s">
        <v>20</v>
      </c>
      <c r="D3045" s="1" t="s">
        <v>16</v>
      </c>
      <c r="E3045" s="1" t="n">
        <v>5</v>
      </c>
      <c r="F3045" s="3" t="n">
        <v>0.381956018518519</v>
      </c>
      <c r="G3045" s="1" t="s">
        <v>34</v>
      </c>
      <c r="H3045" s="12" t="n">
        <v>8</v>
      </c>
      <c r="I3045" s="4" t="n">
        <f aca="false">E3045*H3045</f>
        <v>40</v>
      </c>
      <c r="J3045" s="0" t="str">
        <f aca="false">INDEX(Branch_Data!$A$2:$C$6,MATCH(Sales_Data!C3045,Branch_Data!$A$2:$A$6,0),MATCH(Sales_Data!$J$1,Branch_Data!$A$1:$C$1,0))</f>
        <v>Rachel  Gomez</v>
      </c>
      <c r="K3045" s="0" t="str">
        <f aca="false">INDEX(Branch_Data!$A$2:$C$6,MATCH(Sales_Data!C3045,Branch_Data!$A$2:$A$6,0),MATCH(Sales_Data!$K$1,Branch_Data!$A$1:$C$1,0))</f>
        <v>Nigeria</v>
      </c>
      <c r="L3045" s="5" t="n">
        <f aca="false">WEEKDAY(Sales_Data!$B3045)</f>
        <v>7</v>
      </c>
    </row>
    <row r="3046" customFormat="false" ht="15" hidden="false" customHeight="false" outlineLevel="0" collapsed="false">
      <c r="A3046" s="11" t="n">
        <v>3045</v>
      </c>
      <c r="B3046" s="2" t="n">
        <v>42351</v>
      </c>
      <c r="C3046" s="1" t="s">
        <v>12</v>
      </c>
      <c r="D3046" s="1" t="s">
        <v>31</v>
      </c>
      <c r="E3046" s="1" t="n">
        <v>5</v>
      </c>
      <c r="F3046" s="3" t="n">
        <v>0.381967592592593</v>
      </c>
      <c r="G3046" s="1" t="s">
        <v>34</v>
      </c>
      <c r="H3046" s="12" t="n">
        <v>16</v>
      </c>
      <c r="I3046" s="4" t="n">
        <f aca="false">E3046*H3046</f>
        <v>80</v>
      </c>
      <c r="J3046" s="0" t="str">
        <f aca="false">INDEX(Branch_Data!$A$2:$C$6,MATCH(Sales_Data!C3046,Branch_Data!$A$2:$A$6,0),MATCH(Sales_Data!$J$1,Branch_Data!$A$1:$C$1,0))</f>
        <v>Christy  Olson</v>
      </c>
      <c r="K3046" s="0" t="str">
        <f aca="false">INDEX(Branch_Data!$A$2:$C$6,MATCH(Sales_Data!C3046,Branch_Data!$A$2:$A$6,0),MATCH(Sales_Data!$K$1,Branch_Data!$A$1:$C$1,0))</f>
        <v>Nigeria</v>
      </c>
      <c r="L3046" s="5" t="n">
        <f aca="false">WEEKDAY(Sales_Data!$B3046)</f>
        <v>1</v>
      </c>
    </row>
    <row r="3047" customFormat="false" ht="15" hidden="false" customHeight="false" outlineLevel="0" collapsed="false">
      <c r="A3047" s="11" t="n">
        <v>3046</v>
      </c>
      <c r="B3047" s="2" t="n">
        <v>42346</v>
      </c>
      <c r="C3047" s="1" t="s">
        <v>20</v>
      </c>
      <c r="D3047" s="1" t="s">
        <v>13</v>
      </c>
      <c r="E3047" s="1" t="n">
        <v>1</v>
      </c>
      <c r="F3047" s="3" t="n">
        <v>0.381967592592593</v>
      </c>
      <c r="G3047" s="1" t="s">
        <v>34</v>
      </c>
      <c r="H3047" s="12" t="n">
        <v>8</v>
      </c>
      <c r="I3047" s="4" t="n">
        <f aca="false">E3047*H3047</f>
        <v>8</v>
      </c>
      <c r="J3047" s="0" t="str">
        <f aca="false">INDEX(Branch_Data!$A$2:$C$6,MATCH(Sales_Data!C3047,Branch_Data!$A$2:$A$6,0),MATCH(Sales_Data!$J$1,Branch_Data!$A$1:$C$1,0))</f>
        <v>Rachel  Gomez</v>
      </c>
      <c r="K3047" s="0" t="str">
        <f aca="false">INDEX(Branch_Data!$A$2:$C$6,MATCH(Sales_Data!C3047,Branch_Data!$A$2:$A$6,0),MATCH(Sales_Data!$K$1,Branch_Data!$A$1:$C$1,0))</f>
        <v>Nigeria</v>
      </c>
      <c r="L3047" s="5" t="n">
        <f aca="false">WEEKDAY(Sales_Data!$B3047)</f>
        <v>3</v>
      </c>
    </row>
    <row r="3048" customFormat="false" ht="15" hidden="false" customHeight="false" outlineLevel="0" collapsed="false">
      <c r="A3048" s="11" t="n">
        <v>3047</v>
      </c>
      <c r="B3048" s="2" t="n">
        <v>42343</v>
      </c>
      <c r="C3048" s="1" t="s">
        <v>20</v>
      </c>
      <c r="D3048" s="1" t="s">
        <v>29</v>
      </c>
      <c r="E3048" s="1" t="n">
        <v>4</v>
      </c>
      <c r="F3048" s="3" t="n">
        <v>0.381979166666667</v>
      </c>
      <c r="G3048" s="1" t="s">
        <v>34</v>
      </c>
      <c r="H3048" s="12" t="n">
        <v>12</v>
      </c>
      <c r="I3048" s="4" t="n">
        <f aca="false">E3048*H3048</f>
        <v>48</v>
      </c>
      <c r="J3048" s="0" t="str">
        <f aca="false">INDEX(Branch_Data!$A$2:$C$6,MATCH(Sales_Data!C3048,Branch_Data!$A$2:$A$6,0),MATCH(Sales_Data!$J$1,Branch_Data!$A$1:$C$1,0))</f>
        <v>Rachel  Gomez</v>
      </c>
      <c r="K3048" s="0" t="str">
        <f aca="false">INDEX(Branch_Data!$A$2:$C$6,MATCH(Sales_Data!C3048,Branch_Data!$A$2:$A$6,0),MATCH(Sales_Data!$K$1,Branch_Data!$A$1:$C$1,0))</f>
        <v>Nigeria</v>
      </c>
      <c r="L3048" s="5" t="n">
        <f aca="false">WEEKDAY(Sales_Data!$B3048)</f>
        <v>7</v>
      </c>
    </row>
    <row r="3049" customFormat="false" ht="15" hidden="false" customHeight="false" outlineLevel="0" collapsed="false">
      <c r="A3049" s="11" t="n">
        <v>3048</v>
      </c>
      <c r="B3049" s="2" t="n">
        <v>42345</v>
      </c>
      <c r="C3049" s="1" t="s">
        <v>12</v>
      </c>
      <c r="D3049" s="1" t="s">
        <v>22</v>
      </c>
      <c r="E3049" s="1" t="n">
        <v>4</v>
      </c>
      <c r="F3049" s="3" t="n">
        <v>0.381990740740741</v>
      </c>
      <c r="G3049" s="1" t="s">
        <v>34</v>
      </c>
      <c r="H3049" s="12" t="n">
        <v>16</v>
      </c>
      <c r="I3049" s="4" t="n">
        <f aca="false">E3049*H3049</f>
        <v>64</v>
      </c>
      <c r="J3049" s="0" t="str">
        <f aca="false">INDEX(Branch_Data!$A$2:$C$6,MATCH(Sales_Data!C3049,Branch_Data!$A$2:$A$6,0),MATCH(Sales_Data!$J$1,Branch_Data!$A$1:$C$1,0))</f>
        <v>Christy  Olson</v>
      </c>
      <c r="K3049" s="0" t="str">
        <f aca="false">INDEX(Branch_Data!$A$2:$C$6,MATCH(Sales_Data!C3049,Branch_Data!$A$2:$A$6,0),MATCH(Sales_Data!$K$1,Branch_Data!$A$1:$C$1,0))</f>
        <v>Nigeria</v>
      </c>
      <c r="L3049" s="5" t="n">
        <f aca="false">WEEKDAY(Sales_Data!$B3049)</f>
        <v>2</v>
      </c>
    </row>
    <row r="3050" customFormat="false" ht="15" hidden="false" customHeight="false" outlineLevel="0" collapsed="false">
      <c r="A3050" s="11" t="n">
        <v>3049</v>
      </c>
      <c r="B3050" s="2" t="n">
        <v>42341</v>
      </c>
      <c r="C3050" s="1" t="s">
        <v>12</v>
      </c>
      <c r="D3050" s="1" t="s">
        <v>32</v>
      </c>
      <c r="E3050" s="1" t="n">
        <v>5</v>
      </c>
      <c r="F3050" s="3" t="n">
        <v>0.381990740740741</v>
      </c>
      <c r="G3050" s="1" t="s">
        <v>34</v>
      </c>
      <c r="H3050" s="12" t="n">
        <v>8</v>
      </c>
      <c r="I3050" s="4" t="n">
        <f aca="false">E3050*H3050</f>
        <v>40</v>
      </c>
      <c r="J3050" s="0" t="str">
        <f aca="false">INDEX(Branch_Data!$A$2:$C$6,MATCH(Sales_Data!C3050,Branch_Data!$A$2:$A$6,0),MATCH(Sales_Data!$J$1,Branch_Data!$A$1:$C$1,0))</f>
        <v>Christy  Olson</v>
      </c>
      <c r="K3050" s="0" t="str">
        <f aca="false">INDEX(Branch_Data!$A$2:$C$6,MATCH(Sales_Data!C3050,Branch_Data!$A$2:$A$6,0),MATCH(Sales_Data!$K$1,Branch_Data!$A$1:$C$1,0))</f>
        <v>Nigeria</v>
      </c>
      <c r="L3050" s="5" t="n">
        <f aca="false">WEEKDAY(Sales_Data!$B3050)</f>
        <v>5</v>
      </c>
    </row>
    <row r="3051" customFormat="false" ht="15" hidden="false" customHeight="false" outlineLevel="0" collapsed="false">
      <c r="A3051" s="11" t="n">
        <v>3050</v>
      </c>
      <c r="B3051" s="2" t="n">
        <v>42345</v>
      </c>
      <c r="C3051" s="1" t="s">
        <v>17</v>
      </c>
      <c r="D3051" s="1" t="s">
        <v>24</v>
      </c>
      <c r="E3051" s="1" t="n">
        <v>2</v>
      </c>
      <c r="F3051" s="3" t="n">
        <v>0.381990740740741</v>
      </c>
      <c r="G3051" s="1" t="s">
        <v>34</v>
      </c>
      <c r="H3051" s="12" t="n">
        <v>16</v>
      </c>
      <c r="I3051" s="4" t="n">
        <f aca="false">E3051*H3051</f>
        <v>32</v>
      </c>
      <c r="J3051" s="0" t="str">
        <f aca="false">INDEX(Branch_Data!$A$2:$C$6,MATCH(Sales_Data!C3051,Branch_Data!$A$2:$A$6,0),MATCH(Sales_Data!$J$1,Branch_Data!$A$1:$C$1,0))</f>
        <v>Mable  Lindsey</v>
      </c>
      <c r="K3051" s="0" t="str">
        <f aca="false">INDEX(Branch_Data!$A$2:$C$6,MATCH(Sales_Data!C3051,Branch_Data!$A$2:$A$6,0),MATCH(Sales_Data!$K$1,Branch_Data!$A$1:$C$1,0))</f>
        <v>Nigeria</v>
      </c>
      <c r="L3051" s="5" t="n">
        <f aca="false">WEEKDAY(Sales_Data!$B3051)</f>
        <v>2</v>
      </c>
    </row>
    <row r="3052" customFormat="false" ht="15" hidden="false" customHeight="false" outlineLevel="0" collapsed="false">
      <c r="A3052" s="11" t="n">
        <v>3051</v>
      </c>
      <c r="B3052" s="2" t="n">
        <v>42350</v>
      </c>
      <c r="C3052" s="1" t="s">
        <v>17</v>
      </c>
      <c r="D3052" s="1" t="s">
        <v>22</v>
      </c>
      <c r="E3052" s="1" t="n">
        <v>3</v>
      </c>
      <c r="F3052" s="3" t="n">
        <v>0.381990740740741</v>
      </c>
      <c r="G3052" s="1" t="s">
        <v>34</v>
      </c>
      <c r="H3052" s="12" t="n">
        <v>16</v>
      </c>
      <c r="I3052" s="4" t="n">
        <f aca="false">E3052*H3052</f>
        <v>48</v>
      </c>
      <c r="J3052" s="0" t="str">
        <f aca="false">INDEX(Branch_Data!$A$2:$C$6,MATCH(Sales_Data!C3052,Branch_Data!$A$2:$A$6,0),MATCH(Sales_Data!$J$1,Branch_Data!$A$1:$C$1,0))</f>
        <v>Mable  Lindsey</v>
      </c>
      <c r="K3052" s="0" t="str">
        <f aca="false">INDEX(Branch_Data!$A$2:$C$6,MATCH(Sales_Data!C3052,Branch_Data!$A$2:$A$6,0),MATCH(Sales_Data!$K$1,Branch_Data!$A$1:$C$1,0))</f>
        <v>Nigeria</v>
      </c>
      <c r="L3052" s="5" t="n">
        <f aca="false">WEEKDAY(Sales_Data!$B3052)</f>
        <v>7</v>
      </c>
    </row>
    <row r="3053" customFormat="false" ht="15" hidden="false" customHeight="false" outlineLevel="0" collapsed="false">
      <c r="A3053" s="11" t="n">
        <v>3052</v>
      </c>
      <c r="B3053" s="2" t="n">
        <v>42353</v>
      </c>
      <c r="C3053" s="1" t="s">
        <v>12</v>
      </c>
      <c r="D3053" s="1" t="s">
        <v>13</v>
      </c>
      <c r="E3053" s="1" t="n">
        <v>3</v>
      </c>
      <c r="F3053" s="3" t="n">
        <v>0.382002314814815</v>
      </c>
      <c r="G3053" s="1" t="s">
        <v>34</v>
      </c>
      <c r="H3053" s="12" t="n">
        <v>8</v>
      </c>
      <c r="I3053" s="4" t="n">
        <f aca="false">E3053*H3053</f>
        <v>24</v>
      </c>
      <c r="J3053" s="0" t="str">
        <f aca="false">INDEX(Branch_Data!$A$2:$C$6,MATCH(Sales_Data!C3053,Branch_Data!$A$2:$A$6,0),MATCH(Sales_Data!$J$1,Branch_Data!$A$1:$C$1,0))</f>
        <v>Christy  Olson</v>
      </c>
      <c r="K3053" s="0" t="str">
        <f aca="false">INDEX(Branch_Data!$A$2:$C$6,MATCH(Sales_Data!C3053,Branch_Data!$A$2:$A$6,0),MATCH(Sales_Data!$K$1,Branch_Data!$A$1:$C$1,0))</f>
        <v>Nigeria</v>
      </c>
      <c r="L3053" s="5" t="n">
        <f aca="false">WEEKDAY(Sales_Data!$B3053)</f>
        <v>3</v>
      </c>
    </row>
    <row r="3054" customFormat="false" ht="15" hidden="false" customHeight="false" outlineLevel="0" collapsed="false">
      <c r="A3054" s="11" t="n">
        <v>3053</v>
      </c>
      <c r="B3054" s="2" t="n">
        <v>42352</v>
      </c>
      <c r="C3054" s="1" t="s">
        <v>17</v>
      </c>
      <c r="D3054" s="1" t="s">
        <v>33</v>
      </c>
      <c r="E3054" s="1" t="n">
        <v>5</v>
      </c>
      <c r="F3054" s="3" t="n">
        <v>0.382025462962963</v>
      </c>
      <c r="G3054" s="1" t="s">
        <v>34</v>
      </c>
      <c r="H3054" s="12" t="n">
        <v>16</v>
      </c>
      <c r="I3054" s="4" t="n">
        <f aca="false">E3054*H3054</f>
        <v>80</v>
      </c>
      <c r="J3054" s="0" t="str">
        <f aca="false">INDEX(Branch_Data!$A$2:$C$6,MATCH(Sales_Data!C3054,Branch_Data!$A$2:$A$6,0),MATCH(Sales_Data!$J$1,Branch_Data!$A$1:$C$1,0))</f>
        <v>Mable  Lindsey</v>
      </c>
      <c r="K3054" s="0" t="str">
        <f aca="false">INDEX(Branch_Data!$A$2:$C$6,MATCH(Sales_Data!C3054,Branch_Data!$A$2:$A$6,0),MATCH(Sales_Data!$K$1,Branch_Data!$A$1:$C$1,0))</f>
        <v>Nigeria</v>
      </c>
      <c r="L3054" s="5" t="n">
        <f aca="false">WEEKDAY(Sales_Data!$B3054)</f>
        <v>2</v>
      </c>
    </row>
    <row r="3055" customFormat="false" ht="15" hidden="false" customHeight="false" outlineLevel="0" collapsed="false">
      <c r="A3055" s="11" t="n">
        <v>3054</v>
      </c>
      <c r="B3055" s="2" t="n">
        <v>42348</v>
      </c>
      <c r="C3055" s="1" t="s">
        <v>15</v>
      </c>
      <c r="D3055" s="1" t="s">
        <v>26</v>
      </c>
      <c r="E3055" s="1" t="n">
        <v>5</v>
      </c>
      <c r="F3055" s="3" t="n">
        <v>0.382025462962963</v>
      </c>
      <c r="G3055" s="1" t="s">
        <v>34</v>
      </c>
      <c r="H3055" s="12" t="n">
        <v>12</v>
      </c>
      <c r="I3055" s="4" t="n">
        <f aca="false">E3055*H3055</f>
        <v>60</v>
      </c>
      <c r="J3055" s="0" t="str">
        <f aca="false">INDEX(Branch_Data!$A$2:$C$6,MATCH(Sales_Data!C3055,Branch_Data!$A$2:$A$6,0),MATCH(Sales_Data!$J$1,Branch_Data!$A$1:$C$1,0))</f>
        <v>Dan  Peterson</v>
      </c>
      <c r="K3055" s="0" t="str">
        <f aca="false">INDEX(Branch_Data!$A$2:$C$6,MATCH(Sales_Data!C3055,Branch_Data!$A$2:$A$6,0),MATCH(Sales_Data!$K$1,Branch_Data!$A$1:$C$1,0))</f>
        <v>Nigeria</v>
      </c>
      <c r="L3055" s="5" t="n">
        <f aca="false">WEEKDAY(Sales_Data!$B3055)</f>
        <v>5</v>
      </c>
    </row>
    <row r="3056" customFormat="false" ht="15" hidden="false" customHeight="false" outlineLevel="0" collapsed="false">
      <c r="A3056" s="11" t="n">
        <v>3055</v>
      </c>
      <c r="B3056" s="2" t="n">
        <v>42347</v>
      </c>
      <c r="C3056" s="1" t="s">
        <v>12</v>
      </c>
      <c r="D3056" s="1" t="s">
        <v>21</v>
      </c>
      <c r="E3056" s="1" t="n">
        <v>1</v>
      </c>
      <c r="F3056" s="3" t="n">
        <v>0.382025462962963</v>
      </c>
      <c r="G3056" s="1" t="s">
        <v>34</v>
      </c>
      <c r="H3056" s="12" t="n">
        <v>16</v>
      </c>
      <c r="I3056" s="4" t="n">
        <f aca="false">E3056*H3056</f>
        <v>16</v>
      </c>
      <c r="J3056" s="0" t="str">
        <f aca="false">INDEX(Branch_Data!$A$2:$C$6,MATCH(Sales_Data!C3056,Branch_Data!$A$2:$A$6,0),MATCH(Sales_Data!$J$1,Branch_Data!$A$1:$C$1,0))</f>
        <v>Christy  Olson</v>
      </c>
      <c r="K3056" s="0" t="str">
        <f aca="false">INDEX(Branch_Data!$A$2:$C$6,MATCH(Sales_Data!C3056,Branch_Data!$A$2:$A$6,0),MATCH(Sales_Data!$K$1,Branch_Data!$A$1:$C$1,0))</f>
        <v>Nigeria</v>
      </c>
      <c r="L3056" s="5" t="n">
        <f aca="false">WEEKDAY(Sales_Data!$B3056)</f>
        <v>4</v>
      </c>
    </row>
    <row r="3057" customFormat="false" ht="15" hidden="false" customHeight="false" outlineLevel="0" collapsed="false">
      <c r="A3057" s="11" t="n">
        <v>3056</v>
      </c>
      <c r="B3057" s="2" t="n">
        <v>42347</v>
      </c>
      <c r="C3057" s="1" t="s">
        <v>12</v>
      </c>
      <c r="D3057" s="1" t="s">
        <v>16</v>
      </c>
      <c r="E3057" s="1" t="n">
        <v>5</v>
      </c>
      <c r="F3057" s="3" t="n">
        <v>0.382037037037037</v>
      </c>
      <c r="G3057" s="1" t="s">
        <v>34</v>
      </c>
      <c r="H3057" s="12" t="n">
        <v>8</v>
      </c>
      <c r="I3057" s="4" t="n">
        <f aca="false">E3057*H3057</f>
        <v>40</v>
      </c>
      <c r="J3057" s="0" t="str">
        <f aca="false">INDEX(Branch_Data!$A$2:$C$6,MATCH(Sales_Data!C3057,Branch_Data!$A$2:$A$6,0),MATCH(Sales_Data!$J$1,Branch_Data!$A$1:$C$1,0))</f>
        <v>Christy  Olson</v>
      </c>
      <c r="K3057" s="0" t="str">
        <f aca="false">INDEX(Branch_Data!$A$2:$C$6,MATCH(Sales_Data!C3057,Branch_Data!$A$2:$A$6,0),MATCH(Sales_Data!$K$1,Branch_Data!$A$1:$C$1,0))</f>
        <v>Nigeria</v>
      </c>
      <c r="L3057" s="5" t="n">
        <f aca="false">WEEKDAY(Sales_Data!$B3057)</f>
        <v>4</v>
      </c>
    </row>
    <row r="3058" customFormat="false" ht="15" hidden="false" customHeight="false" outlineLevel="0" collapsed="false">
      <c r="A3058" s="11" t="n">
        <v>3057</v>
      </c>
      <c r="B3058" s="2" t="n">
        <v>42348</v>
      </c>
      <c r="C3058" s="1" t="s">
        <v>19</v>
      </c>
      <c r="D3058" s="1" t="s">
        <v>22</v>
      </c>
      <c r="E3058" s="1" t="n">
        <v>1</v>
      </c>
      <c r="F3058" s="3" t="n">
        <v>0.382048611111111</v>
      </c>
      <c r="G3058" s="1" t="s">
        <v>34</v>
      </c>
      <c r="H3058" s="12" t="n">
        <v>16</v>
      </c>
      <c r="I3058" s="4" t="n">
        <f aca="false">E3058*H3058</f>
        <v>16</v>
      </c>
      <c r="J3058" s="0" t="str">
        <f aca="false">INDEX(Branch_Data!$A$2:$C$6,MATCH(Sales_Data!C3058,Branch_Data!$A$2:$A$6,0),MATCH(Sales_Data!$J$1,Branch_Data!$A$1:$C$1,0))</f>
        <v>Kyle  Carr</v>
      </c>
      <c r="K3058" s="0" t="str">
        <f aca="false">INDEX(Branch_Data!$A$2:$C$6,MATCH(Sales_Data!C3058,Branch_Data!$A$2:$A$6,0),MATCH(Sales_Data!$K$1,Branch_Data!$A$1:$C$1,0))</f>
        <v>Nigeria</v>
      </c>
      <c r="L3058" s="5" t="n">
        <f aca="false">WEEKDAY(Sales_Data!$B3058)</f>
        <v>5</v>
      </c>
    </row>
    <row r="3059" customFormat="false" ht="15" hidden="false" customHeight="false" outlineLevel="0" collapsed="false">
      <c r="A3059" s="11" t="n">
        <v>3058</v>
      </c>
      <c r="B3059" s="2" t="n">
        <v>42343</v>
      </c>
      <c r="C3059" s="1" t="s">
        <v>19</v>
      </c>
      <c r="D3059" s="1" t="s">
        <v>24</v>
      </c>
      <c r="E3059" s="1" t="n">
        <v>4</v>
      </c>
      <c r="F3059" s="3" t="n">
        <v>0.382071759259259</v>
      </c>
      <c r="G3059" s="1" t="s">
        <v>34</v>
      </c>
      <c r="H3059" s="12" t="n">
        <v>16</v>
      </c>
      <c r="I3059" s="4" t="n">
        <f aca="false">E3059*H3059</f>
        <v>64</v>
      </c>
      <c r="J3059" s="0" t="str">
        <f aca="false">INDEX(Branch_Data!$A$2:$C$6,MATCH(Sales_Data!C3059,Branch_Data!$A$2:$A$6,0),MATCH(Sales_Data!$J$1,Branch_Data!$A$1:$C$1,0))</f>
        <v>Kyle  Carr</v>
      </c>
      <c r="K3059" s="0" t="str">
        <f aca="false">INDEX(Branch_Data!$A$2:$C$6,MATCH(Sales_Data!C3059,Branch_Data!$A$2:$A$6,0),MATCH(Sales_Data!$K$1,Branch_Data!$A$1:$C$1,0))</f>
        <v>Nigeria</v>
      </c>
      <c r="L3059" s="5" t="n">
        <f aca="false">WEEKDAY(Sales_Data!$B3059)</f>
        <v>7</v>
      </c>
    </row>
    <row r="3060" customFormat="false" ht="15" hidden="false" customHeight="false" outlineLevel="0" collapsed="false">
      <c r="A3060" s="11" t="n">
        <v>3059</v>
      </c>
      <c r="B3060" s="2" t="n">
        <v>42347</v>
      </c>
      <c r="C3060" s="1" t="s">
        <v>19</v>
      </c>
      <c r="D3060" s="1" t="s">
        <v>30</v>
      </c>
      <c r="E3060" s="1" t="n">
        <v>1</v>
      </c>
      <c r="F3060" s="3" t="n">
        <v>0.382071759259259</v>
      </c>
      <c r="G3060" s="1" t="s">
        <v>34</v>
      </c>
      <c r="H3060" s="12" t="n">
        <v>12</v>
      </c>
      <c r="I3060" s="4" t="n">
        <f aca="false">E3060*H3060</f>
        <v>12</v>
      </c>
      <c r="J3060" s="0" t="str">
        <f aca="false">INDEX(Branch_Data!$A$2:$C$6,MATCH(Sales_Data!C3060,Branch_Data!$A$2:$A$6,0),MATCH(Sales_Data!$J$1,Branch_Data!$A$1:$C$1,0))</f>
        <v>Kyle  Carr</v>
      </c>
      <c r="K3060" s="0" t="str">
        <f aca="false">INDEX(Branch_Data!$A$2:$C$6,MATCH(Sales_Data!C3060,Branch_Data!$A$2:$A$6,0),MATCH(Sales_Data!$K$1,Branch_Data!$A$1:$C$1,0))</f>
        <v>Nigeria</v>
      </c>
      <c r="L3060" s="5" t="n">
        <f aca="false">WEEKDAY(Sales_Data!$B3060)</f>
        <v>4</v>
      </c>
    </row>
    <row r="3061" customFormat="false" ht="15" hidden="false" customHeight="false" outlineLevel="0" collapsed="false">
      <c r="A3061" s="11" t="n">
        <v>3060</v>
      </c>
      <c r="B3061" s="2" t="n">
        <v>42351</v>
      </c>
      <c r="C3061" s="1" t="s">
        <v>17</v>
      </c>
      <c r="D3061" s="1" t="s">
        <v>26</v>
      </c>
      <c r="E3061" s="1" t="n">
        <v>5</v>
      </c>
      <c r="F3061" s="3" t="n">
        <v>0.382083333333333</v>
      </c>
      <c r="G3061" s="1" t="s">
        <v>34</v>
      </c>
      <c r="H3061" s="12" t="n">
        <v>12</v>
      </c>
      <c r="I3061" s="4" t="n">
        <f aca="false">E3061*H3061</f>
        <v>60</v>
      </c>
      <c r="J3061" s="0" t="str">
        <f aca="false">INDEX(Branch_Data!$A$2:$C$6,MATCH(Sales_Data!C3061,Branch_Data!$A$2:$A$6,0),MATCH(Sales_Data!$J$1,Branch_Data!$A$1:$C$1,0))</f>
        <v>Mable  Lindsey</v>
      </c>
      <c r="K3061" s="0" t="str">
        <f aca="false">INDEX(Branch_Data!$A$2:$C$6,MATCH(Sales_Data!C3061,Branch_Data!$A$2:$A$6,0),MATCH(Sales_Data!$K$1,Branch_Data!$A$1:$C$1,0))</f>
        <v>Nigeria</v>
      </c>
      <c r="L3061" s="5" t="n">
        <f aca="false">WEEKDAY(Sales_Data!$B3061)</f>
        <v>1</v>
      </c>
    </row>
    <row r="3062" customFormat="false" ht="15" hidden="false" customHeight="false" outlineLevel="0" collapsed="false">
      <c r="A3062" s="11" t="n">
        <v>3061</v>
      </c>
      <c r="B3062" s="2" t="n">
        <v>42346</v>
      </c>
      <c r="C3062" s="1" t="s">
        <v>20</v>
      </c>
      <c r="D3062" s="1" t="s">
        <v>26</v>
      </c>
      <c r="E3062" s="1" t="n">
        <v>2</v>
      </c>
      <c r="F3062" s="3" t="n">
        <v>0.382083333333333</v>
      </c>
      <c r="G3062" s="1" t="s">
        <v>34</v>
      </c>
      <c r="H3062" s="12" t="n">
        <v>12</v>
      </c>
      <c r="I3062" s="4" t="n">
        <f aca="false">E3062*H3062</f>
        <v>24</v>
      </c>
      <c r="J3062" s="0" t="str">
        <f aca="false">INDEX(Branch_Data!$A$2:$C$6,MATCH(Sales_Data!C3062,Branch_Data!$A$2:$A$6,0),MATCH(Sales_Data!$J$1,Branch_Data!$A$1:$C$1,0))</f>
        <v>Rachel  Gomez</v>
      </c>
      <c r="K3062" s="0" t="str">
        <f aca="false">INDEX(Branch_Data!$A$2:$C$6,MATCH(Sales_Data!C3062,Branch_Data!$A$2:$A$6,0),MATCH(Sales_Data!$K$1,Branch_Data!$A$1:$C$1,0))</f>
        <v>Nigeria</v>
      </c>
      <c r="L3062" s="5" t="n">
        <f aca="false">WEEKDAY(Sales_Data!$B3062)</f>
        <v>3</v>
      </c>
    </row>
    <row r="3063" customFormat="false" ht="15" hidden="false" customHeight="false" outlineLevel="0" collapsed="false">
      <c r="A3063" s="11" t="n">
        <v>3062</v>
      </c>
      <c r="B3063" s="2" t="n">
        <v>42342</v>
      </c>
      <c r="C3063" s="1" t="s">
        <v>15</v>
      </c>
      <c r="D3063" s="1" t="s">
        <v>25</v>
      </c>
      <c r="E3063" s="1" t="n">
        <v>4</v>
      </c>
      <c r="F3063" s="3" t="n">
        <v>0.382094907407407</v>
      </c>
      <c r="G3063" s="1" t="s">
        <v>34</v>
      </c>
      <c r="H3063" s="12" t="n">
        <v>8</v>
      </c>
      <c r="I3063" s="4" t="n">
        <f aca="false">E3063*H3063</f>
        <v>32</v>
      </c>
      <c r="J3063" s="0" t="str">
        <f aca="false">INDEX(Branch_Data!$A$2:$C$6,MATCH(Sales_Data!C3063,Branch_Data!$A$2:$A$6,0),MATCH(Sales_Data!$J$1,Branch_Data!$A$1:$C$1,0))</f>
        <v>Dan  Peterson</v>
      </c>
      <c r="K3063" s="0" t="str">
        <f aca="false">INDEX(Branch_Data!$A$2:$C$6,MATCH(Sales_Data!C3063,Branch_Data!$A$2:$A$6,0),MATCH(Sales_Data!$K$1,Branch_Data!$A$1:$C$1,0))</f>
        <v>Nigeria</v>
      </c>
      <c r="L3063" s="5" t="n">
        <f aca="false">WEEKDAY(Sales_Data!$B3063)</f>
        <v>6</v>
      </c>
    </row>
    <row r="3064" customFormat="false" ht="15" hidden="false" customHeight="false" outlineLevel="0" collapsed="false">
      <c r="A3064" s="11" t="n">
        <v>3063</v>
      </c>
      <c r="B3064" s="2" t="n">
        <v>42346</v>
      </c>
      <c r="C3064" s="1" t="s">
        <v>15</v>
      </c>
      <c r="D3064" s="1" t="s">
        <v>18</v>
      </c>
      <c r="E3064" s="1" t="n">
        <v>2</v>
      </c>
      <c r="F3064" s="3" t="n">
        <v>0.382094907407407</v>
      </c>
      <c r="G3064" s="1" t="s">
        <v>34</v>
      </c>
      <c r="H3064" s="12" t="n">
        <v>16</v>
      </c>
      <c r="I3064" s="4" t="n">
        <f aca="false">E3064*H3064</f>
        <v>32</v>
      </c>
      <c r="J3064" s="0" t="str">
        <f aca="false">INDEX(Branch_Data!$A$2:$C$6,MATCH(Sales_Data!C3064,Branch_Data!$A$2:$A$6,0),MATCH(Sales_Data!$J$1,Branch_Data!$A$1:$C$1,0))</f>
        <v>Dan  Peterson</v>
      </c>
      <c r="K3064" s="0" t="str">
        <f aca="false">INDEX(Branch_Data!$A$2:$C$6,MATCH(Sales_Data!C3064,Branch_Data!$A$2:$A$6,0),MATCH(Sales_Data!$K$1,Branch_Data!$A$1:$C$1,0))</f>
        <v>Nigeria</v>
      </c>
      <c r="L3064" s="5" t="n">
        <f aca="false">WEEKDAY(Sales_Data!$B3064)</f>
        <v>3</v>
      </c>
    </row>
    <row r="3065" customFormat="false" ht="15" hidden="false" customHeight="false" outlineLevel="0" collapsed="false">
      <c r="A3065" s="11" t="n">
        <v>3064</v>
      </c>
      <c r="B3065" s="2" t="n">
        <v>42341</v>
      </c>
      <c r="C3065" s="1" t="s">
        <v>19</v>
      </c>
      <c r="D3065" s="1" t="s">
        <v>23</v>
      </c>
      <c r="E3065" s="1" t="n">
        <v>2</v>
      </c>
      <c r="F3065" s="3" t="n">
        <v>0.382094907407407</v>
      </c>
      <c r="G3065" s="1" t="s">
        <v>34</v>
      </c>
      <c r="H3065" s="12" t="n">
        <v>8</v>
      </c>
      <c r="I3065" s="4" t="n">
        <f aca="false">E3065*H3065</f>
        <v>16</v>
      </c>
      <c r="J3065" s="0" t="str">
        <f aca="false">INDEX(Branch_Data!$A$2:$C$6,MATCH(Sales_Data!C3065,Branch_Data!$A$2:$A$6,0),MATCH(Sales_Data!$J$1,Branch_Data!$A$1:$C$1,0))</f>
        <v>Kyle  Carr</v>
      </c>
      <c r="K3065" s="0" t="str">
        <f aca="false">INDEX(Branch_Data!$A$2:$C$6,MATCH(Sales_Data!C3065,Branch_Data!$A$2:$A$6,0),MATCH(Sales_Data!$K$1,Branch_Data!$A$1:$C$1,0))</f>
        <v>Nigeria</v>
      </c>
      <c r="L3065" s="5" t="n">
        <f aca="false">WEEKDAY(Sales_Data!$B3065)</f>
        <v>5</v>
      </c>
    </row>
    <row r="3066" customFormat="false" ht="15" hidden="false" customHeight="false" outlineLevel="0" collapsed="false">
      <c r="A3066" s="11" t="n">
        <v>3065</v>
      </c>
      <c r="B3066" s="2" t="n">
        <v>42347</v>
      </c>
      <c r="C3066" s="1" t="s">
        <v>12</v>
      </c>
      <c r="D3066" s="1" t="s">
        <v>16</v>
      </c>
      <c r="E3066" s="1" t="n">
        <v>5</v>
      </c>
      <c r="F3066" s="3" t="n">
        <v>0.382118055555556</v>
      </c>
      <c r="G3066" s="1" t="s">
        <v>34</v>
      </c>
      <c r="H3066" s="12" t="n">
        <v>8</v>
      </c>
      <c r="I3066" s="4" t="n">
        <f aca="false">E3066*H3066</f>
        <v>40</v>
      </c>
      <c r="J3066" s="0" t="str">
        <f aca="false">INDEX(Branch_Data!$A$2:$C$6,MATCH(Sales_Data!C3066,Branch_Data!$A$2:$A$6,0),MATCH(Sales_Data!$J$1,Branch_Data!$A$1:$C$1,0))</f>
        <v>Christy  Olson</v>
      </c>
      <c r="K3066" s="0" t="str">
        <f aca="false">INDEX(Branch_Data!$A$2:$C$6,MATCH(Sales_Data!C3066,Branch_Data!$A$2:$A$6,0),MATCH(Sales_Data!$K$1,Branch_Data!$A$1:$C$1,0))</f>
        <v>Nigeria</v>
      </c>
      <c r="L3066" s="5" t="n">
        <f aca="false">WEEKDAY(Sales_Data!$B3066)</f>
        <v>4</v>
      </c>
    </row>
    <row r="3067" customFormat="false" ht="15" hidden="false" customHeight="false" outlineLevel="0" collapsed="false">
      <c r="A3067" s="11" t="n">
        <v>3066</v>
      </c>
      <c r="B3067" s="2" t="n">
        <v>42342</v>
      </c>
      <c r="C3067" s="1" t="s">
        <v>20</v>
      </c>
      <c r="D3067" s="1" t="s">
        <v>29</v>
      </c>
      <c r="E3067" s="1" t="n">
        <v>4</v>
      </c>
      <c r="F3067" s="3" t="n">
        <v>0.382141203703704</v>
      </c>
      <c r="G3067" s="1" t="s">
        <v>34</v>
      </c>
      <c r="H3067" s="12" t="n">
        <v>12</v>
      </c>
      <c r="I3067" s="4" t="n">
        <f aca="false">E3067*H3067</f>
        <v>48</v>
      </c>
      <c r="J3067" s="0" t="str">
        <f aca="false">INDEX(Branch_Data!$A$2:$C$6,MATCH(Sales_Data!C3067,Branch_Data!$A$2:$A$6,0),MATCH(Sales_Data!$J$1,Branch_Data!$A$1:$C$1,0))</f>
        <v>Rachel  Gomez</v>
      </c>
      <c r="K3067" s="0" t="str">
        <f aca="false">INDEX(Branch_Data!$A$2:$C$6,MATCH(Sales_Data!C3067,Branch_Data!$A$2:$A$6,0),MATCH(Sales_Data!$K$1,Branch_Data!$A$1:$C$1,0))</f>
        <v>Nigeria</v>
      </c>
      <c r="L3067" s="5" t="n">
        <f aca="false">WEEKDAY(Sales_Data!$B3067)</f>
        <v>6</v>
      </c>
    </row>
    <row r="3068" customFormat="false" ht="15" hidden="false" customHeight="false" outlineLevel="0" collapsed="false">
      <c r="A3068" s="11" t="n">
        <v>3067</v>
      </c>
      <c r="B3068" s="2" t="n">
        <v>42348</v>
      </c>
      <c r="C3068" s="1" t="s">
        <v>15</v>
      </c>
      <c r="D3068" s="1" t="s">
        <v>22</v>
      </c>
      <c r="E3068" s="1" t="n">
        <v>3</v>
      </c>
      <c r="F3068" s="3" t="n">
        <v>0.382152777777778</v>
      </c>
      <c r="G3068" s="1" t="s">
        <v>34</v>
      </c>
      <c r="H3068" s="12" t="n">
        <v>16</v>
      </c>
      <c r="I3068" s="4" t="n">
        <f aca="false">E3068*H3068</f>
        <v>48</v>
      </c>
      <c r="J3068" s="0" t="str">
        <f aca="false">INDEX(Branch_Data!$A$2:$C$6,MATCH(Sales_Data!C3068,Branch_Data!$A$2:$A$6,0),MATCH(Sales_Data!$J$1,Branch_Data!$A$1:$C$1,0))</f>
        <v>Dan  Peterson</v>
      </c>
      <c r="K3068" s="0" t="str">
        <f aca="false">INDEX(Branch_Data!$A$2:$C$6,MATCH(Sales_Data!C3068,Branch_Data!$A$2:$A$6,0),MATCH(Sales_Data!$K$1,Branch_Data!$A$1:$C$1,0))</f>
        <v>Nigeria</v>
      </c>
      <c r="L3068" s="5" t="n">
        <f aca="false">WEEKDAY(Sales_Data!$B3068)</f>
        <v>5</v>
      </c>
    </row>
    <row r="3069" customFormat="false" ht="15" hidden="false" customHeight="false" outlineLevel="0" collapsed="false">
      <c r="A3069" s="11" t="n">
        <v>3068</v>
      </c>
      <c r="B3069" s="2" t="n">
        <v>42343</v>
      </c>
      <c r="C3069" s="1" t="s">
        <v>15</v>
      </c>
      <c r="D3069" s="1" t="s">
        <v>18</v>
      </c>
      <c r="E3069" s="1" t="n">
        <v>2</v>
      </c>
      <c r="F3069" s="3" t="n">
        <v>0.382152777777778</v>
      </c>
      <c r="G3069" s="1" t="s">
        <v>34</v>
      </c>
      <c r="H3069" s="12" t="n">
        <v>16</v>
      </c>
      <c r="I3069" s="4" t="n">
        <f aca="false">E3069*H3069</f>
        <v>32</v>
      </c>
      <c r="J3069" s="0" t="str">
        <f aca="false">INDEX(Branch_Data!$A$2:$C$6,MATCH(Sales_Data!C3069,Branch_Data!$A$2:$A$6,0),MATCH(Sales_Data!$J$1,Branch_Data!$A$1:$C$1,0))</f>
        <v>Dan  Peterson</v>
      </c>
      <c r="K3069" s="0" t="str">
        <f aca="false">INDEX(Branch_Data!$A$2:$C$6,MATCH(Sales_Data!C3069,Branch_Data!$A$2:$A$6,0),MATCH(Sales_Data!$K$1,Branch_Data!$A$1:$C$1,0))</f>
        <v>Nigeria</v>
      </c>
      <c r="L3069" s="5" t="n">
        <f aca="false">WEEKDAY(Sales_Data!$B3069)</f>
        <v>7</v>
      </c>
    </row>
    <row r="3070" customFormat="false" ht="15" hidden="false" customHeight="false" outlineLevel="0" collapsed="false">
      <c r="A3070" s="11" t="n">
        <v>3069</v>
      </c>
      <c r="B3070" s="2" t="n">
        <v>42343</v>
      </c>
      <c r="C3070" s="1" t="s">
        <v>19</v>
      </c>
      <c r="D3070" s="1" t="s">
        <v>25</v>
      </c>
      <c r="E3070" s="1" t="n">
        <v>5</v>
      </c>
      <c r="F3070" s="3" t="n">
        <v>0.382164351851852</v>
      </c>
      <c r="G3070" s="1" t="s">
        <v>34</v>
      </c>
      <c r="H3070" s="12" t="n">
        <v>8</v>
      </c>
      <c r="I3070" s="4" t="n">
        <f aca="false">E3070*H3070</f>
        <v>40</v>
      </c>
      <c r="J3070" s="0" t="str">
        <f aca="false">INDEX(Branch_Data!$A$2:$C$6,MATCH(Sales_Data!C3070,Branch_Data!$A$2:$A$6,0),MATCH(Sales_Data!$J$1,Branch_Data!$A$1:$C$1,0))</f>
        <v>Kyle  Carr</v>
      </c>
      <c r="K3070" s="0" t="str">
        <f aca="false">INDEX(Branch_Data!$A$2:$C$6,MATCH(Sales_Data!C3070,Branch_Data!$A$2:$A$6,0),MATCH(Sales_Data!$K$1,Branch_Data!$A$1:$C$1,0))</f>
        <v>Nigeria</v>
      </c>
      <c r="L3070" s="5" t="n">
        <f aca="false">WEEKDAY(Sales_Data!$B3070)</f>
        <v>7</v>
      </c>
    </row>
    <row r="3071" customFormat="false" ht="15" hidden="false" customHeight="false" outlineLevel="0" collapsed="false">
      <c r="A3071" s="11" t="n">
        <v>3070</v>
      </c>
      <c r="B3071" s="2" t="n">
        <v>42341</v>
      </c>
      <c r="C3071" s="1" t="s">
        <v>17</v>
      </c>
      <c r="D3071" s="1" t="s">
        <v>16</v>
      </c>
      <c r="E3071" s="1" t="n">
        <v>2</v>
      </c>
      <c r="F3071" s="3" t="n">
        <v>0.3821875</v>
      </c>
      <c r="G3071" s="1" t="s">
        <v>34</v>
      </c>
      <c r="H3071" s="12" t="n">
        <v>8</v>
      </c>
      <c r="I3071" s="4" t="n">
        <f aca="false">E3071*H3071</f>
        <v>16</v>
      </c>
      <c r="J3071" s="0" t="str">
        <f aca="false">INDEX(Branch_Data!$A$2:$C$6,MATCH(Sales_Data!C3071,Branch_Data!$A$2:$A$6,0),MATCH(Sales_Data!$J$1,Branch_Data!$A$1:$C$1,0))</f>
        <v>Mable  Lindsey</v>
      </c>
      <c r="K3071" s="0" t="str">
        <f aca="false">INDEX(Branch_Data!$A$2:$C$6,MATCH(Sales_Data!C3071,Branch_Data!$A$2:$A$6,0),MATCH(Sales_Data!$K$1,Branch_Data!$A$1:$C$1,0))</f>
        <v>Nigeria</v>
      </c>
      <c r="L3071" s="5" t="n">
        <f aca="false">WEEKDAY(Sales_Data!$B3071)</f>
        <v>5</v>
      </c>
    </row>
    <row r="3072" customFormat="false" ht="15" hidden="false" customHeight="false" outlineLevel="0" collapsed="false">
      <c r="A3072" s="11" t="n">
        <v>3071</v>
      </c>
      <c r="B3072" s="2" t="n">
        <v>42348</v>
      </c>
      <c r="C3072" s="1" t="s">
        <v>20</v>
      </c>
      <c r="D3072" s="1" t="s">
        <v>33</v>
      </c>
      <c r="E3072" s="1" t="n">
        <v>5</v>
      </c>
      <c r="F3072" s="3" t="n">
        <v>0.382199074074074</v>
      </c>
      <c r="G3072" s="1" t="s">
        <v>34</v>
      </c>
      <c r="H3072" s="12" t="n">
        <v>16</v>
      </c>
      <c r="I3072" s="4" t="n">
        <f aca="false">E3072*H3072</f>
        <v>80</v>
      </c>
      <c r="J3072" s="0" t="str">
        <f aca="false">INDEX(Branch_Data!$A$2:$C$6,MATCH(Sales_Data!C3072,Branch_Data!$A$2:$A$6,0),MATCH(Sales_Data!$J$1,Branch_Data!$A$1:$C$1,0))</f>
        <v>Rachel  Gomez</v>
      </c>
      <c r="K3072" s="0" t="str">
        <f aca="false">INDEX(Branch_Data!$A$2:$C$6,MATCH(Sales_Data!C3072,Branch_Data!$A$2:$A$6,0),MATCH(Sales_Data!$K$1,Branch_Data!$A$1:$C$1,0))</f>
        <v>Nigeria</v>
      </c>
      <c r="L3072" s="5" t="n">
        <f aca="false">WEEKDAY(Sales_Data!$B3072)</f>
        <v>5</v>
      </c>
    </row>
    <row r="3073" customFormat="false" ht="15" hidden="false" customHeight="false" outlineLevel="0" collapsed="false">
      <c r="A3073" s="11" t="n">
        <v>3072</v>
      </c>
      <c r="B3073" s="2" t="n">
        <v>42348</v>
      </c>
      <c r="C3073" s="1" t="s">
        <v>20</v>
      </c>
      <c r="D3073" s="1" t="s">
        <v>32</v>
      </c>
      <c r="E3073" s="1" t="n">
        <v>5</v>
      </c>
      <c r="F3073" s="3" t="n">
        <v>0.382210648148148</v>
      </c>
      <c r="G3073" s="1" t="s">
        <v>34</v>
      </c>
      <c r="H3073" s="12" t="n">
        <v>8</v>
      </c>
      <c r="I3073" s="4" t="n">
        <f aca="false">E3073*H3073</f>
        <v>40</v>
      </c>
      <c r="J3073" s="0" t="str">
        <f aca="false">INDEX(Branch_Data!$A$2:$C$6,MATCH(Sales_Data!C3073,Branch_Data!$A$2:$A$6,0),MATCH(Sales_Data!$J$1,Branch_Data!$A$1:$C$1,0))</f>
        <v>Rachel  Gomez</v>
      </c>
      <c r="K3073" s="0" t="str">
        <f aca="false">INDEX(Branch_Data!$A$2:$C$6,MATCH(Sales_Data!C3073,Branch_Data!$A$2:$A$6,0),MATCH(Sales_Data!$K$1,Branch_Data!$A$1:$C$1,0))</f>
        <v>Nigeria</v>
      </c>
      <c r="L3073" s="5" t="n">
        <f aca="false">WEEKDAY(Sales_Data!$B3073)</f>
        <v>5</v>
      </c>
    </row>
    <row r="3074" customFormat="false" ht="15" hidden="false" customHeight="false" outlineLevel="0" collapsed="false">
      <c r="A3074" s="11" t="n">
        <v>3073</v>
      </c>
      <c r="B3074" s="2" t="n">
        <v>42344</v>
      </c>
      <c r="C3074" s="1" t="s">
        <v>12</v>
      </c>
      <c r="D3074" s="1" t="s">
        <v>21</v>
      </c>
      <c r="E3074" s="1" t="n">
        <v>1</v>
      </c>
      <c r="F3074" s="3" t="n">
        <v>0.382222222222222</v>
      </c>
      <c r="G3074" s="1" t="s">
        <v>34</v>
      </c>
      <c r="H3074" s="12" t="n">
        <v>16</v>
      </c>
      <c r="I3074" s="4" t="n">
        <f aca="false">E3074*H3074</f>
        <v>16</v>
      </c>
      <c r="J3074" s="0" t="str">
        <f aca="false">INDEX(Branch_Data!$A$2:$C$6,MATCH(Sales_Data!C3074,Branch_Data!$A$2:$A$6,0),MATCH(Sales_Data!$J$1,Branch_Data!$A$1:$C$1,0))</f>
        <v>Christy  Olson</v>
      </c>
      <c r="K3074" s="0" t="str">
        <f aca="false">INDEX(Branch_Data!$A$2:$C$6,MATCH(Sales_Data!C3074,Branch_Data!$A$2:$A$6,0),MATCH(Sales_Data!$K$1,Branch_Data!$A$1:$C$1,0))</f>
        <v>Nigeria</v>
      </c>
      <c r="L3074" s="5" t="n">
        <f aca="false">WEEKDAY(Sales_Data!$B3074)</f>
        <v>1</v>
      </c>
    </row>
    <row r="3075" customFormat="false" ht="15" hidden="false" customHeight="false" outlineLevel="0" collapsed="false">
      <c r="A3075" s="11" t="n">
        <v>3074</v>
      </c>
      <c r="B3075" s="2" t="n">
        <v>42350</v>
      </c>
      <c r="C3075" s="1" t="s">
        <v>15</v>
      </c>
      <c r="D3075" s="1" t="s">
        <v>33</v>
      </c>
      <c r="E3075" s="1" t="n">
        <v>5</v>
      </c>
      <c r="F3075" s="3" t="n">
        <v>0.382222222222222</v>
      </c>
      <c r="G3075" s="1" t="s">
        <v>34</v>
      </c>
      <c r="H3075" s="12" t="n">
        <v>16</v>
      </c>
      <c r="I3075" s="4" t="n">
        <f aca="false">E3075*H3075</f>
        <v>80</v>
      </c>
      <c r="J3075" s="0" t="str">
        <f aca="false">INDEX(Branch_Data!$A$2:$C$6,MATCH(Sales_Data!C3075,Branch_Data!$A$2:$A$6,0),MATCH(Sales_Data!$J$1,Branch_Data!$A$1:$C$1,0))</f>
        <v>Dan  Peterson</v>
      </c>
      <c r="K3075" s="0" t="str">
        <f aca="false">INDEX(Branch_Data!$A$2:$C$6,MATCH(Sales_Data!C3075,Branch_Data!$A$2:$A$6,0),MATCH(Sales_Data!$K$1,Branch_Data!$A$1:$C$1,0))</f>
        <v>Nigeria</v>
      </c>
      <c r="L3075" s="5" t="n">
        <f aca="false">WEEKDAY(Sales_Data!$B3075)</f>
        <v>7</v>
      </c>
    </row>
    <row r="3076" customFormat="false" ht="15" hidden="false" customHeight="false" outlineLevel="0" collapsed="false">
      <c r="A3076" s="11" t="n">
        <v>3075</v>
      </c>
      <c r="B3076" s="2" t="n">
        <v>42346</v>
      </c>
      <c r="C3076" s="1" t="s">
        <v>20</v>
      </c>
      <c r="D3076" s="1" t="s">
        <v>28</v>
      </c>
      <c r="E3076" s="1" t="n">
        <v>3</v>
      </c>
      <c r="F3076" s="3" t="n">
        <v>0.382222222222222</v>
      </c>
      <c r="G3076" s="1" t="s">
        <v>34</v>
      </c>
      <c r="H3076" s="12" t="n">
        <v>12</v>
      </c>
      <c r="I3076" s="4" t="n">
        <f aca="false">E3076*H3076</f>
        <v>36</v>
      </c>
      <c r="J3076" s="0" t="str">
        <f aca="false">INDEX(Branch_Data!$A$2:$C$6,MATCH(Sales_Data!C3076,Branch_Data!$A$2:$A$6,0),MATCH(Sales_Data!$J$1,Branch_Data!$A$1:$C$1,0))</f>
        <v>Rachel  Gomez</v>
      </c>
      <c r="K3076" s="0" t="str">
        <f aca="false">INDEX(Branch_Data!$A$2:$C$6,MATCH(Sales_Data!C3076,Branch_Data!$A$2:$A$6,0),MATCH(Sales_Data!$K$1,Branch_Data!$A$1:$C$1,0))</f>
        <v>Nigeria</v>
      </c>
      <c r="L3076" s="5" t="n">
        <f aca="false">WEEKDAY(Sales_Data!$B3076)</f>
        <v>3</v>
      </c>
    </row>
    <row r="3077" customFormat="false" ht="15" hidden="false" customHeight="false" outlineLevel="0" collapsed="false">
      <c r="A3077" s="11" t="n">
        <v>3076</v>
      </c>
      <c r="B3077" s="2" t="n">
        <v>42347</v>
      </c>
      <c r="C3077" s="1" t="s">
        <v>19</v>
      </c>
      <c r="D3077" s="1" t="s">
        <v>26</v>
      </c>
      <c r="E3077" s="1" t="n">
        <v>1</v>
      </c>
      <c r="F3077" s="3" t="n">
        <v>0.38224537037037</v>
      </c>
      <c r="G3077" s="1" t="s">
        <v>34</v>
      </c>
      <c r="H3077" s="12" t="n">
        <v>12</v>
      </c>
      <c r="I3077" s="4" t="n">
        <f aca="false">E3077*H3077</f>
        <v>12</v>
      </c>
      <c r="J3077" s="0" t="str">
        <f aca="false">INDEX(Branch_Data!$A$2:$C$6,MATCH(Sales_Data!C3077,Branch_Data!$A$2:$A$6,0),MATCH(Sales_Data!$J$1,Branch_Data!$A$1:$C$1,0))</f>
        <v>Kyle  Carr</v>
      </c>
      <c r="K3077" s="0" t="str">
        <f aca="false">INDEX(Branch_Data!$A$2:$C$6,MATCH(Sales_Data!C3077,Branch_Data!$A$2:$A$6,0),MATCH(Sales_Data!$K$1,Branch_Data!$A$1:$C$1,0))</f>
        <v>Nigeria</v>
      </c>
      <c r="L3077" s="5" t="n">
        <f aca="false">WEEKDAY(Sales_Data!$B3077)</f>
        <v>4</v>
      </c>
    </row>
    <row r="3078" customFormat="false" ht="15" hidden="false" customHeight="false" outlineLevel="0" collapsed="false">
      <c r="A3078" s="11" t="n">
        <v>3077</v>
      </c>
      <c r="B3078" s="2" t="n">
        <v>42344</v>
      </c>
      <c r="C3078" s="1" t="s">
        <v>20</v>
      </c>
      <c r="D3078" s="1" t="s">
        <v>24</v>
      </c>
      <c r="E3078" s="1" t="n">
        <v>2</v>
      </c>
      <c r="F3078" s="3" t="n">
        <v>0.38224537037037</v>
      </c>
      <c r="G3078" s="1" t="s">
        <v>34</v>
      </c>
      <c r="H3078" s="12" t="n">
        <v>16</v>
      </c>
      <c r="I3078" s="4" t="n">
        <f aca="false">E3078*H3078</f>
        <v>32</v>
      </c>
      <c r="J3078" s="0" t="str">
        <f aca="false">INDEX(Branch_Data!$A$2:$C$6,MATCH(Sales_Data!C3078,Branch_Data!$A$2:$A$6,0),MATCH(Sales_Data!$J$1,Branch_Data!$A$1:$C$1,0))</f>
        <v>Rachel  Gomez</v>
      </c>
      <c r="K3078" s="0" t="str">
        <f aca="false">INDEX(Branch_Data!$A$2:$C$6,MATCH(Sales_Data!C3078,Branch_Data!$A$2:$A$6,0),MATCH(Sales_Data!$K$1,Branch_Data!$A$1:$C$1,0))</f>
        <v>Nigeria</v>
      </c>
      <c r="L3078" s="5" t="n">
        <f aca="false">WEEKDAY(Sales_Data!$B3078)</f>
        <v>1</v>
      </c>
    </row>
    <row r="3079" customFormat="false" ht="15" hidden="false" customHeight="false" outlineLevel="0" collapsed="false">
      <c r="A3079" s="11" t="n">
        <v>3078</v>
      </c>
      <c r="B3079" s="2" t="n">
        <v>42342</v>
      </c>
      <c r="C3079" s="1" t="s">
        <v>17</v>
      </c>
      <c r="D3079" s="1" t="s">
        <v>26</v>
      </c>
      <c r="E3079" s="1" t="n">
        <v>2</v>
      </c>
      <c r="F3079" s="3" t="n">
        <v>0.38224537037037</v>
      </c>
      <c r="G3079" s="1" t="s">
        <v>34</v>
      </c>
      <c r="H3079" s="12" t="n">
        <v>12</v>
      </c>
      <c r="I3079" s="4" t="n">
        <f aca="false">E3079*H3079</f>
        <v>24</v>
      </c>
      <c r="J3079" s="0" t="str">
        <f aca="false">INDEX(Branch_Data!$A$2:$C$6,MATCH(Sales_Data!C3079,Branch_Data!$A$2:$A$6,0),MATCH(Sales_Data!$J$1,Branch_Data!$A$1:$C$1,0))</f>
        <v>Mable  Lindsey</v>
      </c>
      <c r="K3079" s="0" t="str">
        <f aca="false">INDEX(Branch_Data!$A$2:$C$6,MATCH(Sales_Data!C3079,Branch_Data!$A$2:$A$6,0),MATCH(Sales_Data!$K$1,Branch_Data!$A$1:$C$1,0))</f>
        <v>Nigeria</v>
      </c>
      <c r="L3079" s="5" t="n">
        <f aca="false">WEEKDAY(Sales_Data!$B3079)</f>
        <v>6</v>
      </c>
    </row>
    <row r="3080" customFormat="false" ht="15" hidden="false" customHeight="false" outlineLevel="0" collapsed="false">
      <c r="A3080" s="11" t="n">
        <v>3079</v>
      </c>
      <c r="B3080" s="2" t="n">
        <v>42345</v>
      </c>
      <c r="C3080" s="1" t="s">
        <v>15</v>
      </c>
      <c r="D3080" s="1" t="s">
        <v>23</v>
      </c>
      <c r="E3080" s="1" t="n">
        <v>2</v>
      </c>
      <c r="F3080" s="3" t="n">
        <v>0.38224537037037</v>
      </c>
      <c r="G3080" s="1" t="s">
        <v>34</v>
      </c>
      <c r="H3080" s="12" t="n">
        <v>8</v>
      </c>
      <c r="I3080" s="4" t="n">
        <f aca="false">E3080*H3080</f>
        <v>16</v>
      </c>
      <c r="J3080" s="0" t="str">
        <f aca="false">INDEX(Branch_Data!$A$2:$C$6,MATCH(Sales_Data!C3080,Branch_Data!$A$2:$A$6,0),MATCH(Sales_Data!$J$1,Branch_Data!$A$1:$C$1,0))</f>
        <v>Dan  Peterson</v>
      </c>
      <c r="K3080" s="0" t="str">
        <f aca="false">INDEX(Branch_Data!$A$2:$C$6,MATCH(Sales_Data!C3080,Branch_Data!$A$2:$A$6,0),MATCH(Sales_Data!$K$1,Branch_Data!$A$1:$C$1,0))</f>
        <v>Nigeria</v>
      </c>
      <c r="L3080" s="5" t="n">
        <f aca="false">WEEKDAY(Sales_Data!$B3080)</f>
        <v>2</v>
      </c>
    </row>
    <row r="3081" customFormat="false" ht="15" hidden="false" customHeight="false" outlineLevel="0" collapsed="false">
      <c r="A3081" s="11" t="n">
        <v>3080</v>
      </c>
      <c r="B3081" s="2" t="n">
        <v>42349</v>
      </c>
      <c r="C3081" s="1" t="s">
        <v>12</v>
      </c>
      <c r="D3081" s="1" t="s">
        <v>30</v>
      </c>
      <c r="E3081" s="1" t="n">
        <v>3</v>
      </c>
      <c r="F3081" s="3" t="n">
        <v>0.382256944444444</v>
      </c>
      <c r="G3081" s="1" t="s">
        <v>34</v>
      </c>
      <c r="H3081" s="12" t="n">
        <v>12</v>
      </c>
      <c r="I3081" s="4" t="n">
        <f aca="false">E3081*H3081</f>
        <v>36</v>
      </c>
      <c r="J3081" s="0" t="str">
        <f aca="false">INDEX(Branch_Data!$A$2:$C$6,MATCH(Sales_Data!C3081,Branch_Data!$A$2:$A$6,0),MATCH(Sales_Data!$J$1,Branch_Data!$A$1:$C$1,0))</f>
        <v>Christy  Olson</v>
      </c>
      <c r="K3081" s="0" t="str">
        <f aca="false">INDEX(Branch_Data!$A$2:$C$6,MATCH(Sales_Data!C3081,Branch_Data!$A$2:$A$6,0),MATCH(Sales_Data!$K$1,Branch_Data!$A$1:$C$1,0))</f>
        <v>Nigeria</v>
      </c>
      <c r="L3081" s="5" t="n">
        <f aca="false">WEEKDAY(Sales_Data!$B3081)</f>
        <v>6</v>
      </c>
    </row>
    <row r="3082" customFormat="false" ht="15" hidden="false" customHeight="false" outlineLevel="0" collapsed="false">
      <c r="A3082" s="11" t="n">
        <v>3081</v>
      </c>
      <c r="B3082" s="2" t="n">
        <v>42351</v>
      </c>
      <c r="C3082" s="1" t="s">
        <v>15</v>
      </c>
      <c r="D3082" s="1" t="s">
        <v>21</v>
      </c>
      <c r="E3082" s="1" t="n">
        <v>5</v>
      </c>
      <c r="F3082" s="3" t="n">
        <v>0.382256944444444</v>
      </c>
      <c r="G3082" s="1" t="s">
        <v>34</v>
      </c>
      <c r="H3082" s="12" t="n">
        <v>16</v>
      </c>
      <c r="I3082" s="4" t="n">
        <f aca="false">E3082*H3082</f>
        <v>80</v>
      </c>
      <c r="J3082" s="0" t="str">
        <f aca="false">INDEX(Branch_Data!$A$2:$C$6,MATCH(Sales_Data!C3082,Branch_Data!$A$2:$A$6,0),MATCH(Sales_Data!$J$1,Branch_Data!$A$1:$C$1,0))</f>
        <v>Dan  Peterson</v>
      </c>
      <c r="K3082" s="0" t="str">
        <f aca="false">INDEX(Branch_Data!$A$2:$C$6,MATCH(Sales_Data!C3082,Branch_Data!$A$2:$A$6,0),MATCH(Sales_Data!$K$1,Branch_Data!$A$1:$C$1,0))</f>
        <v>Nigeria</v>
      </c>
      <c r="L3082" s="5" t="n">
        <f aca="false">WEEKDAY(Sales_Data!$B3082)</f>
        <v>1</v>
      </c>
    </row>
    <row r="3083" customFormat="false" ht="15" hidden="false" customHeight="false" outlineLevel="0" collapsed="false">
      <c r="A3083" s="11" t="n">
        <v>3082</v>
      </c>
      <c r="B3083" s="2" t="n">
        <v>42347</v>
      </c>
      <c r="C3083" s="1" t="s">
        <v>15</v>
      </c>
      <c r="D3083" s="1" t="s">
        <v>29</v>
      </c>
      <c r="E3083" s="1" t="n">
        <v>2</v>
      </c>
      <c r="F3083" s="3" t="n">
        <v>0.382268518518519</v>
      </c>
      <c r="G3083" s="1" t="s">
        <v>34</v>
      </c>
      <c r="H3083" s="12" t="n">
        <v>12</v>
      </c>
      <c r="I3083" s="4" t="n">
        <f aca="false">E3083*H3083</f>
        <v>24</v>
      </c>
      <c r="J3083" s="0" t="str">
        <f aca="false">INDEX(Branch_Data!$A$2:$C$6,MATCH(Sales_Data!C3083,Branch_Data!$A$2:$A$6,0),MATCH(Sales_Data!$J$1,Branch_Data!$A$1:$C$1,0))</f>
        <v>Dan  Peterson</v>
      </c>
      <c r="K3083" s="0" t="str">
        <f aca="false">INDEX(Branch_Data!$A$2:$C$6,MATCH(Sales_Data!C3083,Branch_Data!$A$2:$A$6,0),MATCH(Sales_Data!$K$1,Branch_Data!$A$1:$C$1,0))</f>
        <v>Nigeria</v>
      </c>
      <c r="L3083" s="5" t="n">
        <f aca="false">WEEKDAY(Sales_Data!$B3083)</f>
        <v>4</v>
      </c>
    </row>
    <row r="3084" customFormat="false" ht="15" hidden="false" customHeight="false" outlineLevel="0" collapsed="false">
      <c r="A3084" s="11" t="n">
        <v>3083</v>
      </c>
      <c r="B3084" s="2" t="n">
        <v>42349</v>
      </c>
      <c r="C3084" s="1" t="s">
        <v>12</v>
      </c>
      <c r="D3084" s="1" t="s">
        <v>21</v>
      </c>
      <c r="E3084" s="1" t="n">
        <v>5</v>
      </c>
      <c r="F3084" s="3" t="n">
        <v>0.382280092592593</v>
      </c>
      <c r="G3084" s="1" t="s">
        <v>34</v>
      </c>
      <c r="H3084" s="12" t="n">
        <v>16</v>
      </c>
      <c r="I3084" s="4" t="n">
        <f aca="false">E3084*H3084</f>
        <v>80</v>
      </c>
      <c r="J3084" s="0" t="str">
        <f aca="false">INDEX(Branch_Data!$A$2:$C$6,MATCH(Sales_Data!C3084,Branch_Data!$A$2:$A$6,0),MATCH(Sales_Data!$J$1,Branch_Data!$A$1:$C$1,0))</f>
        <v>Christy  Olson</v>
      </c>
      <c r="K3084" s="0" t="str">
        <f aca="false">INDEX(Branch_Data!$A$2:$C$6,MATCH(Sales_Data!C3084,Branch_Data!$A$2:$A$6,0),MATCH(Sales_Data!$K$1,Branch_Data!$A$1:$C$1,0))</f>
        <v>Nigeria</v>
      </c>
      <c r="L3084" s="5" t="n">
        <f aca="false">WEEKDAY(Sales_Data!$B3084)</f>
        <v>6</v>
      </c>
    </row>
    <row r="3085" customFormat="false" ht="15" hidden="false" customHeight="false" outlineLevel="0" collapsed="false">
      <c r="A3085" s="11" t="n">
        <v>3084</v>
      </c>
      <c r="B3085" s="2" t="n">
        <v>42353</v>
      </c>
      <c r="C3085" s="1" t="s">
        <v>12</v>
      </c>
      <c r="D3085" s="1" t="s">
        <v>32</v>
      </c>
      <c r="E3085" s="1" t="n">
        <v>2</v>
      </c>
      <c r="F3085" s="3" t="n">
        <v>0.382280092592593</v>
      </c>
      <c r="G3085" s="1" t="s">
        <v>34</v>
      </c>
      <c r="H3085" s="12" t="n">
        <v>8</v>
      </c>
      <c r="I3085" s="4" t="n">
        <f aca="false">E3085*H3085</f>
        <v>16</v>
      </c>
      <c r="J3085" s="0" t="str">
        <f aca="false">INDEX(Branch_Data!$A$2:$C$6,MATCH(Sales_Data!C3085,Branch_Data!$A$2:$A$6,0),MATCH(Sales_Data!$J$1,Branch_Data!$A$1:$C$1,0))</f>
        <v>Christy  Olson</v>
      </c>
      <c r="K3085" s="0" t="str">
        <f aca="false">INDEX(Branch_Data!$A$2:$C$6,MATCH(Sales_Data!C3085,Branch_Data!$A$2:$A$6,0),MATCH(Sales_Data!$K$1,Branch_Data!$A$1:$C$1,0))</f>
        <v>Nigeria</v>
      </c>
      <c r="L3085" s="5" t="n">
        <f aca="false">WEEKDAY(Sales_Data!$B3085)</f>
        <v>3</v>
      </c>
    </row>
    <row r="3086" customFormat="false" ht="15" hidden="false" customHeight="false" outlineLevel="0" collapsed="false">
      <c r="A3086" s="11" t="n">
        <v>3085</v>
      </c>
      <c r="B3086" s="2" t="n">
        <v>42351</v>
      </c>
      <c r="C3086" s="1" t="s">
        <v>15</v>
      </c>
      <c r="D3086" s="1" t="s">
        <v>27</v>
      </c>
      <c r="E3086" s="1" t="n">
        <v>1</v>
      </c>
      <c r="F3086" s="3" t="n">
        <v>0.382291666666667</v>
      </c>
      <c r="G3086" s="1" t="s">
        <v>34</v>
      </c>
      <c r="H3086" s="12" t="n">
        <v>16</v>
      </c>
      <c r="I3086" s="4" t="n">
        <f aca="false">E3086*H3086</f>
        <v>16</v>
      </c>
      <c r="J3086" s="0" t="str">
        <f aca="false">INDEX(Branch_Data!$A$2:$C$6,MATCH(Sales_Data!C3086,Branch_Data!$A$2:$A$6,0),MATCH(Sales_Data!$J$1,Branch_Data!$A$1:$C$1,0))</f>
        <v>Dan  Peterson</v>
      </c>
      <c r="K3086" s="0" t="str">
        <f aca="false">INDEX(Branch_Data!$A$2:$C$6,MATCH(Sales_Data!C3086,Branch_Data!$A$2:$A$6,0),MATCH(Sales_Data!$K$1,Branch_Data!$A$1:$C$1,0))</f>
        <v>Nigeria</v>
      </c>
      <c r="L3086" s="5" t="n">
        <f aca="false">WEEKDAY(Sales_Data!$B3086)</f>
        <v>1</v>
      </c>
    </row>
    <row r="3087" customFormat="false" ht="15" hidden="false" customHeight="false" outlineLevel="0" collapsed="false">
      <c r="A3087" s="11" t="n">
        <v>3086</v>
      </c>
      <c r="B3087" s="2" t="n">
        <v>42349</v>
      </c>
      <c r="C3087" s="1" t="s">
        <v>20</v>
      </c>
      <c r="D3087" s="1" t="s">
        <v>26</v>
      </c>
      <c r="E3087" s="1" t="n">
        <v>1</v>
      </c>
      <c r="F3087" s="3" t="n">
        <v>0.382291666666667</v>
      </c>
      <c r="G3087" s="1" t="s">
        <v>34</v>
      </c>
      <c r="H3087" s="12" t="n">
        <v>12</v>
      </c>
      <c r="I3087" s="4" t="n">
        <f aca="false">E3087*H3087</f>
        <v>12</v>
      </c>
      <c r="J3087" s="0" t="str">
        <f aca="false">INDEX(Branch_Data!$A$2:$C$6,MATCH(Sales_Data!C3087,Branch_Data!$A$2:$A$6,0),MATCH(Sales_Data!$J$1,Branch_Data!$A$1:$C$1,0))</f>
        <v>Rachel  Gomez</v>
      </c>
      <c r="K3087" s="0" t="str">
        <f aca="false">INDEX(Branch_Data!$A$2:$C$6,MATCH(Sales_Data!C3087,Branch_Data!$A$2:$A$6,0),MATCH(Sales_Data!$K$1,Branch_Data!$A$1:$C$1,0))</f>
        <v>Nigeria</v>
      </c>
      <c r="L3087" s="5" t="n">
        <f aca="false">WEEKDAY(Sales_Data!$B3087)</f>
        <v>6</v>
      </c>
    </row>
    <row r="3088" customFormat="false" ht="15" hidden="false" customHeight="false" outlineLevel="0" collapsed="false">
      <c r="A3088" s="11" t="n">
        <v>3087</v>
      </c>
      <c r="B3088" s="2" t="n">
        <v>42342</v>
      </c>
      <c r="C3088" s="1" t="s">
        <v>19</v>
      </c>
      <c r="D3088" s="1" t="s">
        <v>33</v>
      </c>
      <c r="E3088" s="1" t="n">
        <v>1</v>
      </c>
      <c r="F3088" s="3" t="n">
        <v>0.382291666666667</v>
      </c>
      <c r="G3088" s="1" t="s">
        <v>34</v>
      </c>
      <c r="H3088" s="12" t="n">
        <v>16</v>
      </c>
      <c r="I3088" s="4" t="n">
        <f aca="false">E3088*H3088</f>
        <v>16</v>
      </c>
      <c r="J3088" s="0" t="str">
        <f aca="false">INDEX(Branch_Data!$A$2:$C$6,MATCH(Sales_Data!C3088,Branch_Data!$A$2:$A$6,0),MATCH(Sales_Data!$J$1,Branch_Data!$A$1:$C$1,0))</f>
        <v>Kyle  Carr</v>
      </c>
      <c r="K3088" s="0" t="str">
        <f aca="false">INDEX(Branch_Data!$A$2:$C$6,MATCH(Sales_Data!C3088,Branch_Data!$A$2:$A$6,0),MATCH(Sales_Data!$K$1,Branch_Data!$A$1:$C$1,0))</f>
        <v>Nigeria</v>
      </c>
      <c r="L3088" s="5" t="n">
        <f aca="false">WEEKDAY(Sales_Data!$B3088)</f>
        <v>6</v>
      </c>
    </row>
    <row r="3089" customFormat="false" ht="15" hidden="false" customHeight="false" outlineLevel="0" collapsed="false">
      <c r="A3089" s="11" t="n">
        <v>3088</v>
      </c>
      <c r="B3089" s="2" t="n">
        <v>42352</v>
      </c>
      <c r="C3089" s="1" t="s">
        <v>17</v>
      </c>
      <c r="D3089" s="1" t="s">
        <v>33</v>
      </c>
      <c r="E3089" s="1" t="n">
        <v>5</v>
      </c>
      <c r="F3089" s="3" t="n">
        <v>0.382291666666667</v>
      </c>
      <c r="G3089" s="1" t="s">
        <v>34</v>
      </c>
      <c r="H3089" s="12" t="n">
        <v>16</v>
      </c>
      <c r="I3089" s="4" t="n">
        <f aca="false">E3089*H3089</f>
        <v>80</v>
      </c>
      <c r="J3089" s="0" t="str">
        <f aca="false">INDEX(Branch_Data!$A$2:$C$6,MATCH(Sales_Data!C3089,Branch_Data!$A$2:$A$6,0),MATCH(Sales_Data!$J$1,Branch_Data!$A$1:$C$1,0))</f>
        <v>Mable  Lindsey</v>
      </c>
      <c r="K3089" s="0" t="str">
        <f aca="false">INDEX(Branch_Data!$A$2:$C$6,MATCH(Sales_Data!C3089,Branch_Data!$A$2:$A$6,0),MATCH(Sales_Data!$K$1,Branch_Data!$A$1:$C$1,0))</f>
        <v>Nigeria</v>
      </c>
      <c r="L3089" s="5" t="n">
        <f aca="false">WEEKDAY(Sales_Data!$B3089)</f>
        <v>2</v>
      </c>
    </row>
    <row r="3090" customFormat="false" ht="15" hidden="false" customHeight="false" outlineLevel="0" collapsed="false">
      <c r="A3090" s="11" t="n">
        <v>3089</v>
      </c>
      <c r="B3090" s="2" t="n">
        <v>42343</v>
      </c>
      <c r="C3090" s="1" t="s">
        <v>20</v>
      </c>
      <c r="D3090" s="1" t="s">
        <v>27</v>
      </c>
      <c r="E3090" s="1" t="n">
        <v>4</v>
      </c>
      <c r="F3090" s="3" t="n">
        <v>0.382303240740741</v>
      </c>
      <c r="G3090" s="1" t="s">
        <v>34</v>
      </c>
      <c r="H3090" s="12" t="n">
        <v>16</v>
      </c>
      <c r="I3090" s="4" t="n">
        <f aca="false">E3090*H3090</f>
        <v>64</v>
      </c>
      <c r="J3090" s="0" t="str">
        <f aca="false">INDEX(Branch_Data!$A$2:$C$6,MATCH(Sales_Data!C3090,Branch_Data!$A$2:$A$6,0),MATCH(Sales_Data!$J$1,Branch_Data!$A$1:$C$1,0))</f>
        <v>Rachel  Gomez</v>
      </c>
      <c r="K3090" s="0" t="str">
        <f aca="false">INDEX(Branch_Data!$A$2:$C$6,MATCH(Sales_Data!C3090,Branch_Data!$A$2:$A$6,0),MATCH(Sales_Data!$K$1,Branch_Data!$A$1:$C$1,0))</f>
        <v>Nigeria</v>
      </c>
      <c r="L3090" s="5" t="n">
        <f aca="false">WEEKDAY(Sales_Data!$B3090)</f>
        <v>7</v>
      </c>
    </row>
    <row r="3091" customFormat="false" ht="15" hidden="false" customHeight="false" outlineLevel="0" collapsed="false">
      <c r="A3091" s="11" t="n">
        <v>3090</v>
      </c>
      <c r="B3091" s="2" t="n">
        <v>42352</v>
      </c>
      <c r="C3091" s="1" t="s">
        <v>17</v>
      </c>
      <c r="D3091" s="1" t="s">
        <v>33</v>
      </c>
      <c r="E3091" s="1" t="n">
        <v>1</v>
      </c>
      <c r="F3091" s="3" t="n">
        <v>0.382314814814815</v>
      </c>
      <c r="G3091" s="1" t="s">
        <v>34</v>
      </c>
      <c r="H3091" s="12" t="n">
        <v>16</v>
      </c>
      <c r="I3091" s="4" t="n">
        <f aca="false">E3091*H3091</f>
        <v>16</v>
      </c>
      <c r="J3091" s="0" t="str">
        <f aca="false">INDEX(Branch_Data!$A$2:$C$6,MATCH(Sales_Data!C3091,Branch_Data!$A$2:$A$6,0),MATCH(Sales_Data!$J$1,Branch_Data!$A$1:$C$1,0))</f>
        <v>Mable  Lindsey</v>
      </c>
      <c r="K3091" s="0" t="str">
        <f aca="false">INDEX(Branch_Data!$A$2:$C$6,MATCH(Sales_Data!C3091,Branch_Data!$A$2:$A$6,0),MATCH(Sales_Data!$K$1,Branch_Data!$A$1:$C$1,0))</f>
        <v>Nigeria</v>
      </c>
      <c r="L3091" s="5" t="n">
        <f aca="false">WEEKDAY(Sales_Data!$B3091)</f>
        <v>2</v>
      </c>
    </row>
    <row r="3092" customFormat="false" ht="15" hidden="false" customHeight="false" outlineLevel="0" collapsed="false">
      <c r="A3092" s="11" t="n">
        <v>3091</v>
      </c>
      <c r="B3092" s="2" t="n">
        <v>42352</v>
      </c>
      <c r="C3092" s="1" t="s">
        <v>19</v>
      </c>
      <c r="D3092" s="1" t="s">
        <v>22</v>
      </c>
      <c r="E3092" s="1" t="n">
        <v>4</v>
      </c>
      <c r="F3092" s="3" t="n">
        <v>0.382349537037037</v>
      </c>
      <c r="G3092" s="1" t="s">
        <v>34</v>
      </c>
      <c r="H3092" s="12" t="n">
        <v>16</v>
      </c>
      <c r="I3092" s="4" t="n">
        <f aca="false">E3092*H3092</f>
        <v>64</v>
      </c>
      <c r="J3092" s="0" t="str">
        <f aca="false">INDEX(Branch_Data!$A$2:$C$6,MATCH(Sales_Data!C3092,Branch_Data!$A$2:$A$6,0),MATCH(Sales_Data!$J$1,Branch_Data!$A$1:$C$1,0))</f>
        <v>Kyle  Carr</v>
      </c>
      <c r="K3092" s="0" t="str">
        <f aca="false">INDEX(Branch_Data!$A$2:$C$6,MATCH(Sales_Data!C3092,Branch_Data!$A$2:$A$6,0),MATCH(Sales_Data!$K$1,Branch_Data!$A$1:$C$1,0))</f>
        <v>Nigeria</v>
      </c>
      <c r="L3092" s="5" t="n">
        <f aca="false">WEEKDAY(Sales_Data!$B3092)</f>
        <v>2</v>
      </c>
    </row>
    <row r="3093" customFormat="false" ht="15" hidden="false" customHeight="false" outlineLevel="0" collapsed="false">
      <c r="A3093" s="11" t="n">
        <v>3092</v>
      </c>
      <c r="B3093" s="2" t="n">
        <v>42345</v>
      </c>
      <c r="C3093" s="1" t="s">
        <v>19</v>
      </c>
      <c r="D3093" s="1" t="s">
        <v>28</v>
      </c>
      <c r="E3093" s="1" t="n">
        <v>4</v>
      </c>
      <c r="F3093" s="3" t="n">
        <v>0.382372685185185</v>
      </c>
      <c r="G3093" s="1" t="s">
        <v>34</v>
      </c>
      <c r="H3093" s="12" t="n">
        <v>12</v>
      </c>
      <c r="I3093" s="4" t="n">
        <f aca="false">E3093*H3093</f>
        <v>48</v>
      </c>
      <c r="J3093" s="0" t="str">
        <f aca="false">INDEX(Branch_Data!$A$2:$C$6,MATCH(Sales_Data!C3093,Branch_Data!$A$2:$A$6,0),MATCH(Sales_Data!$J$1,Branch_Data!$A$1:$C$1,0))</f>
        <v>Kyle  Carr</v>
      </c>
      <c r="K3093" s="0" t="str">
        <f aca="false">INDEX(Branch_Data!$A$2:$C$6,MATCH(Sales_Data!C3093,Branch_Data!$A$2:$A$6,0),MATCH(Sales_Data!$K$1,Branch_Data!$A$1:$C$1,0))</f>
        <v>Nigeria</v>
      </c>
      <c r="L3093" s="5" t="n">
        <f aca="false">WEEKDAY(Sales_Data!$B3093)</f>
        <v>2</v>
      </c>
    </row>
    <row r="3094" customFormat="false" ht="15" hidden="false" customHeight="false" outlineLevel="0" collapsed="false">
      <c r="A3094" s="11" t="n">
        <v>3093</v>
      </c>
      <c r="B3094" s="2" t="n">
        <v>42346</v>
      </c>
      <c r="C3094" s="1" t="s">
        <v>12</v>
      </c>
      <c r="D3094" s="1" t="s">
        <v>33</v>
      </c>
      <c r="E3094" s="1" t="n">
        <v>1</v>
      </c>
      <c r="F3094" s="3" t="n">
        <v>0.382384259259259</v>
      </c>
      <c r="G3094" s="1" t="s">
        <v>34</v>
      </c>
      <c r="H3094" s="12" t="n">
        <v>16</v>
      </c>
      <c r="I3094" s="4" t="n">
        <f aca="false">E3094*H3094</f>
        <v>16</v>
      </c>
      <c r="J3094" s="0" t="str">
        <f aca="false">INDEX(Branch_Data!$A$2:$C$6,MATCH(Sales_Data!C3094,Branch_Data!$A$2:$A$6,0),MATCH(Sales_Data!$J$1,Branch_Data!$A$1:$C$1,0))</f>
        <v>Christy  Olson</v>
      </c>
      <c r="K3094" s="0" t="str">
        <f aca="false">INDEX(Branch_Data!$A$2:$C$6,MATCH(Sales_Data!C3094,Branch_Data!$A$2:$A$6,0),MATCH(Sales_Data!$K$1,Branch_Data!$A$1:$C$1,0))</f>
        <v>Nigeria</v>
      </c>
      <c r="L3094" s="5" t="n">
        <f aca="false">WEEKDAY(Sales_Data!$B3094)</f>
        <v>3</v>
      </c>
    </row>
    <row r="3095" customFormat="false" ht="15" hidden="false" customHeight="false" outlineLevel="0" collapsed="false">
      <c r="A3095" s="11" t="n">
        <v>3094</v>
      </c>
      <c r="B3095" s="2" t="n">
        <v>42348</v>
      </c>
      <c r="C3095" s="1" t="s">
        <v>19</v>
      </c>
      <c r="D3095" s="1" t="s">
        <v>23</v>
      </c>
      <c r="E3095" s="1" t="n">
        <v>4</v>
      </c>
      <c r="F3095" s="3" t="n">
        <v>0.382407407407407</v>
      </c>
      <c r="G3095" s="1" t="s">
        <v>34</v>
      </c>
      <c r="H3095" s="12" t="n">
        <v>8</v>
      </c>
      <c r="I3095" s="4" t="n">
        <f aca="false">E3095*H3095</f>
        <v>32</v>
      </c>
      <c r="J3095" s="0" t="str">
        <f aca="false">INDEX(Branch_Data!$A$2:$C$6,MATCH(Sales_Data!C3095,Branch_Data!$A$2:$A$6,0),MATCH(Sales_Data!$J$1,Branch_Data!$A$1:$C$1,0))</f>
        <v>Kyle  Carr</v>
      </c>
      <c r="K3095" s="0" t="str">
        <f aca="false">INDEX(Branch_Data!$A$2:$C$6,MATCH(Sales_Data!C3095,Branch_Data!$A$2:$A$6,0),MATCH(Sales_Data!$K$1,Branch_Data!$A$1:$C$1,0))</f>
        <v>Nigeria</v>
      </c>
      <c r="L3095" s="5" t="n">
        <f aca="false">WEEKDAY(Sales_Data!$B3095)</f>
        <v>5</v>
      </c>
    </row>
    <row r="3096" customFormat="false" ht="15" hidden="false" customHeight="false" outlineLevel="0" collapsed="false">
      <c r="A3096" s="11" t="n">
        <v>3095</v>
      </c>
      <c r="B3096" s="2" t="n">
        <v>42344</v>
      </c>
      <c r="C3096" s="1" t="s">
        <v>15</v>
      </c>
      <c r="D3096" s="1" t="s">
        <v>33</v>
      </c>
      <c r="E3096" s="1" t="n">
        <v>3</v>
      </c>
      <c r="F3096" s="3" t="n">
        <v>0.382407407407407</v>
      </c>
      <c r="G3096" s="1" t="s">
        <v>34</v>
      </c>
      <c r="H3096" s="12" t="n">
        <v>16</v>
      </c>
      <c r="I3096" s="4" t="n">
        <f aca="false">E3096*H3096</f>
        <v>48</v>
      </c>
      <c r="J3096" s="0" t="str">
        <f aca="false">INDEX(Branch_Data!$A$2:$C$6,MATCH(Sales_Data!C3096,Branch_Data!$A$2:$A$6,0),MATCH(Sales_Data!$J$1,Branch_Data!$A$1:$C$1,0))</f>
        <v>Dan  Peterson</v>
      </c>
      <c r="K3096" s="0" t="str">
        <f aca="false">INDEX(Branch_Data!$A$2:$C$6,MATCH(Sales_Data!C3096,Branch_Data!$A$2:$A$6,0),MATCH(Sales_Data!$K$1,Branch_Data!$A$1:$C$1,0))</f>
        <v>Nigeria</v>
      </c>
      <c r="L3096" s="5" t="n">
        <f aca="false">WEEKDAY(Sales_Data!$B3096)</f>
        <v>1</v>
      </c>
    </row>
    <row r="3097" customFormat="false" ht="15" hidden="false" customHeight="false" outlineLevel="0" collapsed="false">
      <c r="A3097" s="11" t="n">
        <v>3096</v>
      </c>
      <c r="B3097" s="2" t="n">
        <v>42344</v>
      </c>
      <c r="C3097" s="1" t="s">
        <v>19</v>
      </c>
      <c r="D3097" s="1" t="s">
        <v>22</v>
      </c>
      <c r="E3097" s="1" t="n">
        <v>4</v>
      </c>
      <c r="F3097" s="3" t="n">
        <v>0.382407407407407</v>
      </c>
      <c r="G3097" s="1" t="s">
        <v>34</v>
      </c>
      <c r="H3097" s="12" t="n">
        <v>16</v>
      </c>
      <c r="I3097" s="4" t="n">
        <f aca="false">E3097*H3097</f>
        <v>64</v>
      </c>
      <c r="J3097" s="0" t="str">
        <f aca="false">INDEX(Branch_Data!$A$2:$C$6,MATCH(Sales_Data!C3097,Branch_Data!$A$2:$A$6,0),MATCH(Sales_Data!$J$1,Branch_Data!$A$1:$C$1,0))</f>
        <v>Kyle  Carr</v>
      </c>
      <c r="K3097" s="0" t="str">
        <f aca="false">INDEX(Branch_Data!$A$2:$C$6,MATCH(Sales_Data!C3097,Branch_Data!$A$2:$A$6,0),MATCH(Sales_Data!$K$1,Branch_Data!$A$1:$C$1,0))</f>
        <v>Nigeria</v>
      </c>
      <c r="L3097" s="5" t="n">
        <f aca="false">WEEKDAY(Sales_Data!$B3097)</f>
        <v>1</v>
      </c>
    </row>
    <row r="3098" customFormat="false" ht="15" hidden="false" customHeight="false" outlineLevel="0" collapsed="false">
      <c r="A3098" s="11" t="n">
        <v>3097</v>
      </c>
      <c r="B3098" s="2" t="n">
        <v>42348</v>
      </c>
      <c r="C3098" s="1" t="s">
        <v>19</v>
      </c>
      <c r="D3098" s="1" t="s">
        <v>28</v>
      </c>
      <c r="E3098" s="1" t="n">
        <v>4</v>
      </c>
      <c r="F3098" s="3" t="n">
        <v>0.382418981481481</v>
      </c>
      <c r="G3098" s="1" t="s">
        <v>34</v>
      </c>
      <c r="H3098" s="12" t="n">
        <v>12</v>
      </c>
      <c r="I3098" s="4" t="n">
        <f aca="false">E3098*H3098</f>
        <v>48</v>
      </c>
      <c r="J3098" s="0" t="str">
        <f aca="false">INDEX(Branch_Data!$A$2:$C$6,MATCH(Sales_Data!C3098,Branch_Data!$A$2:$A$6,0),MATCH(Sales_Data!$J$1,Branch_Data!$A$1:$C$1,0))</f>
        <v>Kyle  Carr</v>
      </c>
      <c r="K3098" s="0" t="str">
        <f aca="false">INDEX(Branch_Data!$A$2:$C$6,MATCH(Sales_Data!C3098,Branch_Data!$A$2:$A$6,0),MATCH(Sales_Data!$K$1,Branch_Data!$A$1:$C$1,0))</f>
        <v>Nigeria</v>
      </c>
      <c r="L3098" s="5" t="n">
        <f aca="false">WEEKDAY(Sales_Data!$B3098)</f>
        <v>5</v>
      </c>
    </row>
    <row r="3099" customFormat="false" ht="15" hidden="false" customHeight="false" outlineLevel="0" collapsed="false">
      <c r="A3099" s="11" t="n">
        <v>3098</v>
      </c>
      <c r="B3099" s="2" t="n">
        <v>42345</v>
      </c>
      <c r="C3099" s="1" t="s">
        <v>12</v>
      </c>
      <c r="D3099" s="1" t="s">
        <v>31</v>
      </c>
      <c r="E3099" s="1" t="n">
        <v>4</v>
      </c>
      <c r="F3099" s="3" t="n">
        <v>0.382430555555556</v>
      </c>
      <c r="G3099" s="1" t="s">
        <v>34</v>
      </c>
      <c r="H3099" s="12" t="n">
        <v>16</v>
      </c>
      <c r="I3099" s="4" t="n">
        <f aca="false">E3099*H3099</f>
        <v>64</v>
      </c>
      <c r="J3099" s="0" t="str">
        <f aca="false">INDEX(Branch_Data!$A$2:$C$6,MATCH(Sales_Data!C3099,Branch_Data!$A$2:$A$6,0),MATCH(Sales_Data!$J$1,Branch_Data!$A$1:$C$1,0))</f>
        <v>Christy  Olson</v>
      </c>
      <c r="K3099" s="0" t="str">
        <f aca="false">INDEX(Branch_Data!$A$2:$C$6,MATCH(Sales_Data!C3099,Branch_Data!$A$2:$A$6,0),MATCH(Sales_Data!$K$1,Branch_Data!$A$1:$C$1,0))</f>
        <v>Nigeria</v>
      </c>
      <c r="L3099" s="5" t="n">
        <f aca="false">WEEKDAY(Sales_Data!$B3099)</f>
        <v>2</v>
      </c>
    </row>
    <row r="3100" customFormat="false" ht="15" hidden="false" customHeight="false" outlineLevel="0" collapsed="false">
      <c r="A3100" s="11" t="n">
        <v>3099</v>
      </c>
      <c r="B3100" s="2" t="n">
        <v>42341</v>
      </c>
      <c r="C3100" s="1" t="s">
        <v>19</v>
      </c>
      <c r="D3100" s="1" t="s">
        <v>26</v>
      </c>
      <c r="E3100" s="1" t="n">
        <v>5</v>
      </c>
      <c r="F3100" s="3" t="n">
        <v>0.38244212962963</v>
      </c>
      <c r="G3100" s="1" t="s">
        <v>34</v>
      </c>
      <c r="H3100" s="12" t="n">
        <v>12</v>
      </c>
      <c r="I3100" s="4" t="n">
        <f aca="false">E3100*H3100</f>
        <v>60</v>
      </c>
      <c r="J3100" s="0" t="str">
        <f aca="false">INDEX(Branch_Data!$A$2:$C$6,MATCH(Sales_Data!C3100,Branch_Data!$A$2:$A$6,0),MATCH(Sales_Data!$J$1,Branch_Data!$A$1:$C$1,0))</f>
        <v>Kyle  Carr</v>
      </c>
      <c r="K3100" s="0" t="str">
        <f aca="false">INDEX(Branch_Data!$A$2:$C$6,MATCH(Sales_Data!C3100,Branch_Data!$A$2:$A$6,0),MATCH(Sales_Data!$K$1,Branch_Data!$A$1:$C$1,0))</f>
        <v>Nigeria</v>
      </c>
      <c r="L3100" s="5" t="n">
        <f aca="false">WEEKDAY(Sales_Data!$B3100)</f>
        <v>5</v>
      </c>
    </row>
    <row r="3101" customFormat="false" ht="15" hidden="false" customHeight="false" outlineLevel="0" collapsed="false">
      <c r="A3101" s="11" t="n">
        <v>3100</v>
      </c>
      <c r="B3101" s="2" t="n">
        <v>42346</v>
      </c>
      <c r="C3101" s="1" t="s">
        <v>12</v>
      </c>
      <c r="D3101" s="1" t="s">
        <v>32</v>
      </c>
      <c r="E3101" s="1" t="n">
        <v>4</v>
      </c>
      <c r="F3101" s="3" t="n">
        <v>0.38244212962963</v>
      </c>
      <c r="G3101" s="1" t="s">
        <v>34</v>
      </c>
      <c r="H3101" s="12" t="n">
        <v>8</v>
      </c>
      <c r="I3101" s="4" t="n">
        <f aca="false">E3101*H3101</f>
        <v>32</v>
      </c>
      <c r="J3101" s="0" t="str">
        <f aca="false">INDEX(Branch_Data!$A$2:$C$6,MATCH(Sales_Data!C3101,Branch_Data!$A$2:$A$6,0),MATCH(Sales_Data!$J$1,Branch_Data!$A$1:$C$1,0))</f>
        <v>Christy  Olson</v>
      </c>
      <c r="K3101" s="0" t="str">
        <f aca="false">INDEX(Branch_Data!$A$2:$C$6,MATCH(Sales_Data!C3101,Branch_Data!$A$2:$A$6,0),MATCH(Sales_Data!$K$1,Branch_Data!$A$1:$C$1,0))</f>
        <v>Nigeria</v>
      </c>
      <c r="L3101" s="5" t="n">
        <f aca="false">WEEKDAY(Sales_Data!$B3101)</f>
        <v>3</v>
      </c>
    </row>
    <row r="3102" customFormat="false" ht="15" hidden="false" customHeight="false" outlineLevel="0" collapsed="false">
      <c r="A3102" s="11" t="n">
        <v>3101</v>
      </c>
      <c r="B3102" s="2" t="n">
        <v>42343</v>
      </c>
      <c r="C3102" s="1" t="s">
        <v>20</v>
      </c>
      <c r="D3102" s="1" t="s">
        <v>30</v>
      </c>
      <c r="E3102" s="1" t="n">
        <v>2</v>
      </c>
      <c r="F3102" s="3" t="n">
        <v>0.382453703703704</v>
      </c>
      <c r="G3102" s="1" t="s">
        <v>34</v>
      </c>
      <c r="H3102" s="12" t="n">
        <v>12</v>
      </c>
      <c r="I3102" s="4" t="n">
        <f aca="false">E3102*H3102</f>
        <v>24</v>
      </c>
      <c r="J3102" s="0" t="str">
        <f aca="false">INDEX(Branch_Data!$A$2:$C$6,MATCH(Sales_Data!C3102,Branch_Data!$A$2:$A$6,0),MATCH(Sales_Data!$J$1,Branch_Data!$A$1:$C$1,0))</f>
        <v>Rachel  Gomez</v>
      </c>
      <c r="K3102" s="0" t="str">
        <f aca="false">INDEX(Branch_Data!$A$2:$C$6,MATCH(Sales_Data!C3102,Branch_Data!$A$2:$A$6,0),MATCH(Sales_Data!$K$1,Branch_Data!$A$1:$C$1,0))</f>
        <v>Nigeria</v>
      </c>
      <c r="L3102" s="5" t="n">
        <f aca="false">WEEKDAY(Sales_Data!$B3102)</f>
        <v>7</v>
      </c>
    </row>
    <row r="3103" customFormat="false" ht="15" hidden="false" customHeight="false" outlineLevel="0" collapsed="false">
      <c r="A3103" s="11" t="n">
        <v>3102</v>
      </c>
      <c r="B3103" s="2" t="n">
        <v>42353</v>
      </c>
      <c r="C3103" s="1" t="s">
        <v>20</v>
      </c>
      <c r="D3103" s="1" t="s">
        <v>25</v>
      </c>
      <c r="E3103" s="1" t="n">
        <v>4</v>
      </c>
      <c r="F3103" s="3" t="n">
        <v>0.382465277777778</v>
      </c>
      <c r="G3103" s="1" t="s">
        <v>34</v>
      </c>
      <c r="H3103" s="12" t="n">
        <v>8</v>
      </c>
      <c r="I3103" s="4" t="n">
        <f aca="false">E3103*H3103</f>
        <v>32</v>
      </c>
      <c r="J3103" s="0" t="str">
        <f aca="false">INDEX(Branch_Data!$A$2:$C$6,MATCH(Sales_Data!C3103,Branch_Data!$A$2:$A$6,0),MATCH(Sales_Data!$J$1,Branch_Data!$A$1:$C$1,0))</f>
        <v>Rachel  Gomez</v>
      </c>
      <c r="K3103" s="0" t="str">
        <f aca="false">INDEX(Branch_Data!$A$2:$C$6,MATCH(Sales_Data!C3103,Branch_Data!$A$2:$A$6,0),MATCH(Sales_Data!$K$1,Branch_Data!$A$1:$C$1,0))</f>
        <v>Nigeria</v>
      </c>
      <c r="L3103" s="5" t="n">
        <f aca="false">WEEKDAY(Sales_Data!$B3103)</f>
        <v>3</v>
      </c>
    </row>
    <row r="3104" customFormat="false" ht="15" hidden="false" customHeight="false" outlineLevel="0" collapsed="false">
      <c r="A3104" s="11" t="n">
        <v>3103</v>
      </c>
      <c r="B3104" s="2" t="n">
        <v>42349</v>
      </c>
      <c r="C3104" s="1" t="s">
        <v>12</v>
      </c>
      <c r="D3104" s="1" t="s">
        <v>29</v>
      </c>
      <c r="E3104" s="1" t="n">
        <v>3</v>
      </c>
      <c r="F3104" s="3" t="n">
        <v>0.382476851851852</v>
      </c>
      <c r="G3104" s="1" t="s">
        <v>34</v>
      </c>
      <c r="H3104" s="12" t="n">
        <v>12</v>
      </c>
      <c r="I3104" s="4" t="n">
        <f aca="false">E3104*H3104</f>
        <v>36</v>
      </c>
      <c r="J3104" s="0" t="str">
        <f aca="false">INDEX(Branch_Data!$A$2:$C$6,MATCH(Sales_Data!C3104,Branch_Data!$A$2:$A$6,0),MATCH(Sales_Data!$J$1,Branch_Data!$A$1:$C$1,0))</f>
        <v>Christy  Olson</v>
      </c>
      <c r="K3104" s="0" t="str">
        <f aca="false">INDEX(Branch_Data!$A$2:$C$6,MATCH(Sales_Data!C3104,Branch_Data!$A$2:$A$6,0),MATCH(Sales_Data!$K$1,Branch_Data!$A$1:$C$1,0))</f>
        <v>Nigeria</v>
      </c>
      <c r="L3104" s="5" t="n">
        <f aca="false">WEEKDAY(Sales_Data!$B3104)</f>
        <v>6</v>
      </c>
    </row>
    <row r="3105" customFormat="false" ht="15" hidden="false" customHeight="false" outlineLevel="0" collapsed="false">
      <c r="A3105" s="11" t="n">
        <v>3104</v>
      </c>
      <c r="B3105" s="2" t="n">
        <v>42348</v>
      </c>
      <c r="C3105" s="1" t="s">
        <v>20</v>
      </c>
      <c r="D3105" s="1" t="s">
        <v>13</v>
      </c>
      <c r="E3105" s="1" t="n">
        <v>4</v>
      </c>
      <c r="F3105" s="3" t="n">
        <v>0.382488425925926</v>
      </c>
      <c r="G3105" s="1" t="s">
        <v>34</v>
      </c>
      <c r="H3105" s="12" t="n">
        <v>8</v>
      </c>
      <c r="I3105" s="4" t="n">
        <f aca="false">E3105*H3105</f>
        <v>32</v>
      </c>
      <c r="J3105" s="0" t="str">
        <f aca="false">INDEX(Branch_Data!$A$2:$C$6,MATCH(Sales_Data!C3105,Branch_Data!$A$2:$A$6,0),MATCH(Sales_Data!$J$1,Branch_Data!$A$1:$C$1,0))</f>
        <v>Rachel  Gomez</v>
      </c>
      <c r="K3105" s="0" t="str">
        <f aca="false">INDEX(Branch_Data!$A$2:$C$6,MATCH(Sales_Data!C3105,Branch_Data!$A$2:$A$6,0),MATCH(Sales_Data!$K$1,Branch_Data!$A$1:$C$1,0))</f>
        <v>Nigeria</v>
      </c>
      <c r="L3105" s="5" t="n">
        <f aca="false">WEEKDAY(Sales_Data!$B3105)</f>
        <v>5</v>
      </c>
    </row>
    <row r="3106" customFormat="false" ht="15" hidden="false" customHeight="false" outlineLevel="0" collapsed="false">
      <c r="A3106" s="11" t="n">
        <v>3105</v>
      </c>
      <c r="B3106" s="2" t="n">
        <v>42347</v>
      </c>
      <c r="C3106" s="1" t="s">
        <v>19</v>
      </c>
      <c r="D3106" s="1" t="s">
        <v>22</v>
      </c>
      <c r="E3106" s="1" t="n">
        <v>4</v>
      </c>
      <c r="F3106" s="3" t="n">
        <v>0.3825</v>
      </c>
      <c r="G3106" s="1" t="s">
        <v>34</v>
      </c>
      <c r="H3106" s="12" t="n">
        <v>16</v>
      </c>
      <c r="I3106" s="4" t="n">
        <f aca="false">E3106*H3106</f>
        <v>64</v>
      </c>
      <c r="J3106" s="0" t="str">
        <f aca="false">INDEX(Branch_Data!$A$2:$C$6,MATCH(Sales_Data!C3106,Branch_Data!$A$2:$A$6,0),MATCH(Sales_Data!$J$1,Branch_Data!$A$1:$C$1,0))</f>
        <v>Kyle  Carr</v>
      </c>
      <c r="K3106" s="0" t="str">
        <f aca="false">INDEX(Branch_Data!$A$2:$C$6,MATCH(Sales_Data!C3106,Branch_Data!$A$2:$A$6,0),MATCH(Sales_Data!$K$1,Branch_Data!$A$1:$C$1,0))</f>
        <v>Nigeria</v>
      </c>
      <c r="L3106" s="5" t="n">
        <f aca="false">WEEKDAY(Sales_Data!$B3106)</f>
        <v>4</v>
      </c>
    </row>
    <row r="3107" customFormat="false" ht="15" hidden="false" customHeight="false" outlineLevel="0" collapsed="false">
      <c r="A3107" s="11" t="n">
        <v>3106</v>
      </c>
      <c r="B3107" s="2" t="n">
        <v>42343</v>
      </c>
      <c r="C3107" s="1" t="s">
        <v>12</v>
      </c>
      <c r="D3107" s="1" t="s">
        <v>31</v>
      </c>
      <c r="E3107" s="1" t="n">
        <v>5</v>
      </c>
      <c r="F3107" s="3" t="n">
        <v>0.382534722222222</v>
      </c>
      <c r="G3107" s="1" t="s">
        <v>34</v>
      </c>
      <c r="H3107" s="12" t="n">
        <v>16</v>
      </c>
      <c r="I3107" s="4" t="n">
        <f aca="false">E3107*H3107</f>
        <v>80</v>
      </c>
      <c r="J3107" s="0" t="str">
        <f aca="false">INDEX(Branch_Data!$A$2:$C$6,MATCH(Sales_Data!C3107,Branch_Data!$A$2:$A$6,0),MATCH(Sales_Data!$J$1,Branch_Data!$A$1:$C$1,0))</f>
        <v>Christy  Olson</v>
      </c>
      <c r="K3107" s="0" t="str">
        <f aca="false">INDEX(Branch_Data!$A$2:$C$6,MATCH(Sales_Data!C3107,Branch_Data!$A$2:$A$6,0),MATCH(Sales_Data!$K$1,Branch_Data!$A$1:$C$1,0))</f>
        <v>Nigeria</v>
      </c>
      <c r="L3107" s="5" t="n">
        <f aca="false">WEEKDAY(Sales_Data!$B3107)</f>
        <v>7</v>
      </c>
    </row>
    <row r="3108" customFormat="false" ht="15" hidden="false" customHeight="false" outlineLevel="0" collapsed="false">
      <c r="A3108" s="11" t="n">
        <v>3107</v>
      </c>
      <c r="B3108" s="2" t="n">
        <v>42352</v>
      </c>
      <c r="C3108" s="1" t="s">
        <v>19</v>
      </c>
      <c r="D3108" s="1" t="s">
        <v>26</v>
      </c>
      <c r="E3108" s="1" t="n">
        <v>2</v>
      </c>
      <c r="F3108" s="3" t="n">
        <v>0.382534722222222</v>
      </c>
      <c r="G3108" s="1" t="s">
        <v>34</v>
      </c>
      <c r="H3108" s="12" t="n">
        <v>12</v>
      </c>
      <c r="I3108" s="4" t="n">
        <f aca="false">E3108*H3108</f>
        <v>24</v>
      </c>
      <c r="J3108" s="0" t="str">
        <f aca="false">INDEX(Branch_Data!$A$2:$C$6,MATCH(Sales_Data!C3108,Branch_Data!$A$2:$A$6,0),MATCH(Sales_Data!$J$1,Branch_Data!$A$1:$C$1,0))</f>
        <v>Kyle  Carr</v>
      </c>
      <c r="K3108" s="0" t="str">
        <f aca="false">INDEX(Branch_Data!$A$2:$C$6,MATCH(Sales_Data!C3108,Branch_Data!$A$2:$A$6,0),MATCH(Sales_Data!$K$1,Branch_Data!$A$1:$C$1,0))</f>
        <v>Nigeria</v>
      </c>
      <c r="L3108" s="5" t="n">
        <f aca="false">WEEKDAY(Sales_Data!$B3108)</f>
        <v>2</v>
      </c>
    </row>
    <row r="3109" customFormat="false" ht="15" hidden="false" customHeight="false" outlineLevel="0" collapsed="false">
      <c r="A3109" s="11" t="n">
        <v>3108</v>
      </c>
      <c r="B3109" s="2" t="n">
        <v>42345</v>
      </c>
      <c r="C3109" s="1" t="s">
        <v>15</v>
      </c>
      <c r="D3109" s="1" t="s">
        <v>33</v>
      </c>
      <c r="E3109" s="1" t="n">
        <v>2</v>
      </c>
      <c r="F3109" s="3" t="n">
        <v>0.382534722222222</v>
      </c>
      <c r="G3109" s="1" t="s">
        <v>34</v>
      </c>
      <c r="H3109" s="12" t="n">
        <v>16</v>
      </c>
      <c r="I3109" s="4" t="n">
        <f aca="false">E3109*H3109</f>
        <v>32</v>
      </c>
      <c r="J3109" s="0" t="str">
        <f aca="false">INDEX(Branch_Data!$A$2:$C$6,MATCH(Sales_Data!C3109,Branch_Data!$A$2:$A$6,0),MATCH(Sales_Data!$J$1,Branch_Data!$A$1:$C$1,0))</f>
        <v>Dan  Peterson</v>
      </c>
      <c r="K3109" s="0" t="str">
        <f aca="false">INDEX(Branch_Data!$A$2:$C$6,MATCH(Sales_Data!C3109,Branch_Data!$A$2:$A$6,0),MATCH(Sales_Data!$K$1,Branch_Data!$A$1:$C$1,0))</f>
        <v>Nigeria</v>
      </c>
      <c r="L3109" s="5" t="n">
        <f aca="false">WEEKDAY(Sales_Data!$B3109)</f>
        <v>2</v>
      </c>
    </row>
    <row r="3110" customFormat="false" ht="15" hidden="false" customHeight="false" outlineLevel="0" collapsed="false">
      <c r="A3110" s="11" t="n">
        <v>3109</v>
      </c>
      <c r="B3110" s="2" t="n">
        <v>42350</v>
      </c>
      <c r="C3110" s="1" t="s">
        <v>20</v>
      </c>
      <c r="D3110" s="1" t="s">
        <v>13</v>
      </c>
      <c r="E3110" s="1" t="n">
        <v>1</v>
      </c>
      <c r="F3110" s="3" t="n">
        <v>0.382569444444444</v>
      </c>
      <c r="G3110" s="1" t="s">
        <v>34</v>
      </c>
      <c r="H3110" s="12" t="n">
        <v>8</v>
      </c>
      <c r="I3110" s="4" t="n">
        <f aca="false">E3110*H3110</f>
        <v>8</v>
      </c>
      <c r="J3110" s="0" t="str">
        <f aca="false">INDEX(Branch_Data!$A$2:$C$6,MATCH(Sales_Data!C3110,Branch_Data!$A$2:$A$6,0),MATCH(Sales_Data!$J$1,Branch_Data!$A$1:$C$1,0))</f>
        <v>Rachel  Gomez</v>
      </c>
      <c r="K3110" s="0" t="str">
        <f aca="false">INDEX(Branch_Data!$A$2:$C$6,MATCH(Sales_Data!C3110,Branch_Data!$A$2:$A$6,0),MATCH(Sales_Data!$K$1,Branch_Data!$A$1:$C$1,0))</f>
        <v>Nigeria</v>
      </c>
      <c r="L3110" s="5" t="n">
        <f aca="false">WEEKDAY(Sales_Data!$B3110)</f>
        <v>7</v>
      </c>
    </row>
    <row r="3111" customFormat="false" ht="15" hidden="false" customHeight="false" outlineLevel="0" collapsed="false">
      <c r="A3111" s="11" t="n">
        <v>3110</v>
      </c>
      <c r="B3111" s="2" t="n">
        <v>42345</v>
      </c>
      <c r="C3111" s="1" t="s">
        <v>19</v>
      </c>
      <c r="D3111" s="1" t="s">
        <v>29</v>
      </c>
      <c r="E3111" s="1" t="n">
        <v>3</v>
      </c>
      <c r="F3111" s="3" t="n">
        <v>0.382569444444444</v>
      </c>
      <c r="G3111" s="1" t="s">
        <v>34</v>
      </c>
      <c r="H3111" s="12" t="n">
        <v>12</v>
      </c>
      <c r="I3111" s="4" t="n">
        <f aca="false">E3111*H3111</f>
        <v>36</v>
      </c>
      <c r="J3111" s="0" t="str">
        <f aca="false">INDEX(Branch_Data!$A$2:$C$6,MATCH(Sales_Data!C3111,Branch_Data!$A$2:$A$6,0),MATCH(Sales_Data!$J$1,Branch_Data!$A$1:$C$1,0))</f>
        <v>Kyle  Carr</v>
      </c>
      <c r="K3111" s="0" t="str">
        <f aca="false">INDEX(Branch_Data!$A$2:$C$6,MATCH(Sales_Data!C3111,Branch_Data!$A$2:$A$6,0),MATCH(Sales_Data!$K$1,Branch_Data!$A$1:$C$1,0))</f>
        <v>Nigeria</v>
      </c>
      <c r="L3111" s="5" t="n">
        <f aca="false">WEEKDAY(Sales_Data!$B3111)</f>
        <v>2</v>
      </c>
    </row>
    <row r="3112" customFormat="false" ht="15" hidden="false" customHeight="false" outlineLevel="0" collapsed="false">
      <c r="A3112" s="11" t="n">
        <v>3111</v>
      </c>
      <c r="B3112" s="2" t="n">
        <v>42343</v>
      </c>
      <c r="C3112" s="1" t="s">
        <v>19</v>
      </c>
      <c r="D3112" s="1" t="s">
        <v>30</v>
      </c>
      <c r="E3112" s="1" t="n">
        <v>4</v>
      </c>
      <c r="F3112" s="3" t="n">
        <v>0.382581018518519</v>
      </c>
      <c r="G3112" s="1" t="s">
        <v>34</v>
      </c>
      <c r="H3112" s="12" t="n">
        <v>12</v>
      </c>
      <c r="I3112" s="4" t="n">
        <f aca="false">E3112*H3112</f>
        <v>48</v>
      </c>
      <c r="J3112" s="0" t="str">
        <f aca="false">INDEX(Branch_Data!$A$2:$C$6,MATCH(Sales_Data!C3112,Branch_Data!$A$2:$A$6,0),MATCH(Sales_Data!$J$1,Branch_Data!$A$1:$C$1,0))</f>
        <v>Kyle  Carr</v>
      </c>
      <c r="K3112" s="0" t="str">
        <f aca="false">INDEX(Branch_Data!$A$2:$C$6,MATCH(Sales_Data!C3112,Branch_Data!$A$2:$A$6,0),MATCH(Sales_Data!$K$1,Branch_Data!$A$1:$C$1,0))</f>
        <v>Nigeria</v>
      </c>
      <c r="L3112" s="5" t="n">
        <f aca="false">WEEKDAY(Sales_Data!$B3112)</f>
        <v>7</v>
      </c>
    </row>
    <row r="3113" customFormat="false" ht="15" hidden="false" customHeight="false" outlineLevel="0" collapsed="false">
      <c r="A3113" s="11" t="n">
        <v>3112</v>
      </c>
      <c r="B3113" s="2" t="n">
        <v>42350</v>
      </c>
      <c r="C3113" s="1" t="s">
        <v>15</v>
      </c>
      <c r="D3113" s="1" t="s">
        <v>13</v>
      </c>
      <c r="E3113" s="1" t="n">
        <v>1</v>
      </c>
      <c r="F3113" s="3" t="n">
        <v>0.382592592592593</v>
      </c>
      <c r="G3113" s="1" t="s">
        <v>34</v>
      </c>
      <c r="H3113" s="12" t="n">
        <v>8</v>
      </c>
      <c r="I3113" s="4" t="n">
        <f aca="false">E3113*H3113</f>
        <v>8</v>
      </c>
      <c r="J3113" s="0" t="str">
        <f aca="false">INDEX(Branch_Data!$A$2:$C$6,MATCH(Sales_Data!C3113,Branch_Data!$A$2:$A$6,0),MATCH(Sales_Data!$J$1,Branch_Data!$A$1:$C$1,0))</f>
        <v>Dan  Peterson</v>
      </c>
      <c r="K3113" s="0" t="str">
        <f aca="false">INDEX(Branch_Data!$A$2:$C$6,MATCH(Sales_Data!C3113,Branch_Data!$A$2:$A$6,0),MATCH(Sales_Data!$K$1,Branch_Data!$A$1:$C$1,0))</f>
        <v>Nigeria</v>
      </c>
      <c r="L3113" s="5" t="n">
        <f aca="false">WEEKDAY(Sales_Data!$B3113)</f>
        <v>7</v>
      </c>
    </row>
    <row r="3114" customFormat="false" ht="15" hidden="false" customHeight="false" outlineLevel="0" collapsed="false">
      <c r="A3114" s="11" t="n">
        <v>3113</v>
      </c>
      <c r="B3114" s="2" t="n">
        <v>42348</v>
      </c>
      <c r="C3114" s="1" t="s">
        <v>12</v>
      </c>
      <c r="D3114" s="1" t="s">
        <v>18</v>
      </c>
      <c r="E3114" s="1" t="n">
        <v>2</v>
      </c>
      <c r="F3114" s="3" t="n">
        <v>0.382592592592593</v>
      </c>
      <c r="G3114" s="1" t="s">
        <v>34</v>
      </c>
      <c r="H3114" s="12" t="n">
        <v>16</v>
      </c>
      <c r="I3114" s="4" t="n">
        <f aca="false">E3114*H3114</f>
        <v>32</v>
      </c>
      <c r="J3114" s="0" t="str">
        <f aca="false">INDEX(Branch_Data!$A$2:$C$6,MATCH(Sales_Data!C3114,Branch_Data!$A$2:$A$6,0),MATCH(Sales_Data!$J$1,Branch_Data!$A$1:$C$1,0))</f>
        <v>Christy  Olson</v>
      </c>
      <c r="K3114" s="0" t="str">
        <f aca="false">INDEX(Branch_Data!$A$2:$C$6,MATCH(Sales_Data!C3114,Branch_Data!$A$2:$A$6,0),MATCH(Sales_Data!$K$1,Branch_Data!$A$1:$C$1,0))</f>
        <v>Nigeria</v>
      </c>
      <c r="L3114" s="5" t="n">
        <f aca="false">WEEKDAY(Sales_Data!$B3114)</f>
        <v>5</v>
      </c>
    </row>
    <row r="3115" customFormat="false" ht="15" hidden="false" customHeight="false" outlineLevel="0" collapsed="false">
      <c r="A3115" s="11" t="n">
        <v>3114</v>
      </c>
      <c r="B3115" s="2" t="n">
        <v>42351</v>
      </c>
      <c r="C3115" s="1" t="s">
        <v>20</v>
      </c>
      <c r="D3115" s="1" t="s">
        <v>24</v>
      </c>
      <c r="E3115" s="1" t="n">
        <v>1</v>
      </c>
      <c r="F3115" s="3" t="n">
        <v>0.382604166666667</v>
      </c>
      <c r="G3115" s="1" t="s">
        <v>34</v>
      </c>
      <c r="H3115" s="12" t="n">
        <v>16</v>
      </c>
      <c r="I3115" s="4" t="n">
        <f aca="false">E3115*H3115</f>
        <v>16</v>
      </c>
      <c r="J3115" s="0" t="str">
        <f aca="false">INDEX(Branch_Data!$A$2:$C$6,MATCH(Sales_Data!C3115,Branch_Data!$A$2:$A$6,0),MATCH(Sales_Data!$J$1,Branch_Data!$A$1:$C$1,0))</f>
        <v>Rachel  Gomez</v>
      </c>
      <c r="K3115" s="0" t="str">
        <f aca="false">INDEX(Branch_Data!$A$2:$C$6,MATCH(Sales_Data!C3115,Branch_Data!$A$2:$A$6,0),MATCH(Sales_Data!$K$1,Branch_Data!$A$1:$C$1,0))</f>
        <v>Nigeria</v>
      </c>
      <c r="L3115" s="5" t="n">
        <f aca="false">WEEKDAY(Sales_Data!$B3115)</f>
        <v>1</v>
      </c>
    </row>
    <row r="3116" customFormat="false" ht="15" hidden="false" customHeight="false" outlineLevel="0" collapsed="false">
      <c r="A3116" s="11" t="n">
        <v>3115</v>
      </c>
      <c r="B3116" s="2" t="n">
        <v>42346</v>
      </c>
      <c r="C3116" s="1" t="s">
        <v>15</v>
      </c>
      <c r="D3116" s="1" t="s">
        <v>21</v>
      </c>
      <c r="E3116" s="1" t="n">
        <v>5</v>
      </c>
      <c r="F3116" s="3" t="n">
        <v>0.382627314814815</v>
      </c>
      <c r="G3116" s="1" t="s">
        <v>34</v>
      </c>
      <c r="H3116" s="12" t="n">
        <v>16</v>
      </c>
      <c r="I3116" s="4" t="n">
        <f aca="false">E3116*H3116</f>
        <v>80</v>
      </c>
      <c r="J3116" s="0" t="str">
        <f aca="false">INDEX(Branch_Data!$A$2:$C$6,MATCH(Sales_Data!C3116,Branch_Data!$A$2:$A$6,0),MATCH(Sales_Data!$J$1,Branch_Data!$A$1:$C$1,0))</f>
        <v>Dan  Peterson</v>
      </c>
      <c r="K3116" s="0" t="str">
        <f aca="false">INDEX(Branch_Data!$A$2:$C$6,MATCH(Sales_Data!C3116,Branch_Data!$A$2:$A$6,0),MATCH(Sales_Data!$K$1,Branch_Data!$A$1:$C$1,0))</f>
        <v>Nigeria</v>
      </c>
      <c r="L3116" s="5" t="n">
        <f aca="false">WEEKDAY(Sales_Data!$B3116)</f>
        <v>3</v>
      </c>
    </row>
    <row r="3117" customFormat="false" ht="15" hidden="false" customHeight="false" outlineLevel="0" collapsed="false">
      <c r="A3117" s="11" t="n">
        <v>3116</v>
      </c>
      <c r="B3117" s="2" t="n">
        <v>42346</v>
      </c>
      <c r="C3117" s="1" t="s">
        <v>17</v>
      </c>
      <c r="D3117" s="1" t="s">
        <v>16</v>
      </c>
      <c r="E3117" s="1" t="n">
        <v>5</v>
      </c>
      <c r="F3117" s="3" t="n">
        <v>0.382627314814815</v>
      </c>
      <c r="G3117" s="1" t="s">
        <v>34</v>
      </c>
      <c r="H3117" s="12" t="n">
        <v>8</v>
      </c>
      <c r="I3117" s="4" t="n">
        <f aca="false">E3117*H3117</f>
        <v>40</v>
      </c>
      <c r="J3117" s="0" t="str">
        <f aca="false">INDEX(Branch_Data!$A$2:$C$6,MATCH(Sales_Data!C3117,Branch_Data!$A$2:$A$6,0),MATCH(Sales_Data!$J$1,Branch_Data!$A$1:$C$1,0))</f>
        <v>Mable  Lindsey</v>
      </c>
      <c r="K3117" s="0" t="str">
        <f aca="false">INDEX(Branch_Data!$A$2:$C$6,MATCH(Sales_Data!C3117,Branch_Data!$A$2:$A$6,0),MATCH(Sales_Data!$K$1,Branch_Data!$A$1:$C$1,0))</f>
        <v>Nigeria</v>
      </c>
      <c r="L3117" s="5" t="n">
        <f aca="false">WEEKDAY(Sales_Data!$B3117)</f>
        <v>3</v>
      </c>
    </row>
    <row r="3118" customFormat="false" ht="15" hidden="false" customHeight="false" outlineLevel="0" collapsed="false">
      <c r="A3118" s="11" t="n">
        <v>3117</v>
      </c>
      <c r="B3118" s="2" t="n">
        <v>42349</v>
      </c>
      <c r="C3118" s="1" t="s">
        <v>17</v>
      </c>
      <c r="D3118" s="1" t="s">
        <v>25</v>
      </c>
      <c r="E3118" s="1" t="n">
        <v>1</v>
      </c>
      <c r="F3118" s="3" t="n">
        <v>0.382638888888889</v>
      </c>
      <c r="G3118" s="1" t="s">
        <v>34</v>
      </c>
      <c r="H3118" s="12" t="n">
        <v>8</v>
      </c>
      <c r="I3118" s="4" t="n">
        <f aca="false">E3118*H3118</f>
        <v>8</v>
      </c>
      <c r="J3118" s="0" t="str">
        <f aca="false">INDEX(Branch_Data!$A$2:$C$6,MATCH(Sales_Data!C3118,Branch_Data!$A$2:$A$6,0),MATCH(Sales_Data!$J$1,Branch_Data!$A$1:$C$1,0))</f>
        <v>Mable  Lindsey</v>
      </c>
      <c r="K3118" s="0" t="str">
        <f aca="false">INDEX(Branch_Data!$A$2:$C$6,MATCH(Sales_Data!C3118,Branch_Data!$A$2:$A$6,0),MATCH(Sales_Data!$K$1,Branch_Data!$A$1:$C$1,0))</f>
        <v>Nigeria</v>
      </c>
      <c r="L3118" s="5" t="n">
        <f aca="false">WEEKDAY(Sales_Data!$B3118)</f>
        <v>6</v>
      </c>
    </row>
    <row r="3119" customFormat="false" ht="15" hidden="false" customHeight="false" outlineLevel="0" collapsed="false">
      <c r="A3119" s="11" t="n">
        <v>3118</v>
      </c>
      <c r="B3119" s="2" t="n">
        <v>42352</v>
      </c>
      <c r="C3119" s="1" t="s">
        <v>20</v>
      </c>
      <c r="D3119" s="1" t="s">
        <v>21</v>
      </c>
      <c r="E3119" s="1" t="n">
        <v>2</v>
      </c>
      <c r="F3119" s="3" t="n">
        <v>0.382638888888889</v>
      </c>
      <c r="G3119" s="1" t="s">
        <v>34</v>
      </c>
      <c r="H3119" s="12" t="n">
        <v>16</v>
      </c>
      <c r="I3119" s="4" t="n">
        <f aca="false">E3119*H3119</f>
        <v>32</v>
      </c>
      <c r="J3119" s="0" t="str">
        <f aca="false">INDEX(Branch_Data!$A$2:$C$6,MATCH(Sales_Data!C3119,Branch_Data!$A$2:$A$6,0),MATCH(Sales_Data!$J$1,Branch_Data!$A$1:$C$1,0))</f>
        <v>Rachel  Gomez</v>
      </c>
      <c r="K3119" s="0" t="str">
        <f aca="false">INDEX(Branch_Data!$A$2:$C$6,MATCH(Sales_Data!C3119,Branch_Data!$A$2:$A$6,0),MATCH(Sales_Data!$K$1,Branch_Data!$A$1:$C$1,0))</f>
        <v>Nigeria</v>
      </c>
      <c r="L3119" s="5" t="n">
        <f aca="false">WEEKDAY(Sales_Data!$B3119)</f>
        <v>2</v>
      </c>
    </row>
    <row r="3120" customFormat="false" ht="15" hidden="false" customHeight="false" outlineLevel="0" collapsed="false">
      <c r="A3120" s="11" t="n">
        <v>3119</v>
      </c>
      <c r="B3120" s="2" t="n">
        <v>42344</v>
      </c>
      <c r="C3120" s="1" t="s">
        <v>15</v>
      </c>
      <c r="D3120" s="1" t="s">
        <v>26</v>
      </c>
      <c r="E3120" s="1" t="n">
        <v>4</v>
      </c>
      <c r="F3120" s="3" t="n">
        <v>0.382650462962963</v>
      </c>
      <c r="G3120" s="1" t="s">
        <v>34</v>
      </c>
      <c r="H3120" s="12" t="n">
        <v>12</v>
      </c>
      <c r="I3120" s="4" t="n">
        <f aca="false">E3120*H3120</f>
        <v>48</v>
      </c>
      <c r="J3120" s="0" t="str">
        <f aca="false">INDEX(Branch_Data!$A$2:$C$6,MATCH(Sales_Data!C3120,Branch_Data!$A$2:$A$6,0),MATCH(Sales_Data!$J$1,Branch_Data!$A$1:$C$1,0))</f>
        <v>Dan  Peterson</v>
      </c>
      <c r="K3120" s="0" t="str">
        <f aca="false">INDEX(Branch_Data!$A$2:$C$6,MATCH(Sales_Data!C3120,Branch_Data!$A$2:$A$6,0),MATCH(Sales_Data!$K$1,Branch_Data!$A$1:$C$1,0))</f>
        <v>Nigeria</v>
      </c>
      <c r="L3120" s="5" t="n">
        <f aca="false">WEEKDAY(Sales_Data!$B3120)</f>
        <v>1</v>
      </c>
    </row>
    <row r="3121" customFormat="false" ht="15" hidden="false" customHeight="false" outlineLevel="0" collapsed="false">
      <c r="A3121" s="11" t="n">
        <v>3120</v>
      </c>
      <c r="B3121" s="2" t="n">
        <v>42343</v>
      </c>
      <c r="C3121" s="1" t="s">
        <v>19</v>
      </c>
      <c r="D3121" s="1" t="s">
        <v>18</v>
      </c>
      <c r="E3121" s="1" t="n">
        <v>3</v>
      </c>
      <c r="F3121" s="3" t="n">
        <v>0.382696759259259</v>
      </c>
      <c r="G3121" s="1" t="s">
        <v>34</v>
      </c>
      <c r="H3121" s="12" t="n">
        <v>16</v>
      </c>
      <c r="I3121" s="4" t="n">
        <f aca="false">E3121*H3121</f>
        <v>48</v>
      </c>
      <c r="J3121" s="0" t="str">
        <f aca="false">INDEX(Branch_Data!$A$2:$C$6,MATCH(Sales_Data!C3121,Branch_Data!$A$2:$A$6,0),MATCH(Sales_Data!$J$1,Branch_Data!$A$1:$C$1,0))</f>
        <v>Kyle  Carr</v>
      </c>
      <c r="K3121" s="0" t="str">
        <f aca="false">INDEX(Branch_Data!$A$2:$C$6,MATCH(Sales_Data!C3121,Branch_Data!$A$2:$A$6,0),MATCH(Sales_Data!$K$1,Branch_Data!$A$1:$C$1,0))</f>
        <v>Nigeria</v>
      </c>
      <c r="L3121" s="5" t="n">
        <f aca="false">WEEKDAY(Sales_Data!$B3121)</f>
        <v>7</v>
      </c>
    </row>
    <row r="3122" customFormat="false" ht="15" hidden="false" customHeight="false" outlineLevel="0" collapsed="false">
      <c r="A3122" s="11" t="n">
        <v>3121</v>
      </c>
      <c r="B3122" s="2" t="n">
        <v>42341</v>
      </c>
      <c r="C3122" s="1" t="s">
        <v>12</v>
      </c>
      <c r="D3122" s="1" t="s">
        <v>31</v>
      </c>
      <c r="E3122" s="1" t="n">
        <v>5</v>
      </c>
      <c r="F3122" s="3" t="n">
        <v>0.382719907407407</v>
      </c>
      <c r="G3122" s="1" t="s">
        <v>34</v>
      </c>
      <c r="H3122" s="12" t="n">
        <v>16</v>
      </c>
      <c r="I3122" s="4" t="n">
        <f aca="false">E3122*H3122</f>
        <v>80</v>
      </c>
      <c r="J3122" s="0" t="str">
        <f aca="false">INDEX(Branch_Data!$A$2:$C$6,MATCH(Sales_Data!C3122,Branch_Data!$A$2:$A$6,0),MATCH(Sales_Data!$J$1,Branch_Data!$A$1:$C$1,0))</f>
        <v>Christy  Olson</v>
      </c>
      <c r="K3122" s="0" t="str">
        <f aca="false">INDEX(Branch_Data!$A$2:$C$6,MATCH(Sales_Data!C3122,Branch_Data!$A$2:$A$6,0),MATCH(Sales_Data!$K$1,Branch_Data!$A$1:$C$1,0))</f>
        <v>Nigeria</v>
      </c>
      <c r="L3122" s="5" t="n">
        <f aca="false">WEEKDAY(Sales_Data!$B3122)</f>
        <v>5</v>
      </c>
    </row>
    <row r="3123" customFormat="false" ht="15" hidden="false" customHeight="false" outlineLevel="0" collapsed="false">
      <c r="A3123" s="11" t="n">
        <v>3122</v>
      </c>
      <c r="B3123" s="2" t="n">
        <v>42350</v>
      </c>
      <c r="C3123" s="1" t="s">
        <v>12</v>
      </c>
      <c r="D3123" s="1" t="s">
        <v>28</v>
      </c>
      <c r="E3123" s="1" t="n">
        <v>1</v>
      </c>
      <c r="F3123" s="3" t="n">
        <v>0.38275462962963</v>
      </c>
      <c r="G3123" s="1" t="s">
        <v>34</v>
      </c>
      <c r="H3123" s="12" t="n">
        <v>12</v>
      </c>
      <c r="I3123" s="4" t="n">
        <f aca="false">E3123*H3123</f>
        <v>12</v>
      </c>
      <c r="J3123" s="0" t="str">
        <f aca="false">INDEX(Branch_Data!$A$2:$C$6,MATCH(Sales_Data!C3123,Branch_Data!$A$2:$A$6,0),MATCH(Sales_Data!$J$1,Branch_Data!$A$1:$C$1,0))</f>
        <v>Christy  Olson</v>
      </c>
      <c r="K3123" s="0" t="str">
        <f aca="false">INDEX(Branch_Data!$A$2:$C$6,MATCH(Sales_Data!C3123,Branch_Data!$A$2:$A$6,0),MATCH(Sales_Data!$K$1,Branch_Data!$A$1:$C$1,0))</f>
        <v>Nigeria</v>
      </c>
      <c r="L3123" s="5" t="n">
        <f aca="false">WEEKDAY(Sales_Data!$B3123)</f>
        <v>7</v>
      </c>
    </row>
    <row r="3124" customFormat="false" ht="15" hidden="false" customHeight="false" outlineLevel="0" collapsed="false">
      <c r="A3124" s="11" t="n">
        <v>3123</v>
      </c>
      <c r="B3124" s="2" t="n">
        <v>42347</v>
      </c>
      <c r="C3124" s="1" t="s">
        <v>12</v>
      </c>
      <c r="D3124" s="1" t="s">
        <v>30</v>
      </c>
      <c r="E3124" s="1" t="n">
        <v>5</v>
      </c>
      <c r="F3124" s="3" t="n">
        <v>0.38275462962963</v>
      </c>
      <c r="G3124" s="1" t="s">
        <v>34</v>
      </c>
      <c r="H3124" s="12" t="n">
        <v>12</v>
      </c>
      <c r="I3124" s="4" t="n">
        <f aca="false">E3124*H3124</f>
        <v>60</v>
      </c>
      <c r="J3124" s="0" t="str">
        <f aca="false">INDEX(Branch_Data!$A$2:$C$6,MATCH(Sales_Data!C3124,Branch_Data!$A$2:$A$6,0),MATCH(Sales_Data!$J$1,Branch_Data!$A$1:$C$1,0))</f>
        <v>Christy  Olson</v>
      </c>
      <c r="K3124" s="0" t="str">
        <f aca="false">INDEX(Branch_Data!$A$2:$C$6,MATCH(Sales_Data!C3124,Branch_Data!$A$2:$A$6,0),MATCH(Sales_Data!$K$1,Branch_Data!$A$1:$C$1,0))</f>
        <v>Nigeria</v>
      </c>
      <c r="L3124" s="5" t="n">
        <f aca="false">WEEKDAY(Sales_Data!$B3124)</f>
        <v>4</v>
      </c>
    </row>
    <row r="3125" customFormat="false" ht="15" hidden="false" customHeight="false" outlineLevel="0" collapsed="false">
      <c r="A3125" s="11" t="n">
        <v>3124</v>
      </c>
      <c r="B3125" s="2" t="n">
        <v>42347</v>
      </c>
      <c r="C3125" s="1" t="s">
        <v>19</v>
      </c>
      <c r="D3125" s="1" t="s">
        <v>18</v>
      </c>
      <c r="E3125" s="1" t="n">
        <v>3</v>
      </c>
      <c r="F3125" s="3" t="n">
        <v>0.382777777777778</v>
      </c>
      <c r="G3125" s="1" t="s">
        <v>34</v>
      </c>
      <c r="H3125" s="12" t="n">
        <v>16</v>
      </c>
      <c r="I3125" s="4" t="n">
        <f aca="false">E3125*H3125</f>
        <v>48</v>
      </c>
      <c r="J3125" s="0" t="str">
        <f aca="false">INDEX(Branch_Data!$A$2:$C$6,MATCH(Sales_Data!C3125,Branch_Data!$A$2:$A$6,0),MATCH(Sales_Data!$J$1,Branch_Data!$A$1:$C$1,0))</f>
        <v>Kyle  Carr</v>
      </c>
      <c r="K3125" s="0" t="str">
        <f aca="false">INDEX(Branch_Data!$A$2:$C$6,MATCH(Sales_Data!C3125,Branch_Data!$A$2:$A$6,0),MATCH(Sales_Data!$K$1,Branch_Data!$A$1:$C$1,0))</f>
        <v>Nigeria</v>
      </c>
      <c r="L3125" s="5" t="n">
        <f aca="false">WEEKDAY(Sales_Data!$B3125)</f>
        <v>4</v>
      </c>
    </row>
    <row r="3126" customFormat="false" ht="15" hidden="false" customHeight="false" outlineLevel="0" collapsed="false">
      <c r="A3126" s="11" t="n">
        <v>3125</v>
      </c>
      <c r="B3126" s="2" t="n">
        <v>42346</v>
      </c>
      <c r="C3126" s="1" t="s">
        <v>15</v>
      </c>
      <c r="D3126" s="1" t="s">
        <v>26</v>
      </c>
      <c r="E3126" s="1" t="n">
        <v>1</v>
      </c>
      <c r="F3126" s="3" t="n">
        <v>0.382800925925926</v>
      </c>
      <c r="G3126" s="1" t="s">
        <v>34</v>
      </c>
      <c r="H3126" s="12" t="n">
        <v>12</v>
      </c>
      <c r="I3126" s="4" t="n">
        <f aca="false">E3126*H3126</f>
        <v>12</v>
      </c>
      <c r="J3126" s="0" t="str">
        <f aca="false">INDEX(Branch_Data!$A$2:$C$6,MATCH(Sales_Data!C3126,Branch_Data!$A$2:$A$6,0),MATCH(Sales_Data!$J$1,Branch_Data!$A$1:$C$1,0))</f>
        <v>Dan  Peterson</v>
      </c>
      <c r="K3126" s="0" t="str">
        <f aca="false">INDEX(Branch_Data!$A$2:$C$6,MATCH(Sales_Data!C3126,Branch_Data!$A$2:$A$6,0),MATCH(Sales_Data!$K$1,Branch_Data!$A$1:$C$1,0))</f>
        <v>Nigeria</v>
      </c>
      <c r="L3126" s="5" t="n">
        <f aca="false">WEEKDAY(Sales_Data!$B3126)</f>
        <v>3</v>
      </c>
    </row>
    <row r="3127" customFormat="false" ht="15" hidden="false" customHeight="false" outlineLevel="0" collapsed="false">
      <c r="A3127" s="11" t="n">
        <v>3126</v>
      </c>
      <c r="B3127" s="2" t="n">
        <v>42341</v>
      </c>
      <c r="C3127" s="1" t="s">
        <v>17</v>
      </c>
      <c r="D3127" s="1" t="s">
        <v>23</v>
      </c>
      <c r="E3127" s="1" t="n">
        <v>2</v>
      </c>
      <c r="F3127" s="3" t="n">
        <v>0.3828125</v>
      </c>
      <c r="G3127" s="1" t="s">
        <v>34</v>
      </c>
      <c r="H3127" s="12" t="n">
        <v>8</v>
      </c>
      <c r="I3127" s="4" t="n">
        <f aca="false">E3127*H3127</f>
        <v>16</v>
      </c>
      <c r="J3127" s="0" t="str">
        <f aca="false">INDEX(Branch_Data!$A$2:$C$6,MATCH(Sales_Data!C3127,Branch_Data!$A$2:$A$6,0),MATCH(Sales_Data!$J$1,Branch_Data!$A$1:$C$1,0))</f>
        <v>Mable  Lindsey</v>
      </c>
      <c r="K3127" s="0" t="str">
        <f aca="false">INDEX(Branch_Data!$A$2:$C$6,MATCH(Sales_Data!C3127,Branch_Data!$A$2:$A$6,0),MATCH(Sales_Data!$K$1,Branch_Data!$A$1:$C$1,0))</f>
        <v>Nigeria</v>
      </c>
      <c r="L3127" s="5" t="n">
        <f aca="false">WEEKDAY(Sales_Data!$B3127)</f>
        <v>5</v>
      </c>
    </row>
    <row r="3128" customFormat="false" ht="15" hidden="false" customHeight="false" outlineLevel="0" collapsed="false">
      <c r="A3128" s="11" t="n">
        <v>3127</v>
      </c>
      <c r="B3128" s="2" t="n">
        <v>42350</v>
      </c>
      <c r="C3128" s="1" t="s">
        <v>15</v>
      </c>
      <c r="D3128" s="1" t="s">
        <v>22</v>
      </c>
      <c r="E3128" s="1" t="n">
        <v>1</v>
      </c>
      <c r="F3128" s="3" t="n">
        <v>0.3828125</v>
      </c>
      <c r="G3128" s="1" t="s">
        <v>34</v>
      </c>
      <c r="H3128" s="12" t="n">
        <v>16</v>
      </c>
      <c r="I3128" s="4" t="n">
        <f aca="false">E3128*H3128</f>
        <v>16</v>
      </c>
      <c r="J3128" s="0" t="str">
        <f aca="false">INDEX(Branch_Data!$A$2:$C$6,MATCH(Sales_Data!C3128,Branch_Data!$A$2:$A$6,0),MATCH(Sales_Data!$J$1,Branch_Data!$A$1:$C$1,0))</f>
        <v>Dan  Peterson</v>
      </c>
      <c r="K3128" s="0" t="str">
        <f aca="false">INDEX(Branch_Data!$A$2:$C$6,MATCH(Sales_Data!C3128,Branch_Data!$A$2:$A$6,0),MATCH(Sales_Data!$K$1,Branch_Data!$A$1:$C$1,0))</f>
        <v>Nigeria</v>
      </c>
      <c r="L3128" s="5" t="n">
        <f aca="false">WEEKDAY(Sales_Data!$B3128)</f>
        <v>7</v>
      </c>
    </row>
    <row r="3129" customFormat="false" ht="15" hidden="false" customHeight="false" outlineLevel="0" collapsed="false">
      <c r="A3129" s="11" t="n">
        <v>3128</v>
      </c>
      <c r="B3129" s="2" t="n">
        <v>42351</v>
      </c>
      <c r="C3129" s="1" t="s">
        <v>17</v>
      </c>
      <c r="D3129" s="1" t="s">
        <v>22</v>
      </c>
      <c r="E3129" s="1" t="n">
        <v>2</v>
      </c>
      <c r="F3129" s="3" t="n">
        <v>0.382824074074074</v>
      </c>
      <c r="G3129" s="1" t="s">
        <v>34</v>
      </c>
      <c r="H3129" s="12" t="n">
        <v>16</v>
      </c>
      <c r="I3129" s="4" t="n">
        <f aca="false">E3129*H3129</f>
        <v>32</v>
      </c>
      <c r="J3129" s="0" t="str">
        <f aca="false">INDEX(Branch_Data!$A$2:$C$6,MATCH(Sales_Data!C3129,Branch_Data!$A$2:$A$6,0),MATCH(Sales_Data!$J$1,Branch_Data!$A$1:$C$1,0))</f>
        <v>Mable  Lindsey</v>
      </c>
      <c r="K3129" s="0" t="str">
        <f aca="false">INDEX(Branch_Data!$A$2:$C$6,MATCH(Sales_Data!C3129,Branch_Data!$A$2:$A$6,0),MATCH(Sales_Data!$K$1,Branch_Data!$A$1:$C$1,0))</f>
        <v>Nigeria</v>
      </c>
      <c r="L3129" s="5" t="n">
        <f aca="false">WEEKDAY(Sales_Data!$B3129)</f>
        <v>1</v>
      </c>
    </row>
    <row r="3130" customFormat="false" ht="15" hidden="false" customHeight="false" outlineLevel="0" collapsed="false">
      <c r="A3130" s="11" t="n">
        <v>3129</v>
      </c>
      <c r="B3130" s="2" t="n">
        <v>42352</v>
      </c>
      <c r="C3130" s="1" t="s">
        <v>15</v>
      </c>
      <c r="D3130" s="1" t="s">
        <v>13</v>
      </c>
      <c r="E3130" s="1" t="n">
        <v>3</v>
      </c>
      <c r="F3130" s="3" t="n">
        <v>0.382847222222222</v>
      </c>
      <c r="G3130" s="1" t="s">
        <v>34</v>
      </c>
      <c r="H3130" s="12" t="n">
        <v>8</v>
      </c>
      <c r="I3130" s="4" t="n">
        <f aca="false">E3130*H3130</f>
        <v>24</v>
      </c>
      <c r="J3130" s="0" t="str">
        <f aca="false">INDEX(Branch_Data!$A$2:$C$6,MATCH(Sales_Data!C3130,Branch_Data!$A$2:$A$6,0),MATCH(Sales_Data!$J$1,Branch_Data!$A$1:$C$1,0))</f>
        <v>Dan  Peterson</v>
      </c>
      <c r="K3130" s="0" t="str">
        <f aca="false">INDEX(Branch_Data!$A$2:$C$6,MATCH(Sales_Data!C3130,Branch_Data!$A$2:$A$6,0),MATCH(Sales_Data!$K$1,Branch_Data!$A$1:$C$1,0))</f>
        <v>Nigeria</v>
      </c>
      <c r="L3130" s="5" t="n">
        <f aca="false">WEEKDAY(Sales_Data!$B3130)</f>
        <v>2</v>
      </c>
    </row>
    <row r="3131" customFormat="false" ht="15" hidden="false" customHeight="false" outlineLevel="0" collapsed="false">
      <c r="A3131" s="11" t="n">
        <v>3130</v>
      </c>
      <c r="B3131" s="2" t="n">
        <v>42353</v>
      </c>
      <c r="C3131" s="1" t="s">
        <v>17</v>
      </c>
      <c r="D3131" s="1" t="s">
        <v>16</v>
      </c>
      <c r="E3131" s="1" t="n">
        <v>1</v>
      </c>
      <c r="F3131" s="3" t="n">
        <v>0.382847222222222</v>
      </c>
      <c r="G3131" s="1" t="s">
        <v>34</v>
      </c>
      <c r="H3131" s="12" t="n">
        <v>8</v>
      </c>
      <c r="I3131" s="4" t="n">
        <f aca="false">E3131*H3131</f>
        <v>8</v>
      </c>
      <c r="J3131" s="0" t="str">
        <f aca="false">INDEX(Branch_Data!$A$2:$C$6,MATCH(Sales_Data!C3131,Branch_Data!$A$2:$A$6,0),MATCH(Sales_Data!$J$1,Branch_Data!$A$1:$C$1,0))</f>
        <v>Mable  Lindsey</v>
      </c>
      <c r="K3131" s="0" t="str">
        <f aca="false">INDEX(Branch_Data!$A$2:$C$6,MATCH(Sales_Data!C3131,Branch_Data!$A$2:$A$6,0),MATCH(Sales_Data!$K$1,Branch_Data!$A$1:$C$1,0))</f>
        <v>Nigeria</v>
      </c>
      <c r="L3131" s="5" t="n">
        <f aca="false">WEEKDAY(Sales_Data!$B3131)</f>
        <v>3</v>
      </c>
    </row>
    <row r="3132" customFormat="false" ht="15" hidden="false" customHeight="false" outlineLevel="0" collapsed="false">
      <c r="A3132" s="11" t="n">
        <v>3131</v>
      </c>
      <c r="B3132" s="2" t="n">
        <v>42350</v>
      </c>
      <c r="C3132" s="1" t="s">
        <v>12</v>
      </c>
      <c r="D3132" s="1" t="s">
        <v>21</v>
      </c>
      <c r="E3132" s="1" t="n">
        <v>5</v>
      </c>
      <c r="F3132" s="3" t="n">
        <v>0.382858796296296</v>
      </c>
      <c r="G3132" s="1" t="s">
        <v>34</v>
      </c>
      <c r="H3132" s="12" t="n">
        <v>16</v>
      </c>
      <c r="I3132" s="4" t="n">
        <f aca="false">E3132*H3132</f>
        <v>80</v>
      </c>
      <c r="J3132" s="0" t="str">
        <f aca="false">INDEX(Branch_Data!$A$2:$C$6,MATCH(Sales_Data!C3132,Branch_Data!$A$2:$A$6,0),MATCH(Sales_Data!$J$1,Branch_Data!$A$1:$C$1,0))</f>
        <v>Christy  Olson</v>
      </c>
      <c r="K3132" s="0" t="str">
        <f aca="false">INDEX(Branch_Data!$A$2:$C$6,MATCH(Sales_Data!C3132,Branch_Data!$A$2:$A$6,0),MATCH(Sales_Data!$K$1,Branch_Data!$A$1:$C$1,0))</f>
        <v>Nigeria</v>
      </c>
      <c r="L3132" s="5" t="n">
        <f aca="false">WEEKDAY(Sales_Data!$B3132)</f>
        <v>7</v>
      </c>
    </row>
    <row r="3133" customFormat="false" ht="15" hidden="false" customHeight="false" outlineLevel="0" collapsed="false">
      <c r="A3133" s="11" t="n">
        <v>3132</v>
      </c>
      <c r="B3133" s="2" t="n">
        <v>42349</v>
      </c>
      <c r="C3133" s="1" t="s">
        <v>12</v>
      </c>
      <c r="D3133" s="1" t="s">
        <v>24</v>
      </c>
      <c r="E3133" s="1" t="n">
        <v>5</v>
      </c>
      <c r="F3133" s="3" t="n">
        <v>0.382858796296296</v>
      </c>
      <c r="G3133" s="1" t="s">
        <v>34</v>
      </c>
      <c r="H3133" s="12" t="n">
        <v>16</v>
      </c>
      <c r="I3133" s="4" t="n">
        <f aca="false">E3133*H3133</f>
        <v>80</v>
      </c>
      <c r="J3133" s="0" t="str">
        <f aca="false">INDEX(Branch_Data!$A$2:$C$6,MATCH(Sales_Data!C3133,Branch_Data!$A$2:$A$6,0),MATCH(Sales_Data!$J$1,Branch_Data!$A$1:$C$1,0))</f>
        <v>Christy  Olson</v>
      </c>
      <c r="K3133" s="0" t="str">
        <f aca="false">INDEX(Branch_Data!$A$2:$C$6,MATCH(Sales_Data!C3133,Branch_Data!$A$2:$A$6,0),MATCH(Sales_Data!$K$1,Branch_Data!$A$1:$C$1,0))</f>
        <v>Nigeria</v>
      </c>
      <c r="L3133" s="5" t="n">
        <f aca="false">WEEKDAY(Sales_Data!$B3133)</f>
        <v>6</v>
      </c>
    </row>
    <row r="3134" customFormat="false" ht="15" hidden="false" customHeight="false" outlineLevel="0" collapsed="false">
      <c r="A3134" s="11" t="n">
        <v>3133</v>
      </c>
      <c r="B3134" s="2" t="n">
        <v>42343</v>
      </c>
      <c r="C3134" s="1" t="s">
        <v>19</v>
      </c>
      <c r="D3134" s="1" t="s">
        <v>16</v>
      </c>
      <c r="E3134" s="1" t="n">
        <v>5</v>
      </c>
      <c r="F3134" s="3" t="n">
        <v>0.382858796296296</v>
      </c>
      <c r="G3134" s="1" t="s">
        <v>34</v>
      </c>
      <c r="H3134" s="12" t="n">
        <v>8</v>
      </c>
      <c r="I3134" s="4" t="n">
        <f aca="false">E3134*H3134</f>
        <v>40</v>
      </c>
      <c r="J3134" s="0" t="str">
        <f aca="false">INDEX(Branch_Data!$A$2:$C$6,MATCH(Sales_Data!C3134,Branch_Data!$A$2:$A$6,0),MATCH(Sales_Data!$J$1,Branch_Data!$A$1:$C$1,0))</f>
        <v>Kyle  Carr</v>
      </c>
      <c r="K3134" s="0" t="str">
        <f aca="false">INDEX(Branch_Data!$A$2:$C$6,MATCH(Sales_Data!C3134,Branch_Data!$A$2:$A$6,0),MATCH(Sales_Data!$K$1,Branch_Data!$A$1:$C$1,0))</f>
        <v>Nigeria</v>
      </c>
      <c r="L3134" s="5" t="n">
        <f aca="false">WEEKDAY(Sales_Data!$B3134)</f>
        <v>7</v>
      </c>
    </row>
    <row r="3135" customFormat="false" ht="15" hidden="false" customHeight="false" outlineLevel="0" collapsed="false">
      <c r="A3135" s="11" t="n">
        <v>3134</v>
      </c>
      <c r="B3135" s="2" t="n">
        <v>42344</v>
      </c>
      <c r="C3135" s="1" t="s">
        <v>20</v>
      </c>
      <c r="D3135" s="1" t="s">
        <v>16</v>
      </c>
      <c r="E3135" s="1" t="n">
        <v>5</v>
      </c>
      <c r="F3135" s="3" t="n">
        <v>0.38287037037037</v>
      </c>
      <c r="G3135" s="1" t="s">
        <v>34</v>
      </c>
      <c r="H3135" s="12" t="n">
        <v>8</v>
      </c>
      <c r="I3135" s="4" t="n">
        <f aca="false">E3135*H3135</f>
        <v>40</v>
      </c>
      <c r="J3135" s="0" t="str">
        <f aca="false">INDEX(Branch_Data!$A$2:$C$6,MATCH(Sales_Data!C3135,Branch_Data!$A$2:$A$6,0),MATCH(Sales_Data!$J$1,Branch_Data!$A$1:$C$1,0))</f>
        <v>Rachel  Gomez</v>
      </c>
      <c r="K3135" s="0" t="str">
        <f aca="false">INDEX(Branch_Data!$A$2:$C$6,MATCH(Sales_Data!C3135,Branch_Data!$A$2:$A$6,0),MATCH(Sales_Data!$K$1,Branch_Data!$A$1:$C$1,0))</f>
        <v>Nigeria</v>
      </c>
      <c r="L3135" s="5" t="n">
        <f aca="false">WEEKDAY(Sales_Data!$B3135)</f>
        <v>1</v>
      </c>
    </row>
    <row r="3136" customFormat="false" ht="15" hidden="false" customHeight="false" outlineLevel="0" collapsed="false">
      <c r="A3136" s="11" t="n">
        <v>3135</v>
      </c>
      <c r="B3136" s="2" t="n">
        <v>42353</v>
      </c>
      <c r="C3136" s="1" t="s">
        <v>15</v>
      </c>
      <c r="D3136" s="1" t="s">
        <v>29</v>
      </c>
      <c r="E3136" s="1" t="n">
        <v>5</v>
      </c>
      <c r="F3136" s="3" t="n">
        <v>0.382893518518518</v>
      </c>
      <c r="G3136" s="1" t="s">
        <v>34</v>
      </c>
      <c r="H3136" s="12" t="n">
        <v>12</v>
      </c>
      <c r="I3136" s="4" t="n">
        <f aca="false">E3136*H3136</f>
        <v>60</v>
      </c>
      <c r="J3136" s="0" t="str">
        <f aca="false">INDEX(Branch_Data!$A$2:$C$6,MATCH(Sales_Data!C3136,Branch_Data!$A$2:$A$6,0),MATCH(Sales_Data!$J$1,Branch_Data!$A$1:$C$1,0))</f>
        <v>Dan  Peterson</v>
      </c>
      <c r="K3136" s="0" t="str">
        <f aca="false">INDEX(Branch_Data!$A$2:$C$6,MATCH(Sales_Data!C3136,Branch_Data!$A$2:$A$6,0),MATCH(Sales_Data!$K$1,Branch_Data!$A$1:$C$1,0))</f>
        <v>Nigeria</v>
      </c>
      <c r="L3136" s="5" t="n">
        <f aca="false">WEEKDAY(Sales_Data!$B3136)</f>
        <v>3</v>
      </c>
    </row>
    <row r="3137" customFormat="false" ht="15" hidden="false" customHeight="false" outlineLevel="0" collapsed="false">
      <c r="A3137" s="11" t="n">
        <v>3136</v>
      </c>
      <c r="B3137" s="2" t="n">
        <v>42347</v>
      </c>
      <c r="C3137" s="1" t="s">
        <v>15</v>
      </c>
      <c r="D3137" s="1" t="s">
        <v>27</v>
      </c>
      <c r="E3137" s="1" t="n">
        <v>1</v>
      </c>
      <c r="F3137" s="3" t="n">
        <v>0.382893518518518</v>
      </c>
      <c r="G3137" s="1" t="s">
        <v>34</v>
      </c>
      <c r="H3137" s="12" t="n">
        <v>16</v>
      </c>
      <c r="I3137" s="4" t="n">
        <f aca="false">E3137*H3137</f>
        <v>16</v>
      </c>
      <c r="J3137" s="0" t="str">
        <f aca="false">INDEX(Branch_Data!$A$2:$C$6,MATCH(Sales_Data!C3137,Branch_Data!$A$2:$A$6,0),MATCH(Sales_Data!$J$1,Branch_Data!$A$1:$C$1,0))</f>
        <v>Dan  Peterson</v>
      </c>
      <c r="K3137" s="0" t="str">
        <f aca="false">INDEX(Branch_Data!$A$2:$C$6,MATCH(Sales_Data!C3137,Branch_Data!$A$2:$A$6,0),MATCH(Sales_Data!$K$1,Branch_Data!$A$1:$C$1,0))</f>
        <v>Nigeria</v>
      </c>
      <c r="L3137" s="5" t="n">
        <f aca="false">WEEKDAY(Sales_Data!$B3137)</f>
        <v>4</v>
      </c>
    </row>
    <row r="3138" customFormat="false" ht="15" hidden="false" customHeight="false" outlineLevel="0" collapsed="false">
      <c r="A3138" s="11" t="n">
        <v>3137</v>
      </c>
      <c r="B3138" s="2" t="n">
        <v>42346</v>
      </c>
      <c r="C3138" s="1" t="s">
        <v>15</v>
      </c>
      <c r="D3138" s="1" t="s">
        <v>21</v>
      </c>
      <c r="E3138" s="1" t="n">
        <v>1</v>
      </c>
      <c r="F3138" s="3" t="n">
        <v>0.382893518518518</v>
      </c>
      <c r="G3138" s="1" t="s">
        <v>34</v>
      </c>
      <c r="H3138" s="12" t="n">
        <v>16</v>
      </c>
      <c r="I3138" s="4" t="n">
        <f aca="false">E3138*H3138</f>
        <v>16</v>
      </c>
      <c r="J3138" s="0" t="str">
        <f aca="false">INDEX(Branch_Data!$A$2:$C$6,MATCH(Sales_Data!C3138,Branch_Data!$A$2:$A$6,0),MATCH(Sales_Data!$J$1,Branch_Data!$A$1:$C$1,0))</f>
        <v>Dan  Peterson</v>
      </c>
      <c r="K3138" s="0" t="str">
        <f aca="false">INDEX(Branch_Data!$A$2:$C$6,MATCH(Sales_Data!C3138,Branch_Data!$A$2:$A$6,0),MATCH(Sales_Data!$K$1,Branch_Data!$A$1:$C$1,0))</f>
        <v>Nigeria</v>
      </c>
      <c r="L3138" s="5" t="n">
        <f aca="false">WEEKDAY(Sales_Data!$B3138)</f>
        <v>3</v>
      </c>
    </row>
    <row r="3139" customFormat="false" ht="15" hidden="false" customHeight="false" outlineLevel="0" collapsed="false">
      <c r="A3139" s="11" t="n">
        <v>3138</v>
      </c>
      <c r="B3139" s="2" t="n">
        <v>42352</v>
      </c>
      <c r="C3139" s="1" t="s">
        <v>17</v>
      </c>
      <c r="D3139" s="1" t="s">
        <v>29</v>
      </c>
      <c r="E3139" s="1" t="n">
        <v>2</v>
      </c>
      <c r="F3139" s="3" t="n">
        <v>0.382893518518518</v>
      </c>
      <c r="G3139" s="1" t="s">
        <v>34</v>
      </c>
      <c r="H3139" s="12" t="n">
        <v>12</v>
      </c>
      <c r="I3139" s="4" t="n">
        <f aca="false">E3139*H3139</f>
        <v>24</v>
      </c>
      <c r="J3139" s="0" t="str">
        <f aca="false">INDEX(Branch_Data!$A$2:$C$6,MATCH(Sales_Data!C3139,Branch_Data!$A$2:$A$6,0),MATCH(Sales_Data!$J$1,Branch_Data!$A$1:$C$1,0))</f>
        <v>Mable  Lindsey</v>
      </c>
      <c r="K3139" s="0" t="str">
        <f aca="false">INDEX(Branch_Data!$A$2:$C$6,MATCH(Sales_Data!C3139,Branch_Data!$A$2:$A$6,0),MATCH(Sales_Data!$K$1,Branch_Data!$A$1:$C$1,0))</f>
        <v>Nigeria</v>
      </c>
      <c r="L3139" s="5" t="n">
        <f aca="false">WEEKDAY(Sales_Data!$B3139)</f>
        <v>2</v>
      </c>
    </row>
    <row r="3140" customFormat="false" ht="15" hidden="false" customHeight="false" outlineLevel="0" collapsed="false">
      <c r="A3140" s="11" t="n">
        <v>3139</v>
      </c>
      <c r="B3140" s="2" t="n">
        <v>42346</v>
      </c>
      <c r="C3140" s="1" t="s">
        <v>15</v>
      </c>
      <c r="D3140" s="1" t="s">
        <v>29</v>
      </c>
      <c r="E3140" s="1" t="n">
        <v>3</v>
      </c>
      <c r="F3140" s="3" t="n">
        <v>0.382916666666667</v>
      </c>
      <c r="G3140" s="1" t="s">
        <v>34</v>
      </c>
      <c r="H3140" s="12" t="n">
        <v>12</v>
      </c>
      <c r="I3140" s="4" t="n">
        <f aca="false">E3140*H3140</f>
        <v>36</v>
      </c>
      <c r="J3140" s="0" t="str">
        <f aca="false">INDEX(Branch_Data!$A$2:$C$6,MATCH(Sales_Data!C3140,Branch_Data!$A$2:$A$6,0),MATCH(Sales_Data!$J$1,Branch_Data!$A$1:$C$1,0))</f>
        <v>Dan  Peterson</v>
      </c>
      <c r="K3140" s="0" t="str">
        <f aca="false">INDEX(Branch_Data!$A$2:$C$6,MATCH(Sales_Data!C3140,Branch_Data!$A$2:$A$6,0),MATCH(Sales_Data!$K$1,Branch_Data!$A$1:$C$1,0))</f>
        <v>Nigeria</v>
      </c>
      <c r="L3140" s="5" t="n">
        <f aca="false">WEEKDAY(Sales_Data!$B3140)</f>
        <v>3</v>
      </c>
    </row>
    <row r="3141" customFormat="false" ht="15" hidden="false" customHeight="false" outlineLevel="0" collapsed="false">
      <c r="A3141" s="11" t="n">
        <v>3140</v>
      </c>
      <c r="B3141" s="2" t="n">
        <v>42343</v>
      </c>
      <c r="C3141" s="1" t="s">
        <v>19</v>
      </c>
      <c r="D3141" s="1" t="s">
        <v>31</v>
      </c>
      <c r="E3141" s="1" t="n">
        <v>2</v>
      </c>
      <c r="F3141" s="3" t="n">
        <v>0.382928240740741</v>
      </c>
      <c r="G3141" s="1" t="s">
        <v>34</v>
      </c>
      <c r="H3141" s="12" t="n">
        <v>16</v>
      </c>
      <c r="I3141" s="4" t="n">
        <f aca="false">E3141*H3141</f>
        <v>32</v>
      </c>
      <c r="J3141" s="0" t="str">
        <f aca="false">INDEX(Branch_Data!$A$2:$C$6,MATCH(Sales_Data!C3141,Branch_Data!$A$2:$A$6,0),MATCH(Sales_Data!$J$1,Branch_Data!$A$1:$C$1,0))</f>
        <v>Kyle  Carr</v>
      </c>
      <c r="K3141" s="0" t="str">
        <f aca="false">INDEX(Branch_Data!$A$2:$C$6,MATCH(Sales_Data!C3141,Branch_Data!$A$2:$A$6,0),MATCH(Sales_Data!$K$1,Branch_Data!$A$1:$C$1,0))</f>
        <v>Nigeria</v>
      </c>
      <c r="L3141" s="5" t="n">
        <f aca="false">WEEKDAY(Sales_Data!$B3141)</f>
        <v>7</v>
      </c>
    </row>
    <row r="3142" customFormat="false" ht="15" hidden="false" customHeight="false" outlineLevel="0" collapsed="false">
      <c r="A3142" s="11" t="n">
        <v>3141</v>
      </c>
      <c r="B3142" s="2" t="n">
        <v>42346</v>
      </c>
      <c r="C3142" s="1" t="s">
        <v>17</v>
      </c>
      <c r="D3142" s="1" t="s">
        <v>32</v>
      </c>
      <c r="E3142" s="1" t="n">
        <v>1</v>
      </c>
      <c r="F3142" s="3" t="n">
        <v>0.382928240740741</v>
      </c>
      <c r="G3142" s="1" t="s">
        <v>34</v>
      </c>
      <c r="H3142" s="12" t="n">
        <v>8</v>
      </c>
      <c r="I3142" s="4" t="n">
        <f aca="false">E3142*H3142</f>
        <v>8</v>
      </c>
      <c r="J3142" s="0" t="str">
        <f aca="false">INDEX(Branch_Data!$A$2:$C$6,MATCH(Sales_Data!C3142,Branch_Data!$A$2:$A$6,0),MATCH(Sales_Data!$J$1,Branch_Data!$A$1:$C$1,0))</f>
        <v>Mable  Lindsey</v>
      </c>
      <c r="K3142" s="0" t="str">
        <f aca="false">INDEX(Branch_Data!$A$2:$C$6,MATCH(Sales_Data!C3142,Branch_Data!$A$2:$A$6,0),MATCH(Sales_Data!$K$1,Branch_Data!$A$1:$C$1,0))</f>
        <v>Nigeria</v>
      </c>
      <c r="L3142" s="5" t="n">
        <f aca="false">WEEKDAY(Sales_Data!$B3142)</f>
        <v>3</v>
      </c>
    </row>
    <row r="3143" customFormat="false" ht="15" hidden="false" customHeight="false" outlineLevel="0" collapsed="false">
      <c r="A3143" s="11" t="n">
        <v>3142</v>
      </c>
      <c r="B3143" s="2" t="n">
        <v>42345</v>
      </c>
      <c r="C3143" s="1" t="s">
        <v>20</v>
      </c>
      <c r="D3143" s="1" t="s">
        <v>27</v>
      </c>
      <c r="E3143" s="1" t="n">
        <v>3</v>
      </c>
      <c r="F3143" s="3" t="n">
        <v>0.382928240740741</v>
      </c>
      <c r="G3143" s="1" t="s">
        <v>34</v>
      </c>
      <c r="H3143" s="12" t="n">
        <v>16</v>
      </c>
      <c r="I3143" s="4" t="n">
        <f aca="false">E3143*H3143</f>
        <v>48</v>
      </c>
      <c r="J3143" s="0" t="str">
        <f aca="false">INDEX(Branch_Data!$A$2:$C$6,MATCH(Sales_Data!C3143,Branch_Data!$A$2:$A$6,0),MATCH(Sales_Data!$J$1,Branch_Data!$A$1:$C$1,0))</f>
        <v>Rachel  Gomez</v>
      </c>
      <c r="K3143" s="0" t="str">
        <f aca="false">INDEX(Branch_Data!$A$2:$C$6,MATCH(Sales_Data!C3143,Branch_Data!$A$2:$A$6,0),MATCH(Sales_Data!$K$1,Branch_Data!$A$1:$C$1,0))</f>
        <v>Nigeria</v>
      </c>
      <c r="L3143" s="5" t="n">
        <f aca="false">WEEKDAY(Sales_Data!$B3143)</f>
        <v>2</v>
      </c>
    </row>
    <row r="3144" customFormat="false" ht="15" hidden="false" customHeight="false" outlineLevel="0" collapsed="false">
      <c r="A3144" s="11" t="n">
        <v>3143</v>
      </c>
      <c r="B3144" s="2" t="n">
        <v>42345</v>
      </c>
      <c r="C3144" s="1" t="s">
        <v>19</v>
      </c>
      <c r="D3144" s="1" t="s">
        <v>16</v>
      </c>
      <c r="E3144" s="1" t="n">
        <v>5</v>
      </c>
      <c r="F3144" s="3" t="n">
        <v>0.382974537037037</v>
      </c>
      <c r="G3144" s="1" t="s">
        <v>34</v>
      </c>
      <c r="H3144" s="12" t="n">
        <v>8</v>
      </c>
      <c r="I3144" s="4" t="n">
        <f aca="false">E3144*H3144</f>
        <v>40</v>
      </c>
      <c r="J3144" s="0" t="str">
        <f aca="false">INDEX(Branch_Data!$A$2:$C$6,MATCH(Sales_Data!C3144,Branch_Data!$A$2:$A$6,0),MATCH(Sales_Data!$J$1,Branch_Data!$A$1:$C$1,0))</f>
        <v>Kyle  Carr</v>
      </c>
      <c r="K3144" s="0" t="str">
        <f aca="false">INDEX(Branch_Data!$A$2:$C$6,MATCH(Sales_Data!C3144,Branch_Data!$A$2:$A$6,0),MATCH(Sales_Data!$K$1,Branch_Data!$A$1:$C$1,0))</f>
        <v>Nigeria</v>
      </c>
      <c r="L3144" s="5" t="n">
        <f aca="false">WEEKDAY(Sales_Data!$B3144)</f>
        <v>2</v>
      </c>
    </row>
    <row r="3145" customFormat="false" ht="15" hidden="false" customHeight="false" outlineLevel="0" collapsed="false">
      <c r="A3145" s="11" t="n">
        <v>3144</v>
      </c>
      <c r="B3145" s="2" t="n">
        <v>42341</v>
      </c>
      <c r="C3145" s="1" t="s">
        <v>15</v>
      </c>
      <c r="D3145" s="1" t="s">
        <v>22</v>
      </c>
      <c r="E3145" s="1" t="n">
        <v>3</v>
      </c>
      <c r="F3145" s="3" t="n">
        <v>0.383009259259259</v>
      </c>
      <c r="G3145" s="1" t="s">
        <v>34</v>
      </c>
      <c r="H3145" s="12" t="n">
        <v>16</v>
      </c>
      <c r="I3145" s="4" t="n">
        <f aca="false">E3145*H3145</f>
        <v>48</v>
      </c>
      <c r="J3145" s="0" t="str">
        <f aca="false">INDEX(Branch_Data!$A$2:$C$6,MATCH(Sales_Data!C3145,Branch_Data!$A$2:$A$6,0),MATCH(Sales_Data!$J$1,Branch_Data!$A$1:$C$1,0))</f>
        <v>Dan  Peterson</v>
      </c>
      <c r="K3145" s="0" t="str">
        <f aca="false">INDEX(Branch_Data!$A$2:$C$6,MATCH(Sales_Data!C3145,Branch_Data!$A$2:$A$6,0),MATCH(Sales_Data!$K$1,Branch_Data!$A$1:$C$1,0))</f>
        <v>Nigeria</v>
      </c>
      <c r="L3145" s="5" t="n">
        <f aca="false">WEEKDAY(Sales_Data!$B3145)</f>
        <v>5</v>
      </c>
    </row>
    <row r="3146" customFormat="false" ht="15" hidden="false" customHeight="false" outlineLevel="0" collapsed="false">
      <c r="A3146" s="11" t="n">
        <v>3145</v>
      </c>
      <c r="B3146" s="2" t="n">
        <v>42341</v>
      </c>
      <c r="C3146" s="1" t="s">
        <v>12</v>
      </c>
      <c r="D3146" s="1" t="s">
        <v>24</v>
      </c>
      <c r="E3146" s="1" t="n">
        <v>5</v>
      </c>
      <c r="F3146" s="3" t="n">
        <v>0.383009259259259</v>
      </c>
      <c r="G3146" s="1" t="s">
        <v>34</v>
      </c>
      <c r="H3146" s="12" t="n">
        <v>16</v>
      </c>
      <c r="I3146" s="4" t="n">
        <f aca="false">E3146*H3146</f>
        <v>80</v>
      </c>
      <c r="J3146" s="0" t="str">
        <f aca="false">INDEX(Branch_Data!$A$2:$C$6,MATCH(Sales_Data!C3146,Branch_Data!$A$2:$A$6,0),MATCH(Sales_Data!$J$1,Branch_Data!$A$1:$C$1,0))</f>
        <v>Christy  Olson</v>
      </c>
      <c r="K3146" s="0" t="str">
        <f aca="false">INDEX(Branch_Data!$A$2:$C$6,MATCH(Sales_Data!C3146,Branch_Data!$A$2:$A$6,0),MATCH(Sales_Data!$K$1,Branch_Data!$A$1:$C$1,0))</f>
        <v>Nigeria</v>
      </c>
      <c r="L3146" s="5" t="n">
        <f aca="false">WEEKDAY(Sales_Data!$B3146)</f>
        <v>5</v>
      </c>
    </row>
    <row r="3147" customFormat="false" ht="15" hidden="false" customHeight="false" outlineLevel="0" collapsed="false">
      <c r="A3147" s="11" t="n">
        <v>3146</v>
      </c>
      <c r="B3147" s="2" t="n">
        <v>42341</v>
      </c>
      <c r="C3147" s="1" t="s">
        <v>20</v>
      </c>
      <c r="D3147" s="1" t="s">
        <v>25</v>
      </c>
      <c r="E3147" s="1" t="n">
        <v>2</v>
      </c>
      <c r="F3147" s="3" t="n">
        <v>0.383009259259259</v>
      </c>
      <c r="G3147" s="1" t="s">
        <v>34</v>
      </c>
      <c r="H3147" s="12" t="n">
        <v>8</v>
      </c>
      <c r="I3147" s="4" t="n">
        <f aca="false">E3147*H3147</f>
        <v>16</v>
      </c>
      <c r="J3147" s="0" t="str">
        <f aca="false">INDEX(Branch_Data!$A$2:$C$6,MATCH(Sales_Data!C3147,Branch_Data!$A$2:$A$6,0),MATCH(Sales_Data!$J$1,Branch_Data!$A$1:$C$1,0))</f>
        <v>Rachel  Gomez</v>
      </c>
      <c r="K3147" s="0" t="str">
        <f aca="false">INDEX(Branch_Data!$A$2:$C$6,MATCH(Sales_Data!C3147,Branch_Data!$A$2:$A$6,0),MATCH(Sales_Data!$K$1,Branch_Data!$A$1:$C$1,0))</f>
        <v>Nigeria</v>
      </c>
      <c r="L3147" s="5" t="n">
        <f aca="false">WEEKDAY(Sales_Data!$B3147)</f>
        <v>5</v>
      </c>
    </row>
    <row r="3148" customFormat="false" ht="15" hidden="false" customHeight="false" outlineLevel="0" collapsed="false">
      <c r="A3148" s="11" t="n">
        <v>3147</v>
      </c>
      <c r="B3148" s="2" t="n">
        <v>42352</v>
      </c>
      <c r="C3148" s="1" t="s">
        <v>17</v>
      </c>
      <c r="D3148" s="1" t="s">
        <v>30</v>
      </c>
      <c r="E3148" s="1" t="n">
        <v>2</v>
      </c>
      <c r="F3148" s="3" t="n">
        <v>0.383020833333333</v>
      </c>
      <c r="G3148" s="1" t="s">
        <v>34</v>
      </c>
      <c r="H3148" s="12" t="n">
        <v>12</v>
      </c>
      <c r="I3148" s="4" t="n">
        <f aca="false">E3148*H3148</f>
        <v>24</v>
      </c>
      <c r="J3148" s="0" t="str">
        <f aca="false">INDEX(Branch_Data!$A$2:$C$6,MATCH(Sales_Data!C3148,Branch_Data!$A$2:$A$6,0),MATCH(Sales_Data!$J$1,Branch_Data!$A$1:$C$1,0))</f>
        <v>Mable  Lindsey</v>
      </c>
      <c r="K3148" s="0" t="str">
        <f aca="false">INDEX(Branch_Data!$A$2:$C$6,MATCH(Sales_Data!C3148,Branch_Data!$A$2:$A$6,0),MATCH(Sales_Data!$K$1,Branch_Data!$A$1:$C$1,0))</f>
        <v>Nigeria</v>
      </c>
      <c r="L3148" s="5" t="n">
        <f aca="false">WEEKDAY(Sales_Data!$B3148)</f>
        <v>2</v>
      </c>
    </row>
    <row r="3149" customFormat="false" ht="15" hidden="false" customHeight="false" outlineLevel="0" collapsed="false">
      <c r="A3149" s="11" t="n">
        <v>3148</v>
      </c>
      <c r="B3149" s="2" t="n">
        <v>42352</v>
      </c>
      <c r="C3149" s="1" t="s">
        <v>12</v>
      </c>
      <c r="D3149" s="1" t="s">
        <v>26</v>
      </c>
      <c r="E3149" s="1" t="n">
        <v>1</v>
      </c>
      <c r="F3149" s="3" t="n">
        <v>0.383020833333333</v>
      </c>
      <c r="G3149" s="1" t="s">
        <v>34</v>
      </c>
      <c r="H3149" s="12" t="n">
        <v>12</v>
      </c>
      <c r="I3149" s="4" t="n">
        <f aca="false">E3149*H3149</f>
        <v>12</v>
      </c>
      <c r="J3149" s="0" t="str">
        <f aca="false">INDEX(Branch_Data!$A$2:$C$6,MATCH(Sales_Data!C3149,Branch_Data!$A$2:$A$6,0),MATCH(Sales_Data!$J$1,Branch_Data!$A$1:$C$1,0))</f>
        <v>Christy  Olson</v>
      </c>
      <c r="K3149" s="0" t="str">
        <f aca="false">INDEX(Branch_Data!$A$2:$C$6,MATCH(Sales_Data!C3149,Branch_Data!$A$2:$A$6,0),MATCH(Sales_Data!$K$1,Branch_Data!$A$1:$C$1,0))</f>
        <v>Nigeria</v>
      </c>
      <c r="L3149" s="5" t="n">
        <f aca="false">WEEKDAY(Sales_Data!$B3149)</f>
        <v>2</v>
      </c>
    </row>
    <row r="3150" customFormat="false" ht="15" hidden="false" customHeight="false" outlineLevel="0" collapsed="false">
      <c r="A3150" s="11" t="n">
        <v>3149</v>
      </c>
      <c r="B3150" s="2" t="n">
        <v>42345</v>
      </c>
      <c r="C3150" s="1" t="s">
        <v>19</v>
      </c>
      <c r="D3150" s="1" t="s">
        <v>27</v>
      </c>
      <c r="E3150" s="1" t="n">
        <v>1</v>
      </c>
      <c r="F3150" s="3" t="n">
        <v>0.383032407407407</v>
      </c>
      <c r="G3150" s="1" t="s">
        <v>34</v>
      </c>
      <c r="H3150" s="12" t="n">
        <v>16</v>
      </c>
      <c r="I3150" s="4" t="n">
        <f aca="false">E3150*H3150</f>
        <v>16</v>
      </c>
      <c r="J3150" s="0" t="str">
        <f aca="false">INDEX(Branch_Data!$A$2:$C$6,MATCH(Sales_Data!C3150,Branch_Data!$A$2:$A$6,0),MATCH(Sales_Data!$J$1,Branch_Data!$A$1:$C$1,0))</f>
        <v>Kyle  Carr</v>
      </c>
      <c r="K3150" s="0" t="str">
        <f aca="false">INDEX(Branch_Data!$A$2:$C$6,MATCH(Sales_Data!C3150,Branch_Data!$A$2:$A$6,0),MATCH(Sales_Data!$K$1,Branch_Data!$A$1:$C$1,0))</f>
        <v>Nigeria</v>
      </c>
      <c r="L3150" s="5" t="n">
        <f aca="false">WEEKDAY(Sales_Data!$B3150)</f>
        <v>2</v>
      </c>
    </row>
    <row r="3151" customFormat="false" ht="15" hidden="false" customHeight="false" outlineLevel="0" collapsed="false">
      <c r="A3151" s="11" t="n">
        <v>3150</v>
      </c>
      <c r="B3151" s="2" t="n">
        <v>42348</v>
      </c>
      <c r="C3151" s="1" t="s">
        <v>19</v>
      </c>
      <c r="D3151" s="1" t="s">
        <v>23</v>
      </c>
      <c r="E3151" s="1" t="n">
        <v>2</v>
      </c>
      <c r="F3151" s="3" t="n">
        <v>0.383032407407407</v>
      </c>
      <c r="G3151" s="1" t="s">
        <v>34</v>
      </c>
      <c r="H3151" s="12" t="n">
        <v>8</v>
      </c>
      <c r="I3151" s="4" t="n">
        <f aca="false">E3151*H3151</f>
        <v>16</v>
      </c>
      <c r="J3151" s="0" t="str">
        <f aca="false">INDEX(Branch_Data!$A$2:$C$6,MATCH(Sales_Data!C3151,Branch_Data!$A$2:$A$6,0),MATCH(Sales_Data!$J$1,Branch_Data!$A$1:$C$1,0))</f>
        <v>Kyle  Carr</v>
      </c>
      <c r="K3151" s="0" t="str">
        <f aca="false">INDEX(Branch_Data!$A$2:$C$6,MATCH(Sales_Data!C3151,Branch_Data!$A$2:$A$6,0),MATCH(Sales_Data!$K$1,Branch_Data!$A$1:$C$1,0))</f>
        <v>Nigeria</v>
      </c>
      <c r="L3151" s="5" t="n">
        <f aca="false">WEEKDAY(Sales_Data!$B3151)</f>
        <v>5</v>
      </c>
    </row>
    <row r="3152" customFormat="false" ht="15" hidden="false" customHeight="false" outlineLevel="0" collapsed="false">
      <c r="A3152" s="11" t="n">
        <v>3151</v>
      </c>
      <c r="B3152" s="2" t="n">
        <v>42352</v>
      </c>
      <c r="C3152" s="1" t="s">
        <v>12</v>
      </c>
      <c r="D3152" s="1" t="s">
        <v>13</v>
      </c>
      <c r="E3152" s="1" t="n">
        <v>3</v>
      </c>
      <c r="F3152" s="3" t="n">
        <v>0.383043981481482</v>
      </c>
      <c r="G3152" s="1" t="s">
        <v>34</v>
      </c>
      <c r="H3152" s="12" t="n">
        <v>8</v>
      </c>
      <c r="I3152" s="4" t="n">
        <f aca="false">E3152*H3152</f>
        <v>24</v>
      </c>
      <c r="J3152" s="0" t="str">
        <f aca="false">INDEX(Branch_Data!$A$2:$C$6,MATCH(Sales_Data!C3152,Branch_Data!$A$2:$A$6,0),MATCH(Sales_Data!$J$1,Branch_Data!$A$1:$C$1,0))</f>
        <v>Christy  Olson</v>
      </c>
      <c r="K3152" s="0" t="str">
        <f aca="false">INDEX(Branch_Data!$A$2:$C$6,MATCH(Sales_Data!C3152,Branch_Data!$A$2:$A$6,0),MATCH(Sales_Data!$K$1,Branch_Data!$A$1:$C$1,0))</f>
        <v>Nigeria</v>
      </c>
      <c r="L3152" s="5" t="n">
        <f aca="false">WEEKDAY(Sales_Data!$B3152)</f>
        <v>2</v>
      </c>
    </row>
    <row r="3153" customFormat="false" ht="15" hidden="false" customHeight="false" outlineLevel="0" collapsed="false">
      <c r="A3153" s="11" t="n">
        <v>3152</v>
      </c>
      <c r="B3153" s="2" t="n">
        <v>42349</v>
      </c>
      <c r="C3153" s="1" t="s">
        <v>15</v>
      </c>
      <c r="D3153" s="1" t="s">
        <v>27</v>
      </c>
      <c r="E3153" s="1" t="n">
        <v>1</v>
      </c>
      <c r="F3153" s="3" t="n">
        <v>0.383043981481482</v>
      </c>
      <c r="G3153" s="1" t="s">
        <v>34</v>
      </c>
      <c r="H3153" s="12" t="n">
        <v>16</v>
      </c>
      <c r="I3153" s="4" t="n">
        <f aca="false">E3153*H3153</f>
        <v>16</v>
      </c>
      <c r="J3153" s="0" t="str">
        <f aca="false">INDEX(Branch_Data!$A$2:$C$6,MATCH(Sales_Data!C3153,Branch_Data!$A$2:$A$6,0),MATCH(Sales_Data!$J$1,Branch_Data!$A$1:$C$1,0))</f>
        <v>Dan  Peterson</v>
      </c>
      <c r="K3153" s="0" t="str">
        <f aca="false">INDEX(Branch_Data!$A$2:$C$6,MATCH(Sales_Data!C3153,Branch_Data!$A$2:$A$6,0),MATCH(Sales_Data!$K$1,Branch_Data!$A$1:$C$1,0))</f>
        <v>Nigeria</v>
      </c>
      <c r="L3153" s="5" t="n">
        <f aca="false">WEEKDAY(Sales_Data!$B3153)</f>
        <v>6</v>
      </c>
    </row>
    <row r="3154" customFormat="false" ht="15" hidden="false" customHeight="false" outlineLevel="0" collapsed="false">
      <c r="A3154" s="11" t="n">
        <v>3153</v>
      </c>
      <c r="B3154" s="2" t="n">
        <v>42353</v>
      </c>
      <c r="C3154" s="1" t="s">
        <v>19</v>
      </c>
      <c r="D3154" s="1" t="s">
        <v>16</v>
      </c>
      <c r="E3154" s="1" t="n">
        <v>2</v>
      </c>
      <c r="F3154" s="3" t="n">
        <v>0.383043981481482</v>
      </c>
      <c r="G3154" s="1" t="s">
        <v>34</v>
      </c>
      <c r="H3154" s="12" t="n">
        <v>8</v>
      </c>
      <c r="I3154" s="4" t="n">
        <f aca="false">E3154*H3154</f>
        <v>16</v>
      </c>
      <c r="J3154" s="0" t="str">
        <f aca="false">INDEX(Branch_Data!$A$2:$C$6,MATCH(Sales_Data!C3154,Branch_Data!$A$2:$A$6,0),MATCH(Sales_Data!$J$1,Branch_Data!$A$1:$C$1,0))</f>
        <v>Kyle  Carr</v>
      </c>
      <c r="K3154" s="0" t="str">
        <f aca="false">INDEX(Branch_Data!$A$2:$C$6,MATCH(Sales_Data!C3154,Branch_Data!$A$2:$A$6,0),MATCH(Sales_Data!$K$1,Branch_Data!$A$1:$C$1,0))</f>
        <v>Nigeria</v>
      </c>
      <c r="L3154" s="5" t="n">
        <f aca="false">WEEKDAY(Sales_Data!$B3154)</f>
        <v>3</v>
      </c>
    </row>
    <row r="3155" customFormat="false" ht="15" hidden="false" customHeight="false" outlineLevel="0" collapsed="false">
      <c r="A3155" s="11" t="n">
        <v>3154</v>
      </c>
      <c r="B3155" s="2" t="n">
        <v>42343</v>
      </c>
      <c r="C3155" s="1" t="s">
        <v>12</v>
      </c>
      <c r="D3155" s="1" t="s">
        <v>23</v>
      </c>
      <c r="E3155" s="1" t="n">
        <v>2</v>
      </c>
      <c r="F3155" s="3" t="n">
        <v>0.38306712962963</v>
      </c>
      <c r="G3155" s="1" t="s">
        <v>34</v>
      </c>
      <c r="H3155" s="12" t="n">
        <v>8</v>
      </c>
      <c r="I3155" s="4" t="n">
        <f aca="false">E3155*H3155</f>
        <v>16</v>
      </c>
      <c r="J3155" s="0" t="str">
        <f aca="false">INDEX(Branch_Data!$A$2:$C$6,MATCH(Sales_Data!C3155,Branch_Data!$A$2:$A$6,0),MATCH(Sales_Data!$J$1,Branch_Data!$A$1:$C$1,0))</f>
        <v>Christy  Olson</v>
      </c>
      <c r="K3155" s="0" t="str">
        <f aca="false">INDEX(Branch_Data!$A$2:$C$6,MATCH(Sales_Data!C3155,Branch_Data!$A$2:$A$6,0),MATCH(Sales_Data!$K$1,Branch_Data!$A$1:$C$1,0))</f>
        <v>Nigeria</v>
      </c>
      <c r="L3155" s="5" t="n">
        <f aca="false">WEEKDAY(Sales_Data!$B3155)</f>
        <v>7</v>
      </c>
    </row>
    <row r="3156" customFormat="false" ht="15" hidden="false" customHeight="false" outlineLevel="0" collapsed="false">
      <c r="A3156" s="11" t="n">
        <v>3155</v>
      </c>
      <c r="B3156" s="2" t="n">
        <v>42346</v>
      </c>
      <c r="C3156" s="1" t="s">
        <v>19</v>
      </c>
      <c r="D3156" s="1" t="s">
        <v>24</v>
      </c>
      <c r="E3156" s="1" t="n">
        <v>5</v>
      </c>
      <c r="F3156" s="3" t="n">
        <v>0.383090277777778</v>
      </c>
      <c r="G3156" s="1" t="s">
        <v>34</v>
      </c>
      <c r="H3156" s="12" t="n">
        <v>16</v>
      </c>
      <c r="I3156" s="4" t="n">
        <f aca="false">E3156*H3156</f>
        <v>80</v>
      </c>
      <c r="J3156" s="0" t="str">
        <f aca="false">INDEX(Branch_Data!$A$2:$C$6,MATCH(Sales_Data!C3156,Branch_Data!$A$2:$A$6,0),MATCH(Sales_Data!$J$1,Branch_Data!$A$1:$C$1,0))</f>
        <v>Kyle  Carr</v>
      </c>
      <c r="K3156" s="0" t="str">
        <f aca="false">INDEX(Branch_Data!$A$2:$C$6,MATCH(Sales_Data!C3156,Branch_Data!$A$2:$A$6,0),MATCH(Sales_Data!$K$1,Branch_Data!$A$1:$C$1,0))</f>
        <v>Nigeria</v>
      </c>
      <c r="L3156" s="5" t="n">
        <f aca="false">WEEKDAY(Sales_Data!$B3156)</f>
        <v>3</v>
      </c>
    </row>
    <row r="3157" customFormat="false" ht="15" hidden="false" customHeight="false" outlineLevel="0" collapsed="false">
      <c r="A3157" s="11" t="n">
        <v>3156</v>
      </c>
      <c r="B3157" s="2" t="n">
        <v>42346</v>
      </c>
      <c r="C3157" s="1" t="s">
        <v>17</v>
      </c>
      <c r="D3157" s="1" t="s">
        <v>27</v>
      </c>
      <c r="E3157" s="1" t="n">
        <v>3</v>
      </c>
      <c r="F3157" s="3" t="n">
        <v>0.383090277777778</v>
      </c>
      <c r="G3157" s="1" t="s">
        <v>34</v>
      </c>
      <c r="H3157" s="12" t="n">
        <v>16</v>
      </c>
      <c r="I3157" s="4" t="n">
        <f aca="false">E3157*H3157</f>
        <v>48</v>
      </c>
      <c r="J3157" s="0" t="str">
        <f aca="false">INDEX(Branch_Data!$A$2:$C$6,MATCH(Sales_Data!C3157,Branch_Data!$A$2:$A$6,0),MATCH(Sales_Data!$J$1,Branch_Data!$A$1:$C$1,0))</f>
        <v>Mable  Lindsey</v>
      </c>
      <c r="K3157" s="0" t="str">
        <f aca="false">INDEX(Branch_Data!$A$2:$C$6,MATCH(Sales_Data!C3157,Branch_Data!$A$2:$A$6,0),MATCH(Sales_Data!$K$1,Branch_Data!$A$1:$C$1,0))</f>
        <v>Nigeria</v>
      </c>
      <c r="L3157" s="5" t="n">
        <f aca="false">WEEKDAY(Sales_Data!$B3157)</f>
        <v>3</v>
      </c>
    </row>
    <row r="3158" customFormat="false" ht="15" hidden="false" customHeight="false" outlineLevel="0" collapsed="false">
      <c r="A3158" s="11" t="n">
        <v>3157</v>
      </c>
      <c r="B3158" s="2" t="n">
        <v>42351</v>
      </c>
      <c r="C3158" s="1" t="s">
        <v>17</v>
      </c>
      <c r="D3158" s="1" t="s">
        <v>26</v>
      </c>
      <c r="E3158" s="1" t="n">
        <v>4</v>
      </c>
      <c r="F3158" s="3" t="n">
        <v>0.383101851851852</v>
      </c>
      <c r="G3158" s="1" t="s">
        <v>34</v>
      </c>
      <c r="H3158" s="12" t="n">
        <v>12</v>
      </c>
      <c r="I3158" s="4" t="n">
        <f aca="false">E3158*H3158</f>
        <v>48</v>
      </c>
      <c r="J3158" s="0" t="str">
        <f aca="false">INDEX(Branch_Data!$A$2:$C$6,MATCH(Sales_Data!C3158,Branch_Data!$A$2:$A$6,0),MATCH(Sales_Data!$J$1,Branch_Data!$A$1:$C$1,0))</f>
        <v>Mable  Lindsey</v>
      </c>
      <c r="K3158" s="0" t="str">
        <f aca="false">INDEX(Branch_Data!$A$2:$C$6,MATCH(Sales_Data!C3158,Branch_Data!$A$2:$A$6,0),MATCH(Sales_Data!$K$1,Branch_Data!$A$1:$C$1,0))</f>
        <v>Nigeria</v>
      </c>
      <c r="L3158" s="5" t="n">
        <f aca="false">WEEKDAY(Sales_Data!$B3158)</f>
        <v>1</v>
      </c>
    </row>
    <row r="3159" customFormat="false" ht="15" hidden="false" customHeight="false" outlineLevel="0" collapsed="false">
      <c r="A3159" s="11" t="n">
        <v>3158</v>
      </c>
      <c r="B3159" s="2" t="n">
        <v>42350</v>
      </c>
      <c r="C3159" s="1" t="s">
        <v>12</v>
      </c>
      <c r="D3159" s="1" t="s">
        <v>22</v>
      </c>
      <c r="E3159" s="1" t="n">
        <v>1</v>
      </c>
      <c r="F3159" s="3" t="n">
        <v>0.383113425925926</v>
      </c>
      <c r="G3159" s="1" t="s">
        <v>34</v>
      </c>
      <c r="H3159" s="12" t="n">
        <v>16</v>
      </c>
      <c r="I3159" s="4" t="n">
        <f aca="false">E3159*H3159</f>
        <v>16</v>
      </c>
      <c r="J3159" s="0" t="str">
        <f aca="false">INDEX(Branch_Data!$A$2:$C$6,MATCH(Sales_Data!C3159,Branch_Data!$A$2:$A$6,0),MATCH(Sales_Data!$J$1,Branch_Data!$A$1:$C$1,0))</f>
        <v>Christy  Olson</v>
      </c>
      <c r="K3159" s="0" t="str">
        <f aca="false">INDEX(Branch_Data!$A$2:$C$6,MATCH(Sales_Data!C3159,Branch_Data!$A$2:$A$6,0),MATCH(Sales_Data!$K$1,Branch_Data!$A$1:$C$1,0))</f>
        <v>Nigeria</v>
      </c>
      <c r="L3159" s="5" t="n">
        <f aca="false">WEEKDAY(Sales_Data!$B3159)</f>
        <v>7</v>
      </c>
    </row>
    <row r="3160" customFormat="false" ht="15" hidden="false" customHeight="false" outlineLevel="0" collapsed="false">
      <c r="A3160" s="11" t="n">
        <v>3159</v>
      </c>
      <c r="B3160" s="2" t="n">
        <v>42351</v>
      </c>
      <c r="C3160" s="1" t="s">
        <v>12</v>
      </c>
      <c r="D3160" s="1" t="s">
        <v>23</v>
      </c>
      <c r="E3160" s="1" t="n">
        <v>1</v>
      </c>
      <c r="F3160" s="3" t="n">
        <v>0.383113425925926</v>
      </c>
      <c r="G3160" s="1" t="s">
        <v>34</v>
      </c>
      <c r="H3160" s="12" t="n">
        <v>8</v>
      </c>
      <c r="I3160" s="4" t="n">
        <f aca="false">E3160*H3160</f>
        <v>8</v>
      </c>
      <c r="J3160" s="0" t="str">
        <f aca="false">INDEX(Branch_Data!$A$2:$C$6,MATCH(Sales_Data!C3160,Branch_Data!$A$2:$A$6,0),MATCH(Sales_Data!$J$1,Branch_Data!$A$1:$C$1,0))</f>
        <v>Christy  Olson</v>
      </c>
      <c r="K3160" s="0" t="str">
        <f aca="false">INDEX(Branch_Data!$A$2:$C$6,MATCH(Sales_Data!C3160,Branch_Data!$A$2:$A$6,0),MATCH(Sales_Data!$K$1,Branch_Data!$A$1:$C$1,0))</f>
        <v>Nigeria</v>
      </c>
      <c r="L3160" s="5" t="n">
        <f aca="false">WEEKDAY(Sales_Data!$B3160)</f>
        <v>1</v>
      </c>
    </row>
    <row r="3161" customFormat="false" ht="15" hidden="false" customHeight="false" outlineLevel="0" collapsed="false">
      <c r="A3161" s="11" t="n">
        <v>3160</v>
      </c>
      <c r="B3161" s="2" t="n">
        <v>42352</v>
      </c>
      <c r="C3161" s="1" t="s">
        <v>12</v>
      </c>
      <c r="D3161" s="1" t="s">
        <v>22</v>
      </c>
      <c r="E3161" s="1" t="n">
        <v>5</v>
      </c>
      <c r="F3161" s="3" t="n">
        <v>0.383125</v>
      </c>
      <c r="G3161" s="1" t="s">
        <v>34</v>
      </c>
      <c r="H3161" s="12" t="n">
        <v>16</v>
      </c>
      <c r="I3161" s="4" t="n">
        <f aca="false">E3161*H3161</f>
        <v>80</v>
      </c>
      <c r="J3161" s="0" t="str">
        <f aca="false">INDEX(Branch_Data!$A$2:$C$6,MATCH(Sales_Data!C3161,Branch_Data!$A$2:$A$6,0),MATCH(Sales_Data!$J$1,Branch_Data!$A$1:$C$1,0))</f>
        <v>Christy  Olson</v>
      </c>
      <c r="K3161" s="0" t="str">
        <f aca="false">INDEX(Branch_Data!$A$2:$C$6,MATCH(Sales_Data!C3161,Branch_Data!$A$2:$A$6,0),MATCH(Sales_Data!$K$1,Branch_Data!$A$1:$C$1,0))</f>
        <v>Nigeria</v>
      </c>
      <c r="L3161" s="5" t="n">
        <f aca="false">WEEKDAY(Sales_Data!$B3161)</f>
        <v>2</v>
      </c>
    </row>
    <row r="3162" customFormat="false" ht="15" hidden="false" customHeight="false" outlineLevel="0" collapsed="false">
      <c r="A3162" s="11" t="n">
        <v>3161</v>
      </c>
      <c r="B3162" s="2" t="n">
        <v>42341</v>
      </c>
      <c r="C3162" s="1" t="s">
        <v>12</v>
      </c>
      <c r="D3162" s="1" t="s">
        <v>31</v>
      </c>
      <c r="E3162" s="1" t="n">
        <v>3</v>
      </c>
      <c r="F3162" s="3" t="n">
        <v>0.383125</v>
      </c>
      <c r="G3162" s="1" t="s">
        <v>34</v>
      </c>
      <c r="H3162" s="12" t="n">
        <v>16</v>
      </c>
      <c r="I3162" s="4" t="n">
        <f aca="false">E3162*H3162</f>
        <v>48</v>
      </c>
      <c r="J3162" s="0" t="str">
        <f aca="false">INDEX(Branch_Data!$A$2:$C$6,MATCH(Sales_Data!C3162,Branch_Data!$A$2:$A$6,0),MATCH(Sales_Data!$J$1,Branch_Data!$A$1:$C$1,0))</f>
        <v>Christy  Olson</v>
      </c>
      <c r="K3162" s="0" t="str">
        <f aca="false">INDEX(Branch_Data!$A$2:$C$6,MATCH(Sales_Data!C3162,Branch_Data!$A$2:$A$6,0),MATCH(Sales_Data!$K$1,Branch_Data!$A$1:$C$1,0))</f>
        <v>Nigeria</v>
      </c>
      <c r="L3162" s="5" t="n">
        <f aca="false">WEEKDAY(Sales_Data!$B3162)</f>
        <v>5</v>
      </c>
    </row>
    <row r="3163" customFormat="false" ht="15" hidden="false" customHeight="false" outlineLevel="0" collapsed="false">
      <c r="A3163" s="11" t="n">
        <v>3162</v>
      </c>
      <c r="B3163" s="2" t="n">
        <v>42342</v>
      </c>
      <c r="C3163" s="1" t="s">
        <v>15</v>
      </c>
      <c r="D3163" s="1" t="s">
        <v>29</v>
      </c>
      <c r="E3163" s="1" t="n">
        <v>3</v>
      </c>
      <c r="F3163" s="3" t="n">
        <v>0.383136574074074</v>
      </c>
      <c r="G3163" s="1" t="s">
        <v>34</v>
      </c>
      <c r="H3163" s="12" t="n">
        <v>12</v>
      </c>
      <c r="I3163" s="4" t="n">
        <f aca="false">E3163*H3163</f>
        <v>36</v>
      </c>
      <c r="J3163" s="0" t="str">
        <f aca="false">INDEX(Branch_Data!$A$2:$C$6,MATCH(Sales_Data!C3163,Branch_Data!$A$2:$A$6,0),MATCH(Sales_Data!$J$1,Branch_Data!$A$1:$C$1,0))</f>
        <v>Dan  Peterson</v>
      </c>
      <c r="K3163" s="0" t="str">
        <f aca="false">INDEX(Branch_Data!$A$2:$C$6,MATCH(Sales_Data!C3163,Branch_Data!$A$2:$A$6,0),MATCH(Sales_Data!$K$1,Branch_Data!$A$1:$C$1,0))</f>
        <v>Nigeria</v>
      </c>
      <c r="L3163" s="5" t="n">
        <f aca="false">WEEKDAY(Sales_Data!$B3163)</f>
        <v>6</v>
      </c>
    </row>
    <row r="3164" customFormat="false" ht="15" hidden="false" customHeight="false" outlineLevel="0" collapsed="false">
      <c r="A3164" s="11" t="n">
        <v>3163</v>
      </c>
      <c r="B3164" s="2" t="n">
        <v>42351</v>
      </c>
      <c r="C3164" s="1" t="s">
        <v>17</v>
      </c>
      <c r="D3164" s="1" t="s">
        <v>29</v>
      </c>
      <c r="E3164" s="1" t="n">
        <v>3</v>
      </c>
      <c r="F3164" s="3" t="n">
        <v>0.383159722222222</v>
      </c>
      <c r="G3164" s="1" t="s">
        <v>34</v>
      </c>
      <c r="H3164" s="12" t="n">
        <v>12</v>
      </c>
      <c r="I3164" s="4" t="n">
        <f aca="false">E3164*H3164</f>
        <v>36</v>
      </c>
      <c r="J3164" s="0" t="str">
        <f aca="false">INDEX(Branch_Data!$A$2:$C$6,MATCH(Sales_Data!C3164,Branch_Data!$A$2:$A$6,0),MATCH(Sales_Data!$J$1,Branch_Data!$A$1:$C$1,0))</f>
        <v>Mable  Lindsey</v>
      </c>
      <c r="K3164" s="0" t="str">
        <f aca="false">INDEX(Branch_Data!$A$2:$C$6,MATCH(Sales_Data!C3164,Branch_Data!$A$2:$A$6,0),MATCH(Sales_Data!$K$1,Branch_Data!$A$1:$C$1,0))</f>
        <v>Nigeria</v>
      </c>
      <c r="L3164" s="5" t="n">
        <f aca="false">WEEKDAY(Sales_Data!$B3164)</f>
        <v>1</v>
      </c>
    </row>
    <row r="3165" customFormat="false" ht="15" hidden="false" customHeight="false" outlineLevel="0" collapsed="false">
      <c r="A3165" s="11" t="n">
        <v>3164</v>
      </c>
      <c r="B3165" s="2" t="n">
        <v>42351</v>
      </c>
      <c r="C3165" s="1" t="s">
        <v>20</v>
      </c>
      <c r="D3165" s="1" t="s">
        <v>16</v>
      </c>
      <c r="E3165" s="1" t="n">
        <v>1</v>
      </c>
      <c r="F3165" s="3" t="n">
        <v>0.383159722222222</v>
      </c>
      <c r="G3165" s="1" t="s">
        <v>34</v>
      </c>
      <c r="H3165" s="12" t="n">
        <v>8</v>
      </c>
      <c r="I3165" s="4" t="n">
        <f aca="false">E3165*H3165</f>
        <v>8</v>
      </c>
      <c r="J3165" s="0" t="str">
        <f aca="false">INDEX(Branch_Data!$A$2:$C$6,MATCH(Sales_Data!C3165,Branch_Data!$A$2:$A$6,0),MATCH(Sales_Data!$J$1,Branch_Data!$A$1:$C$1,0))</f>
        <v>Rachel  Gomez</v>
      </c>
      <c r="K3165" s="0" t="str">
        <f aca="false">INDEX(Branch_Data!$A$2:$C$6,MATCH(Sales_Data!C3165,Branch_Data!$A$2:$A$6,0),MATCH(Sales_Data!$K$1,Branch_Data!$A$1:$C$1,0))</f>
        <v>Nigeria</v>
      </c>
      <c r="L3165" s="5" t="n">
        <f aca="false">WEEKDAY(Sales_Data!$B3165)</f>
        <v>1</v>
      </c>
    </row>
    <row r="3166" customFormat="false" ht="15" hidden="false" customHeight="false" outlineLevel="0" collapsed="false">
      <c r="A3166" s="11" t="n">
        <v>3165</v>
      </c>
      <c r="B3166" s="2" t="n">
        <v>42345</v>
      </c>
      <c r="C3166" s="1" t="s">
        <v>15</v>
      </c>
      <c r="D3166" s="1" t="s">
        <v>13</v>
      </c>
      <c r="E3166" s="1" t="n">
        <v>2</v>
      </c>
      <c r="F3166" s="3" t="n">
        <v>0.383159722222222</v>
      </c>
      <c r="G3166" s="1" t="s">
        <v>34</v>
      </c>
      <c r="H3166" s="12" t="n">
        <v>8</v>
      </c>
      <c r="I3166" s="4" t="n">
        <f aca="false">E3166*H3166</f>
        <v>16</v>
      </c>
      <c r="J3166" s="0" t="str">
        <f aca="false">INDEX(Branch_Data!$A$2:$C$6,MATCH(Sales_Data!C3166,Branch_Data!$A$2:$A$6,0),MATCH(Sales_Data!$J$1,Branch_Data!$A$1:$C$1,0))</f>
        <v>Dan  Peterson</v>
      </c>
      <c r="K3166" s="0" t="str">
        <f aca="false">INDEX(Branch_Data!$A$2:$C$6,MATCH(Sales_Data!C3166,Branch_Data!$A$2:$A$6,0),MATCH(Sales_Data!$K$1,Branch_Data!$A$1:$C$1,0))</f>
        <v>Nigeria</v>
      </c>
      <c r="L3166" s="5" t="n">
        <f aca="false">WEEKDAY(Sales_Data!$B3166)</f>
        <v>2</v>
      </c>
    </row>
    <row r="3167" customFormat="false" ht="15" hidden="false" customHeight="false" outlineLevel="0" collapsed="false">
      <c r="A3167" s="11" t="n">
        <v>3166</v>
      </c>
      <c r="B3167" s="2" t="n">
        <v>42349</v>
      </c>
      <c r="C3167" s="1" t="s">
        <v>15</v>
      </c>
      <c r="D3167" s="1" t="s">
        <v>29</v>
      </c>
      <c r="E3167" s="1" t="n">
        <v>1</v>
      </c>
      <c r="F3167" s="3" t="n">
        <v>0.383171296296296</v>
      </c>
      <c r="G3167" s="1" t="s">
        <v>34</v>
      </c>
      <c r="H3167" s="12" t="n">
        <v>12</v>
      </c>
      <c r="I3167" s="4" t="n">
        <f aca="false">E3167*H3167</f>
        <v>12</v>
      </c>
      <c r="J3167" s="0" t="str">
        <f aca="false">INDEX(Branch_Data!$A$2:$C$6,MATCH(Sales_Data!C3167,Branch_Data!$A$2:$A$6,0),MATCH(Sales_Data!$J$1,Branch_Data!$A$1:$C$1,0))</f>
        <v>Dan  Peterson</v>
      </c>
      <c r="K3167" s="0" t="str">
        <f aca="false">INDEX(Branch_Data!$A$2:$C$6,MATCH(Sales_Data!C3167,Branch_Data!$A$2:$A$6,0),MATCH(Sales_Data!$K$1,Branch_Data!$A$1:$C$1,0))</f>
        <v>Nigeria</v>
      </c>
      <c r="L3167" s="5" t="n">
        <f aca="false">WEEKDAY(Sales_Data!$B3167)</f>
        <v>6</v>
      </c>
    </row>
    <row r="3168" customFormat="false" ht="15" hidden="false" customHeight="false" outlineLevel="0" collapsed="false">
      <c r="A3168" s="11" t="n">
        <v>3167</v>
      </c>
      <c r="B3168" s="2" t="n">
        <v>42350</v>
      </c>
      <c r="C3168" s="1" t="s">
        <v>15</v>
      </c>
      <c r="D3168" s="1" t="s">
        <v>21</v>
      </c>
      <c r="E3168" s="1" t="n">
        <v>1</v>
      </c>
      <c r="F3168" s="3" t="n">
        <v>0.38318287037037</v>
      </c>
      <c r="G3168" s="1" t="s">
        <v>34</v>
      </c>
      <c r="H3168" s="12" t="n">
        <v>16</v>
      </c>
      <c r="I3168" s="4" t="n">
        <f aca="false">E3168*H3168</f>
        <v>16</v>
      </c>
      <c r="J3168" s="0" t="str">
        <f aca="false">INDEX(Branch_Data!$A$2:$C$6,MATCH(Sales_Data!C3168,Branch_Data!$A$2:$A$6,0),MATCH(Sales_Data!$J$1,Branch_Data!$A$1:$C$1,0))</f>
        <v>Dan  Peterson</v>
      </c>
      <c r="K3168" s="0" t="str">
        <f aca="false">INDEX(Branch_Data!$A$2:$C$6,MATCH(Sales_Data!C3168,Branch_Data!$A$2:$A$6,0),MATCH(Sales_Data!$K$1,Branch_Data!$A$1:$C$1,0))</f>
        <v>Nigeria</v>
      </c>
      <c r="L3168" s="5" t="n">
        <f aca="false">WEEKDAY(Sales_Data!$B3168)</f>
        <v>7</v>
      </c>
    </row>
    <row r="3169" customFormat="false" ht="15" hidden="false" customHeight="false" outlineLevel="0" collapsed="false">
      <c r="A3169" s="11" t="n">
        <v>3168</v>
      </c>
      <c r="B3169" s="2" t="n">
        <v>42343</v>
      </c>
      <c r="C3169" s="1" t="s">
        <v>17</v>
      </c>
      <c r="D3169" s="1" t="s">
        <v>33</v>
      </c>
      <c r="E3169" s="1" t="n">
        <v>4</v>
      </c>
      <c r="F3169" s="3" t="n">
        <v>0.383194444444444</v>
      </c>
      <c r="G3169" s="1" t="s">
        <v>34</v>
      </c>
      <c r="H3169" s="12" t="n">
        <v>16</v>
      </c>
      <c r="I3169" s="4" t="n">
        <f aca="false">E3169*H3169</f>
        <v>64</v>
      </c>
      <c r="J3169" s="0" t="str">
        <f aca="false">INDEX(Branch_Data!$A$2:$C$6,MATCH(Sales_Data!C3169,Branch_Data!$A$2:$A$6,0),MATCH(Sales_Data!$J$1,Branch_Data!$A$1:$C$1,0))</f>
        <v>Mable  Lindsey</v>
      </c>
      <c r="K3169" s="0" t="str">
        <f aca="false">INDEX(Branch_Data!$A$2:$C$6,MATCH(Sales_Data!C3169,Branch_Data!$A$2:$A$6,0),MATCH(Sales_Data!$K$1,Branch_Data!$A$1:$C$1,0))</f>
        <v>Nigeria</v>
      </c>
      <c r="L3169" s="5" t="n">
        <f aca="false">WEEKDAY(Sales_Data!$B3169)</f>
        <v>7</v>
      </c>
    </row>
    <row r="3170" customFormat="false" ht="15" hidden="false" customHeight="false" outlineLevel="0" collapsed="false">
      <c r="A3170" s="11" t="n">
        <v>3169</v>
      </c>
      <c r="B3170" s="2" t="n">
        <v>42345</v>
      </c>
      <c r="C3170" s="1" t="s">
        <v>17</v>
      </c>
      <c r="D3170" s="1" t="s">
        <v>28</v>
      </c>
      <c r="E3170" s="1" t="n">
        <v>1</v>
      </c>
      <c r="F3170" s="3" t="n">
        <v>0.383206018518519</v>
      </c>
      <c r="G3170" s="1" t="s">
        <v>34</v>
      </c>
      <c r="H3170" s="12" t="n">
        <v>12</v>
      </c>
      <c r="I3170" s="4" t="n">
        <f aca="false">E3170*H3170</f>
        <v>12</v>
      </c>
      <c r="J3170" s="0" t="str">
        <f aca="false">INDEX(Branch_Data!$A$2:$C$6,MATCH(Sales_Data!C3170,Branch_Data!$A$2:$A$6,0),MATCH(Sales_Data!$J$1,Branch_Data!$A$1:$C$1,0))</f>
        <v>Mable  Lindsey</v>
      </c>
      <c r="K3170" s="0" t="str">
        <f aca="false">INDEX(Branch_Data!$A$2:$C$6,MATCH(Sales_Data!C3170,Branch_Data!$A$2:$A$6,0),MATCH(Sales_Data!$K$1,Branch_Data!$A$1:$C$1,0))</f>
        <v>Nigeria</v>
      </c>
      <c r="L3170" s="5" t="n">
        <f aca="false">WEEKDAY(Sales_Data!$B3170)</f>
        <v>2</v>
      </c>
    </row>
    <row r="3171" customFormat="false" ht="15" hidden="false" customHeight="false" outlineLevel="0" collapsed="false">
      <c r="A3171" s="11" t="n">
        <v>3170</v>
      </c>
      <c r="B3171" s="2" t="n">
        <v>42351</v>
      </c>
      <c r="C3171" s="1" t="s">
        <v>17</v>
      </c>
      <c r="D3171" s="1" t="s">
        <v>29</v>
      </c>
      <c r="E3171" s="1" t="n">
        <v>3</v>
      </c>
      <c r="F3171" s="3" t="n">
        <v>0.383206018518519</v>
      </c>
      <c r="G3171" s="1" t="s">
        <v>34</v>
      </c>
      <c r="H3171" s="12" t="n">
        <v>12</v>
      </c>
      <c r="I3171" s="4" t="n">
        <f aca="false">E3171*H3171</f>
        <v>36</v>
      </c>
      <c r="J3171" s="0" t="str">
        <f aca="false">INDEX(Branch_Data!$A$2:$C$6,MATCH(Sales_Data!C3171,Branch_Data!$A$2:$A$6,0),MATCH(Sales_Data!$J$1,Branch_Data!$A$1:$C$1,0))</f>
        <v>Mable  Lindsey</v>
      </c>
      <c r="K3171" s="0" t="str">
        <f aca="false">INDEX(Branch_Data!$A$2:$C$6,MATCH(Sales_Data!C3171,Branch_Data!$A$2:$A$6,0),MATCH(Sales_Data!$K$1,Branch_Data!$A$1:$C$1,0))</f>
        <v>Nigeria</v>
      </c>
      <c r="L3171" s="5" t="n">
        <f aca="false">WEEKDAY(Sales_Data!$B3171)</f>
        <v>1</v>
      </c>
    </row>
    <row r="3172" customFormat="false" ht="15" hidden="false" customHeight="false" outlineLevel="0" collapsed="false">
      <c r="A3172" s="11" t="n">
        <v>3171</v>
      </c>
      <c r="B3172" s="2" t="n">
        <v>42349</v>
      </c>
      <c r="C3172" s="1" t="s">
        <v>15</v>
      </c>
      <c r="D3172" s="1" t="s">
        <v>24</v>
      </c>
      <c r="E3172" s="1" t="n">
        <v>3</v>
      </c>
      <c r="F3172" s="3" t="n">
        <v>0.383229166666667</v>
      </c>
      <c r="G3172" s="1" t="s">
        <v>34</v>
      </c>
      <c r="H3172" s="12" t="n">
        <v>16</v>
      </c>
      <c r="I3172" s="4" t="n">
        <f aca="false">E3172*H3172</f>
        <v>48</v>
      </c>
      <c r="J3172" s="0" t="str">
        <f aca="false">INDEX(Branch_Data!$A$2:$C$6,MATCH(Sales_Data!C3172,Branch_Data!$A$2:$A$6,0),MATCH(Sales_Data!$J$1,Branch_Data!$A$1:$C$1,0))</f>
        <v>Dan  Peterson</v>
      </c>
      <c r="K3172" s="0" t="str">
        <f aca="false">INDEX(Branch_Data!$A$2:$C$6,MATCH(Sales_Data!C3172,Branch_Data!$A$2:$A$6,0),MATCH(Sales_Data!$K$1,Branch_Data!$A$1:$C$1,0))</f>
        <v>Nigeria</v>
      </c>
      <c r="L3172" s="5" t="n">
        <f aca="false">WEEKDAY(Sales_Data!$B3172)</f>
        <v>6</v>
      </c>
    </row>
    <row r="3173" customFormat="false" ht="15" hidden="false" customHeight="false" outlineLevel="0" collapsed="false">
      <c r="A3173" s="11" t="n">
        <v>3172</v>
      </c>
      <c r="B3173" s="2" t="n">
        <v>42343</v>
      </c>
      <c r="C3173" s="1" t="s">
        <v>12</v>
      </c>
      <c r="D3173" s="1" t="s">
        <v>28</v>
      </c>
      <c r="E3173" s="1" t="n">
        <v>2</v>
      </c>
      <c r="F3173" s="3" t="n">
        <v>0.383229166666667</v>
      </c>
      <c r="G3173" s="1" t="s">
        <v>34</v>
      </c>
      <c r="H3173" s="12" t="n">
        <v>12</v>
      </c>
      <c r="I3173" s="4" t="n">
        <f aca="false">E3173*H3173</f>
        <v>24</v>
      </c>
      <c r="J3173" s="0" t="str">
        <f aca="false">INDEX(Branch_Data!$A$2:$C$6,MATCH(Sales_Data!C3173,Branch_Data!$A$2:$A$6,0),MATCH(Sales_Data!$J$1,Branch_Data!$A$1:$C$1,0))</f>
        <v>Christy  Olson</v>
      </c>
      <c r="K3173" s="0" t="str">
        <f aca="false">INDEX(Branch_Data!$A$2:$C$6,MATCH(Sales_Data!C3173,Branch_Data!$A$2:$A$6,0),MATCH(Sales_Data!$K$1,Branch_Data!$A$1:$C$1,0))</f>
        <v>Nigeria</v>
      </c>
      <c r="L3173" s="5" t="n">
        <f aca="false">WEEKDAY(Sales_Data!$B3173)</f>
        <v>7</v>
      </c>
    </row>
    <row r="3174" customFormat="false" ht="15" hidden="false" customHeight="false" outlineLevel="0" collapsed="false">
      <c r="A3174" s="11" t="n">
        <v>3173</v>
      </c>
      <c r="B3174" s="2" t="n">
        <v>42342</v>
      </c>
      <c r="C3174" s="1" t="s">
        <v>19</v>
      </c>
      <c r="D3174" s="1" t="s">
        <v>25</v>
      </c>
      <c r="E3174" s="1" t="n">
        <v>2</v>
      </c>
      <c r="F3174" s="3" t="n">
        <v>0.383252314814815</v>
      </c>
      <c r="G3174" s="1" t="s">
        <v>34</v>
      </c>
      <c r="H3174" s="12" t="n">
        <v>8</v>
      </c>
      <c r="I3174" s="4" t="n">
        <f aca="false">E3174*H3174</f>
        <v>16</v>
      </c>
      <c r="J3174" s="0" t="str">
        <f aca="false">INDEX(Branch_Data!$A$2:$C$6,MATCH(Sales_Data!C3174,Branch_Data!$A$2:$A$6,0),MATCH(Sales_Data!$J$1,Branch_Data!$A$1:$C$1,0))</f>
        <v>Kyle  Carr</v>
      </c>
      <c r="K3174" s="0" t="str">
        <f aca="false">INDEX(Branch_Data!$A$2:$C$6,MATCH(Sales_Data!C3174,Branch_Data!$A$2:$A$6,0),MATCH(Sales_Data!$K$1,Branch_Data!$A$1:$C$1,0))</f>
        <v>Nigeria</v>
      </c>
      <c r="L3174" s="5" t="n">
        <f aca="false">WEEKDAY(Sales_Data!$B3174)</f>
        <v>6</v>
      </c>
    </row>
    <row r="3175" customFormat="false" ht="15" hidden="false" customHeight="false" outlineLevel="0" collapsed="false">
      <c r="A3175" s="11" t="n">
        <v>3174</v>
      </c>
      <c r="B3175" s="2" t="n">
        <v>42349</v>
      </c>
      <c r="C3175" s="1" t="s">
        <v>12</v>
      </c>
      <c r="D3175" s="1" t="s">
        <v>23</v>
      </c>
      <c r="E3175" s="1" t="n">
        <v>1</v>
      </c>
      <c r="F3175" s="3" t="n">
        <v>0.383287037037037</v>
      </c>
      <c r="G3175" s="1" t="s">
        <v>34</v>
      </c>
      <c r="H3175" s="12" t="n">
        <v>8</v>
      </c>
      <c r="I3175" s="4" t="n">
        <f aca="false">E3175*H3175</f>
        <v>8</v>
      </c>
      <c r="J3175" s="0" t="str">
        <f aca="false">INDEX(Branch_Data!$A$2:$C$6,MATCH(Sales_Data!C3175,Branch_Data!$A$2:$A$6,0),MATCH(Sales_Data!$J$1,Branch_Data!$A$1:$C$1,0))</f>
        <v>Christy  Olson</v>
      </c>
      <c r="K3175" s="0" t="str">
        <f aca="false">INDEX(Branch_Data!$A$2:$C$6,MATCH(Sales_Data!C3175,Branch_Data!$A$2:$A$6,0),MATCH(Sales_Data!$K$1,Branch_Data!$A$1:$C$1,0))</f>
        <v>Nigeria</v>
      </c>
      <c r="L3175" s="5" t="n">
        <f aca="false">WEEKDAY(Sales_Data!$B3175)</f>
        <v>6</v>
      </c>
    </row>
    <row r="3176" customFormat="false" ht="15" hidden="false" customHeight="false" outlineLevel="0" collapsed="false">
      <c r="A3176" s="11" t="n">
        <v>3175</v>
      </c>
      <c r="B3176" s="2" t="n">
        <v>42347</v>
      </c>
      <c r="C3176" s="1" t="s">
        <v>15</v>
      </c>
      <c r="D3176" s="1" t="s">
        <v>29</v>
      </c>
      <c r="E3176" s="1" t="n">
        <v>2</v>
      </c>
      <c r="F3176" s="3" t="n">
        <v>0.383287037037037</v>
      </c>
      <c r="G3176" s="1" t="s">
        <v>34</v>
      </c>
      <c r="H3176" s="12" t="n">
        <v>12</v>
      </c>
      <c r="I3176" s="4" t="n">
        <f aca="false">E3176*H3176</f>
        <v>24</v>
      </c>
      <c r="J3176" s="0" t="str">
        <f aca="false">INDEX(Branch_Data!$A$2:$C$6,MATCH(Sales_Data!C3176,Branch_Data!$A$2:$A$6,0),MATCH(Sales_Data!$J$1,Branch_Data!$A$1:$C$1,0))</f>
        <v>Dan  Peterson</v>
      </c>
      <c r="K3176" s="0" t="str">
        <f aca="false">INDEX(Branch_Data!$A$2:$C$6,MATCH(Sales_Data!C3176,Branch_Data!$A$2:$A$6,0),MATCH(Sales_Data!$K$1,Branch_Data!$A$1:$C$1,0))</f>
        <v>Nigeria</v>
      </c>
      <c r="L3176" s="5" t="n">
        <f aca="false">WEEKDAY(Sales_Data!$B3176)</f>
        <v>4</v>
      </c>
    </row>
    <row r="3177" customFormat="false" ht="15" hidden="false" customHeight="false" outlineLevel="0" collapsed="false">
      <c r="A3177" s="11" t="n">
        <v>3176</v>
      </c>
      <c r="B3177" s="2" t="n">
        <v>42342</v>
      </c>
      <c r="C3177" s="1" t="s">
        <v>17</v>
      </c>
      <c r="D3177" s="1" t="s">
        <v>21</v>
      </c>
      <c r="E3177" s="1" t="n">
        <v>5</v>
      </c>
      <c r="F3177" s="3" t="n">
        <v>0.383287037037037</v>
      </c>
      <c r="G3177" s="1" t="s">
        <v>34</v>
      </c>
      <c r="H3177" s="12" t="n">
        <v>16</v>
      </c>
      <c r="I3177" s="4" t="n">
        <f aca="false">E3177*H3177</f>
        <v>80</v>
      </c>
      <c r="J3177" s="0" t="str">
        <f aca="false">INDEX(Branch_Data!$A$2:$C$6,MATCH(Sales_Data!C3177,Branch_Data!$A$2:$A$6,0),MATCH(Sales_Data!$J$1,Branch_Data!$A$1:$C$1,0))</f>
        <v>Mable  Lindsey</v>
      </c>
      <c r="K3177" s="0" t="str">
        <f aca="false">INDEX(Branch_Data!$A$2:$C$6,MATCH(Sales_Data!C3177,Branch_Data!$A$2:$A$6,0),MATCH(Sales_Data!$K$1,Branch_Data!$A$1:$C$1,0))</f>
        <v>Nigeria</v>
      </c>
      <c r="L3177" s="5" t="n">
        <f aca="false">WEEKDAY(Sales_Data!$B3177)</f>
        <v>6</v>
      </c>
    </row>
    <row r="3178" customFormat="false" ht="15" hidden="false" customHeight="false" outlineLevel="0" collapsed="false">
      <c r="A3178" s="11" t="n">
        <v>3177</v>
      </c>
      <c r="B3178" s="2" t="n">
        <v>42347</v>
      </c>
      <c r="C3178" s="1" t="s">
        <v>19</v>
      </c>
      <c r="D3178" s="1" t="s">
        <v>13</v>
      </c>
      <c r="E3178" s="1" t="n">
        <v>5</v>
      </c>
      <c r="F3178" s="3" t="n">
        <v>0.383310185185185</v>
      </c>
      <c r="G3178" s="1" t="s">
        <v>34</v>
      </c>
      <c r="H3178" s="12" t="n">
        <v>8</v>
      </c>
      <c r="I3178" s="4" t="n">
        <f aca="false">E3178*H3178</f>
        <v>40</v>
      </c>
      <c r="J3178" s="0" t="str">
        <f aca="false">INDEX(Branch_Data!$A$2:$C$6,MATCH(Sales_Data!C3178,Branch_Data!$A$2:$A$6,0),MATCH(Sales_Data!$J$1,Branch_Data!$A$1:$C$1,0))</f>
        <v>Kyle  Carr</v>
      </c>
      <c r="K3178" s="0" t="str">
        <f aca="false">INDEX(Branch_Data!$A$2:$C$6,MATCH(Sales_Data!C3178,Branch_Data!$A$2:$A$6,0),MATCH(Sales_Data!$K$1,Branch_Data!$A$1:$C$1,0))</f>
        <v>Nigeria</v>
      </c>
      <c r="L3178" s="5" t="n">
        <f aca="false">WEEKDAY(Sales_Data!$B3178)</f>
        <v>4</v>
      </c>
    </row>
    <row r="3179" customFormat="false" ht="15" hidden="false" customHeight="false" outlineLevel="0" collapsed="false">
      <c r="A3179" s="11" t="n">
        <v>3178</v>
      </c>
      <c r="B3179" s="2" t="n">
        <v>42352</v>
      </c>
      <c r="C3179" s="1" t="s">
        <v>20</v>
      </c>
      <c r="D3179" s="1" t="s">
        <v>27</v>
      </c>
      <c r="E3179" s="1" t="n">
        <v>4</v>
      </c>
      <c r="F3179" s="3" t="n">
        <v>0.383333333333333</v>
      </c>
      <c r="G3179" s="1" t="s">
        <v>34</v>
      </c>
      <c r="H3179" s="12" t="n">
        <v>16</v>
      </c>
      <c r="I3179" s="4" t="n">
        <f aca="false">E3179*H3179</f>
        <v>64</v>
      </c>
      <c r="J3179" s="0" t="str">
        <f aca="false">INDEX(Branch_Data!$A$2:$C$6,MATCH(Sales_Data!C3179,Branch_Data!$A$2:$A$6,0),MATCH(Sales_Data!$J$1,Branch_Data!$A$1:$C$1,0))</f>
        <v>Rachel  Gomez</v>
      </c>
      <c r="K3179" s="0" t="str">
        <f aca="false">INDEX(Branch_Data!$A$2:$C$6,MATCH(Sales_Data!C3179,Branch_Data!$A$2:$A$6,0),MATCH(Sales_Data!$K$1,Branch_Data!$A$1:$C$1,0))</f>
        <v>Nigeria</v>
      </c>
      <c r="L3179" s="5" t="n">
        <f aca="false">WEEKDAY(Sales_Data!$B3179)</f>
        <v>2</v>
      </c>
    </row>
    <row r="3180" customFormat="false" ht="15" hidden="false" customHeight="false" outlineLevel="0" collapsed="false">
      <c r="A3180" s="11" t="n">
        <v>3179</v>
      </c>
      <c r="B3180" s="2" t="n">
        <v>42341</v>
      </c>
      <c r="C3180" s="1" t="s">
        <v>17</v>
      </c>
      <c r="D3180" s="1" t="s">
        <v>27</v>
      </c>
      <c r="E3180" s="1" t="n">
        <v>5</v>
      </c>
      <c r="F3180" s="3" t="n">
        <v>0.383344907407407</v>
      </c>
      <c r="G3180" s="1" t="s">
        <v>34</v>
      </c>
      <c r="H3180" s="12" t="n">
        <v>16</v>
      </c>
      <c r="I3180" s="4" t="n">
        <f aca="false">E3180*H3180</f>
        <v>80</v>
      </c>
      <c r="J3180" s="0" t="str">
        <f aca="false">INDEX(Branch_Data!$A$2:$C$6,MATCH(Sales_Data!C3180,Branch_Data!$A$2:$A$6,0),MATCH(Sales_Data!$J$1,Branch_Data!$A$1:$C$1,0))</f>
        <v>Mable  Lindsey</v>
      </c>
      <c r="K3180" s="0" t="str">
        <f aca="false">INDEX(Branch_Data!$A$2:$C$6,MATCH(Sales_Data!C3180,Branch_Data!$A$2:$A$6,0),MATCH(Sales_Data!$K$1,Branch_Data!$A$1:$C$1,0))</f>
        <v>Nigeria</v>
      </c>
      <c r="L3180" s="5" t="n">
        <f aca="false">WEEKDAY(Sales_Data!$B3180)</f>
        <v>5</v>
      </c>
    </row>
    <row r="3181" customFormat="false" ht="15" hidden="false" customHeight="false" outlineLevel="0" collapsed="false">
      <c r="A3181" s="11" t="n">
        <v>3180</v>
      </c>
      <c r="B3181" s="2" t="n">
        <v>42342</v>
      </c>
      <c r="C3181" s="1" t="s">
        <v>12</v>
      </c>
      <c r="D3181" s="1" t="s">
        <v>33</v>
      </c>
      <c r="E3181" s="1" t="n">
        <v>1</v>
      </c>
      <c r="F3181" s="3" t="n">
        <v>0.383356481481481</v>
      </c>
      <c r="G3181" s="1" t="s">
        <v>34</v>
      </c>
      <c r="H3181" s="12" t="n">
        <v>16</v>
      </c>
      <c r="I3181" s="4" t="n">
        <f aca="false">E3181*H3181</f>
        <v>16</v>
      </c>
      <c r="J3181" s="0" t="str">
        <f aca="false">INDEX(Branch_Data!$A$2:$C$6,MATCH(Sales_Data!C3181,Branch_Data!$A$2:$A$6,0),MATCH(Sales_Data!$J$1,Branch_Data!$A$1:$C$1,0))</f>
        <v>Christy  Olson</v>
      </c>
      <c r="K3181" s="0" t="str">
        <f aca="false">INDEX(Branch_Data!$A$2:$C$6,MATCH(Sales_Data!C3181,Branch_Data!$A$2:$A$6,0),MATCH(Sales_Data!$K$1,Branch_Data!$A$1:$C$1,0))</f>
        <v>Nigeria</v>
      </c>
      <c r="L3181" s="5" t="n">
        <f aca="false">WEEKDAY(Sales_Data!$B3181)</f>
        <v>6</v>
      </c>
    </row>
    <row r="3182" customFormat="false" ht="15" hidden="false" customHeight="false" outlineLevel="0" collapsed="false">
      <c r="A3182" s="11" t="n">
        <v>3181</v>
      </c>
      <c r="B3182" s="2" t="n">
        <v>42348</v>
      </c>
      <c r="C3182" s="1" t="s">
        <v>15</v>
      </c>
      <c r="D3182" s="1" t="s">
        <v>16</v>
      </c>
      <c r="E3182" s="1" t="n">
        <v>5</v>
      </c>
      <c r="F3182" s="3" t="n">
        <v>0.383356481481481</v>
      </c>
      <c r="G3182" s="1" t="s">
        <v>34</v>
      </c>
      <c r="H3182" s="12" t="n">
        <v>8</v>
      </c>
      <c r="I3182" s="4" t="n">
        <f aca="false">E3182*H3182</f>
        <v>40</v>
      </c>
      <c r="J3182" s="0" t="str">
        <f aca="false">INDEX(Branch_Data!$A$2:$C$6,MATCH(Sales_Data!C3182,Branch_Data!$A$2:$A$6,0),MATCH(Sales_Data!$J$1,Branch_Data!$A$1:$C$1,0))</f>
        <v>Dan  Peterson</v>
      </c>
      <c r="K3182" s="0" t="str">
        <f aca="false">INDEX(Branch_Data!$A$2:$C$6,MATCH(Sales_Data!C3182,Branch_Data!$A$2:$A$6,0),MATCH(Sales_Data!$K$1,Branch_Data!$A$1:$C$1,0))</f>
        <v>Nigeria</v>
      </c>
      <c r="L3182" s="5" t="n">
        <f aca="false">WEEKDAY(Sales_Data!$B3182)</f>
        <v>5</v>
      </c>
    </row>
    <row r="3183" customFormat="false" ht="15" hidden="false" customHeight="false" outlineLevel="0" collapsed="false">
      <c r="A3183" s="11" t="n">
        <v>3182</v>
      </c>
      <c r="B3183" s="2" t="n">
        <v>42344</v>
      </c>
      <c r="C3183" s="1" t="s">
        <v>19</v>
      </c>
      <c r="D3183" s="1" t="s">
        <v>13</v>
      </c>
      <c r="E3183" s="1" t="n">
        <v>3</v>
      </c>
      <c r="F3183" s="3" t="n">
        <v>0.383368055555556</v>
      </c>
      <c r="G3183" s="1" t="s">
        <v>34</v>
      </c>
      <c r="H3183" s="12" t="n">
        <v>8</v>
      </c>
      <c r="I3183" s="4" t="n">
        <f aca="false">E3183*H3183</f>
        <v>24</v>
      </c>
      <c r="J3183" s="0" t="str">
        <f aca="false">INDEX(Branch_Data!$A$2:$C$6,MATCH(Sales_Data!C3183,Branch_Data!$A$2:$A$6,0),MATCH(Sales_Data!$J$1,Branch_Data!$A$1:$C$1,0))</f>
        <v>Kyle  Carr</v>
      </c>
      <c r="K3183" s="0" t="str">
        <f aca="false">INDEX(Branch_Data!$A$2:$C$6,MATCH(Sales_Data!C3183,Branch_Data!$A$2:$A$6,0),MATCH(Sales_Data!$K$1,Branch_Data!$A$1:$C$1,0))</f>
        <v>Nigeria</v>
      </c>
      <c r="L3183" s="5" t="n">
        <f aca="false">WEEKDAY(Sales_Data!$B3183)</f>
        <v>1</v>
      </c>
    </row>
    <row r="3184" customFormat="false" ht="15" hidden="false" customHeight="false" outlineLevel="0" collapsed="false">
      <c r="A3184" s="11" t="n">
        <v>3183</v>
      </c>
      <c r="B3184" s="2" t="n">
        <v>42341</v>
      </c>
      <c r="C3184" s="1" t="s">
        <v>15</v>
      </c>
      <c r="D3184" s="1" t="s">
        <v>18</v>
      </c>
      <c r="E3184" s="1" t="n">
        <v>4</v>
      </c>
      <c r="F3184" s="3" t="n">
        <v>0.383368055555556</v>
      </c>
      <c r="G3184" s="1" t="s">
        <v>34</v>
      </c>
      <c r="H3184" s="12" t="n">
        <v>16</v>
      </c>
      <c r="I3184" s="4" t="n">
        <f aca="false">E3184*H3184</f>
        <v>64</v>
      </c>
      <c r="J3184" s="0" t="str">
        <f aca="false">INDEX(Branch_Data!$A$2:$C$6,MATCH(Sales_Data!C3184,Branch_Data!$A$2:$A$6,0),MATCH(Sales_Data!$J$1,Branch_Data!$A$1:$C$1,0))</f>
        <v>Dan  Peterson</v>
      </c>
      <c r="K3184" s="0" t="str">
        <f aca="false">INDEX(Branch_Data!$A$2:$C$6,MATCH(Sales_Data!C3184,Branch_Data!$A$2:$A$6,0),MATCH(Sales_Data!$K$1,Branch_Data!$A$1:$C$1,0))</f>
        <v>Nigeria</v>
      </c>
      <c r="L3184" s="5" t="n">
        <f aca="false">WEEKDAY(Sales_Data!$B3184)</f>
        <v>5</v>
      </c>
    </row>
    <row r="3185" customFormat="false" ht="15" hidden="false" customHeight="false" outlineLevel="0" collapsed="false">
      <c r="A3185" s="11" t="n">
        <v>3184</v>
      </c>
      <c r="B3185" s="2" t="n">
        <v>42351</v>
      </c>
      <c r="C3185" s="1" t="s">
        <v>20</v>
      </c>
      <c r="D3185" s="1" t="s">
        <v>27</v>
      </c>
      <c r="E3185" s="1" t="n">
        <v>2</v>
      </c>
      <c r="F3185" s="3" t="n">
        <v>0.38337962962963</v>
      </c>
      <c r="G3185" s="1" t="s">
        <v>34</v>
      </c>
      <c r="H3185" s="12" t="n">
        <v>16</v>
      </c>
      <c r="I3185" s="4" t="n">
        <f aca="false">E3185*H3185</f>
        <v>32</v>
      </c>
      <c r="J3185" s="0" t="str">
        <f aca="false">INDEX(Branch_Data!$A$2:$C$6,MATCH(Sales_Data!C3185,Branch_Data!$A$2:$A$6,0),MATCH(Sales_Data!$J$1,Branch_Data!$A$1:$C$1,0))</f>
        <v>Rachel  Gomez</v>
      </c>
      <c r="K3185" s="0" t="str">
        <f aca="false">INDEX(Branch_Data!$A$2:$C$6,MATCH(Sales_Data!C3185,Branch_Data!$A$2:$A$6,0),MATCH(Sales_Data!$K$1,Branch_Data!$A$1:$C$1,0))</f>
        <v>Nigeria</v>
      </c>
      <c r="L3185" s="5" t="n">
        <f aca="false">WEEKDAY(Sales_Data!$B3185)</f>
        <v>1</v>
      </c>
    </row>
    <row r="3186" customFormat="false" ht="15" hidden="false" customHeight="false" outlineLevel="0" collapsed="false">
      <c r="A3186" s="11" t="n">
        <v>3185</v>
      </c>
      <c r="B3186" s="2" t="n">
        <v>42341</v>
      </c>
      <c r="C3186" s="1" t="s">
        <v>20</v>
      </c>
      <c r="D3186" s="1" t="s">
        <v>29</v>
      </c>
      <c r="E3186" s="1" t="n">
        <v>5</v>
      </c>
      <c r="F3186" s="3" t="n">
        <v>0.383402777777778</v>
      </c>
      <c r="G3186" s="1" t="s">
        <v>34</v>
      </c>
      <c r="H3186" s="12" t="n">
        <v>12</v>
      </c>
      <c r="I3186" s="4" t="n">
        <f aca="false">E3186*H3186</f>
        <v>60</v>
      </c>
      <c r="J3186" s="0" t="str">
        <f aca="false">INDEX(Branch_Data!$A$2:$C$6,MATCH(Sales_Data!C3186,Branch_Data!$A$2:$A$6,0),MATCH(Sales_Data!$J$1,Branch_Data!$A$1:$C$1,0))</f>
        <v>Rachel  Gomez</v>
      </c>
      <c r="K3186" s="0" t="str">
        <f aca="false">INDEX(Branch_Data!$A$2:$C$6,MATCH(Sales_Data!C3186,Branch_Data!$A$2:$A$6,0),MATCH(Sales_Data!$K$1,Branch_Data!$A$1:$C$1,0))</f>
        <v>Nigeria</v>
      </c>
      <c r="L3186" s="5" t="n">
        <f aca="false">WEEKDAY(Sales_Data!$B3186)</f>
        <v>5</v>
      </c>
    </row>
    <row r="3187" customFormat="false" ht="15" hidden="false" customHeight="false" outlineLevel="0" collapsed="false">
      <c r="A3187" s="11" t="n">
        <v>3186</v>
      </c>
      <c r="B3187" s="2" t="n">
        <v>42350</v>
      </c>
      <c r="C3187" s="1" t="s">
        <v>15</v>
      </c>
      <c r="D3187" s="1" t="s">
        <v>18</v>
      </c>
      <c r="E3187" s="1" t="n">
        <v>3</v>
      </c>
      <c r="F3187" s="3" t="n">
        <v>0.383425925925926</v>
      </c>
      <c r="G3187" s="1" t="s">
        <v>34</v>
      </c>
      <c r="H3187" s="12" t="n">
        <v>16</v>
      </c>
      <c r="I3187" s="4" t="n">
        <f aca="false">E3187*H3187</f>
        <v>48</v>
      </c>
      <c r="J3187" s="0" t="str">
        <f aca="false">INDEX(Branch_Data!$A$2:$C$6,MATCH(Sales_Data!C3187,Branch_Data!$A$2:$A$6,0),MATCH(Sales_Data!$J$1,Branch_Data!$A$1:$C$1,0))</f>
        <v>Dan  Peterson</v>
      </c>
      <c r="K3187" s="0" t="str">
        <f aca="false">INDEX(Branch_Data!$A$2:$C$6,MATCH(Sales_Data!C3187,Branch_Data!$A$2:$A$6,0),MATCH(Sales_Data!$K$1,Branch_Data!$A$1:$C$1,0))</f>
        <v>Nigeria</v>
      </c>
      <c r="L3187" s="5" t="n">
        <f aca="false">WEEKDAY(Sales_Data!$B3187)</f>
        <v>7</v>
      </c>
    </row>
    <row r="3188" customFormat="false" ht="15" hidden="false" customHeight="false" outlineLevel="0" collapsed="false">
      <c r="A3188" s="11" t="n">
        <v>3187</v>
      </c>
      <c r="B3188" s="2" t="n">
        <v>42342</v>
      </c>
      <c r="C3188" s="1" t="s">
        <v>19</v>
      </c>
      <c r="D3188" s="1" t="s">
        <v>25</v>
      </c>
      <c r="E3188" s="1" t="n">
        <v>4</v>
      </c>
      <c r="F3188" s="3" t="n">
        <v>0.3834375</v>
      </c>
      <c r="G3188" s="1" t="s">
        <v>34</v>
      </c>
      <c r="H3188" s="12" t="n">
        <v>8</v>
      </c>
      <c r="I3188" s="4" t="n">
        <f aca="false">E3188*H3188</f>
        <v>32</v>
      </c>
      <c r="J3188" s="0" t="str">
        <f aca="false">INDEX(Branch_Data!$A$2:$C$6,MATCH(Sales_Data!C3188,Branch_Data!$A$2:$A$6,0),MATCH(Sales_Data!$J$1,Branch_Data!$A$1:$C$1,0))</f>
        <v>Kyle  Carr</v>
      </c>
      <c r="K3188" s="0" t="str">
        <f aca="false">INDEX(Branch_Data!$A$2:$C$6,MATCH(Sales_Data!C3188,Branch_Data!$A$2:$A$6,0),MATCH(Sales_Data!$K$1,Branch_Data!$A$1:$C$1,0))</f>
        <v>Nigeria</v>
      </c>
      <c r="L3188" s="5" t="n">
        <f aca="false">WEEKDAY(Sales_Data!$B3188)</f>
        <v>6</v>
      </c>
    </row>
    <row r="3189" customFormat="false" ht="15" hidden="false" customHeight="false" outlineLevel="0" collapsed="false">
      <c r="A3189" s="11" t="n">
        <v>3188</v>
      </c>
      <c r="B3189" s="2" t="n">
        <v>42352</v>
      </c>
      <c r="C3189" s="1" t="s">
        <v>12</v>
      </c>
      <c r="D3189" s="1" t="s">
        <v>21</v>
      </c>
      <c r="E3189" s="1" t="n">
        <v>1</v>
      </c>
      <c r="F3189" s="3" t="n">
        <v>0.3834375</v>
      </c>
      <c r="G3189" s="1" t="s">
        <v>34</v>
      </c>
      <c r="H3189" s="12" t="n">
        <v>16</v>
      </c>
      <c r="I3189" s="4" t="n">
        <f aca="false">E3189*H3189</f>
        <v>16</v>
      </c>
      <c r="J3189" s="0" t="str">
        <f aca="false">INDEX(Branch_Data!$A$2:$C$6,MATCH(Sales_Data!C3189,Branch_Data!$A$2:$A$6,0),MATCH(Sales_Data!$J$1,Branch_Data!$A$1:$C$1,0))</f>
        <v>Christy  Olson</v>
      </c>
      <c r="K3189" s="0" t="str">
        <f aca="false">INDEX(Branch_Data!$A$2:$C$6,MATCH(Sales_Data!C3189,Branch_Data!$A$2:$A$6,0),MATCH(Sales_Data!$K$1,Branch_Data!$A$1:$C$1,0))</f>
        <v>Nigeria</v>
      </c>
      <c r="L3189" s="5" t="n">
        <f aca="false">WEEKDAY(Sales_Data!$B3189)</f>
        <v>2</v>
      </c>
    </row>
    <row r="3190" customFormat="false" ht="15" hidden="false" customHeight="false" outlineLevel="0" collapsed="false">
      <c r="A3190" s="11" t="n">
        <v>3189</v>
      </c>
      <c r="B3190" s="2" t="n">
        <v>42343</v>
      </c>
      <c r="C3190" s="1" t="s">
        <v>19</v>
      </c>
      <c r="D3190" s="1" t="s">
        <v>26</v>
      </c>
      <c r="E3190" s="1" t="n">
        <v>5</v>
      </c>
      <c r="F3190" s="3" t="n">
        <v>0.383460648148148</v>
      </c>
      <c r="G3190" s="1" t="s">
        <v>34</v>
      </c>
      <c r="H3190" s="12" t="n">
        <v>12</v>
      </c>
      <c r="I3190" s="4" t="n">
        <f aca="false">E3190*H3190</f>
        <v>60</v>
      </c>
      <c r="J3190" s="0" t="str">
        <f aca="false">INDEX(Branch_Data!$A$2:$C$6,MATCH(Sales_Data!C3190,Branch_Data!$A$2:$A$6,0),MATCH(Sales_Data!$J$1,Branch_Data!$A$1:$C$1,0))</f>
        <v>Kyle  Carr</v>
      </c>
      <c r="K3190" s="0" t="str">
        <f aca="false">INDEX(Branch_Data!$A$2:$C$6,MATCH(Sales_Data!C3190,Branch_Data!$A$2:$A$6,0),MATCH(Sales_Data!$K$1,Branch_Data!$A$1:$C$1,0))</f>
        <v>Nigeria</v>
      </c>
      <c r="L3190" s="5" t="n">
        <f aca="false">WEEKDAY(Sales_Data!$B3190)</f>
        <v>7</v>
      </c>
    </row>
    <row r="3191" customFormat="false" ht="15" hidden="false" customHeight="false" outlineLevel="0" collapsed="false">
      <c r="A3191" s="11" t="n">
        <v>3190</v>
      </c>
      <c r="B3191" s="2" t="n">
        <v>42346</v>
      </c>
      <c r="C3191" s="1" t="s">
        <v>12</v>
      </c>
      <c r="D3191" s="1" t="s">
        <v>32</v>
      </c>
      <c r="E3191" s="1" t="n">
        <v>1</v>
      </c>
      <c r="F3191" s="3" t="n">
        <v>0.383460648148148</v>
      </c>
      <c r="G3191" s="1" t="s">
        <v>34</v>
      </c>
      <c r="H3191" s="12" t="n">
        <v>8</v>
      </c>
      <c r="I3191" s="4" t="n">
        <f aca="false">E3191*H3191</f>
        <v>8</v>
      </c>
      <c r="J3191" s="0" t="str">
        <f aca="false">INDEX(Branch_Data!$A$2:$C$6,MATCH(Sales_Data!C3191,Branch_Data!$A$2:$A$6,0),MATCH(Sales_Data!$J$1,Branch_Data!$A$1:$C$1,0))</f>
        <v>Christy  Olson</v>
      </c>
      <c r="K3191" s="0" t="str">
        <f aca="false">INDEX(Branch_Data!$A$2:$C$6,MATCH(Sales_Data!C3191,Branch_Data!$A$2:$A$6,0),MATCH(Sales_Data!$K$1,Branch_Data!$A$1:$C$1,0))</f>
        <v>Nigeria</v>
      </c>
      <c r="L3191" s="5" t="n">
        <f aca="false">WEEKDAY(Sales_Data!$B3191)</f>
        <v>3</v>
      </c>
    </row>
    <row r="3192" customFormat="false" ht="15" hidden="false" customHeight="false" outlineLevel="0" collapsed="false">
      <c r="A3192" s="11" t="n">
        <v>3191</v>
      </c>
      <c r="B3192" s="2" t="n">
        <v>42347</v>
      </c>
      <c r="C3192" s="1" t="s">
        <v>20</v>
      </c>
      <c r="D3192" s="1" t="s">
        <v>32</v>
      </c>
      <c r="E3192" s="1" t="n">
        <v>2</v>
      </c>
      <c r="F3192" s="3" t="n">
        <v>0.383483796296296</v>
      </c>
      <c r="G3192" s="1" t="s">
        <v>34</v>
      </c>
      <c r="H3192" s="12" t="n">
        <v>8</v>
      </c>
      <c r="I3192" s="4" t="n">
        <f aca="false">E3192*H3192</f>
        <v>16</v>
      </c>
      <c r="J3192" s="0" t="str">
        <f aca="false">INDEX(Branch_Data!$A$2:$C$6,MATCH(Sales_Data!C3192,Branch_Data!$A$2:$A$6,0),MATCH(Sales_Data!$J$1,Branch_Data!$A$1:$C$1,0))</f>
        <v>Rachel  Gomez</v>
      </c>
      <c r="K3192" s="0" t="str">
        <f aca="false">INDEX(Branch_Data!$A$2:$C$6,MATCH(Sales_Data!C3192,Branch_Data!$A$2:$A$6,0),MATCH(Sales_Data!$K$1,Branch_Data!$A$1:$C$1,0))</f>
        <v>Nigeria</v>
      </c>
      <c r="L3192" s="5" t="n">
        <f aca="false">WEEKDAY(Sales_Data!$B3192)</f>
        <v>4</v>
      </c>
    </row>
    <row r="3193" customFormat="false" ht="15" hidden="false" customHeight="false" outlineLevel="0" collapsed="false">
      <c r="A3193" s="11" t="n">
        <v>3192</v>
      </c>
      <c r="B3193" s="2" t="n">
        <v>42343</v>
      </c>
      <c r="C3193" s="1" t="s">
        <v>12</v>
      </c>
      <c r="D3193" s="1" t="s">
        <v>32</v>
      </c>
      <c r="E3193" s="1" t="n">
        <v>5</v>
      </c>
      <c r="F3193" s="3" t="n">
        <v>0.383541666666667</v>
      </c>
      <c r="G3193" s="1" t="s">
        <v>34</v>
      </c>
      <c r="H3193" s="12" t="n">
        <v>8</v>
      </c>
      <c r="I3193" s="4" t="n">
        <f aca="false">E3193*H3193</f>
        <v>40</v>
      </c>
      <c r="J3193" s="0" t="str">
        <f aca="false">INDEX(Branch_Data!$A$2:$C$6,MATCH(Sales_Data!C3193,Branch_Data!$A$2:$A$6,0),MATCH(Sales_Data!$J$1,Branch_Data!$A$1:$C$1,0))</f>
        <v>Christy  Olson</v>
      </c>
      <c r="K3193" s="0" t="str">
        <f aca="false">INDEX(Branch_Data!$A$2:$C$6,MATCH(Sales_Data!C3193,Branch_Data!$A$2:$A$6,0),MATCH(Sales_Data!$K$1,Branch_Data!$A$1:$C$1,0))</f>
        <v>Nigeria</v>
      </c>
      <c r="L3193" s="5" t="n">
        <f aca="false">WEEKDAY(Sales_Data!$B3193)</f>
        <v>7</v>
      </c>
    </row>
    <row r="3194" customFormat="false" ht="15" hidden="false" customHeight="false" outlineLevel="0" collapsed="false">
      <c r="A3194" s="11" t="n">
        <v>3193</v>
      </c>
      <c r="B3194" s="2" t="n">
        <v>42351</v>
      </c>
      <c r="C3194" s="1" t="s">
        <v>17</v>
      </c>
      <c r="D3194" s="1" t="s">
        <v>24</v>
      </c>
      <c r="E3194" s="1" t="n">
        <v>4</v>
      </c>
      <c r="F3194" s="3" t="n">
        <v>0.383541666666667</v>
      </c>
      <c r="G3194" s="1" t="s">
        <v>34</v>
      </c>
      <c r="H3194" s="12" t="n">
        <v>16</v>
      </c>
      <c r="I3194" s="4" t="n">
        <f aca="false">E3194*H3194</f>
        <v>64</v>
      </c>
      <c r="J3194" s="0" t="str">
        <f aca="false">INDEX(Branch_Data!$A$2:$C$6,MATCH(Sales_Data!C3194,Branch_Data!$A$2:$A$6,0),MATCH(Sales_Data!$J$1,Branch_Data!$A$1:$C$1,0))</f>
        <v>Mable  Lindsey</v>
      </c>
      <c r="K3194" s="0" t="str">
        <f aca="false">INDEX(Branch_Data!$A$2:$C$6,MATCH(Sales_Data!C3194,Branch_Data!$A$2:$A$6,0),MATCH(Sales_Data!$K$1,Branch_Data!$A$1:$C$1,0))</f>
        <v>Nigeria</v>
      </c>
      <c r="L3194" s="5" t="n">
        <f aca="false">WEEKDAY(Sales_Data!$B3194)</f>
        <v>1</v>
      </c>
    </row>
    <row r="3195" customFormat="false" ht="15" hidden="false" customHeight="false" outlineLevel="0" collapsed="false">
      <c r="A3195" s="11" t="n">
        <v>3194</v>
      </c>
      <c r="B3195" s="2" t="n">
        <v>42346</v>
      </c>
      <c r="C3195" s="1" t="s">
        <v>12</v>
      </c>
      <c r="D3195" s="1" t="s">
        <v>26</v>
      </c>
      <c r="E3195" s="1" t="n">
        <v>1</v>
      </c>
      <c r="F3195" s="3" t="n">
        <v>0.383541666666667</v>
      </c>
      <c r="G3195" s="1" t="s">
        <v>34</v>
      </c>
      <c r="H3195" s="12" t="n">
        <v>12</v>
      </c>
      <c r="I3195" s="4" t="n">
        <f aca="false">E3195*H3195</f>
        <v>12</v>
      </c>
      <c r="J3195" s="0" t="str">
        <f aca="false">INDEX(Branch_Data!$A$2:$C$6,MATCH(Sales_Data!C3195,Branch_Data!$A$2:$A$6,0),MATCH(Sales_Data!$J$1,Branch_Data!$A$1:$C$1,0))</f>
        <v>Christy  Olson</v>
      </c>
      <c r="K3195" s="0" t="str">
        <f aca="false">INDEX(Branch_Data!$A$2:$C$6,MATCH(Sales_Data!C3195,Branch_Data!$A$2:$A$6,0),MATCH(Sales_Data!$K$1,Branch_Data!$A$1:$C$1,0))</f>
        <v>Nigeria</v>
      </c>
      <c r="L3195" s="5" t="n">
        <f aca="false">WEEKDAY(Sales_Data!$B3195)</f>
        <v>3</v>
      </c>
    </row>
    <row r="3196" customFormat="false" ht="15" hidden="false" customHeight="false" outlineLevel="0" collapsed="false">
      <c r="A3196" s="11" t="n">
        <v>3195</v>
      </c>
      <c r="B3196" s="2" t="n">
        <v>42345</v>
      </c>
      <c r="C3196" s="1" t="s">
        <v>12</v>
      </c>
      <c r="D3196" s="1" t="s">
        <v>23</v>
      </c>
      <c r="E3196" s="1" t="n">
        <v>3</v>
      </c>
      <c r="F3196" s="3" t="n">
        <v>0.383541666666667</v>
      </c>
      <c r="G3196" s="1" t="s">
        <v>34</v>
      </c>
      <c r="H3196" s="12" t="n">
        <v>8</v>
      </c>
      <c r="I3196" s="4" t="n">
        <f aca="false">E3196*H3196</f>
        <v>24</v>
      </c>
      <c r="J3196" s="0" t="str">
        <f aca="false">INDEX(Branch_Data!$A$2:$C$6,MATCH(Sales_Data!C3196,Branch_Data!$A$2:$A$6,0),MATCH(Sales_Data!$J$1,Branch_Data!$A$1:$C$1,0))</f>
        <v>Christy  Olson</v>
      </c>
      <c r="K3196" s="0" t="str">
        <f aca="false">INDEX(Branch_Data!$A$2:$C$6,MATCH(Sales_Data!C3196,Branch_Data!$A$2:$A$6,0),MATCH(Sales_Data!$K$1,Branch_Data!$A$1:$C$1,0))</f>
        <v>Nigeria</v>
      </c>
      <c r="L3196" s="5" t="n">
        <f aca="false">WEEKDAY(Sales_Data!$B3196)</f>
        <v>2</v>
      </c>
    </row>
    <row r="3197" customFormat="false" ht="15" hidden="false" customHeight="false" outlineLevel="0" collapsed="false">
      <c r="A3197" s="11" t="n">
        <v>3196</v>
      </c>
      <c r="B3197" s="2" t="n">
        <v>42342</v>
      </c>
      <c r="C3197" s="1" t="s">
        <v>15</v>
      </c>
      <c r="D3197" s="1" t="s">
        <v>33</v>
      </c>
      <c r="E3197" s="1" t="n">
        <v>1</v>
      </c>
      <c r="F3197" s="3" t="n">
        <v>0.383553240740741</v>
      </c>
      <c r="G3197" s="1" t="s">
        <v>34</v>
      </c>
      <c r="H3197" s="12" t="n">
        <v>16</v>
      </c>
      <c r="I3197" s="4" t="n">
        <f aca="false">E3197*H3197</f>
        <v>16</v>
      </c>
      <c r="J3197" s="0" t="str">
        <f aca="false">INDEX(Branch_Data!$A$2:$C$6,MATCH(Sales_Data!C3197,Branch_Data!$A$2:$A$6,0),MATCH(Sales_Data!$J$1,Branch_Data!$A$1:$C$1,0))</f>
        <v>Dan  Peterson</v>
      </c>
      <c r="K3197" s="0" t="str">
        <f aca="false">INDEX(Branch_Data!$A$2:$C$6,MATCH(Sales_Data!C3197,Branch_Data!$A$2:$A$6,0),MATCH(Sales_Data!$K$1,Branch_Data!$A$1:$C$1,0))</f>
        <v>Nigeria</v>
      </c>
      <c r="L3197" s="5" t="n">
        <f aca="false">WEEKDAY(Sales_Data!$B3197)</f>
        <v>6</v>
      </c>
    </row>
    <row r="3198" customFormat="false" ht="15" hidden="false" customHeight="false" outlineLevel="0" collapsed="false">
      <c r="A3198" s="11" t="n">
        <v>3197</v>
      </c>
      <c r="B3198" s="2" t="n">
        <v>42346</v>
      </c>
      <c r="C3198" s="1" t="s">
        <v>17</v>
      </c>
      <c r="D3198" s="1" t="s">
        <v>30</v>
      </c>
      <c r="E3198" s="1" t="n">
        <v>3</v>
      </c>
      <c r="F3198" s="3" t="n">
        <v>0.383564814814815</v>
      </c>
      <c r="G3198" s="1" t="s">
        <v>34</v>
      </c>
      <c r="H3198" s="12" t="n">
        <v>12</v>
      </c>
      <c r="I3198" s="4" t="n">
        <f aca="false">E3198*H3198</f>
        <v>36</v>
      </c>
      <c r="J3198" s="0" t="str">
        <f aca="false">INDEX(Branch_Data!$A$2:$C$6,MATCH(Sales_Data!C3198,Branch_Data!$A$2:$A$6,0),MATCH(Sales_Data!$J$1,Branch_Data!$A$1:$C$1,0))</f>
        <v>Mable  Lindsey</v>
      </c>
      <c r="K3198" s="0" t="str">
        <f aca="false">INDEX(Branch_Data!$A$2:$C$6,MATCH(Sales_Data!C3198,Branch_Data!$A$2:$A$6,0),MATCH(Sales_Data!$K$1,Branch_Data!$A$1:$C$1,0))</f>
        <v>Nigeria</v>
      </c>
      <c r="L3198" s="5" t="n">
        <f aca="false">WEEKDAY(Sales_Data!$B3198)</f>
        <v>3</v>
      </c>
    </row>
    <row r="3199" customFormat="false" ht="15" hidden="false" customHeight="false" outlineLevel="0" collapsed="false">
      <c r="A3199" s="11" t="n">
        <v>3198</v>
      </c>
      <c r="B3199" s="2" t="n">
        <v>42342</v>
      </c>
      <c r="C3199" s="1" t="s">
        <v>19</v>
      </c>
      <c r="D3199" s="1" t="s">
        <v>28</v>
      </c>
      <c r="E3199" s="1" t="n">
        <v>5</v>
      </c>
      <c r="F3199" s="3" t="n">
        <v>0.383576388888889</v>
      </c>
      <c r="G3199" s="1" t="s">
        <v>34</v>
      </c>
      <c r="H3199" s="12" t="n">
        <v>12</v>
      </c>
      <c r="I3199" s="4" t="n">
        <f aca="false">E3199*H3199</f>
        <v>60</v>
      </c>
      <c r="J3199" s="0" t="str">
        <f aca="false">INDEX(Branch_Data!$A$2:$C$6,MATCH(Sales_Data!C3199,Branch_Data!$A$2:$A$6,0),MATCH(Sales_Data!$J$1,Branch_Data!$A$1:$C$1,0))</f>
        <v>Kyle  Carr</v>
      </c>
      <c r="K3199" s="0" t="str">
        <f aca="false">INDEX(Branch_Data!$A$2:$C$6,MATCH(Sales_Data!C3199,Branch_Data!$A$2:$A$6,0),MATCH(Sales_Data!$K$1,Branch_Data!$A$1:$C$1,0))</f>
        <v>Nigeria</v>
      </c>
      <c r="L3199" s="5" t="n">
        <f aca="false">WEEKDAY(Sales_Data!$B3199)</f>
        <v>6</v>
      </c>
    </row>
    <row r="3200" customFormat="false" ht="15" hidden="false" customHeight="false" outlineLevel="0" collapsed="false">
      <c r="A3200" s="11" t="n">
        <v>3199</v>
      </c>
      <c r="B3200" s="2" t="n">
        <v>42344</v>
      </c>
      <c r="C3200" s="1" t="s">
        <v>19</v>
      </c>
      <c r="D3200" s="1" t="s">
        <v>30</v>
      </c>
      <c r="E3200" s="1" t="n">
        <v>1</v>
      </c>
      <c r="F3200" s="3" t="n">
        <v>0.383576388888889</v>
      </c>
      <c r="G3200" s="1" t="s">
        <v>34</v>
      </c>
      <c r="H3200" s="12" t="n">
        <v>12</v>
      </c>
      <c r="I3200" s="4" t="n">
        <f aca="false">E3200*H3200</f>
        <v>12</v>
      </c>
      <c r="J3200" s="0" t="str">
        <f aca="false">INDEX(Branch_Data!$A$2:$C$6,MATCH(Sales_Data!C3200,Branch_Data!$A$2:$A$6,0),MATCH(Sales_Data!$J$1,Branch_Data!$A$1:$C$1,0))</f>
        <v>Kyle  Carr</v>
      </c>
      <c r="K3200" s="0" t="str">
        <f aca="false">INDEX(Branch_Data!$A$2:$C$6,MATCH(Sales_Data!C3200,Branch_Data!$A$2:$A$6,0),MATCH(Sales_Data!$K$1,Branch_Data!$A$1:$C$1,0))</f>
        <v>Nigeria</v>
      </c>
      <c r="L3200" s="5" t="n">
        <f aca="false">WEEKDAY(Sales_Data!$B3200)</f>
        <v>1</v>
      </c>
    </row>
    <row r="3201" customFormat="false" ht="15" hidden="false" customHeight="false" outlineLevel="0" collapsed="false">
      <c r="A3201" s="11" t="n">
        <v>3200</v>
      </c>
      <c r="B3201" s="2" t="n">
        <v>42341</v>
      </c>
      <c r="C3201" s="1" t="s">
        <v>20</v>
      </c>
      <c r="D3201" s="1" t="s">
        <v>25</v>
      </c>
      <c r="E3201" s="1" t="n">
        <v>5</v>
      </c>
      <c r="F3201" s="3" t="n">
        <v>0.383587962962963</v>
      </c>
      <c r="G3201" s="1" t="s">
        <v>34</v>
      </c>
      <c r="H3201" s="12" t="n">
        <v>8</v>
      </c>
      <c r="I3201" s="4" t="n">
        <f aca="false">E3201*H3201</f>
        <v>40</v>
      </c>
      <c r="J3201" s="0" t="str">
        <f aca="false">INDEX(Branch_Data!$A$2:$C$6,MATCH(Sales_Data!C3201,Branch_Data!$A$2:$A$6,0),MATCH(Sales_Data!$J$1,Branch_Data!$A$1:$C$1,0))</f>
        <v>Rachel  Gomez</v>
      </c>
      <c r="K3201" s="0" t="str">
        <f aca="false">INDEX(Branch_Data!$A$2:$C$6,MATCH(Sales_Data!C3201,Branch_Data!$A$2:$A$6,0),MATCH(Sales_Data!$K$1,Branch_Data!$A$1:$C$1,0))</f>
        <v>Nigeria</v>
      </c>
      <c r="L3201" s="5" t="n">
        <f aca="false">WEEKDAY(Sales_Data!$B3201)</f>
        <v>5</v>
      </c>
    </row>
    <row r="3202" customFormat="false" ht="15" hidden="false" customHeight="false" outlineLevel="0" collapsed="false">
      <c r="A3202" s="11" t="n">
        <v>3201</v>
      </c>
      <c r="B3202" s="2" t="n">
        <v>42351</v>
      </c>
      <c r="C3202" s="1" t="s">
        <v>17</v>
      </c>
      <c r="D3202" s="1" t="s">
        <v>28</v>
      </c>
      <c r="E3202" s="1" t="n">
        <v>3</v>
      </c>
      <c r="F3202" s="3" t="n">
        <v>0.383599537037037</v>
      </c>
      <c r="G3202" s="1" t="s">
        <v>34</v>
      </c>
      <c r="H3202" s="12" t="n">
        <v>12</v>
      </c>
      <c r="I3202" s="4" t="n">
        <f aca="false">E3202*H3202</f>
        <v>36</v>
      </c>
      <c r="J3202" s="0" t="str">
        <f aca="false">INDEX(Branch_Data!$A$2:$C$6,MATCH(Sales_Data!C3202,Branch_Data!$A$2:$A$6,0),MATCH(Sales_Data!$J$1,Branch_Data!$A$1:$C$1,0))</f>
        <v>Mable  Lindsey</v>
      </c>
      <c r="K3202" s="0" t="str">
        <f aca="false">INDEX(Branch_Data!$A$2:$C$6,MATCH(Sales_Data!C3202,Branch_Data!$A$2:$A$6,0),MATCH(Sales_Data!$K$1,Branch_Data!$A$1:$C$1,0))</f>
        <v>Nigeria</v>
      </c>
      <c r="L3202" s="5" t="n">
        <f aca="false">WEEKDAY(Sales_Data!$B3202)</f>
        <v>1</v>
      </c>
    </row>
    <row r="3203" customFormat="false" ht="15" hidden="false" customHeight="false" outlineLevel="0" collapsed="false">
      <c r="A3203" s="11" t="n">
        <v>3202</v>
      </c>
      <c r="B3203" s="2" t="n">
        <v>42345</v>
      </c>
      <c r="C3203" s="1" t="s">
        <v>12</v>
      </c>
      <c r="D3203" s="1" t="s">
        <v>28</v>
      </c>
      <c r="E3203" s="1" t="n">
        <v>2</v>
      </c>
      <c r="F3203" s="3" t="n">
        <v>0.383611111111111</v>
      </c>
      <c r="G3203" s="1" t="s">
        <v>34</v>
      </c>
      <c r="H3203" s="12" t="n">
        <v>12</v>
      </c>
      <c r="I3203" s="4" t="n">
        <f aca="false">E3203*H3203</f>
        <v>24</v>
      </c>
      <c r="J3203" s="0" t="str">
        <f aca="false">INDEX(Branch_Data!$A$2:$C$6,MATCH(Sales_Data!C3203,Branch_Data!$A$2:$A$6,0),MATCH(Sales_Data!$J$1,Branch_Data!$A$1:$C$1,0))</f>
        <v>Christy  Olson</v>
      </c>
      <c r="K3203" s="0" t="str">
        <f aca="false">INDEX(Branch_Data!$A$2:$C$6,MATCH(Sales_Data!C3203,Branch_Data!$A$2:$A$6,0),MATCH(Sales_Data!$K$1,Branch_Data!$A$1:$C$1,0))</f>
        <v>Nigeria</v>
      </c>
      <c r="L3203" s="5" t="n">
        <f aca="false">WEEKDAY(Sales_Data!$B3203)</f>
        <v>2</v>
      </c>
    </row>
    <row r="3204" customFormat="false" ht="15" hidden="false" customHeight="false" outlineLevel="0" collapsed="false">
      <c r="A3204" s="11" t="n">
        <v>3203</v>
      </c>
      <c r="B3204" s="2" t="n">
        <v>42345</v>
      </c>
      <c r="C3204" s="1" t="s">
        <v>20</v>
      </c>
      <c r="D3204" s="1" t="s">
        <v>26</v>
      </c>
      <c r="E3204" s="1" t="n">
        <v>5</v>
      </c>
      <c r="F3204" s="3" t="n">
        <v>0.383622685185185</v>
      </c>
      <c r="G3204" s="1" t="s">
        <v>34</v>
      </c>
      <c r="H3204" s="12" t="n">
        <v>12</v>
      </c>
      <c r="I3204" s="4" t="n">
        <f aca="false">E3204*H3204</f>
        <v>60</v>
      </c>
      <c r="J3204" s="0" t="str">
        <f aca="false">INDEX(Branch_Data!$A$2:$C$6,MATCH(Sales_Data!C3204,Branch_Data!$A$2:$A$6,0),MATCH(Sales_Data!$J$1,Branch_Data!$A$1:$C$1,0))</f>
        <v>Rachel  Gomez</v>
      </c>
      <c r="K3204" s="0" t="str">
        <f aca="false">INDEX(Branch_Data!$A$2:$C$6,MATCH(Sales_Data!C3204,Branch_Data!$A$2:$A$6,0),MATCH(Sales_Data!$K$1,Branch_Data!$A$1:$C$1,0))</f>
        <v>Nigeria</v>
      </c>
      <c r="L3204" s="5" t="n">
        <f aca="false">WEEKDAY(Sales_Data!$B3204)</f>
        <v>2</v>
      </c>
    </row>
    <row r="3205" customFormat="false" ht="15" hidden="false" customHeight="false" outlineLevel="0" collapsed="false">
      <c r="A3205" s="11" t="n">
        <v>3204</v>
      </c>
      <c r="B3205" s="2" t="n">
        <v>42347</v>
      </c>
      <c r="C3205" s="1" t="s">
        <v>15</v>
      </c>
      <c r="D3205" s="1" t="s">
        <v>16</v>
      </c>
      <c r="E3205" s="1" t="n">
        <v>2</v>
      </c>
      <c r="F3205" s="3" t="n">
        <v>0.383622685185185</v>
      </c>
      <c r="G3205" s="1" t="s">
        <v>34</v>
      </c>
      <c r="H3205" s="12" t="n">
        <v>8</v>
      </c>
      <c r="I3205" s="4" t="n">
        <f aca="false">E3205*H3205</f>
        <v>16</v>
      </c>
      <c r="J3205" s="0" t="str">
        <f aca="false">INDEX(Branch_Data!$A$2:$C$6,MATCH(Sales_Data!C3205,Branch_Data!$A$2:$A$6,0),MATCH(Sales_Data!$J$1,Branch_Data!$A$1:$C$1,0))</f>
        <v>Dan  Peterson</v>
      </c>
      <c r="K3205" s="0" t="str">
        <f aca="false">INDEX(Branch_Data!$A$2:$C$6,MATCH(Sales_Data!C3205,Branch_Data!$A$2:$A$6,0),MATCH(Sales_Data!$K$1,Branch_Data!$A$1:$C$1,0))</f>
        <v>Nigeria</v>
      </c>
      <c r="L3205" s="5" t="n">
        <f aca="false">WEEKDAY(Sales_Data!$B3205)</f>
        <v>4</v>
      </c>
    </row>
    <row r="3206" customFormat="false" ht="15" hidden="false" customHeight="false" outlineLevel="0" collapsed="false">
      <c r="A3206" s="11" t="n">
        <v>3205</v>
      </c>
      <c r="B3206" s="2" t="n">
        <v>42341</v>
      </c>
      <c r="C3206" s="1" t="s">
        <v>15</v>
      </c>
      <c r="D3206" s="1" t="s">
        <v>26</v>
      </c>
      <c r="E3206" s="1" t="n">
        <v>5</v>
      </c>
      <c r="F3206" s="3" t="n">
        <v>0.383634259259259</v>
      </c>
      <c r="G3206" s="1" t="s">
        <v>34</v>
      </c>
      <c r="H3206" s="12" t="n">
        <v>12</v>
      </c>
      <c r="I3206" s="4" t="n">
        <f aca="false">E3206*H3206</f>
        <v>60</v>
      </c>
      <c r="J3206" s="0" t="str">
        <f aca="false">INDEX(Branch_Data!$A$2:$C$6,MATCH(Sales_Data!C3206,Branch_Data!$A$2:$A$6,0),MATCH(Sales_Data!$J$1,Branch_Data!$A$1:$C$1,0))</f>
        <v>Dan  Peterson</v>
      </c>
      <c r="K3206" s="0" t="str">
        <f aca="false">INDEX(Branch_Data!$A$2:$C$6,MATCH(Sales_Data!C3206,Branch_Data!$A$2:$A$6,0),MATCH(Sales_Data!$K$1,Branch_Data!$A$1:$C$1,0))</f>
        <v>Nigeria</v>
      </c>
      <c r="L3206" s="5" t="n">
        <f aca="false">WEEKDAY(Sales_Data!$B3206)</f>
        <v>5</v>
      </c>
    </row>
    <row r="3207" customFormat="false" ht="15" hidden="false" customHeight="false" outlineLevel="0" collapsed="false">
      <c r="A3207" s="11" t="n">
        <v>3206</v>
      </c>
      <c r="B3207" s="2" t="n">
        <v>42349</v>
      </c>
      <c r="C3207" s="1" t="s">
        <v>15</v>
      </c>
      <c r="D3207" s="1" t="s">
        <v>16</v>
      </c>
      <c r="E3207" s="1" t="n">
        <v>4</v>
      </c>
      <c r="F3207" s="3" t="n">
        <v>0.383657407407407</v>
      </c>
      <c r="G3207" s="1" t="s">
        <v>34</v>
      </c>
      <c r="H3207" s="12" t="n">
        <v>8</v>
      </c>
      <c r="I3207" s="4" t="n">
        <f aca="false">E3207*H3207</f>
        <v>32</v>
      </c>
      <c r="J3207" s="0" t="str">
        <f aca="false">INDEX(Branch_Data!$A$2:$C$6,MATCH(Sales_Data!C3207,Branch_Data!$A$2:$A$6,0),MATCH(Sales_Data!$J$1,Branch_Data!$A$1:$C$1,0))</f>
        <v>Dan  Peterson</v>
      </c>
      <c r="K3207" s="0" t="str">
        <f aca="false">INDEX(Branch_Data!$A$2:$C$6,MATCH(Sales_Data!C3207,Branch_Data!$A$2:$A$6,0),MATCH(Sales_Data!$K$1,Branch_Data!$A$1:$C$1,0))</f>
        <v>Nigeria</v>
      </c>
      <c r="L3207" s="5" t="n">
        <f aca="false">WEEKDAY(Sales_Data!$B3207)</f>
        <v>6</v>
      </c>
    </row>
    <row r="3208" customFormat="false" ht="15" hidden="false" customHeight="false" outlineLevel="0" collapsed="false">
      <c r="A3208" s="11" t="n">
        <v>3207</v>
      </c>
      <c r="B3208" s="2" t="n">
        <v>42348</v>
      </c>
      <c r="C3208" s="1" t="s">
        <v>17</v>
      </c>
      <c r="D3208" s="1" t="s">
        <v>28</v>
      </c>
      <c r="E3208" s="1" t="n">
        <v>2</v>
      </c>
      <c r="F3208" s="3" t="n">
        <v>0.383668981481481</v>
      </c>
      <c r="G3208" s="1" t="s">
        <v>34</v>
      </c>
      <c r="H3208" s="12" t="n">
        <v>12</v>
      </c>
      <c r="I3208" s="4" t="n">
        <f aca="false">E3208*H3208</f>
        <v>24</v>
      </c>
      <c r="J3208" s="0" t="str">
        <f aca="false">INDEX(Branch_Data!$A$2:$C$6,MATCH(Sales_Data!C3208,Branch_Data!$A$2:$A$6,0),MATCH(Sales_Data!$J$1,Branch_Data!$A$1:$C$1,0))</f>
        <v>Mable  Lindsey</v>
      </c>
      <c r="K3208" s="0" t="str">
        <f aca="false">INDEX(Branch_Data!$A$2:$C$6,MATCH(Sales_Data!C3208,Branch_Data!$A$2:$A$6,0),MATCH(Sales_Data!$K$1,Branch_Data!$A$1:$C$1,0))</f>
        <v>Nigeria</v>
      </c>
      <c r="L3208" s="5" t="n">
        <f aca="false">WEEKDAY(Sales_Data!$B3208)</f>
        <v>5</v>
      </c>
    </row>
    <row r="3209" customFormat="false" ht="15" hidden="false" customHeight="false" outlineLevel="0" collapsed="false">
      <c r="A3209" s="11" t="n">
        <v>3208</v>
      </c>
      <c r="B3209" s="2" t="n">
        <v>42341</v>
      </c>
      <c r="C3209" s="1" t="s">
        <v>20</v>
      </c>
      <c r="D3209" s="1" t="s">
        <v>28</v>
      </c>
      <c r="E3209" s="1" t="n">
        <v>3</v>
      </c>
      <c r="F3209" s="3" t="n">
        <v>0.383680555555556</v>
      </c>
      <c r="G3209" s="1" t="s">
        <v>34</v>
      </c>
      <c r="H3209" s="12" t="n">
        <v>12</v>
      </c>
      <c r="I3209" s="4" t="n">
        <f aca="false">E3209*H3209</f>
        <v>36</v>
      </c>
      <c r="J3209" s="0" t="str">
        <f aca="false">INDEX(Branch_Data!$A$2:$C$6,MATCH(Sales_Data!C3209,Branch_Data!$A$2:$A$6,0),MATCH(Sales_Data!$J$1,Branch_Data!$A$1:$C$1,0))</f>
        <v>Rachel  Gomez</v>
      </c>
      <c r="K3209" s="0" t="str">
        <f aca="false">INDEX(Branch_Data!$A$2:$C$6,MATCH(Sales_Data!C3209,Branch_Data!$A$2:$A$6,0),MATCH(Sales_Data!$K$1,Branch_Data!$A$1:$C$1,0))</f>
        <v>Nigeria</v>
      </c>
      <c r="L3209" s="5" t="n">
        <f aca="false">WEEKDAY(Sales_Data!$B3209)</f>
        <v>5</v>
      </c>
    </row>
    <row r="3210" customFormat="false" ht="15" hidden="false" customHeight="false" outlineLevel="0" collapsed="false">
      <c r="A3210" s="11" t="n">
        <v>3209</v>
      </c>
      <c r="B3210" s="2" t="n">
        <v>42342</v>
      </c>
      <c r="C3210" s="1" t="s">
        <v>15</v>
      </c>
      <c r="D3210" s="1" t="s">
        <v>30</v>
      </c>
      <c r="E3210" s="1" t="n">
        <v>3</v>
      </c>
      <c r="F3210" s="3" t="n">
        <v>0.38369212962963</v>
      </c>
      <c r="G3210" s="1" t="s">
        <v>34</v>
      </c>
      <c r="H3210" s="12" t="n">
        <v>12</v>
      </c>
      <c r="I3210" s="4" t="n">
        <f aca="false">E3210*H3210</f>
        <v>36</v>
      </c>
      <c r="J3210" s="0" t="str">
        <f aca="false">INDEX(Branch_Data!$A$2:$C$6,MATCH(Sales_Data!C3210,Branch_Data!$A$2:$A$6,0),MATCH(Sales_Data!$J$1,Branch_Data!$A$1:$C$1,0))</f>
        <v>Dan  Peterson</v>
      </c>
      <c r="K3210" s="0" t="str">
        <f aca="false">INDEX(Branch_Data!$A$2:$C$6,MATCH(Sales_Data!C3210,Branch_Data!$A$2:$A$6,0),MATCH(Sales_Data!$K$1,Branch_Data!$A$1:$C$1,0))</f>
        <v>Nigeria</v>
      </c>
      <c r="L3210" s="5" t="n">
        <f aca="false">WEEKDAY(Sales_Data!$B3210)</f>
        <v>6</v>
      </c>
    </row>
    <row r="3211" customFormat="false" ht="15" hidden="false" customHeight="false" outlineLevel="0" collapsed="false">
      <c r="A3211" s="11" t="n">
        <v>3210</v>
      </c>
      <c r="B3211" s="2" t="n">
        <v>42351</v>
      </c>
      <c r="C3211" s="1" t="s">
        <v>17</v>
      </c>
      <c r="D3211" s="1" t="s">
        <v>30</v>
      </c>
      <c r="E3211" s="1" t="n">
        <v>1</v>
      </c>
      <c r="F3211" s="3" t="n">
        <v>0.38369212962963</v>
      </c>
      <c r="G3211" s="1" t="s">
        <v>34</v>
      </c>
      <c r="H3211" s="12" t="n">
        <v>12</v>
      </c>
      <c r="I3211" s="4" t="n">
        <f aca="false">E3211*H3211</f>
        <v>12</v>
      </c>
      <c r="J3211" s="0" t="str">
        <f aca="false">INDEX(Branch_Data!$A$2:$C$6,MATCH(Sales_Data!C3211,Branch_Data!$A$2:$A$6,0),MATCH(Sales_Data!$J$1,Branch_Data!$A$1:$C$1,0))</f>
        <v>Mable  Lindsey</v>
      </c>
      <c r="K3211" s="0" t="str">
        <f aca="false">INDEX(Branch_Data!$A$2:$C$6,MATCH(Sales_Data!C3211,Branch_Data!$A$2:$A$6,0),MATCH(Sales_Data!$K$1,Branch_Data!$A$1:$C$1,0))</f>
        <v>Nigeria</v>
      </c>
      <c r="L3211" s="5" t="n">
        <f aca="false">WEEKDAY(Sales_Data!$B3211)</f>
        <v>1</v>
      </c>
    </row>
    <row r="3212" customFormat="false" ht="15" hidden="false" customHeight="false" outlineLevel="0" collapsed="false">
      <c r="A3212" s="11" t="n">
        <v>3211</v>
      </c>
      <c r="B3212" s="2" t="n">
        <v>42348</v>
      </c>
      <c r="C3212" s="1" t="s">
        <v>15</v>
      </c>
      <c r="D3212" s="1" t="s">
        <v>33</v>
      </c>
      <c r="E3212" s="1" t="n">
        <v>3</v>
      </c>
      <c r="F3212" s="3" t="n">
        <v>0.383703703703704</v>
      </c>
      <c r="G3212" s="1" t="s">
        <v>34</v>
      </c>
      <c r="H3212" s="12" t="n">
        <v>16</v>
      </c>
      <c r="I3212" s="4" t="n">
        <f aca="false">E3212*H3212</f>
        <v>48</v>
      </c>
      <c r="J3212" s="0" t="str">
        <f aca="false">INDEX(Branch_Data!$A$2:$C$6,MATCH(Sales_Data!C3212,Branch_Data!$A$2:$A$6,0),MATCH(Sales_Data!$J$1,Branch_Data!$A$1:$C$1,0))</f>
        <v>Dan  Peterson</v>
      </c>
      <c r="K3212" s="0" t="str">
        <f aca="false">INDEX(Branch_Data!$A$2:$C$6,MATCH(Sales_Data!C3212,Branch_Data!$A$2:$A$6,0),MATCH(Sales_Data!$K$1,Branch_Data!$A$1:$C$1,0))</f>
        <v>Nigeria</v>
      </c>
      <c r="L3212" s="5" t="n">
        <f aca="false">WEEKDAY(Sales_Data!$B3212)</f>
        <v>5</v>
      </c>
    </row>
    <row r="3213" customFormat="false" ht="15" hidden="false" customHeight="false" outlineLevel="0" collapsed="false">
      <c r="A3213" s="11" t="n">
        <v>3212</v>
      </c>
      <c r="B3213" s="2" t="n">
        <v>42343</v>
      </c>
      <c r="C3213" s="1" t="s">
        <v>19</v>
      </c>
      <c r="D3213" s="1" t="s">
        <v>21</v>
      </c>
      <c r="E3213" s="1" t="n">
        <v>3</v>
      </c>
      <c r="F3213" s="3" t="n">
        <v>0.383715277777778</v>
      </c>
      <c r="G3213" s="1" t="s">
        <v>34</v>
      </c>
      <c r="H3213" s="12" t="n">
        <v>16</v>
      </c>
      <c r="I3213" s="4" t="n">
        <f aca="false">E3213*H3213</f>
        <v>48</v>
      </c>
      <c r="J3213" s="0" t="str">
        <f aca="false">INDEX(Branch_Data!$A$2:$C$6,MATCH(Sales_Data!C3213,Branch_Data!$A$2:$A$6,0),MATCH(Sales_Data!$J$1,Branch_Data!$A$1:$C$1,0))</f>
        <v>Kyle  Carr</v>
      </c>
      <c r="K3213" s="0" t="str">
        <f aca="false">INDEX(Branch_Data!$A$2:$C$6,MATCH(Sales_Data!C3213,Branch_Data!$A$2:$A$6,0),MATCH(Sales_Data!$K$1,Branch_Data!$A$1:$C$1,0))</f>
        <v>Nigeria</v>
      </c>
      <c r="L3213" s="5" t="n">
        <f aca="false">WEEKDAY(Sales_Data!$B3213)</f>
        <v>7</v>
      </c>
    </row>
    <row r="3214" customFormat="false" ht="15" hidden="false" customHeight="false" outlineLevel="0" collapsed="false">
      <c r="A3214" s="11" t="n">
        <v>3213</v>
      </c>
      <c r="B3214" s="2" t="n">
        <v>42344</v>
      </c>
      <c r="C3214" s="1" t="s">
        <v>17</v>
      </c>
      <c r="D3214" s="1" t="s">
        <v>30</v>
      </c>
      <c r="E3214" s="1" t="n">
        <v>5</v>
      </c>
      <c r="F3214" s="3" t="n">
        <v>0.383738425925926</v>
      </c>
      <c r="G3214" s="1" t="s">
        <v>34</v>
      </c>
      <c r="H3214" s="12" t="n">
        <v>12</v>
      </c>
      <c r="I3214" s="4" t="n">
        <f aca="false">E3214*H3214</f>
        <v>60</v>
      </c>
      <c r="J3214" s="0" t="str">
        <f aca="false">INDEX(Branch_Data!$A$2:$C$6,MATCH(Sales_Data!C3214,Branch_Data!$A$2:$A$6,0),MATCH(Sales_Data!$J$1,Branch_Data!$A$1:$C$1,0))</f>
        <v>Mable  Lindsey</v>
      </c>
      <c r="K3214" s="0" t="str">
        <f aca="false">INDEX(Branch_Data!$A$2:$C$6,MATCH(Sales_Data!C3214,Branch_Data!$A$2:$A$6,0),MATCH(Sales_Data!$K$1,Branch_Data!$A$1:$C$1,0))</f>
        <v>Nigeria</v>
      </c>
      <c r="L3214" s="5" t="n">
        <f aca="false">WEEKDAY(Sales_Data!$B3214)</f>
        <v>1</v>
      </c>
    </row>
    <row r="3215" customFormat="false" ht="15" hidden="false" customHeight="false" outlineLevel="0" collapsed="false">
      <c r="A3215" s="11" t="n">
        <v>3214</v>
      </c>
      <c r="B3215" s="2" t="n">
        <v>42343</v>
      </c>
      <c r="C3215" s="1" t="s">
        <v>20</v>
      </c>
      <c r="D3215" s="1" t="s">
        <v>28</v>
      </c>
      <c r="E3215" s="1" t="n">
        <v>2</v>
      </c>
      <c r="F3215" s="3" t="n">
        <v>0.383738425925926</v>
      </c>
      <c r="G3215" s="1" t="s">
        <v>34</v>
      </c>
      <c r="H3215" s="12" t="n">
        <v>12</v>
      </c>
      <c r="I3215" s="4" t="n">
        <f aca="false">E3215*H3215</f>
        <v>24</v>
      </c>
      <c r="J3215" s="0" t="str">
        <f aca="false">INDEX(Branch_Data!$A$2:$C$6,MATCH(Sales_Data!C3215,Branch_Data!$A$2:$A$6,0),MATCH(Sales_Data!$J$1,Branch_Data!$A$1:$C$1,0))</f>
        <v>Rachel  Gomez</v>
      </c>
      <c r="K3215" s="0" t="str">
        <f aca="false">INDEX(Branch_Data!$A$2:$C$6,MATCH(Sales_Data!C3215,Branch_Data!$A$2:$A$6,0),MATCH(Sales_Data!$K$1,Branch_Data!$A$1:$C$1,0))</f>
        <v>Nigeria</v>
      </c>
      <c r="L3215" s="5" t="n">
        <f aca="false">WEEKDAY(Sales_Data!$B3215)</f>
        <v>7</v>
      </c>
    </row>
    <row r="3216" customFormat="false" ht="15" hidden="false" customHeight="false" outlineLevel="0" collapsed="false">
      <c r="A3216" s="11" t="n">
        <v>3215</v>
      </c>
      <c r="B3216" s="2" t="n">
        <v>42350</v>
      </c>
      <c r="C3216" s="1" t="s">
        <v>15</v>
      </c>
      <c r="D3216" s="1" t="s">
        <v>28</v>
      </c>
      <c r="E3216" s="1" t="n">
        <v>1</v>
      </c>
      <c r="F3216" s="3" t="n">
        <v>0.38375</v>
      </c>
      <c r="G3216" s="1" t="s">
        <v>34</v>
      </c>
      <c r="H3216" s="12" t="n">
        <v>12</v>
      </c>
      <c r="I3216" s="4" t="n">
        <f aca="false">E3216*H3216</f>
        <v>12</v>
      </c>
      <c r="J3216" s="0" t="str">
        <f aca="false">INDEX(Branch_Data!$A$2:$C$6,MATCH(Sales_Data!C3216,Branch_Data!$A$2:$A$6,0),MATCH(Sales_Data!$J$1,Branch_Data!$A$1:$C$1,0))</f>
        <v>Dan  Peterson</v>
      </c>
      <c r="K3216" s="0" t="str">
        <f aca="false">INDEX(Branch_Data!$A$2:$C$6,MATCH(Sales_Data!C3216,Branch_Data!$A$2:$A$6,0),MATCH(Sales_Data!$K$1,Branch_Data!$A$1:$C$1,0))</f>
        <v>Nigeria</v>
      </c>
      <c r="L3216" s="5" t="n">
        <f aca="false">WEEKDAY(Sales_Data!$B3216)</f>
        <v>7</v>
      </c>
    </row>
    <row r="3217" customFormat="false" ht="15" hidden="false" customHeight="false" outlineLevel="0" collapsed="false">
      <c r="A3217" s="11" t="n">
        <v>3216</v>
      </c>
      <c r="B3217" s="2" t="n">
        <v>42352</v>
      </c>
      <c r="C3217" s="1" t="s">
        <v>12</v>
      </c>
      <c r="D3217" s="1" t="s">
        <v>30</v>
      </c>
      <c r="E3217" s="1" t="n">
        <v>1</v>
      </c>
      <c r="F3217" s="3" t="n">
        <v>0.383784722222222</v>
      </c>
      <c r="G3217" s="1" t="s">
        <v>34</v>
      </c>
      <c r="H3217" s="12" t="n">
        <v>12</v>
      </c>
      <c r="I3217" s="4" t="n">
        <f aca="false">E3217*H3217</f>
        <v>12</v>
      </c>
      <c r="J3217" s="0" t="str">
        <f aca="false">INDEX(Branch_Data!$A$2:$C$6,MATCH(Sales_Data!C3217,Branch_Data!$A$2:$A$6,0),MATCH(Sales_Data!$J$1,Branch_Data!$A$1:$C$1,0))</f>
        <v>Christy  Olson</v>
      </c>
      <c r="K3217" s="0" t="str">
        <f aca="false">INDEX(Branch_Data!$A$2:$C$6,MATCH(Sales_Data!C3217,Branch_Data!$A$2:$A$6,0),MATCH(Sales_Data!$K$1,Branch_Data!$A$1:$C$1,0))</f>
        <v>Nigeria</v>
      </c>
      <c r="L3217" s="5" t="n">
        <f aca="false">WEEKDAY(Sales_Data!$B3217)</f>
        <v>2</v>
      </c>
    </row>
    <row r="3218" customFormat="false" ht="15" hidden="false" customHeight="false" outlineLevel="0" collapsed="false">
      <c r="A3218" s="11" t="n">
        <v>3217</v>
      </c>
      <c r="B3218" s="2" t="n">
        <v>42346</v>
      </c>
      <c r="C3218" s="1" t="s">
        <v>17</v>
      </c>
      <c r="D3218" s="1" t="s">
        <v>31</v>
      </c>
      <c r="E3218" s="1" t="n">
        <v>2</v>
      </c>
      <c r="F3218" s="3" t="n">
        <v>0.383796296296296</v>
      </c>
      <c r="G3218" s="1" t="s">
        <v>34</v>
      </c>
      <c r="H3218" s="12" t="n">
        <v>16</v>
      </c>
      <c r="I3218" s="4" t="n">
        <f aca="false">E3218*H3218</f>
        <v>32</v>
      </c>
      <c r="J3218" s="0" t="str">
        <f aca="false">INDEX(Branch_Data!$A$2:$C$6,MATCH(Sales_Data!C3218,Branch_Data!$A$2:$A$6,0),MATCH(Sales_Data!$J$1,Branch_Data!$A$1:$C$1,0))</f>
        <v>Mable  Lindsey</v>
      </c>
      <c r="K3218" s="0" t="str">
        <f aca="false">INDEX(Branch_Data!$A$2:$C$6,MATCH(Sales_Data!C3218,Branch_Data!$A$2:$A$6,0),MATCH(Sales_Data!$K$1,Branch_Data!$A$1:$C$1,0))</f>
        <v>Nigeria</v>
      </c>
      <c r="L3218" s="5" t="n">
        <f aca="false">WEEKDAY(Sales_Data!$B3218)</f>
        <v>3</v>
      </c>
    </row>
    <row r="3219" customFormat="false" ht="15" hidden="false" customHeight="false" outlineLevel="0" collapsed="false">
      <c r="A3219" s="11" t="n">
        <v>3218</v>
      </c>
      <c r="B3219" s="2" t="n">
        <v>42349</v>
      </c>
      <c r="C3219" s="1" t="s">
        <v>15</v>
      </c>
      <c r="D3219" s="1" t="s">
        <v>31</v>
      </c>
      <c r="E3219" s="1" t="n">
        <v>2</v>
      </c>
      <c r="F3219" s="3" t="n">
        <v>0.38380787037037</v>
      </c>
      <c r="G3219" s="1" t="s">
        <v>34</v>
      </c>
      <c r="H3219" s="12" t="n">
        <v>16</v>
      </c>
      <c r="I3219" s="4" t="n">
        <f aca="false">E3219*H3219</f>
        <v>32</v>
      </c>
      <c r="J3219" s="0" t="str">
        <f aca="false">INDEX(Branch_Data!$A$2:$C$6,MATCH(Sales_Data!C3219,Branch_Data!$A$2:$A$6,0),MATCH(Sales_Data!$J$1,Branch_Data!$A$1:$C$1,0))</f>
        <v>Dan  Peterson</v>
      </c>
      <c r="K3219" s="0" t="str">
        <f aca="false">INDEX(Branch_Data!$A$2:$C$6,MATCH(Sales_Data!C3219,Branch_Data!$A$2:$A$6,0),MATCH(Sales_Data!$K$1,Branch_Data!$A$1:$C$1,0))</f>
        <v>Nigeria</v>
      </c>
      <c r="L3219" s="5" t="n">
        <f aca="false">WEEKDAY(Sales_Data!$B3219)</f>
        <v>6</v>
      </c>
    </row>
    <row r="3220" customFormat="false" ht="15" hidden="false" customHeight="false" outlineLevel="0" collapsed="false">
      <c r="A3220" s="11" t="n">
        <v>3219</v>
      </c>
      <c r="B3220" s="2" t="n">
        <v>42343</v>
      </c>
      <c r="C3220" s="1" t="s">
        <v>20</v>
      </c>
      <c r="D3220" s="1" t="s">
        <v>33</v>
      </c>
      <c r="E3220" s="1" t="n">
        <v>2</v>
      </c>
      <c r="F3220" s="3" t="n">
        <v>0.383854166666667</v>
      </c>
      <c r="G3220" s="1" t="s">
        <v>34</v>
      </c>
      <c r="H3220" s="12" t="n">
        <v>16</v>
      </c>
      <c r="I3220" s="4" t="n">
        <f aca="false">E3220*H3220</f>
        <v>32</v>
      </c>
      <c r="J3220" s="0" t="str">
        <f aca="false">INDEX(Branch_Data!$A$2:$C$6,MATCH(Sales_Data!C3220,Branch_Data!$A$2:$A$6,0),MATCH(Sales_Data!$J$1,Branch_Data!$A$1:$C$1,0))</f>
        <v>Rachel  Gomez</v>
      </c>
      <c r="K3220" s="0" t="str">
        <f aca="false">INDEX(Branch_Data!$A$2:$C$6,MATCH(Sales_Data!C3220,Branch_Data!$A$2:$A$6,0),MATCH(Sales_Data!$K$1,Branch_Data!$A$1:$C$1,0))</f>
        <v>Nigeria</v>
      </c>
      <c r="L3220" s="5" t="n">
        <f aca="false">WEEKDAY(Sales_Data!$B3220)</f>
        <v>7</v>
      </c>
    </row>
    <row r="3221" customFormat="false" ht="15" hidden="false" customHeight="false" outlineLevel="0" collapsed="false">
      <c r="A3221" s="11" t="n">
        <v>3220</v>
      </c>
      <c r="B3221" s="2" t="n">
        <v>42349</v>
      </c>
      <c r="C3221" s="1" t="s">
        <v>12</v>
      </c>
      <c r="D3221" s="1" t="s">
        <v>30</v>
      </c>
      <c r="E3221" s="1" t="n">
        <v>3</v>
      </c>
      <c r="F3221" s="3" t="n">
        <v>0.383877314814815</v>
      </c>
      <c r="G3221" s="1" t="s">
        <v>34</v>
      </c>
      <c r="H3221" s="12" t="n">
        <v>12</v>
      </c>
      <c r="I3221" s="4" t="n">
        <f aca="false">E3221*H3221</f>
        <v>36</v>
      </c>
      <c r="J3221" s="0" t="str">
        <f aca="false">INDEX(Branch_Data!$A$2:$C$6,MATCH(Sales_Data!C3221,Branch_Data!$A$2:$A$6,0),MATCH(Sales_Data!$J$1,Branch_Data!$A$1:$C$1,0))</f>
        <v>Christy  Olson</v>
      </c>
      <c r="K3221" s="0" t="str">
        <f aca="false">INDEX(Branch_Data!$A$2:$C$6,MATCH(Sales_Data!C3221,Branch_Data!$A$2:$A$6,0),MATCH(Sales_Data!$K$1,Branch_Data!$A$1:$C$1,0))</f>
        <v>Nigeria</v>
      </c>
      <c r="L3221" s="5" t="n">
        <f aca="false">WEEKDAY(Sales_Data!$B3221)</f>
        <v>6</v>
      </c>
    </row>
    <row r="3222" customFormat="false" ht="15" hidden="false" customHeight="false" outlineLevel="0" collapsed="false">
      <c r="A3222" s="11" t="n">
        <v>3221</v>
      </c>
      <c r="B3222" s="2" t="n">
        <v>42345</v>
      </c>
      <c r="C3222" s="1" t="s">
        <v>19</v>
      </c>
      <c r="D3222" s="1" t="s">
        <v>29</v>
      </c>
      <c r="E3222" s="1" t="n">
        <v>1</v>
      </c>
      <c r="F3222" s="3" t="n">
        <v>0.383900462962963</v>
      </c>
      <c r="G3222" s="1" t="s">
        <v>34</v>
      </c>
      <c r="H3222" s="12" t="n">
        <v>12</v>
      </c>
      <c r="I3222" s="4" t="n">
        <f aca="false">E3222*H3222</f>
        <v>12</v>
      </c>
      <c r="J3222" s="0" t="str">
        <f aca="false">INDEX(Branch_Data!$A$2:$C$6,MATCH(Sales_Data!C3222,Branch_Data!$A$2:$A$6,0),MATCH(Sales_Data!$J$1,Branch_Data!$A$1:$C$1,0))</f>
        <v>Kyle  Carr</v>
      </c>
      <c r="K3222" s="0" t="str">
        <f aca="false">INDEX(Branch_Data!$A$2:$C$6,MATCH(Sales_Data!C3222,Branch_Data!$A$2:$A$6,0),MATCH(Sales_Data!$K$1,Branch_Data!$A$1:$C$1,0))</f>
        <v>Nigeria</v>
      </c>
      <c r="L3222" s="5" t="n">
        <f aca="false">WEEKDAY(Sales_Data!$B3222)</f>
        <v>2</v>
      </c>
    </row>
    <row r="3223" customFormat="false" ht="15" hidden="false" customHeight="false" outlineLevel="0" collapsed="false">
      <c r="A3223" s="11" t="n">
        <v>3222</v>
      </c>
      <c r="B3223" s="2" t="n">
        <v>42345</v>
      </c>
      <c r="C3223" s="1" t="s">
        <v>15</v>
      </c>
      <c r="D3223" s="1" t="s">
        <v>29</v>
      </c>
      <c r="E3223" s="1" t="n">
        <v>3</v>
      </c>
      <c r="F3223" s="3" t="n">
        <v>0.383912037037037</v>
      </c>
      <c r="G3223" s="1" t="s">
        <v>34</v>
      </c>
      <c r="H3223" s="12" t="n">
        <v>12</v>
      </c>
      <c r="I3223" s="4" t="n">
        <f aca="false">E3223*H3223</f>
        <v>36</v>
      </c>
      <c r="J3223" s="0" t="str">
        <f aca="false">INDEX(Branch_Data!$A$2:$C$6,MATCH(Sales_Data!C3223,Branch_Data!$A$2:$A$6,0),MATCH(Sales_Data!$J$1,Branch_Data!$A$1:$C$1,0))</f>
        <v>Dan  Peterson</v>
      </c>
      <c r="K3223" s="0" t="str">
        <f aca="false">INDEX(Branch_Data!$A$2:$C$6,MATCH(Sales_Data!C3223,Branch_Data!$A$2:$A$6,0),MATCH(Sales_Data!$K$1,Branch_Data!$A$1:$C$1,0))</f>
        <v>Nigeria</v>
      </c>
      <c r="L3223" s="5" t="n">
        <f aca="false">WEEKDAY(Sales_Data!$B3223)</f>
        <v>2</v>
      </c>
    </row>
    <row r="3224" customFormat="false" ht="15" hidden="false" customHeight="false" outlineLevel="0" collapsed="false">
      <c r="A3224" s="11" t="n">
        <v>3223</v>
      </c>
      <c r="B3224" s="2" t="n">
        <v>42343</v>
      </c>
      <c r="C3224" s="1" t="s">
        <v>17</v>
      </c>
      <c r="D3224" s="1" t="s">
        <v>28</v>
      </c>
      <c r="E3224" s="1" t="n">
        <v>4</v>
      </c>
      <c r="F3224" s="3" t="n">
        <v>0.383923611111111</v>
      </c>
      <c r="G3224" s="1" t="s">
        <v>34</v>
      </c>
      <c r="H3224" s="12" t="n">
        <v>12</v>
      </c>
      <c r="I3224" s="4" t="n">
        <f aca="false">E3224*H3224</f>
        <v>48</v>
      </c>
      <c r="J3224" s="0" t="str">
        <f aca="false">INDEX(Branch_Data!$A$2:$C$6,MATCH(Sales_Data!C3224,Branch_Data!$A$2:$A$6,0),MATCH(Sales_Data!$J$1,Branch_Data!$A$1:$C$1,0))</f>
        <v>Mable  Lindsey</v>
      </c>
      <c r="K3224" s="0" t="str">
        <f aca="false">INDEX(Branch_Data!$A$2:$C$6,MATCH(Sales_Data!C3224,Branch_Data!$A$2:$A$6,0),MATCH(Sales_Data!$K$1,Branch_Data!$A$1:$C$1,0))</f>
        <v>Nigeria</v>
      </c>
      <c r="L3224" s="5" t="n">
        <f aca="false">WEEKDAY(Sales_Data!$B3224)</f>
        <v>7</v>
      </c>
    </row>
    <row r="3225" customFormat="false" ht="15" hidden="false" customHeight="false" outlineLevel="0" collapsed="false">
      <c r="A3225" s="11" t="n">
        <v>3224</v>
      </c>
      <c r="B3225" s="2" t="n">
        <v>42347</v>
      </c>
      <c r="C3225" s="1" t="s">
        <v>17</v>
      </c>
      <c r="D3225" s="1" t="s">
        <v>25</v>
      </c>
      <c r="E3225" s="1" t="n">
        <v>4</v>
      </c>
      <c r="F3225" s="3" t="n">
        <v>0.383935185185185</v>
      </c>
      <c r="G3225" s="1" t="s">
        <v>34</v>
      </c>
      <c r="H3225" s="12" t="n">
        <v>8</v>
      </c>
      <c r="I3225" s="4" t="n">
        <f aca="false">E3225*H3225</f>
        <v>32</v>
      </c>
      <c r="J3225" s="0" t="str">
        <f aca="false">INDEX(Branch_Data!$A$2:$C$6,MATCH(Sales_Data!C3225,Branch_Data!$A$2:$A$6,0),MATCH(Sales_Data!$J$1,Branch_Data!$A$1:$C$1,0))</f>
        <v>Mable  Lindsey</v>
      </c>
      <c r="K3225" s="0" t="str">
        <f aca="false">INDEX(Branch_Data!$A$2:$C$6,MATCH(Sales_Data!C3225,Branch_Data!$A$2:$A$6,0),MATCH(Sales_Data!$K$1,Branch_Data!$A$1:$C$1,0))</f>
        <v>Nigeria</v>
      </c>
      <c r="L3225" s="5" t="n">
        <f aca="false">WEEKDAY(Sales_Data!$B3225)</f>
        <v>4</v>
      </c>
    </row>
    <row r="3226" customFormat="false" ht="15" hidden="false" customHeight="false" outlineLevel="0" collapsed="false">
      <c r="A3226" s="11" t="n">
        <v>3225</v>
      </c>
      <c r="B3226" s="2" t="n">
        <v>42353</v>
      </c>
      <c r="C3226" s="1" t="s">
        <v>19</v>
      </c>
      <c r="D3226" s="1" t="s">
        <v>24</v>
      </c>
      <c r="E3226" s="1" t="n">
        <v>2</v>
      </c>
      <c r="F3226" s="3" t="n">
        <v>0.383946759259259</v>
      </c>
      <c r="G3226" s="1" t="s">
        <v>34</v>
      </c>
      <c r="H3226" s="12" t="n">
        <v>16</v>
      </c>
      <c r="I3226" s="4" t="n">
        <f aca="false">E3226*H3226</f>
        <v>32</v>
      </c>
      <c r="J3226" s="0" t="str">
        <f aca="false">INDEX(Branch_Data!$A$2:$C$6,MATCH(Sales_Data!C3226,Branch_Data!$A$2:$A$6,0),MATCH(Sales_Data!$J$1,Branch_Data!$A$1:$C$1,0))</f>
        <v>Kyle  Carr</v>
      </c>
      <c r="K3226" s="0" t="str">
        <f aca="false">INDEX(Branch_Data!$A$2:$C$6,MATCH(Sales_Data!C3226,Branch_Data!$A$2:$A$6,0),MATCH(Sales_Data!$K$1,Branch_Data!$A$1:$C$1,0))</f>
        <v>Nigeria</v>
      </c>
      <c r="L3226" s="5" t="n">
        <f aca="false">WEEKDAY(Sales_Data!$B3226)</f>
        <v>3</v>
      </c>
    </row>
    <row r="3227" customFormat="false" ht="15" hidden="false" customHeight="false" outlineLevel="0" collapsed="false">
      <c r="A3227" s="11" t="n">
        <v>3226</v>
      </c>
      <c r="B3227" s="2" t="n">
        <v>42350</v>
      </c>
      <c r="C3227" s="1" t="s">
        <v>20</v>
      </c>
      <c r="D3227" s="1" t="s">
        <v>29</v>
      </c>
      <c r="E3227" s="1" t="n">
        <v>5</v>
      </c>
      <c r="F3227" s="3" t="n">
        <v>0.383946759259259</v>
      </c>
      <c r="G3227" s="1" t="s">
        <v>34</v>
      </c>
      <c r="H3227" s="12" t="n">
        <v>12</v>
      </c>
      <c r="I3227" s="4" t="n">
        <f aca="false">E3227*H3227</f>
        <v>60</v>
      </c>
      <c r="J3227" s="0" t="str">
        <f aca="false">INDEX(Branch_Data!$A$2:$C$6,MATCH(Sales_Data!C3227,Branch_Data!$A$2:$A$6,0),MATCH(Sales_Data!$J$1,Branch_Data!$A$1:$C$1,0))</f>
        <v>Rachel  Gomez</v>
      </c>
      <c r="K3227" s="0" t="str">
        <f aca="false">INDEX(Branch_Data!$A$2:$C$6,MATCH(Sales_Data!C3227,Branch_Data!$A$2:$A$6,0),MATCH(Sales_Data!$K$1,Branch_Data!$A$1:$C$1,0))</f>
        <v>Nigeria</v>
      </c>
      <c r="L3227" s="5" t="n">
        <f aca="false">WEEKDAY(Sales_Data!$B3227)</f>
        <v>7</v>
      </c>
    </row>
    <row r="3228" customFormat="false" ht="15" hidden="false" customHeight="false" outlineLevel="0" collapsed="false">
      <c r="A3228" s="11" t="n">
        <v>3227</v>
      </c>
      <c r="B3228" s="2" t="n">
        <v>42343</v>
      </c>
      <c r="C3228" s="1" t="s">
        <v>12</v>
      </c>
      <c r="D3228" s="1" t="s">
        <v>25</v>
      </c>
      <c r="E3228" s="1" t="n">
        <v>3</v>
      </c>
      <c r="F3228" s="3" t="n">
        <v>0.383958333333333</v>
      </c>
      <c r="G3228" s="1" t="s">
        <v>34</v>
      </c>
      <c r="H3228" s="12" t="n">
        <v>8</v>
      </c>
      <c r="I3228" s="4" t="n">
        <f aca="false">E3228*H3228</f>
        <v>24</v>
      </c>
      <c r="J3228" s="0" t="str">
        <f aca="false">INDEX(Branch_Data!$A$2:$C$6,MATCH(Sales_Data!C3228,Branch_Data!$A$2:$A$6,0),MATCH(Sales_Data!$J$1,Branch_Data!$A$1:$C$1,0))</f>
        <v>Christy  Olson</v>
      </c>
      <c r="K3228" s="0" t="str">
        <f aca="false">INDEX(Branch_Data!$A$2:$C$6,MATCH(Sales_Data!C3228,Branch_Data!$A$2:$A$6,0),MATCH(Sales_Data!$K$1,Branch_Data!$A$1:$C$1,0))</f>
        <v>Nigeria</v>
      </c>
      <c r="L3228" s="5" t="n">
        <f aca="false">WEEKDAY(Sales_Data!$B3228)</f>
        <v>7</v>
      </c>
    </row>
    <row r="3229" customFormat="false" ht="15" hidden="false" customHeight="false" outlineLevel="0" collapsed="false">
      <c r="A3229" s="11" t="n">
        <v>3228</v>
      </c>
      <c r="B3229" s="2" t="n">
        <v>42343</v>
      </c>
      <c r="C3229" s="1" t="s">
        <v>17</v>
      </c>
      <c r="D3229" s="1" t="s">
        <v>13</v>
      </c>
      <c r="E3229" s="1" t="n">
        <v>2</v>
      </c>
      <c r="F3229" s="3" t="n">
        <v>0.383969907407407</v>
      </c>
      <c r="G3229" s="1" t="s">
        <v>34</v>
      </c>
      <c r="H3229" s="12" t="n">
        <v>8</v>
      </c>
      <c r="I3229" s="4" t="n">
        <f aca="false">E3229*H3229</f>
        <v>16</v>
      </c>
      <c r="J3229" s="0" t="str">
        <f aca="false">INDEX(Branch_Data!$A$2:$C$6,MATCH(Sales_Data!C3229,Branch_Data!$A$2:$A$6,0),MATCH(Sales_Data!$J$1,Branch_Data!$A$1:$C$1,0))</f>
        <v>Mable  Lindsey</v>
      </c>
      <c r="K3229" s="0" t="str">
        <f aca="false">INDEX(Branch_Data!$A$2:$C$6,MATCH(Sales_Data!C3229,Branch_Data!$A$2:$A$6,0),MATCH(Sales_Data!$K$1,Branch_Data!$A$1:$C$1,0))</f>
        <v>Nigeria</v>
      </c>
      <c r="L3229" s="5" t="n">
        <f aca="false">WEEKDAY(Sales_Data!$B3229)</f>
        <v>7</v>
      </c>
    </row>
    <row r="3230" customFormat="false" ht="15" hidden="false" customHeight="false" outlineLevel="0" collapsed="false">
      <c r="A3230" s="11" t="n">
        <v>3229</v>
      </c>
      <c r="B3230" s="2" t="n">
        <v>42352</v>
      </c>
      <c r="C3230" s="1" t="s">
        <v>12</v>
      </c>
      <c r="D3230" s="1" t="s">
        <v>24</v>
      </c>
      <c r="E3230" s="1" t="n">
        <v>1</v>
      </c>
      <c r="F3230" s="3" t="n">
        <v>0.383969907407407</v>
      </c>
      <c r="G3230" s="1" t="s">
        <v>34</v>
      </c>
      <c r="H3230" s="12" t="n">
        <v>16</v>
      </c>
      <c r="I3230" s="4" t="n">
        <f aca="false">E3230*H3230</f>
        <v>16</v>
      </c>
      <c r="J3230" s="0" t="str">
        <f aca="false">INDEX(Branch_Data!$A$2:$C$6,MATCH(Sales_Data!C3230,Branch_Data!$A$2:$A$6,0),MATCH(Sales_Data!$J$1,Branch_Data!$A$1:$C$1,0))</f>
        <v>Christy  Olson</v>
      </c>
      <c r="K3230" s="0" t="str">
        <f aca="false">INDEX(Branch_Data!$A$2:$C$6,MATCH(Sales_Data!C3230,Branch_Data!$A$2:$A$6,0),MATCH(Sales_Data!$K$1,Branch_Data!$A$1:$C$1,0))</f>
        <v>Nigeria</v>
      </c>
      <c r="L3230" s="5" t="n">
        <f aca="false">WEEKDAY(Sales_Data!$B3230)</f>
        <v>2</v>
      </c>
    </row>
    <row r="3231" customFormat="false" ht="15" hidden="false" customHeight="false" outlineLevel="0" collapsed="false">
      <c r="A3231" s="11" t="n">
        <v>3230</v>
      </c>
      <c r="B3231" s="2" t="n">
        <v>42347</v>
      </c>
      <c r="C3231" s="1" t="s">
        <v>17</v>
      </c>
      <c r="D3231" s="1" t="s">
        <v>16</v>
      </c>
      <c r="E3231" s="1" t="n">
        <v>4</v>
      </c>
      <c r="F3231" s="3" t="n">
        <v>0.383981481481481</v>
      </c>
      <c r="G3231" s="1" t="s">
        <v>34</v>
      </c>
      <c r="H3231" s="12" t="n">
        <v>8</v>
      </c>
      <c r="I3231" s="4" t="n">
        <f aca="false">E3231*H3231</f>
        <v>32</v>
      </c>
      <c r="J3231" s="0" t="str">
        <f aca="false">INDEX(Branch_Data!$A$2:$C$6,MATCH(Sales_Data!C3231,Branch_Data!$A$2:$A$6,0),MATCH(Sales_Data!$J$1,Branch_Data!$A$1:$C$1,0))</f>
        <v>Mable  Lindsey</v>
      </c>
      <c r="K3231" s="0" t="str">
        <f aca="false">INDEX(Branch_Data!$A$2:$C$6,MATCH(Sales_Data!C3231,Branch_Data!$A$2:$A$6,0),MATCH(Sales_Data!$K$1,Branch_Data!$A$1:$C$1,0))</f>
        <v>Nigeria</v>
      </c>
      <c r="L3231" s="5" t="n">
        <f aca="false">WEEKDAY(Sales_Data!$B3231)</f>
        <v>4</v>
      </c>
    </row>
    <row r="3232" customFormat="false" ht="15" hidden="false" customHeight="false" outlineLevel="0" collapsed="false">
      <c r="A3232" s="11" t="n">
        <v>3231</v>
      </c>
      <c r="B3232" s="2" t="n">
        <v>42352</v>
      </c>
      <c r="C3232" s="1" t="s">
        <v>17</v>
      </c>
      <c r="D3232" s="1" t="s">
        <v>18</v>
      </c>
      <c r="E3232" s="1" t="n">
        <v>4</v>
      </c>
      <c r="F3232" s="3" t="n">
        <v>0.383993055555556</v>
      </c>
      <c r="G3232" s="1" t="s">
        <v>34</v>
      </c>
      <c r="H3232" s="12" t="n">
        <v>16</v>
      </c>
      <c r="I3232" s="4" t="n">
        <f aca="false">E3232*H3232</f>
        <v>64</v>
      </c>
      <c r="J3232" s="0" t="str">
        <f aca="false">INDEX(Branch_Data!$A$2:$C$6,MATCH(Sales_Data!C3232,Branch_Data!$A$2:$A$6,0),MATCH(Sales_Data!$J$1,Branch_Data!$A$1:$C$1,0))</f>
        <v>Mable  Lindsey</v>
      </c>
      <c r="K3232" s="0" t="str">
        <f aca="false">INDEX(Branch_Data!$A$2:$C$6,MATCH(Sales_Data!C3232,Branch_Data!$A$2:$A$6,0),MATCH(Sales_Data!$K$1,Branch_Data!$A$1:$C$1,0))</f>
        <v>Nigeria</v>
      </c>
      <c r="L3232" s="5" t="n">
        <f aca="false">WEEKDAY(Sales_Data!$B3232)</f>
        <v>2</v>
      </c>
    </row>
    <row r="3233" customFormat="false" ht="15" hidden="false" customHeight="false" outlineLevel="0" collapsed="false">
      <c r="A3233" s="11" t="n">
        <v>3232</v>
      </c>
      <c r="B3233" s="2" t="n">
        <v>42342</v>
      </c>
      <c r="C3233" s="1" t="s">
        <v>12</v>
      </c>
      <c r="D3233" s="1" t="s">
        <v>23</v>
      </c>
      <c r="E3233" s="1" t="n">
        <v>4</v>
      </c>
      <c r="F3233" s="3" t="n">
        <v>0.383993055555556</v>
      </c>
      <c r="G3233" s="1" t="s">
        <v>34</v>
      </c>
      <c r="H3233" s="12" t="n">
        <v>8</v>
      </c>
      <c r="I3233" s="4" t="n">
        <f aca="false">E3233*H3233</f>
        <v>32</v>
      </c>
      <c r="J3233" s="0" t="str">
        <f aca="false">INDEX(Branch_Data!$A$2:$C$6,MATCH(Sales_Data!C3233,Branch_Data!$A$2:$A$6,0),MATCH(Sales_Data!$J$1,Branch_Data!$A$1:$C$1,0))</f>
        <v>Christy  Olson</v>
      </c>
      <c r="K3233" s="0" t="str">
        <f aca="false">INDEX(Branch_Data!$A$2:$C$6,MATCH(Sales_Data!C3233,Branch_Data!$A$2:$A$6,0),MATCH(Sales_Data!$K$1,Branch_Data!$A$1:$C$1,0))</f>
        <v>Nigeria</v>
      </c>
      <c r="L3233" s="5" t="n">
        <f aca="false">WEEKDAY(Sales_Data!$B3233)</f>
        <v>6</v>
      </c>
    </row>
    <row r="3234" customFormat="false" ht="15" hidden="false" customHeight="false" outlineLevel="0" collapsed="false">
      <c r="A3234" s="11" t="n">
        <v>3233</v>
      </c>
      <c r="B3234" s="2" t="n">
        <v>42352</v>
      </c>
      <c r="C3234" s="1" t="s">
        <v>12</v>
      </c>
      <c r="D3234" s="1" t="s">
        <v>33</v>
      </c>
      <c r="E3234" s="1" t="n">
        <v>1</v>
      </c>
      <c r="F3234" s="3" t="n">
        <v>0.383993055555556</v>
      </c>
      <c r="G3234" s="1" t="s">
        <v>34</v>
      </c>
      <c r="H3234" s="12" t="n">
        <v>16</v>
      </c>
      <c r="I3234" s="4" t="n">
        <f aca="false">E3234*H3234</f>
        <v>16</v>
      </c>
      <c r="J3234" s="0" t="str">
        <f aca="false">INDEX(Branch_Data!$A$2:$C$6,MATCH(Sales_Data!C3234,Branch_Data!$A$2:$A$6,0),MATCH(Sales_Data!$J$1,Branch_Data!$A$1:$C$1,0))</f>
        <v>Christy  Olson</v>
      </c>
      <c r="K3234" s="0" t="str">
        <f aca="false">INDEX(Branch_Data!$A$2:$C$6,MATCH(Sales_Data!C3234,Branch_Data!$A$2:$A$6,0),MATCH(Sales_Data!$K$1,Branch_Data!$A$1:$C$1,0))</f>
        <v>Nigeria</v>
      </c>
      <c r="L3234" s="5" t="n">
        <f aca="false">WEEKDAY(Sales_Data!$B3234)</f>
        <v>2</v>
      </c>
    </row>
    <row r="3235" customFormat="false" ht="15" hidden="false" customHeight="false" outlineLevel="0" collapsed="false">
      <c r="A3235" s="11" t="n">
        <v>3234</v>
      </c>
      <c r="B3235" s="2" t="n">
        <v>42341</v>
      </c>
      <c r="C3235" s="1" t="s">
        <v>12</v>
      </c>
      <c r="D3235" s="1" t="s">
        <v>32</v>
      </c>
      <c r="E3235" s="1" t="n">
        <v>3</v>
      </c>
      <c r="F3235" s="3" t="n">
        <v>0.384027777777778</v>
      </c>
      <c r="G3235" s="1" t="s">
        <v>34</v>
      </c>
      <c r="H3235" s="12" t="n">
        <v>8</v>
      </c>
      <c r="I3235" s="4" t="n">
        <f aca="false">E3235*H3235</f>
        <v>24</v>
      </c>
      <c r="J3235" s="0" t="str">
        <f aca="false">INDEX(Branch_Data!$A$2:$C$6,MATCH(Sales_Data!C3235,Branch_Data!$A$2:$A$6,0),MATCH(Sales_Data!$J$1,Branch_Data!$A$1:$C$1,0))</f>
        <v>Christy  Olson</v>
      </c>
      <c r="K3235" s="0" t="str">
        <f aca="false">INDEX(Branch_Data!$A$2:$C$6,MATCH(Sales_Data!C3235,Branch_Data!$A$2:$A$6,0),MATCH(Sales_Data!$K$1,Branch_Data!$A$1:$C$1,0))</f>
        <v>Nigeria</v>
      </c>
      <c r="L3235" s="5" t="n">
        <f aca="false">WEEKDAY(Sales_Data!$B3235)</f>
        <v>5</v>
      </c>
    </row>
    <row r="3236" customFormat="false" ht="15" hidden="false" customHeight="false" outlineLevel="0" collapsed="false">
      <c r="A3236" s="11" t="n">
        <v>3235</v>
      </c>
      <c r="B3236" s="2" t="n">
        <v>42346</v>
      </c>
      <c r="C3236" s="1" t="s">
        <v>19</v>
      </c>
      <c r="D3236" s="1" t="s">
        <v>23</v>
      </c>
      <c r="E3236" s="1" t="n">
        <v>1</v>
      </c>
      <c r="F3236" s="3" t="n">
        <v>0.384039351851852</v>
      </c>
      <c r="G3236" s="1" t="s">
        <v>34</v>
      </c>
      <c r="H3236" s="12" t="n">
        <v>8</v>
      </c>
      <c r="I3236" s="4" t="n">
        <f aca="false">E3236*H3236</f>
        <v>8</v>
      </c>
      <c r="J3236" s="0" t="str">
        <f aca="false">INDEX(Branch_Data!$A$2:$C$6,MATCH(Sales_Data!C3236,Branch_Data!$A$2:$A$6,0),MATCH(Sales_Data!$J$1,Branch_Data!$A$1:$C$1,0))</f>
        <v>Kyle  Carr</v>
      </c>
      <c r="K3236" s="0" t="str">
        <f aca="false">INDEX(Branch_Data!$A$2:$C$6,MATCH(Sales_Data!C3236,Branch_Data!$A$2:$A$6,0),MATCH(Sales_Data!$K$1,Branch_Data!$A$1:$C$1,0))</f>
        <v>Nigeria</v>
      </c>
      <c r="L3236" s="5" t="n">
        <f aca="false">WEEKDAY(Sales_Data!$B3236)</f>
        <v>3</v>
      </c>
    </row>
    <row r="3237" customFormat="false" ht="15" hidden="false" customHeight="false" outlineLevel="0" collapsed="false">
      <c r="A3237" s="11" t="n">
        <v>3236</v>
      </c>
      <c r="B3237" s="2" t="n">
        <v>42343</v>
      </c>
      <c r="C3237" s="1" t="s">
        <v>17</v>
      </c>
      <c r="D3237" s="1" t="s">
        <v>29</v>
      </c>
      <c r="E3237" s="1" t="n">
        <v>2</v>
      </c>
      <c r="F3237" s="3" t="n">
        <v>0.384074074074074</v>
      </c>
      <c r="G3237" s="1" t="s">
        <v>34</v>
      </c>
      <c r="H3237" s="12" t="n">
        <v>12</v>
      </c>
      <c r="I3237" s="4" t="n">
        <f aca="false">E3237*H3237</f>
        <v>24</v>
      </c>
      <c r="J3237" s="0" t="str">
        <f aca="false">INDEX(Branch_Data!$A$2:$C$6,MATCH(Sales_Data!C3237,Branch_Data!$A$2:$A$6,0),MATCH(Sales_Data!$J$1,Branch_Data!$A$1:$C$1,0))</f>
        <v>Mable  Lindsey</v>
      </c>
      <c r="K3237" s="0" t="str">
        <f aca="false">INDEX(Branch_Data!$A$2:$C$6,MATCH(Sales_Data!C3237,Branch_Data!$A$2:$A$6,0),MATCH(Sales_Data!$K$1,Branch_Data!$A$1:$C$1,0))</f>
        <v>Nigeria</v>
      </c>
      <c r="L3237" s="5" t="n">
        <f aca="false">WEEKDAY(Sales_Data!$B3237)</f>
        <v>7</v>
      </c>
    </row>
    <row r="3238" customFormat="false" ht="15" hidden="false" customHeight="false" outlineLevel="0" collapsed="false">
      <c r="A3238" s="11" t="n">
        <v>3237</v>
      </c>
      <c r="B3238" s="2" t="n">
        <v>42351</v>
      </c>
      <c r="C3238" s="1" t="s">
        <v>19</v>
      </c>
      <c r="D3238" s="1" t="s">
        <v>24</v>
      </c>
      <c r="E3238" s="1" t="n">
        <v>1</v>
      </c>
      <c r="F3238" s="3" t="n">
        <v>0.384074074074074</v>
      </c>
      <c r="G3238" s="1" t="s">
        <v>34</v>
      </c>
      <c r="H3238" s="12" t="n">
        <v>16</v>
      </c>
      <c r="I3238" s="4" t="n">
        <f aca="false">E3238*H3238</f>
        <v>16</v>
      </c>
      <c r="J3238" s="0" t="str">
        <f aca="false">INDEX(Branch_Data!$A$2:$C$6,MATCH(Sales_Data!C3238,Branch_Data!$A$2:$A$6,0),MATCH(Sales_Data!$J$1,Branch_Data!$A$1:$C$1,0))</f>
        <v>Kyle  Carr</v>
      </c>
      <c r="K3238" s="0" t="str">
        <f aca="false">INDEX(Branch_Data!$A$2:$C$6,MATCH(Sales_Data!C3238,Branch_Data!$A$2:$A$6,0),MATCH(Sales_Data!$K$1,Branch_Data!$A$1:$C$1,0))</f>
        <v>Nigeria</v>
      </c>
      <c r="L3238" s="5" t="n">
        <f aca="false">WEEKDAY(Sales_Data!$B3238)</f>
        <v>1</v>
      </c>
    </row>
    <row r="3239" customFormat="false" ht="15" hidden="false" customHeight="false" outlineLevel="0" collapsed="false">
      <c r="A3239" s="11" t="n">
        <v>3238</v>
      </c>
      <c r="B3239" s="2" t="n">
        <v>42344</v>
      </c>
      <c r="C3239" s="1" t="s">
        <v>15</v>
      </c>
      <c r="D3239" s="1" t="s">
        <v>27</v>
      </c>
      <c r="E3239" s="1" t="n">
        <v>2</v>
      </c>
      <c r="F3239" s="3" t="n">
        <v>0.384085648148148</v>
      </c>
      <c r="G3239" s="1" t="s">
        <v>34</v>
      </c>
      <c r="H3239" s="12" t="n">
        <v>16</v>
      </c>
      <c r="I3239" s="4" t="n">
        <f aca="false">E3239*H3239</f>
        <v>32</v>
      </c>
      <c r="J3239" s="0" t="str">
        <f aca="false">INDEX(Branch_Data!$A$2:$C$6,MATCH(Sales_Data!C3239,Branch_Data!$A$2:$A$6,0),MATCH(Sales_Data!$J$1,Branch_Data!$A$1:$C$1,0))</f>
        <v>Dan  Peterson</v>
      </c>
      <c r="K3239" s="0" t="str">
        <f aca="false">INDEX(Branch_Data!$A$2:$C$6,MATCH(Sales_Data!C3239,Branch_Data!$A$2:$A$6,0),MATCH(Sales_Data!$K$1,Branch_Data!$A$1:$C$1,0))</f>
        <v>Nigeria</v>
      </c>
      <c r="L3239" s="5" t="n">
        <f aca="false">WEEKDAY(Sales_Data!$B3239)</f>
        <v>1</v>
      </c>
    </row>
    <row r="3240" customFormat="false" ht="15" hidden="false" customHeight="false" outlineLevel="0" collapsed="false">
      <c r="A3240" s="11" t="n">
        <v>3239</v>
      </c>
      <c r="B3240" s="2" t="n">
        <v>42352</v>
      </c>
      <c r="C3240" s="1" t="s">
        <v>19</v>
      </c>
      <c r="D3240" s="1" t="s">
        <v>29</v>
      </c>
      <c r="E3240" s="1" t="n">
        <v>5</v>
      </c>
      <c r="F3240" s="3" t="n">
        <v>0.384085648148148</v>
      </c>
      <c r="G3240" s="1" t="s">
        <v>34</v>
      </c>
      <c r="H3240" s="12" t="n">
        <v>12</v>
      </c>
      <c r="I3240" s="4" t="n">
        <f aca="false">E3240*H3240</f>
        <v>60</v>
      </c>
      <c r="J3240" s="0" t="str">
        <f aca="false">INDEX(Branch_Data!$A$2:$C$6,MATCH(Sales_Data!C3240,Branch_Data!$A$2:$A$6,0),MATCH(Sales_Data!$J$1,Branch_Data!$A$1:$C$1,0))</f>
        <v>Kyle  Carr</v>
      </c>
      <c r="K3240" s="0" t="str">
        <f aca="false">INDEX(Branch_Data!$A$2:$C$6,MATCH(Sales_Data!C3240,Branch_Data!$A$2:$A$6,0),MATCH(Sales_Data!$K$1,Branch_Data!$A$1:$C$1,0))</f>
        <v>Nigeria</v>
      </c>
      <c r="L3240" s="5" t="n">
        <f aca="false">WEEKDAY(Sales_Data!$B3240)</f>
        <v>2</v>
      </c>
    </row>
    <row r="3241" customFormat="false" ht="15" hidden="false" customHeight="false" outlineLevel="0" collapsed="false">
      <c r="A3241" s="11" t="n">
        <v>3240</v>
      </c>
      <c r="B3241" s="2" t="n">
        <v>42344</v>
      </c>
      <c r="C3241" s="1" t="s">
        <v>15</v>
      </c>
      <c r="D3241" s="1" t="s">
        <v>28</v>
      </c>
      <c r="E3241" s="1" t="n">
        <v>5</v>
      </c>
      <c r="F3241" s="3" t="n">
        <v>0.384097222222222</v>
      </c>
      <c r="G3241" s="1" t="s">
        <v>34</v>
      </c>
      <c r="H3241" s="12" t="n">
        <v>12</v>
      </c>
      <c r="I3241" s="4" t="n">
        <f aca="false">E3241*H3241</f>
        <v>60</v>
      </c>
      <c r="J3241" s="0" t="str">
        <f aca="false">INDEX(Branch_Data!$A$2:$C$6,MATCH(Sales_Data!C3241,Branch_Data!$A$2:$A$6,0),MATCH(Sales_Data!$J$1,Branch_Data!$A$1:$C$1,0))</f>
        <v>Dan  Peterson</v>
      </c>
      <c r="K3241" s="0" t="str">
        <f aca="false">INDEX(Branch_Data!$A$2:$C$6,MATCH(Sales_Data!C3241,Branch_Data!$A$2:$A$6,0),MATCH(Sales_Data!$K$1,Branch_Data!$A$1:$C$1,0))</f>
        <v>Nigeria</v>
      </c>
      <c r="L3241" s="5" t="n">
        <f aca="false">WEEKDAY(Sales_Data!$B3241)</f>
        <v>1</v>
      </c>
    </row>
    <row r="3242" customFormat="false" ht="15" hidden="false" customHeight="false" outlineLevel="0" collapsed="false">
      <c r="A3242" s="11" t="n">
        <v>3241</v>
      </c>
      <c r="B3242" s="2" t="n">
        <v>42343</v>
      </c>
      <c r="C3242" s="1" t="s">
        <v>19</v>
      </c>
      <c r="D3242" s="1" t="s">
        <v>18</v>
      </c>
      <c r="E3242" s="1" t="n">
        <v>5</v>
      </c>
      <c r="F3242" s="3" t="n">
        <v>0.384108796296296</v>
      </c>
      <c r="G3242" s="1" t="s">
        <v>34</v>
      </c>
      <c r="H3242" s="12" t="n">
        <v>16</v>
      </c>
      <c r="I3242" s="4" t="n">
        <f aca="false">E3242*H3242</f>
        <v>80</v>
      </c>
      <c r="J3242" s="0" t="str">
        <f aca="false">INDEX(Branch_Data!$A$2:$C$6,MATCH(Sales_Data!C3242,Branch_Data!$A$2:$A$6,0),MATCH(Sales_Data!$J$1,Branch_Data!$A$1:$C$1,0))</f>
        <v>Kyle  Carr</v>
      </c>
      <c r="K3242" s="0" t="str">
        <f aca="false">INDEX(Branch_Data!$A$2:$C$6,MATCH(Sales_Data!C3242,Branch_Data!$A$2:$A$6,0),MATCH(Sales_Data!$K$1,Branch_Data!$A$1:$C$1,0))</f>
        <v>Nigeria</v>
      </c>
      <c r="L3242" s="5" t="n">
        <f aca="false">WEEKDAY(Sales_Data!$B3242)</f>
        <v>7</v>
      </c>
    </row>
    <row r="3243" customFormat="false" ht="15" hidden="false" customHeight="false" outlineLevel="0" collapsed="false">
      <c r="A3243" s="11" t="n">
        <v>3242</v>
      </c>
      <c r="B3243" s="2" t="n">
        <v>42352</v>
      </c>
      <c r="C3243" s="1" t="s">
        <v>20</v>
      </c>
      <c r="D3243" s="1" t="s">
        <v>32</v>
      </c>
      <c r="E3243" s="1" t="n">
        <v>4</v>
      </c>
      <c r="F3243" s="3" t="n">
        <v>0.384143518518519</v>
      </c>
      <c r="G3243" s="1" t="s">
        <v>34</v>
      </c>
      <c r="H3243" s="12" t="n">
        <v>8</v>
      </c>
      <c r="I3243" s="4" t="n">
        <f aca="false">E3243*H3243</f>
        <v>32</v>
      </c>
      <c r="J3243" s="0" t="str">
        <f aca="false">INDEX(Branch_Data!$A$2:$C$6,MATCH(Sales_Data!C3243,Branch_Data!$A$2:$A$6,0),MATCH(Sales_Data!$J$1,Branch_Data!$A$1:$C$1,0))</f>
        <v>Rachel  Gomez</v>
      </c>
      <c r="K3243" s="0" t="str">
        <f aca="false">INDEX(Branch_Data!$A$2:$C$6,MATCH(Sales_Data!C3243,Branch_Data!$A$2:$A$6,0),MATCH(Sales_Data!$K$1,Branch_Data!$A$1:$C$1,0))</f>
        <v>Nigeria</v>
      </c>
      <c r="L3243" s="5" t="n">
        <f aca="false">WEEKDAY(Sales_Data!$B3243)</f>
        <v>2</v>
      </c>
    </row>
    <row r="3244" customFormat="false" ht="15" hidden="false" customHeight="false" outlineLevel="0" collapsed="false">
      <c r="A3244" s="11" t="n">
        <v>3243</v>
      </c>
      <c r="B3244" s="2" t="n">
        <v>42342</v>
      </c>
      <c r="C3244" s="1" t="s">
        <v>19</v>
      </c>
      <c r="D3244" s="1" t="s">
        <v>30</v>
      </c>
      <c r="E3244" s="1" t="n">
        <v>3</v>
      </c>
      <c r="F3244" s="3" t="n">
        <v>0.384143518518519</v>
      </c>
      <c r="G3244" s="1" t="s">
        <v>34</v>
      </c>
      <c r="H3244" s="12" t="n">
        <v>12</v>
      </c>
      <c r="I3244" s="4" t="n">
        <f aca="false">E3244*H3244</f>
        <v>36</v>
      </c>
      <c r="J3244" s="0" t="str">
        <f aca="false">INDEX(Branch_Data!$A$2:$C$6,MATCH(Sales_Data!C3244,Branch_Data!$A$2:$A$6,0),MATCH(Sales_Data!$J$1,Branch_Data!$A$1:$C$1,0))</f>
        <v>Kyle  Carr</v>
      </c>
      <c r="K3244" s="0" t="str">
        <f aca="false">INDEX(Branch_Data!$A$2:$C$6,MATCH(Sales_Data!C3244,Branch_Data!$A$2:$A$6,0),MATCH(Sales_Data!$K$1,Branch_Data!$A$1:$C$1,0))</f>
        <v>Nigeria</v>
      </c>
      <c r="L3244" s="5" t="n">
        <f aca="false">WEEKDAY(Sales_Data!$B3244)</f>
        <v>6</v>
      </c>
    </row>
    <row r="3245" customFormat="false" ht="15" hidden="false" customHeight="false" outlineLevel="0" collapsed="false">
      <c r="A3245" s="11" t="n">
        <v>3244</v>
      </c>
      <c r="B3245" s="2" t="n">
        <v>42344</v>
      </c>
      <c r="C3245" s="1" t="s">
        <v>20</v>
      </c>
      <c r="D3245" s="1" t="s">
        <v>16</v>
      </c>
      <c r="E3245" s="1" t="n">
        <v>3</v>
      </c>
      <c r="F3245" s="3" t="n">
        <v>0.384143518518519</v>
      </c>
      <c r="G3245" s="1" t="s">
        <v>34</v>
      </c>
      <c r="H3245" s="12" t="n">
        <v>8</v>
      </c>
      <c r="I3245" s="4" t="n">
        <f aca="false">E3245*H3245</f>
        <v>24</v>
      </c>
      <c r="J3245" s="0" t="str">
        <f aca="false">INDEX(Branch_Data!$A$2:$C$6,MATCH(Sales_Data!C3245,Branch_Data!$A$2:$A$6,0),MATCH(Sales_Data!$J$1,Branch_Data!$A$1:$C$1,0))</f>
        <v>Rachel  Gomez</v>
      </c>
      <c r="K3245" s="0" t="str">
        <f aca="false">INDEX(Branch_Data!$A$2:$C$6,MATCH(Sales_Data!C3245,Branch_Data!$A$2:$A$6,0),MATCH(Sales_Data!$K$1,Branch_Data!$A$1:$C$1,0))</f>
        <v>Nigeria</v>
      </c>
      <c r="L3245" s="5" t="n">
        <f aca="false">WEEKDAY(Sales_Data!$B3245)</f>
        <v>1</v>
      </c>
    </row>
    <row r="3246" customFormat="false" ht="15" hidden="false" customHeight="false" outlineLevel="0" collapsed="false">
      <c r="A3246" s="11" t="n">
        <v>3245</v>
      </c>
      <c r="B3246" s="2" t="n">
        <v>42347</v>
      </c>
      <c r="C3246" s="1" t="s">
        <v>17</v>
      </c>
      <c r="D3246" s="1" t="s">
        <v>16</v>
      </c>
      <c r="E3246" s="1" t="n">
        <v>4</v>
      </c>
      <c r="F3246" s="3" t="n">
        <v>0.384155092592593</v>
      </c>
      <c r="G3246" s="1" t="s">
        <v>34</v>
      </c>
      <c r="H3246" s="12" t="n">
        <v>8</v>
      </c>
      <c r="I3246" s="4" t="n">
        <f aca="false">E3246*H3246</f>
        <v>32</v>
      </c>
      <c r="J3246" s="0" t="str">
        <f aca="false">INDEX(Branch_Data!$A$2:$C$6,MATCH(Sales_Data!C3246,Branch_Data!$A$2:$A$6,0),MATCH(Sales_Data!$J$1,Branch_Data!$A$1:$C$1,0))</f>
        <v>Mable  Lindsey</v>
      </c>
      <c r="K3246" s="0" t="str">
        <f aca="false">INDEX(Branch_Data!$A$2:$C$6,MATCH(Sales_Data!C3246,Branch_Data!$A$2:$A$6,0),MATCH(Sales_Data!$K$1,Branch_Data!$A$1:$C$1,0))</f>
        <v>Nigeria</v>
      </c>
      <c r="L3246" s="5" t="n">
        <f aca="false">WEEKDAY(Sales_Data!$B3246)</f>
        <v>4</v>
      </c>
    </row>
    <row r="3247" customFormat="false" ht="15" hidden="false" customHeight="false" outlineLevel="0" collapsed="false">
      <c r="A3247" s="11" t="n">
        <v>3246</v>
      </c>
      <c r="B3247" s="2" t="n">
        <v>42349</v>
      </c>
      <c r="C3247" s="1" t="s">
        <v>19</v>
      </c>
      <c r="D3247" s="1" t="s">
        <v>29</v>
      </c>
      <c r="E3247" s="1" t="n">
        <v>1</v>
      </c>
      <c r="F3247" s="3" t="n">
        <v>0.384155092592593</v>
      </c>
      <c r="G3247" s="1" t="s">
        <v>34</v>
      </c>
      <c r="H3247" s="12" t="n">
        <v>12</v>
      </c>
      <c r="I3247" s="4" t="n">
        <f aca="false">E3247*H3247</f>
        <v>12</v>
      </c>
      <c r="J3247" s="0" t="str">
        <f aca="false">INDEX(Branch_Data!$A$2:$C$6,MATCH(Sales_Data!C3247,Branch_Data!$A$2:$A$6,0),MATCH(Sales_Data!$J$1,Branch_Data!$A$1:$C$1,0))</f>
        <v>Kyle  Carr</v>
      </c>
      <c r="K3247" s="0" t="str">
        <f aca="false">INDEX(Branch_Data!$A$2:$C$6,MATCH(Sales_Data!C3247,Branch_Data!$A$2:$A$6,0),MATCH(Sales_Data!$K$1,Branch_Data!$A$1:$C$1,0))</f>
        <v>Nigeria</v>
      </c>
      <c r="L3247" s="5" t="n">
        <f aca="false">WEEKDAY(Sales_Data!$B3247)</f>
        <v>6</v>
      </c>
    </row>
    <row r="3248" customFormat="false" ht="15" hidden="false" customHeight="false" outlineLevel="0" collapsed="false">
      <c r="A3248" s="11" t="n">
        <v>3247</v>
      </c>
      <c r="B3248" s="2" t="n">
        <v>42342</v>
      </c>
      <c r="C3248" s="1" t="s">
        <v>15</v>
      </c>
      <c r="D3248" s="1" t="s">
        <v>31</v>
      </c>
      <c r="E3248" s="1" t="n">
        <v>2</v>
      </c>
      <c r="F3248" s="3" t="n">
        <v>0.384189814814815</v>
      </c>
      <c r="G3248" s="1" t="s">
        <v>34</v>
      </c>
      <c r="H3248" s="12" t="n">
        <v>16</v>
      </c>
      <c r="I3248" s="4" t="n">
        <f aca="false">E3248*H3248</f>
        <v>32</v>
      </c>
      <c r="J3248" s="0" t="str">
        <f aca="false">INDEX(Branch_Data!$A$2:$C$6,MATCH(Sales_Data!C3248,Branch_Data!$A$2:$A$6,0),MATCH(Sales_Data!$J$1,Branch_Data!$A$1:$C$1,0))</f>
        <v>Dan  Peterson</v>
      </c>
      <c r="K3248" s="0" t="str">
        <f aca="false">INDEX(Branch_Data!$A$2:$C$6,MATCH(Sales_Data!C3248,Branch_Data!$A$2:$A$6,0),MATCH(Sales_Data!$K$1,Branch_Data!$A$1:$C$1,0))</f>
        <v>Nigeria</v>
      </c>
      <c r="L3248" s="5" t="n">
        <f aca="false">WEEKDAY(Sales_Data!$B3248)</f>
        <v>6</v>
      </c>
    </row>
    <row r="3249" customFormat="false" ht="15" hidden="false" customHeight="false" outlineLevel="0" collapsed="false">
      <c r="A3249" s="11" t="n">
        <v>3248</v>
      </c>
      <c r="B3249" s="2" t="n">
        <v>42351</v>
      </c>
      <c r="C3249" s="1" t="s">
        <v>19</v>
      </c>
      <c r="D3249" s="1" t="s">
        <v>24</v>
      </c>
      <c r="E3249" s="1" t="n">
        <v>4</v>
      </c>
      <c r="F3249" s="3" t="n">
        <v>0.384201388888889</v>
      </c>
      <c r="G3249" s="1" t="s">
        <v>34</v>
      </c>
      <c r="H3249" s="12" t="n">
        <v>16</v>
      </c>
      <c r="I3249" s="4" t="n">
        <f aca="false">E3249*H3249</f>
        <v>64</v>
      </c>
      <c r="J3249" s="0" t="str">
        <f aca="false">INDEX(Branch_Data!$A$2:$C$6,MATCH(Sales_Data!C3249,Branch_Data!$A$2:$A$6,0),MATCH(Sales_Data!$J$1,Branch_Data!$A$1:$C$1,0))</f>
        <v>Kyle  Carr</v>
      </c>
      <c r="K3249" s="0" t="str">
        <f aca="false">INDEX(Branch_Data!$A$2:$C$6,MATCH(Sales_Data!C3249,Branch_Data!$A$2:$A$6,0),MATCH(Sales_Data!$K$1,Branch_Data!$A$1:$C$1,0))</f>
        <v>Nigeria</v>
      </c>
      <c r="L3249" s="5" t="n">
        <f aca="false">WEEKDAY(Sales_Data!$B3249)</f>
        <v>1</v>
      </c>
    </row>
    <row r="3250" customFormat="false" ht="15" hidden="false" customHeight="false" outlineLevel="0" collapsed="false">
      <c r="A3250" s="11" t="n">
        <v>3249</v>
      </c>
      <c r="B3250" s="2" t="n">
        <v>42345</v>
      </c>
      <c r="C3250" s="1" t="s">
        <v>19</v>
      </c>
      <c r="D3250" s="1" t="s">
        <v>27</v>
      </c>
      <c r="E3250" s="1" t="n">
        <v>4</v>
      </c>
      <c r="F3250" s="3" t="n">
        <v>0.384201388888889</v>
      </c>
      <c r="G3250" s="1" t="s">
        <v>34</v>
      </c>
      <c r="H3250" s="12" t="n">
        <v>16</v>
      </c>
      <c r="I3250" s="4" t="n">
        <f aca="false">E3250*H3250</f>
        <v>64</v>
      </c>
      <c r="J3250" s="0" t="str">
        <f aca="false">INDEX(Branch_Data!$A$2:$C$6,MATCH(Sales_Data!C3250,Branch_Data!$A$2:$A$6,0),MATCH(Sales_Data!$J$1,Branch_Data!$A$1:$C$1,0))</f>
        <v>Kyle  Carr</v>
      </c>
      <c r="K3250" s="0" t="str">
        <f aca="false">INDEX(Branch_Data!$A$2:$C$6,MATCH(Sales_Data!C3250,Branch_Data!$A$2:$A$6,0),MATCH(Sales_Data!$K$1,Branch_Data!$A$1:$C$1,0))</f>
        <v>Nigeria</v>
      </c>
      <c r="L3250" s="5" t="n">
        <f aca="false">WEEKDAY(Sales_Data!$B3250)</f>
        <v>2</v>
      </c>
    </row>
    <row r="3251" customFormat="false" ht="15" hidden="false" customHeight="false" outlineLevel="0" collapsed="false">
      <c r="A3251" s="11" t="n">
        <v>3250</v>
      </c>
      <c r="B3251" s="2" t="n">
        <v>42350</v>
      </c>
      <c r="C3251" s="1" t="s">
        <v>20</v>
      </c>
      <c r="D3251" s="1" t="s">
        <v>26</v>
      </c>
      <c r="E3251" s="1" t="n">
        <v>4</v>
      </c>
      <c r="F3251" s="3" t="n">
        <v>0.384201388888889</v>
      </c>
      <c r="G3251" s="1" t="s">
        <v>34</v>
      </c>
      <c r="H3251" s="12" t="n">
        <v>12</v>
      </c>
      <c r="I3251" s="4" t="n">
        <f aca="false">E3251*H3251</f>
        <v>48</v>
      </c>
      <c r="J3251" s="0" t="str">
        <f aca="false">INDEX(Branch_Data!$A$2:$C$6,MATCH(Sales_Data!C3251,Branch_Data!$A$2:$A$6,0),MATCH(Sales_Data!$J$1,Branch_Data!$A$1:$C$1,0))</f>
        <v>Rachel  Gomez</v>
      </c>
      <c r="K3251" s="0" t="str">
        <f aca="false">INDEX(Branch_Data!$A$2:$C$6,MATCH(Sales_Data!C3251,Branch_Data!$A$2:$A$6,0),MATCH(Sales_Data!$K$1,Branch_Data!$A$1:$C$1,0))</f>
        <v>Nigeria</v>
      </c>
      <c r="L3251" s="5" t="n">
        <f aca="false">WEEKDAY(Sales_Data!$B3251)</f>
        <v>7</v>
      </c>
    </row>
    <row r="3252" customFormat="false" ht="15" hidden="false" customHeight="false" outlineLevel="0" collapsed="false">
      <c r="A3252" s="11" t="n">
        <v>3251</v>
      </c>
      <c r="B3252" s="2" t="n">
        <v>42342</v>
      </c>
      <c r="C3252" s="1" t="s">
        <v>17</v>
      </c>
      <c r="D3252" s="1" t="s">
        <v>16</v>
      </c>
      <c r="E3252" s="1" t="n">
        <v>2</v>
      </c>
      <c r="F3252" s="3" t="n">
        <v>0.384201388888889</v>
      </c>
      <c r="G3252" s="1" t="s">
        <v>34</v>
      </c>
      <c r="H3252" s="12" t="n">
        <v>8</v>
      </c>
      <c r="I3252" s="4" t="n">
        <f aca="false">E3252*H3252</f>
        <v>16</v>
      </c>
      <c r="J3252" s="0" t="str">
        <f aca="false">INDEX(Branch_Data!$A$2:$C$6,MATCH(Sales_Data!C3252,Branch_Data!$A$2:$A$6,0),MATCH(Sales_Data!$J$1,Branch_Data!$A$1:$C$1,0))</f>
        <v>Mable  Lindsey</v>
      </c>
      <c r="K3252" s="0" t="str">
        <f aca="false">INDEX(Branch_Data!$A$2:$C$6,MATCH(Sales_Data!C3252,Branch_Data!$A$2:$A$6,0),MATCH(Sales_Data!$K$1,Branch_Data!$A$1:$C$1,0))</f>
        <v>Nigeria</v>
      </c>
      <c r="L3252" s="5" t="n">
        <f aca="false">WEEKDAY(Sales_Data!$B3252)</f>
        <v>6</v>
      </c>
    </row>
    <row r="3253" customFormat="false" ht="15" hidden="false" customHeight="false" outlineLevel="0" collapsed="false">
      <c r="A3253" s="11" t="n">
        <v>3252</v>
      </c>
      <c r="B3253" s="2" t="n">
        <v>42344</v>
      </c>
      <c r="C3253" s="1" t="s">
        <v>15</v>
      </c>
      <c r="D3253" s="1" t="s">
        <v>29</v>
      </c>
      <c r="E3253" s="1" t="n">
        <v>5</v>
      </c>
      <c r="F3253" s="3" t="n">
        <v>0.384212962962963</v>
      </c>
      <c r="G3253" s="1" t="s">
        <v>34</v>
      </c>
      <c r="H3253" s="12" t="n">
        <v>12</v>
      </c>
      <c r="I3253" s="4" t="n">
        <f aca="false">E3253*H3253</f>
        <v>60</v>
      </c>
      <c r="J3253" s="0" t="str">
        <f aca="false">INDEX(Branch_Data!$A$2:$C$6,MATCH(Sales_Data!C3253,Branch_Data!$A$2:$A$6,0),MATCH(Sales_Data!$J$1,Branch_Data!$A$1:$C$1,0))</f>
        <v>Dan  Peterson</v>
      </c>
      <c r="K3253" s="0" t="str">
        <f aca="false">INDEX(Branch_Data!$A$2:$C$6,MATCH(Sales_Data!C3253,Branch_Data!$A$2:$A$6,0),MATCH(Sales_Data!$K$1,Branch_Data!$A$1:$C$1,0))</f>
        <v>Nigeria</v>
      </c>
      <c r="L3253" s="5" t="n">
        <f aca="false">WEEKDAY(Sales_Data!$B3253)</f>
        <v>1</v>
      </c>
    </row>
    <row r="3254" customFormat="false" ht="15" hidden="false" customHeight="false" outlineLevel="0" collapsed="false">
      <c r="A3254" s="11" t="n">
        <v>3253</v>
      </c>
      <c r="B3254" s="2" t="n">
        <v>42347</v>
      </c>
      <c r="C3254" s="1" t="s">
        <v>17</v>
      </c>
      <c r="D3254" s="1" t="s">
        <v>22</v>
      </c>
      <c r="E3254" s="1" t="n">
        <v>5</v>
      </c>
      <c r="F3254" s="3" t="n">
        <v>0.384236111111111</v>
      </c>
      <c r="G3254" s="1" t="s">
        <v>34</v>
      </c>
      <c r="H3254" s="12" t="n">
        <v>16</v>
      </c>
      <c r="I3254" s="4" t="n">
        <f aca="false">E3254*H3254</f>
        <v>80</v>
      </c>
      <c r="J3254" s="0" t="str">
        <f aca="false">INDEX(Branch_Data!$A$2:$C$6,MATCH(Sales_Data!C3254,Branch_Data!$A$2:$A$6,0),MATCH(Sales_Data!$J$1,Branch_Data!$A$1:$C$1,0))</f>
        <v>Mable  Lindsey</v>
      </c>
      <c r="K3254" s="0" t="str">
        <f aca="false">INDEX(Branch_Data!$A$2:$C$6,MATCH(Sales_Data!C3254,Branch_Data!$A$2:$A$6,0),MATCH(Sales_Data!$K$1,Branch_Data!$A$1:$C$1,0))</f>
        <v>Nigeria</v>
      </c>
      <c r="L3254" s="5" t="n">
        <f aca="false">WEEKDAY(Sales_Data!$B3254)</f>
        <v>4</v>
      </c>
    </row>
    <row r="3255" customFormat="false" ht="15" hidden="false" customHeight="false" outlineLevel="0" collapsed="false">
      <c r="A3255" s="11" t="n">
        <v>3254</v>
      </c>
      <c r="B3255" s="2" t="n">
        <v>42346</v>
      </c>
      <c r="C3255" s="1" t="s">
        <v>15</v>
      </c>
      <c r="D3255" s="1" t="s">
        <v>29</v>
      </c>
      <c r="E3255" s="1" t="n">
        <v>2</v>
      </c>
      <c r="F3255" s="3" t="n">
        <v>0.384259259259259</v>
      </c>
      <c r="G3255" s="1" t="s">
        <v>34</v>
      </c>
      <c r="H3255" s="12" t="n">
        <v>12</v>
      </c>
      <c r="I3255" s="4" t="n">
        <f aca="false">E3255*H3255</f>
        <v>24</v>
      </c>
      <c r="J3255" s="0" t="str">
        <f aca="false">INDEX(Branch_Data!$A$2:$C$6,MATCH(Sales_Data!C3255,Branch_Data!$A$2:$A$6,0),MATCH(Sales_Data!$J$1,Branch_Data!$A$1:$C$1,0))</f>
        <v>Dan  Peterson</v>
      </c>
      <c r="K3255" s="0" t="str">
        <f aca="false">INDEX(Branch_Data!$A$2:$C$6,MATCH(Sales_Data!C3255,Branch_Data!$A$2:$A$6,0),MATCH(Sales_Data!$K$1,Branch_Data!$A$1:$C$1,0))</f>
        <v>Nigeria</v>
      </c>
      <c r="L3255" s="5" t="n">
        <f aca="false">WEEKDAY(Sales_Data!$B3255)</f>
        <v>3</v>
      </c>
    </row>
    <row r="3256" customFormat="false" ht="15" hidden="false" customHeight="false" outlineLevel="0" collapsed="false">
      <c r="A3256" s="11" t="n">
        <v>3255</v>
      </c>
      <c r="B3256" s="2" t="n">
        <v>42351</v>
      </c>
      <c r="C3256" s="1" t="s">
        <v>12</v>
      </c>
      <c r="D3256" s="1" t="s">
        <v>24</v>
      </c>
      <c r="E3256" s="1" t="n">
        <v>1</v>
      </c>
      <c r="F3256" s="3" t="n">
        <v>0.384259259259259</v>
      </c>
      <c r="G3256" s="1" t="s">
        <v>34</v>
      </c>
      <c r="H3256" s="12" t="n">
        <v>16</v>
      </c>
      <c r="I3256" s="4" t="n">
        <f aca="false">E3256*H3256</f>
        <v>16</v>
      </c>
      <c r="J3256" s="0" t="str">
        <f aca="false">INDEX(Branch_Data!$A$2:$C$6,MATCH(Sales_Data!C3256,Branch_Data!$A$2:$A$6,0),MATCH(Sales_Data!$J$1,Branch_Data!$A$1:$C$1,0))</f>
        <v>Christy  Olson</v>
      </c>
      <c r="K3256" s="0" t="str">
        <f aca="false">INDEX(Branch_Data!$A$2:$C$6,MATCH(Sales_Data!C3256,Branch_Data!$A$2:$A$6,0),MATCH(Sales_Data!$K$1,Branch_Data!$A$1:$C$1,0))</f>
        <v>Nigeria</v>
      </c>
      <c r="L3256" s="5" t="n">
        <f aca="false">WEEKDAY(Sales_Data!$B3256)</f>
        <v>1</v>
      </c>
    </row>
    <row r="3257" customFormat="false" ht="15" hidden="false" customHeight="false" outlineLevel="0" collapsed="false">
      <c r="A3257" s="11" t="n">
        <v>3256</v>
      </c>
      <c r="B3257" s="2" t="n">
        <v>42346</v>
      </c>
      <c r="C3257" s="1" t="s">
        <v>19</v>
      </c>
      <c r="D3257" s="1" t="s">
        <v>21</v>
      </c>
      <c r="E3257" s="1" t="n">
        <v>4</v>
      </c>
      <c r="F3257" s="3" t="n">
        <v>0.384270833333333</v>
      </c>
      <c r="G3257" s="1" t="s">
        <v>34</v>
      </c>
      <c r="H3257" s="12" t="n">
        <v>16</v>
      </c>
      <c r="I3257" s="4" t="n">
        <f aca="false">E3257*H3257</f>
        <v>64</v>
      </c>
      <c r="J3257" s="0" t="str">
        <f aca="false">INDEX(Branch_Data!$A$2:$C$6,MATCH(Sales_Data!C3257,Branch_Data!$A$2:$A$6,0),MATCH(Sales_Data!$J$1,Branch_Data!$A$1:$C$1,0))</f>
        <v>Kyle  Carr</v>
      </c>
      <c r="K3257" s="0" t="str">
        <f aca="false">INDEX(Branch_Data!$A$2:$C$6,MATCH(Sales_Data!C3257,Branch_Data!$A$2:$A$6,0),MATCH(Sales_Data!$K$1,Branch_Data!$A$1:$C$1,0))</f>
        <v>Nigeria</v>
      </c>
      <c r="L3257" s="5" t="n">
        <f aca="false">WEEKDAY(Sales_Data!$B3257)</f>
        <v>3</v>
      </c>
    </row>
    <row r="3258" customFormat="false" ht="15" hidden="false" customHeight="false" outlineLevel="0" collapsed="false">
      <c r="A3258" s="11" t="n">
        <v>3257</v>
      </c>
      <c r="B3258" s="2" t="n">
        <v>42353</v>
      </c>
      <c r="C3258" s="1" t="s">
        <v>20</v>
      </c>
      <c r="D3258" s="1" t="s">
        <v>29</v>
      </c>
      <c r="E3258" s="1" t="n">
        <v>2</v>
      </c>
      <c r="F3258" s="3" t="n">
        <v>0.384282407407407</v>
      </c>
      <c r="G3258" s="1" t="s">
        <v>34</v>
      </c>
      <c r="H3258" s="12" t="n">
        <v>12</v>
      </c>
      <c r="I3258" s="4" t="n">
        <f aca="false">E3258*H3258</f>
        <v>24</v>
      </c>
      <c r="J3258" s="0" t="str">
        <f aca="false">INDEX(Branch_Data!$A$2:$C$6,MATCH(Sales_Data!C3258,Branch_Data!$A$2:$A$6,0),MATCH(Sales_Data!$J$1,Branch_Data!$A$1:$C$1,0))</f>
        <v>Rachel  Gomez</v>
      </c>
      <c r="K3258" s="0" t="str">
        <f aca="false">INDEX(Branch_Data!$A$2:$C$6,MATCH(Sales_Data!C3258,Branch_Data!$A$2:$A$6,0),MATCH(Sales_Data!$K$1,Branch_Data!$A$1:$C$1,0))</f>
        <v>Nigeria</v>
      </c>
      <c r="L3258" s="5" t="n">
        <f aca="false">WEEKDAY(Sales_Data!$B3258)</f>
        <v>3</v>
      </c>
    </row>
    <row r="3259" customFormat="false" ht="15" hidden="false" customHeight="false" outlineLevel="0" collapsed="false">
      <c r="A3259" s="11" t="n">
        <v>3258</v>
      </c>
      <c r="B3259" s="2" t="n">
        <v>42348</v>
      </c>
      <c r="C3259" s="1" t="s">
        <v>19</v>
      </c>
      <c r="D3259" s="1" t="s">
        <v>21</v>
      </c>
      <c r="E3259" s="1" t="n">
        <v>3</v>
      </c>
      <c r="F3259" s="3" t="n">
        <v>0.384282407407407</v>
      </c>
      <c r="G3259" s="1" t="s">
        <v>34</v>
      </c>
      <c r="H3259" s="12" t="n">
        <v>16</v>
      </c>
      <c r="I3259" s="4" t="n">
        <f aca="false">E3259*H3259</f>
        <v>48</v>
      </c>
      <c r="J3259" s="0" t="str">
        <f aca="false">INDEX(Branch_Data!$A$2:$C$6,MATCH(Sales_Data!C3259,Branch_Data!$A$2:$A$6,0),MATCH(Sales_Data!$J$1,Branch_Data!$A$1:$C$1,0))</f>
        <v>Kyle  Carr</v>
      </c>
      <c r="K3259" s="0" t="str">
        <f aca="false">INDEX(Branch_Data!$A$2:$C$6,MATCH(Sales_Data!C3259,Branch_Data!$A$2:$A$6,0),MATCH(Sales_Data!$K$1,Branch_Data!$A$1:$C$1,0))</f>
        <v>Nigeria</v>
      </c>
      <c r="L3259" s="5" t="n">
        <f aca="false">WEEKDAY(Sales_Data!$B3259)</f>
        <v>5</v>
      </c>
    </row>
    <row r="3260" customFormat="false" ht="15" hidden="false" customHeight="false" outlineLevel="0" collapsed="false">
      <c r="A3260" s="11" t="n">
        <v>3259</v>
      </c>
      <c r="B3260" s="2" t="n">
        <v>42350</v>
      </c>
      <c r="C3260" s="1" t="s">
        <v>20</v>
      </c>
      <c r="D3260" s="1" t="s">
        <v>24</v>
      </c>
      <c r="E3260" s="1" t="n">
        <v>3</v>
      </c>
      <c r="F3260" s="3" t="n">
        <v>0.384293981481481</v>
      </c>
      <c r="G3260" s="1" t="s">
        <v>34</v>
      </c>
      <c r="H3260" s="12" t="n">
        <v>16</v>
      </c>
      <c r="I3260" s="4" t="n">
        <f aca="false">E3260*H3260</f>
        <v>48</v>
      </c>
      <c r="J3260" s="0" t="str">
        <f aca="false">INDEX(Branch_Data!$A$2:$C$6,MATCH(Sales_Data!C3260,Branch_Data!$A$2:$A$6,0),MATCH(Sales_Data!$J$1,Branch_Data!$A$1:$C$1,0))</f>
        <v>Rachel  Gomez</v>
      </c>
      <c r="K3260" s="0" t="str">
        <f aca="false">INDEX(Branch_Data!$A$2:$C$6,MATCH(Sales_Data!C3260,Branch_Data!$A$2:$A$6,0),MATCH(Sales_Data!$K$1,Branch_Data!$A$1:$C$1,0))</f>
        <v>Nigeria</v>
      </c>
      <c r="L3260" s="5" t="n">
        <f aca="false">WEEKDAY(Sales_Data!$B3260)</f>
        <v>7</v>
      </c>
    </row>
    <row r="3261" customFormat="false" ht="15" hidden="false" customHeight="false" outlineLevel="0" collapsed="false">
      <c r="A3261" s="11" t="n">
        <v>3260</v>
      </c>
      <c r="B3261" s="2" t="n">
        <v>42348</v>
      </c>
      <c r="C3261" s="1" t="s">
        <v>19</v>
      </c>
      <c r="D3261" s="1" t="s">
        <v>21</v>
      </c>
      <c r="E3261" s="1" t="n">
        <v>1</v>
      </c>
      <c r="F3261" s="3" t="n">
        <v>0.384293981481481</v>
      </c>
      <c r="G3261" s="1" t="s">
        <v>34</v>
      </c>
      <c r="H3261" s="12" t="n">
        <v>16</v>
      </c>
      <c r="I3261" s="4" t="n">
        <f aca="false">E3261*H3261</f>
        <v>16</v>
      </c>
      <c r="J3261" s="0" t="str">
        <f aca="false">INDEX(Branch_Data!$A$2:$C$6,MATCH(Sales_Data!C3261,Branch_Data!$A$2:$A$6,0),MATCH(Sales_Data!$J$1,Branch_Data!$A$1:$C$1,0))</f>
        <v>Kyle  Carr</v>
      </c>
      <c r="K3261" s="0" t="str">
        <f aca="false">INDEX(Branch_Data!$A$2:$C$6,MATCH(Sales_Data!C3261,Branch_Data!$A$2:$A$6,0),MATCH(Sales_Data!$K$1,Branch_Data!$A$1:$C$1,0))</f>
        <v>Nigeria</v>
      </c>
      <c r="L3261" s="5" t="n">
        <f aca="false">WEEKDAY(Sales_Data!$B3261)</f>
        <v>5</v>
      </c>
    </row>
    <row r="3262" customFormat="false" ht="15" hidden="false" customHeight="false" outlineLevel="0" collapsed="false">
      <c r="A3262" s="11" t="n">
        <v>3261</v>
      </c>
      <c r="B3262" s="2" t="n">
        <v>42348</v>
      </c>
      <c r="C3262" s="1" t="s">
        <v>20</v>
      </c>
      <c r="D3262" s="1" t="s">
        <v>25</v>
      </c>
      <c r="E3262" s="1" t="n">
        <v>4</v>
      </c>
      <c r="F3262" s="3" t="n">
        <v>0.38431712962963</v>
      </c>
      <c r="G3262" s="1" t="s">
        <v>34</v>
      </c>
      <c r="H3262" s="12" t="n">
        <v>8</v>
      </c>
      <c r="I3262" s="4" t="n">
        <f aca="false">E3262*H3262</f>
        <v>32</v>
      </c>
      <c r="J3262" s="0" t="str">
        <f aca="false">INDEX(Branch_Data!$A$2:$C$6,MATCH(Sales_Data!C3262,Branch_Data!$A$2:$A$6,0),MATCH(Sales_Data!$J$1,Branch_Data!$A$1:$C$1,0))</f>
        <v>Rachel  Gomez</v>
      </c>
      <c r="K3262" s="0" t="str">
        <f aca="false">INDEX(Branch_Data!$A$2:$C$6,MATCH(Sales_Data!C3262,Branch_Data!$A$2:$A$6,0),MATCH(Sales_Data!$K$1,Branch_Data!$A$1:$C$1,0))</f>
        <v>Nigeria</v>
      </c>
      <c r="L3262" s="5" t="n">
        <f aca="false">WEEKDAY(Sales_Data!$B3262)</f>
        <v>5</v>
      </c>
    </row>
    <row r="3263" customFormat="false" ht="15" hidden="false" customHeight="false" outlineLevel="0" collapsed="false">
      <c r="A3263" s="11" t="n">
        <v>3262</v>
      </c>
      <c r="B3263" s="2" t="n">
        <v>42349</v>
      </c>
      <c r="C3263" s="1" t="s">
        <v>15</v>
      </c>
      <c r="D3263" s="1" t="s">
        <v>23</v>
      </c>
      <c r="E3263" s="1" t="n">
        <v>5</v>
      </c>
      <c r="F3263" s="3" t="n">
        <v>0.38431712962963</v>
      </c>
      <c r="G3263" s="1" t="s">
        <v>34</v>
      </c>
      <c r="H3263" s="12" t="n">
        <v>8</v>
      </c>
      <c r="I3263" s="4" t="n">
        <f aca="false">E3263*H3263</f>
        <v>40</v>
      </c>
      <c r="J3263" s="0" t="str">
        <f aca="false">INDEX(Branch_Data!$A$2:$C$6,MATCH(Sales_Data!C3263,Branch_Data!$A$2:$A$6,0),MATCH(Sales_Data!$J$1,Branch_Data!$A$1:$C$1,0))</f>
        <v>Dan  Peterson</v>
      </c>
      <c r="K3263" s="0" t="str">
        <f aca="false">INDEX(Branch_Data!$A$2:$C$6,MATCH(Sales_Data!C3263,Branch_Data!$A$2:$A$6,0),MATCH(Sales_Data!$K$1,Branch_Data!$A$1:$C$1,0))</f>
        <v>Nigeria</v>
      </c>
      <c r="L3263" s="5" t="n">
        <f aca="false">WEEKDAY(Sales_Data!$B3263)</f>
        <v>6</v>
      </c>
    </row>
    <row r="3264" customFormat="false" ht="15" hidden="false" customHeight="false" outlineLevel="0" collapsed="false">
      <c r="A3264" s="11" t="n">
        <v>3263</v>
      </c>
      <c r="B3264" s="2" t="n">
        <v>42346</v>
      </c>
      <c r="C3264" s="1" t="s">
        <v>19</v>
      </c>
      <c r="D3264" s="1" t="s">
        <v>13</v>
      </c>
      <c r="E3264" s="1" t="n">
        <v>4</v>
      </c>
      <c r="F3264" s="3" t="n">
        <v>0.384340277777778</v>
      </c>
      <c r="G3264" s="1" t="s">
        <v>34</v>
      </c>
      <c r="H3264" s="12" t="n">
        <v>8</v>
      </c>
      <c r="I3264" s="4" t="n">
        <f aca="false">E3264*H3264</f>
        <v>32</v>
      </c>
      <c r="J3264" s="0" t="str">
        <f aca="false">INDEX(Branch_Data!$A$2:$C$6,MATCH(Sales_Data!C3264,Branch_Data!$A$2:$A$6,0),MATCH(Sales_Data!$J$1,Branch_Data!$A$1:$C$1,0))</f>
        <v>Kyle  Carr</v>
      </c>
      <c r="K3264" s="0" t="str">
        <f aca="false">INDEX(Branch_Data!$A$2:$C$6,MATCH(Sales_Data!C3264,Branch_Data!$A$2:$A$6,0),MATCH(Sales_Data!$K$1,Branch_Data!$A$1:$C$1,0))</f>
        <v>Nigeria</v>
      </c>
      <c r="L3264" s="5" t="n">
        <f aca="false">WEEKDAY(Sales_Data!$B3264)</f>
        <v>3</v>
      </c>
    </row>
    <row r="3265" customFormat="false" ht="15" hidden="false" customHeight="false" outlineLevel="0" collapsed="false">
      <c r="A3265" s="11" t="n">
        <v>3264</v>
      </c>
      <c r="B3265" s="2" t="n">
        <v>42346</v>
      </c>
      <c r="C3265" s="1" t="s">
        <v>12</v>
      </c>
      <c r="D3265" s="1" t="s">
        <v>26</v>
      </c>
      <c r="E3265" s="1" t="n">
        <v>5</v>
      </c>
      <c r="F3265" s="3" t="n">
        <v>0.384351851851852</v>
      </c>
      <c r="G3265" s="1" t="s">
        <v>34</v>
      </c>
      <c r="H3265" s="12" t="n">
        <v>12</v>
      </c>
      <c r="I3265" s="4" t="n">
        <f aca="false">E3265*H3265</f>
        <v>60</v>
      </c>
      <c r="J3265" s="0" t="str">
        <f aca="false">INDEX(Branch_Data!$A$2:$C$6,MATCH(Sales_Data!C3265,Branch_Data!$A$2:$A$6,0),MATCH(Sales_Data!$J$1,Branch_Data!$A$1:$C$1,0))</f>
        <v>Christy  Olson</v>
      </c>
      <c r="K3265" s="0" t="str">
        <f aca="false">INDEX(Branch_Data!$A$2:$C$6,MATCH(Sales_Data!C3265,Branch_Data!$A$2:$A$6,0),MATCH(Sales_Data!$K$1,Branch_Data!$A$1:$C$1,0))</f>
        <v>Nigeria</v>
      </c>
      <c r="L3265" s="5" t="n">
        <f aca="false">WEEKDAY(Sales_Data!$B3265)</f>
        <v>3</v>
      </c>
    </row>
    <row r="3266" customFormat="false" ht="15" hidden="false" customHeight="false" outlineLevel="0" collapsed="false">
      <c r="A3266" s="11" t="n">
        <v>3265</v>
      </c>
      <c r="B3266" s="2" t="n">
        <v>42343</v>
      </c>
      <c r="C3266" s="1" t="s">
        <v>15</v>
      </c>
      <c r="D3266" s="1" t="s">
        <v>21</v>
      </c>
      <c r="E3266" s="1" t="n">
        <v>1</v>
      </c>
      <c r="F3266" s="3" t="n">
        <v>0.384351851851852</v>
      </c>
      <c r="G3266" s="1" t="s">
        <v>34</v>
      </c>
      <c r="H3266" s="12" t="n">
        <v>16</v>
      </c>
      <c r="I3266" s="4" t="n">
        <f aca="false">E3266*H3266</f>
        <v>16</v>
      </c>
      <c r="J3266" s="0" t="str">
        <f aca="false">INDEX(Branch_Data!$A$2:$C$6,MATCH(Sales_Data!C3266,Branch_Data!$A$2:$A$6,0),MATCH(Sales_Data!$J$1,Branch_Data!$A$1:$C$1,0))</f>
        <v>Dan  Peterson</v>
      </c>
      <c r="K3266" s="0" t="str">
        <f aca="false">INDEX(Branch_Data!$A$2:$C$6,MATCH(Sales_Data!C3266,Branch_Data!$A$2:$A$6,0),MATCH(Sales_Data!$K$1,Branch_Data!$A$1:$C$1,0))</f>
        <v>Nigeria</v>
      </c>
      <c r="L3266" s="5" t="n">
        <f aca="false">WEEKDAY(Sales_Data!$B3266)</f>
        <v>7</v>
      </c>
    </row>
    <row r="3267" customFormat="false" ht="15" hidden="false" customHeight="false" outlineLevel="0" collapsed="false">
      <c r="A3267" s="11" t="n">
        <v>3266</v>
      </c>
      <c r="B3267" s="2" t="n">
        <v>42345</v>
      </c>
      <c r="C3267" s="1" t="s">
        <v>15</v>
      </c>
      <c r="D3267" s="1" t="s">
        <v>22</v>
      </c>
      <c r="E3267" s="1" t="n">
        <v>2</v>
      </c>
      <c r="F3267" s="3" t="n">
        <v>0.384351851851852</v>
      </c>
      <c r="G3267" s="1" t="s">
        <v>34</v>
      </c>
      <c r="H3267" s="12" t="n">
        <v>16</v>
      </c>
      <c r="I3267" s="4" t="n">
        <f aca="false">E3267*H3267</f>
        <v>32</v>
      </c>
      <c r="J3267" s="0" t="str">
        <f aca="false">INDEX(Branch_Data!$A$2:$C$6,MATCH(Sales_Data!C3267,Branch_Data!$A$2:$A$6,0),MATCH(Sales_Data!$J$1,Branch_Data!$A$1:$C$1,0))</f>
        <v>Dan  Peterson</v>
      </c>
      <c r="K3267" s="0" t="str">
        <f aca="false">INDEX(Branch_Data!$A$2:$C$6,MATCH(Sales_Data!C3267,Branch_Data!$A$2:$A$6,0),MATCH(Sales_Data!$K$1,Branch_Data!$A$1:$C$1,0))</f>
        <v>Nigeria</v>
      </c>
      <c r="L3267" s="5" t="n">
        <f aca="false">WEEKDAY(Sales_Data!$B3267)</f>
        <v>2</v>
      </c>
    </row>
    <row r="3268" customFormat="false" ht="15" hidden="false" customHeight="false" outlineLevel="0" collapsed="false">
      <c r="A3268" s="11" t="n">
        <v>3267</v>
      </c>
      <c r="B3268" s="2" t="n">
        <v>42344</v>
      </c>
      <c r="C3268" s="1" t="s">
        <v>15</v>
      </c>
      <c r="D3268" s="1" t="s">
        <v>18</v>
      </c>
      <c r="E3268" s="1" t="n">
        <v>5</v>
      </c>
      <c r="F3268" s="3" t="n">
        <v>0.384375</v>
      </c>
      <c r="G3268" s="1" t="s">
        <v>34</v>
      </c>
      <c r="H3268" s="12" t="n">
        <v>16</v>
      </c>
      <c r="I3268" s="4" t="n">
        <f aca="false">E3268*H3268</f>
        <v>80</v>
      </c>
      <c r="J3268" s="0" t="str">
        <f aca="false">INDEX(Branch_Data!$A$2:$C$6,MATCH(Sales_Data!C3268,Branch_Data!$A$2:$A$6,0),MATCH(Sales_Data!$J$1,Branch_Data!$A$1:$C$1,0))</f>
        <v>Dan  Peterson</v>
      </c>
      <c r="K3268" s="0" t="str">
        <f aca="false">INDEX(Branch_Data!$A$2:$C$6,MATCH(Sales_Data!C3268,Branch_Data!$A$2:$A$6,0),MATCH(Sales_Data!$K$1,Branch_Data!$A$1:$C$1,0))</f>
        <v>Nigeria</v>
      </c>
      <c r="L3268" s="5" t="n">
        <f aca="false">WEEKDAY(Sales_Data!$B3268)</f>
        <v>1</v>
      </c>
    </row>
    <row r="3269" customFormat="false" ht="15" hidden="false" customHeight="false" outlineLevel="0" collapsed="false">
      <c r="A3269" s="11" t="n">
        <v>3268</v>
      </c>
      <c r="B3269" s="2" t="n">
        <v>42346</v>
      </c>
      <c r="C3269" s="1" t="s">
        <v>12</v>
      </c>
      <c r="D3269" s="1" t="s">
        <v>32</v>
      </c>
      <c r="E3269" s="1" t="n">
        <v>4</v>
      </c>
      <c r="F3269" s="3" t="n">
        <v>0.384386574074074</v>
      </c>
      <c r="G3269" s="1" t="s">
        <v>34</v>
      </c>
      <c r="H3269" s="12" t="n">
        <v>8</v>
      </c>
      <c r="I3269" s="4" t="n">
        <f aca="false">E3269*H3269</f>
        <v>32</v>
      </c>
      <c r="J3269" s="0" t="str">
        <f aca="false">INDEX(Branch_Data!$A$2:$C$6,MATCH(Sales_Data!C3269,Branch_Data!$A$2:$A$6,0),MATCH(Sales_Data!$J$1,Branch_Data!$A$1:$C$1,0))</f>
        <v>Christy  Olson</v>
      </c>
      <c r="K3269" s="0" t="str">
        <f aca="false">INDEX(Branch_Data!$A$2:$C$6,MATCH(Sales_Data!C3269,Branch_Data!$A$2:$A$6,0),MATCH(Sales_Data!$K$1,Branch_Data!$A$1:$C$1,0))</f>
        <v>Nigeria</v>
      </c>
      <c r="L3269" s="5" t="n">
        <f aca="false">WEEKDAY(Sales_Data!$B3269)</f>
        <v>3</v>
      </c>
    </row>
    <row r="3270" customFormat="false" ht="15" hidden="false" customHeight="false" outlineLevel="0" collapsed="false">
      <c r="A3270" s="11" t="n">
        <v>3269</v>
      </c>
      <c r="B3270" s="2" t="n">
        <v>42351</v>
      </c>
      <c r="C3270" s="1" t="s">
        <v>20</v>
      </c>
      <c r="D3270" s="1" t="s">
        <v>25</v>
      </c>
      <c r="E3270" s="1" t="n">
        <v>1</v>
      </c>
      <c r="F3270" s="3" t="n">
        <v>0.384386574074074</v>
      </c>
      <c r="G3270" s="1" t="s">
        <v>34</v>
      </c>
      <c r="H3270" s="12" t="n">
        <v>8</v>
      </c>
      <c r="I3270" s="4" t="n">
        <f aca="false">E3270*H3270</f>
        <v>8</v>
      </c>
      <c r="J3270" s="0" t="str">
        <f aca="false">INDEX(Branch_Data!$A$2:$C$6,MATCH(Sales_Data!C3270,Branch_Data!$A$2:$A$6,0),MATCH(Sales_Data!$J$1,Branch_Data!$A$1:$C$1,0))</f>
        <v>Rachel  Gomez</v>
      </c>
      <c r="K3270" s="0" t="str">
        <f aca="false">INDEX(Branch_Data!$A$2:$C$6,MATCH(Sales_Data!C3270,Branch_Data!$A$2:$A$6,0),MATCH(Sales_Data!$K$1,Branch_Data!$A$1:$C$1,0))</f>
        <v>Nigeria</v>
      </c>
      <c r="L3270" s="5" t="n">
        <f aca="false">WEEKDAY(Sales_Data!$B3270)</f>
        <v>1</v>
      </c>
    </row>
    <row r="3271" customFormat="false" ht="15" hidden="false" customHeight="false" outlineLevel="0" collapsed="false">
      <c r="A3271" s="11" t="n">
        <v>3270</v>
      </c>
      <c r="B3271" s="2" t="n">
        <v>42349</v>
      </c>
      <c r="C3271" s="1" t="s">
        <v>15</v>
      </c>
      <c r="D3271" s="1" t="s">
        <v>33</v>
      </c>
      <c r="E3271" s="1" t="n">
        <v>1</v>
      </c>
      <c r="F3271" s="3" t="n">
        <v>0.384386574074074</v>
      </c>
      <c r="G3271" s="1" t="s">
        <v>34</v>
      </c>
      <c r="H3271" s="12" t="n">
        <v>16</v>
      </c>
      <c r="I3271" s="4" t="n">
        <f aca="false">E3271*H3271</f>
        <v>16</v>
      </c>
      <c r="J3271" s="0" t="str">
        <f aca="false">INDEX(Branch_Data!$A$2:$C$6,MATCH(Sales_Data!C3271,Branch_Data!$A$2:$A$6,0),MATCH(Sales_Data!$J$1,Branch_Data!$A$1:$C$1,0))</f>
        <v>Dan  Peterson</v>
      </c>
      <c r="K3271" s="0" t="str">
        <f aca="false">INDEX(Branch_Data!$A$2:$C$6,MATCH(Sales_Data!C3271,Branch_Data!$A$2:$A$6,0),MATCH(Sales_Data!$K$1,Branch_Data!$A$1:$C$1,0))</f>
        <v>Nigeria</v>
      </c>
      <c r="L3271" s="5" t="n">
        <f aca="false">WEEKDAY(Sales_Data!$B3271)</f>
        <v>6</v>
      </c>
    </row>
    <row r="3272" customFormat="false" ht="15" hidden="false" customHeight="false" outlineLevel="0" collapsed="false">
      <c r="A3272" s="11" t="n">
        <v>3271</v>
      </c>
      <c r="B3272" s="2" t="n">
        <v>42342</v>
      </c>
      <c r="C3272" s="1" t="s">
        <v>20</v>
      </c>
      <c r="D3272" s="1" t="s">
        <v>23</v>
      </c>
      <c r="E3272" s="1" t="n">
        <v>4</v>
      </c>
      <c r="F3272" s="3" t="n">
        <v>0.384398148148148</v>
      </c>
      <c r="G3272" s="1" t="s">
        <v>34</v>
      </c>
      <c r="H3272" s="12" t="n">
        <v>8</v>
      </c>
      <c r="I3272" s="4" t="n">
        <f aca="false">E3272*H3272</f>
        <v>32</v>
      </c>
      <c r="J3272" s="0" t="str">
        <f aca="false">INDEX(Branch_Data!$A$2:$C$6,MATCH(Sales_Data!C3272,Branch_Data!$A$2:$A$6,0),MATCH(Sales_Data!$J$1,Branch_Data!$A$1:$C$1,0))</f>
        <v>Rachel  Gomez</v>
      </c>
      <c r="K3272" s="0" t="str">
        <f aca="false">INDEX(Branch_Data!$A$2:$C$6,MATCH(Sales_Data!C3272,Branch_Data!$A$2:$A$6,0),MATCH(Sales_Data!$K$1,Branch_Data!$A$1:$C$1,0))</f>
        <v>Nigeria</v>
      </c>
      <c r="L3272" s="5" t="n">
        <f aca="false">WEEKDAY(Sales_Data!$B3272)</f>
        <v>6</v>
      </c>
    </row>
    <row r="3273" customFormat="false" ht="15" hidden="false" customHeight="false" outlineLevel="0" collapsed="false">
      <c r="A3273" s="11" t="n">
        <v>3272</v>
      </c>
      <c r="B3273" s="2" t="n">
        <v>42342</v>
      </c>
      <c r="C3273" s="1" t="s">
        <v>15</v>
      </c>
      <c r="D3273" s="1" t="s">
        <v>29</v>
      </c>
      <c r="E3273" s="1" t="n">
        <v>1</v>
      </c>
      <c r="F3273" s="3" t="n">
        <v>0.384398148148148</v>
      </c>
      <c r="G3273" s="1" t="s">
        <v>34</v>
      </c>
      <c r="H3273" s="12" t="n">
        <v>12</v>
      </c>
      <c r="I3273" s="4" t="n">
        <f aca="false">E3273*H3273</f>
        <v>12</v>
      </c>
      <c r="J3273" s="0" t="str">
        <f aca="false">INDEX(Branch_Data!$A$2:$C$6,MATCH(Sales_Data!C3273,Branch_Data!$A$2:$A$6,0),MATCH(Sales_Data!$J$1,Branch_Data!$A$1:$C$1,0))</f>
        <v>Dan  Peterson</v>
      </c>
      <c r="K3273" s="0" t="str">
        <f aca="false">INDEX(Branch_Data!$A$2:$C$6,MATCH(Sales_Data!C3273,Branch_Data!$A$2:$A$6,0),MATCH(Sales_Data!$K$1,Branch_Data!$A$1:$C$1,0))</f>
        <v>Nigeria</v>
      </c>
      <c r="L3273" s="5" t="n">
        <f aca="false">WEEKDAY(Sales_Data!$B3273)</f>
        <v>6</v>
      </c>
    </row>
    <row r="3274" customFormat="false" ht="15" hidden="false" customHeight="false" outlineLevel="0" collapsed="false">
      <c r="A3274" s="11" t="n">
        <v>3273</v>
      </c>
      <c r="B3274" s="2" t="n">
        <v>42341</v>
      </c>
      <c r="C3274" s="1" t="s">
        <v>12</v>
      </c>
      <c r="D3274" s="1" t="s">
        <v>32</v>
      </c>
      <c r="E3274" s="1" t="n">
        <v>1</v>
      </c>
      <c r="F3274" s="3" t="n">
        <v>0.384444444444444</v>
      </c>
      <c r="G3274" s="1" t="s">
        <v>34</v>
      </c>
      <c r="H3274" s="12" t="n">
        <v>8</v>
      </c>
      <c r="I3274" s="4" t="n">
        <f aca="false">E3274*H3274</f>
        <v>8</v>
      </c>
      <c r="J3274" s="0" t="str">
        <f aca="false">INDEX(Branch_Data!$A$2:$C$6,MATCH(Sales_Data!C3274,Branch_Data!$A$2:$A$6,0),MATCH(Sales_Data!$J$1,Branch_Data!$A$1:$C$1,0))</f>
        <v>Christy  Olson</v>
      </c>
      <c r="K3274" s="0" t="str">
        <f aca="false">INDEX(Branch_Data!$A$2:$C$6,MATCH(Sales_Data!C3274,Branch_Data!$A$2:$A$6,0),MATCH(Sales_Data!$K$1,Branch_Data!$A$1:$C$1,0))</f>
        <v>Nigeria</v>
      </c>
      <c r="L3274" s="5" t="n">
        <f aca="false">WEEKDAY(Sales_Data!$B3274)</f>
        <v>5</v>
      </c>
    </row>
    <row r="3275" customFormat="false" ht="15" hidden="false" customHeight="false" outlineLevel="0" collapsed="false">
      <c r="A3275" s="11" t="n">
        <v>3274</v>
      </c>
      <c r="B3275" s="2" t="n">
        <v>42349</v>
      </c>
      <c r="C3275" s="1" t="s">
        <v>19</v>
      </c>
      <c r="D3275" s="1" t="s">
        <v>26</v>
      </c>
      <c r="E3275" s="1" t="n">
        <v>4</v>
      </c>
      <c r="F3275" s="3" t="n">
        <v>0.384444444444444</v>
      </c>
      <c r="G3275" s="1" t="s">
        <v>34</v>
      </c>
      <c r="H3275" s="12" t="n">
        <v>12</v>
      </c>
      <c r="I3275" s="4" t="n">
        <f aca="false">E3275*H3275</f>
        <v>48</v>
      </c>
      <c r="J3275" s="0" t="str">
        <f aca="false">INDEX(Branch_Data!$A$2:$C$6,MATCH(Sales_Data!C3275,Branch_Data!$A$2:$A$6,0),MATCH(Sales_Data!$J$1,Branch_Data!$A$1:$C$1,0))</f>
        <v>Kyle  Carr</v>
      </c>
      <c r="K3275" s="0" t="str">
        <f aca="false">INDEX(Branch_Data!$A$2:$C$6,MATCH(Sales_Data!C3275,Branch_Data!$A$2:$A$6,0),MATCH(Sales_Data!$K$1,Branch_Data!$A$1:$C$1,0))</f>
        <v>Nigeria</v>
      </c>
      <c r="L3275" s="5" t="n">
        <f aca="false">WEEKDAY(Sales_Data!$B3275)</f>
        <v>6</v>
      </c>
    </row>
    <row r="3276" customFormat="false" ht="15" hidden="false" customHeight="false" outlineLevel="0" collapsed="false">
      <c r="A3276" s="11" t="n">
        <v>3275</v>
      </c>
      <c r="B3276" s="2" t="n">
        <v>42343</v>
      </c>
      <c r="C3276" s="1" t="s">
        <v>12</v>
      </c>
      <c r="D3276" s="1" t="s">
        <v>28</v>
      </c>
      <c r="E3276" s="1" t="n">
        <v>5</v>
      </c>
      <c r="F3276" s="3" t="n">
        <v>0.384444444444444</v>
      </c>
      <c r="G3276" s="1" t="s">
        <v>34</v>
      </c>
      <c r="H3276" s="12" t="n">
        <v>12</v>
      </c>
      <c r="I3276" s="4" t="n">
        <f aca="false">E3276*H3276</f>
        <v>60</v>
      </c>
      <c r="J3276" s="0" t="str">
        <f aca="false">INDEX(Branch_Data!$A$2:$C$6,MATCH(Sales_Data!C3276,Branch_Data!$A$2:$A$6,0),MATCH(Sales_Data!$J$1,Branch_Data!$A$1:$C$1,0))</f>
        <v>Christy  Olson</v>
      </c>
      <c r="K3276" s="0" t="str">
        <f aca="false">INDEX(Branch_Data!$A$2:$C$6,MATCH(Sales_Data!C3276,Branch_Data!$A$2:$A$6,0),MATCH(Sales_Data!$K$1,Branch_Data!$A$1:$C$1,0))</f>
        <v>Nigeria</v>
      </c>
      <c r="L3276" s="5" t="n">
        <f aca="false">WEEKDAY(Sales_Data!$B3276)</f>
        <v>7</v>
      </c>
    </row>
    <row r="3277" customFormat="false" ht="15" hidden="false" customHeight="false" outlineLevel="0" collapsed="false">
      <c r="A3277" s="11" t="n">
        <v>3276</v>
      </c>
      <c r="B3277" s="2" t="n">
        <v>42342</v>
      </c>
      <c r="C3277" s="1" t="s">
        <v>12</v>
      </c>
      <c r="D3277" s="1" t="s">
        <v>24</v>
      </c>
      <c r="E3277" s="1" t="n">
        <v>2</v>
      </c>
      <c r="F3277" s="3" t="n">
        <v>0.384444444444444</v>
      </c>
      <c r="G3277" s="1" t="s">
        <v>34</v>
      </c>
      <c r="H3277" s="12" t="n">
        <v>16</v>
      </c>
      <c r="I3277" s="4" t="n">
        <f aca="false">E3277*H3277</f>
        <v>32</v>
      </c>
      <c r="J3277" s="0" t="str">
        <f aca="false">INDEX(Branch_Data!$A$2:$C$6,MATCH(Sales_Data!C3277,Branch_Data!$A$2:$A$6,0),MATCH(Sales_Data!$J$1,Branch_Data!$A$1:$C$1,0))</f>
        <v>Christy  Olson</v>
      </c>
      <c r="K3277" s="0" t="str">
        <f aca="false">INDEX(Branch_Data!$A$2:$C$6,MATCH(Sales_Data!C3277,Branch_Data!$A$2:$A$6,0),MATCH(Sales_Data!$K$1,Branch_Data!$A$1:$C$1,0))</f>
        <v>Nigeria</v>
      </c>
      <c r="L3277" s="5" t="n">
        <f aca="false">WEEKDAY(Sales_Data!$B3277)</f>
        <v>6</v>
      </c>
    </row>
    <row r="3278" customFormat="false" ht="15" hidden="false" customHeight="false" outlineLevel="0" collapsed="false">
      <c r="A3278" s="11" t="n">
        <v>3277</v>
      </c>
      <c r="B3278" s="2" t="n">
        <v>42343</v>
      </c>
      <c r="C3278" s="1" t="s">
        <v>20</v>
      </c>
      <c r="D3278" s="1" t="s">
        <v>24</v>
      </c>
      <c r="E3278" s="1" t="n">
        <v>5</v>
      </c>
      <c r="F3278" s="3" t="n">
        <v>0.384456018518519</v>
      </c>
      <c r="G3278" s="1" t="s">
        <v>34</v>
      </c>
      <c r="H3278" s="12" t="n">
        <v>16</v>
      </c>
      <c r="I3278" s="4" t="n">
        <f aca="false">E3278*H3278</f>
        <v>80</v>
      </c>
      <c r="J3278" s="0" t="str">
        <f aca="false">INDEX(Branch_Data!$A$2:$C$6,MATCH(Sales_Data!C3278,Branch_Data!$A$2:$A$6,0),MATCH(Sales_Data!$J$1,Branch_Data!$A$1:$C$1,0))</f>
        <v>Rachel  Gomez</v>
      </c>
      <c r="K3278" s="0" t="str">
        <f aca="false">INDEX(Branch_Data!$A$2:$C$6,MATCH(Sales_Data!C3278,Branch_Data!$A$2:$A$6,0),MATCH(Sales_Data!$K$1,Branch_Data!$A$1:$C$1,0))</f>
        <v>Nigeria</v>
      </c>
      <c r="L3278" s="5" t="n">
        <f aca="false">WEEKDAY(Sales_Data!$B3278)</f>
        <v>7</v>
      </c>
    </row>
    <row r="3279" customFormat="false" ht="15" hidden="false" customHeight="false" outlineLevel="0" collapsed="false">
      <c r="A3279" s="11" t="n">
        <v>3278</v>
      </c>
      <c r="B3279" s="2" t="n">
        <v>42350</v>
      </c>
      <c r="C3279" s="1" t="s">
        <v>17</v>
      </c>
      <c r="D3279" s="1" t="s">
        <v>21</v>
      </c>
      <c r="E3279" s="1" t="n">
        <v>4</v>
      </c>
      <c r="F3279" s="3" t="n">
        <v>0.384456018518519</v>
      </c>
      <c r="G3279" s="1" t="s">
        <v>34</v>
      </c>
      <c r="H3279" s="12" t="n">
        <v>16</v>
      </c>
      <c r="I3279" s="4" t="n">
        <f aca="false">E3279*H3279</f>
        <v>64</v>
      </c>
      <c r="J3279" s="0" t="str">
        <f aca="false">INDEX(Branch_Data!$A$2:$C$6,MATCH(Sales_Data!C3279,Branch_Data!$A$2:$A$6,0),MATCH(Sales_Data!$J$1,Branch_Data!$A$1:$C$1,0))</f>
        <v>Mable  Lindsey</v>
      </c>
      <c r="K3279" s="0" t="str">
        <f aca="false">INDEX(Branch_Data!$A$2:$C$6,MATCH(Sales_Data!C3279,Branch_Data!$A$2:$A$6,0),MATCH(Sales_Data!$K$1,Branch_Data!$A$1:$C$1,0))</f>
        <v>Nigeria</v>
      </c>
      <c r="L3279" s="5" t="n">
        <f aca="false">WEEKDAY(Sales_Data!$B3279)</f>
        <v>7</v>
      </c>
    </row>
    <row r="3280" customFormat="false" ht="15" hidden="false" customHeight="false" outlineLevel="0" collapsed="false">
      <c r="A3280" s="11" t="n">
        <v>3279</v>
      </c>
      <c r="B3280" s="2" t="n">
        <v>42344</v>
      </c>
      <c r="C3280" s="1" t="s">
        <v>12</v>
      </c>
      <c r="D3280" s="1" t="s">
        <v>29</v>
      </c>
      <c r="E3280" s="1" t="n">
        <v>5</v>
      </c>
      <c r="F3280" s="3" t="n">
        <v>0.384479166666667</v>
      </c>
      <c r="G3280" s="1" t="s">
        <v>34</v>
      </c>
      <c r="H3280" s="12" t="n">
        <v>12</v>
      </c>
      <c r="I3280" s="4" t="n">
        <f aca="false">E3280*H3280</f>
        <v>60</v>
      </c>
      <c r="J3280" s="0" t="str">
        <f aca="false">INDEX(Branch_Data!$A$2:$C$6,MATCH(Sales_Data!C3280,Branch_Data!$A$2:$A$6,0),MATCH(Sales_Data!$J$1,Branch_Data!$A$1:$C$1,0))</f>
        <v>Christy  Olson</v>
      </c>
      <c r="K3280" s="0" t="str">
        <f aca="false">INDEX(Branch_Data!$A$2:$C$6,MATCH(Sales_Data!C3280,Branch_Data!$A$2:$A$6,0),MATCH(Sales_Data!$K$1,Branch_Data!$A$1:$C$1,0))</f>
        <v>Nigeria</v>
      </c>
      <c r="L3280" s="5" t="n">
        <f aca="false">WEEKDAY(Sales_Data!$B3280)</f>
        <v>1</v>
      </c>
    </row>
    <row r="3281" customFormat="false" ht="15" hidden="false" customHeight="false" outlineLevel="0" collapsed="false">
      <c r="A3281" s="11" t="n">
        <v>3280</v>
      </c>
      <c r="B3281" s="2" t="n">
        <v>42352</v>
      </c>
      <c r="C3281" s="1" t="s">
        <v>15</v>
      </c>
      <c r="D3281" s="1" t="s">
        <v>13</v>
      </c>
      <c r="E3281" s="1" t="n">
        <v>5</v>
      </c>
      <c r="F3281" s="3" t="n">
        <v>0.384479166666667</v>
      </c>
      <c r="G3281" s="1" t="s">
        <v>34</v>
      </c>
      <c r="H3281" s="12" t="n">
        <v>8</v>
      </c>
      <c r="I3281" s="4" t="n">
        <f aca="false">E3281*H3281</f>
        <v>40</v>
      </c>
      <c r="J3281" s="0" t="str">
        <f aca="false">INDEX(Branch_Data!$A$2:$C$6,MATCH(Sales_Data!C3281,Branch_Data!$A$2:$A$6,0),MATCH(Sales_Data!$J$1,Branch_Data!$A$1:$C$1,0))</f>
        <v>Dan  Peterson</v>
      </c>
      <c r="K3281" s="0" t="str">
        <f aca="false">INDEX(Branch_Data!$A$2:$C$6,MATCH(Sales_Data!C3281,Branch_Data!$A$2:$A$6,0),MATCH(Sales_Data!$K$1,Branch_Data!$A$1:$C$1,0))</f>
        <v>Nigeria</v>
      </c>
      <c r="L3281" s="5" t="n">
        <f aca="false">WEEKDAY(Sales_Data!$B3281)</f>
        <v>2</v>
      </c>
    </row>
    <row r="3282" customFormat="false" ht="15" hidden="false" customHeight="false" outlineLevel="0" collapsed="false">
      <c r="A3282" s="11" t="n">
        <v>3281</v>
      </c>
      <c r="B3282" s="2" t="n">
        <v>42353</v>
      </c>
      <c r="C3282" s="1" t="s">
        <v>20</v>
      </c>
      <c r="D3282" s="1" t="s">
        <v>13</v>
      </c>
      <c r="E3282" s="1" t="n">
        <v>3</v>
      </c>
      <c r="F3282" s="3" t="n">
        <v>0.384502314814815</v>
      </c>
      <c r="G3282" s="1" t="s">
        <v>34</v>
      </c>
      <c r="H3282" s="12" t="n">
        <v>8</v>
      </c>
      <c r="I3282" s="4" t="n">
        <f aca="false">E3282*H3282</f>
        <v>24</v>
      </c>
      <c r="J3282" s="0" t="str">
        <f aca="false">INDEX(Branch_Data!$A$2:$C$6,MATCH(Sales_Data!C3282,Branch_Data!$A$2:$A$6,0),MATCH(Sales_Data!$J$1,Branch_Data!$A$1:$C$1,0))</f>
        <v>Rachel  Gomez</v>
      </c>
      <c r="K3282" s="0" t="str">
        <f aca="false">INDEX(Branch_Data!$A$2:$C$6,MATCH(Sales_Data!C3282,Branch_Data!$A$2:$A$6,0),MATCH(Sales_Data!$K$1,Branch_Data!$A$1:$C$1,0))</f>
        <v>Nigeria</v>
      </c>
      <c r="L3282" s="5" t="n">
        <f aca="false">WEEKDAY(Sales_Data!$B3282)</f>
        <v>3</v>
      </c>
    </row>
    <row r="3283" customFormat="false" ht="15" hidden="false" customHeight="false" outlineLevel="0" collapsed="false">
      <c r="A3283" s="11" t="n">
        <v>3282</v>
      </c>
      <c r="B3283" s="2" t="n">
        <v>42345</v>
      </c>
      <c r="C3283" s="1" t="s">
        <v>12</v>
      </c>
      <c r="D3283" s="1" t="s">
        <v>32</v>
      </c>
      <c r="E3283" s="1" t="n">
        <v>3</v>
      </c>
      <c r="F3283" s="3" t="n">
        <v>0.384502314814815</v>
      </c>
      <c r="G3283" s="1" t="s">
        <v>34</v>
      </c>
      <c r="H3283" s="12" t="n">
        <v>8</v>
      </c>
      <c r="I3283" s="4" t="n">
        <f aca="false">E3283*H3283</f>
        <v>24</v>
      </c>
      <c r="J3283" s="0" t="str">
        <f aca="false">INDEX(Branch_Data!$A$2:$C$6,MATCH(Sales_Data!C3283,Branch_Data!$A$2:$A$6,0),MATCH(Sales_Data!$J$1,Branch_Data!$A$1:$C$1,0))</f>
        <v>Christy  Olson</v>
      </c>
      <c r="K3283" s="0" t="str">
        <f aca="false">INDEX(Branch_Data!$A$2:$C$6,MATCH(Sales_Data!C3283,Branch_Data!$A$2:$A$6,0),MATCH(Sales_Data!$K$1,Branch_Data!$A$1:$C$1,0))</f>
        <v>Nigeria</v>
      </c>
      <c r="L3283" s="5" t="n">
        <f aca="false">WEEKDAY(Sales_Data!$B3283)</f>
        <v>2</v>
      </c>
    </row>
    <row r="3284" customFormat="false" ht="15" hidden="false" customHeight="false" outlineLevel="0" collapsed="false">
      <c r="A3284" s="11" t="n">
        <v>3283</v>
      </c>
      <c r="B3284" s="2" t="n">
        <v>42343</v>
      </c>
      <c r="C3284" s="1" t="s">
        <v>20</v>
      </c>
      <c r="D3284" s="1" t="s">
        <v>28</v>
      </c>
      <c r="E3284" s="1" t="n">
        <v>4</v>
      </c>
      <c r="F3284" s="3" t="n">
        <v>0.384525462962963</v>
      </c>
      <c r="G3284" s="1" t="s">
        <v>34</v>
      </c>
      <c r="H3284" s="12" t="n">
        <v>12</v>
      </c>
      <c r="I3284" s="4" t="n">
        <f aca="false">E3284*H3284</f>
        <v>48</v>
      </c>
      <c r="J3284" s="0" t="str">
        <f aca="false">INDEX(Branch_Data!$A$2:$C$6,MATCH(Sales_Data!C3284,Branch_Data!$A$2:$A$6,0),MATCH(Sales_Data!$J$1,Branch_Data!$A$1:$C$1,0))</f>
        <v>Rachel  Gomez</v>
      </c>
      <c r="K3284" s="0" t="str">
        <f aca="false">INDEX(Branch_Data!$A$2:$C$6,MATCH(Sales_Data!C3284,Branch_Data!$A$2:$A$6,0),MATCH(Sales_Data!$K$1,Branch_Data!$A$1:$C$1,0))</f>
        <v>Nigeria</v>
      </c>
      <c r="L3284" s="5" t="n">
        <f aca="false">WEEKDAY(Sales_Data!$B3284)</f>
        <v>7</v>
      </c>
    </row>
    <row r="3285" customFormat="false" ht="15" hidden="false" customHeight="false" outlineLevel="0" collapsed="false">
      <c r="A3285" s="11" t="n">
        <v>3284</v>
      </c>
      <c r="B3285" s="2" t="n">
        <v>42347</v>
      </c>
      <c r="C3285" s="1" t="s">
        <v>15</v>
      </c>
      <c r="D3285" s="1" t="s">
        <v>30</v>
      </c>
      <c r="E3285" s="1" t="n">
        <v>1</v>
      </c>
      <c r="F3285" s="3" t="n">
        <v>0.384548611111111</v>
      </c>
      <c r="G3285" s="1" t="s">
        <v>34</v>
      </c>
      <c r="H3285" s="12" t="n">
        <v>12</v>
      </c>
      <c r="I3285" s="4" t="n">
        <f aca="false">E3285*H3285</f>
        <v>12</v>
      </c>
      <c r="J3285" s="0" t="str">
        <f aca="false">INDEX(Branch_Data!$A$2:$C$6,MATCH(Sales_Data!C3285,Branch_Data!$A$2:$A$6,0),MATCH(Sales_Data!$J$1,Branch_Data!$A$1:$C$1,0))</f>
        <v>Dan  Peterson</v>
      </c>
      <c r="K3285" s="0" t="str">
        <f aca="false">INDEX(Branch_Data!$A$2:$C$6,MATCH(Sales_Data!C3285,Branch_Data!$A$2:$A$6,0),MATCH(Sales_Data!$K$1,Branch_Data!$A$1:$C$1,0))</f>
        <v>Nigeria</v>
      </c>
      <c r="L3285" s="5" t="n">
        <f aca="false">WEEKDAY(Sales_Data!$B3285)</f>
        <v>4</v>
      </c>
    </row>
    <row r="3286" customFormat="false" ht="15" hidden="false" customHeight="false" outlineLevel="0" collapsed="false">
      <c r="A3286" s="11" t="n">
        <v>3285</v>
      </c>
      <c r="B3286" s="2" t="n">
        <v>42344</v>
      </c>
      <c r="C3286" s="1" t="s">
        <v>20</v>
      </c>
      <c r="D3286" s="1" t="s">
        <v>23</v>
      </c>
      <c r="E3286" s="1" t="n">
        <v>4</v>
      </c>
      <c r="F3286" s="3" t="n">
        <v>0.384560185185185</v>
      </c>
      <c r="G3286" s="1" t="s">
        <v>34</v>
      </c>
      <c r="H3286" s="12" t="n">
        <v>8</v>
      </c>
      <c r="I3286" s="4" t="n">
        <f aca="false">E3286*H3286</f>
        <v>32</v>
      </c>
      <c r="J3286" s="0" t="str">
        <f aca="false">INDEX(Branch_Data!$A$2:$C$6,MATCH(Sales_Data!C3286,Branch_Data!$A$2:$A$6,0),MATCH(Sales_Data!$J$1,Branch_Data!$A$1:$C$1,0))</f>
        <v>Rachel  Gomez</v>
      </c>
      <c r="K3286" s="0" t="str">
        <f aca="false">INDEX(Branch_Data!$A$2:$C$6,MATCH(Sales_Data!C3286,Branch_Data!$A$2:$A$6,0),MATCH(Sales_Data!$K$1,Branch_Data!$A$1:$C$1,0))</f>
        <v>Nigeria</v>
      </c>
      <c r="L3286" s="5" t="n">
        <f aca="false">WEEKDAY(Sales_Data!$B3286)</f>
        <v>1</v>
      </c>
    </row>
    <row r="3287" customFormat="false" ht="15" hidden="false" customHeight="false" outlineLevel="0" collapsed="false">
      <c r="A3287" s="11" t="n">
        <v>3286</v>
      </c>
      <c r="B3287" s="2" t="n">
        <v>42343</v>
      </c>
      <c r="C3287" s="1" t="s">
        <v>12</v>
      </c>
      <c r="D3287" s="1" t="s">
        <v>23</v>
      </c>
      <c r="E3287" s="1" t="n">
        <v>3</v>
      </c>
      <c r="F3287" s="3" t="n">
        <v>0.384571759259259</v>
      </c>
      <c r="G3287" s="1" t="s">
        <v>34</v>
      </c>
      <c r="H3287" s="12" t="n">
        <v>8</v>
      </c>
      <c r="I3287" s="4" t="n">
        <f aca="false">E3287*H3287</f>
        <v>24</v>
      </c>
      <c r="J3287" s="0" t="str">
        <f aca="false">INDEX(Branch_Data!$A$2:$C$6,MATCH(Sales_Data!C3287,Branch_Data!$A$2:$A$6,0),MATCH(Sales_Data!$J$1,Branch_Data!$A$1:$C$1,0))</f>
        <v>Christy  Olson</v>
      </c>
      <c r="K3287" s="0" t="str">
        <f aca="false">INDEX(Branch_Data!$A$2:$C$6,MATCH(Sales_Data!C3287,Branch_Data!$A$2:$A$6,0),MATCH(Sales_Data!$K$1,Branch_Data!$A$1:$C$1,0))</f>
        <v>Nigeria</v>
      </c>
      <c r="L3287" s="5" t="n">
        <f aca="false">WEEKDAY(Sales_Data!$B3287)</f>
        <v>7</v>
      </c>
    </row>
    <row r="3288" customFormat="false" ht="15" hidden="false" customHeight="false" outlineLevel="0" collapsed="false">
      <c r="A3288" s="11" t="n">
        <v>3287</v>
      </c>
      <c r="B3288" s="2" t="n">
        <v>42351</v>
      </c>
      <c r="C3288" s="1" t="s">
        <v>15</v>
      </c>
      <c r="D3288" s="1" t="s">
        <v>32</v>
      </c>
      <c r="E3288" s="1" t="n">
        <v>3</v>
      </c>
      <c r="F3288" s="3" t="n">
        <v>0.384583333333333</v>
      </c>
      <c r="G3288" s="1" t="s">
        <v>34</v>
      </c>
      <c r="H3288" s="12" t="n">
        <v>8</v>
      </c>
      <c r="I3288" s="4" t="n">
        <f aca="false">E3288*H3288</f>
        <v>24</v>
      </c>
      <c r="J3288" s="0" t="str">
        <f aca="false">INDEX(Branch_Data!$A$2:$C$6,MATCH(Sales_Data!C3288,Branch_Data!$A$2:$A$6,0),MATCH(Sales_Data!$J$1,Branch_Data!$A$1:$C$1,0))</f>
        <v>Dan  Peterson</v>
      </c>
      <c r="K3288" s="0" t="str">
        <f aca="false">INDEX(Branch_Data!$A$2:$C$6,MATCH(Sales_Data!C3288,Branch_Data!$A$2:$A$6,0),MATCH(Sales_Data!$K$1,Branch_Data!$A$1:$C$1,0))</f>
        <v>Nigeria</v>
      </c>
      <c r="L3288" s="5" t="n">
        <f aca="false">WEEKDAY(Sales_Data!$B3288)</f>
        <v>1</v>
      </c>
    </row>
    <row r="3289" customFormat="false" ht="15" hidden="false" customHeight="false" outlineLevel="0" collapsed="false">
      <c r="A3289" s="11" t="n">
        <v>3288</v>
      </c>
      <c r="B3289" s="2" t="n">
        <v>42346</v>
      </c>
      <c r="C3289" s="1" t="s">
        <v>17</v>
      </c>
      <c r="D3289" s="1" t="s">
        <v>26</v>
      </c>
      <c r="E3289" s="1" t="n">
        <v>2</v>
      </c>
      <c r="F3289" s="3" t="n">
        <v>0.384618055555556</v>
      </c>
      <c r="G3289" s="1" t="s">
        <v>34</v>
      </c>
      <c r="H3289" s="12" t="n">
        <v>12</v>
      </c>
      <c r="I3289" s="4" t="n">
        <f aca="false">E3289*H3289</f>
        <v>24</v>
      </c>
      <c r="J3289" s="0" t="str">
        <f aca="false">INDEX(Branch_Data!$A$2:$C$6,MATCH(Sales_Data!C3289,Branch_Data!$A$2:$A$6,0),MATCH(Sales_Data!$J$1,Branch_Data!$A$1:$C$1,0))</f>
        <v>Mable  Lindsey</v>
      </c>
      <c r="K3289" s="0" t="str">
        <f aca="false">INDEX(Branch_Data!$A$2:$C$6,MATCH(Sales_Data!C3289,Branch_Data!$A$2:$A$6,0),MATCH(Sales_Data!$K$1,Branch_Data!$A$1:$C$1,0))</f>
        <v>Nigeria</v>
      </c>
      <c r="L3289" s="5" t="n">
        <f aca="false">WEEKDAY(Sales_Data!$B3289)</f>
        <v>3</v>
      </c>
    </row>
    <row r="3290" customFormat="false" ht="15" hidden="false" customHeight="false" outlineLevel="0" collapsed="false">
      <c r="A3290" s="11" t="n">
        <v>3289</v>
      </c>
      <c r="B3290" s="2" t="n">
        <v>42342</v>
      </c>
      <c r="C3290" s="1" t="s">
        <v>19</v>
      </c>
      <c r="D3290" s="1" t="s">
        <v>16</v>
      </c>
      <c r="E3290" s="1" t="n">
        <v>5</v>
      </c>
      <c r="F3290" s="3" t="n">
        <v>0.38462962962963</v>
      </c>
      <c r="G3290" s="1" t="s">
        <v>34</v>
      </c>
      <c r="H3290" s="12" t="n">
        <v>8</v>
      </c>
      <c r="I3290" s="4" t="n">
        <f aca="false">E3290*H3290</f>
        <v>40</v>
      </c>
      <c r="J3290" s="0" t="str">
        <f aca="false">INDEX(Branch_Data!$A$2:$C$6,MATCH(Sales_Data!C3290,Branch_Data!$A$2:$A$6,0),MATCH(Sales_Data!$J$1,Branch_Data!$A$1:$C$1,0))</f>
        <v>Kyle  Carr</v>
      </c>
      <c r="K3290" s="0" t="str">
        <f aca="false">INDEX(Branch_Data!$A$2:$C$6,MATCH(Sales_Data!C3290,Branch_Data!$A$2:$A$6,0),MATCH(Sales_Data!$K$1,Branch_Data!$A$1:$C$1,0))</f>
        <v>Nigeria</v>
      </c>
      <c r="L3290" s="5" t="n">
        <f aca="false">WEEKDAY(Sales_Data!$B3290)</f>
        <v>6</v>
      </c>
    </row>
    <row r="3291" customFormat="false" ht="15" hidden="false" customHeight="false" outlineLevel="0" collapsed="false">
      <c r="A3291" s="11" t="n">
        <v>3290</v>
      </c>
      <c r="B3291" s="2" t="n">
        <v>42343</v>
      </c>
      <c r="C3291" s="1" t="s">
        <v>20</v>
      </c>
      <c r="D3291" s="1" t="s">
        <v>32</v>
      </c>
      <c r="E3291" s="1" t="n">
        <v>5</v>
      </c>
      <c r="F3291" s="3" t="n">
        <v>0.38462962962963</v>
      </c>
      <c r="G3291" s="1" t="s">
        <v>34</v>
      </c>
      <c r="H3291" s="12" t="n">
        <v>8</v>
      </c>
      <c r="I3291" s="4" t="n">
        <f aca="false">E3291*H3291</f>
        <v>40</v>
      </c>
      <c r="J3291" s="0" t="str">
        <f aca="false">INDEX(Branch_Data!$A$2:$C$6,MATCH(Sales_Data!C3291,Branch_Data!$A$2:$A$6,0),MATCH(Sales_Data!$J$1,Branch_Data!$A$1:$C$1,0))</f>
        <v>Rachel  Gomez</v>
      </c>
      <c r="K3291" s="0" t="str">
        <f aca="false">INDEX(Branch_Data!$A$2:$C$6,MATCH(Sales_Data!C3291,Branch_Data!$A$2:$A$6,0),MATCH(Sales_Data!$K$1,Branch_Data!$A$1:$C$1,0))</f>
        <v>Nigeria</v>
      </c>
      <c r="L3291" s="5" t="n">
        <f aca="false">WEEKDAY(Sales_Data!$B3291)</f>
        <v>7</v>
      </c>
    </row>
    <row r="3292" customFormat="false" ht="15" hidden="false" customHeight="false" outlineLevel="0" collapsed="false">
      <c r="A3292" s="11" t="n">
        <v>3291</v>
      </c>
      <c r="B3292" s="2" t="n">
        <v>42344</v>
      </c>
      <c r="C3292" s="1" t="s">
        <v>15</v>
      </c>
      <c r="D3292" s="1" t="s">
        <v>27</v>
      </c>
      <c r="E3292" s="1" t="n">
        <v>5</v>
      </c>
      <c r="F3292" s="3" t="n">
        <v>0.384652777777778</v>
      </c>
      <c r="G3292" s="1" t="s">
        <v>34</v>
      </c>
      <c r="H3292" s="12" t="n">
        <v>16</v>
      </c>
      <c r="I3292" s="4" t="n">
        <f aca="false">E3292*H3292</f>
        <v>80</v>
      </c>
      <c r="J3292" s="0" t="str">
        <f aca="false">INDEX(Branch_Data!$A$2:$C$6,MATCH(Sales_Data!C3292,Branch_Data!$A$2:$A$6,0),MATCH(Sales_Data!$J$1,Branch_Data!$A$1:$C$1,0))</f>
        <v>Dan  Peterson</v>
      </c>
      <c r="K3292" s="0" t="str">
        <f aca="false">INDEX(Branch_Data!$A$2:$C$6,MATCH(Sales_Data!C3292,Branch_Data!$A$2:$A$6,0),MATCH(Sales_Data!$K$1,Branch_Data!$A$1:$C$1,0))</f>
        <v>Nigeria</v>
      </c>
      <c r="L3292" s="5" t="n">
        <f aca="false">WEEKDAY(Sales_Data!$B3292)</f>
        <v>1</v>
      </c>
    </row>
    <row r="3293" customFormat="false" ht="15" hidden="false" customHeight="false" outlineLevel="0" collapsed="false">
      <c r="A3293" s="11" t="n">
        <v>3292</v>
      </c>
      <c r="B3293" s="2" t="n">
        <v>42346</v>
      </c>
      <c r="C3293" s="1" t="s">
        <v>15</v>
      </c>
      <c r="D3293" s="1" t="s">
        <v>25</v>
      </c>
      <c r="E3293" s="1" t="n">
        <v>3</v>
      </c>
      <c r="F3293" s="3" t="n">
        <v>0.384652777777778</v>
      </c>
      <c r="G3293" s="1" t="s">
        <v>34</v>
      </c>
      <c r="H3293" s="12" t="n">
        <v>8</v>
      </c>
      <c r="I3293" s="4" t="n">
        <f aca="false">E3293*H3293</f>
        <v>24</v>
      </c>
      <c r="J3293" s="0" t="str">
        <f aca="false">INDEX(Branch_Data!$A$2:$C$6,MATCH(Sales_Data!C3293,Branch_Data!$A$2:$A$6,0),MATCH(Sales_Data!$J$1,Branch_Data!$A$1:$C$1,0))</f>
        <v>Dan  Peterson</v>
      </c>
      <c r="K3293" s="0" t="str">
        <f aca="false">INDEX(Branch_Data!$A$2:$C$6,MATCH(Sales_Data!C3293,Branch_Data!$A$2:$A$6,0),MATCH(Sales_Data!$K$1,Branch_Data!$A$1:$C$1,0))</f>
        <v>Nigeria</v>
      </c>
      <c r="L3293" s="5" t="n">
        <f aca="false">WEEKDAY(Sales_Data!$B3293)</f>
        <v>3</v>
      </c>
    </row>
    <row r="3294" customFormat="false" ht="15" hidden="false" customHeight="false" outlineLevel="0" collapsed="false">
      <c r="A3294" s="11" t="n">
        <v>3293</v>
      </c>
      <c r="B3294" s="2" t="n">
        <v>42350</v>
      </c>
      <c r="C3294" s="1" t="s">
        <v>17</v>
      </c>
      <c r="D3294" s="1" t="s">
        <v>30</v>
      </c>
      <c r="E3294" s="1" t="n">
        <v>3</v>
      </c>
      <c r="F3294" s="3" t="n">
        <v>0.384664351851852</v>
      </c>
      <c r="G3294" s="1" t="s">
        <v>34</v>
      </c>
      <c r="H3294" s="12" t="n">
        <v>12</v>
      </c>
      <c r="I3294" s="4" t="n">
        <f aca="false">E3294*H3294</f>
        <v>36</v>
      </c>
      <c r="J3294" s="0" t="str">
        <f aca="false">INDEX(Branch_Data!$A$2:$C$6,MATCH(Sales_Data!C3294,Branch_Data!$A$2:$A$6,0),MATCH(Sales_Data!$J$1,Branch_Data!$A$1:$C$1,0))</f>
        <v>Mable  Lindsey</v>
      </c>
      <c r="K3294" s="0" t="str">
        <f aca="false">INDEX(Branch_Data!$A$2:$C$6,MATCH(Sales_Data!C3294,Branch_Data!$A$2:$A$6,0),MATCH(Sales_Data!$K$1,Branch_Data!$A$1:$C$1,0))</f>
        <v>Nigeria</v>
      </c>
      <c r="L3294" s="5" t="n">
        <f aca="false">WEEKDAY(Sales_Data!$B3294)</f>
        <v>7</v>
      </c>
    </row>
    <row r="3295" customFormat="false" ht="15" hidden="false" customHeight="false" outlineLevel="0" collapsed="false">
      <c r="A3295" s="11" t="n">
        <v>3294</v>
      </c>
      <c r="B3295" s="2" t="n">
        <v>42347</v>
      </c>
      <c r="C3295" s="1" t="s">
        <v>15</v>
      </c>
      <c r="D3295" s="1" t="s">
        <v>30</v>
      </c>
      <c r="E3295" s="1" t="n">
        <v>5</v>
      </c>
      <c r="F3295" s="3" t="n">
        <v>0.384675925925926</v>
      </c>
      <c r="G3295" s="1" t="s">
        <v>34</v>
      </c>
      <c r="H3295" s="12" t="n">
        <v>12</v>
      </c>
      <c r="I3295" s="4" t="n">
        <f aca="false">E3295*H3295</f>
        <v>60</v>
      </c>
      <c r="J3295" s="0" t="str">
        <f aca="false">INDEX(Branch_Data!$A$2:$C$6,MATCH(Sales_Data!C3295,Branch_Data!$A$2:$A$6,0),MATCH(Sales_Data!$J$1,Branch_Data!$A$1:$C$1,0))</f>
        <v>Dan  Peterson</v>
      </c>
      <c r="K3295" s="0" t="str">
        <f aca="false">INDEX(Branch_Data!$A$2:$C$6,MATCH(Sales_Data!C3295,Branch_Data!$A$2:$A$6,0),MATCH(Sales_Data!$K$1,Branch_Data!$A$1:$C$1,0))</f>
        <v>Nigeria</v>
      </c>
      <c r="L3295" s="5" t="n">
        <f aca="false">WEEKDAY(Sales_Data!$B3295)</f>
        <v>4</v>
      </c>
    </row>
    <row r="3296" customFormat="false" ht="15" hidden="false" customHeight="false" outlineLevel="0" collapsed="false">
      <c r="A3296" s="11" t="n">
        <v>3295</v>
      </c>
      <c r="B3296" s="2" t="n">
        <v>42349</v>
      </c>
      <c r="C3296" s="1" t="s">
        <v>17</v>
      </c>
      <c r="D3296" s="1" t="s">
        <v>30</v>
      </c>
      <c r="E3296" s="1" t="n">
        <v>5</v>
      </c>
      <c r="F3296" s="3" t="n">
        <v>0.384675925925926</v>
      </c>
      <c r="G3296" s="1" t="s">
        <v>34</v>
      </c>
      <c r="H3296" s="12" t="n">
        <v>12</v>
      </c>
      <c r="I3296" s="4" t="n">
        <f aca="false">E3296*H3296</f>
        <v>60</v>
      </c>
      <c r="J3296" s="0" t="str">
        <f aca="false">INDEX(Branch_Data!$A$2:$C$6,MATCH(Sales_Data!C3296,Branch_Data!$A$2:$A$6,0),MATCH(Sales_Data!$J$1,Branch_Data!$A$1:$C$1,0))</f>
        <v>Mable  Lindsey</v>
      </c>
      <c r="K3296" s="0" t="str">
        <f aca="false">INDEX(Branch_Data!$A$2:$C$6,MATCH(Sales_Data!C3296,Branch_Data!$A$2:$A$6,0),MATCH(Sales_Data!$K$1,Branch_Data!$A$1:$C$1,0))</f>
        <v>Nigeria</v>
      </c>
      <c r="L3296" s="5" t="n">
        <f aca="false">WEEKDAY(Sales_Data!$B3296)</f>
        <v>6</v>
      </c>
    </row>
    <row r="3297" customFormat="false" ht="15" hidden="false" customHeight="false" outlineLevel="0" collapsed="false">
      <c r="A3297" s="11" t="n">
        <v>3296</v>
      </c>
      <c r="B3297" s="2" t="n">
        <v>42344</v>
      </c>
      <c r="C3297" s="1" t="s">
        <v>12</v>
      </c>
      <c r="D3297" s="1" t="s">
        <v>31</v>
      </c>
      <c r="E3297" s="1" t="n">
        <v>3</v>
      </c>
      <c r="F3297" s="3" t="n">
        <v>0.3846875</v>
      </c>
      <c r="G3297" s="1" t="s">
        <v>34</v>
      </c>
      <c r="H3297" s="12" t="n">
        <v>16</v>
      </c>
      <c r="I3297" s="4" t="n">
        <f aca="false">E3297*H3297</f>
        <v>48</v>
      </c>
      <c r="J3297" s="0" t="str">
        <f aca="false">INDEX(Branch_Data!$A$2:$C$6,MATCH(Sales_Data!C3297,Branch_Data!$A$2:$A$6,0),MATCH(Sales_Data!$J$1,Branch_Data!$A$1:$C$1,0))</f>
        <v>Christy  Olson</v>
      </c>
      <c r="K3297" s="0" t="str">
        <f aca="false">INDEX(Branch_Data!$A$2:$C$6,MATCH(Sales_Data!C3297,Branch_Data!$A$2:$A$6,0),MATCH(Sales_Data!$K$1,Branch_Data!$A$1:$C$1,0))</f>
        <v>Nigeria</v>
      </c>
      <c r="L3297" s="5" t="n">
        <f aca="false">WEEKDAY(Sales_Data!$B3297)</f>
        <v>1</v>
      </c>
    </row>
    <row r="3298" customFormat="false" ht="15" hidden="false" customHeight="false" outlineLevel="0" collapsed="false">
      <c r="A3298" s="11" t="n">
        <v>3297</v>
      </c>
      <c r="B3298" s="2" t="n">
        <v>42344</v>
      </c>
      <c r="C3298" s="1" t="s">
        <v>17</v>
      </c>
      <c r="D3298" s="1" t="s">
        <v>27</v>
      </c>
      <c r="E3298" s="1" t="n">
        <v>3</v>
      </c>
      <c r="F3298" s="3" t="n">
        <v>0.384699074074074</v>
      </c>
      <c r="G3298" s="1" t="s">
        <v>34</v>
      </c>
      <c r="H3298" s="12" t="n">
        <v>16</v>
      </c>
      <c r="I3298" s="4" t="n">
        <f aca="false">E3298*H3298</f>
        <v>48</v>
      </c>
      <c r="J3298" s="0" t="str">
        <f aca="false">INDEX(Branch_Data!$A$2:$C$6,MATCH(Sales_Data!C3298,Branch_Data!$A$2:$A$6,0),MATCH(Sales_Data!$J$1,Branch_Data!$A$1:$C$1,0))</f>
        <v>Mable  Lindsey</v>
      </c>
      <c r="K3298" s="0" t="str">
        <f aca="false">INDEX(Branch_Data!$A$2:$C$6,MATCH(Sales_Data!C3298,Branch_Data!$A$2:$A$6,0),MATCH(Sales_Data!$K$1,Branch_Data!$A$1:$C$1,0))</f>
        <v>Nigeria</v>
      </c>
      <c r="L3298" s="5" t="n">
        <f aca="false">WEEKDAY(Sales_Data!$B3298)</f>
        <v>1</v>
      </c>
    </row>
    <row r="3299" customFormat="false" ht="15" hidden="false" customHeight="false" outlineLevel="0" collapsed="false">
      <c r="A3299" s="11" t="n">
        <v>3298</v>
      </c>
      <c r="B3299" s="2" t="n">
        <v>42350</v>
      </c>
      <c r="C3299" s="1" t="s">
        <v>19</v>
      </c>
      <c r="D3299" s="1" t="s">
        <v>32</v>
      </c>
      <c r="E3299" s="1" t="n">
        <v>5</v>
      </c>
      <c r="F3299" s="3" t="n">
        <v>0.384710648148148</v>
      </c>
      <c r="G3299" s="1" t="s">
        <v>34</v>
      </c>
      <c r="H3299" s="12" t="n">
        <v>8</v>
      </c>
      <c r="I3299" s="4" t="n">
        <f aca="false">E3299*H3299</f>
        <v>40</v>
      </c>
      <c r="J3299" s="0" t="str">
        <f aca="false">INDEX(Branch_Data!$A$2:$C$6,MATCH(Sales_Data!C3299,Branch_Data!$A$2:$A$6,0),MATCH(Sales_Data!$J$1,Branch_Data!$A$1:$C$1,0))</f>
        <v>Kyle  Carr</v>
      </c>
      <c r="K3299" s="0" t="str">
        <f aca="false">INDEX(Branch_Data!$A$2:$C$6,MATCH(Sales_Data!C3299,Branch_Data!$A$2:$A$6,0),MATCH(Sales_Data!$K$1,Branch_Data!$A$1:$C$1,0))</f>
        <v>Nigeria</v>
      </c>
      <c r="L3299" s="5" t="n">
        <f aca="false">WEEKDAY(Sales_Data!$B3299)</f>
        <v>7</v>
      </c>
    </row>
    <row r="3300" customFormat="false" ht="15" hidden="false" customHeight="false" outlineLevel="0" collapsed="false">
      <c r="A3300" s="11" t="n">
        <v>3299</v>
      </c>
      <c r="B3300" s="2" t="n">
        <v>42341</v>
      </c>
      <c r="C3300" s="1" t="s">
        <v>15</v>
      </c>
      <c r="D3300" s="1" t="s">
        <v>23</v>
      </c>
      <c r="E3300" s="1" t="n">
        <v>5</v>
      </c>
      <c r="F3300" s="3" t="n">
        <v>0.384710648148148</v>
      </c>
      <c r="G3300" s="1" t="s">
        <v>34</v>
      </c>
      <c r="H3300" s="12" t="n">
        <v>8</v>
      </c>
      <c r="I3300" s="4" t="n">
        <f aca="false">E3300*H3300</f>
        <v>40</v>
      </c>
      <c r="J3300" s="0" t="str">
        <f aca="false">INDEX(Branch_Data!$A$2:$C$6,MATCH(Sales_Data!C3300,Branch_Data!$A$2:$A$6,0),MATCH(Sales_Data!$J$1,Branch_Data!$A$1:$C$1,0))</f>
        <v>Dan  Peterson</v>
      </c>
      <c r="K3300" s="0" t="str">
        <f aca="false">INDEX(Branch_Data!$A$2:$C$6,MATCH(Sales_Data!C3300,Branch_Data!$A$2:$A$6,0),MATCH(Sales_Data!$K$1,Branch_Data!$A$1:$C$1,0))</f>
        <v>Nigeria</v>
      </c>
      <c r="L3300" s="5" t="n">
        <f aca="false">WEEKDAY(Sales_Data!$B3300)</f>
        <v>5</v>
      </c>
    </row>
    <row r="3301" customFormat="false" ht="15" hidden="false" customHeight="false" outlineLevel="0" collapsed="false">
      <c r="A3301" s="11" t="n">
        <v>3300</v>
      </c>
      <c r="B3301" s="2" t="n">
        <v>42347</v>
      </c>
      <c r="C3301" s="1" t="s">
        <v>19</v>
      </c>
      <c r="D3301" s="1" t="s">
        <v>32</v>
      </c>
      <c r="E3301" s="1" t="n">
        <v>1</v>
      </c>
      <c r="F3301" s="3" t="n">
        <v>0.384722222222222</v>
      </c>
      <c r="G3301" s="1" t="s">
        <v>34</v>
      </c>
      <c r="H3301" s="12" t="n">
        <v>8</v>
      </c>
      <c r="I3301" s="4" t="n">
        <f aca="false">E3301*H3301</f>
        <v>8</v>
      </c>
      <c r="J3301" s="0" t="str">
        <f aca="false">INDEX(Branch_Data!$A$2:$C$6,MATCH(Sales_Data!C3301,Branch_Data!$A$2:$A$6,0),MATCH(Sales_Data!$J$1,Branch_Data!$A$1:$C$1,0))</f>
        <v>Kyle  Carr</v>
      </c>
      <c r="K3301" s="0" t="str">
        <f aca="false">INDEX(Branch_Data!$A$2:$C$6,MATCH(Sales_Data!C3301,Branch_Data!$A$2:$A$6,0),MATCH(Sales_Data!$K$1,Branch_Data!$A$1:$C$1,0))</f>
        <v>Nigeria</v>
      </c>
      <c r="L3301" s="5" t="n">
        <f aca="false">WEEKDAY(Sales_Data!$B3301)</f>
        <v>4</v>
      </c>
    </row>
    <row r="3302" customFormat="false" ht="15" hidden="false" customHeight="false" outlineLevel="0" collapsed="false">
      <c r="A3302" s="11" t="n">
        <v>3301</v>
      </c>
      <c r="B3302" s="2" t="n">
        <v>42349</v>
      </c>
      <c r="C3302" s="1" t="s">
        <v>19</v>
      </c>
      <c r="D3302" s="1" t="s">
        <v>27</v>
      </c>
      <c r="E3302" s="1" t="n">
        <v>2</v>
      </c>
      <c r="F3302" s="3" t="n">
        <v>0.384722222222222</v>
      </c>
      <c r="G3302" s="1" t="s">
        <v>34</v>
      </c>
      <c r="H3302" s="12" t="n">
        <v>16</v>
      </c>
      <c r="I3302" s="4" t="n">
        <f aca="false">E3302*H3302</f>
        <v>32</v>
      </c>
      <c r="J3302" s="0" t="str">
        <f aca="false">INDEX(Branch_Data!$A$2:$C$6,MATCH(Sales_Data!C3302,Branch_Data!$A$2:$A$6,0),MATCH(Sales_Data!$J$1,Branch_Data!$A$1:$C$1,0))</f>
        <v>Kyle  Carr</v>
      </c>
      <c r="K3302" s="0" t="str">
        <f aca="false">INDEX(Branch_Data!$A$2:$C$6,MATCH(Sales_Data!C3302,Branch_Data!$A$2:$A$6,0),MATCH(Sales_Data!$K$1,Branch_Data!$A$1:$C$1,0))</f>
        <v>Nigeria</v>
      </c>
      <c r="L3302" s="5" t="n">
        <f aca="false">WEEKDAY(Sales_Data!$B3302)</f>
        <v>6</v>
      </c>
    </row>
    <row r="3303" customFormat="false" ht="15" hidden="false" customHeight="false" outlineLevel="0" collapsed="false">
      <c r="A3303" s="11" t="n">
        <v>3302</v>
      </c>
      <c r="B3303" s="2" t="n">
        <v>42345</v>
      </c>
      <c r="C3303" s="1" t="s">
        <v>15</v>
      </c>
      <c r="D3303" s="1" t="s">
        <v>23</v>
      </c>
      <c r="E3303" s="1" t="n">
        <v>5</v>
      </c>
      <c r="F3303" s="3" t="n">
        <v>0.384733796296296</v>
      </c>
      <c r="G3303" s="1" t="s">
        <v>34</v>
      </c>
      <c r="H3303" s="12" t="n">
        <v>8</v>
      </c>
      <c r="I3303" s="4" t="n">
        <f aca="false">E3303*H3303</f>
        <v>40</v>
      </c>
      <c r="J3303" s="0" t="str">
        <f aca="false">INDEX(Branch_Data!$A$2:$C$6,MATCH(Sales_Data!C3303,Branch_Data!$A$2:$A$6,0),MATCH(Sales_Data!$J$1,Branch_Data!$A$1:$C$1,0))</f>
        <v>Dan  Peterson</v>
      </c>
      <c r="K3303" s="0" t="str">
        <f aca="false">INDEX(Branch_Data!$A$2:$C$6,MATCH(Sales_Data!C3303,Branch_Data!$A$2:$A$6,0),MATCH(Sales_Data!$K$1,Branch_Data!$A$1:$C$1,0))</f>
        <v>Nigeria</v>
      </c>
      <c r="L3303" s="5" t="n">
        <f aca="false">WEEKDAY(Sales_Data!$B3303)</f>
        <v>2</v>
      </c>
    </row>
    <row r="3304" customFormat="false" ht="15" hidden="false" customHeight="false" outlineLevel="0" collapsed="false">
      <c r="A3304" s="11" t="n">
        <v>3303</v>
      </c>
      <c r="B3304" s="2" t="n">
        <v>42343</v>
      </c>
      <c r="C3304" s="1" t="s">
        <v>19</v>
      </c>
      <c r="D3304" s="1" t="s">
        <v>33</v>
      </c>
      <c r="E3304" s="1" t="n">
        <v>1</v>
      </c>
      <c r="F3304" s="3" t="n">
        <v>0.384756944444444</v>
      </c>
      <c r="G3304" s="1" t="s">
        <v>34</v>
      </c>
      <c r="H3304" s="12" t="n">
        <v>16</v>
      </c>
      <c r="I3304" s="4" t="n">
        <f aca="false">E3304*H3304</f>
        <v>16</v>
      </c>
      <c r="J3304" s="0" t="str">
        <f aca="false">INDEX(Branch_Data!$A$2:$C$6,MATCH(Sales_Data!C3304,Branch_Data!$A$2:$A$6,0),MATCH(Sales_Data!$J$1,Branch_Data!$A$1:$C$1,0))</f>
        <v>Kyle  Carr</v>
      </c>
      <c r="K3304" s="0" t="str">
        <f aca="false">INDEX(Branch_Data!$A$2:$C$6,MATCH(Sales_Data!C3304,Branch_Data!$A$2:$A$6,0),MATCH(Sales_Data!$K$1,Branch_Data!$A$1:$C$1,0))</f>
        <v>Nigeria</v>
      </c>
      <c r="L3304" s="5" t="n">
        <f aca="false">WEEKDAY(Sales_Data!$B3304)</f>
        <v>7</v>
      </c>
    </row>
    <row r="3305" customFormat="false" ht="15" hidden="false" customHeight="false" outlineLevel="0" collapsed="false">
      <c r="A3305" s="11" t="n">
        <v>3304</v>
      </c>
      <c r="B3305" s="2" t="n">
        <v>42343</v>
      </c>
      <c r="C3305" s="1" t="s">
        <v>17</v>
      </c>
      <c r="D3305" s="1" t="s">
        <v>21</v>
      </c>
      <c r="E3305" s="1" t="n">
        <v>5</v>
      </c>
      <c r="F3305" s="3" t="n">
        <v>0.384756944444444</v>
      </c>
      <c r="G3305" s="1" t="s">
        <v>34</v>
      </c>
      <c r="H3305" s="12" t="n">
        <v>16</v>
      </c>
      <c r="I3305" s="4" t="n">
        <f aca="false">E3305*H3305</f>
        <v>80</v>
      </c>
      <c r="J3305" s="0" t="str">
        <f aca="false">INDEX(Branch_Data!$A$2:$C$6,MATCH(Sales_Data!C3305,Branch_Data!$A$2:$A$6,0),MATCH(Sales_Data!$J$1,Branch_Data!$A$1:$C$1,0))</f>
        <v>Mable  Lindsey</v>
      </c>
      <c r="K3305" s="0" t="str">
        <f aca="false">INDEX(Branch_Data!$A$2:$C$6,MATCH(Sales_Data!C3305,Branch_Data!$A$2:$A$6,0),MATCH(Sales_Data!$K$1,Branch_Data!$A$1:$C$1,0))</f>
        <v>Nigeria</v>
      </c>
      <c r="L3305" s="5" t="n">
        <f aca="false">WEEKDAY(Sales_Data!$B3305)</f>
        <v>7</v>
      </c>
    </row>
    <row r="3306" customFormat="false" ht="15" hidden="false" customHeight="false" outlineLevel="0" collapsed="false">
      <c r="A3306" s="11" t="n">
        <v>3305</v>
      </c>
      <c r="B3306" s="2" t="n">
        <v>42342</v>
      </c>
      <c r="C3306" s="1" t="s">
        <v>19</v>
      </c>
      <c r="D3306" s="1" t="s">
        <v>25</v>
      </c>
      <c r="E3306" s="1" t="n">
        <v>1</v>
      </c>
      <c r="F3306" s="3" t="n">
        <v>0.384768518518519</v>
      </c>
      <c r="G3306" s="1" t="s">
        <v>34</v>
      </c>
      <c r="H3306" s="12" t="n">
        <v>8</v>
      </c>
      <c r="I3306" s="4" t="n">
        <f aca="false">E3306*H3306</f>
        <v>8</v>
      </c>
      <c r="J3306" s="0" t="str">
        <f aca="false">INDEX(Branch_Data!$A$2:$C$6,MATCH(Sales_Data!C3306,Branch_Data!$A$2:$A$6,0),MATCH(Sales_Data!$J$1,Branch_Data!$A$1:$C$1,0))</f>
        <v>Kyle  Carr</v>
      </c>
      <c r="K3306" s="0" t="str">
        <f aca="false">INDEX(Branch_Data!$A$2:$C$6,MATCH(Sales_Data!C3306,Branch_Data!$A$2:$A$6,0),MATCH(Sales_Data!$K$1,Branch_Data!$A$1:$C$1,0))</f>
        <v>Nigeria</v>
      </c>
      <c r="L3306" s="5" t="n">
        <f aca="false">WEEKDAY(Sales_Data!$B3306)</f>
        <v>6</v>
      </c>
    </row>
    <row r="3307" customFormat="false" ht="15" hidden="false" customHeight="false" outlineLevel="0" collapsed="false">
      <c r="A3307" s="11" t="n">
        <v>3306</v>
      </c>
      <c r="B3307" s="2" t="n">
        <v>42345</v>
      </c>
      <c r="C3307" s="1" t="s">
        <v>15</v>
      </c>
      <c r="D3307" s="1" t="s">
        <v>29</v>
      </c>
      <c r="E3307" s="1" t="n">
        <v>1</v>
      </c>
      <c r="F3307" s="3" t="n">
        <v>0.384791666666667</v>
      </c>
      <c r="G3307" s="1" t="s">
        <v>34</v>
      </c>
      <c r="H3307" s="12" t="n">
        <v>12</v>
      </c>
      <c r="I3307" s="4" t="n">
        <f aca="false">E3307*H3307</f>
        <v>12</v>
      </c>
      <c r="J3307" s="0" t="str">
        <f aca="false">INDEX(Branch_Data!$A$2:$C$6,MATCH(Sales_Data!C3307,Branch_Data!$A$2:$A$6,0),MATCH(Sales_Data!$J$1,Branch_Data!$A$1:$C$1,0))</f>
        <v>Dan  Peterson</v>
      </c>
      <c r="K3307" s="0" t="str">
        <f aca="false">INDEX(Branch_Data!$A$2:$C$6,MATCH(Sales_Data!C3307,Branch_Data!$A$2:$A$6,0),MATCH(Sales_Data!$K$1,Branch_Data!$A$1:$C$1,0))</f>
        <v>Nigeria</v>
      </c>
      <c r="L3307" s="5" t="n">
        <f aca="false">WEEKDAY(Sales_Data!$B3307)</f>
        <v>2</v>
      </c>
    </row>
    <row r="3308" customFormat="false" ht="15" hidden="false" customHeight="false" outlineLevel="0" collapsed="false">
      <c r="A3308" s="11" t="n">
        <v>3307</v>
      </c>
      <c r="B3308" s="2" t="n">
        <v>42341</v>
      </c>
      <c r="C3308" s="1" t="s">
        <v>12</v>
      </c>
      <c r="D3308" s="1" t="s">
        <v>25</v>
      </c>
      <c r="E3308" s="1" t="n">
        <v>1</v>
      </c>
      <c r="F3308" s="3" t="n">
        <v>0.384803240740741</v>
      </c>
      <c r="G3308" s="1" t="s">
        <v>34</v>
      </c>
      <c r="H3308" s="12" t="n">
        <v>8</v>
      </c>
      <c r="I3308" s="4" t="n">
        <f aca="false">E3308*H3308</f>
        <v>8</v>
      </c>
      <c r="J3308" s="0" t="str">
        <f aca="false">INDEX(Branch_Data!$A$2:$C$6,MATCH(Sales_Data!C3308,Branch_Data!$A$2:$A$6,0),MATCH(Sales_Data!$J$1,Branch_Data!$A$1:$C$1,0))</f>
        <v>Christy  Olson</v>
      </c>
      <c r="K3308" s="0" t="str">
        <f aca="false">INDEX(Branch_Data!$A$2:$C$6,MATCH(Sales_Data!C3308,Branch_Data!$A$2:$A$6,0),MATCH(Sales_Data!$K$1,Branch_Data!$A$1:$C$1,0))</f>
        <v>Nigeria</v>
      </c>
      <c r="L3308" s="5" t="n">
        <f aca="false">WEEKDAY(Sales_Data!$B3308)</f>
        <v>5</v>
      </c>
    </row>
    <row r="3309" customFormat="false" ht="15" hidden="false" customHeight="false" outlineLevel="0" collapsed="false">
      <c r="A3309" s="11" t="n">
        <v>3308</v>
      </c>
      <c r="B3309" s="2" t="n">
        <v>42345</v>
      </c>
      <c r="C3309" s="1" t="s">
        <v>17</v>
      </c>
      <c r="D3309" s="1" t="s">
        <v>32</v>
      </c>
      <c r="E3309" s="1" t="n">
        <v>3</v>
      </c>
      <c r="F3309" s="3" t="n">
        <v>0.384814814814815</v>
      </c>
      <c r="G3309" s="1" t="s">
        <v>34</v>
      </c>
      <c r="H3309" s="12" t="n">
        <v>8</v>
      </c>
      <c r="I3309" s="4" t="n">
        <f aca="false">E3309*H3309</f>
        <v>24</v>
      </c>
      <c r="J3309" s="0" t="str">
        <f aca="false">INDEX(Branch_Data!$A$2:$C$6,MATCH(Sales_Data!C3309,Branch_Data!$A$2:$A$6,0),MATCH(Sales_Data!$J$1,Branch_Data!$A$1:$C$1,0))</f>
        <v>Mable  Lindsey</v>
      </c>
      <c r="K3309" s="0" t="str">
        <f aca="false">INDEX(Branch_Data!$A$2:$C$6,MATCH(Sales_Data!C3309,Branch_Data!$A$2:$A$6,0),MATCH(Sales_Data!$K$1,Branch_Data!$A$1:$C$1,0))</f>
        <v>Nigeria</v>
      </c>
      <c r="L3309" s="5" t="n">
        <f aca="false">WEEKDAY(Sales_Data!$B3309)</f>
        <v>2</v>
      </c>
    </row>
    <row r="3310" customFormat="false" ht="15" hidden="false" customHeight="false" outlineLevel="0" collapsed="false">
      <c r="A3310" s="11" t="n">
        <v>3309</v>
      </c>
      <c r="B3310" s="2" t="n">
        <v>42346</v>
      </c>
      <c r="C3310" s="1" t="s">
        <v>20</v>
      </c>
      <c r="D3310" s="1" t="s">
        <v>22</v>
      </c>
      <c r="E3310" s="1" t="n">
        <v>4</v>
      </c>
      <c r="F3310" s="3" t="n">
        <v>0.384814814814815</v>
      </c>
      <c r="G3310" s="1" t="s">
        <v>34</v>
      </c>
      <c r="H3310" s="12" t="n">
        <v>16</v>
      </c>
      <c r="I3310" s="4" t="n">
        <f aca="false">E3310*H3310</f>
        <v>64</v>
      </c>
      <c r="J3310" s="0" t="str">
        <f aca="false">INDEX(Branch_Data!$A$2:$C$6,MATCH(Sales_Data!C3310,Branch_Data!$A$2:$A$6,0),MATCH(Sales_Data!$J$1,Branch_Data!$A$1:$C$1,0))</f>
        <v>Rachel  Gomez</v>
      </c>
      <c r="K3310" s="0" t="str">
        <f aca="false">INDEX(Branch_Data!$A$2:$C$6,MATCH(Sales_Data!C3310,Branch_Data!$A$2:$A$6,0),MATCH(Sales_Data!$K$1,Branch_Data!$A$1:$C$1,0))</f>
        <v>Nigeria</v>
      </c>
      <c r="L3310" s="5" t="n">
        <f aca="false">WEEKDAY(Sales_Data!$B3310)</f>
        <v>3</v>
      </c>
    </row>
    <row r="3311" customFormat="false" ht="15" hidden="false" customHeight="false" outlineLevel="0" collapsed="false">
      <c r="A3311" s="11" t="n">
        <v>3310</v>
      </c>
      <c r="B3311" s="2" t="n">
        <v>42351</v>
      </c>
      <c r="C3311" s="1" t="s">
        <v>20</v>
      </c>
      <c r="D3311" s="1" t="s">
        <v>28</v>
      </c>
      <c r="E3311" s="1" t="n">
        <v>2</v>
      </c>
      <c r="F3311" s="3" t="n">
        <v>0.384826388888889</v>
      </c>
      <c r="G3311" s="1" t="s">
        <v>34</v>
      </c>
      <c r="H3311" s="12" t="n">
        <v>12</v>
      </c>
      <c r="I3311" s="4" t="n">
        <f aca="false">E3311*H3311</f>
        <v>24</v>
      </c>
      <c r="J3311" s="0" t="str">
        <f aca="false">INDEX(Branch_Data!$A$2:$C$6,MATCH(Sales_Data!C3311,Branch_Data!$A$2:$A$6,0),MATCH(Sales_Data!$J$1,Branch_Data!$A$1:$C$1,0))</f>
        <v>Rachel  Gomez</v>
      </c>
      <c r="K3311" s="0" t="str">
        <f aca="false">INDEX(Branch_Data!$A$2:$C$6,MATCH(Sales_Data!C3311,Branch_Data!$A$2:$A$6,0),MATCH(Sales_Data!$K$1,Branch_Data!$A$1:$C$1,0))</f>
        <v>Nigeria</v>
      </c>
      <c r="L3311" s="5" t="n">
        <f aca="false">WEEKDAY(Sales_Data!$B3311)</f>
        <v>1</v>
      </c>
    </row>
    <row r="3312" customFormat="false" ht="15" hidden="false" customHeight="false" outlineLevel="0" collapsed="false">
      <c r="A3312" s="11" t="n">
        <v>3311</v>
      </c>
      <c r="B3312" s="2" t="n">
        <v>42349</v>
      </c>
      <c r="C3312" s="1" t="s">
        <v>12</v>
      </c>
      <c r="D3312" s="1" t="s">
        <v>30</v>
      </c>
      <c r="E3312" s="1" t="n">
        <v>5</v>
      </c>
      <c r="F3312" s="3" t="n">
        <v>0.384837962962963</v>
      </c>
      <c r="G3312" s="1" t="s">
        <v>34</v>
      </c>
      <c r="H3312" s="12" t="n">
        <v>12</v>
      </c>
      <c r="I3312" s="4" t="n">
        <f aca="false">E3312*H3312</f>
        <v>60</v>
      </c>
      <c r="J3312" s="0" t="str">
        <f aca="false">INDEX(Branch_Data!$A$2:$C$6,MATCH(Sales_Data!C3312,Branch_Data!$A$2:$A$6,0),MATCH(Sales_Data!$J$1,Branch_Data!$A$1:$C$1,0))</f>
        <v>Christy  Olson</v>
      </c>
      <c r="K3312" s="0" t="str">
        <f aca="false">INDEX(Branch_Data!$A$2:$C$6,MATCH(Sales_Data!C3312,Branch_Data!$A$2:$A$6,0),MATCH(Sales_Data!$K$1,Branch_Data!$A$1:$C$1,0))</f>
        <v>Nigeria</v>
      </c>
      <c r="L3312" s="5" t="n">
        <f aca="false">WEEKDAY(Sales_Data!$B3312)</f>
        <v>6</v>
      </c>
    </row>
    <row r="3313" customFormat="false" ht="15" hidden="false" customHeight="false" outlineLevel="0" collapsed="false">
      <c r="A3313" s="11" t="n">
        <v>3312</v>
      </c>
      <c r="B3313" s="2" t="n">
        <v>42344</v>
      </c>
      <c r="C3313" s="1" t="s">
        <v>15</v>
      </c>
      <c r="D3313" s="1" t="s">
        <v>22</v>
      </c>
      <c r="E3313" s="1" t="n">
        <v>5</v>
      </c>
      <c r="F3313" s="3" t="n">
        <v>0.384837962962963</v>
      </c>
      <c r="G3313" s="1" t="s">
        <v>34</v>
      </c>
      <c r="H3313" s="12" t="n">
        <v>16</v>
      </c>
      <c r="I3313" s="4" t="n">
        <f aca="false">E3313*H3313</f>
        <v>80</v>
      </c>
      <c r="J3313" s="0" t="str">
        <f aca="false">INDEX(Branch_Data!$A$2:$C$6,MATCH(Sales_Data!C3313,Branch_Data!$A$2:$A$6,0),MATCH(Sales_Data!$J$1,Branch_Data!$A$1:$C$1,0))</f>
        <v>Dan  Peterson</v>
      </c>
      <c r="K3313" s="0" t="str">
        <f aca="false">INDEX(Branch_Data!$A$2:$C$6,MATCH(Sales_Data!C3313,Branch_Data!$A$2:$A$6,0),MATCH(Sales_Data!$K$1,Branch_Data!$A$1:$C$1,0))</f>
        <v>Nigeria</v>
      </c>
      <c r="L3313" s="5" t="n">
        <f aca="false">WEEKDAY(Sales_Data!$B3313)</f>
        <v>1</v>
      </c>
    </row>
    <row r="3314" customFormat="false" ht="15" hidden="false" customHeight="false" outlineLevel="0" collapsed="false">
      <c r="A3314" s="11" t="n">
        <v>3313</v>
      </c>
      <c r="B3314" s="2" t="n">
        <v>42351</v>
      </c>
      <c r="C3314" s="1" t="s">
        <v>15</v>
      </c>
      <c r="D3314" s="1" t="s">
        <v>23</v>
      </c>
      <c r="E3314" s="1" t="n">
        <v>3</v>
      </c>
      <c r="F3314" s="3" t="n">
        <v>0.384861111111111</v>
      </c>
      <c r="G3314" s="1" t="s">
        <v>34</v>
      </c>
      <c r="H3314" s="12" t="n">
        <v>8</v>
      </c>
      <c r="I3314" s="4" t="n">
        <f aca="false">E3314*H3314</f>
        <v>24</v>
      </c>
      <c r="J3314" s="0" t="str">
        <f aca="false">INDEX(Branch_Data!$A$2:$C$6,MATCH(Sales_Data!C3314,Branch_Data!$A$2:$A$6,0),MATCH(Sales_Data!$J$1,Branch_Data!$A$1:$C$1,0))</f>
        <v>Dan  Peterson</v>
      </c>
      <c r="K3314" s="0" t="str">
        <f aca="false">INDEX(Branch_Data!$A$2:$C$6,MATCH(Sales_Data!C3314,Branch_Data!$A$2:$A$6,0),MATCH(Sales_Data!$K$1,Branch_Data!$A$1:$C$1,0))</f>
        <v>Nigeria</v>
      </c>
      <c r="L3314" s="5" t="n">
        <f aca="false">WEEKDAY(Sales_Data!$B3314)</f>
        <v>1</v>
      </c>
    </row>
    <row r="3315" customFormat="false" ht="15" hidden="false" customHeight="false" outlineLevel="0" collapsed="false">
      <c r="A3315" s="11" t="n">
        <v>3314</v>
      </c>
      <c r="B3315" s="2" t="n">
        <v>42349</v>
      </c>
      <c r="C3315" s="1" t="s">
        <v>17</v>
      </c>
      <c r="D3315" s="1" t="s">
        <v>27</v>
      </c>
      <c r="E3315" s="1" t="n">
        <v>4</v>
      </c>
      <c r="F3315" s="3" t="n">
        <v>0.384907407407407</v>
      </c>
      <c r="G3315" s="1" t="s">
        <v>34</v>
      </c>
      <c r="H3315" s="12" t="n">
        <v>16</v>
      </c>
      <c r="I3315" s="4" t="n">
        <f aca="false">E3315*H3315</f>
        <v>64</v>
      </c>
      <c r="J3315" s="0" t="str">
        <f aca="false">INDEX(Branch_Data!$A$2:$C$6,MATCH(Sales_Data!C3315,Branch_Data!$A$2:$A$6,0),MATCH(Sales_Data!$J$1,Branch_Data!$A$1:$C$1,0))</f>
        <v>Mable  Lindsey</v>
      </c>
      <c r="K3315" s="0" t="str">
        <f aca="false">INDEX(Branch_Data!$A$2:$C$6,MATCH(Sales_Data!C3315,Branch_Data!$A$2:$A$6,0),MATCH(Sales_Data!$K$1,Branch_Data!$A$1:$C$1,0))</f>
        <v>Nigeria</v>
      </c>
      <c r="L3315" s="5" t="n">
        <f aca="false">WEEKDAY(Sales_Data!$B3315)</f>
        <v>6</v>
      </c>
    </row>
    <row r="3316" customFormat="false" ht="15" hidden="false" customHeight="false" outlineLevel="0" collapsed="false">
      <c r="A3316" s="11" t="n">
        <v>3315</v>
      </c>
      <c r="B3316" s="2" t="n">
        <v>42342</v>
      </c>
      <c r="C3316" s="1" t="s">
        <v>15</v>
      </c>
      <c r="D3316" s="1" t="s">
        <v>32</v>
      </c>
      <c r="E3316" s="1" t="n">
        <v>1</v>
      </c>
      <c r="F3316" s="3" t="n">
        <v>0.384930555555556</v>
      </c>
      <c r="G3316" s="1" t="s">
        <v>34</v>
      </c>
      <c r="H3316" s="12" t="n">
        <v>8</v>
      </c>
      <c r="I3316" s="4" t="n">
        <f aca="false">E3316*H3316</f>
        <v>8</v>
      </c>
      <c r="J3316" s="0" t="str">
        <f aca="false">INDEX(Branch_Data!$A$2:$C$6,MATCH(Sales_Data!C3316,Branch_Data!$A$2:$A$6,0),MATCH(Sales_Data!$J$1,Branch_Data!$A$1:$C$1,0))</f>
        <v>Dan  Peterson</v>
      </c>
      <c r="K3316" s="0" t="str">
        <f aca="false">INDEX(Branch_Data!$A$2:$C$6,MATCH(Sales_Data!C3316,Branch_Data!$A$2:$A$6,0),MATCH(Sales_Data!$K$1,Branch_Data!$A$1:$C$1,0))</f>
        <v>Nigeria</v>
      </c>
      <c r="L3316" s="5" t="n">
        <f aca="false">WEEKDAY(Sales_Data!$B3316)</f>
        <v>6</v>
      </c>
    </row>
    <row r="3317" customFormat="false" ht="15" hidden="false" customHeight="false" outlineLevel="0" collapsed="false">
      <c r="A3317" s="11" t="n">
        <v>3316</v>
      </c>
      <c r="B3317" s="2" t="n">
        <v>42350</v>
      </c>
      <c r="C3317" s="1" t="s">
        <v>12</v>
      </c>
      <c r="D3317" s="1" t="s">
        <v>26</v>
      </c>
      <c r="E3317" s="1" t="n">
        <v>4</v>
      </c>
      <c r="F3317" s="3" t="n">
        <v>0.384988425925926</v>
      </c>
      <c r="G3317" s="1" t="s">
        <v>34</v>
      </c>
      <c r="H3317" s="12" t="n">
        <v>12</v>
      </c>
      <c r="I3317" s="4" t="n">
        <f aca="false">E3317*H3317</f>
        <v>48</v>
      </c>
      <c r="J3317" s="0" t="str">
        <f aca="false">INDEX(Branch_Data!$A$2:$C$6,MATCH(Sales_Data!C3317,Branch_Data!$A$2:$A$6,0),MATCH(Sales_Data!$J$1,Branch_Data!$A$1:$C$1,0))</f>
        <v>Christy  Olson</v>
      </c>
      <c r="K3317" s="0" t="str">
        <f aca="false">INDEX(Branch_Data!$A$2:$C$6,MATCH(Sales_Data!C3317,Branch_Data!$A$2:$A$6,0),MATCH(Sales_Data!$K$1,Branch_Data!$A$1:$C$1,0))</f>
        <v>Nigeria</v>
      </c>
      <c r="L3317" s="5" t="n">
        <f aca="false">WEEKDAY(Sales_Data!$B3317)</f>
        <v>7</v>
      </c>
    </row>
    <row r="3318" customFormat="false" ht="15" hidden="false" customHeight="false" outlineLevel="0" collapsed="false">
      <c r="A3318" s="11" t="n">
        <v>3317</v>
      </c>
      <c r="B3318" s="2" t="n">
        <v>42347</v>
      </c>
      <c r="C3318" s="1" t="s">
        <v>19</v>
      </c>
      <c r="D3318" s="1" t="s">
        <v>28</v>
      </c>
      <c r="E3318" s="1" t="n">
        <v>1</v>
      </c>
      <c r="F3318" s="3" t="n">
        <v>0.384988425925926</v>
      </c>
      <c r="G3318" s="1" t="s">
        <v>34</v>
      </c>
      <c r="H3318" s="12" t="n">
        <v>12</v>
      </c>
      <c r="I3318" s="4" t="n">
        <f aca="false">E3318*H3318</f>
        <v>12</v>
      </c>
      <c r="J3318" s="0" t="str">
        <f aca="false">INDEX(Branch_Data!$A$2:$C$6,MATCH(Sales_Data!C3318,Branch_Data!$A$2:$A$6,0),MATCH(Sales_Data!$J$1,Branch_Data!$A$1:$C$1,0))</f>
        <v>Kyle  Carr</v>
      </c>
      <c r="K3318" s="0" t="str">
        <f aca="false">INDEX(Branch_Data!$A$2:$C$6,MATCH(Sales_Data!C3318,Branch_Data!$A$2:$A$6,0),MATCH(Sales_Data!$K$1,Branch_Data!$A$1:$C$1,0))</f>
        <v>Nigeria</v>
      </c>
      <c r="L3318" s="5" t="n">
        <f aca="false">WEEKDAY(Sales_Data!$B3318)</f>
        <v>4</v>
      </c>
    </row>
    <row r="3319" customFormat="false" ht="15" hidden="false" customHeight="false" outlineLevel="0" collapsed="false">
      <c r="A3319" s="11" t="n">
        <v>3318</v>
      </c>
      <c r="B3319" s="2" t="n">
        <v>42341</v>
      </c>
      <c r="C3319" s="1" t="s">
        <v>19</v>
      </c>
      <c r="D3319" s="1" t="s">
        <v>33</v>
      </c>
      <c r="E3319" s="1" t="n">
        <v>5</v>
      </c>
      <c r="F3319" s="3" t="n">
        <v>0.385</v>
      </c>
      <c r="G3319" s="1" t="s">
        <v>34</v>
      </c>
      <c r="H3319" s="12" t="n">
        <v>16</v>
      </c>
      <c r="I3319" s="4" t="n">
        <f aca="false">E3319*H3319</f>
        <v>80</v>
      </c>
      <c r="J3319" s="0" t="str">
        <f aca="false">INDEX(Branch_Data!$A$2:$C$6,MATCH(Sales_Data!C3319,Branch_Data!$A$2:$A$6,0),MATCH(Sales_Data!$J$1,Branch_Data!$A$1:$C$1,0))</f>
        <v>Kyle  Carr</v>
      </c>
      <c r="K3319" s="0" t="str">
        <f aca="false">INDEX(Branch_Data!$A$2:$C$6,MATCH(Sales_Data!C3319,Branch_Data!$A$2:$A$6,0),MATCH(Sales_Data!$K$1,Branch_Data!$A$1:$C$1,0))</f>
        <v>Nigeria</v>
      </c>
      <c r="L3319" s="5" t="n">
        <f aca="false">WEEKDAY(Sales_Data!$B3319)</f>
        <v>5</v>
      </c>
    </row>
    <row r="3320" customFormat="false" ht="15" hidden="false" customHeight="false" outlineLevel="0" collapsed="false">
      <c r="A3320" s="11" t="n">
        <v>3319</v>
      </c>
      <c r="B3320" s="2" t="n">
        <v>42345</v>
      </c>
      <c r="C3320" s="1" t="s">
        <v>20</v>
      </c>
      <c r="D3320" s="1" t="s">
        <v>28</v>
      </c>
      <c r="E3320" s="1" t="n">
        <v>5</v>
      </c>
      <c r="F3320" s="3" t="n">
        <v>0.385011574074074</v>
      </c>
      <c r="G3320" s="1" t="s">
        <v>34</v>
      </c>
      <c r="H3320" s="12" t="n">
        <v>12</v>
      </c>
      <c r="I3320" s="4" t="n">
        <f aca="false">E3320*H3320</f>
        <v>60</v>
      </c>
      <c r="J3320" s="0" t="str">
        <f aca="false">INDEX(Branch_Data!$A$2:$C$6,MATCH(Sales_Data!C3320,Branch_Data!$A$2:$A$6,0),MATCH(Sales_Data!$J$1,Branch_Data!$A$1:$C$1,0))</f>
        <v>Rachel  Gomez</v>
      </c>
      <c r="K3320" s="0" t="str">
        <f aca="false">INDEX(Branch_Data!$A$2:$C$6,MATCH(Sales_Data!C3320,Branch_Data!$A$2:$A$6,0),MATCH(Sales_Data!$K$1,Branch_Data!$A$1:$C$1,0))</f>
        <v>Nigeria</v>
      </c>
      <c r="L3320" s="5" t="n">
        <f aca="false">WEEKDAY(Sales_Data!$B3320)</f>
        <v>2</v>
      </c>
    </row>
    <row r="3321" customFormat="false" ht="15" hidden="false" customHeight="false" outlineLevel="0" collapsed="false">
      <c r="A3321" s="11" t="n">
        <v>3320</v>
      </c>
      <c r="B3321" s="2" t="n">
        <v>42352</v>
      </c>
      <c r="C3321" s="1" t="s">
        <v>17</v>
      </c>
      <c r="D3321" s="1" t="s">
        <v>33</v>
      </c>
      <c r="E3321" s="1" t="n">
        <v>5</v>
      </c>
      <c r="F3321" s="3" t="n">
        <v>0.385011574074074</v>
      </c>
      <c r="G3321" s="1" t="s">
        <v>34</v>
      </c>
      <c r="H3321" s="12" t="n">
        <v>16</v>
      </c>
      <c r="I3321" s="4" t="n">
        <f aca="false">E3321*H3321</f>
        <v>80</v>
      </c>
      <c r="J3321" s="0" t="str">
        <f aca="false">INDEX(Branch_Data!$A$2:$C$6,MATCH(Sales_Data!C3321,Branch_Data!$A$2:$A$6,0),MATCH(Sales_Data!$J$1,Branch_Data!$A$1:$C$1,0))</f>
        <v>Mable  Lindsey</v>
      </c>
      <c r="K3321" s="0" t="str">
        <f aca="false">INDEX(Branch_Data!$A$2:$C$6,MATCH(Sales_Data!C3321,Branch_Data!$A$2:$A$6,0),MATCH(Sales_Data!$K$1,Branch_Data!$A$1:$C$1,0))</f>
        <v>Nigeria</v>
      </c>
      <c r="L3321" s="5" t="n">
        <f aca="false">WEEKDAY(Sales_Data!$B3321)</f>
        <v>2</v>
      </c>
    </row>
    <row r="3322" customFormat="false" ht="15" hidden="false" customHeight="false" outlineLevel="0" collapsed="false">
      <c r="A3322" s="11" t="n">
        <v>3321</v>
      </c>
      <c r="B3322" s="2" t="n">
        <v>42342</v>
      </c>
      <c r="C3322" s="1" t="s">
        <v>12</v>
      </c>
      <c r="D3322" s="1" t="s">
        <v>23</v>
      </c>
      <c r="E3322" s="1" t="n">
        <v>1</v>
      </c>
      <c r="F3322" s="3" t="n">
        <v>0.385023148148148</v>
      </c>
      <c r="G3322" s="1" t="s">
        <v>34</v>
      </c>
      <c r="H3322" s="12" t="n">
        <v>8</v>
      </c>
      <c r="I3322" s="4" t="n">
        <f aca="false">E3322*H3322</f>
        <v>8</v>
      </c>
      <c r="J3322" s="0" t="str">
        <f aca="false">INDEX(Branch_Data!$A$2:$C$6,MATCH(Sales_Data!C3322,Branch_Data!$A$2:$A$6,0),MATCH(Sales_Data!$J$1,Branch_Data!$A$1:$C$1,0))</f>
        <v>Christy  Olson</v>
      </c>
      <c r="K3322" s="0" t="str">
        <f aca="false">INDEX(Branch_Data!$A$2:$C$6,MATCH(Sales_Data!C3322,Branch_Data!$A$2:$A$6,0),MATCH(Sales_Data!$K$1,Branch_Data!$A$1:$C$1,0))</f>
        <v>Nigeria</v>
      </c>
      <c r="L3322" s="5" t="n">
        <f aca="false">WEEKDAY(Sales_Data!$B3322)</f>
        <v>6</v>
      </c>
    </row>
    <row r="3323" customFormat="false" ht="15" hidden="false" customHeight="false" outlineLevel="0" collapsed="false">
      <c r="A3323" s="11" t="n">
        <v>3322</v>
      </c>
      <c r="B3323" s="2" t="n">
        <v>42353</v>
      </c>
      <c r="C3323" s="1" t="s">
        <v>17</v>
      </c>
      <c r="D3323" s="1" t="s">
        <v>16</v>
      </c>
      <c r="E3323" s="1" t="n">
        <v>3</v>
      </c>
      <c r="F3323" s="3" t="n">
        <v>0.385023148148148</v>
      </c>
      <c r="G3323" s="1" t="s">
        <v>34</v>
      </c>
      <c r="H3323" s="12" t="n">
        <v>8</v>
      </c>
      <c r="I3323" s="4" t="n">
        <f aca="false">E3323*H3323</f>
        <v>24</v>
      </c>
      <c r="J3323" s="0" t="str">
        <f aca="false">INDEX(Branch_Data!$A$2:$C$6,MATCH(Sales_Data!C3323,Branch_Data!$A$2:$A$6,0),MATCH(Sales_Data!$J$1,Branch_Data!$A$1:$C$1,0))</f>
        <v>Mable  Lindsey</v>
      </c>
      <c r="K3323" s="0" t="str">
        <f aca="false">INDEX(Branch_Data!$A$2:$C$6,MATCH(Sales_Data!C3323,Branch_Data!$A$2:$A$6,0),MATCH(Sales_Data!$K$1,Branch_Data!$A$1:$C$1,0))</f>
        <v>Nigeria</v>
      </c>
      <c r="L3323" s="5" t="n">
        <f aca="false">WEEKDAY(Sales_Data!$B3323)</f>
        <v>3</v>
      </c>
    </row>
    <row r="3324" customFormat="false" ht="15" hidden="false" customHeight="false" outlineLevel="0" collapsed="false">
      <c r="A3324" s="11" t="n">
        <v>3323</v>
      </c>
      <c r="B3324" s="2" t="n">
        <v>42351</v>
      </c>
      <c r="C3324" s="1" t="s">
        <v>20</v>
      </c>
      <c r="D3324" s="1" t="s">
        <v>32</v>
      </c>
      <c r="E3324" s="1" t="n">
        <v>1</v>
      </c>
      <c r="F3324" s="3" t="n">
        <v>0.385034722222222</v>
      </c>
      <c r="G3324" s="1" t="s">
        <v>34</v>
      </c>
      <c r="H3324" s="12" t="n">
        <v>8</v>
      </c>
      <c r="I3324" s="4" t="n">
        <f aca="false">E3324*H3324</f>
        <v>8</v>
      </c>
      <c r="J3324" s="0" t="str">
        <f aca="false">INDEX(Branch_Data!$A$2:$C$6,MATCH(Sales_Data!C3324,Branch_Data!$A$2:$A$6,0),MATCH(Sales_Data!$J$1,Branch_Data!$A$1:$C$1,0))</f>
        <v>Rachel  Gomez</v>
      </c>
      <c r="K3324" s="0" t="str">
        <f aca="false">INDEX(Branch_Data!$A$2:$C$6,MATCH(Sales_Data!C3324,Branch_Data!$A$2:$A$6,0),MATCH(Sales_Data!$K$1,Branch_Data!$A$1:$C$1,0))</f>
        <v>Nigeria</v>
      </c>
      <c r="L3324" s="5" t="n">
        <f aca="false">WEEKDAY(Sales_Data!$B3324)</f>
        <v>1</v>
      </c>
    </row>
    <row r="3325" customFormat="false" ht="15" hidden="false" customHeight="false" outlineLevel="0" collapsed="false">
      <c r="A3325" s="11" t="n">
        <v>3324</v>
      </c>
      <c r="B3325" s="2" t="n">
        <v>42347</v>
      </c>
      <c r="C3325" s="1" t="s">
        <v>15</v>
      </c>
      <c r="D3325" s="1" t="s">
        <v>16</v>
      </c>
      <c r="E3325" s="1" t="n">
        <v>1</v>
      </c>
      <c r="F3325" s="3" t="n">
        <v>0.385034722222222</v>
      </c>
      <c r="G3325" s="1" t="s">
        <v>34</v>
      </c>
      <c r="H3325" s="12" t="n">
        <v>8</v>
      </c>
      <c r="I3325" s="4" t="n">
        <f aca="false">E3325*H3325</f>
        <v>8</v>
      </c>
      <c r="J3325" s="0" t="str">
        <f aca="false">INDEX(Branch_Data!$A$2:$C$6,MATCH(Sales_Data!C3325,Branch_Data!$A$2:$A$6,0),MATCH(Sales_Data!$J$1,Branch_Data!$A$1:$C$1,0))</f>
        <v>Dan  Peterson</v>
      </c>
      <c r="K3325" s="0" t="str">
        <f aca="false">INDEX(Branch_Data!$A$2:$C$6,MATCH(Sales_Data!C3325,Branch_Data!$A$2:$A$6,0),MATCH(Sales_Data!$K$1,Branch_Data!$A$1:$C$1,0))</f>
        <v>Nigeria</v>
      </c>
      <c r="L3325" s="5" t="n">
        <f aca="false">WEEKDAY(Sales_Data!$B3325)</f>
        <v>4</v>
      </c>
    </row>
    <row r="3326" customFormat="false" ht="15" hidden="false" customHeight="false" outlineLevel="0" collapsed="false">
      <c r="A3326" s="11" t="n">
        <v>3325</v>
      </c>
      <c r="B3326" s="2" t="n">
        <v>42343</v>
      </c>
      <c r="C3326" s="1" t="s">
        <v>15</v>
      </c>
      <c r="D3326" s="1" t="s">
        <v>13</v>
      </c>
      <c r="E3326" s="1" t="n">
        <v>4</v>
      </c>
      <c r="F3326" s="3" t="n">
        <v>0.38505787037037</v>
      </c>
      <c r="G3326" s="1" t="s">
        <v>34</v>
      </c>
      <c r="H3326" s="12" t="n">
        <v>8</v>
      </c>
      <c r="I3326" s="4" t="n">
        <f aca="false">E3326*H3326</f>
        <v>32</v>
      </c>
      <c r="J3326" s="0" t="str">
        <f aca="false">INDEX(Branch_Data!$A$2:$C$6,MATCH(Sales_Data!C3326,Branch_Data!$A$2:$A$6,0),MATCH(Sales_Data!$J$1,Branch_Data!$A$1:$C$1,0))</f>
        <v>Dan  Peterson</v>
      </c>
      <c r="K3326" s="0" t="str">
        <f aca="false">INDEX(Branch_Data!$A$2:$C$6,MATCH(Sales_Data!C3326,Branch_Data!$A$2:$A$6,0),MATCH(Sales_Data!$K$1,Branch_Data!$A$1:$C$1,0))</f>
        <v>Nigeria</v>
      </c>
      <c r="L3326" s="5" t="n">
        <f aca="false">WEEKDAY(Sales_Data!$B3326)</f>
        <v>7</v>
      </c>
    </row>
    <row r="3327" customFormat="false" ht="15" hidden="false" customHeight="false" outlineLevel="0" collapsed="false">
      <c r="A3327" s="11" t="n">
        <v>3326</v>
      </c>
      <c r="B3327" s="2" t="n">
        <v>42350</v>
      </c>
      <c r="C3327" s="1" t="s">
        <v>20</v>
      </c>
      <c r="D3327" s="1" t="s">
        <v>21</v>
      </c>
      <c r="E3327" s="1" t="n">
        <v>1</v>
      </c>
      <c r="F3327" s="3" t="n">
        <v>0.385069444444444</v>
      </c>
      <c r="G3327" s="1" t="s">
        <v>34</v>
      </c>
      <c r="H3327" s="12" t="n">
        <v>16</v>
      </c>
      <c r="I3327" s="4" t="n">
        <f aca="false">E3327*H3327</f>
        <v>16</v>
      </c>
      <c r="J3327" s="0" t="str">
        <f aca="false">INDEX(Branch_Data!$A$2:$C$6,MATCH(Sales_Data!C3327,Branch_Data!$A$2:$A$6,0),MATCH(Sales_Data!$J$1,Branch_Data!$A$1:$C$1,0))</f>
        <v>Rachel  Gomez</v>
      </c>
      <c r="K3327" s="0" t="str">
        <f aca="false">INDEX(Branch_Data!$A$2:$C$6,MATCH(Sales_Data!C3327,Branch_Data!$A$2:$A$6,0),MATCH(Sales_Data!$K$1,Branch_Data!$A$1:$C$1,0))</f>
        <v>Nigeria</v>
      </c>
      <c r="L3327" s="5" t="n">
        <f aca="false">WEEKDAY(Sales_Data!$B3327)</f>
        <v>7</v>
      </c>
    </row>
    <row r="3328" customFormat="false" ht="15" hidden="false" customHeight="false" outlineLevel="0" collapsed="false">
      <c r="A3328" s="11" t="n">
        <v>3327</v>
      </c>
      <c r="B3328" s="2" t="n">
        <v>42341</v>
      </c>
      <c r="C3328" s="1" t="s">
        <v>17</v>
      </c>
      <c r="D3328" s="1" t="s">
        <v>24</v>
      </c>
      <c r="E3328" s="1" t="n">
        <v>2</v>
      </c>
      <c r="F3328" s="3" t="n">
        <v>0.385081018518519</v>
      </c>
      <c r="G3328" s="1" t="s">
        <v>34</v>
      </c>
      <c r="H3328" s="12" t="n">
        <v>16</v>
      </c>
      <c r="I3328" s="4" t="n">
        <f aca="false">E3328*H3328</f>
        <v>32</v>
      </c>
      <c r="J3328" s="0" t="str">
        <f aca="false">INDEX(Branch_Data!$A$2:$C$6,MATCH(Sales_Data!C3328,Branch_Data!$A$2:$A$6,0),MATCH(Sales_Data!$J$1,Branch_Data!$A$1:$C$1,0))</f>
        <v>Mable  Lindsey</v>
      </c>
      <c r="K3328" s="0" t="str">
        <f aca="false">INDEX(Branch_Data!$A$2:$C$6,MATCH(Sales_Data!C3328,Branch_Data!$A$2:$A$6,0),MATCH(Sales_Data!$K$1,Branch_Data!$A$1:$C$1,0))</f>
        <v>Nigeria</v>
      </c>
      <c r="L3328" s="5" t="n">
        <f aca="false">WEEKDAY(Sales_Data!$B3328)</f>
        <v>5</v>
      </c>
    </row>
    <row r="3329" customFormat="false" ht="15" hidden="false" customHeight="false" outlineLevel="0" collapsed="false">
      <c r="A3329" s="11" t="n">
        <v>3328</v>
      </c>
      <c r="B3329" s="2" t="n">
        <v>42343</v>
      </c>
      <c r="C3329" s="1" t="s">
        <v>15</v>
      </c>
      <c r="D3329" s="1" t="s">
        <v>26</v>
      </c>
      <c r="E3329" s="1" t="n">
        <v>4</v>
      </c>
      <c r="F3329" s="3" t="n">
        <v>0.385092592592593</v>
      </c>
      <c r="G3329" s="1" t="s">
        <v>34</v>
      </c>
      <c r="H3329" s="12" t="n">
        <v>12</v>
      </c>
      <c r="I3329" s="4" t="n">
        <f aca="false">E3329*H3329</f>
        <v>48</v>
      </c>
      <c r="J3329" s="0" t="str">
        <f aca="false">INDEX(Branch_Data!$A$2:$C$6,MATCH(Sales_Data!C3329,Branch_Data!$A$2:$A$6,0),MATCH(Sales_Data!$J$1,Branch_Data!$A$1:$C$1,0))</f>
        <v>Dan  Peterson</v>
      </c>
      <c r="K3329" s="0" t="str">
        <f aca="false">INDEX(Branch_Data!$A$2:$C$6,MATCH(Sales_Data!C3329,Branch_Data!$A$2:$A$6,0),MATCH(Sales_Data!$K$1,Branch_Data!$A$1:$C$1,0))</f>
        <v>Nigeria</v>
      </c>
      <c r="L3329" s="5" t="n">
        <f aca="false">WEEKDAY(Sales_Data!$B3329)</f>
        <v>7</v>
      </c>
    </row>
    <row r="3330" customFormat="false" ht="15" hidden="false" customHeight="false" outlineLevel="0" collapsed="false">
      <c r="A3330" s="11" t="n">
        <v>3329</v>
      </c>
      <c r="B3330" s="2" t="n">
        <v>42353</v>
      </c>
      <c r="C3330" s="1" t="s">
        <v>19</v>
      </c>
      <c r="D3330" s="1" t="s">
        <v>31</v>
      </c>
      <c r="E3330" s="1" t="n">
        <v>2</v>
      </c>
      <c r="F3330" s="3" t="n">
        <v>0.385092592592593</v>
      </c>
      <c r="G3330" s="1" t="s">
        <v>34</v>
      </c>
      <c r="H3330" s="12" t="n">
        <v>16</v>
      </c>
      <c r="I3330" s="4" t="n">
        <f aca="false">E3330*H3330</f>
        <v>32</v>
      </c>
      <c r="J3330" s="0" t="str">
        <f aca="false">INDEX(Branch_Data!$A$2:$C$6,MATCH(Sales_Data!C3330,Branch_Data!$A$2:$A$6,0),MATCH(Sales_Data!$J$1,Branch_Data!$A$1:$C$1,0))</f>
        <v>Kyle  Carr</v>
      </c>
      <c r="K3330" s="0" t="str">
        <f aca="false">INDEX(Branch_Data!$A$2:$C$6,MATCH(Sales_Data!C3330,Branch_Data!$A$2:$A$6,0),MATCH(Sales_Data!$K$1,Branch_Data!$A$1:$C$1,0))</f>
        <v>Nigeria</v>
      </c>
      <c r="L3330" s="5" t="n">
        <f aca="false">WEEKDAY(Sales_Data!$B3330)</f>
        <v>3</v>
      </c>
    </row>
    <row r="3331" customFormat="false" ht="15" hidden="false" customHeight="false" outlineLevel="0" collapsed="false">
      <c r="A3331" s="11" t="n">
        <v>3330</v>
      </c>
      <c r="B3331" s="2" t="n">
        <v>42348</v>
      </c>
      <c r="C3331" s="1" t="s">
        <v>20</v>
      </c>
      <c r="D3331" s="1" t="s">
        <v>21</v>
      </c>
      <c r="E3331" s="1" t="n">
        <v>1</v>
      </c>
      <c r="F3331" s="3" t="n">
        <v>0.385092592592593</v>
      </c>
      <c r="G3331" s="1" t="s">
        <v>34</v>
      </c>
      <c r="H3331" s="12" t="n">
        <v>16</v>
      </c>
      <c r="I3331" s="4" t="n">
        <f aca="false">E3331*H3331</f>
        <v>16</v>
      </c>
      <c r="J3331" s="0" t="str">
        <f aca="false">INDEX(Branch_Data!$A$2:$C$6,MATCH(Sales_Data!C3331,Branch_Data!$A$2:$A$6,0),MATCH(Sales_Data!$J$1,Branch_Data!$A$1:$C$1,0))</f>
        <v>Rachel  Gomez</v>
      </c>
      <c r="K3331" s="0" t="str">
        <f aca="false">INDEX(Branch_Data!$A$2:$C$6,MATCH(Sales_Data!C3331,Branch_Data!$A$2:$A$6,0),MATCH(Sales_Data!$K$1,Branch_Data!$A$1:$C$1,0))</f>
        <v>Nigeria</v>
      </c>
      <c r="L3331" s="5" t="n">
        <f aca="false">WEEKDAY(Sales_Data!$B3331)</f>
        <v>5</v>
      </c>
    </row>
    <row r="3332" customFormat="false" ht="15" hidden="false" customHeight="false" outlineLevel="0" collapsed="false">
      <c r="A3332" s="11" t="n">
        <v>3331</v>
      </c>
      <c r="B3332" s="2" t="n">
        <v>42351</v>
      </c>
      <c r="C3332" s="1" t="s">
        <v>20</v>
      </c>
      <c r="D3332" s="1" t="s">
        <v>18</v>
      </c>
      <c r="E3332" s="1" t="n">
        <v>4</v>
      </c>
      <c r="F3332" s="3" t="n">
        <v>0.385092592592593</v>
      </c>
      <c r="G3332" s="1" t="s">
        <v>34</v>
      </c>
      <c r="H3332" s="12" t="n">
        <v>16</v>
      </c>
      <c r="I3332" s="4" t="n">
        <f aca="false">E3332*H3332</f>
        <v>64</v>
      </c>
      <c r="J3332" s="0" t="str">
        <f aca="false">INDEX(Branch_Data!$A$2:$C$6,MATCH(Sales_Data!C3332,Branch_Data!$A$2:$A$6,0),MATCH(Sales_Data!$J$1,Branch_Data!$A$1:$C$1,0))</f>
        <v>Rachel  Gomez</v>
      </c>
      <c r="K3332" s="0" t="str">
        <f aca="false">INDEX(Branch_Data!$A$2:$C$6,MATCH(Sales_Data!C3332,Branch_Data!$A$2:$A$6,0),MATCH(Sales_Data!$K$1,Branch_Data!$A$1:$C$1,0))</f>
        <v>Nigeria</v>
      </c>
      <c r="L3332" s="5" t="n">
        <f aca="false">WEEKDAY(Sales_Data!$B3332)</f>
        <v>1</v>
      </c>
    </row>
    <row r="3333" customFormat="false" ht="15" hidden="false" customHeight="false" outlineLevel="0" collapsed="false">
      <c r="A3333" s="11" t="n">
        <v>3332</v>
      </c>
      <c r="B3333" s="2" t="n">
        <v>42350</v>
      </c>
      <c r="C3333" s="1" t="s">
        <v>12</v>
      </c>
      <c r="D3333" s="1" t="s">
        <v>27</v>
      </c>
      <c r="E3333" s="1" t="n">
        <v>4</v>
      </c>
      <c r="F3333" s="3" t="n">
        <v>0.385104166666667</v>
      </c>
      <c r="G3333" s="1" t="s">
        <v>34</v>
      </c>
      <c r="H3333" s="12" t="n">
        <v>16</v>
      </c>
      <c r="I3333" s="4" t="n">
        <f aca="false">E3333*H3333</f>
        <v>64</v>
      </c>
      <c r="J3333" s="0" t="str">
        <f aca="false">INDEX(Branch_Data!$A$2:$C$6,MATCH(Sales_Data!C3333,Branch_Data!$A$2:$A$6,0),MATCH(Sales_Data!$J$1,Branch_Data!$A$1:$C$1,0))</f>
        <v>Christy  Olson</v>
      </c>
      <c r="K3333" s="0" t="str">
        <f aca="false">INDEX(Branch_Data!$A$2:$C$6,MATCH(Sales_Data!C3333,Branch_Data!$A$2:$A$6,0),MATCH(Sales_Data!$K$1,Branch_Data!$A$1:$C$1,0))</f>
        <v>Nigeria</v>
      </c>
      <c r="L3333" s="5" t="n">
        <f aca="false">WEEKDAY(Sales_Data!$B3333)</f>
        <v>7</v>
      </c>
    </row>
    <row r="3334" customFormat="false" ht="15" hidden="false" customHeight="false" outlineLevel="0" collapsed="false">
      <c r="A3334" s="11" t="n">
        <v>3333</v>
      </c>
      <c r="B3334" s="2" t="n">
        <v>42352</v>
      </c>
      <c r="C3334" s="1" t="s">
        <v>20</v>
      </c>
      <c r="D3334" s="1" t="s">
        <v>31</v>
      </c>
      <c r="E3334" s="1" t="n">
        <v>1</v>
      </c>
      <c r="F3334" s="3" t="n">
        <v>0.385150462962963</v>
      </c>
      <c r="G3334" s="1" t="s">
        <v>34</v>
      </c>
      <c r="H3334" s="12" t="n">
        <v>16</v>
      </c>
      <c r="I3334" s="4" t="n">
        <f aca="false">E3334*H3334</f>
        <v>16</v>
      </c>
      <c r="J3334" s="0" t="str">
        <f aca="false">INDEX(Branch_Data!$A$2:$C$6,MATCH(Sales_Data!C3334,Branch_Data!$A$2:$A$6,0),MATCH(Sales_Data!$J$1,Branch_Data!$A$1:$C$1,0))</f>
        <v>Rachel  Gomez</v>
      </c>
      <c r="K3334" s="0" t="str">
        <f aca="false">INDEX(Branch_Data!$A$2:$C$6,MATCH(Sales_Data!C3334,Branch_Data!$A$2:$A$6,0),MATCH(Sales_Data!$K$1,Branch_Data!$A$1:$C$1,0))</f>
        <v>Nigeria</v>
      </c>
      <c r="L3334" s="5" t="n">
        <f aca="false">WEEKDAY(Sales_Data!$B3334)</f>
        <v>2</v>
      </c>
    </row>
    <row r="3335" customFormat="false" ht="15" hidden="false" customHeight="false" outlineLevel="0" collapsed="false">
      <c r="A3335" s="11" t="n">
        <v>3334</v>
      </c>
      <c r="B3335" s="2" t="n">
        <v>42342</v>
      </c>
      <c r="C3335" s="1" t="s">
        <v>15</v>
      </c>
      <c r="D3335" s="1" t="s">
        <v>21</v>
      </c>
      <c r="E3335" s="1" t="n">
        <v>1</v>
      </c>
      <c r="F3335" s="3" t="n">
        <v>0.385162037037037</v>
      </c>
      <c r="G3335" s="1" t="s">
        <v>34</v>
      </c>
      <c r="H3335" s="12" t="n">
        <v>16</v>
      </c>
      <c r="I3335" s="4" t="n">
        <f aca="false">E3335*H3335</f>
        <v>16</v>
      </c>
      <c r="J3335" s="0" t="str">
        <f aca="false">INDEX(Branch_Data!$A$2:$C$6,MATCH(Sales_Data!C3335,Branch_Data!$A$2:$A$6,0),MATCH(Sales_Data!$J$1,Branch_Data!$A$1:$C$1,0))</f>
        <v>Dan  Peterson</v>
      </c>
      <c r="K3335" s="0" t="str">
        <f aca="false">INDEX(Branch_Data!$A$2:$C$6,MATCH(Sales_Data!C3335,Branch_Data!$A$2:$A$6,0),MATCH(Sales_Data!$K$1,Branch_Data!$A$1:$C$1,0))</f>
        <v>Nigeria</v>
      </c>
      <c r="L3335" s="5" t="n">
        <f aca="false">WEEKDAY(Sales_Data!$B3335)</f>
        <v>6</v>
      </c>
    </row>
    <row r="3336" customFormat="false" ht="15" hidden="false" customHeight="false" outlineLevel="0" collapsed="false">
      <c r="A3336" s="11" t="n">
        <v>3335</v>
      </c>
      <c r="B3336" s="2" t="n">
        <v>42352</v>
      </c>
      <c r="C3336" s="1" t="s">
        <v>15</v>
      </c>
      <c r="D3336" s="1" t="s">
        <v>28</v>
      </c>
      <c r="E3336" s="1" t="n">
        <v>4</v>
      </c>
      <c r="F3336" s="3" t="n">
        <v>0.385219907407407</v>
      </c>
      <c r="G3336" s="1" t="s">
        <v>34</v>
      </c>
      <c r="H3336" s="12" t="n">
        <v>12</v>
      </c>
      <c r="I3336" s="4" t="n">
        <f aca="false">E3336*H3336</f>
        <v>48</v>
      </c>
      <c r="J3336" s="0" t="str">
        <f aca="false">INDEX(Branch_Data!$A$2:$C$6,MATCH(Sales_Data!C3336,Branch_Data!$A$2:$A$6,0),MATCH(Sales_Data!$J$1,Branch_Data!$A$1:$C$1,0))</f>
        <v>Dan  Peterson</v>
      </c>
      <c r="K3336" s="0" t="str">
        <f aca="false">INDEX(Branch_Data!$A$2:$C$6,MATCH(Sales_Data!C3336,Branch_Data!$A$2:$A$6,0),MATCH(Sales_Data!$K$1,Branch_Data!$A$1:$C$1,0))</f>
        <v>Nigeria</v>
      </c>
      <c r="L3336" s="5" t="n">
        <f aca="false">WEEKDAY(Sales_Data!$B3336)</f>
        <v>2</v>
      </c>
    </row>
    <row r="3337" customFormat="false" ht="15" hidden="false" customHeight="false" outlineLevel="0" collapsed="false">
      <c r="A3337" s="11" t="n">
        <v>3336</v>
      </c>
      <c r="B3337" s="2" t="n">
        <v>42350</v>
      </c>
      <c r="C3337" s="1" t="s">
        <v>17</v>
      </c>
      <c r="D3337" s="1" t="s">
        <v>27</v>
      </c>
      <c r="E3337" s="1" t="n">
        <v>1</v>
      </c>
      <c r="F3337" s="3" t="n">
        <v>0.385219907407407</v>
      </c>
      <c r="G3337" s="1" t="s">
        <v>34</v>
      </c>
      <c r="H3337" s="12" t="n">
        <v>16</v>
      </c>
      <c r="I3337" s="4" t="n">
        <f aca="false">E3337*H3337</f>
        <v>16</v>
      </c>
      <c r="J3337" s="0" t="str">
        <f aca="false">INDEX(Branch_Data!$A$2:$C$6,MATCH(Sales_Data!C3337,Branch_Data!$A$2:$A$6,0),MATCH(Sales_Data!$J$1,Branch_Data!$A$1:$C$1,0))</f>
        <v>Mable  Lindsey</v>
      </c>
      <c r="K3337" s="0" t="str">
        <f aca="false">INDEX(Branch_Data!$A$2:$C$6,MATCH(Sales_Data!C3337,Branch_Data!$A$2:$A$6,0),MATCH(Sales_Data!$K$1,Branch_Data!$A$1:$C$1,0))</f>
        <v>Nigeria</v>
      </c>
      <c r="L3337" s="5" t="n">
        <f aca="false">WEEKDAY(Sales_Data!$B3337)</f>
        <v>7</v>
      </c>
    </row>
    <row r="3338" customFormat="false" ht="15" hidden="false" customHeight="false" outlineLevel="0" collapsed="false">
      <c r="A3338" s="11" t="n">
        <v>3337</v>
      </c>
      <c r="B3338" s="2" t="n">
        <v>42344</v>
      </c>
      <c r="C3338" s="1" t="s">
        <v>20</v>
      </c>
      <c r="D3338" s="1" t="s">
        <v>26</v>
      </c>
      <c r="E3338" s="1" t="n">
        <v>5</v>
      </c>
      <c r="F3338" s="3" t="n">
        <v>0.385219907407407</v>
      </c>
      <c r="G3338" s="1" t="s">
        <v>34</v>
      </c>
      <c r="H3338" s="12" t="n">
        <v>12</v>
      </c>
      <c r="I3338" s="4" t="n">
        <f aca="false">E3338*H3338</f>
        <v>60</v>
      </c>
      <c r="J3338" s="0" t="str">
        <f aca="false">INDEX(Branch_Data!$A$2:$C$6,MATCH(Sales_Data!C3338,Branch_Data!$A$2:$A$6,0),MATCH(Sales_Data!$J$1,Branch_Data!$A$1:$C$1,0))</f>
        <v>Rachel  Gomez</v>
      </c>
      <c r="K3338" s="0" t="str">
        <f aca="false">INDEX(Branch_Data!$A$2:$C$6,MATCH(Sales_Data!C3338,Branch_Data!$A$2:$A$6,0),MATCH(Sales_Data!$K$1,Branch_Data!$A$1:$C$1,0))</f>
        <v>Nigeria</v>
      </c>
      <c r="L3338" s="5" t="n">
        <f aca="false">WEEKDAY(Sales_Data!$B3338)</f>
        <v>1</v>
      </c>
    </row>
    <row r="3339" customFormat="false" ht="15" hidden="false" customHeight="false" outlineLevel="0" collapsed="false">
      <c r="A3339" s="11" t="n">
        <v>3338</v>
      </c>
      <c r="B3339" s="2" t="n">
        <v>42345</v>
      </c>
      <c r="C3339" s="1" t="s">
        <v>19</v>
      </c>
      <c r="D3339" s="1" t="s">
        <v>22</v>
      </c>
      <c r="E3339" s="1" t="n">
        <v>4</v>
      </c>
      <c r="F3339" s="3" t="n">
        <v>0.385231481481482</v>
      </c>
      <c r="G3339" s="1" t="s">
        <v>34</v>
      </c>
      <c r="H3339" s="12" t="n">
        <v>16</v>
      </c>
      <c r="I3339" s="4" t="n">
        <f aca="false">E3339*H3339</f>
        <v>64</v>
      </c>
      <c r="J3339" s="0" t="str">
        <f aca="false">INDEX(Branch_Data!$A$2:$C$6,MATCH(Sales_Data!C3339,Branch_Data!$A$2:$A$6,0),MATCH(Sales_Data!$J$1,Branch_Data!$A$1:$C$1,0))</f>
        <v>Kyle  Carr</v>
      </c>
      <c r="K3339" s="0" t="str">
        <f aca="false">INDEX(Branch_Data!$A$2:$C$6,MATCH(Sales_Data!C3339,Branch_Data!$A$2:$A$6,0),MATCH(Sales_Data!$K$1,Branch_Data!$A$1:$C$1,0))</f>
        <v>Nigeria</v>
      </c>
      <c r="L3339" s="5" t="n">
        <f aca="false">WEEKDAY(Sales_Data!$B3339)</f>
        <v>2</v>
      </c>
    </row>
    <row r="3340" customFormat="false" ht="15" hidden="false" customHeight="false" outlineLevel="0" collapsed="false">
      <c r="A3340" s="11" t="n">
        <v>3339</v>
      </c>
      <c r="B3340" s="2" t="n">
        <v>42346</v>
      </c>
      <c r="C3340" s="1" t="s">
        <v>20</v>
      </c>
      <c r="D3340" s="1" t="s">
        <v>33</v>
      </c>
      <c r="E3340" s="1" t="n">
        <v>2</v>
      </c>
      <c r="F3340" s="3" t="n">
        <v>0.385300925925926</v>
      </c>
      <c r="G3340" s="1" t="s">
        <v>34</v>
      </c>
      <c r="H3340" s="12" t="n">
        <v>16</v>
      </c>
      <c r="I3340" s="4" t="n">
        <f aca="false">E3340*H3340</f>
        <v>32</v>
      </c>
      <c r="J3340" s="0" t="str">
        <f aca="false">INDEX(Branch_Data!$A$2:$C$6,MATCH(Sales_Data!C3340,Branch_Data!$A$2:$A$6,0),MATCH(Sales_Data!$J$1,Branch_Data!$A$1:$C$1,0))</f>
        <v>Rachel  Gomez</v>
      </c>
      <c r="K3340" s="0" t="str">
        <f aca="false">INDEX(Branch_Data!$A$2:$C$6,MATCH(Sales_Data!C3340,Branch_Data!$A$2:$A$6,0),MATCH(Sales_Data!$K$1,Branch_Data!$A$1:$C$1,0))</f>
        <v>Nigeria</v>
      </c>
      <c r="L3340" s="5" t="n">
        <f aca="false">WEEKDAY(Sales_Data!$B3340)</f>
        <v>3</v>
      </c>
    </row>
    <row r="3341" customFormat="false" ht="15" hidden="false" customHeight="false" outlineLevel="0" collapsed="false">
      <c r="A3341" s="11" t="n">
        <v>3340</v>
      </c>
      <c r="B3341" s="2" t="n">
        <v>42342</v>
      </c>
      <c r="C3341" s="1" t="s">
        <v>19</v>
      </c>
      <c r="D3341" s="1" t="s">
        <v>30</v>
      </c>
      <c r="E3341" s="1" t="n">
        <v>1</v>
      </c>
      <c r="F3341" s="3" t="n">
        <v>0.3853125</v>
      </c>
      <c r="G3341" s="1" t="s">
        <v>34</v>
      </c>
      <c r="H3341" s="12" t="n">
        <v>12</v>
      </c>
      <c r="I3341" s="4" t="n">
        <f aca="false">E3341*H3341</f>
        <v>12</v>
      </c>
      <c r="J3341" s="0" t="str">
        <f aca="false">INDEX(Branch_Data!$A$2:$C$6,MATCH(Sales_Data!C3341,Branch_Data!$A$2:$A$6,0),MATCH(Sales_Data!$J$1,Branch_Data!$A$1:$C$1,0))</f>
        <v>Kyle  Carr</v>
      </c>
      <c r="K3341" s="0" t="str">
        <f aca="false">INDEX(Branch_Data!$A$2:$C$6,MATCH(Sales_Data!C3341,Branch_Data!$A$2:$A$6,0),MATCH(Sales_Data!$K$1,Branch_Data!$A$1:$C$1,0))</f>
        <v>Nigeria</v>
      </c>
      <c r="L3341" s="5" t="n">
        <f aca="false">WEEKDAY(Sales_Data!$B3341)</f>
        <v>6</v>
      </c>
    </row>
    <row r="3342" customFormat="false" ht="15" hidden="false" customHeight="false" outlineLevel="0" collapsed="false">
      <c r="A3342" s="11" t="n">
        <v>3341</v>
      </c>
      <c r="B3342" s="2" t="n">
        <v>42344</v>
      </c>
      <c r="C3342" s="1" t="s">
        <v>19</v>
      </c>
      <c r="D3342" s="1" t="s">
        <v>30</v>
      </c>
      <c r="E3342" s="1" t="n">
        <v>2</v>
      </c>
      <c r="F3342" s="3" t="n">
        <v>0.3853125</v>
      </c>
      <c r="G3342" s="1" t="s">
        <v>34</v>
      </c>
      <c r="H3342" s="12" t="n">
        <v>12</v>
      </c>
      <c r="I3342" s="4" t="n">
        <f aca="false">E3342*H3342</f>
        <v>24</v>
      </c>
      <c r="J3342" s="0" t="str">
        <f aca="false">INDEX(Branch_Data!$A$2:$C$6,MATCH(Sales_Data!C3342,Branch_Data!$A$2:$A$6,0),MATCH(Sales_Data!$J$1,Branch_Data!$A$1:$C$1,0))</f>
        <v>Kyle  Carr</v>
      </c>
      <c r="K3342" s="0" t="str">
        <f aca="false">INDEX(Branch_Data!$A$2:$C$6,MATCH(Sales_Data!C3342,Branch_Data!$A$2:$A$6,0),MATCH(Sales_Data!$K$1,Branch_Data!$A$1:$C$1,0))</f>
        <v>Nigeria</v>
      </c>
      <c r="L3342" s="5" t="n">
        <f aca="false">WEEKDAY(Sales_Data!$B3342)</f>
        <v>1</v>
      </c>
    </row>
    <row r="3343" customFormat="false" ht="15" hidden="false" customHeight="false" outlineLevel="0" collapsed="false">
      <c r="A3343" s="11" t="n">
        <v>3342</v>
      </c>
      <c r="B3343" s="2" t="n">
        <v>42348</v>
      </c>
      <c r="C3343" s="1" t="s">
        <v>19</v>
      </c>
      <c r="D3343" s="1" t="s">
        <v>18</v>
      </c>
      <c r="E3343" s="1" t="n">
        <v>3</v>
      </c>
      <c r="F3343" s="3" t="n">
        <v>0.3853125</v>
      </c>
      <c r="G3343" s="1" t="s">
        <v>34</v>
      </c>
      <c r="H3343" s="12" t="n">
        <v>16</v>
      </c>
      <c r="I3343" s="4" t="n">
        <f aca="false">E3343*H3343</f>
        <v>48</v>
      </c>
      <c r="J3343" s="0" t="str">
        <f aca="false">INDEX(Branch_Data!$A$2:$C$6,MATCH(Sales_Data!C3343,Branch_Data!$A$2:$A$6,0),MATCH(Sales_Data!$J$1,Branch_Data!$A$1:$C$1,0))</f>
        <v>Kyle  Carr</v>
      </c>
      <c r="K3343" s="0" t="str">
        <f aca="false">INDEX(Branch_Data!$A$2:$C$6,MATCH(Sales_Data!C3343,Branch_Data!$A$2:$A$6,0),MATCH(Sales_Data!$K$1,Branch_Data!$A$1:$C$1,0))</f>
        <v>Nigeria</v>
      </c>
      <c r="L3343" s="5" t="n">
        <f aca="false">WEEKDAY(Sales_Data!$B3343)</f>
        <v>5</v>
      </c>
    </row>
    <row r="3344" customFormat="false" ht="15" hidden="false" customHeight="false" outlineLevel="0" collapsed="false">
      <c r="A3344" s="11" t="n">
        <v>3343</v>
      </c>
      <c r="B3344" s="2" t="n">
        <v>42342</v>
      </c>
      <c r="C3344" s="1" t="s">
        <v>17</v>
      </c>
      <c r="D3344" s="1" t="s">
        <v>25</v>
      </c>
      <c r="E3344" s="1" t="n">
        <v>3</v>
      </c>
      <c r="F3344" s="3" t="n">
        <v>0.3853125</v>
      </c>
      <c r="G3344" s="1" t="s">
        <v>34</v>
      </c>
      <c r="H3344" s="12" t="n">
        <v>8</v>
      </c>
      <c r="I3344" s="4" t="n">
        <f aca="false">E3344*H3344</f>
        <v>24</v>
      </c>
      <c r="J3344" s="0" t="str">
        <f aca="false">INDEX(Branch_Data!$A$2:$C$6,MATCH(Sales_Data!C3344,Branch_Data!$A$2:$A$6,0),MATCH(Sales_Data!$J$1,Branch_Data!$A$1:$C$1,0))</f>
        <v>Mable  Lindsey</v>
      </c>
      <c r="K3344" s="0" t="str">
        <f aca="false">INDEX(Branch_Data!$A$2:$C$6,MATCH(Sales_Data!C3344,Branch_Data!$A$2:$A$6,0),MATCH(Sales_Data!$K$1,Branch_Data!$A$1:$C$1,0))</f>
        <v>Nigeria</v>
      </c>
      <c r="L3344" s="5" t="n">
        <f aca="false">WEEKDAY(Sales_Data!$B3344)</f>
        <v>6</v>
      </c>
    </row>
    <row r="3345" customFormat="false" ht="15" hidden="false" customHeight="false" outlineLevel="0" collapsed="false">
      <c r="A3345" s="11" t="n">
        <v>3344</v>
      </c>
      <c r="B3345" s="2" t="n">
        <v>42351</v>
      </c>
      <c r="C3345" s="1" t="s">
        <v>17</v>
      </c>
      <c r="D3345" s="1" t="s">
        <v>32</v>
      </c>
      <c r="E3345" s="1" t="n">
        <v>4</v>
      </c>
      <c r="F3345" s="3" t="n">
        <v>0.385335648148148</v>
      </c>
      <c r="G3345" s="1" t="s">
        <v>34</v>
      </c>
      <c r="H3345" s="12" t="n">
        <v>8</v>
      </c>
      <c r="I3345" s="4" t="n">
        <f aca="false">E3345*H3345</f>
        <v>32</v>
      </c>
      <c r="J3345" s="0" t="str">
        <f aca="false">INDEX(Branch_Data!$A$2:$C$6,MATCH(Sales_Data!C3345,Branch_Data!$A$2:$A$6,0),MATCH(Sales_Data!$J$1,Branch_Data!$A$1:$C$1,0))</f>
        <v>Mable  Lindsey</v>
      </c>
      <c r="K3345" s="0" t="str">
        <f aca="false">INDEX(Branch_Data!$A$2:$C$6,MATCH(Sales_Data!C3345,Branch_Data!$A$2:$A$6,0),MATCH(Sales_Data!$K$1,Branch_Data!$A$1:$C$1,0))</f>
        <v>Nigeria</v>
      </c>
      <c r="L3345" s="5" t="n">
        <f aca="false">WEEKDAY(Sales_Data!$B3345)</f>
        <v>1</v>
      </c>
    </row>
    <row r="3346" customFormat="false" ht="15" hidden="false" customHeight="false" outlineLevel="0" collapsed="false">
      <c r="A3346" s="11" t="n">
        <v>3345</v>
      </c>
      <c r="B3346" s="2" t="n">
        <v>42344</v>
      </c>
      <c r="C3346" s="1" t="s">
        <v>12</v>
      </c>
      <c r="D3346" s="1" t="s">
        <v>32</v>
      </c>
      <c r="E3346" s="1" t="n">
        <v>3</v>
      </c>
      <c r="F3346" s="3" t="n">
        <v>0.385347222222222</v>
      </c>
      <c r="G3346" s="1" t="s">
        <v>34</v>
      </c>
      <c r="H3346" s="12" t="n">
        <v>8</v>
      </c>
      <c r="I3346" s="4" t="n">
        <f aca="false">E3346*H3346</f>
        <v>24</v>
      </c>
      <c r="J3346" s="0" t="str">
        <f aca="false">INDEX(Branch_Data!$A$2:$C$6,MATCH(Sales_Data!C3346,Branch_Data!$A$2:$A$6,0),MATCH(Sales_Data!$J$1,Branch_Data!$A$1:$C$1,0))</f>
        <v>Christy  Olson</v>
      </c>
      <c r="K3346" s="0" t="str">
        <f aca="false">INDEX(Branch_Data!$A$2:$C$6,MATCH(Sales_Data!C3346,Branch_Data!$A$2:$A$6,0),MATCH(Sales_Data!$K$1,Branch_Data!$A$1:$C$1,0))</f>
        <v>Nigeria</v>
      </c>
      <c r="L3346" s="5" t="n">
        <f aca="false">WEEKDAY(Sales_Data!$B3346)</f>
        <v>1</v>
      </c>
    </row>
    <row r="3347" customFormat="false" ht="15" hidden="false" customHeight="false" outlineLevel="0" collapsed="false">
      <c r="A3347" s="11" t="n">
        <v>3346</v>
      </c>
      <c r="B3347" s="2" t="n">
        <v>42342</v>
      </c>
      <c r="C3347" s="1" t="s">
        <v>20</v>
      </c>
      <c r="D3347" s="1" t="s">
        <v>16</v>
      </c>
      <c r="E3347" s="1" t="n">
        <v>1</v>
      </c>
      <c r="F3347" s="3" t="n">
        <v>0.385358796296296</v>
      </c>
      <c r="G3347" s="1" t="s">
        <v>34</v>
      </c>
      <c r="H3347" s="12" t="n">
        <v>8</v>
      </c>
      <c r="I3347" s="4" t="n">
        <f aca="false">E3347*H3347</f>
        <v>8</v>
      </c>
      <c r="J3347" s="0" t="str">
        <f aca="false">INDEX(Branch_Data!$A$2:$C$6,MATCH(Sales_Data!C3347,Branch_Data!$A$2:$A$6,0),MATCH(Sales_Data!$J$1,Branch_Data!$A$1:$C$1,0))</f>
        <v>Rachel  Gomez</v>
      </c>
      <c r="K3347" s="0" t="str">
        <f aca="false">INDEX(Branch_Data!$A$2:$C$6,MATCH(Sales_Data!C3347,Branch_Data!$A$2:$A$6,0),MATCH(Sales_Data!$K$1,Branch_Data!$A$1:$C$1,0))</f>
        <v>Nigeria</v>
      </c>
      <c r="L3347" s="5" t="n">
        <f aca="false">WEEKDAY(Sales_Data!$B3347)</f>
        <v>6</v>
      </c>
    </row>
    <row r="3348" customFormat="false" ht="15" hidden="false" customHeight="false" outlineLevel="0" collapsed="false">
      <c r="A3348" s="11" t="n">
        <v>3347</v>
      </c>
      <c r="B3348" s="2" t="n">
        <v>42352</v>
      </c>
      <c r="C3348" s="1" t="s">
        <v>19</v>
      </c>
      <c r="D3348" s="1" t="s">
        <v>27</v>
      </c>
      <c r="E3348" s="1" t="n">
        <v>4</v>
      </c>
      <c r="F3348" s="3" t="n">
        <v>0.38537037037037</v>
      </c>
      <c r="G3348" s="1" t="s">
        <v>34</v>
      </c>
      <c r="H3348" s="12" t="n">
        <v>16</v>
      </c>
      <c r="I3348" s="4" t="n">
        <f aca="false">E3348*H3348</f>
        <v>64</v>
      </c>
      <c r="J3348" s="0" t="str">
        <f aca="false">INDEX(Branch_Data!$A$2:$C$6,MATCH(Sales_Data!C3348,Branch_Data!$A$2:$A$6,0),MATCH(Sales_Data!$J$1,Branch_Data!$A$1:$C$1,0))</f>
        <v>Kyle  Carr</v>
      </c>
      <c r="K3348" s="0" t="str">
        <f aca="false">INDEX(Branch_Data!$A$2:$C$6,MATCH(Sales_Data!C3348,Branch_Data!$A$2:$A$6,0),MATCH(Sales_Data!$K$1,Branch_Data!$A$1:$C$1,0))</f>
        <v>Nigeria</v>
      </c>
      <c r="L3348" s="5" t="n">
        <f aca="false">WEEKDAY(Sales_Data!$B3348)</f>
        <v>2</v>
      </c>
    </row>
    <row r="3349" customFormat="false" ht="15" hidden="false" customHeight="false" outlineLevel="0" collapsed="false">
      <c r="A3349" s="11" t="n">
        <v>3348</v>
      </c>
      <c r="B3349" s="2" t="n">
        <v>42348</v>
      </c>
      <c r="C3349" s="1" t="s">
        <v>19</v>
      </c>
      <c r="D3349" s="1" t="s">
        <v>23</v>
      </c>
      <c r="E3349" s="1" t="n">
        <v>4</v>
      </c>
      <c r="F3349" s="3" t="n">
        <v>0.385381944444444</v>
      </c>
      <c r="G3349" s="1" t="s">
        <v>34</v>
      </c>
      <c r="H3349" s="12" t="n">
        <v>8</v>
      </c>
      <c r="I3349" s="4" t="n">
        <f aca="false">E3349*H3349</f>
        <v>32</v>
      </c>
      <c r="J3349" s="0" t="str">
        <f aca="false">INDEX(Branch_Data!$A$2:$C$6,MATCH(Sales_Data!C3349,Branch_Data!$A$2:$A$6,0),MATCH(Sales_Data!$J$1,Branch_Data!$A$1:$C$1,0))</f>
        <v>Kyle  Carr</v>
      </c>
      <c r="K3349" s="0" t="str">
        <f aca="false">INDEX(Branch_Data!$A$2:$C$6,MATCH(Sales_Data!C3349,Branch_Data!$A$2:$A$6,0),MATCH(Sales_Data!$K$1,Branch_Data!$A$1:$C$1,0))</f>
        <v>Nigeria</v>
      </c>
      <c r="L3349" s="5" t="n">
        <f aca="false">WEEKDAY(Sales_Data!$B3349)</f>
        <v>5</v>
      </c>
    </row>
    <row r="3350" customFormat="false" ht="15" hidden="false" customHeight="false" outlineLevel="0" collapsed="false">
      <c r="A3350" s="11" t="n">
        <v>3349</v>
      </c>
      <c r="B3350" s="2" t="n">
        <v>42342</v>
      </c>
      <c r="C3350" s="1" t="s">
        <v>17</v>
      </c>
      <c r="D3350" s="1" t="s">
        <v>21</v>
      </c>
      <c r="E3350" s="1" t="n">
        <v>5</v>
      </c>
      <c r="F3350" s="3" t="n">
        <v>0.385405092592593</v>
      </c>
      <c r="G3350" s="1" t="s">
        <v>34</v>
      </c>
      <c r="H3350" s="12" t="n">
        <v>16</v>
      </c>
      <c r="I3350" s="4" t="n">
        <f aca="false">E3350*H3350</f>
        <v>80</v>
      </c>
      <c r="J3350" s="0" t="str">
        <f aca="false">INDEX(Branch_Data!$A$2:$C$6,MATCH(Sales_Data!C3350,Branch_Data!$A$2:$A$6,0),MATCH(Sales_Data!$J$1,Branch_Data!$A$1:$C$1,0))</f>
        <v>Mable  Lindsey</v>
      </c>
      <c r="K3350" s="0" t="str">
        <f aca="false">INDEX(Branch_Data!$A$2:$C$6,MATCH(Sales_Data!C3350,Branch_Data!$A$2:$A$6,0),MATCH(Sales_Data!$K$1,Branch_Data!$A$1:$C$1,0))</f>
        <v>Nigeria</v>
      </c>
      <c r="L3350" s="5" t="n">
        <f aca="false">WEEKDAY(Sales_Data!$B3350)</f>
        <v>6</v>
      </c>
    </row>
    <row r="3351" customFormat="false" ht="15" hidden="false" customHeight="false" outlineLevel="0" collapsed="false">
      <c r="A3351" s="11" t="n">
        <v>3350</v>
      </c>
      <c r="B3351" s="2" t="n">
        <v>42348</v>
      </c>
      <c r="C3351" s="1" t="s">
        <v>12</v>
      </c>
      <c r="D3351" s="1" t="s">
        <v>13</v>
      </c>
      <c r="E3351" s="1" t="n">
        <v>2</v>
      </c>
      <c r="F3351" s="3" t="n">
        <v>0.385416666666667</v>
      </c>
      <c r="G3351" s="1" t="s">
        <v>34</v>
      </c>
      <c r="H3351" s="12" t="n">
        <v>8</v>
      </c>
      <c r="I3351" s="4" t="n">
        <f aca="false">E3351*H3351</f>
        <v>16</v>
      </c>
      <c r="J3351" s="0" t="str">
        <f aca="false">INDEX(Branch_Data!$A$2:$C$6,MATCH(Sales_Data!C3351,Branch_Data!$A$2:$A$6,0),MATCH(Sales_Data!$J$1,Branch_Data!$A$1:$C$1,0))</f>
        <v>Christy  Olson</v>
      </c>
      <c r="K3351" s="0" t="str">
        <f aca="false">INDEX(Branch_Data!$A$2:$C$6,MATCH(Sales_Data!C3351,Branch_Data!$A$2:$A$6,0),MATCH(Sales_Data!$K$1,Branch_Data!$A$1:$C$1,0))</f>
        <v>Nigeria</v>
      </c>
      <c r="L3351" s="5" t="n">
        <f aca="false">WEEKDAY(Sales_Data!$B3351)</f>
        <v>5</v>
      </c>
    </row>
    <row r="3352" customFormat="false" ht="15" hidden="false" customHeight="false" outlineLevel="0" collapsed="false">
      <c r="A3352" s="11" t="n">
        <v>3351</v>
      </c>
      <c r="B3352" s="2" t="n">
        <v>42349</v>
      </c>
      <c r="C3352" s="1" t="s">
        <v>20</v>
      </c>
      <c r="D3352" s="1" t="s">
        <v>26</v>
      </c>
      <c r="E3352" s="1" t="n">
        <v>3</v>
      </c>
      <c r="F3352" s="3" t="n">
        <v>0.385416666666667</v>
      </c>
      <c r="G3352" s="1" t="s">
        <v>34</v>
      </c>
      <c r="H3352" s="12" t="n">
        <v>12</v>
      </c>
      <c r="I3352" s="4" t="n">
        <f aca="false">E3352*H3352</f>
        <v>36</v>
      </c>
      <c r="J3352" s="0" t="str">
        <f aca="false">INDEX(Branch_Data!$A$2:$C$6,MATCH(Sales_Data!C3352,Branch_Data!$A$2:$A$6,0),MATCH(Sales_Data!$J$1,Branch_Data!$A$1:$C$1,0))</f>
        <v>Rachel  Gomez</v>
      </c>
      <c r="K3352" s="0" t="str">
        <f aca="false">INDEX(Branch_Data!$A$2:$C$6,MATCH(Sales_Data!C3352,Branch_Data!$A$2:$A$6,0),MATCH(Sales_Data!$K$1,Branch_Data!$A$1:$C$1,0))</f>
        <v>Nigeria</v>
      </c>
      <c r="L3352" s="5" t="n">
        <f aca="false">WEEKDAY(Sales_Data!$B3352)</f>
        <v>6</v>
      </c>
    </row>
    <row r="3353" customFormat="false" ht="15" hidden="false" customHeight="false" outlineLevel="0" collapsed="false">
      <c r="A3353" s="11" t="n">
        <v>3352</v>
      </c>
      <c r="B3353" s="2" t="n">
        <v>42347</v>
      </c>
      <c r="C3353" s="1" t="s">
        <v>17</v>
      </c>
      <c r="D3353" s="1" t="s">
        <v>32</v>
      </c>
      <c r="E3353" s="1" t="n">
        <v>2</v>
      </c>
      <c r="F3353" s="3" t="n">
        <v>0.385439814814815</v>
      </c>
      <c r="G3353" s="1" t="s">
        <v>34</v>
      </c>
      <c r="H3353" s="12" t="n">
        <v>8</v>
      </c>
      <c r="I3353" s="4" t="n">
        <f aca="false">E3353*H3353</f>
        <v>16</v>
      </c>
      <c r="J3353" s="0" t="str">
        <f aca="false">INDEX(Branch_Data!$A$2:$C$6,MATCH(Sales_Data!C3353,Branch_Data!$A$2:$A$6,0),MATCH(Sales_Data!$J$1,Branch_Data!$A$1:$C$1,0))</f>
        <v>Mable  Lindsey</v>
      </c>
      <c r="K3353" s="0" t="str">
        <f aca="false">INDEX(Branch_Data!$A$2:$C$6,MATCH(Sales_Data!C3353,Branch_Data!$A$2:$A$6,0),MATCH(Sales_Data!$K$1,Branch_Data!$A$1:$C$1,0))</f>
        <v>Nigeria</v>
      </c>
      <c r="L3353" s="5" t="n">
        <f aca="false">WEEKDAY(Sales_Data!$B3353)</f>
        <v>4</v>
      </c>
    </row>
    <row r="3354" customFormat="false" ht="15" hidden="false" customHeight="false" outlineLevel="0" collapsed="false">
      <c r="A3354" s="11" t="n">
        <v>3353</v>
      </c>
      <c r="B3354" s="2" t="n">
        <v>42350</v>
      </c>
      <c r="C3354" s="1" t="s">
        <v>17</v>
      </c>
      <c r="D3354" s="1" t="s">
        <v>22</v>
      </c>
      <c r="E3354" s="1" t="n">
        <v>1</v>
      </c>
      <c r="F3354" s="3" t="n">
        <v>0.385451388888889</v>
      </c>
      <c r="G3354" s="1" t="s">
        <v>34</v>
      </c>
      <c r="H3354" s="12" t="n">
        <v>16</v>
      </c>
      <c r="I3354" s="4" t="n">
        <f aca="false">E3354*H3354</f>
        <v>16</v>
      </c>
      <c r="J3354" s="0" t="str">
        <f aca="false">INDEX(Branch_Data!$A$2:$C$6,MATCH(Sales_Data!C3354,Branch_Data!$A$2:$A$6,0),MATCH(Sales_Data!$J$1,Branch_Data!$A$1:$C$1,0))</f>
        <v>Mable  Lindsey</v>
      </c>
      <c r="K3354" s="0" t="str">
        <f aca="false">INDEX(Branch_Data!$A$2:$C$6,MATCH(Sales_Data!C3354,Branch_Data!$A$2:$A$6,0),MATCH(Sales_Data!$K$1,Branch_Data!$A$1:$C$1,0))</f>
        <v>Nigeria</v>
      </c>
      <c r="L3354" s="5" t="n">
        <f aca="false">WEEKDAY(Sales_Data!$B3354)</f>
        <v>7</v>
      </c>
    </row>
    <row r="3355" customFormat="false" ht="15" hidden="false" customHeight="false" outlineLevel="0" collapsed="false">
      <c r="A3355" s="11" t="n">
        <v>3354</v>
      </c>
      <c r="B3355" s="2" t="n">
        <v>42353</v>
      </c>
      <c r="C3355" s="1" t="s">
        <v>20</v>
      </c>
      <c r="D3355" s="1" t="s">
        <v>16</v>
      </c>
      <c r="E3355" s="1" t="n">
        <v>5</v>
      </c>
      <c r="F3355" s="3" t="n">
        <v>0.385451388888889</v>
      </c>
      <c r="G3355" s="1" t="s">
        <v>34</v>
      </c>
      <c r="H3355" s="12" t="n">
        <v>8</v>
      </c>
      <c r="I3355" s="4" t="n">
        <f aca="false">E3355*H3355</f>
        <v>40</v>
      </c>
      <c r="J3355" s="0" t="str">
        <f aca="false">INDEX(Branch_Data!$A$2:$C$6,MATCH(Sales_Data!C3355,Branch_Data!$A$2:$A$6,0),MATCH(Sales_Data!$J$1,Branch_Data!$A$1:$C$1,0))</f>
        <v>Rachel  Gomez</v>
      </c>
      <c r="K3355" s="0" t="str">
        <f aca="false">INDEX(Branch_Data!$A$2:$C$6,MATCH(Sales_Data!C3355,Branch_Data!$A$2:$A$6,0),MATCH(Sales_Data!$K$1,Branch_Data!$A$1:$C$1,0))</f>
        <v>Nigeria</v>
      </c>
      <c r="L3355" s="5" t="n">
        <f aca="false">WEEKDAY(Sales_Data!$B3355)</f>
        <v>3</v>
      </c>
    </row>
    <row r="3356" customFormat="false" ht="15" hidden="false" customHeight="false" outlineLevel="0" collapsed="false">
      <c r="A3356" s="11" t="n">
        <v>3355</v>
      </c>
      <c r="B3356" s="2" t="n">
        <v>42348</v>
      </c>
      <c r="C3356" s="1" t="s">
        <v>17</v>
      </c>
      <c r="D3356" s="1" t="s">
        <v>26</v>
      </c>
      <c r="E3356" s="1" t="n">
        <v>5</v>
      </c>
      <c r="F3356" s="3" t="n">
        <v>0.385474537037037</v>
      </c>
      <c r="G3356" s="1" t="s">
        <v>34</v>
      </c>
      <c r="H3356" s="12" t="n">
        <v>12</v>
      </c>
      <c r="I3356" s="4" t="n">
        <f aca="false">E3356*H3356</f>
        <v>60</v>
      </c>
      <c r="J3356" s="0" t="str">
        <f aca="false">INDEX(Branch_Data!$A$2:$C$6,MATCH(Sales_Data!C3356,Branch_Data!$A$2:$A$6,0),MATCH(Sales_Data!$J$1,Branch_Data!$A$1:$C$1,0))</f>
        <v>Mable  Lindsey</v>
      </c>
      <c r="K3356" s="0" t="str">
        <f aca="false">INDEX(Branch_Data!$A$2:$C$6,MATCH(Sales_Data!C3356,Branch_Data!$A$2:$A$6,0),MATCH(Sales_Data!$K$1,Branch_Data!$A$1:$C$1,0))</f>
        <v>Nigeria</v>
      </c>
      <c r="L3356" s="5" t="n">
        <f aca="false">WEEKDAY(Sales_Data!$B3356)</f>
        <v>5</v>
      </c>
    </row>
    <row r="3357" customFormat="false" ht="15" hidden="false" customHeight="false" outlineLevel="0" collapsed="false">
      <c r="A3357" s="11" t="n">
        <v>3356</v>
      </c>
      <c r="B3357" s="2" t="n">
        <v>42353</v>
      </c>
      <c r="C3357" s="1" t="s">
        <v>15</v>
      </c>
      <c r="D3357" s="1" t="s">
        <v>21</v>
      </c>
      <c r="E3357" s="1" t="n">
        <v>4</v>
      </c>
      <c r="F3357" s="3" t="n">
        <v>0.385486111111111</v>
      </c>
      <c r="G3357" s="1" t="s">
        <v>34</v>
      </c>
      <c r="H3357" s="12" t="n">
        <v>16</v>
      </c>
      <c r="I3357" s="4" t="n">
        <f aca="false">E3357*H3357</f>
        <v>64</v>
      </c>
      <c r="J3357" s="0" t="str">
        <f aca="false">INDEX(Branch_Data!$A$2:$C$6,MATCH(Sales_Data!C3357,Branch_Data!$A$2:$A$6,0),MATCH(Sales_Data!$J$1,Branch_Data!$A$1:$C$1,0))</f>
        <v>Dan  Peterson</v>
      </c>
      <c r="K3357" s="0" t="str">
        <f aca="false">INDEX(Branch_Data!$A$2:$C$6,MATCH(Sales_Data!C3357,Branch_Data!$A$2:$A$6,0),MATCH(Sales_Data!$K$1,Branch_Data!$A$1:$C$1,0))</f>
        <v>Nigeria</v>
      </c>
      <c r="L3357" s="5" t="n">
        <f aca="false">WEEKDAY(Sales_Data!$B3357)</f>
        <v>3</v>
      </c>
    </row>
    <row r="3358" customFormat="false" ht="15" hidden="false" customHeight="false" outlineLevel="0" collapsed="false">
      <c r="A3358" s="11" t="n">
        <v>3357</v>
      </c>
      <c r="B3358" s="2" t="n">
        <v>42345</v>
      </c>
      <c r="C3358" s="1" t="s">
        <v>19</v>
      </c>
      <c r="D3358" s="1" t="s">
        <v>25</v>
      </c>
      <c r="E3358" s="1" t="n">
        <v>3</v>
      </c>
      <c r="F3358" s="3" t="n">
        <v>0.385520833333333</v>
      </c>
      <c r="G3358" s="1" t="s">
        <v>34</v>
      </c>
      <c r="H3358" s="12" t="n">
        <v>8</v>
      </c>
      <c r="I3358" s="4" t="n">
        <f aca="false">E3358*H3358</f>
        <v>24</v>
      </c>
      <c r="J3358" s="0" t="str">
        <f aca="false">INDEX(Branch_Data!$A$2:$C$6,MATCH(Sales_Data!C3358,Branch_Data!$A$2:$A$6,0),MATCH(Sales_Data!$J$1,Branch_Data!$A$1:$C$1,0))</f>
        <v>Kyle  Carr</v>
      </c>
      <c r="K3358" s="0" t="str">
        <f aca="false">INDEX(Branch_Data!$A$2:$C$6,MATCH(Sales_Data!C3358,Branch_Data!$A$2:$A$6,0),MATCH(Sales_Data!$K$1,Branch_Data!$A$1:$C$1,0))</f>
        <v>Nigeria</v>
      </c>
      <c r="L3358" s="5" t="n">
        <f aca="false">WEEKDAY(Sales_Data!$B3358)</f>
        <v>2</v>
      </c>
    </row>
    <row r="3359" customFormat="false" ht="15" hidden="false" customHeight="false" outlineLevel="0" collapsed="false">
      <c r="A3359" s="11" t="n">
        <v>3358</v>
      </c>
      <c r="B3359" s="2" t="n">
        <v>42343</v>
      </c>
      <c r="C3359" s="1" t="s">
        <v>17</v>
      </c>
      <c r="D3359" s="1" t="s">
        <v>32</v>
      </c>
      <c r="E3359" s="1" t="n">
        <v>1</v>
      </c>
      <c r="F3359" s="3" t="n">
        <v>0.385543981481482</v>
      </c>
      <c r="G3359" s="1" t="s">
        <v>34</v>
      </c>
      <c r="H3359" s="12" t="n">
        <v>8</v>
      </c>
      <c r="I3359" s="4" t="n">
        <f aca="false">E3359*H3359</f>
        <v>8</v>
      </c>
      <c r="J3359" s="0" t="str">
        <f aca="false">INDEX(Branch_Data!$A$2:$C$6,MATCH(Sales_Data!C3359,Branch_Data!$A$2:$A$6,0),MATCH(Sales_Data!$J$1,Branch_Data!$A$1:$C$1,0))</f>
        <v>Mable  Lindsey</v>
      </c>
      <c r="K3359" s="0" t="str">
        <f aca="false">INDEX(Branch_Data!$A$2:$C$6,MATCH(Sales_Data!C3359,Branch_Data!$A$2:$A$6,0),MATCH(Sales_Data!$K$1,Branch_Data!$A$1:$C$1,0))</f>
        <v>Nigeria</v>
      </c>
      <c r="L3359" s="5" t="n">
        <f aca="false">WEEKDAY(Sales_Data!$B3359)</f>
        <v>7</v>
      </c>
    </row>
    <row r="3360" customFormat="false" ht="15" hidden="false" customHeight="false" outlineLevel="0" collapsed="false">
      <c r="A3360" s="11" t="n">
        <v>3359</v>
      </c>
      <c r="B3360" s="2" t="n">
        <v>42345</v>
      </c>
      <c r="C3360" s="1" t="s">
        <v>12</v>
      </c>
      <c r="D3360" s="1" t="s">
        <v>22</v>
      </c>
      <c r="E3360" s="1" t="n">
        <v>3</v>
      </c>
      <c r="F3360" s="3" t="n">
        <v>0.385555555555556</v>
      </c>
      <c r="G3360" s="1" t="s">
        <v>34</v>
      </c>
      <c r="H3360" s="12" t="n">
        <v>16</v>
      </c>
      <c r="I3360" s="4" t="n">
        <f aca="false">E3360*H3360</f>
        <v>48</v>
      </c>
      <c r="J3360" s="0" t="str">
        <f aca="false">INDEX(Branch_Data!$A$2:$C$6,MATCH(Sales_Data!C3360,Branch_Data!$A$2:$A$6,0),MATCH(Sales_Data!$J$1,Branch_Data!$A$1:$C$1,0))</f>
        <v>Christy  Olson</v>
      </c>
      <c r="K3360" s="0" t="str">
        <f aca="false">INDEX(Branch_Data!$A$2:$C$6,MATCH(Sales_Data!C3360,Branch_Data!$A$2:$A$6,0),MATCH(Sales_Data!$K$1,Branch_Data!$A$1:$C$1,0))</f>
        <v>Nigeria</v>
      </c>
      <c r="L3360" s="5" t="n">
        <f aca="false">WEEKDAY(Sales_Data!$B3360)</f>
        <v>2</v>
      </c>
    </row>
    <row r="3361" customFormat="false" ht="15" hidden="false" customHeight="false" outlineLevel="0" collapsed="false">
      <c r="A3361" s="11" t="n">
        <v>3360</v>
      </c>
      <c r="B3361" s="2" t="n">
        <v>42347</v>
      </c>
      <c r="C3361" s="1" t="s">
        <v>20</v>
      </c>
      <c r="D3361" s="1" t="s">
        <v>26</v>
      </c>
      <c r="E3361" s="1" t="n">
        <v>4</v>
      </c>
      <c r="F3361" s="3" t="n">
        <v>0.38556712962963</v>
      </c>
      <c r="G3361" s="1" t="s">
        <v>34</v>
      </c>
      <c r="H3361" s="12" t="n">
        <v>12</v>
      </c>
      <c r="I3361" s="4" t="n">
        <f aca="false">E3361*H3361</f>
        <v>48</v>
      </c>
      <c r="J3361" s="0" t="str">
        <f aca="false">INDEX(Branch_Data!$A$2:$C$6,MATCH(Sales_Data!C3361,Branch_Data!$A$2:$A$6,0),MATCH(Sales_Data!$J$1,Branch_Data!$A$1:$C$1,0))</f>
        <v>Rachel  Gomez</v>
      </c>
      <c r="K3361" s="0" t="str">
        <f aca="false">INDEX(Branch_Data!$A$2:$C$6,MATCH(Sales_Data!C3361,Branch_Data!$A$2:$A$6,0),MATCH(Sales_Data!$K$1,Branch_Data!$A$1:$C$1,0))</f>
        <v>Nigeria</v>
      </c>
      <c r="L3361" s="5" t="n">
        <f aca="false">WEEKDAY(Sales_Data!$B3361)</f>
        <v>4</v>
      </c>
    </row>
    <row r="3362" customFormat="false" ht="15" hidden="false" customHeight="false" outlineLevel="0" collapsed="false">
      <c r="A3362" s="11" t="n">
        <v>3361</v>
      </c>
      <c r="B3362" s="2" t="n">
        <v>42347</v>
      </c>
      <c r="C3362" s="1" t="s">
        <v>20</v>
      </c>
      <c r="D3362" s="1" t="s">
        <v>26</v>
      </c>
      <c r="E3362" s="1" t="n">
        <v>4</v>
      </c>
      <c r="F3362" s="3" t="n">
        <v>0.38556712962963</v>
      </c>
      <c r="G3362" s="1" t="s">
        <v>34</v>
      </c>
      <c r="H3362" s="12" t="n">
        <v>12</v>
      </c>
      <c r="I3362" s="4" t="n">
        <f aca="false">E3362*H3362</f>
        <v>48</v>
      </c>
      <c r="J3362" s="0" t="str">
        <f aca="false">INDEX(Branch_Data!$A$2:$C$6,MATCH(Sales_Data!C3362,Branch_Data!$A$2:$A$6,0),MATCH(Sales_Data!$J$1,Branch_Data!$A$1:$C$1,0))</f>
        <v>Rachel  Gomez</v>
      </c>
      <c r="K3362" s="0" t="str">
        <f aca="false">INDEX(Branch_Data!$A$2:$C$6,MATCH(Sales_Data!C3362,Branch_Data!$A$2:$A$6,0),MATCH(Sales_Data!$K$1,Branch_Data!$A$1:$C$1,0))</f>
        <v>Nigeria</v>
      </c>
      <c r="L3362" s="5" t="n">
        <f aca="false">WEEKDAY(Sales_Data!$B3362)</f>
        <v>4</v>
      </c>
    </row>
    <row r="3363" customFormat="false" ht="15" hidden="false" customHeight="false" outlineLevel="0" collapsed="false">
      <c r="A3363" s="11" t="n">
        <v>3362</v>
      </c>
      <c r="B3363" s="2" t="n">
        <v>42342</v>
      </c>
      <c r="C3363" s="1" t="s">
        <v>17</v>
      </c>
      <c r="D3363" s="1" t="s">
        <v>18</v>
      </c>
      <c r="E3363" s="1" t="n">
        <v>5</v>
      </c>
      <c r="F3363" s="3" t="n">
        <v>0.385625</v>
      </c>
      <c r="G3363" s="1" t="s">
        <v>34</v>
      </c>
      <c r="H3363" s="12" t="n">
        <v>16</v>
      </c>
      <c r="I3363" s="4" t="n">
        <f aca="false">E3363*H3363</f>
        <v>80</v>
      </c>
      <c r="J3363" s="0" t="str">
        <f aca="false">INDEX(Branch_Data!$A$2:$C$6,MATCH(Sales_Data!C3363,Branch_Data!$A$2:$A$6,0),MATCH(Sales_Data!$J$1,Branch_Data!$A$1:$C$1,0))</f>
        <v>Mable  Lindsey</v>
      </c>
      <c r="K3363" s="0" t="str">
        <f aca="false">INDEX(Branch_Data!$A$2:$C$6,MATCH(Sales_Data!C3363,Branch_Data!$A$2:$A$6,0),MATCH(Sales_Data!$K$1,Branch_Data!$A$1:$C$1,0))</f>
        <v>Nigeria</v>
      </c>
      <c r="L3363" s="5" t="n">
        <f aca="false">WEEKDAY(Sales_Data!$B3363)</f>
        <v>6</v>
      </c>
    </row>
    <row r="3364" customFormat="false" ht="15" hidden="false" customHeight="false" outlineLevel="0" collapsed="false">
      <c r="A3364" s="11" t="n">
        <v>3363</v>
      </c>
      <c r="B3364" s="2" t="n">
        <v>42345</v>
      </c>
      <c r="C3364" s="1" t="s">
        <v>15</v>
      </c>
      <c r="D3364" s="1" t="s">
        <v>32</v>
      </c>
      <c r="E3364" s="1" t="n">
        <v>4</v>
      </c>
      <c r="F3364" s="3" t="n">
        <v>0.385625</v>
      </c>
      <c r="G3364" s="1" t="s">
        <v>34</v>
      </c>
      <c r="H3364" s="12" t="n">
        <v>8</v>
      </c>
      <c r="I3364" s="4" t="n">
        <f aca="false">E3364*H3364</f>
        <v>32</v>
      </c>
      <c r="J3364" s="0" t="str">
        <f aca="false">INDEX(Branch_Data!$A$2:$C$6,MATCH(Sales_Data!C3364,Branch_Data!$A$2:$A$6,0),MATCH(Sales_Data!$J$1,Branch_Data!$A$1:$C$1,0))</f>
        <v>Dan  Peterson</v>
      </c>
      <c r="K3364" s="0" t="str">
        <f aca="false">INDEX(Branch_Data!$A$2:$C$6,MATCH(Sales_Data!C3364,Branch_Data!$A$2:$A$6,0),MATCH(Sales_Data!$K$1,Branch_Data!$A$1:$C$1,0))</f>
        <v>Nigeria</v>
      </c>
      <c r="L3364" s="5" t="n">
        <f aca="false">WEEKDAY(Sales_Data!$B3364)</f>
        <v>2</v>
      </c>
    </row>
    <row r="3365" customFormat="false" ht="15" hidden="false" customHeight="false" outlineLevel="0" collapsed="false">
      <c r="A3365" s="11" t="n">
        <v>3364</v>
      </c>
      <c r="B3365" s="2" t="n">
        <v>42344</v>
      </c>
      <c r="C3365" s="1" t="s">
        <v>12</v>
      </c>
      <c r="D3365" s="1" t="s">
        <v>13</v>
      </c>
      <c r="E3365" s="1" t="n">
        <v>3</v>
      </c>
      <c r="F3365" s="3" t="n">
        <v>0.385648148148148</v>
      </c>
      <c r="G3365" s="1" t="s">
        <v>34</v>
      </c>
      <c r="H3365" s="12" t="n">
        <v>8</v>
      </c>
      <c r="I3365" s="4" t="n">
        <f aca="false">E3365*H3365</f>
        <v>24</v>
      </c>
      <c r="J3365" s="0" t="str">
        <f aca="false">INDEX(Branch_Data!$A$2:$C$6,MATCH(Sales_Data!C3365,Branch_Data!$A$2:$A$6,0),MATCH(Sales_Data!$J$1,Branch_Data!$A$1:$C$1,0))</f>
        <v>Christy  Olson</v>
      </c>
      <c r="K3365" s="0" t="str">
        <f aca="false">INDEX(Branch_Data!$A$2:$C$6,MATCH(Sales_Data!C3365,Branch_Data!$A$2:$A$6,0),MATCH(Sales_Data!$K$1,Branch_Data!$A$1:$C$1,0))</f>
        <v>Nigeria</v>
      </c>
      <c r="L3365" s="5" t="n">
        <f aca="false">WEEKDAY(Sales_Data!$B3365)</f>
        <v>1</v>
      </c>
    </row>
    <row r="3366" customFormat="false" ht="15" hidden="false" customHeight="false" outlineLevel="0" collapsed="false">
      <c r="A3366" s="11" t="n">
        <v>3365</v>
      </c>
      <c r="B3366" s="2" t="n">
        <v>42351</v>
      </c>
      <c r="C3366" s="1" t="s">
        <v>15</v>
      </c>
      <c r="D3366" s="1" t="s">
        <v>27</v>
      </c>
      <c r="E3366" s="1" t="n">
        <v>4</v>
      </c>
      <c r="F3366" s="3" t="n">
        <v>0.385648148148148</v>
      </c>
      <c r="G3366" s="1" t="s">
        <v>34</v>
      </c>
      <c r="H3366" s="12" t="n">
        <v>16</v>
      </c>
      <c r="I3366" s="4" t="n">
        <f aca="false">E3366*H3366</f>
        <v>64</v>
      </c>
      <c r="J3366" s="0" t="str">
        <f aca="false">INDEX(Branch_Data!$A$2:$C$6,MATCH(Sales_Data!C3366,Branch_Data!$A$2:$A$6,0),MATCH(Sales_Data!$J$1,Branch_Data!$A$1:$C$1,0))</f>
        <v>Dan  Peterson</v>
      </c>
      <c r="K3366" s="0" t="str">
        <f aca="false">INDEX(Branch_Data!$A$2:$C$6,MATCH(Sales_Data!C3366,Branch_Data!$A$2:$A$6,0),MATCH(Sales_Data!$K$1,Branch_Data!$A$1:$C$1,0))</f>
        <v>Nigeria</v>
      </c>
      <c r="L3366" s="5" t="n">
        <f aca="false">WEEKDAY(Sales_Data!$B3366)</f>
        <v>1</v>
      </c>
    </row>
    <row r="3367" customFormat="false" ht="15" hidden="false" customHeight="false" outlineLevel="0" collapsed="false">
      <c r="A3367" s="11" t="n">
        <v>3366</v>
      </c>
      <c r="B3367" s="2" t="n">
        <v>42346</v>
      </c>
      <c r="C3367" s="1" t="s">
        <v>20</v>
      </c>
      <c r="D3367" s="1" t="s">
        <v>23</v>
      </c>
      <c r="E3367" s="1" t="n">
        <v>1</v>
      </c>
      <c r="F3367" s="3" t="n">
        <v>0.385648148148148</v>
      </c>
      <c r="G3367" s="1" t="s">
        <v>34</v>
      </c>
      <c r="H3367" s="12" t="n">
        <v>8</v>
      </c>
      <c r="I3367" s="4" t="n">
        <f aca="false">E3367*H3367</f>
        <v>8</v>
      </c>
      <c r="J3367" s="0" t="str">
        <f aca="false">INDEX(Branch_Data!$A$2:$C$6,MATCH(Sales_Data!C3367,Branch_Data!$A$2:$A$6,0),MATCH(Sales_Data!$J$1,Branch_Data!$A$1:$C$1,0))</f>
        <v>Rachel  Gomez</v>
      </c>
      <c r="K3367" s="0" t="str">
        <f aca="false">INDEX(Branch_Data!$A$2:$C$6,MATCH(Sales_Data!C3367,Branch_Data!$A$2:$A$6,0),MATCH(Sales_Data!$K$1,Branch_Data!$A$1:$C$1,0))</f>
        <v>Nigeria</v>
      </c>
      <c r="L3367" s="5" t="n">
        <f aca="false">WEEKDAY(Sales_Data!$B3367)</f>
        <v>3</v>
      </c>
    </row>
    <row r="3368" customFormat="false" ht="15" hidden="false" customHeight="false" outlineLevel="0" collapsed="false">
      <c r="A3368" s="11" t="n">
        <v>3367</v>
      </c>
      <c r="B3368" s="2" t="n">
        <v>42344</v>
      </c>
      <c r="C3368" s="1" t="s">
        <v>15</v>
      </c>
      <c r="D3368" s="1" t="s">
        <v>32</v>
      </c>
      <c r="E3368" s="1" t="n">
        <v>2</v>
      </c>
      <c r="F3368" s="3" t="n">
        <v>0.385671296296296</v>
      </c>
      <c r="G3368" s="1" t="s">
        <v>34</v>
      </c>
      <c r="H3368" s="12" t="n">
        <v>8</v>
      </c>
      <c r="I3368" s="4" t="n">
        <f aca="false">E3368*H3368</f>
        <v>16</v>
      </c>
      <c r="J3368" s="0" t="str">
        <f aca="false">INDEX(Branch_Data!$A$2:$C$6,MATCH(Sales_Data!C3368,Branch_Data!$A$2:$A$6,0),MATCH(Sales_Data!$J$1,Branch_Data!$A$1:$C$1,0))</f>
        <v>Dan  Peterson</v>
      </c>
      <c r="K3368" s="0" t="str">
        <f aca="false">INDEX(Branch_Data!$A$2:$C$6,MATCH(Sales_Data!C3368,Branch_Data!$A$2:$A$6,0),MATCH(Sales_Data!$K$1,Branch_Data!$A$1:$C$1,0))</f>
        <v>Nigeria</v>
      </c>
      <c r="L3368" s="5" t="n">
        <f aca="false">WEEKDAY(Sales_Data!$B3368)</f>
        <v>1</v>
      </c>
    </row>
    <row r="3369" customFormat="false" ht="15" hidden="false" customHeight="false" outlineLevel="0" collapsed="false">
      <c r="A3369" s="11" t="n">
        <v>3368</v>
      </c>
      <c r="B3369" s="2" t="n">
        <v>42343</v>
      </c>
      <c r="C3369" s="1" t="s">
        <v>15</v>
      </c>
      <c r="D3369" s="1" t="s">
        <v>18</v>
      </c>
      <c r="E3369" s="1" t="n">
        <v>3</v>
      </c>
      <c r="F3369" s="3" t="n">
        <v>0.38568287037037</v>
      </c>
      <c r="G3369" s="1" t="s">
        <v>34</v>
      </c>
      <c r="H3369" s="12" t="n">
        <v>16</v>
      </c>
      <c r="I3369" s="4" t="n">
        <f aca="false">E3369*H3369</f>
        <v>48</v>
      </c>
      <c r="J3369" s="0" t="str">
        <f aca="false">INDEX(Branch_Data!$A$2:$C$6,MATCH(Sales_Data!C3369,Branch_Data!$A$2:$A$6,0),MATCH(Sales_Data!$J$1,Branch_Data!$A$1:$C$1,0))</f>
        <v>Dan  Peterson</v>
      </c>
      <c r="K3369" s="0" t="str">
        <f aca="false">INDEX(Branch_Data!$A$2:$C$6,MATCH(Sales_Data!C3369,Branch_Data!$A$2:$A$6,0),MATCH(Sales_Data!$K$1,Branch_Data!$A$1:$C$1,0))</f>
        <v>Nigeria</v>
      </c>
      <c r="L3369" s="5" t="n">
        <f aca="false">WEEKDAY(Sales_Data!$B3369)</f>
        <v>7</v>
      </c>
    </row>
    <row r="3370" customFormat="false" ht="15" hidden="false" customHeight="false" outlineLevel="0" collapsed="false">
      <c r="A3370" s="11" t="n">
        <v>3369</v>
      </c>
      <c r="B3370" s="2" t="n">
        <v>42352</v>
      </c>
      <c r="C3370" s="1" t="s">
        <v>19</v>
      </c>
      <c r="D3370" s="1" t="s">
        <v>13</v>
      </c>
      <c r="E3370" s="1" t="n">
        <v>1</v>
      </c>
      <c r="F3370" s="3" t="n">
        <v>0.38568287037037</v>
      </c>
      <c r="G3370" s="1" t="s">
        <v>34</v>
      </c>
      <c r="H3370" s="12" t="n">
        <v>8</v>
      </c>
      <c r="I3370" s="4" t="n">
        <f aca="false">E3370*H3370</f>
        <v>8</v>
      </c>
      <c r="J3370" s="0" t="str">
        <f aca="false">INDEX(Branch_Data!$A$2:$C$6,MATCH(Sales_Data!C3370,Branch_Data!$A$2:$A$6,0),MATCH(Sales_Data!$J$1,Branch_Data!$A$1:$C$1,0))</f>
        <v>Kyle  Carr</v>
      </c>
      <c r="K3370" s="0" t="str">
        <f aca="false">INDEX(Branch_Data!$A$2:$C$6,MATCH(Sales_Data!C3370,Branch_Data!$A$2:$A$6,0),MATCH(Sales_Data!$K$1,Branch_Data!$A$1:$C$1,0))</f>
        <v>Nigeria</v>
      </c>
      <c r="L3370" s="5" t="n">
        <f aca="false">WEEKDAY(Sales_Data!$B3370)</f>
        <v>2</v>
      </c>
    </row>
    <row r="3371" customFormat="false" ht="15" hidden="false" customHeight="false" outlineLevel="0" collapsed="false">
      <c r="A3371" s="11" t="n">
        <v>3370</v>
      </c>
      <c r="B3371" s="2" t="n">
        <v>42347</v>
      </c>
      <c r="C3371" s="1" t="s">
        <v>20</v>
      </c>
      <c r="D3371" s="1" t="s">
        <v>16</v>
      </c>
      <c r="E3371" s="1" t="n">
        <v>4</v>
      </c>
      <c r="F3371" s="3" t="n">
        <v>0.38568287037037</v>
      </c>
      <c r="G3371" s="1" t="s">
        <v>34</v>
      </c>
      <c r="H3371" s="12" t="n">
        <v>8</v>
      </c>
      <c r="I3371" s="4" t="n">
        <f aca="false">E3371*H3371</f>
        <v>32</v>
      </c>
      <c r="J3371" s="0" t="str">
        <f aca="false">INDEX(Branch_Data!$A$2:$C$6,MATCH(Sales_Data!C3371,Branch_Data!$A$2:$A$6,0),MATCH(Sales_Data!$J$1,Branch_Data!$A$1:$C$1,0))</f>
        <v>Rachel  Gomez</v>
      </c>
      <c r="K3371" s="0" t="str">
        <f aca="false">INDEX(Branch_Data!$A$2:$C$6,MATCH(Sales_Data!C3371,Branch_Data!$A$2:$A$6,0),MATCH(Sales_Data!$K$1,Branch_Data!$A$1:$C$1,0))</f>
        <v>Nigeria</v>
      </c>
      <c r="L3371" s="5" t="n">
        <f aca="false">WEEKDAY(Sales_Data!$B3371)</f>
        <v>4</v>
      </c>
    </row>
    <row r="3372" customFormat="false" ht="15" hidden="false" customHeight="false" outlineLevel="0" collapsed="false">
      <c r="A3372" s="11" t="n">
        <v>3371</v>
      </c>
      <c r="B3372" s="2" t="n">
        <v>42345</v>
      </c>
      <c r="C3372" s="1" t="s">
        <v>19</v>
      </c>
      <c r="D3372" s="1" t="s">
        <v>27</v>
      </c>
      <c r="E3372" s="1" t="n">
        <v>5</v>
      </c>
      <c r="F3372" s="3" t="n">
        <v>0.385706018518519</v>
      </c>
      <c r="G3372" s="1" t="s">
        <v>34</v>
      </c>
      <c r="H3372" s="12" t="n">
        <v>16</v>
      </c>
      <c r="I3372" s="4" t="n">
        <f aca="false">E3372*H3372</f>
        <v>80</v>
      </c>
      <c r="J3372" s="0" t="str">
        <f aca="false">INDEX(Branch_Data!$A$2:$C$6,MATCH(Sales_Data!C3372,Branch_Data!$A$2:$A$6,0),MATCH(Sales_Data!$J$1,Branch_Data!$A$1:$C$1,0))</f>
        <v>Kyle  Carr</v>
      </c>
      <c r="K3372" s="0" t="str">
        <f aca="false">INDEX(Branch_Data!$A$2:$C$6,MATCH(Sales_Data!C3372,Branch_Data!$A$2:$A$6,0),MATCH(Sales_Data!$K$1,Branch_Data!$A$1:$C$1,0))</f>
        <v>Nigeria</v>
      </c>
      <c r="L3372" s="5" t="n">
        <f aca="false">WEEKDAY(Sales_Data!$B3372)</f>
        <v>2</v>
      </c>
    </row>
    <row r="3373" customFormat="false" ht="15" hidden="false" customHeight="false" outlineLevel="0" collapsed="false">
      <c r="A3373" s="11" t="n">
        <v>3372</v>
      </c>
      <c r="B3373" s="2" t="n">
        <v>42341</v>
      </c>
      <c r="C3373" s="1" t="s">
        <v>20</v>
      </c>
      <c r="D3373" s="1" t="s">
        <v>23</v>
      </c>
      <c r="E3373" s="1" t="n">
        <v>2</v>
      </c>
      <c r="F3373" s="3" t="n">
        <v>0.385706018518519</v>
      </c>
      <c r="G3373" s="1" t="s">
        <v>34</v>
      </c>
      <c r="H3373" s="12" t="n">
        <v>8</v>
      </c>
      <c r="I3373" s="4" t="n">
        <f aca="false">E3373*H3373</f>
        <v>16</v>
      </c>
      <c r="J3373" s="0" t="str">
        <f aca="false">INDEX(Branch_Data!$A$2:$C$6,MATCH(Sales_Data!C3373,Branch_Data!$A$2:$A$6,0),MATCH(Sales_Data!$J$1,Branch_Data!$A$1:$C$1,0))</f>
        <v>Rachel  Gomez</v>
      </c>
      <c r="K3373" s="0" t="str">
        <f aca="false">INDEX(Branch_Data!$A$2:$C$6,MATCH(Sales_Data!C3373,Branch_Data!$A$2:$A$6,0),MATCH(Sales_Data!$K$1,Branch_Data!$A$1:$C$1,0))</f>
        <v>Nigeria</v>
      </c>
      <c r="L3373" s="5" t="n">
        <f aca="false">WEEKDAY(Sales_Data!$B3373)</f>
        <v>5</v>
      </c>
    </row>
    <row r="3374" customFormat="false" ht="15" hidden="false" customHeight="false" outlineLevel="0" collapsed="false">
      <c r="A3374" s="11" t="n">
        <v>3373</v>
      </c>
      <c r="B3374" s="2" t="n">
        <v>42344</v>
      </c>
      <c r="C3374" s="1" t="s">
        <v>20</v>
      </c>
      <c r="D3374" s="1" t="s">
        <v>30</v>
      </c>
      <c r="E3374" s="1" t="n">
        <v>1</v>
      </c>
      <c r="F3374" s="3" t="n">
        <v>0.385706018518519</v>
      </c>
      <c r="G3374" s="1" t="s">
        <v>34</v>
      </c>
      <c r="H3374" s="12" t="n">
        <v>12</v>
      </c>
      <c r="I3374" s="4" t="n">
        <f aca="false">E3374*H3374</f>
        <v>12</v>
      </c>
      <c r="J3374" s="0" t="str">
        <f aca="false">INDEX(Branch_Data!$A$2:$C$6,MATCH(Sales_Data!C3374,Branch_Data!$A$2:$A$6,0),MATCH(Sales_Data!$J$1,Branch_Data!$A$1:$C$1,0))</f>
        <v>Rachel  Gomez</v>
      </c>
      <c r="K3374" s="0" t="str">
        <f aca="false">INDEX(Branch_Data!$A$2:$C$6,MATCH(Sales_Data!C3374,Branch_Data!$A$2:$A$6,0),MATCH(Sales_Data!$K$1,Branch_Data!$A$1:$C$1,0))</f>
        <v>Nigeria</v>
      </c>
      <c r="L3374" s="5" t="n">
        <f aca="false">WEEKDAY(Sales_Data!$B3374)</f>
        <v>1</v>
      </c>
    </row>
    <row r="3375" customFormat="false" ht="15" hidden="false" customHeight="false" outlineLevel="0" collapsed="false">
      <c r="A3375" s="11" t="n">
        <v>3374</v>
      </c>
      <c r="B3375" s="2" t="n">
        <v>42353</v>
      </c>
      <c r="C3375" s="1" t="s">
        <v>15</v>
      </c>
      <c r="D3375" s="1" t="s">
        <v>28</v>
      </c>
      <c r="E3375" s="1" t="n">
        <v>2</v>
      </c>
      <c r="F3375" s="3" t="n">
        <v>0.385763888888889</v>
      </c>
      <c r="G3375" s="1" t="s">
        <v>34</v>
      </c>
      <c r="H3375" s="12" t="n">
        <v>12</v>
      </c>
      <c r="I3375" s="4" t="n">
        <f aca="false">E3375*H3375</f>
        <v>24</v>
      </c>
      <c r="J3375" s="0" t="str">
        <f aca="false">INDEX(Branch_Data!$A$2:$C$6,MATCH(Sales_Data!C3375,Branch_Data!$A$2:$A$6,0),MATCH(Sales_Data!$J$1,Branch_Data!$A$1:$C$1,0))</f>
        <v>Dan  Peterson</v>
      </c>
      <c r="K3375" s="0" t="str">
        <f aca="false">INDEX(Branch_Data!$A$2:$C$6,MATCH(Sales_Data!C3375,Branch_Data!$A$2:$A$6,0),MATCH(Sales_Data!$K$1,Branch_Data!$A$1:$C$1,0))</f>
        <v>Nigeria</v>
      </c>
      <c r="L3375" s="5" t="n">
        <f aca="false">WEEKDAY(Sales_Data!$B3375)</f>
        <v>3</v>
      </c>
    </row>
    <row r="3376" customFormat="false" ht="15" hidden="false" customHeight="false" outlineLevel="0" collapsed="false">
      <c r="A3376" s="11" t="n">
        <v>3375</v>
      </c>
      <c r="B3376" s="2" t="n">
        <v>42345</v>
      </c>
      <c r="C3376" s="1" t="s">
        <v>12</v>
      </c>
      <c r="D3376" s="1" t="s">
        <v>31</v>
      </c>
      <c r="E3376" s="1" t="n">
        <v>4</v>
      </c>
      <c r="F3376" s="3" t="n">
        <v>0.385763888888889</v>
      </c>
      <c r="G3376" s="1" t="s">
        <v>34</v>
      </c>
      <c r="H3376" s="12" t="n">
        <v>16</v>
      </c>
      <c r="I3376" s="4" t="n">
        <f aca="false">E3376*H3376</f>
        <v>64</v>
      </c>
      <c r="J3376" s="0" t="str">
        <f aca="false">INDEX(Branch_Data!$A$2:$C$6,MATCH(Sales_Data!C3376,Branch_Data!$A$2:$A$6,0),MATCH(Sales_Data!$J$1,Branch_Data!$A$1:$C$1,0))</f>
        <v>Christy  Olson</v>
      </c>
      <c r="K3376" s="0" t="str">
        <f aca="false">INDEX(Branch_Data!$A$2:$C$6,MATCH(Sales_Data!C3376,Branch_Data!$A$2:$A$6,0),MATCH(Sales_Data!$K$1,Branch_Data!$A$1:$C$1,0))</f>
        <v>Nigeria</v>
      </c>
      <c r="L3376" s="5" t="n">
        <f aca="false">WEEKDAY(Sales_Data!$B3376)</f>
        <v>2</v>
      </c>
    </row>
    <row r="3377" customFormat="false" ht="15" hidden="false" customHeight="false" outlineLevel="0" collapsed="false">
      <c r="A3377" s="11" t="n">
        <v>3376</v>
      </c>
      <c r="B3377" s="2" t="n">
        <v>42349</v>
      </c>
      <c r="C3377" s="1" t="s">
        <v>15</v>
      </c>
      <c r="D3377" s="1" t="s">
        <v>29</v>
      </c>
      <c r="E3377" s="1" t="n">
        <v>4</v>
      </c>
      <c r="F3377" s="3" t="n">
        <v>0.385763888888889</v>
      </c>
      <c r="G3377" s="1" t="s">
        <v>34</v>
      </c>
      <c r="H3377" s="12" t="n">
        <v>12</v>
      </c>
      <c r="I3377" s="4" t="n">
        <f aca="false">E3377*H3377</f>
        <v>48</v>
      </c>
      <c r="J3377" s="0" t="str">
        <f aca="false">INDEX(Branch_Data!$A$2:$C$6,MATCH(Sales_Data!C3377,Branch_Data!$A$2:$A$6,0),MATCH(Sales_Data!$J$1,Branch_Data!$A$1:$C$1,0))</f>
        <v>Dan  Peterson</v>
      </c>
      <c r="K3377" s="0" t="str">
        <f aca="false">INDEX(Branch_Data!$A$2:$C$6,MATCH(Sales_Data!C3377,Branch_Data!$A$2:$A$6,0),MATCH(Sales_Data!$K$1,Branch_Data!$A$1:$C$1,0))</f>
        <v>Nigeria</v>
      </c>
      <c r="L3377" s="5" t="n">
        <f aca="false">WEEKDAY(Sales_Data!$B3377)</f>
        <v>6</v>
      </c>
    </row>
    <row r="3378" customFormat="false" ht="15" hidden="false" customHeight="false" outlineLevel="0" collapsed="false">
      <c r="A3378" s="11" t="n">
        <v>3377</v>
      </c>
      <c r="B3378" s="2" t="n">
        <v>42342</v>
      </c>
      <c r="C3378" s="1" t="s">
        <v>12</v>
      </c>
      <c r="D3378" s="1" t="s">
        <v>21</v>
      </c>
      <c r="E3378" s="1" t="n">
        <v>2</v>
      </c>
      <c r="F3378" s="3" t="n">
        <v>0.385798611111111</v>
      </c>
      <c r="G3378" s="1" t="s">
        <v>34</v>
      </c>
      <c r="H3378" s="12" t="n">
        <v>16</v>
      </c>
      <c r="I3378" s="4" t="n">
        <f aca="false">E3378*H3378</f>
        <v>32</v>
      </c>
      <c r="J3378" s="0" t="str">
        <f aca="false">INDEX(Branch_Data!$A$2:$C$6,MATCH(Sales_Data!C3378,Branch_Data!$A$2:$A$6,0),MATCH(Sales_Data!$J$1,Branch_Data!$A$1:$C$1,0))</f>
        <v>Christy  Olson</v>
      </c>
      <c r="K3378" s="0" t="str">
        <f aca="false">INDEX(Branch_Data!$A$2:$C$6,MATCH(Sales_Data!C3378,Branch_Data!$A$2:$A$6,0),MATCH(Sales_Data!$K$1,Branch_Data!$A$1:$C$1,0))</f>
        <v>Nigeria</v>
      </c>
      <c r="L3378" s="5" t="n">
        <f aca="false">WEEKDAY(Sales_Data!$B3378)</f>
        <v>6</v>
      </c>
    </row>
    <row r="3379" customFormat="false" ht="15" hidden="false" customHeight="false" outlineLevel="0" collapsed="false">
      <c r="A3379" s="11" t="n">
        <v>3378</v>
      </c>
      <c r="B3379" s="2" t="n">
        <v>42348</v>
      </c>
      <c r="C3379" s="1" t="s">
        <v>12</v>
      </c>
      <c r="D3379" s="1" t="s">
        <v>33</v>
      </c>
      <c r="E3379" s="1" t="n">
        <v>1</v>
      </c>
      <c r="F3379" s="3" t="n">
        <v>0.385833333333333</v>
      </c>
      <c r="G3379" s="1" t="s">
        <v>34</v>
      </c>
      <c r="H3379" s="12" t="n">
        <v>16</v>
      </c>
      <c r="I3379" s="4" t="n">
        <f aca="false">E3379*H3379</f>
        <v>16</v>
      </c>
      <c r="J3379" s="0" t="str">
        <f aca="false">INDEX(Branch_Data!$A$2:$C$6,MATCH(Sales_Data!C3379,Branch_Data!$A$2:$A$6,0),MATCH(Sales_Data!$J$1,Branch_Data!$A$1:$C$1,0))</f>
        <v>Christy  Olson</v>
      </c>
      <c r="K3379" s="0" t="str">
        <f aca="false">INDEX(Branch_Data!$A$2:$C$6,MATCH(Sales_Data!C3379,Branch_Data!$A$2:$A$6,0),MATCH(Sales_Data!$K$1,Branch_Data!$A$1:$C$1,0))</f>
        <v>Nigeria</v>
      </c>
      <c r="L3379" s="5" t="n">
        <f aca="false">WEEKDAY(Sales_Data!$B3379)</f>
        <v>5</v>
      </c>
    </row>
    <row r="3380" customFormat="false" ht="15" hidden="false" customHeight="false" outlineLevel="0" collapsed="false">
      <c r="A3380" s="11" t="n">
        <v>3379</v>
      </c>
      <c r="B3380" s="2" t="n">
        <v>42348</v>
      </c>
      <c r="C3380" s="1" t="s">
        <v>15</v>
      </c>
      <c r="D3380" s="1" t="s">
        <v>23</v>
      </c>
      <c r="E3380" s="1" t="n">
        <v>2</v>
      </c>
      <c r="F3380" s="3" t="n">
        <v>0.385844907407407</v>
      </c>
      <c r="G3380" s="1" t="s">
        <v>34</v>
      </c>
      <c r="H3380" s="12" t="n">
        <v>8</v>
      </c>
      <c r="I3380" s="4" t="n">
        <f aca="false">E3380*H3380</f>
        <v>16</v>
      </c>
      <c r="J3380" s="0" t="str">
        <f aca="false">INDEX(Branch_Data!$A$2:$C$6,MATCH(Sales_Data!C3380,Branch_Data!$A$2:$A$6,0),MATCH(Sales_Data!$J$1,Branch_Data!$A$1:$C$1,0))</f>
        <v>Dan  Peterson</v>
      </c>
      <c r="K3380" s="0" t="str">
        <f aca="false">INDEX(Branch_Data!$A$2:$C$6,MATCH(Sales_Data!C3380,Branch_Data!$A$2:$A$6,0),MATCH(Sales_Data!$K$1,Branch_Data!$A$1:$C$1,0))</f>
        <v>Nigeria</v>
      </c>
      <c r="L3380" s="5" t="n">
        <f aca="false">WEEKDAY(Sales_Data!$B3380)</f>
        <v>5</v>
      </c>
    </row>
    <row r="3381" customFormat="false" ht="15" hidden="false" customHeight="false" outlineLevel="0" collapsed="false">
      <c r="A3381" s="11" t="n">
        <v>3380</v>
      </c>
      <c r="B3381" s="2" t="n">
        <v>42341</v>
      </c>
      <c r="C3381" s="1" t="s">
        <v>17</v>
      </c>
      <c r="D3381" s="1" t="s">
        <v>23</v>
      </c>
      <c r="E3381" s="1" t="n">
        <v>3</v>
      </c>
      <c r="F3381" s="3" t="n">
        <v>0.385844907407407</v>
      </c>
      <c r="G3381" s="1" t="s">
        <v>34</v>
      </c>
      <c r="H3381" s="12" t="n">
        <v>8</v>
      </c>
      <c r="I3381" s="4" t="n">
        <f aca="false">E3381*H3381</f>
        <v>24</v>
      </c>
      <c r="J3381" s="0" t="str">
        <f aca="false">INDEX(Branch_Data!$A$2:$C$6,MATCH(Sales_Data!C3381,Branch_Data!$A$2:$A$6,0),MATCH(Sales_Data!$J$1,Branch_Data!$A$1:$C$1,0))</f>
        <v>Mable  Lindsey</v>
      </c>
      <c r="K3381" s="0" t="str">
        <f aca="false">INDEX(Branch_Data!$A$2:$C$6,MATCH(Sales_Data!C3381,Branch_Data!$A$2:$A$6,0),MATCH(Sales_Data!$K$1,Branch_Data!$A$1:$C$1,0))</f>
        <v>Nigeria</v>
      </c>
      <c r="L3381" s="5" t="n">
        <f aca="false">WEEKDAY(Sales_Data!$B3381)</f>
        <v>5</v>
      </c>
    </row>
    <row r="3382" customFormat="false" ht="15" hidden="false" customHeight="false" outlineLevel="0" collapsed="false">
      <c r="A3382" s="11" t="n">
        <v>3381</v>
      </c>
      <c r="B3382" s="2" t="n">
        <v>42341</v>
      </c>
      <c r="C3382" s="1" t="s">
        <v>19</v>
      </c>
      <c r="D3382" s="1" t="s">
        <v>30</v>
      </c>
      <c r="E3382" s="1" t="n">
        <v>2</v>
      </c>
      <c r="F3382" s="3" t="n">
        <v>0.385856481481481</v>
      </c>
      <c r="G3382" s="1" t="s">
        <v>34</v>
      </c>
      <c r="H3382" s="12" t="n">
        <v>12</v>
      </c>
      <c r="I3382" s="4" t="n">
        <f aca="false">E3382*H3382</f>
        <v>24</v>
      </c>
      <c r="J3382" s="0" t="str">
        <f aca="false">INDEX(Branch_Data!$A$2:$C$6,MATCH(Sales_Data!C3382,Branch_Data!$A$2:$A$6,0),MATCH(Sales_Data!$J$1,Branch_Data!$A$1:$C$1,0))</f>
        <v>Kyle  Carr</v>
      </c>
      <c r="K3382" s="0" t="str">
        <f aca="false">INDEX(Branch_Data!$A$2:$C$6,MATCH(Sales_Data!C3382,Branch_Data!$A$2:$A$6,0),MATCH(Sales_Data!$K$1,Branch_Data!$A$1:$C$1,0))</f>
        <v>Nigeria</v>
      </c>
      <c r="L3382" s="5" t="n">
        <f aca="false">WEEKDAY(Sales_Data!$B3382)</f>
        <v>5</v>
      </c>
    </row>
    <row r="3383" customFormat="false" ht="15" hidden="false" customHeight="false" outlineLevel="0" collapsed="false">
      <c r="A3383" s="11" t="n">
        <v>3382</v>
      </c>
      <c r="B3383" s="2" t="n">
        <v>42353</v>
      </c>
      <c r="C3383" s="1" t="s">
        <v>20</v>
      </c>
      <c r="D3383" s="1" t="s">
        <v>26</v>
      </c>
      <c r="E3383" s="1" t="n">
        <v>4</v>
      </c>
      <c r="F3383" s="3" t="n">
        <v>0.385856481481481</v>
      </c>
      <c r="G3383" s="1" t="s">
        <v>34</v>
      </c>
      <c r="H3383" s="12" t="n">
        <v>12</v>
      </c>
      <c r="I3383" s="4" t="n">
        <f aca="false">E3383*H3383</f>
        <v>48</v>
      </c>
      <c r="J3383" s="0" t="str">
        <f aca="false">INDEX(Branch_Data!$A$2:$C$6,MATCH(Sales_Data!C3383,Branch_Data!$A$2:$A$6,0),MATCH(Sales_Data!$J$1,Branch_Data!$A$1:$C$1,0))</f>
        <v>Rachel  Gomez</v>
      </c>
      <c r="K3383" s="0" t="str">
        <f aca="false">INDEX(Branch_Data!$A$2:$C$6,MATCH(Sales_Data!C3383,Branch_Data!$A$2:$A$6,0),MATCH(Sales_Data!$K$1,Branch_Data!$A$1:$C$1,0))</f>
        <v>Nigeria</v>
      </c>
      <c r="L3383" s="5" t="n">
        <f aca="false">WEEKDAY(Sales_Data!$B3383)</f>
        <v>3</v>
      </c>
    </row>
    <row r="3384" customFormat="false" ht="15" hidden="false" customHeight="false" outlineLevel="0" collapsed="false">
      <c r="A3384" s="11" t="n">
        <v>3383</v>
      </c>
      <c r="B3384" s="2" t="n">
        <v>42349</v>
      </c>
      <c r="C3384" s="1" t="s">
        <v>17</v>
      </c>
      <c r="D3384" s="1" t="s">
        <v>24</v>
      </c>
      <c r="E3384" s="1" t="n">
        <v>2</v>
      </c>
      <c r="F3384" s="3" t="n">
        <v>0.385868055555556</v>
      </c>
      <c r="G3384" s="1" t="s">
        <v>34</v>
      </c>
      <c r="H3384" s="12" t="n">
        <v>16</v>
      </c>
      <c r="I3384" s="4" t="n">
        <f aca="false">E3384*H3384</f>
        <v>32</v>
      </c>
      <c r="J3384" s="0" t="str">
        <f aca="false">INDEX(Branch_Data!$A$2:$C$6,MATCH(Sales_Data!C3384,Branch_Data!$A$2:$A$6,0),MATCH(Sales_Data!$J$1,Branch_Data!$A$1:$C$1,0))</f>
        <v>Mable  Lindsey</v>
      </c>
      <c r="K3384" s="0" t="str">
        <f aca="false">INDEX(Branch_Data!$A$2:$C$6,MATCH(Sales_Data!C3384,Branch_Data!$A$2:$A$6,0),MATCH(Sales_Data!$K$1,Branch_Data!$A$1:$C$1,0))</f>
        <v>Nigeria</v>
      </c>
      <c r="L3384" s="5" t="n">
        <f aca="false">WEEKDAY(Sales_Data!$B3384)</f>
        <v>6</v>
      </c>
    </row>
    <row r="3385" customFormat="false" ht="15" hidden="false" customHeight="false" outlineLevel="0" collapsed="false">
      <c r="A3385" s="11" t="n">
        <v>3384</v>
      </c>
      <c r="B3385" s="2" t="n">
        <v>42345</v>
      </c>
      <c r="C3385" s="1" t="s">
        <v>20</v>
      </c>
      <c r="D3385" s="1" t="s">
        <v>31</v>
      </c>
      <c r="E3385" s="1" t="n">
        <v>1</v>
      </c>
      <c r="F3385" s="3" t="n">
        <v>0.38587962962963</v>
      </c>
      <c r="G3385" s="1" t="s">
        <v>34</v>
      </c>
      <c r="H3385" s="12" t="n">
        <v>16</v>
      </c>
      <c r="I3385" s="4" t="n">
        <f aca="false">E3385*H3385</f>
        <v>16</v>
      </c>
      <c r="J3385" s="0" t="str">
        <f aca="false">INDEX(Branch_Data!$A$2:$C$6,MATCH(Sales_Data!C3385,Branch_Data!$A$2:$A$6,0),MATCH(Sales_Data!$J$1,Branch_Data!$A$1:$C$1,0))</f>
        <v>Rachel  Gomez</v>
      </c>
      <c r="K3385" s="0" t="str">
        <f aca="false">INDEX(Branch_Data!$A$2:$C$6,MATCH(Sales_Data!C3385,Branch_Data!$A$2:$A$6,0),MATCH(Sales_Data!$K$1,Branch_Data!$A$1:$C$1,0))</f>
        <v>Nigeria</v>
      </c>
      <c r="L3385" s="5" t="n">
        <f aca="false">WEEKDAY(Sales_Data!$B3385)</f>
        <v>2</v>
      </c>
    </row>
    <row r="3386" customFormat="false" ht="15" hidden="false" customHeight="false" outlineLevel="0" collapsed="false">
      <c r="A3386" s="11" t="n">
        <v>3385</v>
      </c>
      <c r="B3386" s="2" t="n">
        <v>42353</v>
      </c>
      <c r="C3386" s="1" t="s">
        <v>20</v>
      </c>
      <c r="D3386" s="1" t="s">
        <v>28</v>
      </c>
      <c r="E3386" s="1" t="n">
        <v>5</v>
      </c>
      <c r="F3386" s="3" t="n">
        <v>0.385902777777778</v>
      </c>
      <c r="G3386" s="1" t="s">
        <v>34</v>
      </c>
      <c r="H3386" s="12" t="n">
        <v>12</v>
      </c>
      <c r="I3386" s="4" t="n">
        <f aca="false">E3386*H3386</f>
        <v>60</v>
      </c>
      <c r="J3386" s="0" t="str">
        <f aca="false">INDEX(Branch_Data!$A$2:$C$6,MATCH(Sales_Data!C3386,Branch_Data!$A$2:$A$6,0),MATCH(Sales_Data!$J$1,Branch_Data!$A$1:$C$1,0))</f>
        <v>Rachel  Gomez</v>
      </c>
      <c r="K3386" s="0" t="str">
        <f aca="false">INDEX(Branch_Data!$A$2:$C$6,MATCH(Sales_Data!C3386,Branch_Data!$A$2:$A$6,0),MATCH(Sales_Data!$K$1,Branch_Data!$A$1:$C$1,0))</f>
        <v>Nigeria</v>
      </c>
      <c r="L3386" s="5" t="n">
        <f aca="false">WEEKDAY(Sales_Data!$B3386)</f>
        <v>3</v>
      </c>
    </row>
    <row r="3387" customFormat="false" ht="15" hidden="false" customHeight="false" outlineLevel="0" collapsed="false">
      <c r="A3387" s="11" t="n">
        <v>3386</v>
      </c>
      <c r="B3387" s="2" t="n">
        <v>42350</v>
      </c>
      <c r="C3387" s="1" t="s">
        <v>15</v>
      </c>
      <c r="D3387" s="1" t="s">
        <v>26</v>
      </c>
      <c r="E3387" s="1" t="n">
        <v>1</v>
      </c>
      <c r="F3387" s="3" t="n">
        <v>0.385914351851852</v>
      </c>
      <c r="G3387" s="1" t="s">
        <v>34</v>
      </c>
      <c r="H3387" s="12" t="n">
        <v>12</v>
      </c>
      <c r="I3387" s="4" t="n">
        <f aca="false">E3387*H3387</f>
        <v>12</v>
      </c>
      <c r="J3387" s="0" t="str">
        <f aca="false">INDEX(Branch_Data!$A$2:$C$6,MATCH(Sales_Data!C3387,Branch_Data!$A$2:$A$6,0),MATCH(Sales_Data!$J$1,Branch_Data!$A$1:$C$1,0))</f>
        <v>Dan  Peterson</v>
      </c>
      <c r="K3387" s="0" t="str">
        <f aca="false">INDEX(Branch_Data!$A$2:$C$6,MATCH(Sales_Data!C3387,Branch_Data!$A$2:$A$6,0),MATCH(Sales_Data!$K$1,Branch_Data!$A$1:$C$1,0))</f>
        <v>Nigeria</v>
      </c>
      <c r="L3387" s="5" t="n">
        <f aca="false">WEEKDAY(Sales_Data!$B3387)</f>
        <v>7</v>
      </c>
    </row>
    <row r="3388" customFormat="false" ht="15" hidden="false" customHeight="false" outlineLevel="0" collapsed="false">
      <c r="A3388" s="11" t="n">
        <v>3387</v>
      </c>
      <c r="B3388" s="2" t="n">
        <v>42347</v>
      </c>
      <c r="C3388" s="1" t="s">
        <v>20</v>
      </c>
      <c r="D3388" s="1" t="s">
        <v>22</v>
      </c>
      <c r="E3388" s="1" t="n">
        <v>3</v>
      </c>
      <c r="F3388" s="3" t="n">
        <v>0.385925925925926</v>
      </c>
      <c r="G3388" s="1" t="s">
        <v>34</v>
      </c>
      <c r="H3388" s="12" t="n">
        <v>16</v>
      </c>
      <c r="I3388" s="4" t="n">
        <f aca="false">E3388*H3388</f>
        <v>48</v>
      </c>
      <c r="J3388" s="0" t="str">
        <f aca="false">INDEX(Branch_Data!$A$2:$C$6,MATCH(Sales_Data!C3388,Branch_Data!$A$2:$A$6,0),MATCH(Sales_Data!$J$1,Branch_Data!$A$1:$C$1,0))</f>
        <v>Rachel  Gomez</v>
      </c>
      <c r="K3388" s="0" t="str">
        <f aca="false">INDEX(Branch_Data!$A$2:$C$6,MATCH(Sales_Data!C3388,Branch_Data!$A$2:$A$6,0),MATCH(Sales_Data!$K$1,Branch_Data!$A$1:$C$1,0))</f>
        <v>Nigeria</v>
      </c>
      <c r="L3388" s="5" t="n">
        <f aca="false">WEEKDAY(Sales_Data!$B3388)</f>
        <v>4</v>
      </c>
    </row>
    <row r="3389" customFormat="false" ht="15" hidden="false" customHeight="false" outlineLevel="0" collapsed="false">
      <c r="A3389" s="11" t="n">
        <v>3388</v>
      </c>
      <c r="B3389" s="2" t="n">
        <v>42353</v>
      </c>
      <c r="C3389" s="1" t="s">
        <v>19</v>
      </c>
      <c r="D3389" s="1" t="s">
        <v>21</v>
      </c>
      <c r="E3389" s="1" t="n">
        <v>3</v>
      </c>
      <c r="F3389" s="3" t="n">
        <v>0.3859375</v>
      </c>
      <c r="G3389" s="1" t="s">
        <v>34</v>
      </c>
      <c r="H3389" s="12" t="n">
        <v>16</v>
      </c>
      <c r="I3389" s="4" t="n">
        <f aca="false">E3389*H3389</f>
        <v>48</v>
      </c>
      <c r="J3389" s="0" t="str">
        <f aca="false">INDEX(Branch_Data!$A$2:$C$6,MATCH(Sales_Data!C3389,Branch_Data!$A$2:$A$6,0),MATCH(Sales_Data!$J$1,Branch_Data!$A$1:$C$1,0))</f>
        <v>Kyle  Carr</v>
      </c>
      <c r="K3389" s="0" t="str">
        <f aca="false">INDEX(Branch_Data!$A$2:$C$6,MATCH(Sales_Data!C3389,Branch_Data!$A$2:$A$6,0),MATCH(Sales_Data!$K$1,Branch_Data!$A$1:$C$1,0))</f>
        <v>Nigeria</v>
      </c>
      <c r="L3389" s="5" t="n">
        <f aca="false">WEEKDAY(Sales_Data!$B3389)</f>
        <v>3</v>
      </c>
    </row>
    <row r="3390" customFormat="false" ht="15" hidden="false" customHeight="false" outlineLevel="0" collapsed="false">
      <c r="A3390" s="11" t="n">
        <v>3389</v>
      </c>
      <c r="B3390" s="2" t="n">
        <v>42342</v>
      </c>
      <c r="C3390" s="1" t="s">
        <v>17</v>
      </c>
      <c r="D3390" s="1" t="s">
        <v>13</v>
      </c>
      <c r="E3390" s="1" t="n">
        <v>5</v>
      </c>
      <c r="F3390" s="3" t="n">
        <v>0.385960648148148</v>
      </c>
      <c r="G3390" s="1" t="s">
        <v>34</v>
      </c>
      <c r="H3390" s="12" t="n">
        <v>8</v>
      </c>
      <c r="I3390" s="4" t="n">
        <f aca="false">E3390*H3390</f>
        <v>40</v>
      </c>
      <c r="J3390" s="0" t="str">
        <f aca="false">INDEX(Branch_Data!$A$2:$C$6,MATCH(Sales_Data!C3390,Branch_Data!$A$2:$A$6,0),MATCH(Sales_Data!$J$1,Branch_Data!$A$1:$C$1,0))</f>
        <v>Mable  Lindsey</v>
      </c>
      <c r="K3390" s="0" t="str">
        <f aca="false">INDEX(Branch_Data!$A$2:$C$6,MATCH(Sales_Data!C3390,Branch_Data!$A$2:$A$6,0),MATCH(Sales_Data!$K$1,Branch_Data!$A$1:$C$1,0))</f>
        <v>Nigeria</v>
      </c>
      <c r="L3390" s="5" t="n">
        <f aca="false">WEEKDAY(Sales_Data!$B3390)</f>
        <v>6</v>
      </c>
    </row>
    <row r="3391" customFormat="false" ht="15" hidden="false" customHeight="false" outlineLevel="0" collapsed="false">
      <c r="A3391" s="11" t="n">
        <v>3390</v>
      </c>
      <c r="B3391" s="2" t="n">
        <v>42341</v>
      </c>
      <c r="C3391" s="1" t="s">
        <v>20</v>
      </c>
      <c r="D3391" s="1" t="s">
        <v>28</v>
      </c>
      <c r="E3391" s="1" t="n">
        <v>5</v>
      </c>
      <c r="F3391" s="3" t="n">
        <v>0.385972222222222</v>
      </c>
      <c r="G3391" s="1" t="s">
        <v>34</v>
      </c>
      <c r="H3391" s="12" t="n">
        <v>12</v>
      </c>
      <c r="I3391" s="4" t="n">
        <f aca="false">E3391*H3391</f>
        <v>60</v>
      </c>
      <c r="J3391" s="0" t="str">
        <f aca="false">INDEX(Branch_Data!$A$2:$C$6,MATCH(Sales_Data!C3391,Branch_Data!$A$2:$A$6,0),MATCH(Sales_Data!$J$1,Branch_Data!$A$1:$C$1,0))</f>
        <v>Rachel  Gomez</v>
      </c>
      <c r="K3391" s="0" t="str">
        <f aca="false">INDEX(Branch_Data!$A$2:$C$6,MATCH(Sales_Data!C3391,Branch_Data!$A$2:$A$6,0),MATCH(Sales_Data!$K$1,Branch_Data!$A$1:$C$1,0))</f>
        <v>Nigeria</v>
      </c>
      <c r="L3391" s="5" t="n">
        <f aca="false">WEEKDAY(Sales_Data!$B3391)</f>
        <v>5</v>
      </c>
    </row>
    <row r="3392" customFormat="false" ht="15" hidden="false" customHeight="false" outlineLevel="0" collapsed="false">
      <c r="A3392" s="11" t="n">
        <v>3391</v>
      </c>
      <c r="B3392" s="2" t="n">
        <v>42350</v>
      </c>
      <c r="C3392" s="1" t="s">
        <v>12</v>
      </c>
      <c r="D3392" s="1" t="s">
        <v>18</v>
      </c>
      <c r="E3392" s="1" t="n">
        <v>4</v>
      </c>
      <c r="F3392" s="3" t="n">
        <v>0.385972222222222</v>
      </c>
      <c r="G3392" s="1" t="s">
        <v>34</v>
      </c>
      <c r="H3392" s="12" t="n">
        <v>16</v>
      </c>
      <c r="I3392" s="4" t="n">
        <f aca="false">E3392*H3392</f>
        <v>64</v>
      </c>
      <c r="J3392" s="0" t="str">
        <f aca="false">INDEX(Branch_Data!$A$2:$C$6,MATCH(Sales_Data!C3392,Branch_Data!$A$2:$A$6,0),MATCH(Sales_Data!$J$1,Branch_Data!$A$1:$C$1,0))</f>
        <v>Christy  Olson</v>
      </c>
      <c r="K3392" s="0" t="str">
        <f aca="false">INDEX(Branch_Data!$A$2:$C$6,MATCH(Sales_Data!C3392,Branch_Data!$A$2:$A$6,0),MATCH(Sales_Data!$K$1,Branch_Data!$A$1:$C$1,0))</f>
        <v>Nigeria</v>
      </c>
      <c r="L3392" s="5" t="n">
        <f aca="false">WEEKDAY(Sales_Data!$B3392)</f>
        <v>7</v>
      </c>
    </row>
    <row r="3393" customFormat="false" ht="15" hidden="false" customHeight="false" outlineLevel="0" collapsed="false">
      <c r="A3393" s="11" t="n">
        <v>3392</v>
      </c>
      <c r="B3393" s="2" t="n">
        <v>42348</v>
      </c>
      <c r="C3393" s="1" t="s">
        <v>20</v>
      </c>
      <c r="D3393" s="1" t="s">
        <v>31</v>
      </c>
      <c r="E3393" s="1" t="n">
        <v>5</v>
      </c>
      <c r="F3393" s="3" t="n">
        <v>0.38599537037037</v>
      </c>
      <c r="G3393" s="1" t="s">
        <v>34</v>
      </c>
      <c r="H3393" s="12" t="n">
        <v>16</v>
      </c>
      <c r="I3393" s="4" t="n">
        <f aca="false">E3393*H3393</f>
        <v>80</v>
      </c>
      <c r="J3393" s="0" t="str">
        <f aca="false">INDEX(Branch_Data!$A$2:$C$6,MATCH(Sales_Data!C3393,Branch_Data!$A$2:$A$6,0),MATCH(Sales_Data!$J$1,Branch_Data!$A$1:$C$1,0))</f>
        <v>Rachel  Gomez</v>
      </c>
      <c r="K3393" s="0" t="str">
        <f aca="false">INDEX(Branch_Data!$A$2:$C$6,MATCH(Sales_Data!C3393,Branch_Data!$A$2:$A$6,0),MATCH(Sales_Data!$K$1,Branch_Data!$A$1:$C$1,0))</f>
        <v>Nigeria</v>
      </c>
      <c r="L3393" s="5" t="n">
        <f aca="false">WEEKDAY(Sales_Data!$B3393)</f>
        <v>5</v>
      </c>
    </row>
    <row r="3394" customFormat="false" ht="15" hidden="false" customHeight="false" outlineLevel="0" collapsed="false">
      <c r="A3394" s="11" t="n">
        <v>3393</v>
      </c>
      <c r="B3394" s="2" t="n">
        <v>42348</v>
      </c>
      <c r="C3394" s="1" t="s">
        <v>19</v>
      </c>
      <c r="D3394" s="1" t="s">
        <v>18</v>
      </c>
      <c r="E3394" s="1" t="n">
        <v>3</v>
      </c>
      <c r="F3394" s="3" t="n">
        <v>0.386006944444444</v>
      </c>
      <c r="G3394" s="1" t="s">
        <v>34</v>
      </c>
      <c r="H3394" s="12" t="n">
        <v>16</v>
      </c>
      <c r="I3394" s="4" t="n">
        <f aca="false">E3394*H3394</f>
        <v>48</v>
      </c>
      <c r="J3394" s="0" t="str">
        <f aca="false">INDEX(Branch_Data!$A$2:$C$6,MATCH(Sales_Data!C3394,Branch_Data!$A$2:$A$6,0),MATCH(Sales_Data!$J$1,Branch_Data!$A$1:$C$1,0))</f>
        <v>Kyle  Carr</v>
      </c>
      <c r="K3394" s="0" t="str">
        <f aca="false">INDEX(Branch_Data!$A$2:$C$6,MATCH(Sales_Data!C3394,Branch_Data!$A$2:$A$6,0),MATCH(Sales_Data!$K$1,Branch_Data!$A$1:$C$1,0))</f>
        <v>Nigeria</v>
      </c>
      <c r="L3394" s="5" t="n">
        <f aca="false">WEEKDAY(Sales_Data!$B3394)</f>
        <v>5</v>
      </c>
    </row>
    <row r="3395" customFormat="false" ht="15" hidden="false" customHeight="false" outlineLevel="0" collapsed="false">
      <c r="A3395" s="11" t="n">
        <v>3394</v>
      </c>
      <c r="B3395" s="2" t="n">
        <v>42349</v>
      </c>
      <c r="C3395" s="1" t="s">
        <v>19</v>
      </c>
      <c r="D3395" s="1" t="s">
        <v>27</v>
      </c>
      <c r="E3395" s="1" t="n">
        <v>4</v>
      </c>
      <c r="F3395" s="3" t="n">
        <v>0.386030092592593</v>
      </c>
      <c r="G3395" s="1" t="s">
        <v>34</v>
      </c>
      <c r="H3395" s="12" t="n">
        <v>16</v>
      </c>
      <c r="I3395" s="4" t="n">
        <f aca="false">E3395*H3395</f>
        <v>64</v>
      </c>
      <c r="J3395" s="0" t="str">
        <f aca="false">INDEX(Branch_Data!$A$2:$C$6,MATCH(Sales_Data!C3395,Branch_Data!$A$2:$A$6,0),MATCH(Sales_Data!$J$1,Branch_Data!$A$1:$C$1,0))</f>
        <v>Kyle  Carr</v>
      </c>
      <c r="K3395" s="0" t="str">
        <f aca="false">INDEX(Branch_Data!$A$2:$C$6,MATCH(Sales_Data!C3395,Branch_Data!$A$2:$A$6,0),MATCH(Sales_Data!$K$1,Branch_Data!$A$1:$C$1,0))</f>
        <v>Nigeria</v>
      </c>
      <c r="L3395" s="5" t="n">
        <f aca="false">WEEKDAY(Sales_Data!$B3395)</f>
        <v>6</v>
      </c>
    </row>
    <row r="3396" customFormat="false" ht="15" hidden="false" customHeight="false" outlineLevel="0" collapsed="false">
      <c r="A3396" s="11" t="n">
        <v>3395</v>
      </c>
      <c r="B3396" s="2" t="n">
        <v>42348</v>
      </c>
      <c r="C3396" s="1" t="s">
        <v>19</v>
      </c>
      <c r="D3396" s="1" t="s">
        <v>29</v>
      </c>
      <c r="E3396" s="1" t="n">
        <v>5</v>
      </c>
      <c r="F3396" s="3" t="n">
        <v>0.386064814814815</v>
      </c>
      <c r="G3396" s="1" t="s">
        <v>34</v>
      </c>
      <c r="H3396" s="12" t="n">
        <v>12</v>
      </c>
      <c r="I3396" s="4" t="n">
        <f aca="false">E3396*H3396</f>
        <v>60</v>
      </c>
      <c r="J3396" s="0" t="str">
        <f aca="false">INDEX(Branch_Data!$A$2:$C$6,MATCH(Sales_Data!C3396,Branch_Data!$A$2:$A$6,0),MATCH(Sales_Data!$J$1,Branch_Data!$A$1:$C$1,0))</f>
        <v>Kyle  Carr</v>
      </c>
      <c r="K3396" s="0" t="str">
        <f aca="false">INDEX(Branch_Data!$A$2:$C$6,MATCH(Sales_Data!C3396,Branch_Data!$A$2:$A$6,0),MATCH(Sales_Data!$K$1,Branch_Data!$A$1:$C$1,0))</f>
        <v>Nigeria</v>
      </c>
      <c r="L3396" s="5" t="n">
        <f aca="false">WEEKDAY(Sales_Data!$B3396)</f>
        <v>5</v>
      </c>
    </row>
    <row r="3397" customFormat="false" ht="15" hidden="false" customHeight="false" outlineLevel="0" collapsed="false">
      <c r="A3397" s="11" t="n">
        <v>3396</v>
      </c>
      <c r="B3397" s="2" t="n">
        <v>42348</v>
      </c>
      <c r="C3397" s="1" t="s">
        <v>20</v>
      </c>
      <c r="D3397" s="1" t="s">
        <v>24</v>
      </c>
      <c r="E3397" s="1" t="n">
        <v>2</v>
      </c>
      <c r="F3397" s="3" t="n">
        <v>0.386076388888889</v>
      </c>
      <c r="G3397" s="1" t="s">
        <v>34</v>
      </c>
      <c r="H3397" s="12" t="n">
        <v>16</v>
      </c>
      <c r="I3397" s="4" t="n">
        <f aca="false">E3397*H3397</f>
        <v>32</v>
      </c>
      <c r="J3397" s="0" t="str">
        <f aca="false">INDEX(Branch_Data!$A$2:$C$6,MATCH(Sales_Data!C3397,Branch_Data!$A$2:$A$6,0),MATCH(Sales_Data!$J$1,Branch_Data!$A$1:$C$1,0))</f>
        <v>Rachel  Gomez</v>
      </c>
      <c r="K3397" s="0" t="str">
        <f aca="false">INDEX(Branch_Data!$A$2:$C$6,MATCH(Sales_Data!C3397,Branch_Data!$A$2:$A$6,0),MATCH(Sales_Data!$K$1,Branch_Data!$A$1:$C$1,0))</f>
        <v>Nigeria</v>
      </c>
      <c r="L3397" s="5" t="n">
        <f aca="false">WEEKDAY(Sales_Data!$B3397)</f>
        <v>5</v>
      </c>
    </row>
    <row r="3398" customFormat="false" ht="15" hidden="false" customHeight="false" outlineLevel="0" collapsed="false">
      <c r="A3398" s="11" t="n">
        <v>3397</v>
      </c>
      <c r="B3398" s="2" t="n">
        <v>42351</v>
      </c>
      <c r="C3398" s="1" t="s">
        <v>17</v>
      </c>
      <c r="D3398" s="1" t="s">
        <v>21</v>
      </c>
      <c r="E3398" s="1" t="n">
        <v>5</v>
      </c>
      <c r="F3398" s="3" t="n">
        <v>0.386087962962963</v>
      </c>
      <c r="G3398" s="1" t="s">
        <v>34</v>
      </c>
      <c r="H3398" s="12" t="n">
        <v>16</v>
      </c>
      <c r="I3398" s="4" t="n">
        <f aca="false">E3398*H3398</f>
        <v>80</v>
      </c>
      <c r="J3398" s="0" t="str">
        <f aca="false">INDEX(Branch_Data!$A$2:$C$6,MATCH(Sales_Data!C3398,Branch_Data!$A$2:$A$6,0),MATCH(Sales_Data!$J$1,Branch_Data!$A$1:$C$1,0))</f>
        <v>Mable  Lindsey</v>
      </c>
      <c r="K3398" s="0" t="str">
        <f aca="false">INDEX(Branch_Data!$A$2:$C$6,MATCH(Sales_Data!C3398,Branch_Data!$A$2:$A$6,0),MATCH(Sales_Data!$K$1,Branch_Data!$A$1:$C$1,0))</f>
        <v>Nigeria</v>
      </c>
      <c r="L3398" s="5" t="n">
        <f aca="false">WEEKDAY(Sales_Data!$B3398)</f>
        <v>1</v>
      </c>
    </row>
    <row r="3399" customFormat="false" ht="15" hidden="false" customHeight="false" outlineLevel="0" collapsed="false">
      <c r="A3399" s="11" t="n">
        <v>3398</v>
      </c>
      <c r="B3399" s="2" t="n">
        <v>42343</v>
      </c>
      <c r="C3399" s="1" t="s">
        <v>15</v>
      </c>
      <c r="D3399" s="1" t="s">
        <v>31</v>
      </c>
      <c r="E3399" s="1" t="n">
        <v>5</v>
      </c>
      <c r="F3399" s="3" t="n">
        <v>0.386087962962963</v>
      </c>
      <c r="G3399" s="1" t="s">
        <v>34</v>
      </c>
      <c r="H3399" s="12" t="n">
        <v>16</v>
      </c>
      <c r="I3399" s="4" t="n">
        <f aca="false">E3399*H3399</f>
        <v>80</v>
      </c>
      <c r="J3399" s="0" t="str">
        <f aca="false">INDEX(Branch_Data!$A$2:$C$6,MATCH(Sales_Data!C3399,Branch_Data!$A$2:$A$6,0),MATCH(Sales_Data!$J$1,Branch_Data!$A$1:$C$1,0))</f>
        <v>Dan  Peterson</v>
      </c>
      <c r="K3399" s="0" t="str">
        <f aca="false">INDEX(Branch_Data!$A$2:$C$6,MATCH(Sales_Data!C3399,Branch_Data!$A$2:$A$6,0),MATCH(Sales_Data!$K$1,Branch_Data!$A$1:$C$1,0))</f>
        <v>Nigeria</v>
      </c>
      <c r="L3399" s="5" t="n">
        <f aca="false">WEEKDAY(Sales_Data!$B3399)</f>
        <v>7</v>
      </c>
    </row>
    <row r="3400" customFormat="false" ht="15" hidden="false" customHeight="false" outlineLevel="0" collapsed="false">
      <c r="A3400" s="11" t="n">
        <v>3399</v>
      </c>
      <c r="B3400" s="2" t="n">
        <v>42353</v>
      </c>
      <c r="C3400" s="1" t="s">
        <v>19</v>
      </c>
      <c r="D3400" s="1" t="s">
        <v>21</v>
      </c>
      <c r="E3400" s="1" t="n">
        <v>5</v>
      </c>
      <c r="F3400" s="3" t="n">
        <v>0.386122685185185</v>
      </c>
      <c r="G3400" s="1" t="s">
        <v>34</v>
      </c>
      <c r="H3400" s="12" t="n">
        <v>16</v>
      </c>
      <c r="I3400" s="4" t="n">
        <f aca="false">E3400*H3400</f>
        <v>80</v>
      </c>
      <c r="J3400" s="0" t="str">
        <f aca="false">INDEX(Branch_Data!$A$2:$C$6,MATCH(Sales_Data!C3400,Branch_Data!$A$2:$A$6,0),MATCH(Sales_Data!$J$1,Branch_Data!$A$1:$C$1,0))</f>
        <v>Kyle  Carr</v>
      </c>
      <c r="K3400" s="0" t="str">
        <f aca="false">INDEX(Branch_Data!$A$2:$C$6,MATCH(Sales_Data!C3400,Branch_Data!$A$2:$A$6,0),MATCH(Sales_Data!$K$1,Branch_Data!$A$1:$C$1,0))</f>
        <v>Nigeria</v>
      </c>
      <c r="L3400" s="5" t="n">
        <f aca="false">WEEKDAY(Sales_Data!$B3400)</f>
        <v>3</v>
      </c>
    </row>
    <row r="3401" customFormat="false" ht="15" hidden="false" customHeight="false" outlineLevel="0" collapsed="false">
      <c r="A3401" s="11" t="n">
        <v>3400</v>
      </c>
      <c r="B3401" s="2" t="n">
        <v>42346</v>
      </c>
      <c r="C3401" s="1" t="s">
        <v>19</v>
      </c>
      <c r="D3401" s="1" t="s">
        <v>13</v>
      </c>
      <c r="E3401" s="1" t="n">
        <v>2</v>
      </c>
      <c r="F3401" s="3" t="n">
        <v>0.386122685185185</v>
      </c>
      <c r="G3401" s="1" t="s">
        <v>34</v>
      </c>
      <c r="H3401" s="12" t="n">
        <v>8</v>
      </c>
      <c r="I3401" s="4" t="n">
        <f aca="false">E3401*H3401</f>
        <v>16</v>
      </c>
      <c r="J3401" s="0" t="str">
        <f aca="false">INDEX(Branch_Data!$A$2:$C$6,MATCH(Sales_Data!C3401,Branch_Data!$A$2:$A$6,0),MATCH(Sales_Data!$J$1,Branch_Data!$A$1:$C$1,0))</f>
        <v>Kyle  Carr</v>
      </c>
      <c r="K3401" s="0" t="str">
        <f aca="false">INDEX(Branch_Data!$A$2:$C$6,MATCH(Sales_Data!C3401,Branch_Data!$A$2:$A$6,0),MATCH(Sales_Data!$K$1,Branch_Data!$A$1:$C$1,0))</f>
        <v>Nigeria</v>
      </c>
      <c r="L3401" s="5" t="n">
        <f aca="false">WEEKDAY(Sales_Data!$B3401)</f>
        <v>3</v>
      </c>
    </row>
    <row r="3402" customFormat="false" ht="15" hidden="false" customHeight="false" outlineLevel="0" collapsed="false">
      <c r="A3402" s="11" t="n">
        <v>3401</v>
      </c>
      <c r="B3402" s="2" t="n">
        <v>42346</v>
      </c>
      <c r="C3402" s="1" t="s">
        <v>12</v>
      </c>
      <c r="D3402" s="1" t="s">
        <v>18</v>
      </c>
      <c r="E3402" s="1" t="n">
        <v>5</v>
      </c>
      <c r="F3402" s="3" t="n">
        <v>0.386145833333333</v>
      </c>
      <c r="G3402" s="1" t="s">
        <v>34</v>
      </c>
      <c r="H3402" s="12" t="n">
        <v>16</v>
      </c>
      <c r="I3402" s="4" t="n">
        <f aca="false">E3402*H3402</f>
        <v>80</v>
      </c>
      <c r="J3402" s="0" t="str">
        <f aca="false">INDEX(Branch_Data!$A$2:$C$6,MATCH(Sales_Data!C3402,Branch_Data!$A$2:$A$6,0),MATCH(Sales_Data!$J$1,Branch_Data!$A$1:$C$1,0))</f>
        <v>Christy  Olson</v>
      </c>
      <c r="K3402" s="0" t="str">
        <f aca="false">INDEX(Branch_Data!$A$2:$C$6,MATCH(Sales_Data!C3402,Branch_Data!$A$2:$A$6,0),MATCH(Sales_Data!$K$1,Branch_Data!$A$1:$C$1,0))</f>
        <v>Nigeria</v>
      </c>
      <c r="L3402" s="5" t="n">
        <f aca="false">WEEKDAY(Sales_Data!$B3402)</f>
        <v>3</v>
      </c>
    </row>
    <row r="3403" customFormat="false" ht="15" hidden="false" customHeight="false" outlineLevel="0" collapsed="false">
      <c r="A3403" s="11" t="n">
        <v>3402</v>
      </c>
      <c r="B3403" s="2" t="n">
        <v>42346</v>
      </c>
      <c r="C3403" s="1" t="s">
        <v>12</v>
      </c>
      <c r="D3403" s="1" t="s">
        <v>33</v>
      </c>
      <c r="E3403" s="1" t="n">
        <v>1</v>
      </c>
      <c r="F3403" s="3" t="n">
        <v>0.386145833333333</v>
      </c>
      <c r="G3403" s="1" t="s">
        <v>34</v>
      </c>
      <c r="H3403" s="12" t="n">
        <v>16</v>
      </c>
      <c r="I3403" s="4" t="n">
        <f aca="false">E3403*H3403</f>
        <v>16</v>
      </c>
      <c r="J3403" s="0" t="str">
        <f aca="false">INDEX(Branch_Data!$A$2:$C$6,MATCH(Sales_Data!C3403,Branch_Data!$A$2:$A$6,0),MATCH(Sales_Data!$J$1,Branch_Data!$A$1:$C$1,0))</f>
        <v>Christy  Olson</v>
      </c>
      <c r="K3403" s="0" t="str">
        <f aca="false">INDEX(Branch_Data!$A$2:$C$6,MATCH(Sales_Data!C3403,Branch_Data!$A$2:$A$6,0),MATCH(Sales_Data!$K$1,Branch_Data!$A$1:$C$1,0))</f>
        <v>Nigeria</v>
      </c>
      <c r="L3403" s="5" t="n">
        <f aca="false">WEEKDAY(Sales_Data!$B3403)</f>
        <v>3</v>
      </c>
    </row>
    <row r="3404" customFormat="false" ht="15" hidden="false" customHeight="false" outlineLevel="0" collapsed="false">
      <c r="A3404" s="11" t="n">
        <v>3403</v>
      </c>
      <c r="B3404" s="2" t="n">
        <v>42352</v>
      </c>
      <c r="C3404" s="1" t="s">
        <v>19</v>
      </c>
      <c r="D3404" s="1" t="s">
        <v>21</v>
      </c>
      <c r="E3404" s="1" t="n">
        <v>4</v>
      </c>
      <c r="F3404" s="3" t="n">
        <v>0.386145833333333</v>
      </c>
      <c r="G3404" s="1" t="s">
        <v>34</v>
      </c>
      <c r="H3404" s="12" t="n">
        <v>16</v>
      </c>
      <c r="I3404" s="4" t="n">
        <f aca="false">E3404*H3404</f>
        <v>64</v>
      </c>
      <c r="J3404" s="0" t="str">
        <f aca="false">INDEX(Branch_Data!$A$2:$C$6,MATCH(Sales_Data!C3404,Branch_Data!$A$2:$A$6,0),MATCH(Sales_Data!$J$1,Branch_Data!$A$1:$C$1,0))</f>
        <v>Kyle  Carr</v>
      </c>
      <c r="K3404" s="0" t="str">
        <f aca="false">INDEX(Branch_Data!$A$2:$C$6,MATCH(Sales_Data!C3404,Branch_Data!$A$2:$A$6,0),MATCH(Sales_Data!$K$1,Branch_Data!$A$1:$C$1,0))</f>
        <v>Nigeria</v>
      </c>
      <c r="L3404" s="5" t="n">
        <f aca="false">WEEKDAY(Sales_Data!$B3404)</f>
        <v>2</v>
      </c>
    </row>
    <row r="3405" customFormat="false" ht="15" hidden="false" customHeight="false" outlineLevel="0" collapsed="false">
      <c r="A3405" s="11" t="n">
        <v>3404</v>
      </c>
      <c r="B3405" s="2" t="n">
        <v>42346</v>
      </c>
      <c r="C3405" s="1" t="s">
        <v>20</v>
      </c>
      <c r="D3405" s="1" t="s">
        <v>29</v>
      </c>
      <c r="E3405" s="1" t="n">
        <v>2</v>
      </c>
      <c r="F3405" s="3" t="n">
        <v>0.386145833333333</v>
      </c>
      <c r="G3405" s="1" t="s">
        <v>34</v>
      </c>
      <c r="H3405" s="12" t="n">
        <v>12</v>
      </c>
      <c r="I3405" s="4" t="n">
        <f aca="false">E3405*H3405</f>
        <v>24</v>
      </c>
      <c r="J3405" s="0" t="str">
        <f aca="false">INDEX(Branch_Data!$A$2:$C$6,MATCH(Sales_Data!C3405,Branch_Data!$A$2:$A$6,0),MATCH(Sales_Data!$J$1,Branch_Data!$A$1:$C$1,0))</f>
        <v>Rachel  Gomez</v>
      </c>
      <c r="K3405" s="0" t="str">
        <f aca="false">INDEX(Branch_Data!$A$2:$C$6,MATCH(Sales_Data!C3405,Branch_Data!$A$2:$A$6,0),MATCH(Sales_Data!$K$1,Branch_Data!$A$1:$C$1,0))</f>
        <v>Nigeria</v>
      </c>
      <c r="L3405" s="5" t="n">
        <f aca="false">WEEKDAY(Sales_Data!$B3405)</f>
        <v>3</v>
      </c>
    </row>
    <row r="3406" customFormat="false" ht="15" hidden="false" customHeight="false" outlineLevel="0" collapsed="false">
      <c r="A3406" s="11" t="n">
        <v>3405</v>
      </c>
      <c r="B3406" s="2" t="n">
        <v>42345</v>
      </c>
      <c r="C3406" s="1" t="s">
        <v>19</v>
      </c>
      <c r="D3406" s="1" t="s">
        <v>25</v>
      </c>
      <c r="E3406" s="1" t="n">
        <v>2</v>
      </c>
      <c r="F3406" s="3" t="n">
        <v>0.386145833333333</v>
      </c>
      <c r="G3406" s="1" t="s">
        <v>34</v>
      </c>
      <c r="H3406" s="12" t="n">
        <v>8</v>
      </c>
      <c r="I3406" s="4" t="n">
        <f aca="false">E3406*H3406</f>
        <v>16</v>
      </c>
      <c r="J3406" s="0" t="str">
        <f aca="false">INDEX(Branch_Data!$A$2:$C$6,MATCH(Sales_Data!C3406,Branch_Data!$A$2:$A$6,0),MATCH(Sales_Data!$J$1,Branch_Data!$A$1:$C$1,0))</f>
        <v>Kyle  Carr</v>
      </c>
      <c r="K3406" s="0" t="str">
        <f aca="false">INDEX(Branch_Data!$A$2:$C$6,MATCH(Sales_Data!C3406,Branch_Data!$A$2:$A$6,0),MATCH(Sales_Data!$K$1,Branch_Data!$A$1:$C$1,0))</f>
        <v>Nigeria</v>
      </c>
      <c r="L3406" s="5" t="n">
        <f aca="false">WEEKDAY(Sales_Data!$B3406)</f>
        <v>2</v>
      </c>
    </row>
    <row r="3407" customFormat="false" ht="15" hidden="false" customHeight="false" outlineLevel="0" collapsed="false">
      <c r="A3407" s="11" t="n">
        <v>3406</v>
      </c>
      <c r="B3407" s="2" t="n">
        <v>42343</v>
      </c>
      <c r="C3407" s="1" t="s">
        <v>17</v>
      </c>
      <c r="D3407" s="1" t="s">
        <v>21</v>
      </c>
      <c r="E3407" s="1" t="n">
        <v>3</v>
      </c>
      <c r="F3407" s="3" t="n">
        <v>0.386157407407407</v>
      </c>
      <c r="G3407" s="1" t="s">
        <v>34</v>
      </c>
      <c r="H3407" s="12" t="n">
        <v>16</v>
      </c>
      <c r="I3407" s="4" t="n">
        <f aca="false">E3407*H3407</f>
        <v>48</v>
      </c>
      <c r="J3407" s="0" t="str">
        <f aca="false">INDEX(Branch_Data!$A$2:$C$6,MATCH(Sales_Data!C3407,Branch_Data!$A$2:$A$6,0),MATCH(Sales_Data!$J$1,Branch_Data!$A$1:$C$1,0))</f>
        <v>Mable  Lindsey</v>
      </c>
      <c r="K3407" s="0" t="str">
        <f aca="false">INDEX(Branch_Data!$A$2:$C$6,MATCH(Sales_Data!C3407,Branch_Data!$A$2:$A$6,0),MATCH(Sales_Data!$K$1,Branch_Data!$A$1:$C$1,0))</f>
        <v>Nigeria</v>
      </c>
      <c r="L3407" s="5" t="n">
        <f aca="false">WEEKDAY(Sales_Data!$B3407)</f>
        <v>7</v>
      </c>
    </row>
    <row r="3408" customFormat="false" ht="15" hidden="false" customHeight="false" outlineLevel="0" collapsed="false">
      <c r="A3408" s="11" t="n">
        <v>3407</v>
      </c>
      <c r="B3408" s="2" t="n">
        <v>42353</v>
      </c>
      <c r="C3408" s="1" t="s">
        <v>15</v>
      </c>
      <c r="D3408" s="1" t="s">
        <v>31</v>
      </c>
      <c r="E3408" s="1" t="n">
        <v>5</v>
      </c>
      <c r="F3408" s="3" t="n">
        <v>0.386157407407407</v>
      </c>
      <c r="G3408" s="1" t="s">
        <v>34</v>
      </c>
      <c r="H3408" s="12" t="n">
        <v>16</v>
      </c>
      <c r="I3408" s="4" t="n">
        <f aca="false">E3408*H3408</f>
        <v>80</v>
      </c>
      <c r="J3408" s="0" t="str">
        <f aca="false">INDEX(Branch_Data!$A$2:$C$6,MATCH(Sales_Data!C3408,Branch_Data!$A$2:$A$6,0),MATCH(Sales_Data!$J$1,Branch_Data!$A$1:$C$1,0))</f>
        <v>Dan  Peterson</v>
      </c>
      <c r="K3408" s="0" t="str">
        <f aca="false">INDEX(Branch_Data!$A$2:$C$6,MATCH(Sales_Data!C3408,Branch_Data!$A$2:$A$6,0),MATCH(Sales_Data!$K$1,Branch_Data!$A$1:$C$1,0))</f>
        <v>Nigeria</v>
      </c>
      <c r="L3408" s="5" t="n">
        <f aca="false">WEEKDAY(Sales_Data!$B3408)</f>
        <v>3</v>
      </c>
    </row>
    <row r="3409" customFormat="false" ht="15" hidden="false" customHeight="false" outlineLevel="0" collapsed="false">
      <c r="A3409" s="11" t="n">
        <v>3408</v>
      </c>
      <c r="B3409" s="2" t="n">
        <v>42344</v>
      </c>
      <c r="C3409" s="1" t="s">
        <v>12</v>
      </c>
      <c r="D3409" s="1" t="s">
        <v>25</v>
      </c>
      <c r="E3409" s="1" t="n">
        <v>2</v>
      </c>
      <c r="F3409" s="3" t="n">
        <v>0.386168981481481</v>
      </c>
      <c r="G3409" s="1" t="s">
        <v>34</v>
      </c>
      <c r="H3409" s="12" t="n">
        <v>8</v>
      </c>
      <c r="I3409" s="4" t="n">
        <f aca="false">E3409*H3409</f>
        <v>16</v>
      </c>
      <c r="J3409" s="0" t="str">
        <f aca="false">INDEX(Branch_Data!$A$2:$C$6,MATCH(Sales_Data!C3409,Branch_Data!$A$2:$A$6,0),MATCH(Sales_Data!$J$1,Branch_Data!$A$1:$C$1,0))</f>
        <v>Christy  Olson</v>
      </c>
      <c r="K3409" s="0" t="str">
        <f aca="false">INDEX(Branch_Data!$A$2:$C$6,MATCH(Sales_Data!C3409,Branch_Data!$A$2:$A$6,0),MATCH(Sales_Data!$K$1,Branch_Data!$A$1:$C$1,0))</f>
        <v>Nigeria</v>
      </c>
      <c r="L3409" s="5" t="n">
        <f aca="false">WEEKDAY(Sales_Data!$B3409)</f>
        <v>1</v>
      </c>
    </row>
    <row r="3410" customFormat="false" ht="15" hidden="false" customHeight="false" outlineLevel="0" collapsed="false">
      <c r="A3410" s="11" t="n">
        <v>3409</v>
      </c>
      <c r="B3410" s="2" t="n">
        <v>42342</v>
      </c>
      <c r="C3410" s="1" t="s">
        <v>17</v>
      </c>
      <c r="D3410" s="1" t="s">
        <v>33</v>
      </c>
      <c r="E3410" s="1" t="n">
        <v>1</v>
      </c>
      <c r="F3410" s="3" t="n">
        <v>0.38619212962963</v>
      </c>
      <c r="G3410" s="1" t="s">
        <v>34</v>
      </c>
      <c r="H3410" s="12" t="n">
        <v>16</v>
      </c>
      <c r="I3410" s="4" t="n">
        <f aca="false">E3410*H3410</f>
        <v>16</v>
      </c>
      <c r="J3410" s="0" t="str">
        <f aca="false">INDEX(Branch_Data!$A$2:$C$6,MATCH(Sales_Data!C3410,Branch_Data!$A$2:$A$6,0),MATCH(Sales_Data!$J$1,Branch_Data!$A$1:$C$1,0))</f>
        <v>Mable  Lindsey</v>
      </c>
      <c r="K3410" s="0" t="str">
        <f aca="false">INDEX(Branch_Data!$A$2:$C$6,MATCH(Sales_Data!C3410,Branch_Data!$A$2:$A$6,0),MATCH(Sales_Data!$K$1,Branch_Data!$A$1:$C$1,0))</f>
        <v>Nigeria</v>
      </c>
      <c r="L3410" s="5" t="n">
        <f aca="false">WEEKDAY(Sales_Data!$B3410)</f>
        <v>6</v>
      </c>
    </row>
    <row r="3411" customFormat="false" ht="15" hidden="false" customHeight="false" outlineLevel="0" collapsed="false">
      <c r="A3411" s="11" t="n">
        <v>3410</v>
      </c>
      <c r="B3411" s="2" t="n">
        <v>42347</v>
      </c>
      <c r="C3411" s="1" t="s">
        <v>19</v>
      </c>
      <c r="D3411" s="1" t="s">
        <v>29</v>
      </c>
      <c r="E3411" s="1" t="n">
        <v>5</v>
      </c>
      <c r="F3411" s="3" t="n">
        <v>0.386203703703704</v>
      </c>
      <c r="G3411" s="1" t="s">
        <v>34</v>
      </c>
      <c r="H3411" s="12" t="n">
        <v>12</v>
      </c>
      <c r="I3411" s="4" t="n">
        <f aca="false">E3411*H3411</f>
        <v>60</v>
      </c>
      <c r="J3411" s="0" t="str">
        <f aca="false">INDEX(Branch_Data!$A$2:$C$6,MATCH(Sales_Data!C3411,Branch_Data!$A$2:$A$6,0),MATCH(Sales_Data!$J$1,Branch_Data!$A$1:$C$1,0))</f>
        <v>Kyle  Carr</v>
      </c>
      <c r="K3411" s="0" t="str">
        <f aca="false">INDEX(Branch_Data!$A$2:$C$6,MATCH(Sales_Data!C3411,Branch_Data!$A$2:$A$6,0),MATCH(Sales_Data!$K$1,Branch_Data!$A$1:$C$1,0))</f>
        <v>Nigeria</v>
      </c>
      <c r="L3411" s="5" t="n">
        <f aca="false">WEEKDAY(Sales_Data!$B3411)</f>
        <v>4</v>
      </c>
    </row>
    <row r="3412" customFormat="false" ht="15" hidden="false" customHeight="false" outlineLevel="0" collapsed="false">
      <c r="A3412" s="11" t="n">
        <v>3411</v>
      </c>
      <c r="B3412" s="2" t="n">
        <v>42348</v>
      </c>
      <c r="C3412" s="1" t="s">
        <v>20</v>
      </c>
      <c r="D3412" s="1" t="s">
        <v>27</v>
      </c>
      <c r="E3412" s="1" t="n">
        <v>1</v>
      </c>
      <c r="F3412" s="3" t="n">
        <v>0.386203703703704</v>
      </c>
      <c r="G3412" s="1" t="s">
        <v>34</v>
      </c>
      <c r="H3412" s="12" t="n">
        <v>16</v>
      </c>
      <c r="I3412" s="4" t="n">
        <f aca="false">E3412*H3412</f>
        <v>16</v>
      </c>
      <c r="J3412" s="0" t="str">
        <f aca="false">INDEX(Branch_Data!$A$2:$C$6,MATCH(Sales_Data!C3412,Branch_Data!$A$2:$A$6,0),MATCH(Sales_Data!$J$1,Branch_Data!$A$1:$C$1,0))</f>
        <v>Rachel  Gomez</v>
      </c>
      <c r="K3412" s="0" t="str">
        <f aca="false">INDEX(Branch_Data!$A$2:$C$6,MATCH(Sales_Data!C3412,Branch_Data!$A$2:$A$6,0),MATCH(Sales_Data!$K$1,Branch_Data!$A$1:$C$1,0))</f>
        <v>Nigeria</v>
      </c>
      <c r="L3412" s="5" t="n">
        <f aca="false">WEEKDAY(Sales_Data!$B3412)</f>
        <v>5</v>
      </c>
    </row>
    <row r="3413" customFormat="false" ht="15" hidden="false" customHeight="false" outlineLevel="0" collapsed="false">
      <c r="A3413" s="11" t="n">
        <v>3412</v>
      </c>
      <c r="B3413" s="2" t="n">
        <v>42350</v>
      </c>
      <c r="C3413" s="1" t="s">
        <v>15</v>
      </c>
      <c r="D3413" s="1" t="s">
        <v>29</v>
      </c>
      <c r="E3413" s="1" t="n">
        <v>1</v>
      </c>
      <c r="F3413" s="3" t="n">
        <v>0.386215277777778</v>
      </c>
      <c r="G3413" s="1" t="s">
        <v>34</v>
      </c>
      <c r="H3413" s="12" t="n">
        <v>12</v>
      </c>
      <c r="I3413" s="4" t="n">
        <f aca="false">E3413*H3413</f>
        <v>12</v>
      </c>
      <c r="J3413" s="0" t="str">
        <f aca="false">INDEX(Branch_Data!$A$2:$C$6,MATCH(Sales_Data!C3413,Branch_Data!$A$2:$A$6,0),MATCH(Sales_Data!$J$1,Branch_Data!$A$1:$C$1,0))</f>
        <v>Dan  Peterson</v>
      </c>
      <c r="K3413" s="0" t="str">
        <f aca="false">INDEX(Branch_Data!$A$2:$C$6,MATCH(Sales_Data!C3413,Branch_Data!$A$2:$A$6,0),MATCH(Sales_Data!$K$1,Branch_Data!$A$1:$C$1,0))</f>
        <v>Nigeria</v>
      </c>
      <c r="L3413" s="5" t="n">
        <f aca="false">WEEKDAY(Sales_Data!$B3413)</f>
        <v>7</v>
      </c>
    </row>
    <row r="3414" customFormat="false" ht="15" hidden="false" customHeight="false" outlineLevel="0" collapsed="false">
      <c r="A3414" s="11" t="n">
        <v>3413</v>
      </c>
      <c r="B3414" s="2" t="n">
        <v>42348</v>
      </c>
      <c r="C3414" s="1" t="s">
        <v>15</v>
      </c>
      <c r="D3414" s="1" t="s">
        <v>25</v>
      </c>
      <c r="E3414" s="1" t="n">
        <v>3</v>
      </c>
      <c r="F3414" s="3" t="n">
        <v>0.386226851851852</v>
      </c>
      <c r="G3414" s="1" t="s">
        <v>34</v>
      </c>
      <c r="H3414" s="12" t="n">
        <v>8</v>
      </c>
      <c r="I3414" s="4" t="n">
        <f aca="false">E3414*H3414</f>
        <v>24</v>
      </c>
      <c r="J3414" s="0" t="str">
        <f aca="false">INDEX(Branch_Data!$A$2:$C$6,MATCH(Sales_Data!C3414,Branch_Data!$A$2:$A$6,0),MATCH(Sales_Data!$J$1,Branch_Data!$A$1:$C$1,0))</f>
        <v>Dan  Peterson</v>
      </c>
      <c r="K3414" s="0" t="str">
        <f aca="false">INDEX(Branch_Data!$A$2:$C$6,MATCH(Sales_Data!C3414,Branch_Data!$A$2:$A$6,0),MATCH(Sales_Data!$K$1,Branch_Data!$A$1:$C$1,0))</f>
        <v>Nigeria</v>
      </c>
      <c r="L3414" s="5" t="n">
        <f aca="false">WEEKDAY(Sales_Data!$B3414)</f>
        <v>5</v>
      </c>
    </row>
    <row r="3415" customFormat="false" ht="15" hidden="false" customHeight="false" outlineLevel="0" collapsed="false">
      <c r="A3415" s="11" t="n">
        <v>3414</v>
      </c>
      <c r="B3415" s="2" t="n">
        <v>42344</v>
      </c>
      <c r="C3415" s="1" t="s">
        <v>20</v>
      </c>
      <c r="D3415" s="1" t="s">
        <v>18</v>
      </c>
      <c r="E3415" s="1" t="n">
        <v>2</v>
      </c>
      <c r="F3415" s="3" t="n">
        <v>0.386238425925926</v>
      </c>
      <c r="G3415" s="1" t="s">
        <v>34</v>
      </c>
      <c r="H3415" s="12" t="n">
        <v>16</v>
      </c>
      <c r="I3415" s="4" t="n">
        <f aca="false">E3415*H3415</f>
        <v>32</v>
      </c>
      <c r="J3415" s="0" t="str">
        <f aca="false">INDEX(Branch_Data!$A$2:$C$6,MATCH(Sales_Data!C3415,Branch_Data!$A$2:$A$6,0),MATCH(Sales_Data!$J$1,Branch_Data!$A$1:$C$1,0))</f>
        <v>Rachel  Gomez</v>
      </c>
      <c r="K3415" s="0" t="str">
        <f aca="false">INDEX(Branch_Data!$A$2:$C$6,MATCH(Sales_Data!C3415,Branch_Data!$A$2:$A$6,0),MATCH(Sales_Data!$K$1,Branch_Data!$A$1:$C$1,0))</f>
        <v>Nigeria</v>
      </c>
      <c r="L3415" s="5" t="n">
        <f aca="false">WEEKDAY(Sales_Data!$B3415)</f>
        <v>1</v>
      </c>
    </row>
    <row r="3416" customFormat="false" ht="15" hidden="false" customHeight="false" outlineLevel="0" collapsed="false">
      <c r="A3416" s="11" t="n">
        <v>3415</v>
      </c>
      <c r="B3416" s="2" t="n">
        <v>42352</v>
      </c>
      <c r="C3416" s="1" t="s">
        <v>15</v>
      </c>
      <c r="D3416" s="1" t="s">
        <v>16</v>
      </c>
      <c r="E3416" s="1" t="n">
        <v>5</v>
      </c>
      <c r="F3416" s="3" t="n">
        <v>0.38625</v>
      </c>
      <c r="G3416" s="1" t="s">
        <v>34</v>
      </c>
      <c r="H3416" s="12" t="n">
        <v>8</v>
      </c>
      <c r="I3416" s="4" t="n">
        <f aca="false">E3416*H3416</f>
        <v>40</v>
      </c>
      <c r="J3416" s="0" t="str">
        <f aca="false">INDEX(Branch_Data!$A$2:$C$6,MATCH(Sales_Data!C3416,Branch_Data!$A$2:$A$6,0),MATCH(Sales_Data!$J$1,Branch_Data!$A$1:$C$1,0))</f>
        <v>Dan  Peterson</v>
      </c>
      <c r="K3416" s="0" t="str">
        <f aca="false">INDEX(Branch_Data!$A$2:$C$6,MATCH(Sales_Data!C3416,Branch_Data!$A$2:$A$6,0),MATCH(Sales_Data!$K$1,Branch_Data!$A$1:$C$1,0))</f>
        <v>Nigeria</v>
      </c>
      <c r="L3416" s="5" t="n">
        <f aca="false">WEEKDAY(Sales_Data!$B3416)</f>
        <v>2</v>
      </c>
    </row>
    <row r="3417" customFormat="false" ht="15" hidden="false" customHeight="false" outlineLevel="0" collapsed="false">
      <c r="A3417" s="11" t="n">
        <v>3416</v>
      </c>
      <c r="B3417" s="2" t="n">
        <v>42347</v>
      </c>
      <c r="C3417" s="1" t="s">
        <v>17</v>
      </c>
      <c r="D3417" s="1" t="s">
        <v>28</v>
      </c>
      <c r="E3417" s="1" t="n">
        <v>5</v>
      </c>
      <c r="F3417" s="3" t="n">
        <v>0.386261574074074</v>
      </c>
      <c r="G3417" s="1" t="s">
        <v>34</v>
      </c>
      <c r="H3417" s="12" t="n">
        <v>12</v>
      </c>
      <c r="I3417" s="4" t="n">
        <f aca="false">E3417*H3417</f>
        <v>60</v>
      </c>
      <c r="J3417" s="0" t="str">
        <f aca="false">INDEX(Branch_Data!$A$2:$C$6,MATCH(Sales_Data!C3417,Branch_Data!$A$2:$A$6,0),MATCH(Sales_Data!$J$1,Branch_Data!$A$1:$C$1,0))</f>
        <v>Mable  Lindsey</v>
      </c>
      <c r="K3417" s="0" t="str">
        <f aca="false">INDEX(Branch_Data!$A$2:$C$6,MATCH(Sales_Data!C3417,Branch_Data!$A$2:$A$6,0),MATCH(Sales_Data!$K$1,Branch_Data!$A$1:$C$1,0))</f>
        <v>Nigeria</v>
      </c>
      <c r="L3417" s="5" t="n">
        <f aca="false">WEEKDAY(Sales_Data!$B3417)</f>
        <v>4</v>
      </c>
    </row>
    <row r="3418" customFormat="false" ht="15" hidden="false" customHeight="false" outlineLevel="0" collapsed="false">
      <c r="A3418" s="11" t="n">
        <v>3417</v>
      </c>
      <c r="B3418" s="2" t="n">
        <v>42346</v>
      </c>
      <c r="C3418" s="1" t="s">
        <v>17</v>
      </c>
      <c r="D3418" s="1" t="s">
        <v>16</v>
      </c>
      <c r="E3418" s="1" t="n">
        <v>3</v>
      </c>
      <c r="F3418" s="3" t="n">
        <v>0.38630787037037</v>
      </c>
      <c r="G3418" s="1" t="s">
        <v>34</v>
      </c>
      <c r="H3418" s="12" t="n">
        <v>8</v>
      </c>
      <c r="I3418" s="4" t="n">
        <f aca="false">E3418*H3418</f>
        <v>24</v>
      </c>
      <c r="J3418" s="0" t="str">
        <f aca="false">INDEX(Branch_Data!$A$2:$C$6,MATCH(Sales_Data!C3418,Branch_Data!$A$2:$A$6,0),MATCH(Sales_Data!$J$1,Branch_Data!$A$1:$C$1,0))</f>
        <v>Mable  Lindsey</v>
      </c>
      <c r="K3418" s="0" t="str">
        <f aca="false">INDEX(Branch_Data!$A$2:$C$6,MATCH(Sales_Data!C3418,Branch_Data!$A$2:$A$6,0),MATCH(Sales_Data!$K$1,Branch_Data!$A$1:$C$1,0))</f>
        <v>Nigeria</v>
      </c>
      <c r="L3418" s="5" t="n">
        <f aca="false">WEEKDAY(Sales_Data!$B3418)</f>
        <v>3</v>
      </c>
    </row>
    <row r="3419" customFormat="false" ht="15" hidden="false" customHeight="false" outlineLevel="0" collapsed="false">
      <c r="A3419" s="11" t="n">
        <v>3418</v>
      </c>
      <c r="B3419" s="2" t="n">
        <v>42344</v>
      </c>
      <c r="C3419" s="1" t="s">
        <v>20</v>
      </c>
      <c r="D3419" s="1" t="s">
        <v>33</v>
      </c>
      <c r="E3419" s="1" t="n">
        <v>1</v>
      </c>
      <c r="F3419" s="3" t="n">
        <v>0.386377314814815</v>
      </c>
      <c r="G3419" s="1" t="s">
        <v>34</v>
      </c>
      <c r="H3419" s="12" t="n">
        <v>16</v>
      </c>
      <c r="I3419" s="4" t="n">
        <f aca="false">E3419*H3419</f>
        <v>16</v>
      </c>
      <c r="J3419" s="0" t="str">
        <f aca="false">INDEX(Branch_Data!$A$2:$C$6,MATCH(Sales_Data!C3419,Branch_Data!$A$2:$A$6,0),MATCH(Sales_Data!$J$1,Branch_Data!$A$1:$C$1,0))</f>
        <v>Rachel  Gomez</v>
      </c>
      <c r="K3419" s="0" t="str">
        <f aca="false">INDEX(Branch_Data!$A$2:$C$6,MATCH(Sales_Data!C3419,Branch_Data!$A$2:$A$6,0),MATCH(Sales_Data!$K$1,Branch_Data!$A$1:$C$1,0))</f>
        <v>Nigeria</v>
      </c>
      <c r="L3419" s="5" t="n">
        <f aca="false">WEEKDAY(Sales_Data!$B3419)</f>
        <v>1</v>
      </c>
    </row>
    <row r="3420" customFormat="false" ht="15" hidden="false" customHeight="false" outlineLevel="0" collapsed="false">
      <c r="A3420" s="11" t="n">
        <v>3419</v>
      </c>
      <c r="B3420" s="2" t="n">
        <v>42344</v>
      </c>
      <c r="C3420" s="1" t="s">
        <v>19</v>
      </c>
      <c r="D3420" s="1" t="s">
        <v>31</v>
      </c>
      <c r="E3420" s="1" t="n">
        <v>5</v>
      </c>
      <c r="F3420" s="3" t="n">
        <v>0.386377314814815</v>
      </c>
      <c r="G3420" s="1" t="s">
        <v>34</v>
      </c>
      <c r="H3420" s="12" t="n">
        <v>16</v>
      </c>
      <c r="I3420" s="4" t="n">
        <f aca="false">E3420*H3420</f>
        <v>80</v>
      </c>
      <c r="J3420" s="0" t="str">
        <f aca="false">INDEX(Branch_Data!$A$2:$C$6,MATCH(Sales_Data!C3420,Branch_Data!$A$2:$A$6,0),MATCH(Sales_Data!$J$1,Branch_Data!$A$1:$C$1,0))</f>
        <v>Kyle  Carr</v>
      </c>
      <c r="K3420" s="0" t="str">
        <f aca="false">INDEX(Branch_Data!$A$2:$C$6,MATCH(Sales_Data!C3420,Branch_Data!$A$2:$A$6,0),MATCH(Sales_Data!$K$1,Branch_Data!$A$1:$C$1,0))</f>
        <v>Nigeria</v>
      </c>
      <c r="L3420" s="5" t="n">
        <f aca="false">WEEKDAY(Sales_Data!$B3420)</f>
        <v>1</v>
      </c>
    </row>
    <row r="3421" customFormat="false" ht="15" hidden="false" customHeight="false" outlineLevel="0" collapsed="false">
      <c r="A3421" s="11" t="n">
        <v>3420</v>
      </c>
      <c r="B3421" s="2" t="n">
        <v>42348</v>
      </c>
      <c r="C3421" s="1" t="s">
        <v>20</v>
      </c>
      <c r="D3421" s="1" t="s">
        <v>22</v>
      </c>
      <c r="E3421" s="1" t="n">
        <v>5</v>
      </c>
      <c r="F3421" s="3" t="n">
        <v>0.386377314814815</v>
      </c>
      <c r="G3421" s="1" t="s">
        <v>34</v>
      </c>
      <c r="H3421" s="12" t="n">
        <v>16</v>
      </c>
      <c r="I3421" s="4" t="n">
        <f aca="false">E3421*H3421</f>
        <v>80</v>
      </c>
      <c r="J3421" s="0" t="str">
        <f aca="false">INDEX(Branch_Data!$A$2:$C$6,MATCH(Sales_Data!C3421,Branch_Data!$A$2:$A$6,0),MATCH(Sales_Data!$J$1,Branch_Data!$A$1:$C$1,0))</f>
        <v>Rachel  Gomez</v>
      </c>
      <c r="K3421" s="0" t="str">
        <f aca="false">INDEX(Branch_Data!$A$2:$C$6,MATCH(Sales_Data!C3421,Branch_Data!$A$2:$A$6,0),MATCH(Sales_Data!$K$1,Branch_Data!$A$1:$C$1,0))</f>
        <v>Nigeria</v>
      </c>
      <c r="L3421" s="5" t="n">
        <f aca="false">WEEKDAY(Sales_Data!$B3421)</f>
        <v>5</v>
      </c>
    </row>
    <row r="3422" customFormat="false" ht="15" hidden="false" customHeight="false" outlineLevel="0" collapsed="false">
      <c r="A3422" s="11" t="n">
        <v>3421</v>
      </c>
      <c r="B3422" s="2" t="n">
        <v>42341</v>
      </c>
      <c r="C3422" s="1" t="s">
        <v>15</v>
      </c>
      <c r="D3422" s="1" t="s">
        <v>23</v>
      </c>
      <c r="E3422" s="1" t="n">
        <v>4</v>
      </c>
      <c r="F3422" s="3" t="n">
        <v>0.386400462962963</v>
      </c>
      <c r="G3422" s="1" t="s">
        <v>34</v>
      </c>
      <c r="H3422" s="12" t="n">
        <v>8</v>
      </c>
      <c r="I3422" s="4" t="n">
        <f aca="false">E3422*H3422</f>
        <v>32</v>
      </c>
      <c r="J3422" s="0" t="str">
        <f aca="false">INDEX(Branch_Data!$A$2:$C$6,MATCH(Sales_Data!C3422,Branch_Data!$A$2:$A$6,0),MATCH(Sales_Data!$J$1,Branch_Data!$A$1:$C$1,0))</f>
        <v>Dan  Peterson</v>
      </c>
      <c r="K3422" s="0" t="str">
        <f aca="false">INDEX(Branch_Data!$A$2:$C$6,MATCH(Sales_Data!C3422,Branch_Data!$A$2:$A$6,0),MATCH(Sales_Data!$K$1,Branch_Data!$A$1:$C$1,0))</f>
        <v>Nigeria</v>
      </c>
      <c r="L3422" s="5" t="n">
        <f aca="false">WEEKDAY(Sales_Data!$B3422)</f>
        <v>5</v>
      </c>
    </row>
    <row r="3423" customFormat="false" ht="15" hidden="false" customHeight="false" outlineLevel="0" collapsed="false">
      <c r="A3423" s="11" t="n">
        <v>3422</v>
      </c>
      <c r="B3423" s="2" t="n">
        <v>42349</v>
      </c>
      <c r="C3423" s="1" t="s">
        <v>17</v>
      </c>
      <c r="D3423" s="1" t="s">
        <v>27</v>
      </c>
      <c r="E3423" s="1" t="n">
        <v>3</v>
      </c>
      <c r="F3423" s="3" t="n">
        <v>0.386412037037037</v>
      </c>
      <c r="G3423" s="1" t="s">
        <v>34</v>
      </c>
      <c r="H3423" s="12" t="n">
        <v>16</v>
      </c>
      <c r="I3423" s="4" t="n">
        <f aca="false">E3423*H3423</f>
        <v>48</v>
      </c>
      <c r="J3423" s="0" t="str">
        <f aca="false">INDEX(Branch_Data!$A$2:$C$6,MATCH(Sales_Data!C3423,Branch_Data!$A$2:$A$6,0),MATCH(Sales_Data!$J$1,Branch_Data!$A$1:$C$1,0))</f>
        <v>Mable  Lindsey</v>
      </c>
      <c r="K3423" s="0" t="str">
        <f aca="false">INDEX(Branch_Data!$A$2:$C$6,MATCH(Sales_Data!C3423,Branch_Data!$A$2:$A$6,0),MATCH(Sales_Data!$K$1,Branch_Data!$A$1:$C$1,0))</f>
        <v>Nigeria</v>
      </c>
      <c r="L3423" s="5" t="n">
        <f aca="false">WEEKDAY(Sales_Data!$B3423)</f>
        <v>6</v>
      </c>
    </row>
    <row r="3424" customFormat="false" ht="15" hidden="false" customHeight="false" outlineLevel="0" collapsed="false">
      <c r="A3424" s="11" t="n">
        <v>3423</v>
      </c>
      <c r="B3424" s="2" t="n">
        <v>42351</v>
      </c>
      <c r="C3424" s="1" t="s">
        <v>12</v>
      </c>
      <c r="D3424" s="1" t="s">
        <v>29</v>
      </c>
      <c r="E3424" s="1" t="n">
        <v>1</v>
      </c>
      <c r="F3424" s="3" t="n">
        <v>0.386412037037037</v>
      </c>
      <c r="G3424" s="1" t="s">
        <v>34</v>
      </c>
      <c r="H3424" s="12" t="n">
        <v>12</v>
      </c>
      <c r="I3424" s="4" t="n">
        <f aca="false">E3424*H3424</f>
        <v>12</v>
      </c>
      <c r="J3424" s="0" t="str">
        <f aca="false">INDEX(Branch_Data!$A$2:$C$6,MATCH(Sales_Data!C3424,Branch_Data!$A$2:$A$6,0),MATCH(Sales_Data!$J$1,Branch_Data!$A$1:$C$1,0))</f>
        <v>Christy  Olson</v>
      </c>
      <c r="K3424" s="0" t="str">
        <f aca="false">INDEX(Branch_Data!$A$2:$C$6,MATCH(Sales_Data!C3424,Branch_Data!$A$2:$A$6,0),MATCH(Sales_Data!$K$1,Branch_Data!$A$1:$C$1,0))</f>
        <v>Nigeria</v>
      </c>
      <c r="L3424" s="5" t="n">
        <f aca="false">WEEKDAY(Sales_Data!$B3424)</f>
        <v>1</v>
      </c>
    </row>
    <row r="3425" customFormat="false" ht="15" hidden="false" customHeight="false" outlineLevel="0" collapsed="false">
      <c r="A3425" s="11" t="n">
        <v>3424</v>
      </c>
      <c r="B3425" s="2" t="n">
        <v>42343</v>
      </c>
      <c r="C3425" s="1" t="s">
        <v>19</v>
      </c>
      <c r="D3425" s="1" t="s">
        <v>27</v>
      </c>
      <c r="E3425" s="1" t="n">
        <v>2</v>
      </c>
      <c r="F3425" s="3" t="n">
        <v>0.386412037037037</v>
      </c>
      <c r="G3425" s="1" t="s">
        <v>34</v>
      </c>
      <c r="H3425" s="12" t="n">
        <v>16</v>
      </c>
      <c r="I3425" s="4" t="n">
        <f aca="false">E3425*H3425</f>
        <v>32</v>
      </c>
      <c r="J3425" s="0" t="str">
        <f aca="false">INDEX(Branch_Data!$A$2:$C$6,MATCH(Sales_Data!C3425,Branch_Data!$A$2:$A$6,0),MATCH(Sales_Data!$J$1,Branch_Data!$A$1:$C$1,0))</f>
        <v>Kyle  Carr</v>
      </c>
      <c r="K3425" s="0" t="str">
        <f aca="false">INDEX(Branch_Data!$A$2:$C$6,MATCH(Sales_Data!C3425,Branch_Data!$A$2:$A$6,0),MATCH(Sales_Data!$K$1,Branch_Data!$A$1:$C$1,0))</f>
        <v>Nigeria</v>
      </c>
      <c r="L3425" s="5" t="n">
        <f aca="false">WEEKDAY(Sales_Data!$B3425)</f>
        <v>7</v>
      </c>
    </row>
    <row r="3426" customFormat="false" ht="15" hidden="false" customHeight="false" outlineLevel="0" collapsed="false">
      <c r="A3426" s="11" t="n">
        <v>3425</v>
      </c>
      <c r="B3426" s="2" t="n">
        <v>42353</v>
      </c>
      <c r="C3426" s="1" t="s">
        <v>19</v>
      </c>
      <c r="D3426" s="1" t="s">
        <v>18</v>
      </c>
      <c r="E3426" s="1" t="n">
        <v>5</v>
      </c>
      <c r="F3426" s="3" t="n">
        <v>0.386435185185185</v>
      </c>
      <c r="G3426" s="1" t="s">
        <v>34</v>
      </c>
      <c r="H3426" s="12" t="n">
        <v>16</v>
      </c>
      <c r="I3426" s="4" t="n">
        <f aca="false">E3426*H3426</f>
        <v>80</v>
      </c>
      <c r="J3426" s="0" t="str">
        <f aca="false">INDEX(Branch_Data!$A$2:$C$6,MATCH(Sales_Data!C3426,Branch_Data!$A$2:$A$6,0),MATCH(Sales_Data!$J$1,Branch_Data!$A$1:$C$1,0))</f>
        <v>Kyle  Carr</v>
      </c>
      <c r="K3426" s="0" t="str">
        <f aca="false">INDEX(Branch_Data!$A$2:$C$6,MATCH(Sales_Data!C3426,Branch_Data!$A$2:$A$6,0),MATCH(Sales_Data!$K$1,Branch_Data!$A$1:$C$1,0))</f>
        <v>Nigeria</v>
      </c>
      <c r="L3426" s="5" t="n">
        <f aca="false">WEEKDAY(Sales_Data!$B3426)</f>
        <v>3</v>
      </c>
    </row>
    <row r="3427" customFormat="false" ht="15" hidden="false" customHeight="false" outlineLevel="0" collapsed="false">
      <c r="A3427" s="11" t="n">
        <v>3426</v>
      </c>
      <c r="B3427" s="2" t="n">
        <v>42343</v>
      </c>
      <c r="C3427" s="1" t="s">
        <v>20</v>
      </c>
      <c r="D3427" s="1" t="s">
        <v>28</v>
      </c>
      <c r="E3427" s="1" t="n">
        <v>1</v>
      </c>
      <c r="F3427" s="3" t="n">
        <v>0.386458333333333</v>
      </c>
      <c r="G3427" s="1" t="s">
        <v>34</v>
      </c>
      <c r="H3427" s="12" t="n">
        <v>12</v>
      </c>
      <c r="I3427" s="4" t="n">
        <f aca="false">E3427*H3427</f>
        <v>12</v>
      </c>
      <c r="J3427" s="0" t="str">
        <f aca="false">INDEX(Branch_Data!$A$2:$C$6,MATCH(Sales_Data!C3427,Branch_Data!$A$2:$A$6,0),MATCH(Sales_Data!$J$1,Branch_Data!$A$1:$C$1,0))</f>
        <v>Rachel  Gomez</v>
      </c>
      <c r="K3427" s="0" t="str">
        <f aca="false">INDEX(Branch_Data!$A$2:$C$6,MATCH(Sales_Data!C3427,Branch_Data!$A$2:$A$6,0),MATCH(Sales_Data!$K$1,Branch_Data!$A$1:$C$1,0))</f>
        <v>Nigeria</v>
      </c>
      <c r="L3427" s="5" t="n">
        <f aca="false">WEEKDAY(Sales_Data!$B3427)</f>
        <v>7</v>
      </c>
    </row>
    <row r="3428" customFormat="false" ht="15" hidden="false" customHeight="false" outlineLevel="0" collapsed="false">
      <c r="A3428" s="11" t="n">
        <v>3427</v>
      </c>
      <c r="B3428" s="2" t="n">
        <v>42349</v>
      </c>
      <c r="C3428" s="1" t="s">
        <v>17</v>
      </c>
      <c r="D3428" s="1" t="s">
        <v>31</v>
      </c>
      <c r="E3428" s="1" t="n">
        <v>3</v>
      </c>
      <c r="F3428" s="3" t="n">
        <v>0.386458333333333</v>
      </c>
      <c r="G3428" s="1" t="s">
        <v>34</v>
      </c>
      <c r="H3428" s="12" t="n">
        <v>16</v>
      </c>
      <c r="I3428" s="4" t="n">
        <f aca="false">E3428*H3428</f>
        <v>48</v>
      </c>
      <c r="J3428" s="0" t="str">
        <f aca="false">INDEX(Branch_Data!$A$2:$C$6,MATCH(Sales_Data!C3428,Branch_Data!$A$2:$A$6,0),MATCH(Sales_Data!$J$1,Branch_Data!$A$1:$C$1,0))</f>
        <v>Mable  Lindsey</v>
      </c>
      <c r="K3428" s="0" t="str">
        <f aca="false">INDEX(Branch_Data!$A$2:$C$6,MATCH(Sales_Data!C3428,Branch_Data!$A$2:$A$6,0),MATCH(Sales_Data!$K$1,Branch_Data!$A$1:$C$1,0))</f>
        <v>Nigeria</v>
      </c>
      <c r="L3428" s="5" t="n">
        <f aca="false">WEEKDAY(Sales_Data!$B3428)</f>
        <v>6</v>
      </c>
    </row>
    <row r="3429" customFormat="false" ht="15" hidden="false" customHeight="false" outlineLevel="0" collapsed="false">
      <c r="A3429" s="11" t="n">
        <v>3428</v>
      </c>
      <c r="B3429" s="2" t="n">
        <v>42341</v>
      </c>
      <c r="C3429" s="1" t="s">
        <v>20</v>
      </c>
      <c r="D3429" s="1" t="s">
        <v>26</v>
      </c>
      <c r="E3429" s="1" t="n">
        <v>3</v>
      </c>
      <c r="F3429" s="3" t="n">
        <v>0.386458333333333</v>
      </c>
      <c r="G3429" s="1" t="s">
        <v>34</v>
      </c>
      <c r="H3429" s="12" t="n">
        <v>12</v>
      </c>
      <c r="I3429" s="4" t="n">
        <f aca="false">E3429*H3429</f>
        <v>36</v>
      </c>
      <c r="J3429" s="0" t="str">
        <f aca="false">INDEX(Branch_Data!$A$2:$C$6,MATCH(Sales_Data!C3429,Branch_Data!$A$2:$A$6,0),MATCH(Sales_Data!$J$1,Branch_Data!$A$1:$C$1,0))</f>
        <v>Rachel  Gomez</v>
      </c>
      <c r="K3429" s="0" t="str">
        <f aca="false">INDEX(Branch_Data!$A$2:$C$6,MATCH(Sales_Data!C3429,Branch_Data!$A$2:$A$6,0),MATCH(Sales_Data!$K$1,Branch_Data!$A$1:$C$1,0))</f>
        <v>Nigeria</v>
      </c>
      <c r="L3429" s="5" t="n">
        <f aca="false">WEEKDAY(Sales_Data!$B3429)</f>
        <v>5</v>
      </c>
    </row>
    <row r="3430" customFormat="false" ht="15" hidden="false" customHeight="false" outlineLevel="0" collapsed="false">
      <c r="A3430" s="11" t="n">
        <v>3429</v>
      </c>
      <c r="B3430" s="2" t="n">
        <v>42341</v>
      </c>
      <c r="C3430" s="1" t="s">
        <v>19</v>
      </c>
      <c r="D3430" s="1" t="s">
        <v>28</v>
      </c>
      <c r="E3430" s="1" t="n">
        <v>3</v>
      </c>
      <c r="F3430" s="3" t="n">
        <v>0.386469907407407</v>
      </c>
      <c r="G3430" s="1" t="s">
        <v>34</v>
      </c>
      <c r="H3430" s="12" t="n">
        <v>12</v>
      </c>
      <c r="I3430" s="4" t="n">
        <f aca="false">E3430*H3430</f>
        <v>36</v>
      </c>
      <c r="J3430" s="0" t="str">
        <f aca="false">INDEX(Branch_Data!$A$2:$C$6,MATCH(Sales_Data!C3430,Branch_Data!$A$2:$A$6,0),MATCH(Sales_Data!$J$1,Branch_Data!$A$1:$C$1,0))</f>
        <v>Kyle  Carr</v>
      </c>
      <c r="K3430" s="0" t="str">
        <f aca="false">INDEX(Branch_Data!$A$2:$C$6,MATCH(Sales_Data!C3430,Branch_Data!$A$2:$A$6,0),MATCH(Sales_Data!$K$1,Branch_Data!$A$1:$C$1,0))</f>
        <v>Nigeria</v>
      </c>
      <c r="L3430" s="5" t="n">
        <f aca="false">WEEKDAY(Sales_Data!$B3430)</f>
        <v>5</v>
      </c>
    </row>
    <row r="3431" customFormat="false" ht="15" hidden="false" customHeight="false" outlineLevel="0" collapsed="false">
      <c r="A3431" s="11" t="n">
        <v>3430</v>
      </c>
      <c r="B3431" s="2" t="n">
        <v>42342</v>
      </c>
      <c r="C3431" s="1" t="s">
        <v>19</v>
      </c>
      <c r="D3431" s="1" t="s">
        <v>16</v>
      </c>
      <c r="E3431" s="1" t="n">
        <v>5</v>
      </c>
      <c r="F3431" s="3" t="n">
        <v>0.386493055555556</v>
      </c>
      <c r="G3431" s="1" t="s">
        <v>34</v>
      </c>
      <c r="H3431" s="12" t="n">
        <v>8</v>
      </c>
      <c r="I3431" s="4" t="n">
        <f aca="false">E3431*H3431</f>
        <v>40</v>
      </c>
      <c r="J3431" s="0" t="str">
        <f aca="false">INDEX(Branch_Data!$A$2:$C$6,MATCH(Sales_Data!C3431,Branch_Data!$A$2:$A$6,0),MATCH(Sales_Data!$J$1,Branch_Data!$A$1:$C$1,0))</f>
        <v>Kyle  Carr</v>
      </c>
      <c r="K3431" s="0" t="str">
        <f aca="false">INDEX(Branch_Data!$A$2:$C$6,MATCH(Sales_Data!C3431,Branch_Data!$A$2:$A$6,0),MATCH(Sales_Data!$K$1,Branch_Data!$A$1:$C$1,0))</f>
        <v>Nigeria</v>
      </c>
      <c r="L3431" s="5" t="n">
        <f aca="false">WEEKDAY(Sales_Data!$B3431)</f>
        <v>6</v>
      </c>
    </row>
    <row r="3432" customFormat="false" ht="15" hidden="false" customHeight="false" outlineLevel="0" collapsed="false">
      <c r="A3432" s="11" t="n">
        <v>3431</v>
      </c>
      <c r="B3432" s="2" t="n">
        <v>42346</v>
      </c>
      <c r="C3432" s="1" t="s">
        <v>19</v>
      </c>
      <c r="D3432" s="1" t="s">
        <v>31</v>
      </c>
      <c r="E3432" s="1" t="n">
        <v>2</v>
      </c>
      <c r="F3432" s="3" t="n">
        <v>0.386493055555556</v>
      </c>
      <c r="G3432" s="1" t="s">
        <v>34</v>
      </c>
      <c r="H3432" s="12" t="n">
        <v>16</v>
      </c>
      <c r="I3432" s="4" t="n">
        <f aca="false">E3432*H3432</f>
        <v>32</v>
      </c>
      <c r="J3432" s="0" t="str">
        <f aca="false">INDEX(Branch_Data!$A$2:$C$6,MATCH(Sales_Data!C3432,Branch_Data!$A$2:$A$6,0),MATCH(Sales_Data!$J$1,Branch_Data!$A$1:$C$1,0))</f>
        <v>Kyle  Carr</v>
      </c>
      <c r="K3432" s="0" t="str">
        <f aca="false">INDEX(Branch_Data!$A$2:$C$6,MATCH(Sales_Data!C3432,Branch_Data!$A$2:$A$6,0),MATCH(Sales_Data!$K$1,Branch_Data!$A$1:$C$1,0))</f>
        <v>Nigeria</v>
      </c>
      <c r="L3432" s="5" t="n">
        <f aca="false">WEEKDAY(Sales_Data!$B3432)</f>
        <v>3</v>
      </c>
    </row>
    <row r="3433" customFormat="false" ht="15" hidden="false" customHeight="false" outlineLevel="0" collapsed="false">
      <c r="A3433" s="11" t="n">
        <v>3432</v>
      </c>
      <c r="B3433" s="2" t="n">
        <v>42345</v>
      </c>
      <c r="C3433" s="1" t="s">
        <v>12</v>
      </c>
      <c r="D3433" s="1" t="s">
        <v>29</v>
      </c>
      <c r="E3433" s="1" t="n">
        <v>5</v>
      </c>
      <c r="F3433" s="3" t="n">
        <v>0.386493055555556</v>
      </c>
      <c r="G3433" s="1" t="s">
        <v>34</v>
      </c>
      <c r="H3433" s="12" t="n">
        <v>12</v>
      </c>
      <c r="I3433" s="4" t="n">
        <f aca="false">E3433*H3433</f>
        <v>60</v>
      </c>
      <c r="J3433" s="0" t="str">
        <f aca="false">INDEX(Branch_Data!$A$2:$C$6,MATCH(Sales_Data!C3433,Branch_Data!$A$2:$A$6,0),MATCH(Sales_Data!$J$1,Branch_Data!$A$1:$C$1,0))</f>
        <v>Christy  Olson</v>
      </c>
      <c r="K3433" s="0" t="str">
        <f aca="false">INDEX(Branch_Data!$A$2:$C$6,MATCH(Sales_Data!C3433,Branch_Data!$A$2:$A$6,0),MATCH(Sales_Data!$K$1,Branch_Data!$A$1:$C$1,0))</f>
        <v>Nigeria</v>
      </c>
      <c r="L3433" s="5" t="n">
        <f aca="false">WEEKDAY(Sales_Data!$B3433)</f>
        <v>2</v>
      </c>
    </row>
    <row r="3434" customFormat="false" ht="15" hidden="false" customHeight="false" outlineLevel="0" collapsed="false">
      <c r="A3434" s="11" t="n">
        <v>3433</v>
      </c>
      <c r="B3434" s="2" t="n">
        <v>42343</v>
      </c>
      <c r="C3434" s="1" t="s">
        <v>15</v>
      </c>
      <c r="D3434" s="1" t="s">
        <v>28</v>
      </c>
      <c r="E3434" s="1" t="n">
        <v>2</v>
      </c>
      <c r="F3434" s="3" t="n">
        <v>0.38650462962963</v>
      </c>
      <c r="G3434" s="1" t="s">
        <v>34</v>
      </c>
      <c r="H3434" s="12" t="n">
        <v>12</v>
      </c>
      <c r="I3434" s="4" t="n">
        <f aca="false">E3434*H3434</f>
        <v>24</v>
      </c>
      <c r="J3434" s="0" t="str">
        <f aca="false">INDEX(Branch_Data!$A$2:$C$6,MATCH(Sales_Data!C3434,Branch_Data!$A$2:$A$6,0),MATCH(Sales_Data!$J$1,Branch_Data!$A$1:$C$1,0))</f>
        <v>Dan  Peterson</v>
      </c>
      <c r="K3434" s="0" t="str">
        <f aca="false">INDEX(Branch_Data!$A$2:$C$6,MATCH(Sales_Data!C3434,Branch_Data!$A$2:$A$6,0),MATCH(Sales_Data!$K$1,Branch_Data!$A$1:$C$1,0))</f>
        <v>Nigeria</v>
      </c>
      <c r="L3434" s="5" t="n">
        <f aca="false">WEEKDAY(Sales_Data!$B3434)</f>
        <v>7</v>
      </c>
    </row>
    <row r="3435" customFormat="false" ht="15" hidden="false" customHeight="false" outlineLevel="0" collapsed="false">
      <c r="A3435" s="11" t="n">
        <v>3434</v>
      </c>
      <c r="B3435" s="2" t="n">
        <v>42347</v>
      </c>
      <c r="C3435" s="1" t="s">
        <v>20</v>
      </c>
      <c r="D3435" s="1" t="s">
        <v>24</v>
      </c>
      <c r="E3435" s="1" t="n">
        <v>4</v>
      </c>
      <c r="F3435" s="3" t="n">
        <v>0.38650462962963</v>
      </c>
      <c r="G3435" s="1" t="s">
        <v>34</v>
      </c>
      <c r="H3435" s="12" t="n">
        <v>16</v>
      </c>
      <c r="I3435" s="4" t="n">
        <f aca="false">E3435*H3435</f>
        <v>64</v>
      </c>
      <c r="J3435" s="0" t="str">
        <f aca="false">INDEX(Branch_Data!$A$2:$C$6,MATCH(Sales_Data!C3435,Branch_Data!$A$2:$A$6,0),MATCH(Sales_Data!$J$1,Branch_Data!$A$1:$C$1,0))</f>
        <v>Rachel  Gomez</v>
      </c>
      <c r="K3435" s="0" t="str">
        <f aca="false">INDEX(Branch_Data!$A$2:$C$6,MATCH(Sales_Data!C3435,Branch_Data!$A$2:$A$6,0),MATCH(Sales_Data!$K$1,Branch_Data!$A$1:$C$1,0))</f>
        <v>Nigeria</v>
      </c>
      <c r="L3435" s="5" t="n">
        <f aca="false">WEEKDAY(Sales_Data!$B3435)</f>
        <v>4</v>
      </c>
    </row>
    <row r="3436" customFormat="false" ht="15" hidden="false" customHeight="false" outlineLevel="0" collapsed="false">
      <c r="A3436" s="11" t="n">
        <v>3435</v>
      </c>
      <c r="B3436" s="2" t="n">
        <v>42344</v>
      </c>
      <c r="C3436" s="1" t="s">
        <v>12</v>
      </c>
      <c r="D3436" s="1" t="s">
        <v>27</v>
      </c>
      <c r="E3436" s="1" t="n">
        <v>5</v>
      </c>
      <c r="F3436" s="3" t="n">
        <v>0.38650462962963</v>
      </c>
      <c r="G3436" s="1" t="s">
        <v>34</v>
      </c>
      <c r="H3436" s="12" t="n">
        <v>16</v>
      </c>
      <c r="I3436" s="4" t="n">
        <f aca="false">E3436*H3436</f>
        <v>80</v>
      </c>
      <c r="J3436" s="0" t="str">
        <f aca="false">INDEX(Branch_Data!$A$2:$C$6,MATCH(Sales_Data!C3436,Branch_Data!$A$2:$A$6,0),MATCH(Sales_Data!$J$1,Branch_Data!$A$1:$C$1,0))</f>
        <v>Christy  Olson</v>
      </c>
      <c r="K3436" s="0" t="str">
        <f aca="false">INDEX(Branch_Data!$A$2:$C$6,MATCH(Sales_Data!C3436,Branch_Data!$A$2:$A$6,0),MATCH(Sales_Data!$K$1,Branch_Data!$A$1:$C$1,0))</f>
        <v>Nigeria</v>
      </c>
      <c r="L3436" s="5" t="n">
        <f aca="false">WEEKDAY(Sales_Data!$B3436)</f>
        <v>1</v>
      </c>
    </row>
    <row r="3437" customFormat="false" ht="15" hidden="false" customHeight="false" outlineLevel="0" collapsed="false">
      <c r="A3437" s="11" t="n">
        <v>3436</v>
      </c>
      <c r="B3437" s="2" t="n">
        <v>42348</v>
      </c>
      <c r="C3437" s="1" t="s">
        <v>12</v>
      </c>
      <c r="D3437" s="1" t="s">
        <v>29</v>
      </c>
      <c r="E3437" s="1" t="n">
        <v>2</v>
      </c>
      <c r="F3437" s="3" t="n">
        <v>0.386539351851852</v>
      </c>
      <c r="G3437" s="1" t="s">
        <v>34</v>
      </c>
      <c r="H3437" s="12" t="n">
        <v>12</v>
      </c>
      <c r="I3437" s="4" t="n">
        <f aca="false">E3437*H3437</f>
        <v>24</v>
      </c>
      <c r="J3437" s="0" t="str">
        <f aca="false">INDEX(Branch_Data!$A$2:$C$6,MATCH(Sales_Data!C3437,Branch_Data!$A$2:$A$6,0),MATCH(Sales_Data!$J$1,Branch_Data!$A$1:$C$1,0))</f>
        <v>Christy  Olson</v>
      </c>
      <c r="K3437" s="0" t="str">
        <f aca="false">INDEX(Branch_Data!$A$2:$C$6,MATCH(Sales_Data!C3437,Branch_Data!$A$2:$A$6,0),MATCH(Sales_Data!$K$1,Branch_Data!$A$1:$C$1,0))</f>
        <v>Nigeria</v>
      </c>
      <c r="L3437" s="5" t="n">
        <f aca="false">WEEKDAY(Sales_Data!$B3437)</f>
        <v>5</v>
      </c>
    </row>
    <row r="3438" customFormat="false" ht="15" hidden="false" customHeight="false" outlineLevel="0" collapsed="false">
      <c r="A3438" s="11" t="n">
        <v>3437</v>
      </c>
      <c r="B3438" s="2" t="n">
        <v>42343</v>
      </c>
      <c r="C3438" s="1" t="s">
        <v>20</v>
      </c>
      <c r="D3438" s="1" t="s">
        <v>21</v>
      </c>
      <c r="E3438" s="1" t="n">
        <v>5</v>
      </c>
      <c r="F3438" s="3" t="n">
        <v>0.386585648148148</v>
      </c>
      <c r="G3438" s="1" t="s">
        <v>34</v>
      </c>
      <c r="H3438" s="12" t="n">
        <v>16</v>
      </c>
      <c r="I3438" s="4" t="n">
        <f aca="false">E3438*H3438</f>
        <v>80</v>
      </c>
      <c r="J3438" s="0" t="str">
        <f aca="false">INDEX(Branch_Data!$A$2:$C$6,MATCH(Sales_Data!C3438,Branch_Data!$A$2:$A$6,0),MATCH(Sales_Data!$J$1,Branch_Data!$A$1:$C$1,0))</f>
        <v>Rachel  Gomez</v>
      </c>
      <c r="K3438" s="0" t="str">
        <f aca="false">INDEX(Branch_Data!$A$2:$C$6,MATCH(Sales_Data!C3438,Branch_Data!$A$2:$A$6,0),MATCH(Sales_Data!$K$1,Branch_Data!$A$1:$C$1,0))</f>
        <v>Nigeria</v>
      </c>
      <c r="L3438" s="5" t="n">
        <f aca="false">WEEKDAY(Sales_Data!$B3438)</f>
        <v>7</v>
      </c>
    </row>
    <row r="3439" customFormat="false" ht="15" hidden="false" customHeight="false" outlineLevel="0" collapsed="false">
      <c r="A3439" s="11" t="n">
        <v>3438</v>
      </c>
      <c r="B3439" s="2" t="n">
        <v>42351</v>
      </c>
      <c r="C3439" s="1" t="s">
        <v>19</v>
      </c>
      <c r="D3439" s="1" t="s">
        <v>29</v>
      </c>
      <c r="E3439" s="1" t="n">
        <v>2</v>
      </c>
      <c r="F3439" s="3" t="n">
        <v>0.386597222222222</v>
      </c>
      <c r="G3439" s="1" t="s">
        <v>34</v>
      </c>
      <c r="H3439" s="12" t="n">
        <v>12</v>
      </c>
      <c r="I3439" s="4" t="n">
        <f aca="false">E3439*H3439</f>
        <v>24</v>
      </c>
      <c r="J3439" s="0" t="str">
        <f aca="false">INDEX(Branch_Data!$A$2:$C$6,MATCH(Sales_Data!C3439,Branch_Data!$A$2:$A$6,0),MATCH(Sales_Data!$J$1,Branch_Data!$A$1:$C$1,0))</f>
        <v>Kyle  Carr</v>
      </c>
      <c r="K3439" s="0" t="str">
        <f aca="false">INDEX(Branch_Data!$A$2:$C$6,MATCH(Sales_Data!C3439,Branch_Data!$A$2:$A$6,0),MATCH(Sales_Data!$K$1,Branch_Data!$A$1:$C$1,0))</f>
        <v>Nigeria</v>
      </c>
      <c r="L3439" s="5" t="n">
        <f aca="false">WEEKDAY(Sales_Data!$B3439)</f>
        <v>1</v>
      </c>
    </row>
    <row r="3440" customFormat="false" ht="15" hidden="false" customHeight="false" outlineLevel="0" collapsed="false">
      <c r="A3440" s="11" t="n">
        <v>3439</v>
      </c>
      <c r="B3440" s="2" t="n">
        <v>42349</v>
      </c>
      <c r="C3440" s="1" t="s">
        <v>15</v>
      </c>
      <c r="D3440" s="1" t="s">
        <v>30</v>
      </c>
      <c r="E3440" s="1" t="n">
        <v>3</v>
      </c>
      <c r="F3440" s="3" t="n">
        <v>0.386597222222222</v>
      </c>
      <c r="G3440" s="1" t="s">
        <v>34</v>
      </c>
      <c r="H3440" s="12" t="n">
        <v>12</v>
      </c>
      <c r="I3440" s="4" t="n">
        <f aca="false">E3440*H3440</f>
        <v>36</v>
      </c>
      <c r="J3440" s="0" t="str">
        <f aca="false">INDEX(Branch_Data!$A$2:$C$6,MATCH(Sales_Data!C3440,Branch_Data!$A$2:$A$6,0),MATCH(Sales_Data!$J$1,Branch_Data!$A$1:$C$1,0))</f>
        <v>Dan  Peterson</v>
      </c>
      <c r="K3440" s="0" t="str">
        <f aca="false">INDEX(Branch_Data!$A$2:$C$6,MATCH(Sales_Data!C3440,Branch_Data!$A$2:$A$6,0),MATCH(Sales_Data!$K$1,Branch_Data!$A$1:$C$1,0))</f>
        <v>Nigeria</v>
      </c>
      <c r="L3440" s="5" t="n">
        <f aca="false">WEEKDAY(Sales_Data!$B3440)</f>
        <v>6</v>
      </c>
    </row>
    <row r="3441" customFormat="false" ht="15" hidden="false" customHeight="false" outlineLevel="0" collapsed="false">
      <c r="A3441" s="11" t="n">
        <v>3440</v>
      </c>
      <c r="B3441" s="2" t="n">
        <v>42353</v>
      </c>
      <c r="C3441" s="1" t="s">
        <v>20</v>
      </c>
      <c r="D3441" s="1" t="s">
        <v>29</v>
      </c>
      <c r="E3441" s="1" t="n">
        <v>2</v>
      </c>
      <c r="F3441" s="3" t="n">
        <v>0.386608796296296</v>
      </c>
      <c r="G3441" s="1" t="s">
        <v>34</v>
      </c>
      <c r="H3441" s="12" t="n">
        <v>12</v>
      </c>
      <c r="I3441" s="4" t="n">
        <f aca="false">E3441*H3441</f>
        <v>24</v>
      </c>
      <c r="J3441" s="0" t="str">
        <f aca="false">INDEX(Branch_Data!$A$2:$C$6,MATCH(Sales_Data!C3441,Branch_Data!$A$2:$A$6,0),MATCH(Sales_Data!$J$1,Branch_Data!$A$1:$C$1,0))</f>
        <v>Rachel  Gomez</v>
      </c>
      <c r="K3441" s="0" t="str">
        <f aca="false">INDEX(Branch_Data!$A$2:$C$6,MATCH(Sales_Data!C3441,Branch_Data!$A$2:$A$6,0),MATCH(Sales_Data!$K$1,Branch_Data!$A$1:$C$1,0))</f>
        <v>Nigeria</v>
      </c>
      <c r="L3441" s="5" t="n">
        <f aca="false">WEEKDAY(Sales_Data!$B3441)</f>
        <v>3</v>
      </c>
    </row>
    <row r="3442" customFormat="false" ht="15" hidden="false" customHeight="false" outlineLevel="0" collapsed="false">
      <c r="A3442" s="11" t="n">
        <v>3441</v>
      </c>
      <c r="B3442" s="2" t="n">
        <v>42344</v>
      </c>
      <c r="C3442" s="1" t="s">
        <v>17</v>
      </c>
      <c r="D3442" s="1" t="s">
        <v>33</v>
      </c>
      <c r="E3442" s="1" t="n">
        <v>3</v>
      </c>
      <c r="F3442" s="3" t="n">
        <v>0.386631944444444</v>
      </c>
      <c r="G3442" s="1" t="s">
        <v>34</v>
      </c>
      <c r="H3442" s="12" t="n">
        <v>16</v>
      </c>
      <c r="I3442" s="4" t="n">
        <f aca="false">E3442*H3442</f>
        <v>48</v>
      </c>
      <c r="J3442" s="0" t="str">
        <f aca="false">INDEX(Branch_Data!$A$2:$C$6,MATCH(Sales_Data!C3442,Branch_Data!$A$2:$A$6,0),MATCH(Sales_Data!$J$1,Branch_Data!$A$1:$C$1,0))</f>
        <v>Mable  Lindsey</v>
      </c>
      <c r="K3442" s="0" t="str">
        <f aca="false">INDEX(Branch_Data!$A$2:$C$6,MATCH(Sales_Data!C3442,Branch_Data!$A$2:$A$6,0),MATCH(Sales_Data!$K$1,Branch_Data!$A$1:$C$1,0))</f>
        <v>Nigeria</v>
      </c>
      <c r="L3442" s="5" t="n">
        <f aca="false">WEEKDAY(Sales_Data!$B3442)</f>
        <v>1</v>
      </c>
    </row>
    <row r="3443" customFormat="false" ht="15" hidden="false" customHeight="false" outlineLevel="0" collapsed="false">
      <c r="A3443" s="11" t="n">
        <v>3442</v>
      </c>
      <c r="B3443" s="2" t="n">
        <v>42347</v>
      </c>
      <c r="C3443" s="1" t="s">
        <v>12</v>
      </c>
      <c r="D3443" s="1" t="s">
        <v>29</v>
      </c>
      <c r="E3443" s="1" t="n">
        <v>4</v>
      </c>
      <c r="F3443" s="3" t="n">
        <v>0.386631944444444</v>
      </c>
      <c r="G3443" s="1" t="s">
        <v>34</v>
      </c>
      <c r="H3443" s="12" t="n">
        <v>12</v>
      </c>
      <c r="I3443" s="4" t="n">
        <f aca="false">E3443*H3443</f>
        <v>48</v>
      </c>
      <c r="J3443" s="0" t="str">
        <f aca="false">INDEX(Branch_Data!$A$2:$C$6,MATCH(Sales_Data!C3443,Branch_Data!$A$2:$A$6,0),MATCH(Sales_Data!$J$1,Branch_Data!$A$1:$C$1,0))</f>
        <v>Christy  Olson</v>
      </c>
      <c r="K3443" s="0" t="str">
        <f aca="false">INDEX(Branch_Data!$A$2:$C$6,MATCH(Sales_Data!C3443,Branch_Data!$A$2:$A$6,0),MATCH(Sales_Data!$K$1,Branch_Data!$A$1:$C$1,0))</f>
        <v>Nigeria</v>
      </c>
      <c r="L3443" s="5" t="n">
        <f aca="false">WEEKDAY(Sales_Data!$B3443)</f>
        <v>4</v>
      </c>
    </row>
    <row r="3444" customFormat="false" ht="15" hidden="false" customHeight="false" outlineLevel="0" collapsed="false">
      <c r="A3444" s="11" t="n">
        <v>3443</v>
      </c>
      <c r="B3444" s="2" t="n">
        <v>42344</v>
      </c>
      <c r="C3444" s="1" t="s">
        <v>20</v>
      </c>
      <c r="D3444" s="1" t="s">
        <v>30</v>
      </c>
      <c r="E3444" s="1" t="n">
        <v>2</v>
      </c>
      <c r="F3444" s="3" t="n">
        <v>0.386666666666667</v>
      </c>
      <c r="G3444" s="1" t="s">
        <v>34</v>
      </c>
      <c r="H3444" s="12" t="n">
        <v>12</v>
      </c>
      <c r="I3444" s="4" t="n">
        <f aca="false">E3444*H3444</f>
        <v>24</v>
      </c>
      <c r="J3444" s="0" t="str">
        <f aca="false">INDEX(Branch_Data!$A$2:$C$6,MATCH(Sales_Data!C3444,Branch_Data!$A$2:$A$6,0),MATCH(Sales_Data!$J$1,Branch_Data!$A$1:$C$1,0))</f>
        <v>Rachel  Gomez</v>
      </c>
      <c r="K3444" s="0" t="str">
        <f aca="false">INDEX(Branch_Data!$A$2:$C$6,MATCH(Sales_Data!C3444,Branch_Data!$A$2:$A$6,0),MATCH(Sales_Data!$K$1,Branch_Data!$A$1:$C$1,0))</f>
        <v>Nigeria</v>
      </c>
      <c r="L3444" s="5" t="n">
        <f aca="false">WEEKDAY(Sales_Data!$B3444)</f>
        <v>1</v>
      </c>
    </row>
    <row r="3445" customFormat="false" ht="15" hidden="false" customHeight="false" outlineLevel="0" collapsed="false">
      <c r="A3445" s="11" t="n">
        <v>3444</v>
      </c>
      <c r="B3445" s="2" t="n">
        <v>42349</v>
      </c>
      <c r="C3445" s="1" t="s">
        <v>19</v>
      </c>
      <c r="D3445" s="1" t="s">
        <v>22</v>
      </c>
      <c r="E3445" s="1" t="n">
        <v>4</v>
      </c>
      <c r="F3445" s="3" t="n">
        <v>0.386666666666667</v>
      </c>
      <c r="G3445" s="1" t="s">
        <v>34</v>
      </c>
      <c r="H3445" s="12" t="n">
        <v>16</v>
      </c>
      <c r="I3445" s="4" t="n">
        <f aca="false">E3445*H3445</f>
        <v>64</v>
      </c>
      <c r="J3445" s="0" t="str">
        <f aca="false">INDEX(Branch_Data!$A$2:$C$6,MATCH(Sales_Data!C3445,Branch_Data!$A$2:$A$6,0),MATCH(Sales_Data!$J$1,Branch_Data!$A$1:$C$1,0))</f>
        <v>Kyle  Carr</v>
      </c>
      <c r="K3445" s="0" t="str">
        <f aca="false">INDEX(Branch_Data!$A$2:$C$6,MATCH(Sales_Data!C3445,Branch_Data!$A$2:$A$6,0),MATCH(Sales_Data!$K$1,Branch_Data!$A$1:$C$1,0))</f>
        <v>Nigeria</v>
      </c>
      <c r="L3445" s="5" t="n">
        <f aca="false">WEEKDAY(Sales_Data!$B3445)</f>
        <v>6</v>
      </c>
    </row>
    <row r="3446" customFormat="false" ht="15" hidden="false" customHeight="false" outlineLevel="0" collapsed="false">
      <c r="A3446" s="11" t="n">
        <v>3445</v>
      </c>
      <c r="B3446" s="2" t="n">
        <v>42341</v>
      </c>
      <c r="C3446" s="1" t="s">
        <v>17</v>
      </c>
      <c r="D3446" s="1" t="s">
        <v>13</v>
      </c>
      <c r="E3446" s="1" t="n">
        <v>3</v>
      </c>
      <c r="F3446" s="3" t="n">
        <v>0.386689814814815</v>
      </c>
      <c r="G3446" s="1" t="s">
        <v>34</v>
      </c>
      <c r="H3446" s="12" t="n">
        <v>8</v>
      </c>
      <c r="I3446" s="4" t="n">
        <f aca="false">E3446*H3446</f>
        <v>24</v>
      </c>
      <c r="J3446" s="0" t="str">
        <f aca="false">INDEX(Branch_Data!$A$2:$C$6,MATCH(Sales_Data!C3446,Branch_Data!$A$2:$A$6,0),MATCH(Sales_Data!$J$1,Branch_Data!$A$1:$C$1,0))</f>
        <v>Mable  Lindsey</v>
      </c>
      <c r="K3446" s="0" t="str">
        <f aca="false">INDEX(Branch_Data!$A$2:$C$6,MATCH(Sales_Data!C3446,Branch_Data!$A$2:$A$6,0),MATCH(Sales_Data!$K$1,Branch_Data!$A$1:$C$1,0))</f>
        <v>Nigeria</v>
      </c>
      <c r="L3446" s="5" t="n">
        <f aca="false">WEEKDAY(Sales_Data!$B3446)</f>
        <v>5</v>
      </c>
    </row>
    <row r="3447" customFormat="false" ht="15" hidden="false" customHeight="false" outlineLevel="0" collapsed="false">
      <c r="A3447" s="11" t="n">
        <v>3446</v>
      </c>
      <c r="B3447" s="2" t="n">
        <v>42346</v>
      </c>
      <c r="C3447" s="1" t="s">
        <v>20</v>
      </c>
      <c r="D3447" s="1" t="s">
        <v>32</v>
      </c>
      <c r="E3447" s="1" t="n">
        <v>5</v>
      </c>
      <c r="F3447" s="3" t="n">
        <v>0.386689814814815</v>
      </c>
      <c r="G3447" s="1" t="s">
        <v>34</v>
      </c>
      <c r="H3447" s="12" t="n">
        <v>8</v>
      </c>
      <c r="I3447" s="4" t="n">
        <f aca="false">E3447*H3447</f>
        <v>40</v>
      </c>
      <c r="J3447" s="0" t="str">
        <f aca="false">INDEX(Branch_Data!$A$2:$C$6,MATCH(Sales_Data!C3447,Branch_Data!$A$2:$A$6,0),MATCH(Sales_Data!$J$1,Branch_Data!$A$1:$C$1,0))</f>
        <v>Rachel  Gomez</v>
      </c>
      <c r="K3447" s="0" t="str">
        <f aca="false">INDEX(Branch_Data!$A$2:$C$6,MATCH(Sales_Data!C3447,Branch_Data!$A$2:$A$6,0),MATCH(Sales_Data!$K$1,Branch_Data!$A$1:$C$1,0))</f>
        <v>Nigeria</v>
      </c>
      <c r="L3447" s="5" t="n">
        <f aca="false">WEEKDAY(Sales_Data!$B3447)</f>
        <v>3</v>
      </c>
    </row>
    <row r="3448" customFormat="false" ht="15" hidden="false" customHeight="false" outlineLevel="0" collapsed="false">
      <c r="A3448" s="11" t="n">
        <v>3447</v>
      </c>
      <c r="B3448" s="2" t="n">
        <v>42344</v>
      </c>
      <c r="C3448" s="1" t="s">
        <v>15</v>
      </c>
      <c r="D3448" s="1" t="s">
        <v>21</v>
      </c>
      <c r="E3448" s="1" t="n">
        <v>1</v>
      </c>
      <c r="F3448" s="3" t="n">
        <v>0.386701388888889</v>
      </c>
      <c r="G3448" s="1" t="s">
        <v>34</v>
      </c>
      <c r="H3448" s="12" t="n">
        <v>16</v>
      </c>
      <c r="I3448" s="4" t="n">
        <f aca="false">E3448*H3448</f>
        <v>16</v>
      </c>
      <c r="J3448" s="0" t="str">
        <f aca="false">INDEX(Branch_Data!$A$2:$C$6,MATCH(Sales_Data!C3448,Branch_Data!$A$2:$A$6,0),MATCH(Sales_Data!$J$1,Branch_Data!$A$1:$C$1,0))</f>
        <v>Dan  Peterson</v>
      </c>
      <c r="K3448" s="0" t="str">
        <f aca="false">INDEX(Branch_Data!$A$2:$C$6,MATCH(Sales_Data!C3448,Branch_Data!$A$2:$A$6,0),MATCH(Sales_Data!$K$1,Branch_Data!$A$1:$C$1,0))</f>
        <v>Nigeria</v>
      </c>
      <c r="L3448" s="5" t="n">
        <f aca="false">WEEKDAY(Sales_Data!$B3448)</f>
        <v>1</v>
      </c>
    </row>
    <row r="3449" customFormat="false" ht="15" hidden="false" customHeight="false" outlineLevel="0" collapsed="false">
      <c r="A3449" s="11" t="n">
        <v>3448</v>
      </c>
      <c r="B3449" s="2" t="n">
        <v>42352</v>
      </c>
      <c r="C3449" s="1" t="s">
        <v>19</v>
      </c>
      <c r="D3449" s="1" t="s">
        <v>18</v>
      </c>
      <c r="E3449" s="1" t="n">
        <v>3</v>
      </c>
      <c r="F3449" s="3" t="n">
        <v>0.386724537037037</v>
      </c>
      <c r="G3449" s="1" t="s">
        <v>34</v>
      </c>
      <c r="H3449" s="12" t="n">
        <v>16</v>
      </c>
      <c r="I3449" s="4" t="n">
        <f aca="false">E3449*H3449</f>
        <v>48</v>
      </c>
      <c r="J3449" s="0" t="str">
        <f aca="false">INDEX(Branch_Data!$A$2:$C$6,MATCH(Sales_Data!C3449,Branch_Data!$A$2:$A$6,0),MATCH(Sales_Data!$J$1,Branch_Data!$A$1:$C$1,0))</f>
        <v>Kyle  Carr</v>
      </c>
      <c r="K3449" s="0" t="str">
        <f aca="false">INDEX(Branch_Data!$A$2:$C$6,MATCH(Sales_Data!C3449,Branch_Data!$A$2:$A$6,0),MATCH(Sales_Data!$K$1,Branch_Data!$A$1:$C$1,0))</f>
        <v>Nigeria</v>
      </c>
      <c r="L3449" s="5" t="n">
        <f aca="false">WEEKDAY(Sales_Data!$B3449)</f>
        <v>2</v>
      </c>
    </row>
    <row r="3450" customFormat="false" ht="15" hidden="false" customHeight="false" outlineLevel="0" collapsed="false">
      <c r="A3450" s="11" t="n">
        <v>3449</v>
      </c>
      <c r="B3450" s="2" t="n">
        <v>42352</v>
      </c>
      <c r="C3450" s="1" t="s">
        <v>19</v>
      </c>
      <c r="D3450" s="1" t="s">
        <v>13</v>
      </c>
      <c r="E3450" s="1" t="n">
        <v>5</v>
      </c>
      <c r="F3450" s="3" t="n">
        <v>0.386736111111111</v>
      </c>
      <c r="G3450" s="1" t="s">
        <v>34</v>
      </c>
      <c r="H3450" s="12" t="n">
        <v>8</v>
      </c>
      <c r="I3450" s="4" t="n">
        <f aca="false">E3450*H3450</f>
        <v>40</v>
      </c>
      <c r="J3450" s="0" t="str">
        <f aca="false">INDEX(Branch_Data!$A$2:$C$6,MATCH(Sales_Data!C3450,Branch_Data!$A$2:$A$6,0),MATCH(Sales_Data!$J$1,Branch_Data!$A$1:$C$1,0))</f>
        <v>Kyle  Carr</v>
      </c>
      <c r="K3450" s="0" t="str">
        <f aca="false">INDEX(Branch_Data!$A$2:$C$6,MATCH(Sales_Data!C3450,Branch_Data!$A$2:$A$6,0),MATCH(Sales_Data!$K$1,Branch_Data!$A$1:$C$1,0))</f>
        <v>Nigeria</v>
      </c>
      <c r="L3450" s="5" t="n">
        <f aca="false">WEEKDAY(Sales_Data!$B3450)</f>
        <v>2</v>
      </c>
    </row>
    <row r="3451" customFormat="false" ht="15" hidden="false" customHeight="false" outlineLevel="0" collapsed="false">
      <c r="A3451" s="11" t="n">
        <v>3450</v>
      </c>
      <c r="B3451" s="2" t="n">
        <v>42343</v>
      </c>
      <c r="C3451" s="1" t="s">
        <v>15</v>
      </c>
      <c r="D3451" s="1" t="s">
        <v>22</v>
      </c>
      <c r="E3451" s="1" t="n">
        <v>1</v>
      </c>
      <c r="F3451" s="3" t="n">
        <v>0.386759259259259</v>
      </c>
      <c r="G3451" s="1" t="s">
        <v>34</v>
      </c>
      <c r="H3451" s="12" t="n">
        <v>16</v>
      </c>
      <c r="I3451" s="4" t="n">
        <f aca="false">E3451*H3451</f>
        <v>16</v>
      </c>
      <c r="J3451" s="0" t="str">
        <f aca="false">INDEX(Branch_Data!$A$2:$C$6,MATCH(Sales_Data!C3451,Branch_Data!$A$2:$A$6,0),MATCH(Sales_Data!$J$1,Branch_Data!$A$1:$C$1,0))</f>
        <v>Dan  Peterson</v>
      </c>
      <c r="K3451" s="0" t="str">
        <f aca="false">INDEX(Branch_Data!$A$2:$C$6,MATCH(Sales_Data!C3451,Branch_Data!$A$2:$A$6,0),MATCH(Sales_Data!$K$1,Branch_Data!$A$1:$C$1,0))</f>
        <v>Nigeria</v>
      </c>
      <c r="L3451" s="5" t="n">
        <f aca="false">WEEKDAY(Sales_Data!$B3451)</f>
        <v>7</v>
      </c>
    </row>
    <row r="3452" customFormat="false" ht="15" hidden="false" customHeight="false" outlineLevel="0" collapsed="false">
      <c r="A3452" s="11" t="n">
        <v>3451</v>
      </c>
      <c r="B3452" s="2" t="n">
        <v>42349</v>
      </c>
      <c r="C3452" s="1" t="s">
        <v>12</v>
      </c>
      <c r="D3452" s="1" t="s">
        <v>23</v>
      </c>
      <c r="E3452" s="1" t="n">
        <v>1</v>
      </c>
      <c r="F3452" s="3" t="n">
        <v>0.386759259259259</v>
      </c>
      <c r="G3452" s="1" t="s">
        <v>34</v>
      </c>
      <c r="H3452" s="12" t="n">
        <v>8</v>
      </c>
      <c r="I3452" s="4" t="n">
        <f aca="false">E3452*H3452</f>
        <v>8</v>
      </c>
      <c r="J3452" s="0" t="str">
        <f aca="false">INDEX(Branch_Data!$A$2:$C$6,MATCH(Sales_Data!C3452,Branch_Data!$A$2:$A$6,0),MATCH(Sales_Data!$J$1,Branch_Data!$A$1:$C$1,0))</f>
        <v>Christy  Olson</v>
      </c>
      <c r="K3452" s="0" t="str">
        <f aca="false">INDEX(Branch_Data!$A$2:$C$6,MATCH(Sales_Data!C3452,Branch_Data!$A$2:$A$6,0),MATCH(Sales_Data!$K$1,Branch_Data!$A$1:$C$1,0))</f>
        <v>Nigeria</v>
      </c>
      <c r="L3452" s="5" t="n">
        <f aca="false">WEEKDAY(Sales_Data!$B3452)</f>
        <v>6</v>
      </c>
    </row>
    <row r="3453" customFormat="false" ht="15" hidden="false" customHeight="false" outlineLevel="0" collapsed="false">
      <c r="A3453" s="11" t="n">
        <v>3452</v>
      </c>
      <c r="B3453" s="2" t="n">
        <v>42349</v>
      </c>
      <c r="C3453" s="1" t="s">
        <v>15</v>
      </c>
      <c r="D3453" s="1" t="s">
        <v>30</v>
      </c>
      <c r="E3453" s="1" t="n">
        <v>5</v>
      </c>
      <c r="F3453" s="3" t="n">
        <v>0.386770833333333</v>
      </c>
      <c r="G3453" s="1" t="s">
        <v>34</v>
      </c>
      <c r="H3453" s="12" t="n">
        <v>12</v>
      </c>
      <c r="I3453" s="4" t="n">
        <f aca="false">E3453*H3453</f>
        <v>60</v>
      </c>
      <c r="J3453" s="0" t="str">
        <f aca="false">INDEX(Branch_Data!$A$2:$C$6,MATCH(Sales_Data!C3453,Branch_Data!$A$2:$A$6,0),MATCH(Sales_Data!$J$1,Branch_Data!$A$1:$C$1,0))</f>
        <v>Dan  Peterson</v>
      </c>
      <c r="K3453" s="0" t="str">
        <f aca="false">INDEX(Branch_Data!$A$2:$C$6,MATCH(Sales_Data!C3453,Branch_Data!$A$2:$A$6,0),MATCH(Sales_Data!$K$1,Branch_Data!$A$1:$C$1,0))</f>
        <v>Nigeria</v>
      </c>
      <c r="L3453" s="5" t="n">
        <f aca="false">WEEKDAY(Sales_Data!$B3453)</f>
        <v>6</v>
      </c>
    </row>
    <row r="3454" customFormat="false" ht="15" hidden="false" customHeight="false" outlineLevel="0" collapsed="false">
      <c r="A3454" s="11" t="n">
        <v>3453</v>
      </c>
      <c r="B3454" s="2" t="n">
        <v>42341</v>
      </c>
      <c r="C3454" s="1" t="s">
        <v>15</v>
      </c>
      <c r="D3454" s="1" t="s">
        <v>25</v>
      </c>
      <c r="E3454" s="1" t="n">
        <v>4</v>
      </c>
      <c r="F3454" s="3" t="n">
        <v>0.386770833333333</v>
      </c>
      <c r="G3454" s="1" t="s">
        <v>34</v>
      </c>
      <c r="H3454" s="12" t="n">
        <v>8</v>
      </c>
      <c r="I3454" s="4" t="n">
        <f aca="false">E3454*H3454</f>
        <v>32</v>
      </c>
      <c r="J3454" s="0" t="str">
        <f aca="false">INDEX(Branch_Data!$A$2:$C$6,MATCH(Sales_Data!C3454,Branch_Data!$A$2:$A$6,0),MATCH(Sales_Data!$J$1,Branch_Data!$A$1:$C$1,0))</f>
        <v>Dan  Peterson</v>
      </c>
      <c r="K3454" s="0" t="str">
        <f aca="false">INDEX(Branch_Data!$A$2:$C$6,MATCH(Sales_Data!C3454,Branch_Data!$A$2:$A$6,0),MATCH(Sales_Data!$K$1,Branch_Data!$A$1:$C$1,0))</f>
        <v>Nigeria</v>
      </c>
      <c r="L3454" s="5" t="n">
        <f aca="false">WEEKDAY(Sales_Data!$B3454)</f>
        <v>5</v>
      </c>
    </row>
    <row r="3455" customFormat="false" ht="15" hidden="false" customHeight="false" outlineLevel="0" collapsed="false">
      <c r="A3455" s="11" t="n">
        <v>3454</v>
      </c>
      <c r="B3455" s="2" t="n">
        <v>42351</v>
      </c>
      <c r="C3455" s="1" t="s">
        <v>15</v>
      </c>
      <c r="D3455" s="1" t="s">
        <v>28</v>
      </c>
      <c r="E3455" s="1" t="n">
        <v>4</v>
      </c>
      <c r="F3455" s="3" t="n">
        <v>0.386770833333333</v>
      </c>
      <c r="G3455" s="1" t="s">
        <v>34</v>
      </c>
      <c r="H3455" s="12" t="n">
        <v>12</v>
      </c>
      <c r="I3455" s="4" t="n">
        <f aca="false">E3455*H3455</f>
        <v>48</v>
      </c>
      <c r="J3455" s="0" t="str">
        <f aca="false">INDEX(Branch_Data!$A$2:$C$6,MATCH(Sales_Data!C3455,Branch_Data!$A$2:$A$6,0),MATCH(Sales_Data!$J$1,Branch_Data!$A$1:$C$1,0))</f>
        <v>Dan  Peterson</v>
      </c>
      <c r="K3455" s="0" t="str">
        <f aca="false">INDEX(Branch_Data!$A$2:$C$6,MATCH(Sales_Data!C3455,Branch_Data!$A$2:$A$6,0),MATCH(Sales_Data!$K$1,Branch_Data!$A$1:$C$1,0))</f>
        <v>Nigeria</v>
      </c>
      <c r="L3455" s="5" t="n">
        <f aca="false">WEEKDAY(Sales_Data!$B3455)</f>
        <v>1</v>
      </c>
    </row>
    <row r="3456" customFormat="false" ht="15" hidden="false" customHeight="false" outlineLevel="0" collapsed="false">
      <c r="A3456" s="11" t="n">
        <v>3455</v>
      </c>
      <c r="B3456" s="2" t="n">
        <v>42346</v>
      </c>
      <c r="C3456" s="1" t="s">
        <v>15</v>
      </c>
      <c r="D3456" s="1" t="s">
        <v>23</v>
      </c>
      <c r="E3456" s="1" t="n">
        <v>5</v>
      </c>
      <c r="F3456" s="3" t="n">
        <v>0.386782407407407</v>
      </c>
      <c r="G3456" s="1" t="s">
        <v>34</v>
      </c>
      <c r="H3456" s="12" t="n">
        <v>8</v>
      </c>
      <c r="I3456" s="4" t="n">
        <f aca="false">E3456*H3456</f>
        <v>40</v>
      </c>
      <c r="J3456" s="0" t="str">
        <f aca="false">INDEX(Branch_Data!$A$2:$C$6,MATCH(Sales_Data!C3456,Branch_Data!$A$2:$A$6,0),MATCH(Sales_Data!$J$1,Branch_Data!$A$1:$C$1,0))</f>
        <v>Dan  Peterson</v>
      </c>
      <c r="K3456" s="0" t="str">
        <f aca="false">INDEX(Branch_Data!$A$2:$C$6,MATCH(Sales_Data!C3456,Branch_Data!$A$2:$A$6,0),MATCH(Sales_Data!$K$1,Branch_Data!$A$1:$C$1,0))</f>
        <v>Nigeria</v>
      </c>
      <c r="L3456" s="5" t="n">
        <f aca="false">WEEKDAY(Sales_Data!$B3456)</f>
        <v>3</v>
      </c>
    </row>
    <row r="3457" customFormat="false" ht="15" hidden="false" customHeight="false" outlineLevel="0" collapsed="false">
      <c r="A3457" s="11" t="n">
        <v>3456</v>
      </c>
      <c r="B3457" s="2" t="n">
        <v>42345</v>
      </c>
      <c r="C3457" s="1" t="s">
        <v>17</v>
      </c>
      <c r="D3457" s="1" t="s">
        <v>33</v>
      </c>
      <c r="E3457" s="1" t="n">
        <v>1</v>
      </c>
      <c r="F3457" s="3" t="n">
        <v>0.386782407407407</v>
      </c>
      <c r="G3457" s="1" t="s">
        <v>34</v>
      </c>
      <c r="H3457" s="12" t="n">
        <v>16</v>
      </c>
      <c r="I3457" s="4" t="n">
        <f aca="false">E3457*H3457</f>
        <v>16</v>
      </c>
      <c r="J3457" s="0" t="str">
        <f aca="false">INDEX(Branch_Data!$A$2:$C$6,MATCH(Sales_Data!C3457,Branch_Data!$A$2:$A$6,0),MATCH(Sales_Data!$J$1,Branch_Data!$A$1:$C$1,0))</f>
        <v>Mable  Lindsey</v>
      </c>
      <c r="K3457" s="0" t="str">
        <f aca="false">INDEX(Branch_Data!$A$2:$C$6,MATCH(Sales_Data!C3457,Branch_Data!$A$2:$A$6,0),MATCH(Sales_Data!$K$1,Branch_Data!$A$1:$C$1,0))</f>
        <v>Nigeria</v>
      </c>
      <c r="L3457" s="5" t="n">
        <f aca="false">WEEKDAY(Sales_Data!$B3457)</f>
        <v>2</v>
      </c>
    </row>
    <row r="3458" customFormat="false" ht="15" hidden="false" customHeight="false" outlineLevel="0" collapsed="false">
      <c r="A3458" s="11" t="n">
        <v>3457</v>
      </c>
      <c r="B3458" s="2" t="n">
        <v>42341</v>
      </c>
      <c r="C3458" s="1" t="s">
        <v>20</v>
      </c>
      <c r="D3458" s="1" t="s">
        <v>28</v>
      </c>
      <c r="E3458" s="1" t="n">
        <v>3</v>
      </c>
      <c r="F3458" s="3" t="n">
        <v>0.386793981481481</v>
      </c>
      <c r="G3458" s="1" t="s">
        <v>34</v>
      </c>
      <c r="H3458" s="12" t="n">
        <v>12</v>
      </c>
      <c r="I3458" s="4" t="n">
        <f aca="false">E3458*H3458</f>
        <v>36</v>
      </c>
      <c r="J3458" s="0" t="str">
        <f aca="false">INDEX(Branch_Data!$A$2:$C$6,MATCH(Sales_Data!C3458,Branch_Data!$A$2:$A$6,0),MATCH(Sales_Data!$J$1,Branch_Data!$A$1:$C$1,0))</f>
        <v>Rachel  Gomez</v>
      </c>
      <c r="K3458" s="0" t="str">
        <f aca="false">INDEX(Branch_Data!$A$2:$C$6,MATCH(Sales_Data!C3458,Branch_Data!$A$2:$A$6,0),MATCH(Sales_Data!$K$1,Branch_Data!$A$1:$C$1,0))</f>
        <v>Nigeria</v>
      </c>
      <c r="L3458" s="5" t="n">
        <f aca="false">WEEKDAY(Sales_Data!$B3458)</f>
        <v>5</v>
      </c>
    </row>
    <row r="3459" customFormat="false" ht="15" hidden="false" customHeight="false" outlineLevel="0" collapsed="false">
      <c r="A3459" s="11" t="n">
        <v>3458</v>
      </c>
      <c r="B3459" s="2" t="n">
        <v>42349</v>
      </c>
      <c r="C3459" s="1" t="s">
        <v>17</v>
      </c>
      <c r="D3459" s="1" t="s">
        <v>33</v>
      </c>
      <c r="E3459" s="1" t="n">
        <v>1</v>
      </c>
      <c r="F3459" s="3" t="n">
        <v>0.386805555555556</v>
      </c>
      <c r="G3459" s="1" t="s">
        <v>34</v>
      </c>
      <c r="H3459" s="12" t="n">
        <v>16</v>
      </c>
      <c r="I3459" s="4" t="n">
        <f aca="false">E3459*H3459</f>
        <v>16</v>
      </c>
      <c r="J3459" s="0" t="str">
        <f aca="false">INDEX(Branch_Data!$A$2:$C$6,MATCH(Sales_Data!C3459,Branch_Data!$A$2:$A$6,0),MATCH(Sales_Data!$J$1,Branch_Data!$A$1:$C$1,0))</f>
        <v>Mable  Lindsey</v>
      </c>
      <c r="K3459" s="0" t="str">
        <f aca="false">INDEX(Branch_Data!$A$2:$C$6,MATCH(Sales_Data!C3459,Branch_Data!$A$2:$A$6,0),MATCH(Sales_Data!$K$1,Branch_Data!$A$1:$C$1,0))</f>
        <v>Nigeria</v>
      </c>
      <c r="L3459" s="5" t="n">
        <f aca="false">WEEKDAY(Sales_Data!$B3459)</f>
        <v>6</v>
      </c>
    </row>
    <row r="3460" customFormat="false" ht="15" hidden="false" customHeight="false" outlineLevel="0" collapsed="false">
      <c r="A3460" s="11" t="n">
        <v>3459</v>
      </c>
      <c r="B3460" s="2" t="n">
        <v>42347</v>
      </c>
      <c r="C3460" s="1" t="s">
        <v>15</v>
      </c>
      <c r="D3460" s="1" t="s">
        <v>27</v>
      </c>
      <c r="E3460" s="1" t="n">
        <v>2</v>
      </c>
      <c r="F3460" s="3" t="n">
        <v>0.386828703703704</v>
      </c>
      <c r="G3460" s="1" t="s">
        <v>34</v>
      </c>
      <c r="H3460" s="12" t="n">
        <v>16</v>
      </c>
      <c r="I3460" s="4" t="n">
        <f aca="false">E3460*H3460</f>
        <v>32</v>
      </c>
      <c r="J3460" s="0" t="str">
        <f aca="false">INDEX(Branch_Data!$A$2:$C$6,MATCH(Sales_Data!C3460,Branch_Data!$A$2:$A$6,0),MATCH(Sales_Data!$J$1,Branch_Data!$A$1:$C$1,0))</f>
        <v>Dan  Peterson</v>
      </c>
      <c r="K3460" s="0" t="str">
        <f aca="false">INDEX(Branch_Data!$A$2:$C$6,MATCH(Sales_Data!C3460,Branch_Data!$A$2:$A$6,0),MATCH(Sales_Data!$K$1,Branch_Data!$A$1:$C$1,0))</f>
        <v>Nigeria</v>
      </c>
      <c r="L3460" s="5" t="n">
        <f aca="false">WEEKDAY(Sales_Data!$B3460)</f>
        <v>4</v>
      </c>
    </row>
    <row r="3461" customFormat="false" ht="15" hidden="false" customHeight="false" outlineLevel="0" collapsed="false">
      <c r="A3461" s="11" t="n">
        <v>3460</v>
      </c>
      <c r="B3461" s="2" t="n">
        <v>42344</v>
      </c>
      <c r="C3461" s="1" t="s">
        <v>15</v>
      </c>
      <c r="D3461" s="1" t="s">
        <v>29</v>
      </c>
      <c r="E3461" s="1" t="n">
        <v>5</v>
      </c>
      <c r="F3461" s="3" t="n">
        <v>0.386851851851852</v>
      </c>
      <c r="G3461" s="1" t="s">
        <v>34</v>
      </c>
      <c r="H3461" s="12" t="n">
        <v>12</v>
      </c>
      <c r="I3461" s="4" t="n">
        <f aca="false">E3461*H3461</f>
        <v>60</v>
      </c>
      <c r="J3461" s="0" t="str">
        <f aca="false">INDEX(Branch_Data!$A$2:$C$6,MATCH(Sales_Data!C3461,Branch_Data!$A$2:$A$6,0),MATCH(Sales_Data!$J$1,Branch_Data!$A$1:$C$1,0))</f>
        <v>Dan  Peterson</v>
      </c>
      <c r="K3461" s="0" t="str">
        <f aca="false">INDEX(Branch_Data!$A$2:$C$6,MATCH(Sales_Data!C3461,Branch_Data!$A$2:$A$6,0),MATCH(Sales_Data!$K$1,Branch_Data!$A$1:$C$1,0))</f>
        <v>Nigeria</v>
      </c>
      <c r="L3461" s="5" t="n">
        <f aca="false">WEEKDAY(Sales_Data!$B3461)</f>
        <v>1</v>
      </c>
    </row>
    <row r="3462" customFormat="false" ht="15" hidden="false" customHeight="false" outlineLevel="0" collapsed="false">
      <c r="A3462" s="11" t="n">
        <v>3461</v>
      </c>
      <c r="B3462" s="2" t="n">
        <v>42353</v>
      </c>
      <c r="C3462" s="1" t="s">
        <v>19</v>
      </c>
      <c r="D3462" s="1" t="s">
        <v>33</v>
      </c>
      <c r="E3462" s="1" t="n">
        <v>2</v>
      </c>
      <c r="F3462" s="3" t="n">
        <v>0.386863425925926</v>
      </c>
      <c r="G3462" s="1" t="s">
        <v>34</v>
      </c>
      <c r="H3462" s="12" t="n">
        <v>16</v>
      </c>
      <c r="I3462" s="4" t="n">
        <f aca="false">E3462*H3462</f>
        <v>32</v>
      </c>
      <c r="J3462" s="0" t="str">
        <f aca="false">INDEX(Branch_Data!$A$2:$C$6,MATCH(Sales_Data!C3462,Branch_Data!$A$2:$A$6,0),MATCH(Sales_Data!$J$1,Branch_Data!$A$1:$C$1,0))</f>
        <v>Kyle  Carr</v>
      </c>
      <c r="K3462" s="0" t="str">
        <f aca="false">INDEX(Branch_Data!$A$2:$C$6,MATCH(Sales_Data!C3462,Branch_Data!$A$2:$A$6,0),MATCH(Sales_Data!$K$1,Branch_Data!$A$1:$C$1,0))</f>
        <v>Nigeria</v>
      </c>
      <c r="L3462" s="5" t="n">
        <f aca="false">WEEKDAY(Sales_Data!$B3462)</f>
        <v>3</v>
      </c>
    </row>
    <row r="3463" customFormat="false" ht="15" hidden="false" customHeight="false" outlineLevel="0" collapsed="false">
      <c r="A3463" s="11" t="n">
        <v>3462</v>
      </c>
      <c r="B3463" s="2" t="n">
        <v>42353</v>
      </c>
      <c r="C3463" s="1" t="s">
        <v>19</v>
      </c>
      <c r="D3463" s="1" t="s">
        <v>13</v>
      </c>
      <c r="E3463" s="1" t="n">
        <v>4</v>
      </c>
      <c r="F3463" s="3" t="n">
        <v>0.386875</v>
      </c>
      <c r="G3463" s="1" t="s">
        <v>34</v>
      </c>
      <c r="H3463" s="12" t="n">
        <v>8</v>
      </c>
      <c r="I3463" s="4" t="n">
        <f aca="false">E3463*H3463</f>
        <v>32</v>
      </c>
      <c r="J3463" s="0" t="str">
        <f aca="false">INDEX(Branch_Data!$A$2:$C$6,MATCH(Sales_Data!C3463,Branch_Data!$A$2:$A$6,0),MATCH(Sales_Data!$J$1,Branch_Data!$A$1:$C$1,0))</f>
        <v>Kyle  Carr</v>
      </c>
      <c r="K3463" s="0" t="str">
        <f aca="false">INDEX(Branch_Data!$A$2:$C$6,MATCH(Sales_Data!C3463,Branch_Data!$A$2:$A$6,0),MATCH(Sales_Data!$K$1,Branch_Data!$A$1:$C$1,0))</f>
        <v>Nigeria</v>
      </c>
      <c r="L3463" s="5" t="n">
        <f aca="false">WEEKDAY(Sales_Data!$B3463)</f>
        <v>3</v>
      </c>
    </row>
    <row r="3464" customFormat="false" ht="15" hidden="false" customHeight="false" outlineLevel="0" collapsed="false">
      <c r="A3464" s="11" t="n">
        <v>3463</v>
      </c>
      <c r="B3464" s="2" t="n">
        <v>42344</v>
      </c>
      <c r="C3464" s="1" t="s">
        <v>12</v>
      </c>
      <c r="D3464" s="1" t="s">
        <v>31</v>
      </c>
      <c r="E3464" s="1" t="n">
        <v>5</v>
      </c>
      <c r="F3464" s="3" t="n">
        <v>0.386898148148148</v>
      </c>
      <c r="G3464" s="1" t="s">
        <v>34</v>
      </c>
      <c r="H3464" s="12" t="n">
        <v>16</v>
      </c>
      <c r="I3464" s="4" t="n">
        <f aca="false">E3464*H3464</f>
        <v>80</v>
      </c>
      <c r="J3464" s="0" t="str">
        <f aca="false">INDEX(Branch_Data!$A$2:$C$6,MATCH(Sales_Data!C3464,Branch_Data!$A$2:$A$6,0),MATCH(Sales_Data!$J$1,Branch_Data!$A$1:$C$1,0))</f>
        <v>Christy  Olson</v>
      </c>
      <c r="K3464" s="0" t="str">
        <f aca="false">INDEX(Branch_Data!$A$2:$C$6,MATCH(Sales_Data!C3464,Branch_Data!$A$2:$A$6,0),MATCH(Sales_Data!$K$1,Branch_Data!$A$1:$C$1,0))</f>
        <v>Nigeria</v>
      </c>
      <c r="L3464" s="5" t="n">
        <f aca="false">WEEKDAY(Sales_Data!$B3464)</f>
        <v>1</v>
      </c>
    </row>
    <row r="3465" customFormat="false" ht="15" hidden="false" customHeight="false" outlineLevel="0" collapsed="false">
      <c r="A3465" s="11" t="n">
        <v>3464</v>
      </c>
      <c r="B3465" s="2" t="n">
        <v>42349</v>
      </c>
      <c r="C3465" s="1" t="s">
        <v>12</v>
      </c>
      <c r="D3465" s="1" t="s">
        <v>25</v>
      </c>
      <c r="E3465" s="1" t="n">
        <v>2</v>
      </c>
      <c r="F3465" s="3" t="n">
        <v>0.386898148148148</v>
      </c>
      <c r="G3465" s="1" t="s">
        <v>34</v>
      </c>
      <c r="H3465" s="12" t="n">
        <v>8</v>
      </c>
      <c r="I3465" s="4" t="n">
        <f aca="false">E3465*H3465</f>
        <v>16</v>
      </c>
      <c r="J3465" s="0" t="str">
        <f aca="false">INDEX(Branch_Data!$A$2:$C$6,MATCH(Sales_Data!C3465,Branch_Data!$A$2:$A$6,0),MATCH(Sales_Data!$J$1,Branch_Data!$A$1:$C$1,0))</f>
        <v>Christy  Olson</v>
      </c>
      <c r="K3465" s="0" t="str">
        <f aca="false">INDEX(Branch_Data!$A$2:$C$6,MATCH(Sales_Data!C3465,Branch_Data!$A$2:$A$6,0),MATCH(Sales_Data!$K$1,Branch_Data!$A$1:$C$1,0))</f>
        <v>Nigeria</v>
      </c>
      <c r="L3465" s="5" t="n">
        <f aca="false">WEEKDAY(Sales_Data!$B3465)</f>
        <v>6</v>
      </c>
    </row>
    <row r="3466" customFormat="false" ht="15" hidden="false" customHeight="false" outlineLevel="0" collapsed="false">
      <c r="A3466" s="11" t="n">
        <v>3465</v>
      </c>
      <c r="B3466" s="2" t="n">
        <v>42353</v>
      </c>
      <c r="C3466" s="1" t="s">
        <v>12</v>
      </c>
      <c r="D3466" s="1" t="s">
        <v>23</v>
      </c>
      <c r="E3466" s="1" t="n">
        <v>3</v>
      </c>
      <c r="F3466" s="3" t="n">
        <v>0.386967592592593</v>
      </c>
      <c r="G3466" s="1" t="s">
        <v>34</v>
      </c>
      <c r="H3466" s="12" t="n">
        <v>8</v>
      </c>
      <c r="I3466" s="4" t="n">
        <f aca="false">E3466*H3466</f>
        <v>24</v>
      </c>
      <c r="J3466" s="0" t="str">
        <f aca="false">INDEX(Branch_Data!$A$2:$C$6,MATCH(Sales_Data!C3466,Branch_Data!$A$2:$A$6,0),MATCH(Sales_Data!$J$1,Branch_Data!$A$1:$C$1,0))</f>
        <v>Christy  Olson</v>
      </c>
      <c r="K3466" s="0" t="str">
        <f aca="false">INDEX(Branch_Data!$A$2:$C$6,MATCH(Sales_Data!C3466,Branch_Data!$A$2:$A$6,0),MATCH(Sales_Data!$K$1,Branch_Data!$A$1:$C$1,0))</f>
        <v>Nigeria</v>
      </c>
      <c r="L3466" s="5" t="n">
        <f aca="false">WEEKDAY(Sales_Data!$B3466)</f>
        <v>3</v>
      </c>
    </row>
    <row r="3467" customFormat="false" ht="15" hidden="false" customHeight="false" outlineLevel="0" collapsed="false">
      <c r="A3467" s="11" t="n">
        <v>3466</v>
      </c>
      <c r="B3467" s="2" t="n">
        <v>42344</v>
      </c>
      <c r="C3467" s="1" t="s">
        <v>20</v>
      </c>
      <c r="D3467" s="1" t="s">
        <v>23</v>
      </c>
      <c r="E3467" s="1" t="n">
        <v>4</v>
      </c>
      <c r="F3467" s="3" t="n">
        <v>0.386967592592593</v>
      </c>
      <c r="G3467" s="1" t="s">
        <v>34</v>
      </c>
      <c r="H3467" s="12" t="n">
        <v>8</v>
      </c>
      <c r="I3467" s="4" t="n">
        <f aca="false">E3467*H3467</f>
        <v>32</v>
      </c>
      <c r="J3467" s="0" t="str">
        <f aca="false">INDEX(Branch_Data!$A$2:$C$6,MATCH(Sales_Data!C3467,Branch_Data!$A$2:$A$6,0),MATCH(Sales_Data!$J$1,Branch_Data!$A$1:$C$1,0))</f>
        <v>Rachel  Gomez</v>
      </c>
      <c r="K3467" s="0" t="str">
        <f aca="false">INDEX(Branch_Data!$A$2:$C$6,MATCH(Sales_Data!C3467,Branch_Data!$A$2:$A$6,0),MATCH(Sales_Data!$K$1,Branch_Data!$A$1:$C$1,0))</f>
        <v>Nigeria</v>
      </c>
      <c r="L3467" s="5" t="n">
        <f aca="false">WEEKDAY(Sales_Data!$B3467)</f>
        <v>1</v>
      </c>
    </row>
    <row r="3468" customFormat="false" ht="15" hidden="false" customHeight="false" outlineLevel="0" collapsed="false">
      <c r="A3468" s="11" t="n">
        <v>3467</v>
      </c>
      <c r="B3468" s="2" t="n">
        <v>42344</v>
      </c>
      <c r="C3468" s="1" t="s">
        <v>19</v>
      </c>
      <c r="D3468" s="1" t="s">
        <v>22</v>
      </c>
      <c r="E3468" s="1" t="n">
        <v>3</v>
      </c>
      <c r="F3468" s="3" t="n">
        <v>0.386990740740741</v>
      </c>
      <c r="G3468" s="1" t="s">
        <v>34</v>
      </c>
      <c r="H3468" s="12" t="n">
        <v>16</v>
      </c>
      <c r="I3468" s="4" t="n">
        <f aca="false">E3468*H3468</f>
        <v>48</v>
      </c>
      <c r="J3468" s="0" t="str">
        <f aca="false">INDEX(Branch_Data!$A$2:$C$6,MATCH(Sales_Data!C3468,Branch_Data!$A$2:$A$6,0),MATCH(Sales_Data!$J$1,Branch_Data!$A$1:$C$1,0))</f>
        <v>Kyle  Carr</v>
      </c>
      <c r="K3468" s="0" t="str">
        <f aca="false">INDEX(Branch_Data!$A$2:$C$6,MATCH(Sales_Data!C3468,Branch_Data!$A$2:$A$6,0),MATCH(Sales_Data!$K$1,Branch_Data!$A$1:$C$1,0))</f>
        <v>Nigeria</v>
      </c>
      <c r="L3468" s="5" t="n">
        <f aca="false">WEEKDAY(Sales_Data!$B3468)</f>
        <v>1</v>
      </c>
    </row>
    <row r="3469" customFormat="false" ht="15" hidden="false" customHeight="false" outlineLevel="0" collapsed="false">
      <c r="A3469" s="11" t="n">
        <v>3468</v>
      </c>
      <c r="B3469" s="2" t="n">
        <v>42346</v>
      </c>
      <c r="C3469" s="1" t="s">
        <v>17</v>
      </c>
      <c r="D3469" s="1" t="s">
        <v>18</v>
      </c>
      <c r="E3469" s="1" t="n">
        <v>4</v>
      </c>
      <c r="F3469" s="3" t="n">
        <v>0.386990740740741</v>
      </c>
      <c r="G3469" s="1" t="s">
        <v>34</v>
      </c>
      <c r="H3469" s="12" t="n">
        <v>16</v>
      </c>
      <c r="I3469" s="4" t="n">
        <f aca="false">E3469*H3469</f>
        <v>64</v>
      </c>
      <c r="J3469" s="0" t="str">
        <f aca="false">INDEX(Branch_Data!$A$2:$C$6,MATCH(Sales_Data!C3469,Branch_Data!$A$2:$A$6,0),MATCH(Sales_Data!$J$1,Branch_Data!$A$1:$C$1,0))</f>
        <v>Mable  Lindsey</v>
      </c>
      <c r="K3469" s="0" t="str">
        <f aca="false">INDEX(Branch_Data!$A$2:$C$6,MATCH(Sales_Data!C3469,Branch_Data!$A$2:$A$6,0),MATCH(Sales_Data!$K$1,Branch_Data!$A$1:$C$1,0))</f>
        <v>Nigeria</v>
      </c>
      <c r="L3469" s="5" t="n">
        <f aca="false">WEEKDAY(Sales_Data!$B3469)</f>
        <v>3</v>
      </c>
    </row>
    <row r="3470" customFormat="false" ht="15" hidden="false" customHeight="false" outlineLevel="0" collapsed="false">
      <c r="A3470" s="11" t="n">
        <v>3469</v>
      </c>
      <c r="B3470" s="2" t="n">
        <v>42349</v>
      </c>
      <c r="C3470" s="1" t="s">
        <v>17</v>
      </c>
      <c r="D3470" s="1" t="s">
        <v>29</v>
      </c>
      <c r="E3470" s="1" t="n">
        <v>4</v>
      </c>
      <c r="F3470" s="3" t="n">
        <v>0.386990740740741</v>
      </c>
      <c r="G3470" s="1" t="s">
        <v>34</v>
      </c>
      <c r="H3470" s="12" t="n">
        <v>12</v>
      </c>
      <c r="I3470" s="4" t="n">
        <f aca="false">E3470*H3470</f>
        <v>48</v>
      </c>
      <c r="J3470" s="0" t="str">
        <f aca="false">INDEX(Branch_Data!$A$2:$C$6,MATCH(Sales_Data!C3470,Branch_Data!$A$2:$A$6,0),MATCH(Sales_Data!$J$1,Branch_Data!$A$1:$C$1,0))</f>
        <v>Mable  Lindsey</v>
      </c>
      <c r="K3470" s="0" t="str">
        <f aca="false">INDEX(Branch_Data!$A$2:$C$6,MATCH(Sales_Data!C3470,Branch_Data!$A$2:$A$6,0),MATCH(Sales_Data!$K$1,Branch_Data!$A$1:$C$1,0))</f>
        <v>Nigeria</v>
      </c>
      <c r="L3470" s="5" t="n">
        <f aca="false">WEEKDAY(Sales_Data!$B3470)</f>
        <v>6</v>
      </c>
    </row>
    <row r="3471" customFormat="false" ht="15" hidden="false" customHeight="false" outlineLevel="0" collapsed="false">
      <c r="A3471" s="11" t="n">
        <v>3470</v>
      </c>
      <c r="B3471" s="2" t="n">
        <v>42344</v>
      </c>
      <c r="C3471" s="1" t="s">
        <v>19</v>
      </c>
      <c r="D3471" s="1" t="s">
        <v>16</v>
      </c>
      <c r="E3471" s="1" t="n">
        <v>1</v>
      </c>
      <c r="F3471" s="3" t="n">
        <v>0.386990740740741</v>
      </c>
      <c r="G3471" s="1" t="s">
        <v>34</v>
      </c>
      <c r="H3471" s="12" t="n">
        <v>8</v>
      </c>
      <c r="I3471" s="4" t="n">
        <f aca="false">E3471*H3471</f>
        <v>8</v>
      </c>
      <c r="J3471" s="0" t="str">
        <f aca="false">INDEX(Branch_Data!$A$2:$C$6,MATCH(Sales_Data!C3471,Branch_Data!$A$2:$A$6,0),MATCH(Sales_Data!$J$1,Branch_Data!$A$1:$C$1,0))</f>
        <v>Kyle  Carr</v>
      </c>
      <c r="K3471" s="0" t="str">
        <f aca="false">INDEX(Branch_Data!$A$2:$C$6,MATCH(Sales_Data!C3471,Branch_Data!$A$2:$A$6,0),MATCH(Sales_Data!$K$1,Branch_Data!$A$1:$C$1,0))</f>
        <v>Nigeria</v>
      </c>
      <c r="L3471" s="5" t="n">
        <f aca="false">WEEKDAY(Sales_Data!$B3471)</f>
        <v>1</v>
      </c>
    </row>
    <row r="3472" customFormat="false" ht="15" hidden="false" customHeight="false" outlineLevel="0" collapsed="false">
      <c r="A3472" s="11" t="n">
        <v>3471</v>
      </c>
      <c r="B3472" s="2" t="n">
        <v>42349</v>
      </c>
      <c r="C3472" s="1" t="s">
        <v>20</v>
      </c>
      <c r="D3472" s="1" t="s">
        <v>26</v>
      </c>
      <c r="E3472" s="1" t="n">
        <v>4</v>
      </c>
      <c r="F3472" s="3" t="n">
        <v>0.386990740740741</v>
      </c>
      <c r="G3472" s="1" t="s">
        <v>34</v>
      </c>
      <c r="H3472" s="12" t="n">
        <v>12</v>
      </c>
      <c r="I3472" s="4" t="n">
        <f aca="false">E3472*H3472</f>
        <v>48</v>
      </c>
      <c r="J3472" s="0" t="str">
        <f aca="false">INDEX(Branch_Data!$A$2:$C$6,MATCH(Sales_Data!C3472,Branch_Data!$A$2:$A$6,0),MATCH(Sales_Data!$J$1,Branch_Data!$A$1:$C$1,0))</f>
        <v>Rachel  Gomez</v>
      </c>
      <c r="K3472" s="0" t="str">
        <f aca="false">INDEX(Branch_Data!$A$2:$C$6,MATCH(Sales_Data!C3472,Branch_Data!$A$2:$A$6,0),MATCH(Sales_Data!$K$1,Branch_Data!$A$1:$C$1,0))</f>
        <v>Nigeria</v>
      </c>
      <c r="L3472" s="5" t="n">
        <f aca="false">WEEKDAY(Sales_Data!$B3472)</f>
        <v>6</v>
      </c>
    </row>
    <row r="3473" customFormat="false" ht="15" hidden="false" customHeight="false" outlineLevel="0" collapsed="false">
      <c r="A3473" s="11" t="n">
        <v>3472</v>
      </c>
      <c r="B3473" s="2" t="n">
        <v>42351</v>
      </c>
      <c r="C3473" s="1" t="s">
        <v>15</v>
      </c>
      <c r="D3473" s="1" t="s">
        <v>32</v>
      </c>
      <c r="E3473" s="1" t="n">
        <v>3</v>
      </c>
      <c r="F3473" s="3" t="n">
        <v>0.387025462962963</v>
      </c>
      <c r="G3473" s="1" t="s">
        <v>34</v>
      </c>
      <c r="H3473" s="12" t="n">
        <v>8</v>
      </c>
      <c r="I3473" s="4" t="n">
        <f aca="false">E3473*H3473</f>
        <v>24</v>
      </c>
      <c r="J3473" s="0" t="str">
        <f aca="false">INDEX(Branch_Data!$A$2:$C$6,MATCH(Sales_Data!C3473,Branch_Data!$A$2:$A$6,0),MATCH(Sales_Data!$J$1,Branch_Data!$A$1:$C$1,0))</f>
        <v>Dan  Peterson</v>
      </c>
      <c r="K3473" s="0" t="str">
        <f aca="false">INDEX(Branch_Data!$A$2:$C$6,MATCH(Sales_Data!C3473,Branch_Data!$A$2:$A$6,0),MATCH(Sales_Data!$K$1,Branch_Data!$A$1:$C$1,0))</f>
        <v>Nigeria</v>
      </c>
      <c r="L3473" s="5" t="n">
        <f aca="false">WEEKDAY(Sales_Data!$B3473)</f>
        <v>1</v>
      </c>
    </row>
    <row r="3474" customFormat="false" ht="15" hidden="false" customHeight="false" outlineLevel="0" collapsed="false">
      <c r="A3474" s="11" t="n">
        <v>3473</v>
      </c>
      <c r="B3474" s="2" t="n">
        <v>42341</v>
      </c>
      <c r="C3474" s="1" t="s">
        <v>20</v>
      </c>
      <c r="D3474" s="1" t="s">
        <v>23</v>
      </c>
      <c r="E3474" s="1" t="n">
        <v>5</v>
      </c>
      <c r="F3474" s="3" t="n">
        <v>0.387025462962963</v>
      </c>
      <c r="G3474" s="1" t="s">
        <v>34</v>
      </c>
      <c r="H3474" s="12" t="n">
        <v>8</v>
      </c>
      <c r="I3474" s="4" t="n">
        <f aca="false">E3474*H3474</f>
        <v>40</v>
      </c>
      <c r="J3474" s="0" t="str">
        <f aca="false">INDEX(Branch_Data!$A$2:$C$6,MATCH(Sales_Data!C3474,Branch_Data!$A$2:$A$6,0),MATCH(Sales_Data!$J$1,Branch_Data!$A$1:$C$1,0))</f>
        <v>Rachel  Gomez</v>
      </c>
      <c r="K3474" s="0" t="str">
        <f aca="false">INDEX(Branch_Data!$A$2:$C$6,MATCH(Sales_Data!C3474,Branch_Data!$A$2:$A$6,0),MATCH(Sales_Data!$K$1,Branch_Data!$A$1:$C$1,0))</f>
        <v>Nigeria</v>
      </c>
      <c r="L3474" s="5" t="n">
        <f aca="false">WEEKDAY(Sales_Data!$B3474)</f>
        <v>5</v>
      </c>
    </row>
    <row r="3475" customFormat="false" ht="15" hidden="false" customHeight="false" outlineLevel="0" collapsed="false">
      <c r="A3475" s="11" t="n">
        <v>3474</v>
      </c>
      <c r="B3475" s="2" t="n">
        <v>42348</v>
      </c>
      <c r="C3475" s="1" t="s">
        <v>19</v>
      </c>
      <c r="D3475" s="1" t="s">
        <v>29</v>
      </c>
      <c r="E3475" s="1" t="n">
        <v>1</v>
      </c>
      <c r="F3475" s="3" t="n">
        <v>0.387048611111111</v>
      </c>
      <c r="G3475" s="1" t="s">
        <v>34</v>
      </c>
      <c r="H3475" s="12" t="n">
        <v>12</v>
      </c>
      <c r="I3475" s="4" t="n">
        <f aca="false">E3475*H3475</f>
        <v>12</v>
      </c>
      <c r="J3475" s="0" t="str">
        <f aca="false">INDEX(Branch_Data!$A$2:$C$6,MATCH(Sales_Data!C3475,Branch_Data!$A$2:$A$6,0),MATCH(Sales_Data!$J$1,Branch_Data!$A$1:$C$1,0))</f>
        <v>Kyle  Carr</v>
      </c>
      <c r="K3475" s="0" t="str">
        <f aca="false">INDEX(Branch_Data!$A$2:$C$6,MATCH(Sales_Data!C3475,Branch_Data!$A$2:$A$6,0),MATCH(Sales_Data!$K$1,Branch_Data!$A$1:$C$1,0))</f>
        <v>Nigeria</v>
      </c>
      <c r="L3475" s="5" t="n">
        <f aca="false">WEEKDAY(Sales_Data!$B3475)</f>
        <v>5</v>
      </c>
    </row>
    <row r="3476" customFormat="false" ht="15" hidden="false" customHeight="false" outlineLevel="0" collapsed="false">
      <c r="A3476" s="11" t="n">
        <v>3475</v>
      </c>
      <c r="B3476" s="2" t="n">
        <v>42346</v>
      </c>
      <c r="C3476" s="1" t="s">
        <v>17</v>
      </c>
      <c r="D3476" s="1" t="s">
        <v>24</v>
      </c>
      <c r="E3476" s="1" t="n">
        <v>3</v>
      </c>
      <c r="F3476" s="3" t="n">
        <v>0.387048611111111</v>
      </c>
      <c r="G3476" s="1" t="s">
        <v>34</v>
      </c>
      <c r="H3476" s="12" t="n">
        <v>16</v>
      </c>
      <c r="I3476" s="4" t="n">
        <f aca="false">E3476*H3476</f>
        <v>48</v>
      </c>
      <c r="J3476" s="0" t="str">
        <f aca="false">INDEX(Branch_Data!$A$2:$C$6,MATCH(Sales_Data!C3476,Branch_Data!$A$2:$A$6,0),MATCH(Sales_Data!$J$1,Branch_Data!$A$1:$C$1,0))</f>
        <v>Mable  Lindsey</v>
      </c>
      <c r="K3476" s="0" t="str">
        <f aca="false">INDEX(Branch_Data!$A$2:$C$6,MATCH(Sales_Data!C3476,Branch_Data!$A$2:$A$6,0),MATCH(Sales_Data!$K$1,Branch_Data!$A$1:$C$1,0))</f>
        <v>Nigeria</v>
      </c>
      <c r="L3476" s="5" t="n">
        <f aca="false">WEEKDAY(Sales_Data!$B3476)</f>
        <v>3</v>
      </c>
    </row>
    <row r="3477" customFormat="false" ht="15" hidden="false" customHeight="false" outlineLevel="0" collapsed="false">
      <c r="A3477" s="11" t="n">
        <v>3476</v>
      </c>
      <c r="B3477" s="2" t="n">
        <v>42347</v>
      </c>
      <c r="C3477" s="1" t="s">
        <v>17</v>
      </c>
      <c r="D3477" s="1" t="s">
        <v>16</v>
      </c>
      <c r="E3477" s="1" t="n">
        <v>3</v>
      </c>
      <c r="F3477" s="3" t="n">
        <v>0.387048611111111</v>
      </c>
      <c r="G3477" s="1" t="s">
        <v>34</v>
      </c>
      <c r="H3477" s="12" t="n">
        <v>8</v>
      </c>
      <c r="I3477" s="4" t="n">
        <f aca="false">E3477*H3477</f>
        <v>24</v>
      </c>
      <c r="J3477" s="0" t="str">
        <f aca="false">INDEX(Branch_Data!$A$2:$C$6,MATCH(Sales_Data!C3477,Branch_Data!$A$2:$A$6,0),MATCH(Sales_Data!$J$1,Branch_Data!$A$1:$C$1,0))</f>
        <v>Mable  Lindsey</v>
      </c>
      <c r="K3477" s="0" t="str">
        <f aca="false">INDEX(Branch_Data!$A$2:$C$6,MATCH(Sales_Data!C3477,Branch_Data!$A$2:$A$6,0),MATCH(Sales_Data!$K$1,Branch_Data!$A$1:$C$1,0))</f>
        <v>Nigeria</v>
      </c>
      <c r="L3477" s="5" t="n">
        <f aca="false">WEEKDAY(Sales_Data!$B3477)</f>
        <v>4</v>
      </c>
    </row>
    <row r="3478" customFormat="false" ht="15" hidden="false" customHeight="false" outlineLevel="0" collapsed="false">
      <c r="A3478" s="11" t="n">
        <v>3477</v>
      </c>
      <c r="B3478" s="2" t="n">
        <v>42343</v>
      </c>
      <c r="C3478" s="1" t="s">
        <v>12</v>
      </c>
      <c r="D3478" s="1" t="s">
        <v>29</v>
      </c>
      <c r="E3478" s="1" t="n">
        <v>4</v>
      </c>
      <c r="F3478" s="3" t="n">
        <v>0.387060185185185</v>
      </c>
      <c r="G3478" s="1" t="s">
        <v>34</v>
      </c>
      <c r="H3478" s="12" t="n">
        <v>12</v>
      </c>
      <c r="I3478" s="4" t="n">
        <f aca="false">E3478*H3478</f>
        <v>48</v>
      </c>
      <c r="J3478" s="0" t="str">
        <f aca="false">INDEX(Branch_Data!$A$2:$C$6,MATCH(Sales_Data!C3478,Branch_Data!$A$2:$A$6,0),MATCH(Sales_Data!$J$1,Branch_Data!$A$1:$C$1,0))</f>
        <v>Christy  Olson</v>
      </c>
      <c r="K3478" s="0" t="str">
        <f aca="false">INDEX(Branch_Data!$A$2:$C$6,MATCH(Sales_Data!C3478,Branch_Data!$A$2:$A$6,0),MATCH(Sales_Data!$K$1,Branch_Data!$A$1:$C$1,0))</f>
        <v>Nigeria</v>
      </c>
      <c r="L3478" s="5" t="n">
        <f aca="false">WEEKDAY(Sales_Data!$B3478)</f>
        <v>7</v>
      </c>
    </row>
    <row r="3479" customFormat="false" ht="15" hidden="false" customHeight="false" outlineLevel="0" collapsed="false">
      <c r="A3479" s="11" t="n">
        <v>3478</v>
      </c>
      <c r="B3479" s="2" t="n">
        <v>42346</v>
      </c>
      <c r="C3479" s="1" t="s">
        <v>12</v>
      </c>
      <c r="D3479" s="1" t="s">
        <v>29</v>
      </c>
      <c r="E3479" s="1" t="n">
        <v>1</v>
      </c>
      <c r="F3479" s="3" t="n">
        <v>0.387060185185185</v>
      </c>
      <c r="G3479" s="1" t="s">
        <v>34</v>
      </c>
      <c r="H3479" s="12" t="n">
        <v>12</v>
      </c>
      <c r="I3479" s="4" t="n">
        <f aca="false">E3479*H3479</f>
        <v>12</v>
      </c>
      <c r="J3479" s="0" t="str">
        <f aca="false">INDEX(Branch_Data!$A$2:$C$6,MATCH(Sales_Data!C3479,Branch_Data!$A$2:$A$6,0),MATCH(Sales_Data!$J$1,Branch_Data!$A$1:$C$1,0))</f>
        <v>Christy  Olson</v>
      </c>
      <c r="K3479" s="0" t="str">
        <f aca="false">INDEX(Branch_Data!$A$2:$C$6,MATCH(Sales_Data!C3479,Branch_Data!$A$2:$A$6,0),MATCH(Sales_Data!$K$1,Branch_Data!$A$1:$C$1,0))</f>
        <v>Nigeria</v>
      </c>
      <c r="L3479" s="5" t="n">
        <f aca="false">WEEKDAY(Sales_Data!$B3479)</f>
        <v>3</v>
      </c>
    </row>
    <row r="3480" customFormat="false" ht="15" hidden="false" customHeight="false" outlineLevel="0" collapsed="false">
      <c r="A3480" s="11" t="n">
        <v>3479</v>
      </c>
      <c r="B3480" s="2" t="n">
        <v>42352</v>
      </c>
      <c r="C3480" s="1" t="s">
        <v>15</v>
      </c>
      <c r="D3480" s="1" t="s">
        <v>13</v>
      </c>
      <c r="E3480" s="1" t="n">
        <v>4</v>
      </c>
      <c r="F3480" s="3" t="n">
        <v>0.387083333333333</v>
      </c>
      <c r="G3480" s="1" t="s">
        <v>34</v>
      </c>
      <c r="H3480" s="12" t="n">
        <v>8</v>
      </c>
      <c r="I3480" s="4" t="n">
        <f aca="false">E3480*H3480</f>
        <v>32</v>
      </c>
      <c r="J3480" s="0" t="str">
        <f aca="false">INDEX(Branch_Data!$A$2:$C$6,MATCH(Sales_Data!C3480,Branch_Data!$A$2:$A$6,0),MATCH(Sales_Data!$J$1,Branch_Data!$A$1:$C$1,0))</f>
        <v>Dan  Peterson</v>
      </c>
      <c r="K3480" s="0" t="str">
        <f aca="false">INDEX(Branch_Data!$A$2:$C$6,MATCH(Sales_Data!C3480,Branch_Data!$A$2:$A$6,0),MATCH(Sales_Data!$K$1,Branch_Data!$A$1:$C$1,0))</f>
        <v>Nigeria</v>
      </c>
      <c r="L3480" s="5" t="n">
        <f aca="false">WEEKDAY(Sales_Data!$B3480)</f>
        <v>2</v>
      </c>
    </row>
    <row r="3481" customFormat="false" ht="15" hidden="false" customHeight="false" outlineLevel="0" collapsed="false">
      <c r="A3481" s="11" t="n">
        <v>3480</v>
      </c>
      <c r="B3481" s="2" t="n">
        <v>42342</v>
      </c>
      <c r="C3481" s="1" t="s">
        <v>20</v>
      </c>
      <c r="D3481" s="1" t="s">
        <v>23</v>
      </c>
      <c r="E3481" s="1" t="n">
        <v>4</v>
      </c>
      <c r="F3481" s="3" t="n">
        <v>0.387083333333333</v>
      </c>
      <c r="G3481" s="1" t="s">
        <v>34</v>
      </c>
      <c r="H3481" s="12" t="n">
        <v>8</v>
      </c>
      <c r="I3481" s="4" t="n">
        <f aca="false">E3481*H3481</f>
        <v>32</v>
      </c>
      <c r="J3481" s="0" t="str">
        <f aca="false">INDEX(Branch_Data!$A$2:$C$6,MATCH(Sales_Data!C3481,Branch_Data!$A$2:$A$6,0),MATCH(Sales_Data!$J$1,Branch_Data!$A$1:$C$1,0))</f>
        <v>Rachel  Gomez</v>
      </c>
      <c r="K3481" s="0" t="str">
        <f aca="false">INDEX(Branch_Data!$A$2:$C$6,MATCH(Sales_Data!C3481,Branch_Data!$A$2:$A$6,0),MATCH(Sales_Data!$K$1,Branch_Data!$A$1:$C$1,0))</f>
        <v>Nigeria</v>
      </c>
      <c r="L3481" s="5" t="n">
        <f aca="false">WEEKDAY(Sales_Data!$B3481)</f>
        <v>6</v>
      </c>
    </row>
    <row r="3482" customFormat="false" ht="15" hidden="false" customHeight="false" outlineLevel="0" collapsed="false">
      <c r="A3482" s="11" t="n">
        <v>3481</v>
      </c>
      <c r="B3482" s="2" t="n">
        <v>42353</v>
      </c>
      <c r="C3482" s="1" t="s">
        <v>19</v>
      </c>
      <c r="D3482" s="1" t="s">
        <v>25</v>
      </c>
      <c r="E3482" s="1" t="n">
        <v>3</v>
      </c>
      <c r="F3482" s="3" t="n">
        <v>0.387083333333333</v>
      </c>
      <c r="G3482" s="1" t="s">
        <v>34</v>
      </c>
      <c r="H3482" s="12" t="n">
        <v>8</v>
      </c>
      <c r="I3482" s="4" t="n">
        <f aca="false">E3482*H3482</f>
        <v>24</v>
      </c>
      <c r="J3482" s="0" t="str">
        <f aca="false">INDEX(Branch_Data!$A$2:$C$6,MATCH(Sales_Data!C3482,Branch_Data!$A$2:$A$6,0),MATCH(Sales_Data!$J$1,Branch_Data!$A$1:$C$1,0))</f>
        <v>Kyle  Carr</v>
      </c>
      <c r="K3482" s="0" t="str">
        <f aca="false">INDEX(Branch_Data!$A$2:$C$6,MATCH(Sales_Data!C3482,Branch_Data!$A$2:$A$6,0),MATCH(Sales_Data!$K$1,Branch_Data!$A$1:$C$1,0))</f>
        <v>Nigeria</v>
      </c>
      <c r="L3482" s="5" t="n">
        <f aca="false">WEEKDAY(Sales_Data!$B3482)</f>
        <v>3</v>
      </c>
    </row>
    <row r="3483" customFormat="false" ht="15" hidden="false" customHeight="false" outlineLevel="0" collapsed="false">
      <c r="A3483" s="11" t="n">
        <v>3482</v>
      </c>
      <c r="B3483" s="2" t="n">
        <v>42342</v>
      </c>
      <c r="C3483" s="1" t="s">
        <v>15</v>
      </c>
      <c r="D3483" s="1" t="s">
        <v>30</v>
      </c>
      <c r="E3483" s="1" t="n">
        <v>4</v>
      </c>
      <c r="F3483" s="3" t="n">
        <v>0.387094907407407</v>
      </c>
      <c r="G3483" s="1" t="s">
        <v>34</v>
      </c>
      <c r="H3483" s="12" t="n">
        <v>12</v>
      </c>
      <c r="I3483" s="4" t="n">
        <f aca="false">E3483*H3483</f>
        <v>48</v>
      </c>
      <c r="J3483" s="0" t="str">
        <f aca="false">INDEX(Branch_Data!$A$2:$C$6,MATCH(Sales_Data!C3483,Branch_Data!$A$2:$A$6,0),MATCH(Sales_Data!$J$1,Branch_Data!$A$1:$C$1,0))</f>
        <v>Dan  Peterson</v>
      </c>
      <c r="K3483" s="0" t="str">
        <f aca="false">INDEX(Branch_Data!$A$2:$C$6,MATCH(Sales_Data!C3483,Branch_Data!$A$2:$A$6,0),MATCH(Sales_Data!$K$1,Branch_Data!$A$1:$C$1,0))</f>
        <v>Nigeria</v>
      </c>
      <c r="L3483" s="5" t="n">
        <f aca="false">WEEKDAY(Sales_Data!$B3483)</f>
        <v>6</v>
      </c>
    </row>
    <row r="3484" customFormat="false" ht="15" hidden="false" customHeight="false" outlineLevel="0" collapsed="false">
      <c r="A3484" s="11" t="n">
        <v>3483</v>
      </c>
      <c r="B3484" s="2" t="n">
        <v>42343</v>
      </c>
      <c r="C3484" s="1" t="s">
        <v>15</v>
      </c>
      <c r="D3484" s="1" t="s">
        <v>27</v>
      </c>
      <c r="E3484" s="1" t="n">
        <v>3</v>
      </c>
      <c r="F3484" s="3" t="n">
        <v>0.387106481481481</v>
      </c>
      <c r="G3484" s="1" t="s">
        <v>34</v>
      </c>
      <c r="H3484" s="12" t="n">
        <v>16</v>
      </c>
      <c r="I3484" s="4" t="n">
        <f aca="false">E3484*H3484</f>
        <v>48</v>
      </c>
      <c r="J3484" s="0" t="str">
        <f aca="false">INDEX(Branch_Data!$A$2:$C$6,MATCH(Sales_Data!C3484,Branch_Data!$A$2:$A$6,0),MATCH(Sales_Data!$J$1,Branch_Data!$A$1:$C$1,0))</f>
        <v>Dan  Peterson</v>
      </c>
      <c r="K3484" s="0" t="str">
        <f aca="false">INDEX(Branch_Data!$A$2:$C$6,MATCH(Sales_Data!C3484,Branch_Data!$A$2:$A$6,0),MATCH(Sales_Data!$K$1,Branch_Data!$A$1:$C$1,0))</f>
        <v>Nigeria</v>
      </c>
      <c r="L3484" s="5" t="n">
        <f aca="false">WEEKDAY(Sales_Data!$B3484)</f>
        <v>7</v>
      </c>
    </row>
    <row r="3485" customFormat="false" ht="15" hidden="false" customHeight="false" outlineLevel="0" collapsed="false">
      <c r="A3485" s="11" t="n">
        <v>3484</v>
      </c>
      <c r="B3485" s="2" t="n">
        <v>42353</v>
      </c>
      <c r="C3485" s="1" t="s">
        <v>17</v>
      </c>
      <c r="D3485" s="1" t="s">
        <v>18</v>
      </c>
      <c r="E3485" s="1" t="n">
        <v>4</v>
      </c>
      <c r="F3485" s="3" t="n">
        <v>0.387141203703704</v>
      </c>
      <c r="G3485" s="1" t="s">
        <v>34</v>
      </c>
      <c r="H3485" s="12" t="n">
        <v>16</v>
      </c>
      <c r="I3485" s="4" t="n">
        <f aca="false">E3485*H3485</f>
        <v>64</v>
      </c>
      <c r="J3485" s="0" t="str">
        <f aca="false">INDEX(Branch_Data!$A$2:$C$6,MATCH(Sales_Data!C3485,Branch_Data!$A$2:$A$6,0),MATCH(Sales_Data!$J$1,Branch_Data!$A$1:$C$1,0))</f>
        <v>Mable  Lindsey</v>
      </c>
      <c r="K3485" s="0" t="str">
        <f aca="false">INDEX(Branch_Data!$A$2:$C$6,MATCH(Sales_Data!C3485,Branch_Data!$A$2:$A$6,0),MATCH(Sales_Data!$K$1,Branch_Data!$A$1:$C$1,0))</f>
        <v>Nigeria</v>
      </c>
      <c r="L3485" s="5" t="n">
        <f aca="false">WEEKDAY(Sales_Data!$B3485)</f>
        <v>3</v>
      </c>
    </row>
    <row r="3486" customFormat="false" ht="15" hidden="false" customHeight="false" outlineLevel="0" collapsed="false">
      <c r="A3486" s="11" t="n">
        <v>3485</v>
      </c>
      <c r="B3486" s="2" t="n">
        <v>42345</v>
      </c>
      <c r="C3486" s="1" t="s">
        <v>12</v>
      </c>
      <c r="D3486" s="1" t="s">
        <v>16</v>
      </c>
      <c r="E3486" s="1" t="n">
        <v>2</v>
      </c>
      <c r="F3486" s="3" t="n">
        <v>0.387152777777778</v>
      </c>
      <c r="G3486" s="1" t="s">
        <v>34</v>
      </c>
      <c r="H3486" s="12" t="n">
        <v>8</v>
      </c>
      <c r="I3486" s="4" t="n">
        <f aca="false">E3486*H3486</f>
        <v>16</v>
      </c>
      <c r="J3486" s="0" t="str">
        <f aca="false">INDEX(Branch_Data!$A$2:$C$6,MATCH(Sales_Data!C3486,Branch_Data!$A$2:$A$6,0),MATCH(Sales_Data!$J$1,Branch_Data!$A$1:$C$1,0))</f>
        <v>Christy  Olson</v>
      </c>
      <c r="K3486" s="0" t="str">
        <f aca="false">INDEX(Branch_Data!$A$2:$C$6,MATCH(Sales_Data!C3486,Branch_Data!$A$2:$A$6,0),MATCH(Sales_Data!$K$1,Branch_Data!$A$1:$C$1,0))</f>
        <v>Nigeria</v>
      </c>
      <c r="L3486" s="5" t="n">
        <f aca="false">WEEKDAY(Sales_Data!$B3486)</f>
        <v>2</v>
      </c>
    </row>
    <row r="3487" customFormat="false" ht="15" hidden="false" customHeight="false" outlineLevel="0" collapsed="false">
      <c r="A3487" s="11" t="n">
        <v>3486</v>
      </c>
      <c r="B3487" s="2" t="n">
        <v>42342</v>
      </c>
      <c r="C3487" s="1" t="s">
        <v>19</v>
      </c>
      <c r="D3487" s="1" t="s">
        <v>13</v>
      </c>
      <c r="E3487" s="1" t="n">
        <v>5</v>
      </c>
      <c r="F3487" s="3" t="n">
        <v>0.387164351851852</v>
      </c>
      <c r="G3487" s="1" t="s">
        <v>34</v>
      </c>
      <c r="H3487" s="12" t="n">
        <v>8</v>
      </c>
      <c r="I3487" s="4" t="n">
        <f aca="false">E3487*H3487</f>
        <v>40</v>
      </c>
      <c r="J3487" s="0" t="str">
        <f aca="false">INDEX(Branch_Data!$A$2:$C$6,MATCH(Sales_Data!C3487,Branch_Data!$A$2:$A$6,0),MATCH(Sales_Data!$J$1,Branch_Data!$A$1:$C$1,0))</f>
        <v>Kyle  Carr</v>
      </c>
      <c r="K3487" s="0" t="str">
        <f aca="false">INDEX(Branch_Data!$A$2:$C$6,MATCH(Sales_Data!C3487,Branch_Data!$A$2:$A$6,0),MATCH(Sales_Data!$K$1,Branch_Data!$A$1:$C$1,0))</f>
        <v>Nigeria</v>
      </c>
      <c r="L3487" s="5" t="n">
        <f aca="false">WEEKDAY(Sales_Data!$B3487)</f>
        <v>6</v>
      </c>
    </row>
    <row r="3488" customFormat="false" ht="15" hidden="false" customHeight="false" outlineLevel="0" collapsed="false">
      <c r="A3488" s="11" t="n">
        <v>3487</v>
      </c>
      <c r="B3488" s="2" t="n">
        <v>42348</v>
      </c>
      <c r="C3488" s="1" t="s">
        <v>15</v>
      </c>
      <c r="D3488" s="1" t="s">
        <v>16</v>
      </c>
      <c r="E3488" s="1" t="n">
        <v>1</v>
      </c>
      <c r="F3488" s="3" t="n">
        <v>0.387164351851852</v>
      </c>
      <c r="G3488" s="1" t="s">
        <v>34</v>
      </c>
      <c r="H3488" s="12" t="n">
        <v>8</v>
      </c>
      <c r="I3488" s="4" t="n">
        <f aca="false">E3488*H3488</f>
        <v>8</v>
      </c>
      <c r="J3488" s="0" t="str">
        <f aca="false">INDEX(Branch_Data!$A$2:$C$6,MATCH(Sales_Data!C3488,Branch_Data!$A$2:$A$6,0),MATCH(Sales_Data!$J$1,Branch_Data!$A$1:$C$1,0))</f>
        <v>Dan  Peterson</v>
      </c>
      <c r="K3488" s="0" t="str">
        <f aca="false">INDEX(Branch_Data!$A$2:$C$6,MATCH(Sales_Data!C3488,Branch_Data!$A$2:$A$6,0),MATCH(Sales_Data!$K$1,Branch_Data!$A$1:$C$1,0))</f>
        <v>Nigeria</v>
      </c>
      <c r="L3488" s="5" t="n">
        <f aca="false">WEEKDAY(Sales_Data!$B3488)</f>
        <v>5</v>
      </c>
    </row>
    <row r="3489" customFormat="false" ht="15" hidden="false" customHeight="false" outlineLevel="0" collapsed="false">
      <c r="A3489" s="11" t="n">
        <v>3488</v>
      </c>
      <c r="B3489" s="2" t="n">
        <v>42351</v>
      </c>
      <c r="C3489" s="1" t="s">
        <v>19</v>
      </c>
      <c r="D3489" s="1" t="s">
        <v>21</v>
      </c>
      <c r="E3489" s="1" t="n">
        <v>2</v>
      </c>
      <c r="F3489" s="3" t="n">
        <v>0.387164351851852</v>
      </c>
      <c r="G3489" s="1" t="s">
        <v>34</v>
      </c>
      <c r="H3489" s="12" t="n">
        <v>16</v>
      </c>
      <c r="I3489" s="4" t="n">
        <f aca="false">E3489*H3489</f>
        <v>32</v>
      </c>
      <c r="J3489" s="0" t="str">
        <f aca="false">INDEX(Branch_Data!$A$2:$C$6,MATCH(Sales_Data!C3489,Branch_Data!$A$2:$A$6,0),MATCH(Sales_Data!$J$1,Branch_Data!$A$1:$C$1,0))</f>
        <v>Kyle  Carr</v>
      </c>
      <c r="K3489" s="0" t="str">
        <f aca="false">INDEX(Branch_Data!$A$2:$C$6,MATCH(Sales_Data!C3489,Branch_Data!$A$2:$A$6,0),MATCH(Sales_Data!$K$1,Branch_Data!$A$1:$C$1,0))</f>
        <v>Nigeria</v>
      </c>
      <c r="L3489" s="5" t="n">
        <f aca="false">WEEKDAY(Sales_Data!$B3489)</f>
        <v>1</v>
      </c>
    </row>
    <row r="3490" customFormat="false" ht="15" hidden="false" customHeight="false" outlineLevel="0" collapsed="false">
      <c r="A3490" s="11" t="n">
        <v>3489</v>
      </c>
      <c r="B3490" s="2" t="n">
        <v>42343</v>
      </c>
      <c r="C3490" s="1" t="s">
        <v>15</v>
      </c>
      <c r="D3490" s="1" t="s">
        <v>13</v>
      </c>
      <c r="E3490" s="1" t="n">
        <v>5</v>
      </c>
      <c r="F3490" s="3" t="n">
        <v>0.3871875</v>
      </c>
      <c r="G3490" s="1" t="s">
        <v>34</v>
      </c>
      <c r="H3490" s="12" t="n">
        <v>8</v>
      </c>
      <c r="I3490" s="4" t="n">
        <f aca="false">E3490*H3490</f>
        <v>40</v>
      </c>
      <c r="J3490" s="0" t="str">
        <f aca="false">INDEX(Branch_Data!$A$2:$C$6,MATCH(Sales_Data!C3490,Branch_Data!$A$2:$A$6,0),MATCH(Sales_Data!$J$1,Branch_Data!$A$1:$C$1,0))</f>
        <v>Dan  Peterson</v>
      </c>
      <c r="K3490" s="0" t="str">
        <f aca="false">INDEX(Branch_Data!$A$2:$C$6,MATCH(Sales_Data!C3490,Branch_Data!$A$2:$A$6,0),MATCH(Sales_Data!$K$1,Branch_Data!$A$1:$C$1,0))</f>
        <v>Nigeria</v>
      </c>
      <c r="L3490" s="5" t="n">
        <f aca="false">WEEKDAY(Sales_Data!$B3490)</f>
        <v>7</v>
      </c>
    </row>
    <row r="3491" customFormat="false" ht="15" hidden="false" customHeight="false" outlineLevel="0" collapsed="false">
      <c r="A3491" s="11" t="n">
        <v>3490</v>
      </c>
      <c r="B3491" s="2" t="n">
        <v>42353</v>
      </c>
      <c r="C3491" s="1" t="s">
        <v>20</v>
      </c>
      <c r="D3491" s="1" t="s">
        <v>22</v>
      </c>
      <c r="E3491" s="1" t="n">
        <v>4</v>
      </c>
      <c r="F3491" s="3" t="n">
        <v>0.387233796296296</v>
      </c>
      <c r="G3491" s="1" t="s">
        <v>34</v>
      </c>
      <c r="H3491" s="12" t="n">
        <v>16</v>
      </c>
      <c r="I3491" s="4" t="n">
        <f aca="false">E3491*H3491</f>
        <v>64</v>
      </c>
      <c r="J3491" s="0" t="str">
        <f aca="false">INDEX(Branch_Data!$A$2:$C$6,MATCH(Sales_Data!C3491,Branch_Data!$A$2:$A$6,0),MATCH(Sales_Data!$J$1,Branch_Data!$A$1:$C$1,0))</f>
        <v>Rachel  Gomez</v>
      </c>
      <c r="K3491" s="0" t="str">
        <f aca="false">INDEX(Branch_Data!$A$2:$C$6,MATCH(Sales_Data!C3491,Branch_Data!$A$2:$A$6,0),MATCH(Sales_Data!$K$1,Branch_Data!$A$1:$C$1,0))</f>
        <v>Nigeria</v>
      </c>
      <c r="L3491" s="5" t="n">
        <f aca="false">WEEKDAY(Sales_Data!$B3491)</f>
        <v>3</v>
      </c>
    </row>
    <row r="3492" customFormat="false" ht="15" hidden="false" customHeight="false" outlineLevel="0" collapsed="false">
      <c r="A3492" s="11" t="n">
        <v>3491</v>
      </c>
      <c r="B3492" s="2" t="n">
        <v>42346</v>
      </c>
      <c r="C3492" s="1" t="s">
        <v>15</v>
      </c>
      <c r="D3492" s="1" t="s">
        <v>16</v>
      </c>
      <c r="E3492" s="1" t="n">
        <v>2</v>
      </c>
      <c r="F3492" s="3" t="n">
        <v>0.387233796296296</v>
      </c>
      <c r="G3492" s="1" t="s">
        <v>34</v>
      </c>
      <c r="H3492" s="12" t="n">
        <v>8</v>
      </c>
      <c r="I3492" s="4" t="n">
        <f aca="false">E3492*H3492</f>
        <v>16</v>
      </c>
      <c r="J3492" s="0" t="str">
        <f aca="false">INDEX(Branch_Data!$A$2:$C$6,MATCH(Sales_Data!C3492,Branch_Data!$A$2:$A$6,0),MATCH(Sales_Data!$J$1,Branch_Data!$A$1:$C$1,0))</f>
        <v>Dan  Peterson</v>
      </c>
      <c r="K3492" s="0" t="str">
        <f aca="false">INDEX(Branch_Data!$A$2:$C$6,MATCH(Sales_Data!C3492,Branch_Data!$A$2:$A$6,0),MATCH(Sales_Data!$K$1,Branch_Data!$A$1:$C$1,0))</f>
        <v>Nigeria</v>
      </c>
      <c r="L3492" s="5" t="n">
        <f aca="false">WEEKDAY(Sales_Data!$B3492)</f>
        <v>3</v>
      </c>
    </row>
    <row r="3493" customFormat="false" ht="15" hidden="false" customHeight="false" outlineLevel="0" collapsed="false">
      <c r="A3493" s="11" t="n">
        <v>3492</v>
      </c>
      <c r="B3493" s="2" t="n">
        <v>42346</v>
      </c>
      <c r="C3493" s="1" t="s">
        <v>20</v>
      </c>
      <c r="D3493" s="1" t="s">
        <v>22</v>
      </c>
      <c r="E3493" s="1" t="n">
        <v>4</v>
      </c>
      <c r="F3493" s="3" t="n">
        <v>0.38724537037037</v>
      </c>
      <c r="G3493" s="1" t="s">
        <v>34</v>
      </c>
      <c r="H3493" s="12" t="n">
        <v>16</v>
      </c>
      <c r="I3493" s="4" t="n">
        <f aca="false">E3493*H3493</f>
        <v>64</v>
      </c>
      <c r="J3493" s="0" t="str">
        <f aca="false">INDEX(Branch_Data!$A$2:$C$6,MATCH(Sales_Data!C3493,Branch_Data!$A$2:$A$6,0),MATCH(Sales_Data!$J$1,Branch_Data!$A$1:$C$1,0))</f>
        <v>Rachel  Gomez</v>
      </c>
      <c r="K3493" s="0" t="str">
        <f aca="false">INDEX(Branch_Data!$A$2:$C$6,MATCH(Sales_Data!C3493,Branch_Data!$A$2:$A$6,0),MATCH(Sales_Data!$K$1,Branch_Data!$A$1:$C$1,0))</f>
        <v>Nigeria</v>
      </c>
      <c r="L3493" s="5" t="n">
        <f aca="false">WEEKDAY(Sales_Data!$B3493)</f>
        <v>3</v>
      </c>
    </row>
    <row r="3494" customFormat="false" ht="15" hidden="false" customHeight="false" outlineLevel="0" collapsed="false">
      <c r="A3494" s="11" t="n">
        <v>3493</v>
      </c>
      <c r="B3494" s="2" t="n">
        <v>42343</v>
      </c>
      <c r="C3494" s="1" t="s">
        <v>19</v>
      </c>
      <c r="D3494" s="1" t="s">
        <v>31</v>
      </c>
      <c r="E3494" s="1" t="n">
        <v>1</v>
      </c>
      <c r="F3494" s="3" t="n">
        <v>0.387256944444444</v>
      </c>
      <c r="G3494" s="1" t="s">
        <v>34</v>
      </c>
      <c r="H3494" s="12" t="n">
        <v>16</v>
      </c>
      <c r="I3494" s="4" t="n">
        <f aca="false">E3494*H3494</f>
        <v>16</v>
      </c>
      <c r="J3494" s="0" t="str">
        <f aca="false">INDEX(Branch_Data!$A$2:$C$6,MATCH(Sales_Data!C3494,Branch_Data!$A$2:$A$6,0),MATCH(Sales_Data!$J$1,Branch_Data!$A$1:$C$1,0))</f>
        <v>Kyle  Carr</v>
      </c>
      <c r="K3494" s="0" t="str">
        <f aca="false">INDEX(Branch_Data!$A$2:$C$6,MATCH(Sales_Data!C3494,Branch_Data!$A$2:$A$6,0),MATCH(Sales_Data!$K$1,Branch_Data!$A$1:$C$1,0))</f>
        <v>Nigeria</v>
      </c>
      <c r="L3494" s="5" t="n">
        <f aca="false">WEEKDAY(Sales_Data!$B3494)</f>
        <v>7</v>
      </c>
    </row>
    <row r="3495" customFormat="false" ht="15" hidden="false" customHeight="false" outlineLevel="0" collapsed="false">
      <c r="A3495" s="11" t="n">
        <v>3494</v>
      </c>
      <c r="B3495" s="2" t="n">
        <v>42348</v>
      </c>
      <c r="C3495" s="1" t="s">
        <v>12</v>
      </c>
      <c r="D3495" s="1" t="s">
        <v>24</v>
      </c>
      <c r="E3495" s="1" t="n">
        <v>1</v>
      </c>
      <c r="F3495" s="3" t="n">
        <v>0.387268518518519</v>
      </c>
      <c r="G3495" s="1" t="s">
        <v>34</v>
      </c>
      <c r="H3495" s="12" t="n">
        <v>16</v>
      </c>
      <c r="I3495" s="4" t="n">
        <f aca="false">E3495*H3495</f>
        <v>16</v>
      </c>
      <c r="J3495" s="0" t="str">
        <f aca="false">INDEX(Branch_Data!$A$2:$C$6,MATCH(Sales_Data!C3495,Branch_Data!$A$2:$A$6,0),MATCH(Sales_Data!$J$1,Branch_Data!$A$1:$C$1,0))</f>
        <v>Christy  Olson</v>
      </c>
      <c r="K3495" s="0" t="str">
        <f aca="false">INDEX(Branch_Data!$A$2:$C$6,MATCH(Sales_Data!C3495,Branch_Data!$A$2:$A$6,0),MATCH(Sales_Data!$K$1,Branch_Data!$A$1:$C$1,0))</f>
        <v>Nigeria</v>
      </c>
      <c r="L3495" s="5" t="n">
        <f aca="false">WEEKDAY(Sales_Data!$B3495)</f>
        <v>5</v>
      </c>
    </row>
    <row r="3496" customFormat="false" ht="15" hidden="false" customHeight="false" outlineLevel="0" collapsed="false">
      <c r="A3496" s="11" t="n">
        <v>3495</v>
      </c>
      <c r="B3496" s="2" t="n">
        <v>42351</v>
      </c>
      <c r="C3496" s="1" t="s">
        <v>19</v>
      </c>
      <c r="D3496" s="1" t="s">
        <v>23</v>
      </c>
      <c r="E3496" s="1" t="n">
        <v>4</v>
      </c>
      <c r="F3496" s="3" t="n">
        <v>0.387291666666667</v>
      </c>
      <c r="G3496" s="1" t="s">
        <v>34</v>
      </c>
      <c r="H3496" s="12" t="n">
        <v>8</v>
      </c>
      <c r="I3496" s="4" t="n">
        <f aca="false">E3496*H3496</f>
        <v>32</v>
      </c>
      <c r="J3496" s="0" t="str">
        <f aca="false">INDEX(Branch_Data!$A$2:$C$6,MATCH(Sales_Data!C3496,Branch_Data!$A$2:$A$6,0),MATCH(Sales_Data!$J$1,Branch_Data!$A$1:$C$1,0))</f>
        <v>Kyle  Carr</v>
      </c>
      <c r="K3496" s="0" t="str">
        <f aca="false">INDEX(Branch_Data!$A$2:$C$6,MATCH(Sales_Data!C3496,Branch_Data!$A$2:$A$6,0),MATCH(Sales_Data!$K$1,Branch_Data!$A$1:$C$1,0))</f>
        <v>Nigeria</v>
      </c>
      <c r="L3496" s="5" t="n">
        <f aca="false">WEEKDAY(Sales_Data!$B3496)</f>
        <v>1</v>
      </c>
    </row>
    <row r="3497" customFormat="false" ht="15" hidden="false" customHeight="false" outlineLevel="0" collapsed="false">
      <c r="A3497" s="11" t="n">
        <v>3496</v>
      </c>
      <c r="B3497" s="2" t="n">
        <v>42353</v>
      </c>
      <c r="C3497" s="1" t="s">
        <v>17</v>
      </c>
      <c r="D3497" s="1" t="s">
        <v>29</v>
      </c>
      <c r="E3497" s="1" t="n">
        <v>3</v>
      </c>
      <c r="F3497" s="3" t="n">
        <v>0.387303240740741</v>
      </c>
      <c r="G3497" s="1" t="s">
        <v>34</v>
      </c>
      <c r="H3497" s="12" t="n">
        <v>12</v>
      </c>
      <c r="I3497" s="4" t="n">
        <f aca="false">E3497*H3497</f>
        <v>36</v>
      </c>
      <c r="J3497" s="0" t="str">
        <f aca="false">INDEX(Branch_Data!$A$2:$C$6,MATCH(Sales_Data!C3497,Branch_Data!$A$2:$A$6,0),MATCH(Sales_Data!$J$1,Branch_Data!$A$1:$C$1,0))</f>
        <v>Mable  Lindsey</v>
      </c>
      <c r="K3497" s="0" t="str">
        <f aca="false">INDEX(Branch_Data!$A$2:$C$6,MATCH(Sales_Data!C3497,Branch_Data!$A$2:$A$6,0),MATCH(Sales_Data!$K$1,Branch_Data!$A$1:$C$1,0))</f>
        <v>Nigeria</v>
      </c>
      <c r="L3497" s="5" t="n">
        <f aca="false">WEEKDAY(Sales_Data!$B3497)</f>
        <v>3</v>
      </c>
    </row>
    <row r="3498" customFormat="false" ht="15" hidden="false" customHeight="false" outlineLevel="0" collapsed="false">
      <c r="A3498" s="11" t="n">
        <v>3497</v>
      </c>
      <c r="B3498" s="2" t="n">
        <v>42341</v>
      </c>
      <c r="C3498" s="1" t="s">
        <v>20</v>
      </c>
      <c r="D3498" s="1" t="s">
        <v>22</v>
      </c>
      <c r="E3498" s="1" t="n">
        <v>4</v>
      </c>
      <c r="F3498" s="3" t="n">
        <v>0.387314814814815</v>
      </c>
      <c r="G3498" s="1" t="s">
        <v>34</v>
      </c>
      <c r="H3498" s="12" t="n">
        <v>16</v>
      </c>
      <c r="I3498" s="4" t="n">
        <f aca="false">E3498*H3498</f>
        <v>64</v>
      </c>
      <c r="J3498" s="0" t="str">
        <f aca="false">INDEX(Branch_Data!$A$2:$C$6,MATCH(Sales_Data!C3498,Branch_Data!$A$2:$A$6,0),MATCH(Sales_Data!$J$1,Branch_Data!$A$1:$C$1,0))</f>
        <v>Rachel  Gomez</v>
      </c>
      <c r="K3498" s="0" t="str">
        <f aca="false">INDEX(Branch_Data!$A$2:$C$6,MATCH(Sales_Data!C3498,Branch_Data!$A$2:$A$6,0),MATCH(Sales_Data!$K$1,Branch_Data!$A$1:$C$1,0))</f>
        <v>Nigeria</v>
      </c>
      <c r="L3498" s="5" t="n">
        <f aca="false">WEEKDAY(Sales_Data!$B3498)</f>
        <v>5</v>
      </c>
    </row>
    <row r="3499" customFormat="false" ht="15" hidden="false" customHeight="false" outlineLevel="0" collapsed="false">
      <c r="A3499" s="11" t="n">
        <v>3498</v>
      </c>
      <c r="B3499" s="2" t="n">
        <v>42352</v>
      </c>
      <c r="C3499" s="1" t="s">
        <v>17</v>
      </c>
      <c r="D3499" s="1" t="s">
        <v>25</v>
      </c>
      <c r="E3499" s="1" t="n">
        <v>1</v>
      </c>
      <c r="F3499" s="3" t="n">
        <v>0.387337962962963</v>
      </c>
      <c r="G3499" s="1" t="s">
        <v>34</v>
      </c>
      <c r="H3499" s="12" t="n">
        <v>8</v>
      </c>
      <c r="I3499" s="4" t="n">
        <f aca="false">E3499*H3499</f>
        <v>8</v>
      </c>
      <c r="J3499" s="0" t="str">
        <f aca="false">INDEX(Branch_Data!$A$2:$C$6,MATCH(Sales_Data!C3499,Branch_Data!$A$2:$A$6,0),MATCH(Sales_Data!$J$1,Branch_Data!$A$1:$C$1,0))</f>
        <v>Mable  Lindsey</v>
      </c>
      <c r="K3499" s="0" t="str">
        <f aca="false">INDEX(Branch_Data!$A$2:$C$6,MATCH(Sales_Data!C3499,Branch_Data!$A$2:$A$6,0),MATCH(Sales_Data!$K$1,Branch_Data!$A$1:$C$1,0))</f>
        <v>Nigeria</v>
      </c>
      <c r="L3499" s="5" t="n">
        <f aca="false">WEEKDAY(Sales_Data!$B3499)</f>
        <v>2</v>
      </c>
    </row>
    <row r="3500" customFormat="false" ht="15" hidden="false" customHeight="false" outlineLevel="0" collapsed="false">
      <c r="A3500" s="11" t="n">
        <v>3499</v>
      </c>
      <c r="B3500" s="2" t="n">
        <v>42347</v>
      </c>
      <c r="C3500" s="1" t="s">
        <v>19</v>
      </c>
      <c r="D3500" s="1" t="s">
        <v>13</v>
      </c>
      <c r="E3500" s="1" t="n">
        <v>1</v>
      </c>
      <c r="F3500" s="3" t="n">
        <v>0.387349537037037</v>
      </c>
      <c r="G3500" s="1" t="s">
        <v>34</v>
      </c>
      <c r="H3500" s="12" t="n">
        <v>8</v>
      </c>
      <c r="I3500" s="4" t="n">
        <f aca="false">E3500*H3500</f>
        <v>8</v>
      </c>
      <c r="J3500" s="0" t="str">
        <f aca="false">INDEX(Branch_Data!$A$2:$C$6,MATCH(Sales_Data!C3500,Branch_Data!$A$2:$A$6,0),MATCH(Sales_Data!$J$1,Branch_Data!$A$1:$C$1,0))</f>
        <v>Kyle  Carr</v>
      </c>
      <c r="K3500" s="0" t="str">
        <f aca="false">INDEX(Branch_Data!$A$2:$C$6,MATCH(Sales_Data!C3500,Branch_Data!$A$2:$A$6,0),MATCH(Sales_Data!$K$1,Branch_Data!$A$1:$C$1,0))</f>
        <v>Nigeria</v>
      </c>
      <c r="L3500" s="5" t="n">
        <f aca="false">WEEKDAY(Sales_Data!$B3500)</f>
        <v>4</v>
      </c>
    </row>
    <row r="3501" customFormat="false" ht="15" hidden="false" customHeight="false" outlineLevel="0" collapsed="false">
      <c r="A3501" s="11" t="n">
        <v>3500</v>
      </c>
      <c r="B3501" s="2" t="n">
        <v>42341</v>
      </c>
      <c r="C3501" s="1" t="s">
        <v>17</v>
      </c>
      <c r="D3501" s="1" t="s">
        <v>21</v>
      </c>
      <c r="E3501" s="1" t="n">
        <v>5</v>
      </c>
      <c r="F3501" s="3" t="n">
        <v>0.387361111111111</v>
      </c>
      <c r="G3501" s="1" t="s">
        <v>34</v>
      </c>
      <c r="H3501" s="12" t="n">
        <v>16</v>
      </c>
      <c r="I3501" s="4" t="n">
        <f aca="false">E3501*H3501</f>
        <v>80</v>
      </c>
      <c r="J3501" s="0" t="str">
        <f aca="false">INDEX(Branch_Data!$A$2:$C$6,MATCH(Sales_Data!C3501,Branch_Data!$A$2:$A$6,0),MATCH(Sales_Data!$J$1,Branch_Data!$A$1:$C$1,0))</f>
        <v>Mable  Lindsey</v>
      </c>
      <c r="K3501" s="0" t="str">
        <f aca="false">INDEX(Branch_Data!$A$2:$C$6,MATCH(Sales_Data!C3501,Branch_Data!$A$2:$A$6,0),MATCH(Sales_Data!$K$1,Branch_Data!$A$1:$C$1,0))</f>
        <v>Nigeria</v>
      </c>
      <c r="L3501" s="5" t="n">
        <f aca="false">WEEKDAY(Sales_Data!$B3501)</f>
        <v>5</v>
      </c>
    </row>
    <row r="3502" customFormat="false" ht="15" hidden="false" customHeight="false" outlineLevel="0" collapsed="false">
      <c r="A3502" s="11" t="n">
        <v>3501</v>
      </c>
      <c r="B3502" s="2" t="n">
        <v>42342</v>
      </c>
      <c r="C3502" s="1" t="s">
        <v>15</v>
      </c>
      <c r="D3502" s="1" t="s">
        <v>33</v>
      </c>
      <c r="E3502" s="1" t="n">
        <v>1</v>
      </c>
      <c r="F3502" s="3" t="n">
        <v>0.387372685185185</v>
      </c>
      <c r="G3502" s="1" t="s">
        <v>34</v>
      </c>
      <c r="H3502" s="12" t="n">
        <v>16</v>
      </c>
      <c r="I3502" s="4" t="n">
        <f aca="false">E3502*H3502</f>
        <v>16</v>
      </c>
      <c r="J3502" s="0" t="str">
        <f aca="false">INDEX(Branch_Data!$A$2:$C$6,MATCH(Sales_Data!C3502,Branch_Data!$A$2:$A$6,0),MATCH(Sales_Data!$J$1,Branch_Data!$A$1:$C$1,0))</f>
        <v>Dan  Peterson</v>
      </c>
      <c r="K3502" s="0" t="str">
        <f aca="false">INDEX(Branch_Data!$A$2:$C$6,MATCH(Sales_Data!C3502,Branch_Data!$A$2:$A$6,0),MATCH(Sales_Data!$K$1,Branch_Data!$A$1:$C$1,0))</f>
        <v>Nigeria</v>
      </c>
      <c r="L3502" s="5" t="n">
        <f aca="false">WEEKDAY(Sales_Data!$B3502)</f>
        <v>6</v>
      </c>
    </row>
    <row r="3503" customFormat="false" ht="15" hidden="false" customHeight="false" outlineLevel="0" collapsed="false">
      <c r="A3503" s="11" t="n">
        <v>3502</v>
      </c>
      <c r="B3503" s="2" t="n">
        <v>42341</v>
      </c>
      <c r="C3503" s="1" t="s">
        <v>19</v>
      </c>
      <c r="D3503" s="1" t="s">
        <v>16</v>
      </c>
      <c r="E3503" s="1" t="n">
        <v>5</v>
      </c>
      <c r="F3503" s="3" t="n">
        <v>0.387395833333333</v>
      </c>
      <c r="G3503" s="1" t="s">
        <v>34</v>
      </c>
      <c r="H3503" s="12" t="n">
        <v>8</v>
      </c>
      <c r="I3503" s="4" t="n">
        <f aca="false">E3503*H3503</f>
        <v>40</v>
      </c>
      <c r="J3503" s="0" t="str">
        <f aca="false">INDEX(Branch_Data!$A$2:$C$6,MATCH(Sales_Data!C3503,Branch_Data!$A$2:$A$6,0),MATCH(Sales_Data!$J$1,Branch_Data!$A$1:$C$1,0))</f>
        <v>Kyle  Carr</v>
      </c>
      <c r="K3503" s="0" t="str">
        <f aca="false">INDEX(Branch_Data!$A$2:$C$6,MATCH(Sales_Data!C3503,Branch_Data!$A$2:$A$6,0),MATCH(Sales_Data!$K$1,Branch_Data!$A$1:$C$1,0))</f>
        <v>Nigeria</v>
      </c>
      <c r="L3503" s="5" t="n">
        <f aca="false">WEEKDAY(Sales_Data!$B3503)</f>
        <v>5</v>
      </c>
    </row>
    <row r="3504" customFormat="false" ht="15" hidden="false" customHeight="false" outlineLevel="0" collapsed="false">
      <c r="A3504" s="11" t="n">
        <v>3503</v>
      </c>
      <c r="B3504" s="2" t="n">
        <v>42351</v>
      </c>
      <c r="C3504" s="1" t="s">
        <v>17</v>
      </c>
      <c r="D3504" s="1" t="s">
        <v>24</v>
      </c>
      <c r="E3504" s="1" t="n">
        <v>1</v>
      </c>
      <c r="F3504" s="3" t="n">
        <v>0.387395833333333</v>
      </c>
      <c r="G3504" s="1" t="s">
        <v>34</v>
      </c>
      <c r="H3504" s="12" t="n">
        <v>16</v>
      </c>
      <c r="I3504" s="4" t="n">
        <f aca="false">E3504*H3504</f>
        <v>16</v>
      </c>
      <c r="J3504" s="0" t="str">
        <f aca="false">INDEX(Branch_Data!$A$2:$C$6,MATCH(Sales_Data!C3504,Branch_Data!$A$2:$A$6,0),MATCH(Sales_Data!$J$1,Branch_Data!$A$1:$C$1,0))</f>
        <v>Mable  Lindsey</v>
      </c>
      <c r="K3504" s="0" t="str">
        <f aca="false">INDEX(Branch_Data!$A$2:$C$6,MATCH(Sales_Data!C3504,Branch_Data!$A$2:$A$6,0),MATCH(Sales_Data!$K$1,Branch_Data!$A$1:$C$1,0))</f>
        <v>Nigeria</v>
      </c>
      <c r="L3504" s="5" t="n">
        <f aca="false">WEEKDAY(Sales_Data!$B3504)</f>
        <v>1</v>
      </c>
    </row>
    <row r="3505" customFormat="false" ht="15" hidden="false" customHeight="false" outlineLevel="0" collapsed="false">
      <c r="A3505" s="11" t="n">
        <v>3504</v>
      </c>
      <c r="B3505" s="2" t="n">
        <v>42346</v>
      </c>
      <c r="C3505" s="1" t="s">
        <v>19</v>
      </c>
      <c r="D3505" s="1" t="s">
        <v>16</v>
      </c>
      <c r="E3505" s="1" t="n">
        <v>3</v>
      </c>
      <c r="F3505" s="3" t="n">
        <v>0.387395833333333</v>
      </c>
      <c r="G3505" s="1" t="s">
        <v>34</v>
      </c>
      <c r="H3505" s="12" t="n">
        <v>8</v>
      </c>
      <c r="I3505" s="4" t="n">
        <f aca="false">E3505*H3505</f>
        <v>24</v>
      </c>
      <c r="J3505" s="0" t="str">
        <f aca="false">INDEX(Branch_Data!$A$2:$C$6,MATCH(Sales_Data!C3505,Branch_Data!$A$2:$A$6,0),MATCH(Sales_Data!$J$1,Branch_Data!$A$1:$C$1,0))</f>
        <v>Kyle  Carr</v>
      </c>
      <c r="K3505" s="0" t="str">
        <f aca="false">INDEX(Branch_Data!$A$2:$C$6,MATCH(Sales_Data!C3505,Branch_Data!$A$2:$A$6,0),MATCH(Sales_Data!$K$1,Branch_Data!$A$1:$C$1,0))</f>
        <v>Nigeria</v>
      </c>
      <c r="L3505" s="5" t="n">
        <f aca="false">WEEKDAY(Sales_Data!$B3505)</f>
        <v>3</v>
      </c>
    </row>
    <row r="3506" customFormat="false" ht="15" hidden="false" customHeight="false" outlineLevel="0" collapsed="false">
      <c r="A3506" s="11" t="n">
        <v>3505</v>
      </c>
      <c r="B3506" s="2" t="n">
        <v>42346</v>
      </c>
      <c r="C3506" s="1" t="s">
        <v>12</v>
      </c>
      <c r="D3506" s="1" t="s">
        <v>27</v>
      </c>
      <c r="E3506" s="1" t="n">
        <v>4</v>
      </c>
      <c r="F3506" s="3" t="n">
        <v>0.387453703703704</v>
      </c>
      <c r="G3506" s="1" t="s">
        <v>34</v>
      </c>
      <c r="H3506" s="12" t="n">
        <v>16</v>
      </c>
      <c r="I3506" s="4" t="n">
        <f aca="false">E3506*H3506</f>
        <v>64</v>
      </c>
      <c r="J3506" s="0" t="str">
        <f aca="false">INDEX(Branch_Data!$A$2:$C$6,MATCH(Sales_Data!C3506,Branch_Data!$A$2:$A$6,0),MATCH(Sales_Data!$J$1,Branch_Data!$A$1:$C$1,0))</f>
        <v>Christy  Olson</v>
      </c>
      <c r="K3506" s="0" t="str">
        <f aca="false">INDEX(Branch_Data!$A$2:$C$6,MATCH(Sales_Data!C3506,Branch_Data!$A$2:$A$6,0),MATCH(Sales_Data!$K$1,Branch_Data!$A$1:$C$1,0))</f>
        <v>Nigeria</v>
      </c>
      <c r="L3506" s="5" t="n">
        <f aca="false">WEEKDAY(Sales_Data!$B3506)</f>
        <v>3</v>
      </c>
    </row>
    <row r="3507" customFormat="false" ht="15" hidden="false" customHeight="false" outlineLevel="0" collapsed="false">
      <c r="A3507" s="11" t="n">
        <v>3506</v>
      </c>
      <c r="B3507" s="2" t="n">
        <v>42346</v>
      </c>
      <c r="C3507" s="1" t="s">
        <v>15</v>
      </c>
      <c r="D3507" s="1" t="s">
        <v>13</v>
      </c>
      <c r="E3507" s="1" t="n">
        <v>3</v>
      </c>
      <c r="F3507" s="3" t="n">
        <v>0.387453703703704</v>
      </c>
      <c r="G3507" s="1" t="s">
        <v>34</v>
      </c>
      <c r="H3507" s="12" t="n">
        <v>8</v>
      </c>
      <c r="I3507" s="4" t="n">
        <f aca="false">E3507*H3507</f>
        <v>24</v>
      </c>
      <c r="J3507" s="0" t="str">
        <f aca="false">INDEX(Branch_Data!$A$2:$C$6,MATCH(Sales_Data!C3507,Branch_Data!$A$2:$A$6,0),MATCH(Sales_Data!$J$1,Branch_Data!$A$1:$C$1,0))</f>
        <v>Dan  Peterson</v>
      </c>
      <c r="K3507" s="0" t="str">
        <f aca="false">INDEX(Branch_Data!$A$2:$C$6,MATCH(Sales_Data!C3507,Branch_Data!$A$2:$A$6,0),MATCH(Sales_Data!$K$1,Branch_Data!$A$1:$C$1,0))</f>
        <v>Nigeria</v>
      </c>
      <c r="L3507" s="5" t="n">
        <f aca="false">WEEKDAY(Sales_Data!$B3507)</f>
        <v>3</v>
      </c>
    </row>
    <row r="3508" customFormat="false" ht="15" hidden="false" customHeight="false" outlineLevel="0" collapsed="false">
      <c r="A3508" s="11" t="n">
        <v>3507</v>
      </c>
      <c r="B3508" s="2" t="n">
        <v>42341</v>
      </c>
      <c r="C3508" s="1" t="s">
        <v>12</v>
      </c>
      <c r="D3508" s="1" t="s">
        <v>23</v>
      </c>
      <c r="E3508" s="1" t="n">
        <v>2</v>
      </c>
      <c r="F3508" s="3" t="n">
        <v>0.387476851851852</v>
      </c>
      <c r="G3508" s="1" t="s">
        <v>34</v>
      </c>
      <c r="H3508" s="12" t="n">
        <v>8</v>
      </c>
      <c r="I3508" s="4" t="n">
        <f aca="false">E3508*H3508</f>
        <v>16</v>
      </c>
      <c r="J3508" s="0" t="str">
        <f aca="false">INDEX(Branch_Data!$A$2:$C$6,MATCH(Sales_Data!C3508,Branch_Data!$A$2:$A$6,0),MATCH(Sales_Data!$J$1,Branch_Data!$A$1:$C$1,0))</f>
        <v>Christy  Olson</v>
      </c>
      <c r="K3508" s="0" t="str">
        <f aca="false">INDEX(Branch_Data!$A$2:$C$6,MATCH(Sales_Data!C3508,Branch_Data!$A$2:$A$6,0),MATCH(Sales_Data!$K$1,Branch_Data!$A$1:$C$1,0))</f>
        <v>Nigeria</v>
      </c>
      <c r="L3508" s="5" t="n">
        <f aca="false">WEEKDAY(Sales_Data!$B3508)</f>
        <v>5</v>
      </c>
    </row>
    <row r="3509" customFormat="false" ht="15" hidden="false" customHeight="false" outlineLevel="0" collapsed="false">
      <c r="A3509" s="11" t="n">
        <v>3508</v>
      </c>
      <c r="B3509" s="2" t="n">
        <v>42353</v>
      </c>
      <c r="C3509" s="1" t="s">
        <v>19</v>
      </c>
      <c r="D3509" s="1" t="s">
        <v>33</v>
      </c>
      <c r="E3509" s="1" t="n">
        <v>1</v>
      </c>
      <c r="F3509" s="3" t="n">
        <v>0.387476851851852</v>
      </c>
      <c r="G3509" s="1" t="s">
        <v>34</v>
      </c>
      <c r="H3509" s="12" t="n">
        <v>16</v>
      </c>
      <c r="I3509" s="4" t="n">
        <f aca="false">E3509*H3509</f>
        <v>16</v>
      </c>
      <c r="J3509" s="0" t="str">
        <f aca="false">INDEX(Branch_Data!$A$2:$C$6,MATCH(Sales_Data!C3509,Branch_Data!$A$2:$A$6,0),MATCH(Sales_Data!$J$1,Branch_Data!$A$1:$C$1,0))</f>
        <v>Kyle  Carr</v>
      </c>
      <c r="K3509" s="0" t="str">
        <f aca="false">INDEX(Branch_Data!$A$2:$C$6,MATCH(Sales_Data!C3509,Branch_Data!$A$2:$A$6,0),MATCH(Sales_Data!$K$1,Branch_Data!$A$1:$C$1,0))</f>
        <v>Nigeria</v>
      </c>
      <c r="L3509" s="5" t="n">
        <f aca="false">WEEKDAY(Sales_Data!$B3509)</f>
        <v>3</v>
      </c>
    </row>
    <row r="3510" customFormat="false" ht="15" hidden="false" customHeight="false" outlineLevel="0" collapsed="false">
      <c r="A3510" s="11" t="n">
        <v>3509</v>
      </c>
      <c r="B3510" s="2" t="n">
        <v>42344</v>
      </c>
      <c r="C3510" s="1" t="s">
        <v>19</v>
      </c>
      <c r="D3510" s="1" t="s">
        <v>25</v>
      </c>
      <c r="E3510" s="1" t="n">
        <v>3</v>
      </c>
      <c r="F3510" s="3" t="n">
        <v>0.387488425925926</v>
      </c>
      <c r="G3510" s="1" t="s">
        <v>34</v>
      </c>
      <c r="H3510" s="12" t="n">
        <v>8</v>
      </c>
      <c r="I3510" s="4" t="n">
        <f aca="false">E3510*H3510</f>
        <v>24</v>
      </c>
      <c r="J3510" s="0" t="str">
        <f aca="false">INDEX(Branch_Data!$A$2:$C$6,MATCH(Sales_Data!C3510,Branch_Data!$A$2:$A$6,0),MATCH(Sales_Data!$J$1,Branch_Data!$A$1:$C$1,0))</f>
        <v>Kyle  Carr</v>
      </c>
      <c r="K3510" s="0" t="str">
        <f aca="false">INDEX(Branch_Data!$A$2:$C$6,MATCH(Sales_Data!C3510,Branch_Data!$A$2:$A$6,0),MATCH(Sales_Data!$K$1,Branch_Data!$A$1:$C$1,0))</f>
        <v>Nigeria</v>
      </c>
      <c r="L3510" s="5" t="n">
        <f aca="false">WEEKDAY(Sales_Data!$B3510)</f>
        <v>1</v>
      </c>
    </row>
    <row r="3511" customFormat="false" ht="15" hidden="false" customHeight="false" outlineLevel="0" collapsed="false">
      <c r="A3511" s="11" t="n">
        <v>3510</v>
      </c>
      <c r="B3511" s="2" t="n">
        <v>42342</v>
      </c>
      <c r="C3511" s="1" t="s">
        <v>20</v>
      </c>
      <c r="D3511" s="1" t="s">
        <v>25</v>
      </c>
      <c r="E3511" s="1" t="n">
        <v>5</v>
      </c>
      <c r="F3511" s="3" t="n">
        <v>0.3875</v>
      </c>
      <c r="G3511" s="1" t="s">
        <v>34</v>
      </c>
      <c r="H3511" s="12" t="n">
        <v>8</v>
      </c>
      <c r="I3511" s="4" t="n">
        <f aca="false">E3511*H3511</f>
        <v>40</v>
      </c>
      <c r="J3511" s="0" t="str">
        <f aca="false">INDEX(Branch_Data!$A$2:$C$6,MATCH(Sales_Data!C3511,Branch_Data!$A$2:$A$6,0),MATCH(Sales_Data!$J$1,Branch_Data!$A$1:$C$1,0))</f>
        <v>Rachel  Gomez</v>
      </c>
      <c r="K3511" s="0" t="str">
        <f aca="false">INDEX(Branch_Data!$A$2:$C$6,MATCH(Sales_Data!C3511,Branch_Data!$A$2:$A$6,0),MATCH(Sales_Data!$K$1,Branch_Data!$A$1:$C$1,0))</f>
        <v>Nigeria</v>
      </c>
      <c r="L3511" s="5" t="n">
        <f aca="false">WEEKDAY(Sales_Data!$B3511)</f>
        <v>6</v>
      </c>
    </row>
    <row r="3512" customFormat="false" ht="15" hidden="false" customHeight="false" outlineLevel="0" collapsed="false">
      <c r="A3512" s="11" t="n">
        <v>3511</v>
      </c>
      <c r="B3512" s="2" t="n">
        <v>42350</v>
      </c>
      <c r="C3512" s="1" t="s">
        <v>17</v>
      </c>
      <c r="D3512" s="1" t="s">
        <v>31</v>
      </c>
      <c r="E3512" s="1" t="n">
        <v>5</v>
      </c>
      <c r="F3512" s="3" t="n">
        <v>0.387523148148148</v>
      </c>
      <c r="G3512" s="1" t="s">
        <v>34</v>
      </c>
      <c r="H3512" s="12" t="n">
        <v>16</v>
      </c>
      <c r="I3512" s="4" t="n">
        <f aca="false">E3512*H3512</f>
        <v>80</v>
      </c>
      <c r="J3512" s="0" t="str">
        <f aca="false">INDEX(Branch_Data!$A$2:$C$6,MATCH(Sales_Data!C3512,Branch_Data!$A$2:$A$6,0),MATCH(Sales_Data!$J$1,Branch_Data!$A$1:$C$1,0))</f>
        <v>Mable  Lindsey</v>
      </c>
      <c r="K3512" s="0" t="str">
        <f aca="false">INDEX(Branch_Data!$A$2:$C$6,MATCH(Sales_Data!C3512,Branch_Data!$A$2:$A$6,0),MATCH(Sales_Data!$K$1,Branch_Data!$A$1:$C$1,0))</f>
        <v>Nigeria</v>
      </c>
      <c r="L3512" s="5" t="n">
        <f aca="false">WEEKDAY(Sales_Data!$B3512)</f>
        <v>7</v>
      </c>
    </row>
    <row r="3513" customFormat="false" ht="15" hidden="false" customHeight="false" outlineLevel="0" collapsed="false">
      <c r="A3513" s="11" t="n">
        <v>3512</v>
      </c>
      <c r="B3513" s="2" t="n">
        <v>42353</v>
      </c>
      <c r="C3513" s="1" t="s">
        <v>19</v>
      </c>
      <c r="D3513" s="1" t="s">
        <v>21</v>
      </c>
      <c r="E3513" s="1" t="n">
        <v>2</v>
      </c>
      <c r="F3513" s="3" t="n">
        <v>0.387546296296296</v>
      </c>
      <c r="G3513" s="1" t="s">
        <v>34</v>
      </c>
      <c r="H3513" s="12" t="n">
        <v>16</v>
      </c>
      <c r="I3513" s="4" t="n">
        <f aca="false">E3513*H3513</f>
        <v>32</v>
      </c>
      <c r="J3513" s="0" t="str">
        <f aca="false">INDEX(Branch_Data!$A$2:$C$6,MATCH(Sales_Data!C3513,Branch_Data!$A$2:$A$6,0),MATCH(Sales_Data!$J$1,Branch_Data!$A$1:$C$1,0))</f>
        <v>Kyle  Carr</v>
      </c>
      <c r="K3513" s="0" t="str">
        <f aca="false">INDEX(Branch_Data!$A$2:$C$6,MATCH(Sales_Data!C3513,Branch_Data!$A$2:$A$6,0),MATCH(Sales_Data!$K$1,Branch_Data!$A$1:$C$1,0))</f>
        <v>Nigeria</v>
      </c>
      <c r="L3513" s="5" t="n">
        <f aca="false">WEEKDAY(Sales_Data!$B3513)</f>
        <v>3</v>
      </c>
    </row>
    <row r="3514" customFormat="false" ht="15" hidden="false" customHeight="false" outlineLevel="0" collapsed="false">
      <c r="A3514" s="11" t="n">
        <v>3513</v>
      </c>
      <c r="B3514" s="2" t="n">
        <v>42348</v>
      </c>
      <c r="C3514" s="1" t="s">
        <v>15</v>
      </c>
      <c r="D3514" s="1" t="s">
        <v>29</v>
      </c>
      <c r="E3514" s="1" t="n">
        <v>1</v>
      </c>
      <c r="F3514" s="3" t="n">
        <v>0.38755787037037</v>
      </c>
      <c r="G3514" s="1" t="s">
        <v>34</v>
      </c>
      <c r="H3514" s="12" t="n">
        <v>12</v>
      </c>
      <c r="I3514" s="4" t="n">
        <f aca="false">E3514*H3514</f>
        <v>12</v>
      </c>
      <c r="J3514" s="0" t="str">
        <f aca="false">INDEX(Branch_Data!$A$2:$C$6,MATCH(Sales_Data!C3514,Branch_Data!$A$2:$A$6,0),MATCH(Sales_Data!$J$1,Branch_Data!$A$1:$C$1,0))</f>
        <v>Dan  Peterson</v>
      </c>
      <c r="K3514" s="0" t="str">
        <f aca="false">INDEX(Branch_Data!$A$2:$C$6,MATCH(Sales_Data!C3514,Branch_Data!$A$2:$A$6,0),MATCH(Sales_Data!$K$1,Branch_Data!$A$1:$C$1,0))</f>
        <v>Nigeria</v>
      </c>
      <c r="L3514" s="5" t="n">
        <f aca="false">WEEKDAY(Sales_Data!$B3514)</f>
        <v>5</v>
      </c>
    </row>
    <row r="3515" customFormat="false" ht="15" hidden="false" customHeight="false" outlineLevel="0" collapsed="false">
      <c r="A3515" s="11" t="n">
        <v>3514</v>
      </c>
      <c r="B3515" s="2" t="n">
        <v>42341</v>
      </c>
      <c r="C3515" s="1" t="s">
        <v>15</v>
      </c>
      <c r="D3515" s="1" t="s">
        <v>24</v>
      </c>
      <c r="E3515" s="1" t="n">
        <v>4</v>
      </c>
      <c r="F3515" s="3" t="n">
        <v>0.38755787037037</v>
      </c>
      <c r="G3515" s="1" t="s">
        <v>34</v>
      </c>
      <c r="H3515" s="12" t="n">
        <v>16</v>
      </c>
      <c r="I3515" s="4" t="n">
        <f aca="false">E3515*H3515</f>
        <v>64</v>
      </c>
      <c r="J3515" s="0" t="str">
        <f aca="false">INDEX(Branch_Data!$A$2:$C$6,MATCH(Sales_Data!C3515,Branch_Data!$A$2:$A$6,0),MATCH(Sales_Data!$J$1,Branch_Data!$A$1:$C$1,0))</f>
        <v>Dan  Peterson</v>
      </c>
      <c r="K3515" s="0" t="str">
        <f aca="false">INDEX(Branch_Data!$A$2:$C$6,MATCH(Sales_Data!C3515,Branch_Data!$A$2:$A$6,0),MATCH(Sales_Data!$K$1,Branch_Data!$A$1:$C$1,0))</f>
        <v>Nigeria</v>
      </c>
      <c r="L3515" s="5" t="n">
        <f aca="false">WEEKDAY(Sales_Data!$B3515)</f>
        <v>5</v>
      </c>
    </row>
    <row r="3516" customFormat="false" ht="15" hidden="false" customHeight="false" outlineLevel="0" collapsed="false">
      <c r="A3516" s="11" t="n">
        <v>3515</v>
      </c>
      <c r="B3516" s="2" t="n">
        <v>42352</v>
      </c>
      <c r="C3516" s="1" t="s">
        <v>17</v>
      </c>
      <c r="D3516" s="1" t="s">
        <v>29</v>
      </c>
      <c r="E3516" s="1" t="n">
        <v>5</v>
      </c>
      <c r="F3516" s="3" t="n">
        <v>0.387569444444444</v>
      </c>
      <c r="G3516" s="1" t="s">
        <v>34</v>
      </c>
      <c r="H3516" s="12" t="n">
        <v>12</v>
      </c>
      <c r="I3516" s="4" t="n">
        <f aca="false">E3516*H3516</f>
        <v>60</v>
      </c>
      <c r="J3516" s="0" t="str">
        <f aca="false">INDEX(Branch_Data!$A$2:$C$6,MATCH(Sales_Data!C3516,Branch_Data!$A$2:$A$6,0),MATCH(Sales_Data!$J$1,Branch_Data!$A$1:$C$1,0))</f>
        <v>Mable  Lindsey</v>
      </c>
      <c r="K3516" s="0" t="str">
        <f aca="false">INDEX(Branch_Data!$A$2:$C$6,MATCH(Sales_Data!C3516,Branch_Data!$A$2:$A$6,0),MATCH(Sales_Data!$K$1,Branch_Data!$A$1:$C$1,0))</f>
        <v>Nigeria</v>
      </c>
      <c r="L3516" s="5" t="n">
        <f aca="false">WEEKDAY(Sales_Data!$B3516)</f>
        <v>2</v>
      </c>
    </row>
    <row r="3517" customFormat="false" ht="15" hidden="false" customHeight="false" outlineLevel="0" collapsed="false">
      <c r="A3517" s="11" t="n">
        <v>3516</v>
      </c>
      <c r="B3517" s="2" t="n">
        <v>42345</v>
      </c>
      <c r="C3517" s="1" t="s">
        <v>15</v>
      </c>
      <c r="D3517" s="1" t="s">
        <v>24</v>
      </c>
      <c r="E3517" s="1" t="n">
        <v>2</v>
      </c>
      <c r="F3517" s="3" t="n">
        <v>0.387592592592593</v>
      </c>
      <c r="G3517" s="1" t="s">
        <v>34</v>
      </c>
      <c r="H3517" s="12" t="n">
        <v>16</v>
      </c>
      <c r="I3517" s="4" t="n">
        <f aca="false">E3517*H3517</f>
        <v>32</v>
      </c>
      <c r="J3517" s="0" t="str">
        <f aca="false">INDEX(Branch_Data!$A$2:$C$6,MATCH(Sales_Data!C3517,Branch_Data!$A$2:$A$6,0),MATCH(Sales_Data!$J$1,Branch_Data!$A$1:$C$1,0))</f>
        <v>Dan  Peterson</v>
      </c>
      <c r="K3517" s="0" t="str">
        <f aca="false">INDEX(Branch_Data!$A$2:$C$6,MATCH(Sales_Data!C3517,Branch_Data!$A$2:$A$6,0),MATCH(Sales_Data!$K$1,Branch_Data!$A$1:$C$1,0))</f>
        <v>Nigeria</v>
      </c>
      <c r="L3517" s="5" t="n">
        <f aca="false">WEEKDAY(Sales_Data!$B3517)</f>
        <v>2</v>
      </c>
    </row>
    <row r="3518" customFormat="false" ht="15" hidden="false" customHeight="false" outlineLevel="0" collapsed="false">
      <c r="A3518" s="11" t="n">
        <v>3517</v>
      </c>
      <c r="B3518" s="2" t="n">
        <v>42351</v>
      </c>
      <c r="C3518" s="1" t="s">
        <v>20</v>
      </c>
      <c r="D3518" s="1" t="s">
        <v>28</v>
      </c>
      <c r="E3518" s="1" t="n">
        <v>2</v>
      </c>
      <c r="F3518" s="3" t="n">
        <v>0.387604166666667</v>
      </c>
      <c r="G3518" s="1" t="s">
        <v>34</v>
      </c>
      <c r="H3518" s="12" t="n">
        <v>12</v>
      </c>
      <c r="I3518" s="4" t="n">
        <f aca="false">E3518*H3518</f>
        <v>24</v>
      </c>
      <c r="J3518" s="0" t="str">
        <f aca="false">INDEX(Branch_Data!$A$2:$C$6,MATCH(Sales_Data!C3518,Branch_Data!$A$2:$A$6,0),MATCH(Sales_Data!$J$1,Branch_Data!$A$1:$C$1,0))</f>
        <v>Rachel  Gomez</v>
      </c>
      <c r="K3518" s="0" t="str">
        <f aca="false">INDEX(Branch_Data!$A$2:$C$6,MATCH(Sales_Data!C3518,Branch_Data!$A$2:$A$6,0),MATCH(Sales_Data!$K$1,Branch_Data!$A$1:$C$1,0))</f>
        <v>Nigeria</v>
      </c>
      <c r="L3518" s="5" t="n">
        <f aca="false">WEEKDAY(Sales_Data!$B3518)</f>
        <v>1</v>
      </c>
    </row>
    <row r="3519" customFormat="false" ht="15" hidden="false" customHeight="false" outlineLevel="0" collapsed="false">
      <c r="A3519" s="11" t="n">
        <v>3518</v>
      </c>
      <c r="B3519" s="2" t="n">
        <v>42350</v>
      </c>
      <c r="C3519" s="1" t="s">
        <v>20</v>
      </c>
      <c r="D3519" s="1" t="s">
        <v>27</v>
      </c>
      <c r="E3519" s="1" t="n">
        <v>5</v>
      </c>
      <c r="F3519" s="3" t="n">
        <v>0.387615740740741</v>
      </c>
      <c r="G3519" s="1" t="s">
        <v>34</v>
      </c>
      <c r="H3519" s="12" t="n">
        <v>16</v>
      </c>
      <c r="I3519" s="4" t="n">
        <f aca="false">E3519*H3519</f>
        <v>80</v>
      </c>
      <c r="J3519" s="0" t="str">
        <f aca="false">INDEX(Branch_Data!$A$2:$C$6,MATCH(Sales_Data!C3519,Branch_Data!$A$2:$A$6,0),MATCH(Sales_Data!$J$1,Branch_Data!$A$1:$C$1,0))</f>
        <v>Rachel  Gomez</v>
      </c>
      <c r="K3519" s="0" t="str">
        <f aca="false">INDEX(Branch_Data!$A$2:$C$6,MATCH(Sales_Data!C3519,Branch_Data!$A$2:$A$6,0),MATCH(Sales_Data!$K$1,Branch_Data!$A$1:$C$1,0))</f>
        <v>Nigeria</v>
      </c>
      <c r="L3519" s="5" t="n">
        <f aca="false">WEEKDAY(Sales_Data!$B3519)</f>
        <v>7</v>
      </c>
    </row>
    <row r="3520" customFormat="false" ht="15" hidden="false" customHeight="false" outlineLevel="0" collapsed="false">
      <c r="A3520" s="11" t="n">
        <v>3519</v>
      </c>
      <c r="B3520" s="2" t="n">
        <v>42346</v>
      </c>
      <c r="C3520" s="1" t="s">
        <v>15</v>
      </c>
      <c r="D3520" s="1" t="s">
        <v>33</v>
      </c>
      <c r="E3520" s="1" t="n">
        <v>1</v>
      </c>
      <c r="F3520" s="3" t="n">
        <v>0.387627314814815</v>
      </c>
      <c r="G3520" s="1" t="s">
        <v>34</v>
      </c>
      <c r="H3520" s="12" t="n">
        <v>16</v>
      </c>
      <c r="I3520" s="4" t="n">
        <f aca="false">E3520*H3520</f>
        <v>16</v>
      </c>
      <c r="J3520" s="0" t="str">
        <f aca="false">INDEX(Branch_Data!$A$2:$C$6,MATCH(Sales_Data!C3520,Branch_Data!$A$2:$A$6,0),MATCH(Sales_Data!$J$1,Branch_Data!$A$1:$C$1,0))</f>
        <v>Dan  Peterson</v>
      </c>
      <c r="K3520" s="0" t="str">
        <f aca="false">INDEX(Branch_Data!$A$2:$C$6,MATCH(Sales_Data!C3520,Branch_Data!$A$2:$A$6,0),MATCH(Sales_Data!$K$1,Branch_Data!$A$1:$C$1,0))</f>
        <v>Nigeria</v>
      </c>
      <c r="L3520" s="5" t="n">
        <f aca="false">WEEKDAY(Sales_Data!$B3520)</f>
        <v>3</v>
      </c>
    </row>
    <row r="3521" customFormat="false" ht="15" hidden="false" customHeight="false" outlineLevel="0" collapsed="false">
      <c r="A3521" s="11" t="n">
        <v>3520</v>
      </c>
      <c r="B3521" s="2" t="n">
        <v>42351</v>
      </c>
      <c r="C3521" s="1" t="s">
        <v>20</v>
      </c>
      <c r="D3521" s="1" t="s">
        <v>32</v>
      </c>
      <c r="E3521" s="1" t="n">
        <v>3</v>
      </c>
      <c r="F3521" s="3" t="n">
        <v>0.387638888888889</v>
      </c>
      <c r="G3521" s="1" t="s">
        <v>34</v>
      </c>
      <c r="H3521" s="12" t="n">
        <v>8</v>
      </c>
      <c r="I3521" s="4" t="n">
        <f aca="false">E3521*H3521</f>
        <v>24</v>
      </c>
      <c r="J3521" s="0" t="str">
        <f aca="false">INDEX(Branch_Data!$A$2:$C$6,MATCH(Sales_Data!C3521,Branch_Data!$A$2:$A$6,0),MATCH(Sales_Data!$J$1,Branch_Data!$A$1:$C$1,0))</f>
        <v>Rachel  Gomez</v>
      </c>
      <c r="K3521" s="0" t="str">
        <f aca="false">INDEX(Branch_Data!$A$2:$C$6,MATCH(Sales_Data!C3521,Branch_Data!$A$2:$A$6,0),MATCH(Sales_Data!$K$1,Branch_Data!$A$1:$C$1,0))</f>
        <v>Nigeria</v>
      </c>
      <c r="L3521" s="5" t="n">
        <f aca="false">WEEKDAY(Sales_Data!$B3521)</f>
        <v>1</v>
      </c>
    </row>
    <row r="3522" customFormat="false" ht="15" hidden="false" customHeight="false" outlineLevel="0" collapsed="false">
      <c r="A3522" s="11" t="n">
        <v>3521</v>
      </c>
      <c r="B3522" s="2" t="n">
        <v>42346</v>
      </c>
      <c r="C3522" s="1" t="s">
        <v>12</v>
      </c>
      <c r="D3522" s="1" t="s">
        <v>28</v>
      </c>
      <c r="E3522" s="1" t="n">
        <v>3</v>
      </c>
      <c r="F3522" s="3" t="n">
        <v>0.387650462962963</v>
      </c>
      <c r="G3522" s="1" t="s">
        <v>34</v>
      </c>
      <c r="H3522" s="12" t="n">
        <v>12</v>
      </c>
      <c r="I3522" s="4" t="n">
        <f aca="false">E3522*H3522</f>
        <v>36</v>
      </c>
      <c r="J3522" s="0" t="str">
        <f aca="false">INDEX(Branch_Data!$A$2:$C$6,MATCH(Sales_Data!C3522,Branch_Data!$A$2:$A$6,0),MATCH(Sales_Data!$J$1,Branch_Data!$A$1:$C$1,0))</f>
        <v>Christy  Olson</v>
      </c>
      <c r="K3522" s="0" t="str">
        <f aca="false">INDEX(Branch_Data!$A$2:$C$6,MATCH(Sales_Data!C3522,Branch_Data!$A$2:$A$6,0),MATCH(Sales_Data!$K$1,Branch_Data!$A$1:$C$1,0))</f>
        <v>Nigeria</v>
      </c>
      <c r="L3522" s="5" t="n">
        <f aca="false">WEEKDAY(Sales_Data!$B3522)</f>
        <v>3</v>
      </c>
    </row>
    <row r="3523" customFormat="false" ht="15" hidden="false" customHeight="false" outlineLevel="0" collapsed="false">
      <c r="A3523" s="11" t="n">
        <v>3522</v>
      </c>
      <c r="B3523" s="2" t="n">
        <v>42348</v>
      </c>
      <c r="C3523" s="1" t="s">
        <v>19</v>
      </c>
      <c r="D3523" s="1" t="s">
        <v>29</v>
      </c>
      <c r="E3523" s="1" t="n">
        <v>2</v>
      </c>
      <c r="F3523" s="3" t="n">
        <v>0.387662037037037</v>
      </c>
      <c r="G3523" s="1" t="s">
        <v>34</v>
      </c>
      <c r="H3523" s="12" t="n">
        <v>12</v>
      </c>
      <c r="I3523" s="4" t="n">
        <f aca="false">E3523*H3523</f>
        <v>24</v>
      </c>
      <c r="J3523" s="0" t="str">
        <f aca="false">INDEX(Branch_Data!$A$2:$C$6,MATCH(Sales_Data!C3523,Branch_Data!$A$2:$A$6,0),MATCH(Sales_Data!$J$1,Branch_Data!$A$1:$C$1,0))</f>
        <v>Kyle  Carr</v>
      </c>
      <c r="K3523" s="0" t="str">
        <f aca="false">INDEX(Branch_Data!$A$2:$C$6,MATCH(Sales_Data!C3523,Branch_Data!$A$2:$A$6,0),MATCH(Sales_Data!$K$1,Branch_Data!$A$1:$C$1,0))</f>
        <v>Nigeria</v>
      </c>
      <c r="L3523" s="5" t="n">
        <f aca="false">WEEKDAY(Sales_Data!$B3523)</f>
        <v>5</v>
      </c>
    </row>
    <row r="3524" customFormat="false" ht="15" hidden="false" customHeight="false" outlineLevel="0" collapsed="false">
      <c r="A3524" s="11" t="n">
        <v>3523</v>
      </c>
      <c r="B3524" s="2" t="n">
        <v>42346</v>
      </c>
      <c r="C3524" s="1" t="s">
        <v>20</v>
      </c>
      <c r="D3524" s="1" t="s">
        <v>21</v>
      </c>
      <c r="E3524" s="1" t="n">
        <v>5</v>
      </c>
      <c r="F3524" s="3" t="n">
        <v>0.387662037037037</v>
      </c>
      <c r="G3524" s="1" t="s">
        <v>34</v>
      </c>
      <c r="H3524" s="12" t="n">
        <v>16</v>
      </c>
      <c r="I3524" s="4" t="n">
        <f aca="false">E3524*H3524</f>
        <v>80</v>
      </c>
      <c r="J3524" s="0" t="str">
        <f aca="false">INDEX(Branch_Data!$A$2:$C$6,MATCH(Sales_Data!C3524,Branch_Data!$A$2:$A$6,0),MATCH(Sales_Data!$J$1,Branch_Data!$A$1:$C$1,0))</f>
        <v>Rachel  Gomez</v>
      </c>
      <c r="K3524" s="0" t="str">
        <f aca="false">INDEX(Branch_Data!$A$2:$C$6,MATCH(Sales_Data!C3524,Branch_Data!$A$2:$A$6,0),MATCH(Sales_Data!$K$1,Branch_Data!$A$1:$C$1,0))</f>
        <v>Nigeria</v>
      </c>
      <c r="L3524" s="5" t="n">
        <f aca="false">WEEKDAY(Sales_Data!$B3524)</f>
        <v>3</v>
      </c>
    </row>
    <row r="3525" customFormat="false" ht="15" hidden="false" customHeight="false" outlineLevel="0" collapsed="false">
      <c r="A3525" s="11" t="n">
        <v>3524</v>
      </c>
      <c r="B3525" s="2" t="n">
        <v>42345</v>
      </c>
      <c r="C3525" s="1" t="s">
        <v>12</v>
      </c>
      <c r="D3525" s="1" t="s">
        <v>21</v>
      </c>
      <c r="E3525" s="1" t="n">
        <v>5</v>
      </c>
      <c r="F3525" s="3" t="n">
        <v>0.387662037037037</v>
      </c>
      <c r="G3525" s="1" t="s">
        <v>34</v>
      </c>
      <c r="H3525" s="12" t="n">
        <v>16</v>
      </c>
      <c r="I3525" s="4" t="n">
        <f aca="false">E3525*H3525</f>
        <v>80</v>
      </c>
      <c r="J3525" s="0" t="str">
        <f aca="false">INDEX(Branch_Data!$A$2:$C$6,MATCH(Sales_Data!C3525,Branch_Data!$A$2:$A$6,0),MATCH(Sales_Data!$J$1,Branch_Data!$A$1:$C$1,0))</f>
        <v>Christy  Olson</v>
      </c>
      <c r="K3525" s="0" t="str">
        <f aca="false">INDEX(Branch_Data!$A$2:$C$6,MATCH(Sales_Data!C3525,Branch_Data!$A$2:$A$6,0),MATCH(Sales_Data!$K$1,Branch_Data!$A$1:$C$1,0))</f>
        <v>Nigeria</v>
      </c>
      <c r="L3525" s="5" t="n">
        <f aca="false">WEEKDAY(Sales_Data!$B3525)</f>
        <v>2</v>
      </c>
    </row>
    <row r="3526" customFormat="false" ht="15" hidden="false" customHeight="false" outlineLevel="0" collapsed="false">
      <c r="A3526" s="11" t="n">
        <v>3525</v>
      </c>
      <c r="B3526" s="2" t="n">
        <v>42350</v>
      </c>
      <c r="C3526" s="1" t="s">
        <v>20</v>
      </c>
      <c r="D3526" s="1" t="s">
        <v>22</v>
      </c>
      <c r="E3526" s="1" t="n">
        <v>5</v>
      </c>
      <c r="F3526" s="3" t="n">
        <v>0.387662037037037</v>
      </c>
      <c r="G3526" s="1" t="s">
        <v>34</v>
      </c>
      <c r="H3526" s="12" t="n">
        <v>16</v>
      </c>
      <c r="I3526" s="4" t="n">
        <f aca="false">E3526*H3526</f>
        <v>80</v>
      </c>
      <c r="J3526" s="0" t="str">
        <f aca="false">INDEX(Branch_Data!$A$2:$C$6,MATCH(Sales_Data!C3526,Branch_Data!$A$2:$A$6,0),MATCH(Sales_Data!$J$1,Branch_Data!$A$1:$C$1,0))</f>
        <v>Rachel  Gomez</v>
      </c>
      <c r="K3526" s="0" t="str">
        <f aca="false">INDEX(Branch_Data!$A$2:$C$6,MATCH(Sales_Data!C3526,Branch_Data!$A$2:$A$6,0),MATCH(Sales_Data!$K$1,Branch_Data!$A$1:$C$1,0))</f>
        <v>Nigeria</v>
      </c>
      <c r="L3526" s="5" t="n">
        <f aca="false">WEEKDAY(Sales_Data!$B3526)</f>
        <v>7</v>
      </c>
    </row>
    <row r="3527" customFormat="false" ht="15" hidden="false" customHeight="false" outlineLevel="0" collapsed="false">
      <c r="A3527" s="11" t="n">
        <v>3526</v>
      </c>
      <c r="B3527" s="2" t="n">
        <v>42342</v>
      </c>
      <c r="C3527" s="1" t="s">
        <v>17</v>
      </c>
      <c r="D3527" s="1" t="s">
        <v>30</v>
      </c>
      <c r="E3527" s="1" t="n">
        <v>3</v>
      </c>
      <c r="F3527" s="3" t="n">
        <v>0.387685185185185</v>
      </c>
      <c r="G3527" s="1" t="s">
        <v>34</v>
      </c>
      <c r="H3527" s="12" t="n">
        <v>12</v>
      </c>
      <c r="I3527" s="4" t="n">
        <f aca="false">E3527*H3527</f>
        <v>36</v>
      </c>
      <c r="J3527" s="0" t="str">
        <f aca="false">INDEX(Branch_Data!$A$2:$C$6,MATCH(Sales_Data!C3527,Branch_Data!$A$2:$A$6,0),MATCH(Sales_Data!$J$1,Branch_Data!$A$1:$C$1,0))</f>
        <v>Mable  Lindsey</v>
      </c>
      <c r="K3527" s="0" t="str">
        <f aca="false">INDEX(Branch_Data!$A$2:$C$6,MATCH(Sales_Data!C3527,Branch_Data!$A$2:$A$6,0),MATCH(Sales_Data!$K$1,Branch_Data!$A$1:$C$1,0))</f>
        <v>Nigeria</v>
      </c>
      <c r="L3527" s="5" t="n">
        <f aca="false">WEEKDAY(Sales_Data!$B3527)</f>
        <v>6</v>
      </c>
    </row>
    <row r="3528" customFormat="false" ht="15" hidden="false" customHeight="false" outlineLevel="0" collapsed="false">
      <c r="A3528" s="11" t="n">
        <v>3527</v>
      </c>
      <c r="B3528" s="2" t="n">
        <v>42349</v>
      </c>
      <c r="C3528" s="1" t="s">
        <v>15</v>
      </c>
      <c r="D3528" s="1" t="s">
        <v>25</v>
      </c>
      <c r="E3528" s="1" t="n">
        <v>1</v>
      </c>
      <c r="F3528" s="3" t="n">
        <v>0.387719907407407</v>
      </c>
      <c r="G3528" s="1" t="s">
        <v>34</v>
      </c>
      <c r="H3528" s="12" t="n">
        <v>8</v>
      </c>
      <c r="I3528" s="4" t="n">
        <f aca="false">E3528*H3528</f>
        <v>8</v>
      </c>
      <c r="J3528" s="0" t="str">
        <f aca="false">INDEX(Branch_Data!$A$2:$C$6,MATCH(Sales_Data!C3528,Branch_Data!$A$2:$A$6,0),MATCH(Sales_Data!$J$1,Branch_Data!$A$1:$C$1,0))</f>
        <v>Dan  Peterson</v>
      </c>
      <c r="K3528" s="0" t="str">
        <f aca="false">INDEX(Branch_Data!$A$2:$C$6,MATCH(Sales_Data!C3528,Branch_Data!$A$2:$A$6,0),MATCH(Sales_Data!$K$1,Branch_Data!$A$1:$C$1,0))</f>
        <v>Nigeria</v>
      </c>
      <c r="L3528" s="5" t="n">
        <f aca="false">WEEKDAY(Sales_Data!$B3528)</f>
        <v>6</v>
      </c>
    </row>
    <row r="3529" customFormat="false" ht="15" hidden="false" customHeight="false" outlineLevel="0" collapsed="false">
      <c r="A3529" s="11" t="n">
        <v>3528</v>
      </c>
      <c r="B3529" s="2" t="n">
        <v>42353</v>
      </c>
      <c r="C3529" s="1" t="s">
        <v>15</v>
      </c>
      <c r="D3529" s="1" t="s">
        <v>21</v>
      </c>
      <c r="E3529" s="1" t="n">
        <v>1</v>
      </c>
      <c r="F3529" s="3" t="n">
        <v>0.387719907407407</v>
      </c>
      <c r="G3529" s="1" t="s">
        <v>34</v>
      </c>
      <c r="H3529" s="12" t="n">
        <v>16</v>
      </c>
      <c r="I3529" s="4" t="n">
        <f aca="false">E3529*H3529</f>
        <v>16</v>
      </c>
      <c r="J3529" s="0" t="str">
        <f aca="false">INDEX(Branch_Data!$A$2:$C$6,MATCH(Sales_Data!C3529,Branch_Data!$A$2:$A$6,0),MATCH(Sales_Data!$J$1,Branch_Data!$A$1:$C$1,0))</f>
        <v>Dan  Peterson</v>
      </c>
      <c r="K3529" s="0" t="str">
        <f aca="false">INDEX(Branch_Data!$A$2:$C$6,MATCH(Sales_Data!C3529,Branch_Data!$A$2:$A$6,0),MATCH(Sales_Data!$K$1,Branch_Data!$A$1:$C$1,0))</f>
        <v>Nigeria</v>
      </c>
      <c r="L3529" s="5" t="n">
        <f aca="false">WEEKDAY(Sales_Data!$B3529)</f>
        <v>3</v>
      </c>
    </row>
    <row r="3530" customFormat="false" ht="15" hidden="false" customHeight="false" outlineLevel="0" collapsed="false">
      <c r="A3530" s="11" t="n">
        <v>3529</v>
      </c>
      <c r="B3530" s="2" t="n">
        <v>42344</v>
      </c>
      <c r="C3530" s="1" t="s">
        <v>20</v>
      </c>
      <c r="D3530" s="1" t="s">
        <v>26</v>
      </c>
      <c r="E3530" s="1" t="n">
        <v>1</v>
      </c>
      <c r="F3530" s="3" t="n">
        <v>0.387719907407407</v>
      </c>
      <c r="G3530" s="1" t="s">
        <v>34</v>
      </c>
      <c r="H3530" s="12" t="n">
        <v>12</v>
      </c>
      <c r="I3530" s="4" t="n">
        <f aca="false">E3530*H3530</f>
        <v>12</v>
      </c>
      <c r="J3530" s="0" t="str">
        <f aca="false">INDEX(Branch_Data!$A$2:$C$6,MATCH(Sales_Data!C3530,Branch_Data!$A$2:$A$6,0),MATCH(Sales_Data!$J$1,Branch_Data!$A$1:$C$1,0))</f>
        <v>Rachel  Gomez</v>
      </c>
      <c r="K3530" s="0" t="str">
        <f aca="false">INDEX(Branch_Data!$A$2:$C$6,MATCH(Sales_Data!C3530,Branch_Data!$A$2:$A$6,0),MATCH(Sales_Data!$K$1,Branch_Data!$A$1:$C$1,0))</f>
        <v>Nigeria</v>
      </c>
      <c r="L3530" s="5" t="n">
        <f aca="false">WEEKDAY(Sales_Data!$B3530)</f>
        <v>1</v>
      </c>
    </row>
    <row r="3531" customFormat="false" ht="15" hidden="false" customHeight="false" outlineLevel="0" collapsed="false">
      <c r="A3531" s="11" t="n">
        <v>3530</v>
      </c>
      <c r="B3531" s="2" t="n">
        <v>42350</v>
      </c>
      <c r="C3531" s="1" t="s">
        <v>17</v>
      </c>
      <c r="D3531" s="1" t="s">
        <v>32</v>
      </c>
      <c r="E3531" s="1" t="n">
        <v>1</v>
      </c>
      <c r="F3531" s="3" t="n">
        <v>0.387731481481481</v>
      </c>
      <c r="G3531" s="1" t="s">
        <v>34</v>
      </c>
      <c r="H3531" s="12" t="n">
        <v>8</v>
      </c>
      <c r="I3531" s="4" t="n">
        <f aca="false">E3531*H3531</f>
        <v>8</v>
      </c>
      <c r="J3531" s="0" t="str">
        <f aca="false">INDEX(Branch_Data!$A$2:$C$6,MATCH(Sales_Data!C3531,Branch_Data!$A$2:$A$6,0),MATCH(Sales_Data!$J$1,Branch_Data!$A$1:$C$1,0))</f>
        <v>Mable  Lindsey</v>
      </c>
      <c r="K3531" s="0" t="str">
        <f aca="false">INDEX(Branch_Data!$A$2:$C$6,MATCH(Sales_Data!C3531,Branch_Data!$A$2:$A$6,0),MATCH(Sales_Data!$K$1,Branch_Data!$A$1:$C$1,0))</f>
        <v>Nigeria</v>
      </c>
      <c r="L3531" s="5" t="n">
        <f aca="false">WEEKDAY(Sales_Data!$B3531)</f>
        <v>7</v>
      </c>
    </row>
    <row r="3532" customFormat="false" ht="15" hidden="false" customHeight="false" outlineLevel="0" collapsed="false">
      <c r="A3532" s="11" t="n">
        <v>3531</v>
      </c>
      <c r="B3532" s="2" t="n">
        <v>42349</v>
      </c>
      <c r="C3532" s="1" t="s">
        <v>15</v>
      </c>
      <c r="D3532" s="1" t="s">
        <v>29</v>
      </c>
      <c r="E3532" s="1" t="n">
        <v>4</v>
      </c>
      <c r="F3532" s="3" t="n">
        <v>0.387731481481481</v>
      </c>
      <c r="G3532" s="1" t="s">
        <v>34</v>
      </c>
      <c r="H3532" s="12" t="n">
        <v>12</v>
      </c>
      <c r="I3532" s="4" t="n">
        <f aca="false">E3532*H3532</f>
        <v>48</v>
      </c>
      <c r="J3532" s="0" t="str">
        <f aca="false">INDEX(Branch_Data!$A$2:$C$6,MATCH(Sales_Data!C3532,Branch_Data!$A$2:$A$6,0),MATCH(Sales_Data!$J$1,Branch_Data!$A$1:$C$1,0))</f>
        <v>Dan  Peterson</v>
      </c>
      <c r="K3532" s="0" t="str">
        <f aca="false">INDEX(Branch_Data!$A$2:$C$6,MATCH(Sales_Data!C3532,Branch_Data!$A$2:$A$6,0),MATCH(Sales_Data!$K$1,Branch_Data!$A$1:$C$1,0))</f>
        <v>Nigeria</v>
      </c>
      <c r="L3532" s="5" t="n">
        <f aca="false">WEEKDAY(Sales_Data!$B3532)</f>
        <v>6</v>
      </c>
    </row>
    <row r="3533" customFormat="false" ht="15" hidden="false" customHeight="false" outlineLevel="0" collapsed="false">
      <c r="A3533" s="11" t="n">
        <v>3532</v>
      </c>
      <c r="B3533" s="2" t="n">
        <v>42352</v>
      </c>
      <c r="C3533" s="1" t="s">
        <v>20</v>
      </c>
      <c r="D3533" s="1" t="s">
        <v>24</v>
      </c>
      <c r="E3533" s="1" t="n">
        <v>5</v>
      </c>
      <c r="F3533" s="3" t="n">
        <v>0.387731481481481</v>
      </c>
      <c r="G3533" s="1" t="s">
        <v>34</v>
      </c>
      <c r="H3533" s="12" t="n">
        <v>16</v>
      </c>
      <c r="I3533" s="4" t="n">
        <f aca="false">E3533*H3533</f>
        <v>80</v>
      </c>
      <c r="J3533" s="0" t="str">
        <f aca="false">INDEX(Branch_Data!$A$2:$C$6,MATCH(Sales_Data!C3533,Branch_Data!$A$2:$A$6,0),MATCH(Sales_Data!$J$1,Branch_Data!$A$1:$C$1,0))</f>
        <v>Rachel  Gomez</v>
      </c>
      <c r="K3533" s="0" t="str">
        <f aca="false">INDEX(Branch_Data!$A$2:$C$6,MATCH(Sales_Data!C3533,Branch_Data!$A$2:$A$6,0),MATCH(Sales_Data!$K$1,Branch_Data!$A$1:$C$1,0))</f>
        <v>Nigeria</v>
      </c>
      <c r="L3533" s="5" t="n">
        <f aca="false">WEEKDAY(Sales_Data!$B3533)</f>
        <v>2</v>
      </c>
    </row>
    <row r="3534" customFormat="false" ht="15" hidden="false" customHeight="false" outlineLevel="0" collapsed="false">
      <c r="A3534" s="11" t="n">
        <v>3533</v>
      </c>
      <c r="B3534" s="2" t="n">
        <v>42351</v>
      </c>
      <c r="C3534" s="1" t="s">
        <v>12</v>
      </c>
      <c r="D3534" s="1" t="s">
        <v>27</v>
      </c>
      <c r="E3534" s="1" t="n">
        <v>4</v>
      </c>
      <c r="F3534" s="3" t="n">
        <v>0.387743055555556</v>
      </c>
      <c r="G3534" s="1" t="s">
        <v>34</v>
      </c>
      <c r="H3534" s="12" t="n">
        <v>16</v>
      </c>
      <c r="I3534" s="4" t="n">
        <f aca="false">E3534*H3534</f>
        <v>64</v>
      </c>
      <c r="J3534" s="0" t="str">
        <f aca="false">INDEX(Branch_Data!$A$2:$C$6,MATCH(Sales_Data!C3534,Branch_Data!$A$2:$A$6,0),MATCH(Sales_Data!$J$1,Branch_Data!$A$1:$C$1,0))</f>
        <v>Christy  Olson</v>
      </c>
      <c r="K3534" s="0" t="str">
        <f aca="false">INDEX(Branch_Data!$A$2:$C$6,MATCH(Sales_Data!C3534,Branch_Data!$A$2:$A$6,0),MATCH(Sales_Data!$K$1,Branch_Data!$A$1:$C$1,0))</f>
        <v>Nigeria</v>
      </c>
      <c r="L3534" s="5" t="n">
        <f aca="false">WEEKDAY(Sales_Data!$B3534)</f>
        <v>1</v>
      </c>
    </row>
    <row r="3535" customFormat="false" ht="15" hidden="false" customHeight="false" outlineLevel="0" collapsed="false">
      <c r="A3535" s="11" t="n">
        <v>3534</v>
      </c>
      <c r="B3535" s="2" t="n">
        <v>42346</v>
      </c>
      <c r="C3535" s="1" t="s">
        <v>17</v>
      </c>
      <c r="D3535" s="1" t="s">
        <v>21</v>
      </c>
      <c r="E3535" s="1" t="n">
        <v>2</v>
      </c>
      <c r="F3535" s="3" t="n">
        <v>0.387743055555556</v>
      </c>
      <c r="G3535" s="1" t="s">
        <v>34</v>
      </c>
      <c r="H3535" s="12" t="n">
        <v>16</v>
      </c>
      <c r="I3535" s="4" t="n">
        <f aca="false">E3535*H3535</f>
        <v>32</v>
      </c>
      <c r="J3535" s="0" t="str">
        <f aca="false">INDEX(Branch_Data!$A$2:$C$6,MATCH(Sales_Data!C3535,Branch_Data!$A$2:$A$6,0),MATCH(Sales_Data!$J$1,Branch_Data!$A$1:$C$1,0))</f>
        <v>Mable  Lindsey</v>
      </c>
      <c r="K3535" s="0" t="str">
        <f aca="false">INDEX(Branch_Data!$A$2:$C$6,MATCH(Sales_Data!C3535,Branch_Data!$A$2:$A$6,0),MATCH(Sales_Data!$K$1,Branch_Data!$A$1:$C$1,0))</f>
        <v>Nigeria</v>
      </c>
      <c r="L3535" s="5" t="n">
        <f aca="false">WEEKDAY(Sales_Data!$B3535)</f>
        <v>3</v>
      </c>
    </row>
    <row r="3536" customFormat="false" ht="15" hidden="false" customHeight="false" outlineLevel="0" collapsed="false">
      <c r="A3536" s="11" t="n">
        <v>3535</v>
      </c>
      <c r="B3536" s="2" t="n">
        <v>42352</v>
      </c>
      <c r="C3536" s="1" t="s">
        <v>12</v>
      </c>
      <c r="D3536" s="1" t="s">
        <v>25</v>
      </c>
      <c r="E3536" s="1" t="n">
        <v>3</v>
      </c>
      <c r="F3536" s="3" t="n">
        <v>0.38775462962963</v>
      </c>
      <c r="G3536" s="1" t="s">
        <v>34</v>
      </c>
      <c r="H3536" s="12" t="n">
        <v>8</v>
      </c>
      <c r="I3536" s="4" t="n">
        <f aca="false">E3536*H3536</f>
        <v>24</v>
      </c>
      <c r="J3536" s="0" t="str">
        <f aca="false">INDEX(Branch_Data!$A$2:$C$6,MATCH(Sales_Data!C3536,Branch_Data!$A$2:$A$6,0),MATCH(Sales_Data!$J$1,Branch_Data!$A$1:$C$1,0))</f>
        <v>Christy  Olson</v>
      </c>
      <c r="K3536" s="0" t="str">
        <f aca="false">INDEX(Branch_Data!$A$2:$C$6,MATCH(Sales_Data!C3536,Branch_Data!$A$2:$A$6,0),MATCH(Sales_Data!$K$1,Branch_Data!$A$1:$C$1,0))</f>
        <v>Nigeria</v>
      </c>
      <c r="L3536" s="5" t="n">
        <f aca="false">WEEKDAY(Sales_Data!$B3536)</f>
        <v>2</v>
      </c>
    </row>
    <row r="3537" customFormat="false" ht="15" hidden="false" customHeight="false" outlineLevel="0" collapsed="false">
      <c r="A3537" s="11" t="n">
        <v>3536</v>
      </c>
      <c r="B3537" s="2" t="n">
        <v>42342</v>
      </c>
      <c r="C3537" s="1" t="s">
        <v>15</v>
      </c>
      <c r="D3537" s="1" t="s">
        <v>26</v>
      </c>
      <c r="E3537" s="1" t="n">
        <v>3</v>
      </c>
      <c r="F3537" s="3" t="n">
        <v>0.387766203703704</v>
      </c>
      <c r="G3537" s="1" t="s">
        <v>34</v>
      </c>
      <c r="H3537" s="12" t="n">
        <v>12</v>
      </c>
      <c r="I3537" s="4" t="n">
        <f aca="false">E3537*H3537</f>
        <v>36</v>
      </c>
      <c r="J3537" s="0" t="str">
        <f aca="false">INDEX(Branch_Data!$A$2:$C$6,MATCH(Sales_Data!C3537,Branch_Data!$A$2:$A$6,0),MATCH(Sales_Data!$J$1,Branch_Data!$A$1:$C$1,0))</f>
        <v>Dan  Peterson</v>
      </c>
      <c r="K3537" s="0" t="str">
        <f aca="false">INDEX(Branch_Data!$A$2:$C$6,MATCH(Sales_Data!C3537,Branch_Data!$A$2:$A$6,0),MATCH(Sales_Data!$K$1,Branch_Data!$A$1:$C$1,0))</f>
        <v>Nigeria</v>
      </c>
      <c r="L3537" s="5" t="n">
        <f aca="false">WEEKDAY(Sales_Data!$B3537)</f>
        <v>6</v>
      </c>
    </row>
    <row r="3538" customFormat="false" ht="15" hidden="false" customHeight="false" outlineLevel="0" collapsed="false">
      <c r="A3538" s="11" t="n">
        <v>3537</v>
      </c>
      <c r="B3538" s="2" t="n">
        <v>42346</v>
      </c>
      <c r="C3538" s="1" t="s">
        <v>15</v>
      </c>
      <c r="D3538" s="1" t="s">
        <v>30</v>
      </c>
      <c r="E3538" s="1" t="n">
        <v>4</v>
      </c>
      <c r="F3538" s="3" t="n">
        <v>0.387789351851852</v>
      </c>
      <c r="G3538" s="1" t="s">
        <v>34</v>
      </c>
      <c r="H3538" s="12" t="n">
        <v>12</v>
      </c>
      <c r="I3538" s="4" t="n">
        <f aca="false">E3538*H3538</f>
        <v>48</v>
      </c>
      <c r="J3538" s="0" t="str">
        <f aca="false">INDEX(Branch_Data!$A$2:$C$6,MATCH(Sales_Data!C3538,Branch_Data!$A$2:$A$6,0),MATCH(Sales_Data!$J$1,Branch_Data!$A$1:$C$1,0))</f>
        <v>Dan  Peterson</v>
      </c>
      <c r="K3538" s="0" t="str">
        <f aca="false">INDEX(Branch_Data!$A$2:$C$6,MATCH(Sales_Data!C3538,Branch_Data!$A$2:$A$6,0),MATCH(Sales_Data!$K$1,Branch_Data!$A$1:$C$1,0))</f>
        <v>Nigeria</v>
      </c>
      <c r="L3538" s="5" t="n">
        <f aca="false">WEEKDAY(Sales_Data!$B3538)</f>
        <v>3</v>
      </c>
    </row>
    <row r="3539" customFormat="false" ht="15" hidden="false" customHeight="false" outlineLevel="0" collapsed="false">
      <c r="A3539" s="11" t="n">
        <v>3538</v>
      </c>
      <c r="B3539" s="2" t="n">
        <v>42349</v>
      </c>
      <c r="C3539" s="1" t="s">
        <v>12</v>
      </c>
      <c r="D3539" s="1" t="s">
        <v>32</v>
      </c>
      <c r="E3539" s="1" t="n">
        <v>4</v>
      </c>
      <c r="F3539" s="3" t="n">
        <v>0.387824074074074</v>
      </c>
      <c r="G3539" s="1" t="s">
        <v>34</v>
      </c>
      <c r="H3539" s="12" t="n">
        <v>8</v>
      </c>
      <c r="I3539" s="4" t="n">
        <f aca="false">E3539*H3539</f>
        <v>32</v>
      </c>
      <c r="J3539" s="0" t="str">
        <f aca="false">INDEX(Branch_Data!$A$2:$C$6,MATCH(Sales_Data!C3539,Branch_Data!$A$2:$A$6,0),MATCH(Sales_Data!$J$1,Branch_Data!$A$1:$C$1,0))</f>
        <v>Christy  Olson</v>
      </c>
      <c r="K3539" s="0" t="str">
        <f aca="false">INDEX(Branch_Data!$A$2:$C$6,MATCH(Sales_Data!C3539,Branch_Data!$A$2:$A$6,0),MATCH(Sales_Data!$K$1,Branch_Data!$A$1:$C$1,0))</f>
        <v>Nigeria</v>
      </c>
      <c r="L3539" s="5" t="n">
        <f aca="false">WEEKDAY(Sales_Data!$B3539)</f>
        <v>6</v>
      </c>
    </row>
    <row r="3540" customFormat="false" ht="15" hidden="false" customHeight="false" outlineLevel="0" collapsed="false">
      <c r="A3540" s="11" t="n">
        <v>3539</v>
      </c>
      <c r="B3540" s="2" t="n">
        <v>42342</v>
      </c>
      <c r="C3540" s="1" t="s">
        <v>15</v>
      </c>
      <c r="D3540" s="1" t="s">
        <v>32</v>
      </c>
      <c r="E3540" s="1" t="n">
        <v>3</v>
      </c>
      <c r="F3540" s="3" t="n">
        <v>0.387847222222222</v>
      </c>
      <c r="G3540" s="1" t="s">
        <v>34</v>
      </c>
      <c r="H3540" s="12" t="n">
        <v>8</v>
      </c>
      <c r="I3540" s="4" t="n">
        <f aca="false">E3540*H3540</f>
        <v>24</v>
      </c>
      <c r="J3540" s="0" t="str">
        <f aca="false">INDEX(Branch_Data!$A$2:$C$6,MATCH(Sales_Data!C3540,Branch_Data!$A$2:$A$6,0),MATCH(Sales_Data!$J$1,Branch_Data!$A$1:$C$1,0))</f>
        <v>Dan  Peterson</v>
      </c>
      <c r="K3540" s="0" t="str">
        <f aca="false">INDEX(Branch_Data!$A$2:$C$6,MATCH(Sales_Data!C3540,Branch_Data!$A$2:$A$6,0),MATCH(Sales_Data!$K$1,Branch_Data!$A$1:$C$1,0))</f>
        <v>Nigeria</v>
      </c>
      <c r="L3540" s="5" t="n">
        <f aca="false">WEEKDAY(Sales_Data!$B3540)</f>
        <v>6</v>
      </c>
    </row>
    <row r="3541" customFormat="false" ht="15" hidden="false" customHeight="false" outlineLevel="0" collapsed="false">
      <c r="A3541" s="11" t="n">
        <v>3540</v>
      </c>
      <c r="B3541" s="2" t="n">
        <v>42350</v>
      </c>
      <c r="C3541" s="1" t="s">
        <v>20</v>
      </c>
      <c r="D3541" s="1" t="s">
        <v>31</v>
      </c>
      <c r="E3541" s="1" t="n">
        <v>3</v>
      </c>
      <c r="F3541" s="3" t="n">
        <v>0.387847222222222</v>
      </c>
      <c r="G3541" s="1" t="s">
        <v>34</v>
      </c>
      <c r="H3541" s="12" t="n">
        <v>16</v>
      </c>
      <c r="I3541" s="4" t="n">
        <f aca="false">E3541*H3541</f>
        <v>48</v>
      </c>
      <c r="J3541" s="0" t="str">
        <f aca="false">INDEX(Branch_Data!$A$2:$C$6,MATCH(Sales_Data!C3541,Branch_Data!$A$2:$A$6,0),MATCH(Sales_Data!$J$1,Branch_Data!$A$1:$C$1,0))</f>
        <v>Rachel  Gomez</v>
      </c>
      <c r="K3541" s="0" t="str">
        <f aca="false">INDEX(Branch_Data!$A$2:$C$6,MATCH(Sales_Data!C3541,Branch_Data!$A$2:$A$6,0),MATCH(Sales_Data!$K$1,Branch_Data!$A$1:$C$1,0))</f>
        <v>Nigeria</v>
      </c>
      <c r="L3541" s="5" t="n">
        <f aca="false">WEEKDAY(Sales_Data!$B3541)</f>
        <v>7</v>
      </c>
    </row>
    <row r="3542" customFormat="false" ht="15" hidden="false" customHeight="false" outlineLevel="0" collapsed="false">
      <c r="A3542" s="11" t="n">
        <v>3541</v>
      </c>
      <c r="B3542" s="2" t="n">
        <v>42345</v>
      </c>
      <c r="C3542" s="1" t="s">
        <v>20</v>
      </c>
      <c r="D3542" s="1" t="s">
        <v>13</v>
      </c>
      <c r="E3542" s="1" t="n">
        <v>4</v>
      </c>
      <c r="F3542" s="3" t="n">
        <v>0.387847222222222</v>
      </c>
      <c r="G3542" s="1" t="s">
        <v>34</v>
      </c>
      <c r="H3542" s="12" t="n">
        <v>8</v>
      </c>
      <c r="I3542" s="4" t="n">
        <f aca="false">E3542*H3542</f>
        <v>32</v>
      </c>
      <c r="J3542" s="0" t="str">
        <f aca="false">INDEX(Branch_Data!$A$2:$C$6,MATCH(Sales_Data!C3542,Branch_Data!$A$2:$A$6,0),MATCH(Sales_Data!$J$1,Branch_Data!$A$1:$C$1,0))</f>
        <v>Rachel  Gomez</v>
      </c>
      <c r="K3542" s="0" t="str">
        <f aca="false">INDEX(Branch_Data!$A$2:$C$6,MATCH(Sales_Data!C3542,Branch_Data!$A$2:$A$6,0),MATCH(Sales_Data!$K$1,Branch_Data!$A$1:$C$1,0))</f>
        <v>Nigeria</v>
      </c>
      <c r="L3542" s="5" t="n">
        <f aca="false">WEEKDAY(Sales_Data!$B3542)</f>
        <v>2</v>
      </c>
    </row>
    <row r="3543" customFormat="false" ht="15" hidden="false" customHeight="false" outlineLevel="0" collapsed="false">
      <c r="A3543" s="11" t="n">
        <v>3542</v>
      </c>
      <c r="B3543" s="2" t="n">
        <v>42347</v>
      </c>
      <c r="C3543" s="1" t="s">
        <v>12</v>
      </c>
      <c r="D3543" s="1" t="s">
        <v>22</v>
      </c>
      <c r="E3543" s="1" t="n">
        <v>3</v>
      </c>
      <c r="F3543" s="3" t="n">
        <v>0.387858796296296</v>
      </c>
      <c r="G3543" s="1" t="s">
        <v>34</v>
      </c>
      <c r="H3543" s="12" t="n">
        <v>16</v>
      </c>
      <c r="I3543" s="4" t="n">
        <f aca="false">E3543*H3543</f>
        <v>48</v>
      </c>
      <c r="J3543" s="0" t="str">
        <f aca="false">INDEX(Branch_Data!$A$2:$C$6,MATCH(Sales_Data!C3543,Branch_Data!$A$2:$A$6,0),MATCH(Sales_Data!$J$1,Branch_Data!$A$1:$C$1,0))</f>
        <v>Christy  Olson</v>
      </c>
      <c r="K3543" s="0" t="str">
        <f aca="false">INDEX(Branch_Data!$A$2:$C$6,MATCH(Sales_Data!C3543,Branch_Data!$A$2:$A$6,0),MATCH(Sales_Data!$K$1,Branch_Data!$A$1:$C$1,0))</f>
        <v>Nigeria</v>
      </c>
      <c r="L3543" s="5" t="n">
        <f aca="false">WEEKDAY(Sales_Data!$B3543)</f>
        <v>4</v>
      </c>
    </row>
    <row r="3544" customFormat="false" ht="15" hidden="false" customHeight="false" outlineLevel="0" collapsed="false">
      <c r="A3544" s="11" t="n">
        <v>3543</v>
      </c>
      <c r="B3544" s="2" t="n">
        <v>42353</v>
      </c>
      <c r="C3544" s="1" t="s">
        <v>19</v>
      </c>
      <c r="D3544" s="1" t="s">
        <v>29</v>
      </c>
      <c r="E3544" s="1" t="n">
        <v>5</v>
      </c>
      <c r="F3544" s="3" t="n">
        <v>0.387858796296296</v>
      </c>
      <c r="G3544" s="1" t="s">
        <v>34</v>
      </c>
      <c r="H3544" s="12" t="n">
        <v>12</v>
      </c>
      <c r="I3544" s="4" t="n">
        <f aca="false">E3544*H3544</f>
        <v>60</v>
      </c>
      <c r="J3544" s="0" t="str">
        <f aca="false">INDEX(Branch_Data!$A$2:$C$6,MATCH(Sales_Data!C3544,Branch_Data!$A$2:$A$6,0),MATCH(Sales_Data!$J$1,Branch_Data!$A$1:$C$1,0))</f>
        <v>Kyle  Carr</v>
      </c>
      <c r="K3544" s="0" t="str">
        <f aca="false">INDEX(Branch_Data!$A$2:$C$6,MATCH(Sales_Data!C3544,Branch_Data!$A$2:$A$6,0),MATCH(Sales_Data!$K$1,Branch_Data!$A$1:$C$1,0))</f>
        <v>Nigeria</v>
      </c>
      <c r="L3544" s="5" t="n">
        <f aca="false">WEEKDAY(Sales_Data!$B3544)</f>
        <v>3</v>
      </c>
    </row>
    <row r="3545" customFormat="false" ht="15" hidden="false" customHeight="false" outlineLevel="0" collapsed="false">
      <c r="A3545" s="11" t="n">
        <v>3544</v>
      </c>
      <c r="B3545" s="2" t="n">
        <v>42349</v>
      </c>
      <c r="C3545" s="1" t="s">
        <v>15</v>
      </c>
      <c r="D3545" s="1" t="s">
        <v>25</v>
      </c>
      <c r="E3545" s="1" t="n">
        <v>3</v>
      </c>
      <c r="F3545" s="3" t="n">
        <v>0.38787037037037</v>
      </c>
      <c r="G3545" s="1" t="s">
        <v>34</v>
      </c>
      <c r="H3545" s="12" t="n">
        <v>8</v>
      </c>
      <c r="I3545" s="4" t="n">
        <f aca="false">E3545*H3545</f>
        <v>24</v>
      </c>
      <c r="J3545" s="0" t="str">
        <f aca="false">INDEX(Branch_Data!$A$2:$C$6,MATCH(Sales_Data!C3545,Branch_Data!$A$2:$A$6,0),MATCH(Sales_Data!$J$1,Branch_Data!$A$1:$C$1,0))</f>
        <v>Dan  Peterson</v>
      </c>
      <c r="K3545" s="0" t="str">
        <f aca="false">INDEX(Branch_Data!$A$2:$C$6,MATCH(Sales_Data!C3545,Branch_Data!$A$2:$A$6,0),MATCH(Sales_Data!$K$1,Branch_Data!$A$1:$C$1,0))</f>
        <v>Nigeria</v>
      </c>
      <c r="L3545" s="5" t="n">
        <f aca="false">WEEKDAY(Sales_Data!$B3545)</f>
        <v>6</v>
      </c>
    </row>
    <row r="3546" customFormat="false" ht="15" hidden="false" customHeight="false" outlineLevel="0" collapsed="false">
      <c r="A3546" s="11" t="n">
        <v>3545</v>
      </c>
      <c r="B3546" s="2" t="n">
        <v>42342</v>
      </c>
      <c r="C3546" s="1" t="s">
        <v>17</v>
      </c>
      <c r="D3546" s="1" t="s">
        <v>16</v>
      </c>
      <c r="E3546" s="1" t="n">
        <v>1</v>
      </c>
      <c r="F3546" s="3" t="n">
        <v>0.38787037037037</v>
      </c>
      <c r="G3546" s="1" t="s">
        <v>34</v>
      </c>
      <c r="H3546" s="12" t="n">
        <v>8</v>
      </c>
      <c r="I3546" s="4" t="n">
        <f aca="false">E3546*H3546</f>
        <v>8</v>
      </c>
      <c r="J3546" s="0" t="str">
        <f aca="false">INDEX(Branch_Data!$A$2:$C$6,MATCH(Sales_Data!C3546,Branch_Data!$A$2:$A$6,0),MATCH(Sales_Data!$J$1,Branch_Data!$A$1:$C$1,0))</f>
        <v>Mable  Lindsey</v>
      </c>
      <c r="K3546" s="0" t="str">
        <f aca="false">INDEX(Branch_Data!$A$2:$C$6,MATCH(Sales_Data!C3546,Branch_Data!$A$2:$A$6,0),MATCH(Sales_Data!$K$1,Branch_Data!$A$1:$C$1,0))</f>
        <v>Nigeria</v>
      </c>
      <c r="L3546" s="5" t="n">
        <f aca="false">WEEKDAY(Sales_Data!$B3546)</f>
        <v>6</v>
      </c>
    </row>
    <row r="3547" customFormat="false" ht="15" hidden="false" customHeight="false" outlineLevel="0" collapsed="false">
      <c r="A3547" s="11" t="n">
        <v>3546</v>
      </c>
      <c r="B3547" s="2" t="n">
        <v>42346</v>
      </c>
      <c r="C3547" s="1" t="s">
        <v>20</v>
      </c>
      <c r="D3547" s="1" t="s">
        <v>30</v>
      </c>
      <c r="E3547" s="1" t="n">
        <v>2</v>
      </c>
      <c r="F3547" s="3" t="n">
        <v>0.387881944444444</v>
      </c>
      <c r="G3547" s="1" t="s">
        <v>34</v>
      </c>
      <c r="H3547" s="12" t="n">
        <v>12</v>
      </c>
      <c r="I3547" s="4" t="n">
        <f aca="false">E3547*H3547</f>
        <v>24</v>
      </c>
      <c r="J3547" s="0" t="str">
        <f aca="false">INDEX(Branch_Data!$A$2:$C$6,MATCH(Sales_Data!C3547,Branch_Data!$A$2:$A$6,0),MATCH(Sales_Data!$J$1,Branch_Data!$A$1:$C$1,0))</f>
        <v>Rachel  Gomez</v>
      </c>
      <c r="K3547" s="0" t="str">
        <f aca="false">INDEX(Branch_Data!$A$2:$C$6,MATCH(Sales_Data!C3547,Branch_Data!$A$2:$A$6,0),MATCH(Sales_Data!$K$1,Branch_Data!$A$1:$C$1,0))</f>
        <v>Nigeria</v>
      </c>
      <c r="L3547" s="5" t="n">
        <f aca="false">WEEKDAY(Sales_Data!$B3547)</f>
        <v>3</v>
      </c>
    </row>
    <row r="3548" customFormat="false" ht="15" hidden="false" customHeight="false" outlineLevel="0" collapsed="false">
      <c r="A3548" s="11" t="n">
        <v>3547</v>
      </c>
      <c r="B3548" s="2" t="n">
        <v>42349</v>
      </c>
      <c r="C3548" s="1" t="s">
        <v>15</v>
      </c>
      <c r="D3548" s="1" t="s">
        <v>23</v>
      </c>
      <c r="E3548" s="1" t="n">
        <v>2</v>
      </c>
      <c r="F3548" s="3" t="n">
        <v>0.387893518518519</v>
      </c>
      <c r="G3548" s="1" t="s">
        <v>34</v>
      </c>
      <c r="H3548" s="12" t="n">
        <v>8</v>
      </c>
      <c r="I3548" s="4" t="n">
        <f aca="false">E3548*H3548</f>
        <v>16</v>
      </c>
      <c r="J3548" s="0" t="str">
        <f aca="false">INDEX(Branch_Data!$A$2:$C$6,MATCH(Sales_Data!C3548,Branch_Data!$A$2:$A$6,0),MATCH(Sales_Data!$J$1,Branch_Data!$A$1:$C$1,0))</f>
        <v>Dan  Peterson</v>
      </c>
      <c r="K3548" s="0" t="str">
        <f aca="false">INDEX(Branch_Data!$A$2:$C$6,MATCH(Sales_Data!C3548,Branch_Data!$A$2:$A$6,0),MATCH(Sales_Data!$K$1,Branch_Data!$A$1:$C$1,0))</f>
        <v>Nigeria</v>
      </c>
      <c r="L3548" s="5" t="n">
        <f aca="false">WEEKDAY(Sales_Data!$B3548)</f>
        <v>6</v>
      </c>
    </row>
    <row r="3549" customFormat="false" ht="15" hidden="false" customHeight="false" outlineLevel="0" collapsed="false">
      <c r="A3549" s="11" t="n">
        <v>3548</v>
      </c>
      <c r="B3549" s="2" t="n">
        <v>42342</v>
      </c>
      <c r="C3549" s="1" t="s">
        <v>12</v>
      </c>
      <c r="D3549" s="1" t="s">
        <v>29</v>
      </c>
      <c r="E3549" s="1" t="n">
        <v>5</v>
      </c>
      <c r="F3549" s="3" t="n">
        <v>0.387905092592593</v>
      </c>
      <c r="G3549" s="1" t="s">
        <v>34</v>
      </c>
      <c r="H3549" s="12" t="n">
        <v>12</v>
      </c>
      <c r="I3549" s="4" t="n">
        <f aca="false">E3549*H3549</f>
        <v>60</v>
      </c>
      <c r="J3549" s="0" t="str">
        <f aca="false">INDEX(Branch_Data!$A$2:$C$6,MATCH(Sales_Data!C3549,Branch_Data!$A$2:$A$6,0),MATCH(Sales_Data!$J$1,Branch_Data!$A$1:$C$1,0))</f>
        <v>Christy  Olson</v>
      </c>
      <c r="K3549" s="0" t="str">
        <f aca="false">INDEX(Branch_Data!$A$2:$C$6,MATCH(Sales_Data!C3549,Branch_Data!$A$2:$A$6,0),MATCH(Sales_Data!$K$1,Branch_Data!$A$1:$C$1,0))</f>
        <v>Nigeria</v>
      </c>
      <c r="L3549" s="5" t="n">
        <f aca="false">WEEKDAY(Sales_Data!$B3549)</f>
        <v>6</v>
      </c>
    </row>
    <row r="3550" customFormat="false" ht="15" hidden="false" customHeight="false" outlineLevel="0" collapsed="false">
      <c r="A3550" s="11" t="n">
        <v>3549</v>
      </c>
      <c r="B3550" s="2" t="n">
        <v>42353</v>
      </c>
      <c r="C3550" s="1" t="s">
        <v>20</v>
      </c>
      <c r="D3550" s="1" t="s">
        <v>29</v>
      </c>
      <c r="E3550" s="1" t="n">
        <v>3</v>
      </c>
      <c r="F3550" s="3" t="n">
        <v>0.387939814814815</v>
      </c>
      <c r="G3550" s="1" t="s">
        <v>34</v>
      </c>
      <c r="H3550" s="12" t="n">
        <v>12</v>
      </c>
      <c r="I3550" s="4" t="n">
        <f aca="false">E3550*H3550</f>
        <v>36</v>
      </c>
      <c r="J3550" s="0" t="str">
        <f aca="false">INDEX(Branch_Data!$A$2:$C$6,MATCH(Sales_Data!C3550,Branch_Data!$A$2:$A$6,0),MATCH(Sales_Data!$J$1,Branch_Data!$A$1:$C$1,0))</f>
        <v>Rachel  Gomez</v>
      </c>
      <c r="K3550" s="0" t="str">
        <f aca="false">INDEX(Branch_Data!$A$2:$C$6,MATCH(Sales_Data!C3550,Branch_Data!$A$2:$A$6,0),MATCH(Sales_Data!$K$1,Branch_Data!$A$1:$C$1,0))</f>
        <v>Nigeria</v>
      </c>
      <c r="L3550" s="5" t="n">
        <f aca="false">WEEKDAY(Sales_Data!$B3550)</f>
        <v>3</v>
      </c>
    </row>
    <row r="3551" customFormat="false" ht="15" hidden="false" customHeight="false" outlineLevel="0" collapsed="false">
      <c r="A3551" s="11" t="n">
        <v>3550</v>
      </c>
      <c r="B3551" s="2" t="n">
        <v>42345</v>
      </c>
      <c r="C3551" s="1" t="s">
        <v>15</v>
      </c>
      <c r="D3551" s="1" t="s">
        <v>13</v>
      </c>
      <c r="E3551" s="1" t="n">
        <v>2</v>
      </c>
      <c r="F3551" s="3" t="n">
        <v>0.387951388888889</v>
      </c>
      <c r="G3551" s="1" t="s">
        <v>34</v>
      </c>
      <c r="H3551" s="12" t="n">
        <v>8</v>
      </c>
      <c r="I3551" s="4" t="n">
        <f aca="false">E3551*H3551</f>
        <v>16</v>
      </c>
      <c r="J3551" s="0" t="str">
        <f aca="false">INDEX(Branch_Data!$A$2:$C$6,MATCH(Sales_Data!C3551,Branch_Data!$A$2:$A$6,0),MATCH(Sales_Data!$J$1,Branch_Data!$A$1:$C$1,0))</f>
        <v>Dan  Peterson</v>
      </c>
      <c r="K3551" s="0" t="str">
        <f aca="false">INDEX(Branch_Data!$A$2:$C$6,MATCH(Sales_Data!C3551,Branch_Data!$A$2:$A$6,0),MATCH(Sales_Data!$K$1,Branch_Data!$A$1:$C$1,0))</f>
        <v>Nigeria</v>
      </c>
      <c r="L3551" s="5" t="n">
        <f aca="false">WEEKDAY(Sales_Data!$B3551)</f>
        <v>2</v>
      </c>
    </row>
    <row r="3552" customFormat="false" ht="15" hidden="false" customHeight="false" outlineLevel="0" collapsed="false">
      <c r="A3552" s="11" t="n">
        <v>3551</v>
      </c>
      <c r="B3552" s="2" t="n">
        <v>42346</v>
      </c>
      <c r="C3552" s="1" t="s">
        <v>20</v>
      </c>
      <c r="D3552" s="1" t="s">
        <v>28</v>
      </c>
      <c r="E3552" s="1" t="n">
        <v>3</v>
      </c>
      <c r="F3552" s="3" t="n">
        <v>0.387997685185185</v>
      </c>
      <c r="G3552" s="1" t="s">
        <v>34</v>
      </c>
      <c r="H3552" s="12" t="n">
        <v>12</v>
      </c>
      <c r="I3552" s="4" t="n">
        <f aca="false">E3552*H3552</f>
        <v>36</v>
      </c>
      <c r="J3552" s="0" t="str">
        <f aca="false">INDEX(Branch_Data!$A$2:$C$6,MATCH(Sales_Data!C3552,Branch_Data!$A$2:$A$6,0),MATCH(Sales_Data!$J$1,Branch_Data!$A$1:$C$1,0))</f>
        <v>Rachel  Gomez</v>
      </c>
      <c r="K3552" s="0" t="str">
        <f aca="false">INDEX(Branch_Data!$A$2:$C$6,MATCH(Sales_Data!C3552,Branch_Data!$A$2:$A$6,0),MATCH(Sales_Data!$K$1,Branch_Data!$A$1:$C$1,0))</f>
        <v>Nigeria</v>
      </c>
      <c r="L3552" s="5" t="n">
        <f aca="false">WEEKDAY(Sales_Data!$B3552)</f>
        <v>3</v>
      </c>
    </row>
    <row r="3553" customFormat="false" ht="15" hidden="false" customHeight="false" outlineLevel="0" collapsed="false">
      <c r="A3553" s="11" t="n">
        <v>3552</v>
      </c>
      <c r="B3553" s="2" t="n">
        <v>42345</v>
      </c>
      <c r="C3553" s="1" t="s">
        <v>15</v>
      </c>
      <c r="D3553" s="1" t="s">
        <v>32</v>
      </c>
      <c r="E3553" s="1" t="n">
        <v>5</v>
      </c>
      <c r="F3553" s="3" t="n">
        <v>0.387997685185185</v>
      </c>
      <c r="G3553" s="1" t="s">
        <v>34</v>
      </c>
      <c r="H3553" s="12" t="n">
        <v>8</v>
      </c>
      <c r="I3553" s="4" t="n">
        <f aca="false">E3553*H3553</f>
        <v>40</v>
      </c>
      <c r="J3553" s="0" t="str">
        <f aca="false">INDEX(Branch_Data!$A$2:$C$6,MATCH(Sales_Data!C3553,Branch_Data!$A$2:$A$6,0),MATCH(Sales_Data!$J$1,Branch_Data!$A$1:$C$1,0))</f>
        <v>Dan  Peterson</v>
      </c>
      <c r="K3553" s="0" t="str">
        <f aca="false">INDEX(Branch_Data!$A$2:$C$6,MATCH(Sales_Data!C3553,Branch_Data!$A$2:$A$6,0),MATCH(Sales_Data!$K$1,Branch_Data!$A$1:$C$1,0))</f>
        <v>Nigeria</v>
      </c>
      <c r="L3553" s="5" t="n">
        <f aca="false">WEEKDAY(Sales_Data!$B3553)</f>
        <v>2</v>
      </c>
    </row>
    <row r="3554" customFormat="false" ht="15" hidden="false" customHeight="false" outlineLevel="0" collapsed="false">
      <c r="A3554" s="11" t="n">
        <v>3553</v>
      </c>
      <c r="B3554" s="2" t="n">
        <v>42352</v>
      </c>
      <c r="C3554" s="1" t="s">
        <v>15</v>
      </c>
      <c r="D3554" s="1" t="s">
        <v>13</v>
      </c>
      <c r="E3554" s="1" t="n">
        <v>4</v>
      </c>
      <c r="F3554" s="3" t="n">
        <v>0.388032407407407</v>
      </c>
      <c r="G3554" s="1" t="s">
        <v>34</v>
      </c>
      <c r="H3554" s="12" t="n">
        <v>8</v>
      </c>
      <c r="I3554" s="4" t="n">
        <f aca="false">E3554*H3554</f>
        <v>32</v>
      </c>
      <c r="J3554" s="0" t="str">
        <f aca="false">INDEX(Branch_Data!$A$2:$C$6,MATCH(Sales_Data!C3554,Branch_Data!$A$2:$A$6,0),MATCH(Sales_Data!$J$1,Branch_Data!$A$1:$C$1,0))</f>
        <v>Dan  Peterson</v>
      </c>
      <c r="K3554" s="0" t="str">
        <f aca="false">INDEX(Branch_Data!$A$2:$C$6,MATCH(Sales_Data!C3554,Branch_Data!$A$2:$A$6,0),MATCH(Sales_Data!$K$1,Branch_Data!$A$1:$C$1,0))</f>
        <v>Nigeria</v>
      </c>
      <c r="L3554" s="5" t="n">
        <f aca="false">WEEKDAY(Sales_Data!$B3554)</f>
        <v>2</v>
      </c>
    </row>
    <row r="3555" customFormat="false" ht="15" hidden="false" customHeight="false" outlineLevel="0" collapsed="false">
      <c r="A3555" s="11" t="n">
        <v>3554</v>
      </c>
      <c r="B3555" s="2" t="n">
        <v>42346</v>
      </c>
      <c r="C3555" s="1" t="s">
        <v>20</v>
      </c>
      <c r="D3555" s="1" t="s">
        <v>27</v>
      </c>
      <c r="E3555" s="1" t="n">
        <v>1</v>
      </c>
      <c r="F3555" s="3" t="n">
        <v>0.388055555555556</v>
      </c>
      <c r="G3555" s="1" t="s">
        <v>34</v>
      </c>
      <c r="H3555" s="12" t="n">
        <v>16</v>
      </c>
      <c r="I3555" s="4" t="n">
        <f aca="false">E3555*H3555</f>
        <v>16</v>
      </c>
      <c r="J3555" s="0" t="str">
        <f aca="false">INDEX(Branch_Data!$A$2:$C$6,MATCH(Sales_Data!C3555,Branch_Data!$A$2:$A$6,0),MATCH(Sales_Data!$J$1,Branch_Data!$A$1:$C$1,0))</f>
        <v>Rachel  Gomez</v>
      </c>
      <c r="K3555" s="0" t="str">
        <f aca="false">INDEX(Branch_Data!$A$2:$C$6,MATCH(Sales_Data!C3555,Branch_Data!$A$2:$A$6,0),MATCH(Sales_Data!$K$1,Branch_Data!$A$1:$C$1,0))</f>
        <v>Nigeria</v>
      </c>
      <c r="L3555" s="5" t="n">
        <f aca="false">WEEKDAY(Sales_Data!$B3555)</f>
        <v>3</v>
      </c>
    </row>
    <row r="3556" customFormat="false" ht="15" hidden="false" customHeight="false" outlineLevel="0" collapsed="false">
      <c r="A3556" s="11" t="n">
        <v>3555</v>
      </c>
      <c r="B3556" s="2" t="n">
        <v>42351</v>
      </c>
      <c r="C3556" s="1" t="s">
        <v>17</v>
      </c>
      <c r="D3556" s="1" t="s">
        <v>27</v>
      </c>
      <c r="E3556" s="1" t="n">
        <v>5</v>
      </c>
      <c r="F3556" s="3" t="n">
        <v>0.388078703703704</v>
      </c>
      <c r="G3556" s="1" t="s">
        <v>34</v>
      </c>
      <c r="H3556" s="12" t="n">
        <v>16</v>
      </c>
      <c r="I3556" s="4" t="n">
        <f aca="false">E3556*H3556</f>
        <v>80</v>
      </c>
      <c r="J3556" s="0" t="str">
        <f aca="false">INDEX(Branch_Data!$A$2:$C$6,MATCH(Sales_Data!C3556,Branch_Data!$A$2:$A$6,0),MATCH(Sales_Data!$J$1,Branch_Data!$A$1:$C$1,0))</f>
        <v>Mable  Lindsey</v>
      </c>
      <c r="K3556" s="0" t="str">
        <f aca="false">INDEX(Branch_Data!$A$2:$C$6,MATCH(Sales_Data!C3556,Branch_Data!$A$2:$A$6,0),MATCH(Sales_Data!$K$1,Branch_Data!$A$1:$C$1,0))</f>
        <v>Nigeria</v>
      </c>
      <c r="L3556" s="5" t="n">
        <f aca="false">WEEKDAY(Sales_Data!$B3556)</f>
        <v>1</v>
      </c>
    </row>
    <row r="3557" customFormat="false" ht="15" hidden="false" customHeight="false" outlineLevel="0" collapsed="false">
      <c r="A3557" s="11" t="n">
        <v>3556</v>
      </c>
      <c r="B3557" s="2" t="n">
        <v>42341</v>
      </c>
      <c r="C3557" s="1" t="s">
        <v>15</v>
      </c>
      <c r="D3557" s="1" t="s">
        <v>33</v>
      </c>
      <c r="E3557" s="1" t="n">
        <v>2</v>
      </c>
      <c r="F3557" s="3" t="n">
        <v>0.388113425925926</v>
      </c>
      <c r="G3557" s="1" t="s">
        <v>34</v>
      </c>
      <c r="H3557" s="12" t="n">
        <v>16</v>
      </c>
      <c r="I3557" s="4" t="n">
        <f aca="false">E3557*H3557</f>
        <v>32</v>
      </c>
      <c r="J3557" s="0" t="str">
        <f aca="false">INDEX(Branch_Data!$A$2:$C$6,MATCH(Sales_Data!C3557,Branch_Data!$A$2:$A$6,0),MATCH(Sales_Data!$J$1,Branch_Data!$A$1:$C$1,0))</f>
        <v>Dan  Peterson</v>
      </c>
      <c r="K3557" s="0" t="str">
        <f aca="false">INDEX(Branch_Data!$A$2:$C$6,MATCH(Sales_Data!C3557,Branch_Data!$A$2:$A$6,0),MATCH(Sales_Data!$K$1,Branch_Data!$A$1:$C$1,0))</f>
        <v>Nigeria</v>
      </c>
      <c r="L3557" s="5" t="n">
        <f aca="false">WEEKDAY(Sales_Data!$B3557)</f>
        <v>5</v>
      </c>
    </row>
    <row r="3558" customFormat="false" ht="15" hidden="false" customHeight="false" outlineLevel="0" collapsed="false">
      <c r="A3558" s="11" t="n">
        <v>3557</v>
      </c>
      <c r="B3558" s="2" t="n">
        <v>42344</v>
      </c>
      <c r="C3558" s="1" t="s">
        <v>17</v>
      </c>
      <c r="D3558" s="1" t="s">
        <v>30</v>
      </c>
      <c r="E3558" s="1" t="n">
        <v>1</v>
      </c>
      <c r="F3558" s="3" t="n">
        <v>0.388125</v>
      </c>
      <c r="G3558" s="1" t="s">
        <v>34</v>
      </c>
      <c r="H3558" s="12" t="n">
        <v>12</v>
      </c>
      <c r="I3558" s="4" t="n">
        <f aca="false">E3558*H3558</f>
        <v>12</v>
      </c>
      <c r="J3558" s="0" t="str">
        <f aca="false">INDEX(Branch_Data!$A$2:$C$6,MATCH(Sales_Data!C3558,Branch_Data!$A$2:$A$6,0),MATCH(Sales_Data!$J$1,Branch_Data!$A$1:$C$1,0))</f>
        <v>Mable  Lindsey</v>
      </c>
      <c r="K3558" s="0" t="str">
        <f aca="false">INDEX(Branch_Data!$A$2:$C$6,MATCH(Sales_Data!C3558,Branch_Data!$A$2:$A$6,0),MATCH(Sales_Data!$K$1,Branch_Data!$A$1:$C$1,0))</f>
        <v>Nigeria</v>
      </c>
      <c r="L3558" s="5" t="n">
        <f aca="false">WEEKDAY(Sales_Data!$B3558)</f>
        <v>1</v>
      </c>
    </row>
    <row r="3559" customFormat="false" ht="15" hidden="false" customHeight="false" outlineLevel="0" collapsed="false">
      <c r="A3559" s="11" t="n">
        <v>3558</v>
      </c>
      <c r="B3559" s="2" t="n">
        <v>42344</v>
      </c>
      <c r="C3559" s="1" t="s">
        <v>15</v>
      </c>
      <c r="D3559" s="1" t="s">
        <v>29</v>
      </c>
      <c r="E3559" s="1" t="n">
        <v>3</v>
      </c>
      <c r="F3559" s="3" t="n">
        <v>0.388125</v>
      </c>
      <c r="G3559" s="1" t="s">
        <v>34</v>
      </c>
      <c r="H3559" s="12" t="n">
        <v>12</v>
      </c>
      <c r="I3559" s="4" t="n">
        <f aca="false">E3559*H3559</f>
        <v>36</v>
      </c>
      <c r="J3559" s="0" t="str">
        <f aca="false">INDEX(Branch_Data!$A$2:$C$6,MATCH(Sales_Data!C3559,Branch_Data!$A$2:$A$6,0),MATCH(Sales_Data!$J$1,Branch_Data!$A$1:$C$1,0))</f>
        <v>Dan  Peterson</v>
      </c>
      <c r="K3559" s="0" t="str">
        <f aca="false">INDEX(Branch_Data!$A$2:$C$6,MATCH(Sales_Data!C3559,Branch_Data!$A$2:$A$6,0),MATCH(Sales_Data!$K$1,Branch_Data!$A$1:$C$1,0))</f>
        <v>Nigeria</v>
      </c>
      <c r="L3559" s="5" t="n">
        <f aca="false">WEEKDAY(Sales_Data!$B3559)</f>
        <v>1</v>
      </c>
    </row>
    <row r="3560" customFormat="false" ht="15" hidden="false" customHeight="false" outlineLevel="0" collapsed="false">
      <c r="A3560" s="11" t="n">
        <v>3559</v>
      </c>
      <c r="B3560" s="2" t="n">
        <v>42350</v>
      </c>
      <c r="C3560" s="1" t="s">
        <v>15</v>
      </c>
      <c r="D3560" s="1" t="s">
        <v>28</v>
      </c>
      <c r="E3560" s="1" t="n">
        <v>2</v>
      </c>
      <c r="F3560" s="3" t="n">
        <v>0.388136574074074</v>
      </c>
      <c r="G3560" s="1" t="s">
        <v>34</v>
      </c>
      <c r="H3560" s="12" t="n">
        <v>12</v>
      </c>
      <c r="I3560" s="4" t="n">
        <f aca="false">E3560*H3560</f>
        <v>24</v>
      </c>
      <c r="J3560" s="0" t="str">
        <f aca="false">INDEX(Branch_Data!$A$2:$C$6,MATCH(Sales_Data!C3560,Branch_Data!$A$2:$A$6,0),MATCH(Sales_Data!$J$1,Branch_Data!$A$1:$C$1,0))</f>
        <v>Dan  Peterson</v>
      </c>
      <c r="K3560" s="0" t="str">
        <f aca="false">INDEX(Branch_Data!$A$2:$C$6,MATCH(Sales_Data!C3560,Branch_Data!$A$2:$A$6,0),MATCH(Sales_Data!$K$1,Branch_Data!$A$1:$C$1,0))</f>
        <v>Nigeria</v>
      </c>
      <c r="L3560" s="5" t="n">
        <f aca="false">WEEKDAY(Sales_Data!$B3560)</f>
        <v>7</v>
      </c>
    </row>
    <row r="3561" customFormat="false" ht="15" hidden="false" customHeight="false" outlineLevel="0" collapsed="false">
      <c r="A3561" s="11" t="n">
        <v>3560</v>
      </c>
      <c r="B3561" s="2" t="n">
        <v>42350</v>
      </c>
      <c r="C3561" s="1" t="s">
        <v>12</v>
      </c>
      <c r="D3561" s="1" t="s">
        <v>33</v>
      </c>
      <c r="E3561" s="1" t="n">
        <v>5</v>
      </c>
      <c r="F3561" s="3" t="n">
        <v>0.388159722222222</v>
      </c>
      <c r="G3561" s="1" t="s">
        <v>34</v>
      </c>
      <c r="H3561" s="12" t="n">
        <v>16</v>
      </c>
      <c r="I3561" s="4" t="n">
        <f aca="false">E3561*H3561</f>
        <v>80</v>
      </c>
      <c r="J3561" s="0" t="str">
        <f aca="false">INDEX(Branch_Data!$A$2:$C$6,MATCH(Sales_Data!C3561,Branch_Data!$A$2:$A$6,0),MATCH(Sales_Data!$J$1,Branch_Data!$A$1:$C$1,0))</f>
        <v>Christy  Olson</v>
      </c>
      <c r="K3561" s="0" t="str">
        <f aca="false">INDEX(Branch_Data!$A$2:$C$6,MATCH(Sales_Data!C3561,Branch_Data!$A$2:$A$6,0),MATCH(Sales_Data!$K$1,Branch_Data!$A$1:$C$1,0))</f>
        <v>Nigeria</v>
      </c>
      <c r="L3561" s="5" t="n">
        <f aca="false">WEEKDAY(Sales_Data!$B3561)</f>
        <v>7</v>
      </c>
    </row>
    <row r="3562" customFormat="false" ht="15" hidden="false" customHeight="false" outlineLevel="0" collapsed="false">
      <c r="A3562" s="11" t="n">
        <v>3561</v>
      </c>
      <c r="B3562" s="2" t="n">
        <v>42349</v>
      </c>
      <c r="C3562" s="1" t="s">
        <v>12</v>
      </c>
      <c r="D3562" s="1" t="s">
        <v>13</v>
      </c>
      <c r="E3562" s="1" t="n">
        <v>4</v>
      </c>
      <c r="F3562" s="3" t="n">
        <v>0.388171296296296</v>
      </c>
      <c r="G3562" s="1" t="s">
        <v>34</v>
      </c>
      <c r="H3562" s="12" t="n">
        <v>8</v>
      </c>
      <c r="I3562" s="4" t="n">
        <f aca="false">E3562*H3562</f>
        <v>32</v>
      </c>
      <c r="J3562" s="0" t="str">
        <f aca="false">INDEX(Branch_Data!$A$2:$C$6,MATCH(Sales_Data!C3562,Branch_Data!$A$2:$A$6,0),MATCH(Sales_Data!$J$1,Branch_Data!$A$1:$C$1,0))</f>
        <v>Christy  Olson</v>
      </c>
      <c r="K3562" s="0" t="str">
        <f aca="false">INDEX(Branch_Data!$A$2:$C$6,MATCH(Sales_Data!C3562,Branch_Data!$A$2:$A$6,0),MATCH(Sales_Data!$K$1,Branch_Data!$A$1:$C$1,0))</f>
        <v>Nigeria</v>
      </c>
      <c r="L3562" s="5" t="n">
        <f aca="false">WEEKDAY(Sales_Data!$B3562)</f>
        <v>6</v>
      </c>
    </row>
    <row r="3563" customFormat="false" ht="15" hidden="false" customHeight="false" outlineLevel="0" collapsed="false">
      <c r="A3563" s="11" t="n">
        <v>3562</v>
      </c>
      <c r="B3563" s="2" t="n">
        <v>42344</v>
      </c>
      <c r="C3563" s="1" t="s">
        <v>19</v>
      </c>
      <c r="D3563" s="1" t="s">
        <v>21</v>
      </c>
      <c r="E3563" s="1" t="n">
        <v>5</v>
      </c>
      <c r="F3563" s="3" t="n">
        <v>0.38818287037037</v>
      </c>
      <c r="G3563" s="1" t="s">
        <v>34</v>
      </c>
      <c r="H3563" s="12" t="n">
        <v>16</v>
      </c>
      <c r="I3563" s="4" t="n">
        <f aca="false">E3563*H3563</f>
        <v>80</v>
      </c>
      <c r="J3563" s="0" t="str">
        <f aca="false">INDEX(Branch_Data!$A$2:$C$6,MATCH(Sales_Data!C3563,Branch_Data!$A$2:$A$6,0),MATCH(Sales_Data!$J$1,Branch_Data!$A$1:$C$1,0))</f>
        <v>Kyle  Carr</v>
      </c>
      <c r="K3563" s="0" t="str">
        <f aca="false">INDEX(Branch_Data!$A$2:$C$6,MATCH(Sales_Data!C3563,Branch_Data!$A$2:$A$6,0),MATCH(Sales_Data!$K$1,Branch_Data!$A$1:$C$1,0))</f>
        <v>Nigeria</v>
      </c>
      <c r="L3563" s="5" t="n">
        <f aca="false">WEEKDAY(Sales_Data!$B3563)</f>
        <v>1</v>
      </c>
    </row>
    <row r="3564" customFormat="false" ht="15" hidden="false" customHeight="false" outlineLevel="0" collapsed="false">
      <c r="A3564" s="11" t="n">
        <v>3563</v>
      </c>
      <c r="B3564" s="2" t="n">
        <v>42353</v>
      </c>
      <c r="C3564" s="1" t="s">
        <v>19</v>
      </c>
      <c r="D3564" s="1" t="s">
        <v>29</v>
      </c>
      <c r="E3564" s="1" t="n">
        <v>1</v>
      </c>
      <c r="F3564" s="3" t="n">
        <v>0.38818287037037</v>
      </c>
      <c r="G3564" s="1" t="s">
        <v>34</v>
      </c>
      <c r="H3564" s="12" t="n">
        <v>12</v>
      </c>
      <c r="I3564" s="4" t="n">
        <f aca="false">E3564*H3564</f>
        <v>12</v>
      </c>
      <c r="J3564" s="0" t="str">
        <f aca="false">INDEX(Branch_Data!$A$2:$C$6,MATCH(Sales_Data!C3564,Branch_Data!$A$2:$A$6,0),MATCH(Sales_Data!$J$1,Branch_Data!$A$1:$C$1,0))</f>
        <v>Kyle  Carr</v>
      </c>
      <c r="K3564" s="0" t="str">
        <f aca="false">INDEX(Branch_Data!$A$2:$C$6,MATCH(Sales_Data!C3564,Branch_Data!$A$2:$A$6,0),MATCH(Sales_Data!$K$1,Branch_Data!$A$1:$C$1,0))</f>
        <v>Nigeria</v>
      </c>
      <c r="L3564" s="5" t="n">
        <f aca="false">WEEKDAY(Sales_Data!$B3564)</f>
        <v>3</v>
      </c>
    </row>
    <row r="3565" customFormat="false" ht="15" hidden="false" customHeight="false" outlineLevel="0" collapsed="false">
      <c r="A3565" s="11" t="n">
        <v>3564</v>
      </c>
      <c r="B3565" s="2" t="n">
        <v>42342</v>
      </c>
      <c r="C3565" s="1" t="s">
        <v>17</v>
      </c>
      <c r="D3565" s="1" t="s">
        <v>22</v>
      </c>
      <c r="E3565" s="1" t="n">
        <v>2</v>
      </c>
      <c r="F3565" s="3" t="n">
        <v>0.38818287037037</v>
      </c>
      <c r="G3565" s="1" t="s">
        <v>34</v>
      </c>
      <c r="H3565" s="12" t="n">
        <v>16</v>
      </c>
      <c r="I3565" s="4" t="n">
        <f aca="false">E3565*H3565</f>
        <v>32</v>
      </c>
      <c r="J3565" s="0" t="str">
        <f aca="false">INDEX(Branch_Data!$A$2:$C$6,MATCH(Sales_Data!C3565,Branch_Data!$A$2:$A$6,0),MATCH(Sales_Data!$J$1,Branch_Data!$A$1:$C$1,0))</f>
        <v>Mable  Lindsey</v>
      </c>
      <c r="K3565" s="0" t="str">
        <f aca="false">INDEX(Branch_Data!$A$2:$C$6,MATCH(Sales_Data!C3565,Branch_Data!$A$2:$A$6,0),MATCH(Sales_Data!$K$1,Branch_Data!$A$1:$C$1,0))</f>
        <v>Nigeria</v>
      </c>
      <c r="L3565" s="5" t="n">
        <f aca="false">WEEKDAY(Sales_Data!$B3565)</f>
        <v>6</v>
      </c>
    </row>
    <row r="3566" customFormat="false" ht="15" hidden="false" customHeight="false" outlineLevel="0" collapsed="false">
      <c r="A3566" s="11" t="n">
        <v>3565</v>
      </c>
      <c r="B3566" s="2" t="n">
        <v>42347</v>
      </c>
      <c r="C3566" s="1" t="s">
        <v>19</v>
      </c>
      <c r="D3566" s="1" t="s">
        <v>28</v>
      </c>
      <c r="E3566" s="1" t="n">
        <v>4</v>
      </c>
      <c r="F3566" s="3" t="n">
        <v>0.388194444444444</v>
      </c>
      <c r="G3566" s="1" t="s">
        <v>34</v>
      </c>
      <c r="H3566" s="12" t="n">
        <v>12</v>
      </c>
      <c r="I3566" s="4" t="n">
        <f aca="false">E3566*H3566</f>
        <v>48</v>
      </c>
      <c r="J3566" s="0" t="str">
        <f aca="false">INDEX(Branch_Data!$A$2:$C$6,MATCH(Sales_Data!C3566,Branch_Data!$A$2:$A$6,0),MATCH(Sales_Data!$J$1,Branch_Data!$A$1:$C$1,0))</f>
        <v>Kyle  Carr</v>
      </c>
      <c r="K3566" s="0" t="str">
        <f aca="false">INDEX(Branch_Data!$A$2:$C$6,MATCH(Sales_Data!C3566,Branch_Data!$A$2:$A$6,0),MATCH(Sales_Data!$K$1,Branch_Data!$A$1:$C$1,0))</f>
        <v>Nigeria</v>
      </c>
      <c r="L3566" s="5" t="n">
        <f aca="false">WEEKDAY(Sales_Data!$B3566)</f>
        <v>4</v>
      </c>
    </row>
    <row r="3567" customFormat="false" ht="15" hidden="false" customHeight="false" outlineLevel="0" collapsed="false">
      <c r="A3567" s="11" t="n">
        <v>3566</v>
      </c>
      <c r="B3567" s="2" t="n">
        <v>42347</v>
      </c>
      <c r="C3567" s="1" t="s">
        <v>17</v>
      </c>
      <c r="D3567" s="1" t="s">
        <v>24</v>
      </c>
      <c r="E3567" s="1" t="n">
        <v>5</v>
      </c>
      <c r="F3567" s="3" t="n">
        <v>0.388206018518518</v>
      </c>
      <c r="G3567" s="1" t="s">
        <v>34</v>
      </c>
      <c r="H3567" s="12" t="n">
        <v>16</v>
      </c>
      <c r="I3567" s="4" t="n">
        <f aca="false">E3567*H3567</f>
        <v>80</v>
      </c>
      <c r="J3567" s="0" t="str">
        <f aca="false">INDEX(Branch_Data!$A$2:$C$6,MATCH(Sales_Data!C3567,Branch_Data!$A$2:$A$6,0),MATCH(Sales_Data!$J$1,Branch_Data!$A$1:$C$1,0))</f>
        <v>Mable  Lindsey</v>
      </c>
      <c r="K3567" s="0" t="str">
        <f aca="false">INDEX(Branch_Data!$A$2:$C$6,MATCH(Sales_Data!C3567,Branch_Data!$A$2:$A$6,0),MATCH(Sales_Data!$K$1,Branch_Data!$A$1:$C$1,0))</f>
        <v>Nigeria</v>
      </c>
      <c r="L3567" s="5" t="n">
        <f aca="false">WEEKDAY(Sales_Data!$B3567)</f>
        <v>4</v>
      </c>
    </row>
    <row r="3568" customFormat="false" ht="15" hidden="false" customHeight="false" outlineLevel="0" collapsed="false">
      <c r="A3568" s="11" t="n">
        <v>3567</v>
      </c>
      <c r="B3568" s="2" t="n">
        <v>42350</v>
      </c>
      <c r="C3568" s="1" t="s">
        <v>17</v>
      </c>
      <c r="D3568" s="1" t="s">
        <v>24</v>
      </c>
      <c r="E3568" s="1" t="n">
        <v>2</v>
      </c>
      <c r="F3568" s="3" t="n">
        <v>0.388240740740741</v>
      </c>
      <c r="G3568" s="1" t="s">
        <v>34</v>
      </c>
      <c r="H3568" s="12" t="n">
        <v>16</v>
      </c>
      <c r="I3568" s="4" t="n">
        <f aca="false">E3568*H3568</f>
        <v>32</v>
      </c>
      <c r="J3568" s="0" t="str">
        <f aca="false">INDEX(Branch_Data!$A$2:$C$6,MATCH(Sales_Data!C3568,Branch_Data!$A$2:$A$6,0),MATCH(Sales_Data!$J$1,Branch_Data!$A$1:$C$1,0))</f>
        <v>Mable  Lindsey</v>
      </c>
      <c r="K3568" s="0" t="str">
        <f aca="false">INDEX(Branch_Data!$A$2:$C$6,MATCH(Sales_Data!C3568,Branch_Data!$A$2:$A$6,0),MATCH(Sales_Data!$K$1,Branch_Data!$A$1:$C$1,0))</f>
        <v>Nigeria</v>
      </c>
      <c r="L3568" s="5" t="n">
        <f aca="false">WEEKDAY(Sales_Data!$B3568)</f>
        <v>7</v>
      </c>
    </row>
    <row r="3569" customFormat="false" ht="15" hidden="false" customHeight="false" outlineLevel="0" collapsed="false">
      <c r="A3569" s="11" t="n">
        <v>3568</v>
      </c>
      <c r="B3569" s="2" t="n">
        <v>42342</v>
      </c>
      <c r="C3569" s="1" t="s">
        <v>15</v>
      </c>
      <c r="D3569" s="1" t="s">
        <v>26</v>
      </c>
      <c r="E3569" s="1" t="n">
        <v>1</v>
      </c>
      <c r="F3569" s="3" t="n">
        <v>0.388263888888889</v>
      </c>
      <c r="G3569" s="1" t="s">
        <v>34</v>
      </c>
      <c r="H3569" s="12" t="n">
        <v>12</v>
      </c>
      <c r="I3569" s="4" t="n">
        <f aca="false">E3569*H3569</f>
        <v>12</v>
      </c>
      <c r="J3569" s="0" t="str">
        <f aca="false">INDEX(Branch_Data!$A$2:$C$6,MATCH(Sales_Data!C3569,Branch_Data!$A$2:$A$6,0),MATCH(Sales_Data!$J$1,Branch_Data!$A$1:$C$1,0))</f>
        <v>Dan  Peterson</v>
      </c>
      <c r="K3569" s="0" t="str">
        <f aca="false">INDEX(Branch_Data!$A$2:$C$6,MATCH(Sales_Data!C3569,Branch_Data!$A$2:$A$6,0),MATCH(Sales_Data!$K$1,Branch_Data!$A$1:$C$1,0))</f>
        <v>Nigeria</v>
      </c>
      <c r="L3569" s="5" t="n">
        <f aca="false">WEEKDAY(Sales_Data!$B3569)</f>
        <v>6</v>
      </c>
    </row>
    <row r="3570" customFormat="false" ht="15" hidden="false" customHeight="false" outlineLevel="0" collapsed="false">
      <c r="A3570" s="11" t="n">
        <v>3569</v>
      </c>
      <c r="B3570" s="2" t="n">
        <v>42344</v>
      </c>
      <c r="C3570" s="1" t="s">
        <v>15</v>
      </c>
      <c r="D3570" s="1" t="s">
        <v>27</v>
      </c>
      <c r="E3570" s="1" t="n">
        <v>4</v>
      </c>
      <c r="F3570" s="3" t="n">
        <v>0.388263888888889</v>
      </c>
      <c r="G3570" s="1" t="s">
        <v>34</v>
      </c>
      <c r="H3570" s="12" t="n">
        <v>16</v>
      </c>
      <c r="I3570" s="4" t="n">
        <f aca="false">E3570*H3570</f>
        <v>64</v>
      </c>
      <c r="J3570" s="0" t="str">
        <f aca="false">INDEX(Branch_Data!$A$2:$C$6,MATCH(Sales_Data!C3570,Branch_Data!$A$2:$A$6,0),MATCH(Sales_Data!$J$1,Branch_Data!$A$1:$C$1,0))</f>
        <v>Dan  Peterson</v>
      </c>
      <c r="K3570" s="0" t="str">
        <f aca="false">INDEX(Branch_Data!$A$2:$C$6,MATCH(Sales_Data!C3570,Branch_Data!$A$2:$A$6,0),MATCH(Sales_Data!$K$1,Branch_Data!$A$1:$C$1,0))</f>
        <v>Nigeria</v>
      </c>
      <c r="L3570" s="5" t="n">
        <f aca="false">WEEKDAY(Sales_Data!$B3570)</f>
        <v>1</v>
      </c>
    </row>
    <row r="3571" customFormat="false" ht="15" hidden="false" customHeight="false" outlineLevel="0" collapsed="false">
      <c r="A3571" s="11" t="n">
        <v>3570</v>
      </c>
      <c r="B3571" s="2" t="n">
        <v>42353</v>
      </c>
      <c r="C3571" s="1" t="s">
        <v>19</v>
      </c>
      <c r="D3571" s="1" t="s">
        <v>16</v>
      </c>
      <c r="E3571" s="1" t="n">
        <v>5</v>
      </c>
      <c r="F3571" s="3" t="n">
        <v>0.388275462962963</v>
      </c>
      <c r="G3571" s="1" t="s">
        <v>34</v>
      </c>
      <c r="H3571" s="12" t="n">
        <v>8</v>
      </c>
      <c r="I3571" s="4" t="n">
        <f aca="false">E3571*H3571</f>
        <v>40</v>
      </c>
      <c r="J3571" s="0" t="str">
        <f aca="false">INDEX(Branch_Data!$A$2:$C$6,MATCH(Sales_Data!C3571,Branch_Data!$A$2:$A$6,0),MATCH(Sales_Data!$J$1,Branch_Data!$A$1:$C$1,0))</f>
        <v>Kyle  Carr</v>
      </c>
      <c r="K3571" s="0" t="str">
        <f aca="false">INDEX(Branch_Data!$A$2:$C$6,MATCH(Sales_Data!C3571,Branch_Data!$A$2:$A$6,0),MATCH(Sales_Data!$K$1,Branch_Data!$A$1:$C$1,0))</f>
        <v>Nigeria</v>
      </c>
      <c r="L3571" s="5" t="n">
        <f aca="false">WEEKDAY(Sales_Data!$B3571)</f>
        <v>3</v>
      </c>
    </row>
    <row r="3572" customFormat="false" ht="15" hidden="false" customHeight="false" outlineLevel="0" collapsed="false">
      <c r="A3572" s="11" t="n">
        <v>3571</v>
      </c>
      <c r="B3572" s="2" t="n">
        <v>42342</v>
      </c>
      <c r="C3572" s="1" t="s">
        <v>15</v>
      </c>
      <c r="D3572" s="1" t="s">
        <v>21</v>
      </c>
      <c r="E3572" s="1" t="n">
        <v>3</v>
      </c>
      <c r="F3572" s="3" t="n">
        <v>0.388298611111111</v>
      </c>
      <c r="G3572" s="1" t="s">
        <v>34</v>
      </c>
      <c r="H3572" s="12" t="n">
        <v>16</v>
      </c>
      <c r="I3572" s="4" t="n">
        <f aca="false">E3572*H3572</f>
        <v>48</v>
      </c>
      <c r="J3572" s="0" t="str">
        <f aca="false">INDEX(Branch_Data!$A$2:$C$6,MATCH(Sales_Data!C3572,Branch_Data!$A$2:$A$6,0),MATCH(Sales_Data!$J$1,Branch_Data!$A$1:$C$1,0))</f>
        <v>Dan  Peterson</v>
      </c>
      <c r="K3572" s="0" t="str">
        <f aca="false">INDEX(Branch_Data!$A$2:$C$6,MATCH(Sales_Data!C3572,Branch_Data!$A$2:$A$6,0),MATCH(Sales_Data!$K$1,Branch_Data!$A$1:$C$1,0))</f>
        <v>Nigeria</v>
      </c>
      <c r="L3572" s="5" t="n">
        <f aca="false">WEEKDAY(Sales_Data!$B3572)</f>
        <v>6</v>
      </c>
    </row>
    <row r="3573" customFormat="false" ht="15" hidden="false" customHeight="false" outlineLevel="0" collapsed="false">
      <c r="A3573" s="11" t="n">
        <v>3572</v>
      </c>
      <c r="B3573" s="2" t="n">
        <v>42342</v>
      </c>
      <c r="C3573" s="1" t="s">
        <v>17</v>
      </c>
      <c r="D3573" s="1" t="s">
        <v>27</v>
      </c>
      <c r="E3573" s="1" t="n">
        <v>1</v>
      </c>
      <c r="F3573" s="3" t="n">
        <v>0.388298611111111</v>
      </c>
      <c r="G3573" s="1" t="s">
        <v>34</v>
      </c>
      <c r="H3573" s="12" t="n">
        <v>16</v>
      </c>
      <c r="I3573" s="4" t="n">
        <f aca="false">E3573*H3573</f>
        <v>16</v>
      </c>
      <c r="J3573" s="0" t="str">
        <f aca="false">INDEX(Branch_Data!$A$2:$C$6,MATCH(Sales_Data!C3573,Branch_Data!$A$2:$A$6,0),MATCH(Sales_Data!$J$1,Branch_Data!$A$1:$C$1,0))</f>
        <v>Mable  Lindsey</v>
      </c>
      <c r="K3573" s="0" t="str">
        <f aca="false">INDEX(Branch_Data!$A$2:$C$6,MATCH(Sales_Data!C3573,Branch_Data!$A$2:$A$6,0),MATCH(Sales_Data!$K$1,Branch_Data!$A$1:$C$1,0))</f>
        <v>Nigeria</v>
      </c>
      <c r="L3573" s="5" t="n">
        <f aca="false">WEEKDAY(Sales_Data!$B3573)</f>
        <v>6</v>
      </c>
    </row>
    <row r="3574" customFormat="false" ht="15" hidden="false" customHeight="false" outlineLevel="0" collapsed="false">
      <c r="A3574" s="11" t="n">
        <v>3573</v>
      </c>
      <c r="B3574" s="2" t="n">
        <v>42341</v>
      </c>
      <c r="C3574" s="1" t="s">
        <v>12</v>
      </c>
      <c r="D3574" s="1" t="s">
        <v>33</v>
      </c>
      <c r="E3574" s="1" t="n">
        <v>4</v>
      </c>
      <c r="F3574" s="3" t="n">
        <v>0.388310185185185</v>
      </c>
      <c r="G3574" s="1" t="s">
        <v>34</v>
      </c>
      <c r="H3574" s="12" t="n">
        <v>16</v>
      </c>
      <c r="I3574" s="4" t="n">
        <f aca="false">E3574*H3574</f>
        <v>64</v>
      </c>
      <c r="J3574" s="0" t="str">
        <f aca="false">INDEX(Branch_Data!$A$2:$C$6,MATCH(Sales_Data!C3574,Branch_Data!$A$2:$A$6,0),MATCH(Sales_Data!$J$1,Branch_Data!$A$1:$C$1,0))</f>
        <v>Christy  Olson</v>
      </c>
      <c r="K3574" s="0" t="str">
        <f aca="false">INDEX(Branch_Data!$A$2:$C$6,MATCH(Sales_Data!C3574,Branch_Data!$A$2:$A$6,0),MATCH(Sales_Data!$K$1,Branch_Data!$A$1:$C$1,0))</f>
        <v>Nigeria</v>
      </c>
      <c r="L3574" s="5" t="n">
        <f aca="false">WEEKDAY(Sales_Data!$B3574)</f>
        <v>5</v>
      </c>
    </row>
    <row r="3575" customFormat="false" ht="15" hidden="false" customHeight="false" outlineLevel="0" collapsed="false">
      <c r="A3575" s="11" t="n">
        <v>3574</v>
      </c>
      <c r="B3575" s="2" t="n">
        <v>42341</v>
      </c>
      <c r="C3575" s="1" t="s">
        <v>17</v>
      </c>
      <c r="D3575" s="1" t="s">
        <v>25</v>
      </c>
      <c r="E3575" s="1" t="n">
        <v>1</v>
      </c>
      <c r="F3575" s="3" t="n">
        <v>0.388310185185185</v>
      </c>
      <c r="G3575" s="1" t="s">
        <v>34</v>
      </c>
      <c r="H3575" s="12" t="n">
        <v>8</v>
      </c>
      <c r="I3575" s="4" t="n">
        <f aca="false">E3575*H3575</f>
        <v>8</v>
      </c>
      <c r="J3575" s="0" t="str">
        <f aca="false">INDEX(Branch_Data!$A$2:$C$6,MATCH(Sales_Data!C3575,Branch_Data!$A$2:$A$6,0),MATCH(Sales_Data!$J$1,Branch_Data!$A$1:$C$1,0))</f>
        <v>Mable  Lindsey</v>
      </c>
      <c r="K3575" s="0" t="str">
        <f aca="false">INDEX(Branch_Data!$A$2:$C$6,MATCH(Sales_Data!C3575,Branch_Data!$A$2:$A$6,0),MATCH(Sales_Data!$K$1,Branch_Data!$A$1:$C$1,0))</f>
        <v>Nigeria</v>
      </c>
      <c r="L3575" s="5" t="n">
        <f aca="false">WEEKDAY(Sales_Data!$B3575)</f>
        <v>5</v>
      </c>
    </row>
    <row r="3576" customFormat="false" ht="15" hidden="false" customHeight="false" outlineLevel="0" collapsed="false">
      <c r="A3576" s="11" t="n">
        <v>3575</v>
      </c>
      <c r="B3576" s="2" t="n">
        <v>42352</v>
      </c>
      <c r="C3576" s="1" t="s">
        <v>15</v>
      </c>
      <c r="D3576" s="1" t="s">
        <v>25</v>
      </c>
      <c r="E3576" s="1" t="n">
        <v>2</v>
      </c>
      <c r="F3576" s="3" t="n">
        <v>0.388333333333333</v>
      </c>
      <c r="G3576" s="1" t="s">
        <v>34</v>
      </c>
      <c r="H3576" s="12" t="n">
        <v>8</v>
      </c>
      <c r="I3576" s="4" t="n">
        <f aca="false">E3576*H3576</f>
        <v>16</v>
      </c>
      <c r="J3576" s="0" t="str">
        <f aca="false">INDEX(Branch_Data!$A$2:$C$6,MATCH(Sales_Data!C3576,Branch_Data!$A$2:$A$6,0),MATCH(Sales_Data!$J$1,Branch_Data!$A$1:$C$1,0))</f>
        <v>Dan  Peterson</v>
      </c>
      <c r="K3576" s="0" t="str">
        <f aca="false">INDEX(Branch_Data!$A$2:$C$6,MATCH(Sales_Data!C3576,Branch_Data!$A$2:$A$6,0),MATCH(Sales_Data!$K$1,Branch_Data!$A$1:$C$1,0))</f>
        <v>Nigeria</v>
      </c>
      <c r="L3576" s="5" t="n">
        <f aca="false">WEEKDAY(Sales_Data!$B3576)</f>
        <v>2</v>
      </c>
    </row>
    <row r="3577" customFormat="false" ht="15" hidden="false" customHeight="false" outlineLevel="0" collapsed="false">
      <c r="A3577" s="11" t="n">
        <v>3576</v>
      </c>
      <c r="B3577" s="2" t="n">
        <v>42348</v>
      </c>
      <c r="C3577" s="1" t="s">
        <v>12</v>
      </c>
      <c r="D3577" s="1" t="s">
        <v>33</v>
      </c>
      <c r="E3577" s="1" t="n">
        <v>4</v>
      </c>
      <c r="F3577" s="3" t="n">
        <v>0.388356481481482</v>
      </c>
      <c r="G3577" s="1" t="s">
        <v>34</v>
      </c>
      <c r="H3577" s="12" t="n">
        <v>16</v>
      </c>
      <c r="I3577" s="4" t="n">
        <f aca="false">E3577*H3577</f>
        <v>64</v>
      </c>
      <c r="J3577" s="0" t="str">
        <f aca="false">INDEX(Branch_Data!$A$2:$C$6,MATCH(Sales_Data!C3577,Branch_Data!$A$2:$A$6,0),MATCH(Sales_Data!$J$1,Branch_Data!$A$1:$C$1,0))</f>
        <v>Christy  Olson</v>
      </c>
      <c r="K3577" s="0" t="str">
        <f aca="false">INDEX(Branch_Data!$A$2:$C$6,MATCH(Sales_Data!C3577,Branch_Data!$A$2:$A$6,0),MATCH(Sales_Data!$K$1,Branch_Data!$A$1:$C$1,0))</f>
        <v>Nigeria</v>
      </c>
      <c r="L3577" s="5" t="n">
        <f aca="false">WEEKDAY(Sales_Data!$B3577)</f>
        <v>5</v>
      </c>
    </row>
    <row r="3578" customFormat="false" ht="15" hidden="false" customHeight="false" outlineLevel="0" collapsed="false">
      <c r="A3578" s="11" t="n">
        <v>3577</v>
      </c>
      <c r="B3578" s="2" t="n">
        <v>42341</v>
      </c>
      <c r="C3578" s="1" t="s">
        <v>15</v>
      </c>
      <c r="D3578" s="1" t="s">
        <v>18</v>
      </c>
      <c r="E3578" s="1" t="n">
        <v>3</v>
      </c>
      <c r="F3578" s="3" t="n">
        <v>0.388368055555556</v>
      </c>
      <c r="G3578" s="1" t="s">
        <v>34</v>
      </c>
      <c r="H3578" s="12" t="n">
        <v>16</v>
      </c>
      <c r="I3578" s="4" t="n">
        <f aca="false">E3578*H3578</f>
        <v>48</v>
      </c>
      <c r="J3578" s="0" t="str">
        <f aca="false">INDEX(Branch_Data!$A$2:$C$6,MATCH(Sales_Data!C3578,Branch_Data!$A$2:$A$6,0),MATCH(Sales_Data!$J$1,Branch_Data!$A$1:$C$1,0))</f>
        <v>Dan  Peterson</v>
      </c>
      <c r="K3578" s="0" t="str">
        <f aca="false">INDEX(Branch_Data!$A$2:$C$6,MATCH(Sales_Data!C3578,Branch_Data!$A$2:$A$6,0),MATCH(Sales_Data!$K$1,Branch_Data!$A$1:$C$1,0))</f>
        <v>Nigeria</v>
      </c>
      <c r="L3578" s="5" t="n">
        <f aca="false">WEEKDAY(Sales_Data!$B3578)</f>
        <v>5</v>
      </c>
    </row>
    <row r="3579" customFormat="false" ht="15" hidden="false" customHeight="false" outlineLevel="0" collapsed="false">
      <c r="A3579" s="11" t="n">
        <v>3578</v>
      </c>
      <c r="B3579" s="2" t="n">
        <v>42341</v>
      </c>
      <c r="C3579" s="1" t="s">
        <v>17</v>
      </c>
      <c r="D3579" s="1" t="s">
        <v>33</v>
      </c>
      <c r="E3579" s="1" t="n">
        <v>1</v>
      </c>
      <c r="F3579" s="3" t="n">
        <v>0.388391203703704</v>
      </c>
      <c r="G3579" s="1" t="s">
        <v>34</v>
      </c>
      <c r="H3579" s="12" t="n">
        <v>16</v>
      </c>
      <c r="I3579" s="4" t="n">
        <f aca="false">E3579*H3579</f>
        <v>16</v>
      </c>
      <c r="J3579" s="0" t="str">
        <f aca="false">INDEX(Branch_Data!$A$2:$C$6,MATCH(Sales_Data!C3579,Branch_Data!$A$2:$A$6,0),MATCH(Sales_Data!$J$1,Branch_Data!$A$1:$C$1,0))</f>
        <v>Mable  Lindsey</v>
      </c>
      <c r="K3579" s="0" t="str">
        <f aca="false">INDEX(Branch_Data!$A$2:$C$6,MATCH(Sales_Data!C3579,Branch_Data!$A$2:$A$6,0),MATCH(Sales_Data!$K$1,Branch_Data!$A$1:$C$1,0))</f>
        <v>Nigeria</v>
      </c>
      <c r="L3579" s="5" t="n">
        <f aca="false">WEEKDAY(Sales_Data!$B3579)</f>
        <v>5</v>
      </c>
    </row>
    <row r="3580" customFormat="false" ht="15" hidden="false" customHeight="false" outlineLevel="0" collapsed="false">
      <c r="A3580" s="11" t="n">
        <v>3579</v>
      </c>
      <c r="B3580" s="2" t="n">
        <v>42348</v>
      </c>
      <c r="C3580" s="1" t="s">
        <v>15</v>
      </c>
      <c r="D3580" s="1" t="s">
        <v>22</v>
      </c>
      <c r="E3580" s="1" t="n">
        <v>1</v>
      </c>
      <c r="F3580" s="3" t="n">
        <v>0.388402777777778</v>
      </c>
      <c r="G3580" s="1" t="s">
        <v>34</v>
      </c>
      <c r="H3580" s="12" t="n">
        <v>16</v>
      </c>
      <c r="I3580" s="4" t="n">
        <f aca="false">E3580*H3580</f>
        <v>16</v>
      </c>
      <c r="J3580" s="0" t="str">
        <f aca="false">INDEX(Branch_Data!$A$2:$C$6,MATCH(Sales_Data!C3580,Branch_Data!$A$2:$A$6,0),MATCH(Sales_Data!$J$1,Branch_Data!$A$1:$C$1,0))</f>
        <v>Dan  Peterson</v>
      </c>
      <c r="K3580" s="0" t="str">
        <f aca="false">INDEX(Branch_Data!$A$2:$C$6,MATCH(Sales_Data!C3580,Branch_Data!$A$2:$A$6,0),MATCH(Sales_Data!$K$1,Branch_Data!$A$1:$C$1,0))</f>
        <v>Nigeria</v>
      </c>
      <c r="L3580" s="5" t="n">
        <f aca="false">WEEKDAY(Sales_Data!$B3580)</f>
        <v>5</v>
      </c>
    </row>
    <row r="3581" customFormat="false" ht="15" hidden="false" customHeight="false" outlineLevel="0" collapsed="false">
      <c r="A3581" s="11" t="n">
        <v>3580</v>
      </c>
      <c r="B3581" s="2" t="n">
        <v>42349</v>
      </c>
      <c r="C3581" s="1" t="s">
        <v>15</v>
      </c>
      <c r="D3581" s="1" t="s">
        <v>24</v>
      </c>
      <c r="E3581" s="1" t="n">
        <v>4</v>
      </c>
      <c r="F3581" s="3" t="n">
        <v>0.3884375</v>
      </c>
      <c r="G3581" s="1" t="s">
        <v>34</v>
      </c>
      <c r="H3581" s="12" t="n">
        <v>16</v>
      </c>
      <c r="I3581" s="4" t="n">
        <f aca="false">E3581*H3581</f>
        <v>64</v>
      </c>
      <c r="J3581" s="0" t="str">
        <f aca="false">INDEX(Branch_Data!$A$2:$C$6,MATCH(Sales_Data!C3581,Branch_Data!$A$2:$A$6,0),MATCH(Sales_Data!$J$1,Branch_Data!$A$1:$C$1,0))</f>
        <v>Dan  Peterson</v>
      </c>
      <c r="K3581" s="0" t="str">
        <f aca="false">INDEX(Branch_Data!$A$2:$C$6,MATCH(Sales_Data!C3581,Branch_Data!$A$2:$A$6,0),MATCH(Sales_Data!$K$1,Branch_Data!$A$1:$C$1,0))</f>
        <v>Nigeria</v>
      </c>
      <c r="L3581" s="5" t="n">
        <f aca="false">WEEKDAY(Sales_Data!$B3581)</f>
        <v>6</v>
      </c>
    </row>
    <row r="3582" customFormat="false" ht="15" hidden="false" customHeight="false" outlineLevel="0" collapsed="false">
      <c r="A3582" s="11" t="n">
        <v>3581</v>
      </c>
      <c r="B3582" s="2" t="n">
        <v>42344</v>
      </c>
      <c r="C3582" s="1" t="s">
        <v>15</v>
      </c>
      <c r="D3582" s="1" t="s">
        <v>27</v>
      </c>
      <c r="E3582" s="1" t="n">
        <v>4</v>
      </c>
      <c r="F3582" s="3" t="n">
        <v>0.3884375</v>
      </c>
      <c r="G3582" s="1" t="s">
        <v>34</v>
      </c>
      <c r="H3582" s="12" t="n">
        <v>16</v>
      </c>
      <c r="I3582" s="4" t="n">
        <f aca="false">E3582*H3582</f>
        <v>64</v>
      </c>
      <c r="J3582" s="0" t="str">
        <f aca="false">INDEX(Branch_Data!$A$2:$C$6,MATCH(Sales_Data!C3582,Branch_Data!$A$2:$A$6,0),MATCH(Sales_Data!$J$1,Branch_Data!$A$1:$C$1,0))</f>
        <v>Dan  Peterson</v>
      </c>
      <c r="K3582" s="0" t="str">
        <f aca="false">INDEX(Branch_Data!$A$2:$C$6,MATCH(Sales_Data!C3582,Branch_Data!$A$2:$A$6,0),MATCH(Sales_Data!$K$1,Branch_Data!$A$1:$C$1,0))</f>
        <v>Nigeria</v>
      </c>
      <c r="L3582" s="5" t="n">
        <f aca="false">WEEKDAY(Sales_Data!$B3582)</f>
        <v>1</v>
      </c>
    </row>
    <row r="3583" customFormat="false" ht="15" hidden="false" customHeight="false" outlineLevel="0" collapsed="false">
      <c r="A3583" s="11" t="n">
        <v>3582</v>
      </c>
      <c r="B3583" s="2" t="n">
        <v>42353</v>
      </c>
      <c r="C3583" s="1" t="s">
        <v>12</v>
      </c>
      <c r="D3583" s="1" t="s">
        <v>26</v>
      </c>
      <c r="E3583" s="1" t="n">
        <v>5</v>
      </c>
      <c r="F3583" s="3" t="n">
        <v>0.388460648148148</v>
      </c>
      <c r="G3583" s="1" t="s">
        <v>34</v>
      </c>
      <c r="H3583" s="12" t="n">
        <v>12</v>
      </c>
      <c r="I3583" s="4" t="n">
        <f aca="false">E3583*H3583</f>
        <v>60</v>
      </c>
      <c r="J3583" s="0" t="str">
        <f aca="false">INDEX(Branch_Data!$A$2:$C$6,MATCH(Sales_Data!C3583,Branch_Data!$A$2:$A$6,0),MATCH(Sales_Data!$J$1,Branch_Data!$A$1:$C$1,0))</f>
        <v>Christy  Olson</v>
      </c>
      <c r="K3583" s="0" t="str">
        <f aca="false">INDEX(Branch_Data!$A$2:$C$6,MATCH(Sales_Data!C3583,Branch_Data!$A$2:$A$6,0),MATCH(Sales_Data!$K$1,Branch_Data!$A$1:$C$1,0))</f>
        <v>Nigeria</v>
      </c>
      <c r="L3583" s="5" t="n">
        <f aca="false">WEEKDAY(Sales_Data!$B3583)</f>
        <v>3</v>
      </c>
    </row>
    <row r="3584" customFormat="false" ht="15" hidden="false" customHeight="false" outlineLevel="0" collapsed="false">
      <c r="A3584" s="11" t="n">
        <v>3583</v>
      </c>
      <c r="B3584" s="2" t="n">
        <v>42353</v>
      </c>
      <c r="C3584" s="1" t="s">
        <v>12</v>
      </c>
      <c r="D3584" s="1" t="s">
        <v>25</v>
      </c>
      <c r="E3584" s="1" t="n">
        <v>4</v>
      </c>
      <c r="F3584" s="3" t="n">
        <v>0.388483796296296</v>
      </c>
      <c r="G3584" s="1" t="s">
        <v>34</v>
      </c>
      <c r="H3584" s="12" t="n">
        <v>8</v>
      </c>
      <c r="I3584" s="4" t="n">
        <f aca="false">E3584*H3584</f>
        <v>32</v>
      </c>
      <c r="J3584" s="0" t="str">
        <f aca="false">INDEX(Branch_Data!$A$2:$C$6,MATCH(Sales_Data!C3584,Branch_Data!$A$2:$A$6,0),MATCH(Sales_Data!$J$1,Branch_Data!$A$1:$C$1,0))</f>
        <v>Christy  Olson</v>
      </c>
      <c r="K3584" s="0" t="str">
        <f aca="false">INDEX(Branch_Data!$A$2:$C$6,MATCH(Sales_Data!C3584,Branch_Data!$A$2:$A$6,0),MATCH(Sales_Data!$K$1,Branch_Data!$A$1:$C$1,0))</f>
        <v>Nigeria</v>
      </c>
      <c r="L3584" s="5" t="n">
        <f aca="false">WEEKDAY(Sales_Data!$B3584)</f>
        <v>3</v>
      </c>
    </row>
    <row r="3585" customFormat="false" ht="15" hidden="false" customHeight="false" outlineLevel="0" collapsed="false">
      <c r="A3585" s="11" t="n">
        <v>3584</v>
      </c>
      <c r="B3585" s="2" t="n">
        <v>42341</v>
      </c>
      <c r="C3585" s="1" t="s">
        <v>12</v>
      </c>
      <c r="D3585" s="1" t="s">
        <v>33</v>
      </c>
      <c r="E3585" s="1" t="n">
        <v>4</v>
      </c>
      <c r="F3585" s="3" t="n">
        <v>0.38849537037037</v>
      </c>
      <c r="G3585" s="1" t="s">
        <v>34</v>
      </c>
      <c r="H3585" s="12" t="n">
        <v>16</v>
      </c>
      <c r="I3585" s="4" t="n">
        <f aca="false">E3585*H3585</f>
        <v>64</v>
      </c>
      <c r="J3585" s="0" t="str">
        <f aca="false">INDEX(Branch_Data!$A$2:$C$6,MATCH(Sales_Data!C3585,Branch_Data!$A$2:$A$6,0),MATCH(Sales_Data!$J$1,Branch_Data!$A$1:$C$1,0))</f>
        <v>Christy  Olson</v>
      </c>
      <c r="K3585" s="0" t="str">
        <f aca="false">INDEX(Branch_Data!$A$2:$C$6,MATCH(Sales_Data!C3585,Branch_Data!$A$2:$A$6,0),MATCH(Sales_Data!$K$1,Branch_Data!$A$1:$C$1,0))</f>
        <v>Nigeria</v>
      </c>
      <c r="L3585" s="5" t="n">
        <f aca="false">WEEKDAY(Sales_Data!$B3585)</f>
        <v>5</v>
      </c>
    </row>
    <row r="3586" customFormat="false" ht="15" hidden="false" customHeight="false" outlineLevel="0" collapsed="false">
      <c r="A3586" s="11" t="n">
        <v>3585</v>
      </c>
      <c r="B3586" s="2" t="n">
        <v>42348</v>
      </c>
      <c r="C3586" s="1" t="s">
        <v>12</v>
      </c>
      <c r="D3586" s="1" t="s">
        <v>18</v>
      </c>
      <c r="E3586" s="1" t="n">
        <v>3</v>
      </c>
      <c r="F3586" s="3" t="n">
        <v>0.388506944444444</v>
      </c>
      <c r="G3586" s="1" t="s">
        <v>34</v>
      </c>
      <c r="H3586" s="12" t="n">
        <v>16</v>
      </c>
      <c r="I3586" s="4" t="n">
        <f aca="false">E3586*H3586</f>
        <v>48</v>
      </c>
      <c r="J3586" s="0" t="str">
        <f aca="false">INDEX(Branch_Data!$A$2:$C$6,MATCH(Sales_Data!C3586,Branch_Data!$A$2:$A$6,0),MATCH(Sales_Data!$J$1,Branch_Data!$A$1:$C$1,0))</f>
        <v>Christy  Olson</v>
      </c>
      <c r="K3586" s="0" t="str">
        <f aca="false">INDEX(Branch_Data!$A$2:$C$6,MATCH(Sales_Data!C3586,Branch_Data!$A$2:$A$6,0),MATCH(Sales_Data!$K$1,Branch_Data!$A$1:$C$1,0))</f>
        <v>Nigeria</v>
      </c>
      <c r="L3586" s="5" t="n">
        <f aca="false">WEEKDAY(Sales_Data!$B3586)</f>
        <v>5</v>
      </c>
    </row>
    <row r="3587" customFormat="false" ht="15" hidden="false" customHeight="false" outlineLevel="0" collapsed="false">
      <c r="A3587" s="11" t="n">
        <v>3586</v>
      </c>
      <c r="B3587" s="2" t="n">
        <v>42344</v>
      </c>
      <c r="C3587" s="1" t="s">
        <v>17</v>
      </c>
      <c r="D3587" s="1" t="s">
        <v>28</v>
      </c>
      <c r="E3587" s="1" t="n">
        <v>4</v>
      </c>
      <c r="F3587" s="3" t="n">
        <v>0.388530092592593</v>
      </c>
      <c r="G3587" s="1" t="s">
        <v>34</v>
      </c>
      <c r="H3587" s="12" t="n">
        <v>12</v>
      </c>
      <c r="I3587" s="4" t="n">
        <f aca="false">E3587*H3587</f>
        <v>48</v>
      </c>
      <c r="J3587" s="0" t="str">
        <f aca="false">INDEX(Branch_Data!$A$2:$C$6,MATCH(Sales_Data!C3587,Branch_Data!$A$2:$A$6,0),MATCH(Sales_Data!$J$1,Branch_Data!$A$1:$C$1,0))</f>
        <v>Mable  Lindsey</v>
      </c>
      <c r="K3587" s="0" t="str">
        <f aca="false">INDEX(Branch_Data!$A$2:$C$6,MATCH(Sales_Data!C3587,Branch_Data!$A$2:$A$6,0),MATCH(Sales_Data!$K$1,Branch_Data!$A$1:$C$1,0))</f>
        <v>Nigeria</v>
      </c>
      <c r="L3587" s="5" t="n">
        <f aca="false">WEEKDAY(Sales_Data!$B3587)</f>
        <v>1</v>
      </c>
    </row>
    <row r="3588" customFormat="false" ht="15" hidden="false" customHeight="false" outlineLevel="0" collapsed="false">
      <c r="A3588" s="11" t="n">
        <v>3587</v>
      </c>
      <c r="B3588" s="2" t="n">
        <v>42343</v>
      </c>
      <c r="C3588" s="1" t="s">
        <v>20</v>
      </c>
      <c r="D3588" s="1" t="s">
        <v>33</v>
      </c>
      <c r="E3588" s="1" t="n">
        <v>3</v>
      </c>
      <c r="F3588" s="3" t="n">
        <v>0.388553240740741</v>
      </c>
      <c r="G3588" s="1" t="s">
        <v>34</v>
      </c>
      <c r="H3588" s="12" t="n">
        <v>16</v>
      </c>
      <c r="I3588" s="4" t="n">
        <f aca="false">E3588*H3588</f>
        <v>48</v>
      </c>
      <c r="J3588" s="0" t="str">
        <f aca="false">INDEX(Branch_Data!$A$2:$C$6,MATCH(Sales_Data!C3588,Branch_Data!$A$2:$A$6,0),MATCH(Sales_Data!$J$1,Branch_Data!$A$1:$C$1,0))</f>
        <v>Rachel  Gomez</v>
      </c>
      <c r="K3588" s="0" t="str">
        <f aca="false">INDEX(Branch_Data!$A$2:$C$6,MATCH(Sales_Data!C3588,Branch_Data!$A$2:$A$6,0),MATCH(Sales_Data!$K$1,Branch_Data!$A$1:$C$1,0))</f>
        <v>Nigeria</v>
      </c>
      <c r="L3588" s="5" t="n">
        <f aca="false">WEEKDAY(Sales_Data!$B3588)</f>
        <v>7</v>
      </c>
    </row>
    <row r="3589" customFormat="false" ht="15" hidden="false" customHeight="false" outlineLevel="0" collapsed="false">
      <c r="A3589" s="11" t="n">
        <v>3588</v>
      </c>
      <c r="B3589" s="2" t="n">
        <v>42353</v>
      </c>
      <c r="C3589" s="1" t="s">
        <v>20</v>
      </c>
      <c r="D3589" s="1" t="s">
        <v>24</v>
      </c>
      <c r="E3589" s="1" t="n">
        <v>4</v>
      </c>
      <c r="F3589" s="3" t="n">
        <v>0.388564814814815</v>
      </c>
      <c r="G3589" s="1" t="s">
        <v>34</v>
      </c>
      <c r="H3589" s="12" t="n">
        <v>16</v>
      </c>
      <c r="I3589" s="4" t="n">
        <f aca="false">E3589*H3589</f>
        <v>64</v>
      </c>
      <c r="J3589" s="0" t="str">
        <f aca="false">INDEX(Branch_Data!$A$2:$C$6,MATCH(Sales_Data!C3589,Branch_Data!$A$2:$A$6,0),MATCH(Sales_Data!$J$1,Branch_Data!$A$1:$C$1,0))</f>
        <v>Rachel  Gomez</v>
      </c>
      <c r="K3589" s="0" t="str">
        <f aca="false">INDEX(Branch_Data!$A$2:$C$6,MATCH(Sales_Data!C3589,Branch_Data!$A$2:$A$6,0),MATCH(Sales_Data!$K$1,Branch_Data!$A$1:$C$1,0))</f>
        <v>Nigeria</v>
      </c>
      <c r="L3589" s="5" t="n">
        <f aca="false">WEEKDAY(Sales_Data!$B3589)</f>
        <v>3</v>
      </c>
    </row>
    <row r="3590" customFormat="false" ht="15" hidden="false" customHeight="false" outlineLevel="0" collapsed="false">
      <c r="A3590" s="11" t="n">
        <v>3589</v>
      </c>
      <c r="B3590" s="2" t="n">
        <v>42352</v>
      </c>
      <c r="C3590" s="1" t="s">
        <v>15</v>
      </c>
      <c r="D3590" s="1" t="s">
        <v>32</v>
      </c>
      <c r="E3590" s="1" t="n">
        <v>3</v>
      </c>
      <c r="F3590" s="3" t="n">
        <v>0.388587962962963</v>
      </c>
      <c r="G3590" s="1" t="s">
        <v>34</v>
      </c>
      <c r="H3590" s="12" t="n">
        <v>8</v>
      </c>
      <c r="I3590" s="4" t="n">
        <f aca="false">E3590*H3590</f>
        <v>24</v>
      </c>
      <c r="J3590" s="0" t="str">
        <f aca="false">INDEX(Branch_Data!$A$2:$C$6,MATCH(Sales_Data!C3590,Branch_Data!$A$2:$A$6,0),MATCH(Sales_Data!$J$1,Branch_Data!$A$1:$C$1,0))</f>
        <v>Dan  Peterson</v>
      </c>
      <c r="K3590" s="0" t="str">
        <f aca="false">INDEX(Branch_Data!$A$2:$C$6,MATCH(Sales_Data!C3590,Branch_Data!$A$2:$A$6,0),MATCH(Sales_Data!$K$1,Branch_Data!$A$1:$C$1,0))</f>
        <v>Nigeria</v>
      </c>
      <c r="L3590" s="5" t="n">
        <f aca="false">WEEKDAY(Sales_Data!$B3590)</f>
        <v>2</v>
      </c>
    </row>
    <row r="3591" customFormat="false" ht="15" hidden="false" customHeight="false" outlineLevel="0" collapsed="false">
      <c r="A3591" s="11" t="n">
        <v>3590</v>
      </c>
      <c r="B3591" s="2" t="n">
        <v>42344</v>
      </c>
      <c r="C3591" s="1" t="s">
        <v>12</v>
      </c>
      <c r="D3591" s="1" t="s">
        <v>18</v>
      </c>
      <c r="E3591" s="1" t="n">
        <v>1</v>
      </c>
      <c r="F3591" s="3" t="n">
        <v>0.388599537037037</v>
      </c>
      <c r="G3591" s="1" t="s">
        <v>34</v>
      </c>
      <c r="H3591" s="12" t="n">
        <v>16</v>
      </c>
      <c r="I3591" s="4" t="n">
        <f aca="false">E3591*H3591</f>
        <v>16</v>
      </c>
      <c r="J3591" s="0" t="str">
        <f aca="false">INDEX(Branch_Data!$A$2:$C$6,MATCH(Sales_Data!C3591,Branch_Data!$A$2:$A$6,0),MATCH(Sales_Data!$J$1,Branch_Data!$A$1:$C$1,0))</f>
        <v>Christy  Olson</v>
      </c>
      <c r="K3591" s="0" t="str">
        <f aca="false">INDEX(Branch_Data!$A$2:$C$6,MATCH(Sales_Data!C3591,Branch_Data!$A$2:$A$6,0),MATCH(Sales_Data!$K$1,Branch_Data!$A$1:$C$1,0))</f>
        <v>Nigeria</v>
      </c>
      <c r="L3591" s="5" t="n">
        <f aca="false">WEEKDAY(Sales_Data!$B3591)</f>
        <v>1</v>
      </c>
    </row>
    <row r="3592" customFormat="false" ht="15" hidden="false" customHeight="false" outlineLevel="0" collapsed="false">
      <c r="A3592" s="11" t="n">
        <v>3591</v>
      </c>
      <c r="B3592" s="2" t="n">
        <v>42351</v>
      </c>
      <c r="C3592" s="1" t="s">
        <v>19</v>
      </c>
      <c r="D3592" s="1" t="s">
        <v>24</v>
      </c>
      <c r="E3592" s="1" t="n">
        <v>3</v>
      </c>
      <c r="F3592" s="3" t="n">
        <v>0.388634259259259</v>
      </c>
      <c r="G3592" s="1" t="s">
        <v>34</v>
      </c>
      <c r="H3592" s="12" t="n">
        <v>16</v>
      </c>
      <c r="I3592" s="4" t="n">
        <f aca="false">E3592*H3592</f>
        <v>48</v>
      </c>
      <c r="J3592" s="0" t="str">
        <f aca="false">INDEX(Branch_Data!$A$2:$C$6,MATCH(Sales_Data!C3592,Branch_Data!$A$2:$A$6,0),MATCH(Sales_Data!$J$1,Branch_Data!$A$1:$C$1,0))</f>
        <v>Kyle  Carr</v>
      </c>
      <c r="K3592" s="0" t="str">
        <f aca="false">INDEX(Branch_Data!$A$2:$C$6,MATCH(Sales_Data!C3592,Branch_Data!$A$2:$A$6,0),MATCH(Sales_Data!$K$1,Branch_Data!$A$1:$C$1,0))</f>
        <v>Nigeria</v>
      </c>
      <c r="L3592" s="5" t="n">
        <f aca="false">WEEKDAY(Sales_Data!$B3592)</f>
        <v>1</v>
      </c>
    </row>
    <row r="3593" customFormat="false" ht="15" hidden="false" customHeight="false" outlineLevel="0" collapsed="false">
      <c r="A3593" s="11" t="n">
        <v>3592</v>
      </c>
      <c r="B3593" s="2" t="n">
        <v>42344</v>
      </c>
      <c r="C3593" s="1" t="s">
        <v>12</v>
      </c>
      <c r="D3593" s="1" t="s">
        <v>24</v>
      </c>
      <c r="E3593" s="1" t="n">
        <v>3</v>
      </c>
      <c r="F3593" s="3" t="n">
        <v>0.388645833333333</v>
      </c>
      <c r="G3593" s="1" t="s">
        <v>34</v>
      </c>
      <c r="H3593" s="12" t="n">
        <v>16</v>
      </c>
      <c r="I3593" s="4" t="n">
        <f aca="false">E3593*H3593</f>
        <v>48</v>
      </c>
      <c r="J3593" s="0" t="str">
        <f aca="false">INDEX(Branch_Data!$A$2:$C$6,MATCH(Sales_Data!C3593,Branch_Data!$A$2:$A$6,0),MATCH(Sales_Data!$J$1,Branch_Data!$A$1:$C$1,0))</f>
        <v>Christy  Olson</v>
      </c>
      <c r="K3593" s="0" t="str">
        <f aca="false">INDEX(Branch_Data!$A$2:$C$6,MATCH(Sales_Data!C3593,Branch_Data!$A$2:$A$6,0),MATCH(Sales_Data!$K$1,Branch_Data!$A$1:$C$1,0))</f>
        <v>Nigeria</v>
      </c>
      <c r="L3593" s="5" t="n">
        <f aca="false">WEEKDAY(Sales_Data!$B3593)</f>
        <v>1</v>
      </c>
    </row>
    <row r="3594" customFormat="false" ht="15" hidden="false" customHeight="false" outlineLevel="0" collapsed="false">
      <c r="A3594" s="11" t="n">
        <v>3593</v>
      </c>
      <c r="B3594" s="2" t="n">
        <v>42347</v>
      </c>
      <c r="C3594" s="1" t="s">
        <v>12</v>
      </c>
      <c r="D3594" s="1" t="s">
        <v>25</v>
      </c>
      <c r="E3594" s="1" t="n">
        <v>4</v>
      </c>
      <c r="F3594" s="3" t="n">
        <v>0.388645833333333</v>
      </c>
      <c r="G3594" s="1" t="s">
        <v>34</v>
      </c>
      <c r="H3594" s="12" t="n">
        <v>8</v>
      </c>
      <c r="I3594" s="4" t="n">
        <f aca="false">E3594*H3594</f>
        <v>32</v>
      </c>
      <c r="J3594" s="0" t="str">
        <f aca="false">INDEX(Branch_Data!$A$2:$C$6,MATCH(Sales_Data!C3594,Branch_Data!$A$2:$A$6,0),MATCH(Sales_Data!$J$1,Branch_Data!$A$1:$C$1,0))</f>
        <v>Christy  Olson</v>
      </c>
      <c r="K3594" s="0" t="str">
        <f aca="false">INDEX(Branch_Data!$A$2:$C$6,MATCH(Sales_Data!C3594,Branch_Data!$A$2:$A$6,0),MATCH(Sales_Data!$K$1,Branch_Data!$A$1:$C$1,0))</f>
        <v>Nigeria</v>
      </c>
      <c r="L3594" s="5" t="n">
        <f aca="false">WEEKDAY(Sales_Data!$B3594)</f>
        <v>4</v>
      </c>
    </row>
    <row r="3595" customFormat="false" ht="15" hidden="false" customHeight="false" outlineLevel="0" collapsed="false">
      <c r="A3595" s="11" t="n">
        <v>3594</v>
      </c>
      <c r="B3595" s="2" t="n">
        <v>42349</v>
      </c>
      <c r="C3595" s="1" t="s">
        <v>17</v>
      </c>
      <c r="D3595" s="1" t="s">
        <v>21</v>
      </c>
      <c r="E3595" s="1" t="n">
        <v>2</v>
      </c>
      <c r="F3595" s="3" t="n">
        <v>0.388657407407407</v>
      </c>
      <c r="G3595" s="1" t="s">
        <v>34</v>
      </c>
      <c r="H3595" s="12" t="n">
        <v>16</v>
      </c>
      <c r="I3595" s="4" t="n">
        <f aca="false">E3595*H3595</f>
        <v>32</v>
      </c>
      <c r="J3595" s="0" t="str">
        <f aca="false">INDEX(Branch_Data!$A$2:$C$6,MATCH(Sales_Data!C3595,Branch_Data!$A$2:$A$6,0),MATCH(Sales_Data!$J$1,Branch_Data!$A$1:$C$1,0))</f>
        <v>Mable  Lindsey</v>
      </c>
      <c r="K3595" s="0" t="str">
        <f aca="false">INDEX(Branch_Data!$A$2:$C$6,MATCH(Sales_Data!C3595,Branch_Data!$A$2:$A$6,0),MATCH(Sales_Data!$K$1,Branch_Data!$A$1:$C$1,0))</f>
        <v>Nigeria</v>
      </c>
      <c r="L3595" s="5" t="n">
        <f aca="false">WEEKDAY(Sales_Data!$B3595)</f>
        <v>6</v>
      </c>
    </row>
    <row r="3596" customFormat="false" ht="15" hidden="false" customHeight="false" outlineLevel="0" collapsed="false">
      <c r="A3596" s="11" t="n">
        <v>3595</v>
      </c>
      <c r="B3596" s="2" t="n">
        <v>42351</v>
      </c>
      <c r="C3596" s="1" t="s">
        <v>20</v>
      </c>
      <c r="D3596" s="1" t="s">
        <v>28</v>
      </c>
      <c r="E3596" s="1" t="n">
        <v>2</v>
      </c>
      <c r="F3596" s="3" t="n">
        <v>0.38869212962963</v>
      </c>
      <c r="G3596" s="1" t="s">
        <v>34</v>
      </c>
      <c r="H3596" s="12" t="n">
        <v>12</v>
      </c>
      <c r="I3596" s="4" t="n">
        <f aca="false">E3596*H3596</f>
        <v>24</v>
      </c>
      <c r="J3596" s="0" t="str">
        <f aca="false">INDEX(Branch_Data!$A$2:$C$6,MATCH(Sales_Data!C3596,Branch_Data!$A$2:$A$6,0),MATCH(Sales_Data!$J$1,Branch_Data!$A$1:$C$1,0))</f>
        <v>Rachel  Gomez</v>
      </c>
      <c r="K3596" s="0" t="str">
        <f aca="false">INDEX(Branch_Data!$A$2:$C$6,MATCH(Sales_Data!C3596,Branch_Data!$A$2:$A$6,0),MATCH(Sales_Data!$K$1,Branch_Data!$A$1:$C$1,0))</f>
        <v>Nigeria</v>
      </c>
      <c r="L3596" s="5" t="n">
        <f aca="false">WEEKDAY(Sales_Data!$B3596)</f>
        <v>1</v>
      </c>
    </row>
    <row r="3597" customFormat="false" ht="15" hidden="false" customHeight="false" outlineLevel="0" collapsed="false">
      <c r="A3597" s="11" t="n">
        <v>3596</v>
      </c>
      <c r="B3597" s="2" t="n">
        <v>42350</v>
      </c>
      <c r="C3597" s="1" t="s">
        <v>20</v>
      </c>
      <c r="D3597" s="1" t="s">
        <v>24</v>
      </c>
      <c r="E3597" s="1" t="n">
        <v>3</v>
      </c>
      <c r="F3597" s="3" t="n">
        <v>0.38869212962963</v>
      </c>
      <c r="G3597" s="1" t="s">
        <v>34</v>
      </c>
      <c r="H3597" s="12" t="n">
        <v>16</v>
      </c>
      <c r="I3597" s="4" t="n">
        <f aca="false">E3597*H3597</f>
        <v>48</v>
      </c>
      <c r="J3597" s="0" t="str">
        <f aca="false">INDEX(Branch_Data!$A$2:$C$6,MATCH(Sales_Data!C3597,Branch_Data!$A$2:$A$6,0),MATCH(Sales_Data!$J$1,Branch_Data!$A$1:$C$1,0))</f>
        <v>Rachel  Gomez</v>
      </c>
      <c r="K3597" s="0" t="str">
        <f aca="false">INDEX(Branch_Data!$A$2:$C$6,MATCH(Sales_Data!C3597,Branch_Data!$A$2:$A$6,0),MATCH(Sales_Data!$K$1,Branch_Data!$A$1:$C$1,0))</f>
        <v>Nigeria</v>
      </c>
      <c r="L3597" s="5" t="n">
        <f aca="false">WEEKDAY(Sales_Data!$B3597)</f>
        <v>7</v>
      </c>
    </row>
    <row r="3598" customFormat="false" ht="15" hidden="false" customHeight="false" outlineLevel="0" collapsed="false">
      <c r="A3598" s="11" t="n">
        <v>3597</v>
      </c>
      <c r="B3598" s="2" t="n">
        <v>42348</v>
      </c>
      <c r="C3598" s="1" t="s">
        <v>17</v>
      </c>
      <c r="D3598" s="1" t="s">
        <v>32</v>
      </c>
      <c r="E3598" s="1" t="n">
        <v>3</v>
      </c>
      <c r="F3598" s="3" t="n">
        <v>0.388703703703704</v>
      </c>
      <c r="G3598" s="1" t="s">
        <v>34</v>
      </c>
      <c r="H3598" s="12" t="n">
        <v>8</v>
      </c>
      <c r="I3598" s="4" t="n">
        <f aca="false">E3598*H3598</f>
        <v>24</v>
      </c>
      <c r="J3598" s="0" t="str">
        <f aca="false">INDEX(Branch_Data!$A$2:$C$6,MATCH(Sales_Data!C3598,Branch_Data!$A$2:$A$6,0),MATCH(Sales_Data!$J$1,Branch_Data!$A$1:$C$1,0))</f>
        <v>Mable  Lindsey</v>
      </c>
      <c r="K3598" s="0" t="str">
        <f aca="false">INDEX(Branch_Data!$A$2:$C$6,MATCH(Sales_Data!C3598,Branch_Data!$A$2:$A$6,0),MATCH(Sales_Data!$K$1,Branch_Data!$A$1:$C$1,0))</f>
        <v>Nigeria</v>
      </c>
      <c r="L3598" s="5" t="n">
        <f aca="false">WEEKDAY(Sales_Data!$B3598)</f>
        <v>5</v>
      </c>
    </row>
    <row r="3599" customFormat="false" ht="15" hidden="false" customHeight="false" outlineLevel="0" collapsed="false">
      <c r="A3599" s="11" t="n">
        <v>3598</v>
      </c>
      <c r="B3599" s="2" t="n">
        <v>42342</v>
      </c>
      <c r="C3599" s="1" t="s">
        <v>20</v>
      </c>
      <c r="D3599" s="1" t="s">
        <v>33</v>
      </c>
      <c r="E3599" s="1" t="n">
        <v>4</v>
      </c>
      <c r="F3599" s="3" t="n">
        <v>0.388715277777778</v>
      </c>
      <c r="G3599" s="1" t="s">
        <v>34</v>
      </c>
      <c r="H3599" s="12" t="n">
        <v>16</v>
      </c>
      <c r="I3599" s="4" t="n">
        <f aca="false">E3599*H3599</f>
        <v>64</v>
      </c>
      <c r="J3599" s="0" t="str">
        <f aca="false">INDEX(Branch_Data!$A$2:$C$6,MATCH(Sales_Data!C3599,Branch_Data!$A$2:$A$6,0),MATCH(Sales_Data!$J$1,Branch_Data!$A$1:$C$1,0))</f>
        <v>Rachel  Gomez</v>
      </c>
      <c r="K3599" s="0" t="str">
        <f aca="false">INDEX(Branch_Data!$A$2:$C$6,MATCH(Sales_Data!C3599,Branch_Data!$A$2:$A$6,0),MATCH(Sales_Data!$K$1,Branch_Data!$A$1:$C$1,0))</f>
        <v>Nigeria</v>
      </c>
      <c r="L3599" s="5" t="n">
        <f aca="false">WEEKDAY(Sales_Data!$B3599)</f>
        <v>6</v>
      </c>
    </row>
    <row r="3600" customFormat="false" ht="15" hidden="false" customHeight="false" outlineLevel="0" collapsed="false">
      <c r="A3600" s="11" t="n">
        <v>3599</v>
      </c>
      <c r="B3600" s="2" t="n">
        <v>42346</v>
      </c>
      <c r="C3600" s="1" t="s">
        <v>19</v>
      </c>
      <c r="D3600" s="1" t="s">
        <v>23</v>
      </c>
      <c r="E3600" s="1" t="n">
        <v>5</v>
      </c>
      <c r="F3600" s="3" t="n">
        <v>0.388761574074074</v>
      </c>
      <c r="G3600" s="1" t="s">
        <v>34</v>
      </c>
      <c r="H3600" s="12" t="n">
        <v>8</v>
      </c>
      <c r="I3600" s="4" t="n">
        <f aca="false">E3600*H3600</f>
        <v>40</v>
      </c>
      <c r="J3600" s="0" t="str">
        <f aca="false">INDEX(Branch_Data!$A$2:$C$6,MATCH(Sales_Data!C3600,Branch_Data!$A$2:$A$6,0),MATCH(Sales_Data!$J$1,Branch_Data!$A$1:$C$1,0))</f>
        <v>Kyle  Carr</v>
      </c>
      <c r="K3600" s="0" t="str">
        <f aca="false">INDEX(Branch_Data!$A$2:$C$6,MATCH(Sales_Data!C3600,Branch_Data!$A$2:$A$6,0),MATCH(Sales_Data!$K$1,Branch_Data!$A$1:$C$1,0))</f>
        <v>Nigeria</v>
      </c>
      <c r="L3600" s="5" t="n">
        <f aca="false">WEEKDAY(Sales_Data!$B3600)</f>
        <v>3</v>
      </c>
    </row>
    <row r="3601" customFormat="false" ht="15" hidden="false" customHeight="false" outlineLevel="0" collapsed="false">
      <c r="A3601" s="11" t="n">
        <v>3600</v>
      </c>
      <c r="B3601" s="2" t="n">
        <v>42345</v>
      </c>
      <c r="C3601" s="1" t="s">
        <v>19</v>
      </c>
      <c r="D3601" s="1" t="s">
        <v>26</v>
      </c>
      <c r="E3601" s="1" t="n">
        <v>1</v>
      </c>
      <c r="F3601" s="3" t="n">
        <v>0.388773148148148</v>
      </c>
      <c r="G3601" s="1" t="s">
        <v>34</v>
      </c>
      <c r="H3601" s="12" t="n">
        <v>12</v>
      </c>
      <c r="I3601" s="4" t="n">
        <f aca="false">E3601*H3601</f>
        <v>12</v>
      </c>
      <c r="J3601" s="0" t="str">
        <f aca="false">INDEX(Branch_Data!$A$2:$C$6,MATCH(Sales_Data!C3601,Branch_Data!$A$2:$A$6,0),MATCH(Sales_Data!$J$1,Branch_Data!$A$1:$C$1,0))</f>
        <v>Kyle  Carr</v>
      </c>
      <c r="K3601" s="0" t="str">
        <f aca="false">INDEX(Branch_Data!$A$2:$C$6,MATCH(Sales_Data!C3601,Branch_Data!$A$2:$A$6,0),MATCH(Sales_Data!$K$1,Branch_Data!$A$1:$C$1,0))</f>
        <v>Nigeria</v>
      </c>
      <c r="L3601" s="5" t="n">
        <f aca="false">WEEKDAY(Sales_Data!$B3601)</f>
        <v>2</v>
      </c>
    </row>
    <row r="3602" customFormat="false" ht="15" hidden="false" customHeight="false" outlineLevel="0" collapsed="false">
      <c r="A3602" s="11" t="n">
        <v>3601</v>
      </c>
      <c r="B3602" s="2" t="n">
        <v>42342</v>
      </c>
      <c r="C3602" s="1" t="s">
        <v>12</v>
      </c>
      <c r="D3602" s="1" t="s">
        <v>23</v>
      </c>
      <c r="E3602" s="1" t="n">
        <v>3</v>
      </c>
      <c r="F3602" s="3" t="n">
        <v>0.388784722222222</v>
      </c>
      <c r="G3602" s="1" t="s">
        <v>34</v>
      </c>
      <c r="H3602" s="12" t="n">
        <v>8</v>
      </c>
      <c r="I3602" s="4" t="n">
        <f aca="false">E3602*H3602</f>
        <v>24</v>
      </c>
      <c r="J3602" s="0" t="str">
        <f aca="false">INDEX(Branch_Data!$A$2:$C$6,MATCH(Sales_Data!C3602,Branch_Data!$A$2:$A$6,0),MATCH(Sales_Data!$J$1,Branch_Data!$A$1:$C$1,0))</f>
        <v>Christy  Olson</v>
      </c>
      <c r="K3602" s="0" t="str">
        <f aca="false">INDEX(Branch_Data!$A$2:$C$6,MATCH(Sales_Data!C3602,Branch_Data!$A$2:$A$6,0),MATCH(Sales_Data!$K$1,Branch_Data!$A$1:$C$1,0))</f>
        <v>Nigeria</v>
      </c>
      <c r="L3602" s="5" t="n">
        <f aca="false">WEEKDAY(Sales_Data!$B3602)</f>
        <v>6</v>
      </c>
    </row>
    <row r="3603" customFormat="false" ht="15" hidden="false" customHeight="false" outlineLevel="0" collapsed="false">
      <c r="A3603" s="11" t="n">
        <v>3602</v>
      </c>
      <c r="B3603" s="2" t="n">
        <v>42347</v>
      </c>
      <c r="C3603" s="1" t="s">
        <v>19</v>
      </c>
      <c r="D3603" s="1" t="s">
        <v>30</v>
      </c>
      <c r="E3603" s="1" t="n">
        <v>1</v>
      </c>
      <c r="F3603" s="3" t="n">
        <v>0.38880787037037</v>
      </c>
      <c r="G3603" s="1" t="s">
        <v>34</v>
      </c>
      <c r="H3603" s="12" t="n">
        <v>12</v>
      </c>
      <c r="I3603" s="4" t="n">
        <f aca="false">E3603*H3603</f>
        <v>12</v>
      </c>
      <c r="J3603" s="0" t="str">
        <f aca="false">INDEX(Branch_Data!$A$2:$C$6,MATCH(Sales_Data!C3603,Branch_Data!$A$2:$A$6,0),MATCH(Sales_Data!$J$1,Branch_Data!$A$1:$C$1,0))</f>
        <v>Kyle  Carr</v>
      </c>
      <c r="K3603" s="0" t="str">
        <f aca="false">INDEX(Branch_Data!$A$2:$C$6,MATCH(Sales_Data!C3603,Branch_Data!$A$2:$A$6,0),MATCH(Sales_Data!$K$1,Branch_Data!$A$1:$C$1,0))</f>
        <v>Nigeria</v>
      </c>
      <c r="L3603" s="5" t="n">
        <f aca="false">WEEKDAY(Sales_Data!$B3603)</f>
        <v>4</v>
      </c>
    </row>
    <row r="3604" customFormat="false" ht="15" hidden="false" customHeight="false" outlineLevel="0" collapsed="false">
      <c r="A3604" s="11" t="n">
        <v>3603</v>
      </c>
      <c r="B3604" s="2" t="n">
        <v>42349</v>
      </c>
      <c r="C3604" s="1" t="s">
        <v>19</v>
      </c>
      <c r="D3604" s="1" t="s">
        <v>23</v>
      </c>
      <c r="E3604" s="1" t="n">
        <v>3</v>
      </c>
      <c r="F3604" s="3" t="n">
        <v>0.38880787037037</v>
      </c>
      <c r="G3604" s="1" t="s">
        <v>34</v>
      </c>
      <c r="H3604" s="12" t="n">
        <v>8</v>
      </c>
      <c r="I3604" s="4" t="n">
        <f aca="false">E3604*H3604</f>
        <v>24</v>
      </c>
      <c r="J3604" s="0" t="str">
        <f aca="false">INDEX(Branch_Data!$A$2:$C$6,MATCH(Sales_Data!C3604,Branch_Data!$A$2:$A$6,0),MATCH(Sales_Data!$J$1,Branch_Data!$A$1:$C$1,0))</f>
        <v>Kyle  Carr</v>
      </c>
      <c r="K3604" s="0" t="str">
        <f aca="false">INDEX(Branch_Data!$A$2:$C$6,MATCH(Sales_Data!C3604,Branch_Data!$A$2:$A$6,0),MATCH(Sales_Data!$K$1,Branch_Data!$A$1:$C$1,0))</f>
        <v>Nigeria</v>
      </c>
      <c r="L3604" s="5" t="n">
        <f aca="false">WEEKDAY(Sales_Data!$B3604)</f>
        <v>6</v>
      </c>
    </row>
    <row r="3605" customFormat="false" ht="15" hidden="false" customHeight="false" outlineLevel="0" collapsed="false">
      <c r="A3605" s="11" t="n">
        <v>3604</v>
      </c>
      <c r="B3605" s="2" t="n">
        <v>42349</v>
      </c>
      <c r="C3605" s="1" t="s">
        <v>17</v>
      </c>
      <c r="D3605" s="1" t="s">
        <v>16</v>
      </c>
      <c r="E3605" s="1" t="n">
        <v>1</v>
      </c>
      <c r="F3605" s="3" t="n">
        <v>0.388865740740741</v>
      </c>
      <c r="G3605" s="1" t="s">
        <v>34</v>
      </c>
      <c r="H3605" s="12" t="n">
        <v>8</v>
      </c>
      <c r="I3605" s="4" t="n">
        <f aca="false">E3605*H3605</f>
        <v>8</v>
      </c>
      <c r="J3605" s="0" t="str">
        <f aca="false">INDEX(Branch_Data!$A$2:$C$6,MATCH(Sales_Data!C3605,Branch_Data!$A$2:$A$6,0),MATCH(Sales_Data!$J$1,Branch_Data!$A$1:$C$1,0))</f>
        <v>Mable  Lindsey</v>
      </c>
      <c r="K3605" s="0" t="str">
        <f aca="false">INDEX(Branch_Data!$A$2:$C$6,MATCH(Sales_Data!C3605,Branch_Data!$A$2:$A$6,0),MATCH(Sales_Data!$K$1,Branch_Data!$A$1:$C$1,0))</f>
        <v>Nigeria</v>
      </c>
      <c r="L3605" s="5" t="n">
        <f aca="false">WEEKDAY(Sales_Data!$B3605)</f>
        <v>6</v>
      </c>
    </row>
    <row r="3606" customFormat="false" ht="15" hidden="false" customHeight="false" outlineLevel="0" collapsed="false">
      <c r="A3606" s="11" t="n">
        <v>3605</v>
      </c>
      <c r="B3606" s="2" t="n">
        <v>42350</v>
      </c>
      <c r="C3606" s="1" t="s">
        <v>17</v>
      </c>
      <c r="D3606" s="1" t="s">
        <v>29</v>
      </c>
      <c r="E3606" s="1" t="n">
        <v>4</v>
      </c>
      <c r="F3606" s="3" t="n">
        <v>0.388865740740741</v>
      </c>
      <c r="G3606" s="1" t="s">
        <v>34</v>
      </c>
      <c r="H3606" s="12" t="n">
        <v>12</v>
      </c>
      <c r="I3606" s="4" t="n">
        <f aca="false">E3606*H3606</f>
        <v>48</v>
      </c>
      <c r="J3606" s="0" t="str">
        <f aca="false">INDEX(Branch_Data!$A$2:$C$6,MATCH(Sales_Data!C3606,Branch_Data!$A$2:$A$6,0),MATCH(Sales_Data!$J$1,Branch_Data!$A$1:$C$1,0))</f>
        <v>Mable  Lindsey</v>
      </c>
      <c r="K3606" s="0" t="str">
        <f aca="false">INDEX(Branch_Data!$A$2:$C$6,MATCH(Sales_Data!C3606,Branch_Data!$A$2:$A$6,0),MATCH(Sales_Data!$K$1,Branch_Data!$A$1:$C$1,0))</f>
        <v>Nigeria</v>
      </c>
      <c r="L3606" s="5" t="n">
        <f aca="false">WEEKDAY(Sales_Data!$B3606)</f>
        <v>7</v>
      </c>
    </row>
    <row r="3607" customFormat="false" ht="15" hidden="false" customHeight="false" outlineLevel="0" collapsed="false">
      <c r="A3607" s="11" t="n">
        <v>3606</v>
      </c>
      <c r="B3607" s="2" t="n">
        <v>42342</v>
      </c>
      <c r="C3607" s="1" t="s">
        <v>12</v>
      </c>
      <c r="D3607" s="1" t="s">
        <v>23</v>
      </c>
      <c r="E3607" s="1" t="n">
        <v>4</v>
      </c>
      <c r="F3607" s="3" t="n">
        <v>0.388912037037037</v>
      </c>
      <c r="G3607" s="1" t="s">
        <v>34</v>
      </c>
      <c r="H3607" s="12" t="n">
        <v>8</v>
      </c>
      <c r="I3607" s="4" t="n">
        <f aca="false">E3607*H3607</f>
        <v>32</v>
      </c>
      <c r="J3607" s="0" t="str">
        <f aca="false">INDEX(Branch_Data!$A$2:$C$6,MATCH(Sales_Data!C3607,Branch_Data!$A$2:$A$6,0),MATCH(Sales_Data!$J$1,Branch_Data!$A$1:$C$1,0))</f>
        <v>Christy  Olson</v>
      </c>
      <c r="K3607" s="0" t="str">
        <f aca="false">INDEX(Branch_Data!$A$2:$C$6,MATCH(Sales_Data!C3607,Branch_Data!$A$2:$A$6,0),MATCH(Sales_Data!$K$1,Branch_Data!$A$1:$C$1,0))</f>
        <v>Nigeria</v>
      </c>
      <c r="L3607" s="5" t="n">
        <f aca="false">WEEKDAY(Sales_Data!$B3607)</f>
        <v>6</v>
      </c>
    </row>
    <row r="3608" customFormat="false" ht="15" hidden="false" customHeight="false" outlineLevel="0" collapsed="false">
      <c r="A3608" s="11" t="n">
        <v>3607</v>
      </c>
      <c r="B3608" s="2" t="n">
        <v>42341</v>
      </c>
      <c r="C3608" s="1" t="s">
        <v>20</v>
      </c>
      <c r="D3608" s="1" t="s">
        <v>28</v>
      </c>
      <c r="E3608" s="1" t="n">
        <v>5</v>
      </c>
      <c r="F3608" s="3" t="n">
        <v>0.388923611111111</v>
      </c>
      <c r="G3608" s="1" t="s">
        <v>34</v>
      </c>
      <c r="H3608" s="12" t="n">
        <v>12</v>
      </c>
      <c r="I3608" s="4" t="n">
        <f aca="false">E3608*H3608</f>
        <v>60</v>
      </c>
      <c r="J3608" s="0" t="str">
        <f aca="false">INDEX(Branch_Data!$A$2:$C$6,MATCH(Sales_Data!C3608,Branch_Data!$A$2:$A$6,0),MATCH(Sales_Data!$J$1,Branch_Data!$A$1:$C$1,0))</f>
        <v>Rachel  Gomez</v>
      </c>
      <c r="K3608" s="0" t="str">
        <f aca="false">INDEX(Branch_Data!$A$2:$C$6,MATCH(Sales_Data!C3608,Branch_Data!$A$2:$A$6,0),MATCH(Sales_Data!$K$1,Branch_Data!$A$1:$C$1,0))</f>
        <v>Nigeria</v>
      </c>
      <c r="L3608" s="5" t="n">
        <f aca="false">WEEKDAY(Sales_Data!$B3608)</f>
        <v>5</v>
      </c>
    </row>
    <row r="3609" customFormat="false" ht="15" hidden="false" customHeight="false" outlineLevel="0" collapsed="false">
      <c r="A3609" s="11" t="n">
        <v>3608</v>
      </c>
      <c r="B3609" s="2" t="n">
        <v>42352</v>
      </c>
      <c r="C3609" s="1" t="s">
        <v>12</v>
      </c>
      <c r="D3609" s="1" t="s">
        <v>22</v>
      </c>
      <c r="E3609" s="1" t="n">
        <v>1</v>
      </c>
      <c r="F3609" s="3" t="n">
        <v>0.388923611111111</v>
      </c>
      <c r="G3609" s="1" t="s">
        <v>34</v>
      </c>
      <c r="H3609" s="12" t="n">
        <v>16</v>
      </c>
      <c r="I3609" s="4" t="n">
        <f aca="false">E3609*H3609</f>
        <v>16</v>
      </c>
      <c r="J3609" s="0" t="str">
        <f aca="false">INDEX(Branch_Data!$A$2:$C$6,MATCH(Sales_Data!C3609,Branch_Data!$A$2:$A$6,0),MATCH(Sales_Data!$J$1,Branch_Data!$A$1:$C$1,0))</f>
        <v>Christy  Olson</v>
      </c>
      <c r="K3609" s="0" t="str">
        <f aca="false">INDEX(Branch_Data!$A$2:$C$6,MATCH(Sales_Data!C3609,Branch_Data!$A$2:$A$6,0),MATCH(Sales_Data!$K$1,Branch_Data!$A$1:$C$1,0))</f>
        <v>Nigeria</v>
      </c>
      <c r="L3609" s="5" t="n">
        <f aca="false">WEEKDAY(Sales_Data!$B3609)</f>
        <v>2</v>
      </c>
    </row>
    <row r="3610" customFormat="false" ht="15" hidden="false" customHeight="false" outlineLevel="0" collapsed="false">
      <c r="A3610" s="11" t="n">
        <v>3609</v>
      </c>
      <c r="B3610" s="2" t="n">
        <v>42345</v>
      </c>
      <c r="C3610" s="1" t="s">
        <v>17</v>
      </c>
      <c r="D3610" s="1" t="s">
        <v>26</v>
      </c>
      <c r="E3610" s="1" t="n">
        <v>1</v>
      </c>
      <c r="F3610" s="3" t="n">
        <v>0.388935185185185</v>
      </c>
      <c r="G3610" s="1" t="s">
        <v>34</v>
      </c>
      <c r="H3610" s="12" t="n">
        <v>12</v>
      </c>
      <c r="I3610" s="4" t="n">
        <f aca="false">E3610*H3610</f>
        <v>12</v>
      </c>
      <c r="J3610" s="0" t="str">
        <f aca="false">INDEX(Branch_Data!$A$2:$C$6,MATCH(Sales_Data!C3610,Branch_Data!$A$2:$A$6,0),MATCH(Sales_Data!$J$1,Branch_Data!$A$1:$C$1,0))</f>
        <v>Mable  Lindsey</v>
      </c>
      <c r="K3610" s="0" t="str">
        <f aca="false">INDEX(Branch_Data!$A$2:$C$6,MATCH(Sales_Data!C3610,Branch_Data!$A$2:$A$6,0),MATCH(Sales_Data!$K$1,Branch_Data!$A$1:$C$1,0))</f>
        <v>Nigeria</v>
      </c>
      <c r="L3610" s="5" t="n">
        <f aca="false">WEEKDAY(Sales_Data!$B3610)</f>
        <v>2</v>
      </c>
    </row>
    <row r="3611" customFormat="false" ht="15" hidden="false" customHeight="false" outlineLevel="0" collapsed="false">
      <c r="A3611" s="11" t="n">
        <v>3610</v>
      </c>
      <c r="B3611" s="2" t="n">
        <v>42346</v>
      </c>
      <c r="C3611" s="1" t="s">
        <v>20</v>
      </c>
      <c r="D3611" s="1" t="s">
        <v>13</v>
      </c>
      <c r="E3611" s="1" t="n">
        <v>3</v>
      </c>
      <c r="F3611" s="3" t="n">
        <v>0.388946759259259</v>
      </c>
      <c r="G3611" s="1" t="s">
        <v>34</v>
      </c>
      <c r="H3611" s="12" t="n">
        <v>8</v>
      </c>
      <c r="I3611" s="4" t="n">
        <f aca="false">E3611*H3611</f>
        <v>24</v>
      </c>
      <c r="J3611" s="0" t="str">
        <f aca="false">INDEX(Branch_Data!$A$2:$C$6,MATCH(Sales_Data!C3611,Branch_Data!$A$2:$A$6,0),MATCH(Sales_Data!$J$1,Branch_Data!$A$1:$C$1,0))</f>
        <v>Rachel  Gomez</v>
      </c>
      <c r="K3611" s="0" t="str">
        <f aca="false">INDEX(Branch_Data!$A$2:$C$6,MATCH(Sales_Data!C3611,Branch_Data!$A$2:$A$6,0),MATCH(Sales_Data!$K$1,Branch_Data!$A$1:$C$1,0))</f>
        <v>Nigeria</v>
      </c>
      <c r="L3611" s="5" t="n">
        <f aca="false">WEEKDAY(Sales_Data!$B3611)</f>
        <v>3</v>
      </c>
    </row>
    <row r="3612" customFormat="false" ht="15" hidden="false" customHeight="false" outlineLevel="0" collapsed="false">
      <c r="A3612" s="11" t="n">
        <v>3611</v>
      </c>
      <c r="B3612" s="2" t="n">
        <v>42347</v>
      </c>
      <c r="C3612" s="1" t="s">
        <v>20</v>
      </c>
      <c r="D3612" s="1" t="s">
        <v>25</v>
      </c>
      <c r="E3612" s="1" t="n">
        <v>4</v>
      </c>
      <c r="F3612" s="3" t="n">
        <v>0.388981481481481</v>
      </c>
      <c r="G3612" s="1" t="s">
        <v>34</v>
      </c>
      <c r="H3612" s="12" t="n">
        <v>8</v>
      </c>
      <c r="I3612" s="4" t="n">
        <f aca="false">E3612*H3612</f>
        <v>32</v>
      </c>
      <c r="J3612" s="0" t="str">
        <f aca="false">INDEX(Branch_Data!$A$2:$C$6,MATCH(Sales_Data!C3612,Branch_Data!$A$2:$A$6,0),MATCH(Sales_Data!$J$1,Branch_Data!$A$1:$C$1,0))</f>
        <v>Rachel  Gomez</v>
      </c>
      <c r="K3612" s="0" t="str">
        <f aca="false">INDEX(Branch_Data!$A$2:$C$6,MATCH(Sales_Data!C3612,Branch_Data!$A$2:$A$6,0),MATCH(Sales_Data!$K$1,Branch_Data!$A$1:$C$1,0))</f>
        <v>Nigeria</v>
      </c>
      <c r="L3612" s="5" t="n">
        <f aca="false">WEEKDAY(Sales_Data!$B3612)</f>
        <v>4</v>
      </c>
    </row>
    <row r="3613" customFormat="false" ht="15" hidden="false" customHeight="false" outlineLevel="0" collapsed="false">
      <c r="A3613" s="11" t="n">
        <v>3612</v>
      </c>
      <c r="B3613" s="2" t="n">
        <v>42346</v>
      </c>
      <c r="C3613" s="1" t="s">
        <v>17</v>
      </c>
      <c r="D3613" s="1" t="s">
        <v>29</v>
      </c>
      <c r="E3613" s="1" t="n">
        <v>2</v>
      </c>
      <c r="F3613" s="3" t="n">
        <v>0.388993055555556</v>
      </c>
      <c r="G3613" s="1" t="s">
        <v>34</v>
      </c>
      <c r="H3613" s="12" t="n">
        <v>12</v>
      </c>
      <c r="I3613" s="4" t="n">
        <f aca="false">E3613*H3613</f>
        <v>24</v>
      </c>
      <c r="J3613" s="0" t="str">
        <f aca="false">INDEX(Branch_Data!$A$2:$C$6,MATCH(Sales_Data!C3613,Branch_Data!$A$2:$A$6,0),MATCH(Sales_Data!$J$1,Branch_Data!$A$1:$C$1,0))</f>
        <v>Mable  Lindsey</v>
      </c>
      <c r="K3613" s="0" t="str">
        <f aca="false">INDEX(Branch_Data!$A$2:$C$6,MATCH(Sales_Data!C3613,Branch_Data!$A$2:$A$6,0),MATCH(Sales_Data!$K$1,Branch_Data!$A$1:$C$1,0))</f>
        <v>Nigeria</v>
      </c>
      <c r="L3613" s="5" t="n">
        <f aca="false">WEEKDAY(Sales_Data!$B3613)</f>
        <v>3</v>
      </c>
    </row>
    <row r="3614" customFormat="false" ht="15" hidden="false" customHeight="false" outlineLevel="0" collapsed="false">
      <c r="A3614" s="11" t="n">
        <v>3613</v>
      </c>
      <c r="B3614" s="2" t="n">
        <v>42352</v>
      </c>
      <c r="C3614" s="1" t="s">
        <v>15</v>
      </c>
      <c r="D3614" s="1" t="s">
        <v>21</v>
      </c>
      <c r="E3614" s="1" t="n">
        <v>2</v>
      </c>
      <c r="F3614" s="3" t="n">
        <v>0.38900462962963</v>
      </c>
      <c r="G3614" s="1" t="s">
        <v>34</v>
      </c>
      <c r="H3614" s="12" t="n">
        <v>16</v>
      </c>
      <c r="I3614" s="4" t="n">
        <f aca="false">E3614*H3614</f>
        <v>32</v>
      </c>
      <c r="J3614" s="0" t="str">
        <f aca="false">INDEX(Branch_Data!$A$2:$C$6,MATCH(Sales_Data!C3614,Branch_Data!$A$2:$A$6,0),MATCH(Sales_Data!$J$1,Branch_Data!$A$1:$C$1,0))</f>
        <v>Dan  Peterson</v>
      </c>
      <c r="K3614" s="0" t="str">
        <f aca="false">INDEX(Branch_Data!$A$2:$C$6,MATCH(Sales_Data!C3614,Branch_Data!$A$2:$A$6,0),MATCH(Sales_Data!$K$1,Branch_Data!$A$1:$C$1,0))</f>
        <v>Nigeria</v>
      </c>
      <c r="L3614" s="5" t="n">
        <f aca="false">WEEKDAY(Sales_Data!$B3614)</f>
        <v>2</v>
      </c>
    </row>
    <row r="3615" customFormat="false" ht="15" hidden="false" customHeight="false" outlineLevel="0" collapsed="false">
      <c r="A3615" s="11" t="n">
        <v>3614</v>
      </c>
      <c r="B3615" s="2" t="n">
        <v>42346</v>
      </c>
      <c r="C3615" s="1" t="s">
        <v>20</v>
      </c>
      <c r="D3615" s="1" t="s">
        <v>27</v>
      </c>
      <c r="E3615" s="1" t="n">
        <v>5</v>
      </c>
      <c r="F3615" s="3" t="n">
        <v>0.389027777777778</v>
      </c>
      <c r="G3615" s="1" t="s">
        <v>34</v>
      </c>
      <c r="H3615" s="12" t="n">
        <v>16</v>
      </c>
      <c r="I3615" s="4" t="n">
        <f aca="false">E3615*H3615</f>
        <v>80</v>
      </c>
      <c r="J3615" s="0" t="str">
        <f aca="false">INDEX(Branch_Data!$A$2:$C$6,MATCH(Sales_Data!C3615,Branch_Data!$A$2:$A$6,0),MATCH(Sales_Data!$J$1,Branch_Data!$A$1:$C$1,0))</f>
        <v>Rachel  Gomez</v>
      </c>
      <c r="K3615" s="0" t="str">
        <f aca="false">INDEX(Branch_Data!$A$2:$C$6,MATCH(Sales_Data!C3615,Branch_Data!$A$2:$A$6,0),MATCH(Sales_Data!$K$1,Branch_Data!$A$1:$C$1,0))</f>
        <v>Nigeria</v>
      </c>
      <c r="L3615" s="5" t="n">
        <f aca="false">WEEKDAY(Sales_Data!$B3615)</f>
        <v>3</v>
      </c>
    </row>
    <row r="3616" customFormat="false" ht="15" hidden="false" customHeight="false" outlineLevel="0" collapsed="false">
      <c r="A3616" s="11" t="n">
        <v>3615</v>
      </c>
      <c r="B3616" s="2" t="n">
        <v>42351</v>
      </c>
      <c r="C3616" s="1" t="s">
        <v>20</v>
      </c>
      <c r="D3616" s="1" t="s">
        <v>26</v>
      </c>
      <c r="E3616" s="1" t="n">
        <v>5</v>
      </c>
      <c r="F3616" s="3" t="n">
        <v>0.389027777777778</v>
      </c>
      <c r="G3616" s="1" t="s">
        <v>34</v>
      </c>
      <c r="H3616" s="12" t="n">
        <v>12</v>
      </c>
      <c r="I3616" s="4" t="n">
        <f aca="false">E3616*H3616</f>
        <v>60</v>
      </c>
      <c r="J3616" s="0" t="str">
        <f aca="false">INDEX(Branch_Data!$A$2:$C$6,MATCH(Sales_Data!C3616,Branch_Data!$A$2:$A$6,0),MATCH(Sales_Data!$J$1,Branch_Data!$A$1:$C$1,0))</f>
        <v>Rachel  Gomez</v>
      </c>
      <c r="K3616" s="0" t="str">
        <f aca="false">INDEX(Branch_Data!$A$2:$C$6,MATCH(Sales_Data!C3616,Branch_Data!$A$2:$A$6,0),MATCH(Sales_Data!$K$1,Branch_Data!$A$1:$C$1,0))</f>
        <v>Nigeria</v>
      </c>
      <c r="L3616" s="5" t="n">
        <f aca="false">WEEKDAY(Sales_Data!$B3616)</f>
        <v>1</v>
      </c>
    </row>
    <row r="3617" customFormat="false" ht="15" hidden="false" customHeight="false" outlineLevel="0" collapsed="false">
      <c r="A3617" s="11" t="n">
        <v>3616</v>
      </c>
      <c r="B3617" s="2" t="n">
        <v>42350</v>
      </c>
      <c r="C3617" s="1" t="s">
        <v>20</v>
      </c>
      <c r="D3617" s="1" t="s">
        <v>21</v>
      </c>
      <c r="E3617" s="1" t="n">
        <v>2</v>
      </c>
      <c r="F3617" s="3" t="n">
        <v>0.389039351851852</v>
      </c>
      <c r="G3617" s="1" t="s">
        <v>34</v>
      </c>
      <c r="H3617" s="12" t="n">
        <v>16</v>
      </c>
      <c r="I3617" s="4" t="n">
        <f aca="false">E3617*H3617</f>
        <v>32</v>
      </c>
      <c r="J3617" s="0" t="str">
        <f aca="false">INDEX(Branch_Data!$A$2:$C$6,MATCH(Sales_Data!C3617,Branch_Data!$A$2:$A$6,0),MATCH(Sales_Data!$J$1,Branch_Data!$A$1:$C$1,0))</f>
        <v>Rachel  Gomez</v>
      </c>
      <c r="K3617" s="0" t="str">
        <f aca="false">INDEX(Branch_Data!$A$2:$C$6,MATCH(Sales_Data!C3617,Branch_Data!$A$2:$A$6,0),MATCH(Sales_Data!$K$1,Branch_Data!$A$1:$C$1,0))</f>
        <v>Nigeria</v>
      </c>
      <c r="L3617" s="5" t="n">
        <f aca="false">WEEKDAY(Sales_Data!$B3617)</f>
        <v>7</v>
      </c>
    </row>
    <row r="3618" customFormat="false" ht="15" hidden="false" customHeight="false" outlineLevel="0" collapsed="false">
      <c r="A3618" s="11" t="n">
        <v>3617</v>
      </c>
      <c r="B3618" s="2" t="n">
        <v>42345</v>
      </c>
      <c r="C3618" s="1" t="s">
        <v>20</v>
      </c>
      <c r="D3618" s="1" t="s">
        <v>29</v>
      </c>
      <c r="E3618" s="1" t="n">
        <v>4</v>
      </c>
      <c r="F3618" s="3" t="n">
        <v>0.389039351851852</v>
      </c>
      <c r="G3618" s="1" t="s">
        <v>34</v>
      </c>
      <c r="H3618" s="12" t="n">
        <v>12</v>
      </c>
      <c r="I3618" s="4" t="n">
        <f aca="false">E3618*H3618</f>
        <v>48</v>
      </c>
      <c r="J3618" s="0" t="str">
        <f aca="false">INDEX(Branch_Data!$A$2:$C$6,MATCH(Sales_Data!C3618,Branch_Data!$A$2:$A$6,0),MATCH(Sales_Data!$J$1,Branch_Data!$A$1:$C$1,0))</f>
        <v>Rachel  Gomez</v>
      </c>
      <c r="K3618" s="0" t="str">
        <f aca="false">INDEX(Branch_Data!$A$2:$C$6,MATCH(Sales_Data!C3618,Branch_Data!$A$2:$A$6,0),MATCH(Sales_Data!$K$1,Branch_Data!$A$1:$C$1,0))</f>
        <v>Nigeria</v>
      </c>
      <c r="L3618" s="5" t="n">
        <f aca="false">WEEKDAY(Sales_Data!$B3618)</f>
        <v>2</v>
      </c>
    </row>
    <row r="3619" customFormat="false" ht="15" hidden="false" customHeight="false" outlineLevel="0" collapsed="false">
      <c r="A3619" s="11" t="n">
        <v>3618</v>
      </c>
      <c r="B3619" s="2" t="n">
        <v>42346</v>
      </c>
      <c r="C3619" s="1" t="s">
        <v>20</v>
      </c>
      <c r="D3619" s="1" t="s">
        <v>33</v>
      </c>
      <c r="E3619" s="1" t="n">
        <v>3</v>
      </c>
      <c r="F3619" s="3" t="n">
        <v>0.389085648148148</v>
      </c>
      <c r="G3619" s="1" t="s">
        <v>34</v>
      </c>
      <c r="H3619" s="12" t="n">
        <v>16</v>
      </c>
      <c r="I3619" s="4" t="n">
        <f aca="false">E3619*H3619</f>
        <v>48</v>
      </c>
      <c r="J3619" s="0" t="str">
        <f aca="false">INDEX(Branch_Data!$A$2:$C$6,MATCH(Sales_Data!C3619,Branch_Data!$A$2:$A$6,0),MATCH(Sales_Data!$J$1,Branch_Data!$A$1:$C$1,0))</f>
        <v>Rachel  Gomez</v>
      </c>
      <c r="K3619" s="0" t="str">
        <f aca="false">INDEX(Branch_Data!$A$2:$C$6,MATCH(Sales_Data!C3619,Branch_Data!$A$2:$A$6,0),MATCH(Sales_Data!$K$1,Branch_Data!$A$1:$C$1,0))</f>
        <v>Nigeria</v>
      </c>
      <c r="L3619" s="5" t="n">
        <f aca="false">WEEKDAY(Sales_Data!$B3619)</f>
        <v>3</v>
      </c>
    </row>
    <row r="3620" customFormat="false" ht="15" hidden="false" customHeight="false" outlineLevel="0" collapsed="false">
      <c r="A3620" s="11" t="n">
        <v>3619</v>
      </c>
      <c r="B3620" s="2" t="n">
        <v>42342</v>
      </c>
      <c r="C3620" s="1" t="s">
        <v>19</v>
      </c>
      <c r="D3620" s="1" t="s">
        <v>18</v>
      </c>
      <c r="E3620" s="1" t="n">
        <v>2</v>
      </c>
      <c r="F3620" s="3" t="n">
        <v>0.389085648148148</v>
      </c>
      <c r="G3620" s="1" t="s">
        <v>34</v>
      </c>
      <c r="H3620" s="12" t="n">
        <v>16</v>
      </c>
      <c r="I3620" s="4" t="n">
        <f aca="false">E3620*H3620</f>
        <v>32</v>
      </c>
      <c r="J3620" s="0" t="str">
        <f aca="false">INDEX(Branch_Data!$A$2:$C$6,MATCH(Sales_Data!C3620,Branch_Data!$A$2:$A$6,0),MATCH(Sales_Data!$J$1,Branch_Data!$A$1:$C$1,0))</f>
        <v>Kyle  Carr</v>
      </c>
      <c r="K3620" s="0" t="str">
        <f aca="false">INDEX(Branch_Data!$A$2:$C$6,MATCH(Sales_Data!C3620,Branch_Data!$A$2:$A$6,0),MATCH(Sales_Data!$K$1,Branch_Data!$A$1:$C$1,0))</f>
        <v>Nigeria</v>
      </c>
      <c r="L3620" s="5" t="n">
        <f aca="false">WEEKDAY(Sales_Data!$B3620)</f>
        <v>6</v>
      </c>
    </row>
    <row r="3621" customFormat="false" ht="15" hidden="false" customHeight="false" outlineLevel="0" collapsed="false">
      <c r="A3621" s="11" t="n">
        <v>3620</v>
      </c>
      <c r="B3621" s="2" t="n">
        <v>42344</v>
      </c>
      <c r="C3621" s="1" t="s">
        <v>12</v>
      </c>
      <c r="D3621" s="1" t="s">
        <v>25</v>
      </c>
      <c r="E3621" s="1" t="n">
        <v>1</v>
      </c>
      <c r="F3621" s="3" t="n">
        <v>0.389085648148148</v>
      </c>
      <c r="G3621" s="1" t="s">
        <v>34</v>
      </c>
      <c r="H3621" s="12" t="n">
        <v>8</v>
      </c>
      <c r="I3621" s="4" t="n">
        <f aca="false">E3621*H3621</f>
        <v>8</v>
      </c>
      <c r="J3621" s="0" t="str">
        <f aca="false">INDEX(Branch_Data!$A$2:$C$6,MATCH(Sales_Data!C3621,Branch_Data!$A$2:$A$6,0),MATCH(Sales_Data!$J$1,Branch_Data!$A$1:$C$1,0))</f>
        <v>Christy  Olson</v>
      </c>
      <c r="K3621" s="0" t="str">
        <f aca="false">INDEX(Branch_Data!$A$2:$C$6,MATCH(Sales_Data!C3621,Branch_Data!$A$2:$A$6,0),MATCH(Sales_Data!$K$1,Branch_Data!$A$1:$C$1,0))</f>
        <v>Nigeria</v>
      </c>
      <c r="L3621" s="5" t="n">
        <f aca="false">WEEKDAY(Sales_Data!$B3621)</f>
        <v>1</v>
      </c>
    </row>
    <row r="3622" customFormat="false" ht="15" hidden="false" customHeight="false" outlineLevel="0" collapsed="false">
      <c r="A3622" s="11" t="n">
        <v>3621</v>
      </c>
      <c r="B3622" s="2" t="n">
        <v>42345</v>
      </c>
      <c r="C3622" s="1" t="s">
        <v>17</v>
      </c>
      <c r="D3622" s="1" t="s">
        <v>25</v>
      </c>
      <c r="E3622" s="1" t="n">
        <v>5</v>
      </c>
      <c r="F3622" s="3" t="n">
        <v>0.389097222222222</v>
      </c>
      <c r="G3622" s="1" t="s">
        <v>34</v>
      </c>
      <c r="H3622" s="12" t="n">
        <v>8</v>
      </c>
      <c r="I3622" s="4" t="n">
        <f aca="false">E3622*H3622</f>
        <v>40</v>
      </c>
      <c r="J3622" s="0" t="str">
        <f aca="false">INDEX(Branch_Data!$A$2:$C$6,MATCH(Sales_Data!C3622,Branch_Data!$A$2:$A$6,0),MATCH(Sales_Data!$J$1,Branch_Data!$A$1:$C$1,0))</f>
        <v>Mable  Lindsey</v>
      </c>
      <c r="K3622" s="0" t="str">
        <f aca="false">INDEX(Branch_Data!$A$2:$C$6,MATCH(Sales_Data!C3622,Branch_Data!$A$2:$A$6,0),MATCH(Sales_Data!$K$1,Branch_Data!$A$1:$C$1,0))</f>
        <v>Nigeria</v>
      </c>
      <c r="L3622" s="5" t="n">
        <f aca="false">WEEKDAY(Sales_Data!$B3622)</f>
        <v>2</v>
      </c>
    </row>
    <row r="3623" customFormat="false" ht="15" hidden="false" customHeight="false" outlineLevel="0" collapsed="false">
      <c r="A3623" s="11" t="n">
        <v>3622</v>
      </c>
      <c r="B3623" s="2" t="n">
        <v>42342</v>
      </c>
      <c r="C3623" s="1" t="s">
        <v>15</v>
      </c>
      <c r="D3623" s="1" t="s">
        <v>30</v>
      </c>
      <c r="E3623" s="1" t="n">
        <v>3</v>
      </c>
      <c r="F3623" s="3" t="n">
        <v>0.389131944444444</v>
      </c>
      <c r="G3623" s="1" t="s">
        <v>34</v>
      </c>
      <c r="H3623" s="12" t="n">
        <v>12</v>
      </c>
      <c r="I3623" s="4" t="n">
        <f aca="false">E3623*H3623</f>
        <v>36</v>
      </c>
      <c r="J3623" s="0" t="str">
        <f aca="false">INDEX(Branch_Data!$A$2:$C$6,MATCH(Sales_Data!C3623,Branch_Data!$A$2:$A$6,0),MATCH(Sales_Data!$J$1,Branch_Data!$A$1:$C$1,0))</f>
        <v>Dan  Peterson</v>
      </c>
      <c r="K3623" s="0" t="str">
        <f aca="false">INDEX(Branch_Data!$A$2:$C$6,MATCH(Sales_Data!C3623,Branch_Data!$A$2:$A$6,0),MATCH(Sales_Data!$K$1,Branch_Data!$A$1:$C$1,0))</f>
        <v>Nigeria</v>
      </c>
      <c r="L3623" s="5" t="n">
        <f aca="false">WEEKDAY(Sales_Data!$B3623)</f>
        <v>6</v>
      </c>
    </row>
    <row r="3624" customFormat="false" ht="15" hidden="false" customHeight="false" outlineLevel="0" collapsed="false">
      <c r="A3624" s="11" t="n">
        <v>3623</v>
      </c>
      <c r="B3624" s="2" t="n">
        <v>42348</v>
      </c>
      <c r="C3624" s="1" t="s">
        <v>17</v>
      </c>
      <c r="D3624" s="1" t="s">
        <v>32</v>
      </c>
      <c r="E3624" s="1" t="n">
        <v>3</v>
      </c>
      <c r="F3624" s="3" t="n">
        <v>0.389143518518519</v>
      </c>
      <c r="G3624" s="1" t="s">
        <v>34</v>
      </c>
      <c r="H3624" s="12" t="n">
        <v>8</v>
      </c>
      <c r="I3624" s="4" t="n">
        <f aca="false">E3624*H3624</f>
        <v>24</v>
      </c>
      <c r="J3624" s="0" t="str">
        <f aca="false">INDEX(Branch_Data!$A$2:$C$6,MATCH(Sales_Data!C3624,Branch_Data!$A$2:$A$6,0),MATCH(Sales_Data!$J$1,Branch_Data!$A$1:$C$1,0))</f>
        <v>Mable  Lindsey</v>
      </c>
      <c r="K3624" s="0" t="str">
        <f aca="false">INDEX(Branch_Data!$A$2:$C$6,MATCH(Sales_Data!C3624,Branch_Data!$A$2:$A$6,0),MATCH(Sales_Data!$K$1,Branch_Data!$A$1:$C$1,0))</f>
        <v>Nigeria</v>
      </c>
      <c r="L3624" s="5" t="n">
        <f aca="false">WEEKDAY(Sales_Data!$B3624)</f>
        <v>5</v>
      </c>
    </row>
    <row r="3625" customFormat="false" ht="15" hidden="false" customHeight="false" outlineLevel="0" collapsed="false">
      <c r="A3625" s="11" t="n">
        <v>3624</v>
      </c>
      <c r="B3625" s="2" t="n">
        <v>42349</v>
      </c>
      <c r="C3625" s="1" t="s">
        <v>12</v>
      </c>
      <c r="D3625" s="1" t="s">
        <v>23</v>
      </c>
      <c r="E3625" s="1" t="n">
        <v>2</v>
      </c>
      <c r="F3625" s="3" t="n">
        <v>0.389166666666667</v>
      </c>
      <c r="G3625" s="1" t="s">
        <v>34</v>
      </c>
      <c r="H3625" s="12" t="n">
        <v>8</v>
      </c>
      <c r="I3625" s="4" t="n">
        <f aca="false">E3625*H3625</f>
        <v>16</v>
      </c>
      <c r="J3625" s="0" t="str">
        <f aca="false">INDEX(Branch_Data!$A$2:$C$6,MATCH(Sales_Data!C3625,Branch_Data!$A$2:$A$6,0),MATCH(Sales_Data!$J$1,Branch_Data!$A$1:$C$1,0))</f>
        <v>Christy  Olson</v>
      </c>
      <c r="K3625" s="0" t="str">
        <f aca="false">INDEX(Branch_Data!$A$2:$C$6,MATCH(Sales_Data!C3625,Branch_Data!$A$2:$A$6,0),MATCH(Sales_Data!$K$1,Branch_Data!$A$1:$C$1,0))</f>
        <v>Nigeria</v>
      </c>
      <c r="L3625" s="5" t="n">
        <f aca="false">WEEKDAY(Sales_Data!$B3625)</f>
        <v>6</v>
      </c>
    </row>
    <row r="3626" customFormat="false" ht="15" hidden="false" customHeight="false" outlineLevel="0" collapsed="false">
      <c r="A3626" s="11" t="n">
        <v>3625</v>
      </c>
      <c r="B3626" s="2" t="n">
        <v>42353</v>
      </c>
      <c r="C3626" s="1" t="s">
        <v>12</v>
      </c>
      <c r="D3626" s="1" t="s">
        <v>16</v>
      </c>
      <c r="E3626" s="1" t="n">
        <v>5</v>
      </c>
      <c r="F3626" s="3" t="n">
        <v>0.389166666666667</v>
      </c>
      <c r="G3626" s="1" t="s">
        <v>34</v>
      </c>
      <c r="H3626" s="12" t="n">
        <v>8</v>
      </c>
      <c r="I3626" s="4" t="n">
        <f aca="false">E3626*H3626</f>
        <v>40</v>
      </c>
      <c r="J3626" s="0" t="str">
        <f aca="false">INDEX(Branch_Data!$A$2:$C$6,MATCH(Sales_Data!C3626,Branch_Data!$A$2:$A$6,0),MATCH(Sales_Data!$J$1,Branch_Data!$A$1:$C$1,0))</f>
        <v>Christy  Olson</v>
      </c>
      <c r="K3626" s="0" t="str">
        <f aca="false">INDEX(Branch_Data!$A$2:$C$6,MATCH(Sales_Data!C3626,Branch_Data!$A$2:$A$6,0),MATCH(Sales_Data!$K$1,Branch_Data!$A$1:$C$1,0))</f>
        <v>Nigeria</v>
      </c>
      <c r="L3626" s="5" t="n">
        <f aca="false">WEEKDAY(Sales_Data!$B3626)</f>
        <v>3</v>
      </c>
    </row>
    <row r="3627" customFormat="false" ht="15" hidden="false" customHeight="false" outlineLevel="0" collapsed="false">
      <c r="A3627" s="11" t="n">
        <v>3626</v>
      </c>
      <c r="B3627" s="2" t="n">
        <v>42342</v>
      </c>
      <c r="C3627" s="1" t="s">
        <v>12</v>
      </c>
      <c r="D3627" s="1" t="s">
        <v>23</v>
      </c>
      <c r="E3627" s="1" t="n">
        <v>1</v>
      </c>
      <c r="F3627" s="3" t="n">
        <v>0.389166666666667</v>
      </c>
      <c r="G3627" s="1" t="s">
        <v>34</v>
      </c>
      <c r="H3627" s="12" t="n">
        <v>8</v>
      </c>
      <c r="I3627" s="4" t="n">
        <f aca="false">E3627*H3627</f>
        <v>8</v>
      </c>
      <c r="J3627" s="0" t="str">
        <f aca="false">INDEX(Branch_Data!$A$2:$C$6,MATCH(Sales_Data!C3627,Branch_Data!$A$2:$A$6,0),MATCH(Sales_Data!$J$1,Branch_Data!$A$1:$C$1,0))</f>
        <v>Christy  Olson</v>
      </c>
      <c r="K3627" s="0" t="str">
        <f aca="false">INDEX(Branch_Data!$A$2:$C$6,MATCH(Sales_Data!C3627,Branch_Data!$A$2:$A$6,0),MATCH(Sales_Data!$K$1,Branch_Data!$A$1:$C$1,0))</f>
        <v>Nigeria</v>
      </c>
      <c r="L3627" s="5" t="n">
        <f aca="false">WEEKDAY(Sales_Data!$B3627)</f>
        <v>6</v>
      </c>
    </row>
    <row r="3628" customFormat="false" ht="15" hidden="false" customHeight="false" outlineLevel="0" collapsed="false">
      <c r="A3628" s="11" t="n">
        <v>3627</v>
      </c>
      <c r="B3628" s="2" t="n">
        <v>42350</v>
      </c>
      <c r="C3628" s="1" t="s">
        <v>17</v>
      </c>
      <c r="D3628" s="1" t="s">
        <v>18</v>
      </c>
      <c r="E3628" s="1" t="n">
        <v>1</v>
      </c>
      <c r="F3628" s="3" t="n">
        <v>0.389178240740741</v>
      </c>
      <c r="G3628" s="1" t="s">
        <v>34</v>
      </c>
      <c r="H3628" s="12" t="n">
        <v>16</v>
      </c>
      <c r="I3628" s="4" t="n">
        <f aca="false">E3628*H3628</f>
        <v>16</v>
      </c>
      <c r="J3628" s="0" t="str">
        <f aca="false">INDEX(Branch_Data!$A$2:$C$6,MATCH(Sales_Data!C3628,Branch_Data!$A$2:$A$6,0),MATCH(Sales_Data!$J$1,Branch_Data!$A$1:$C$1,0))</f>
        <v>Mable  Lindsey</v>
      </c>
      <c r="K3628" s="0" t="str">
        <f aca="false">INDEX(Branch_Data!$A$2:$C$6,MATCH(Sales_Data!C3628,Branch_Data!$A$2:$A$6,0),MATCH(Sales_Data!$K$1,Branch_Data!$A$1:$C$1,0))</f>
        <v>Nigeria</v>
      </c>
      <c r="L3628" s="5" t="n">
        <f aca="false">WEEKDAY(Sales_Data!$B3628)</f>
        <v>7</v>
      </c>
    </row>
    <row r="3629" customFormat="false" ht="15" hidden="false" customHeight="false" outlineLevel="0" collapsed="false">
      <c r="A3629" s="11" t="n">
        <v>3628</v>
      </c>
      <c r="B3629" s="2" t="n">
        <v>42343</v>
      </c>
      <c r="C3629" s="1" t="s">
        <v>12</v>
      </c>
      <c r="D3629" s="1" t="s">
        <v>13</v>
      </c>
      <c r="E3629" s="1" t="n">
        <v>1</v>
      </c>
      <c r="F3629" s="3" t="n">
        <v>0.389178240740741</v>
      </c>
      <c r="G3629" s="1" t="s">
        <v>34</v>
      </c>
      <c r="H3629" s="12" t="n">
        <v>8</v>
      </c>
      <c r="I3629" s="4" t="n">
        <f aca="false">E3629*H3629</f>
        <v>8</v>
      </c>
      <c r="J3629" s="0" t="str">
        <f aca="false">INDEX(Branch_Data!$A$2:$C$6,MATCH(Sales_Data!C3629,Branch_Data!$A$2:$A$6,0),MATCH(Sales_Data!$J$1,Branch_Data!$A$1:$C$1,0))</f>
        <v>Christy  Olson</v>
      </c>
      <c r="K3629" s="0" t="str">
        <f aca="false">INDEX(Branch_Data!$A$2:$C$6,MATCH(Sales_Data!C3629,Branch_Data!$A$2:$A$6,0),MATCH(Sales_Data!$K$1,Branch_Data!$A$1:$C$1,0))</f>
        <v>Nigeria</v>
      </c>
      <c r="L3629" s="5" t="n">
        <f aca="false">WEEKDAY(Sales_Data!$B3629)</f>
        <v>7</v>
      </c>
    </row>
    <row r="3630" customFormat="false" ht="15" hidden="false" customHeight="false" outlineLevel="0" collapsed="false">
      <c r="A3630" s="11" t="n">
        <v>3629</v>
      </c>
      <c r="B3630" s="2" t="n">
        <v>42353</v>
      </c>
      <c r="C3630" s="1" t="s">
        <v>17</v>
      </c>
      <c r="D3630" s="1" t="s">
        <v>13</v>
      </c>
      <c r="E3630" s="1" t="n">
        <v>3</v>
      </c>
      <c r="F3630" s="3" t="n">
        <v>0.389189814814815</v>
      </c>
      <c r="G3630" s="1" t="s">
        <v>34</v>
      </c>
      <c r="H3630" s="12" t="n">
        <v>8</v>
      </c>
      <c r="I3630" s="4" t="n">
        <f aca="false">E3630*H3630</f>
        <v>24</v>
      </c>
      <c r="J3630" s="0" t="str">
        <f aca="false">INDEX(Branch_Data!$A$2:$C$6,MATCH(Sales_Data!C3630,Branch_Data!$A$2:$A$6,0),MATCH(Sales_Data!$J$1,Branch_Data!$A$1:$C$1,0))</f>
        <v>Mable  Lindsey</v>
      </c>
      <c r="K3630" s="0" t="str">
        <f aca="false">INDEX(Branch_Data!$A$2:$C$6,MATCH(Sales_Data!C3630,Branch_Data!$A$2:$A$6,0),MATCH(Sales_Data!$K$1,Branch_Data!$A$1:$C$1,0))</f>
        <v>Nigeria</v>
      </c>
      <c r="L3630" s="5" t="n">
        <f aca="false">WEEKDAY(Sales_Data!$B3630)</f>
        <v>3</v>
      </c>
    </row>
    <row r="3631" customFormat="false" ht="15" hidden="false" customHeight="false" outlineLevel="0" collapsed="false">
      <c r="A3631" s="11" t="n">
        <v>3630</v>
      </c>
      <c r="B3631" s="2" t="n">
        <v>42352</v>
      </c>
      <c r="C3631" s="1" t="s">
        <v>20</v>
      </c>
      <c r="D3631" s="1" t="s">
        <v>27</v>
      </c>
      <c r="E3631" s="1" t="n">
        <v>3</v>
      </c>
      <c r="F3631" s="3" t="n">
        <v>0.389201388888889</v>
      </c>
      <c r="G3631" s="1" t="s">
        <v>34</v>
      </c>
      <c r="H3631" s="12" t="n">
        <v>16</v>
      </c>
      <c r="I3631" s="4" t="n">
        <f aca="false">E3631*H3631</f>
        <v>48</v>
      </c>
      <c r="J3631" s="0" t="str">
        <f aca="false">INDEX(Branch_Data!$A$2:$C$6,MATCH(Sales_Data!C3631,Branch_Data!$A$2:$A$6,0),MATCH(Sales_Data!$J$1,Branch_Data!$A$1:$C$1,0))</f>
        <v>Rachel  Gomez</v>
      </c>
      <c r="K3631" s="0" t="str">
        <f aca="false">INDEX(Branch_Data!$A$2:$C$6,MATCH(Sales_Data!C3631,Branch_Data!$A$2:$A$6,0),MATCH(Sales_Data!$K$1,Branch_Data!$A$1:$C$1,0))</f>
        <v>Nigeria</v>
      </c>
      <c r="L3631" s="5" t="n">
        <f aca="false">WEEKDAY(Sales_Data!$B3631)</f>
        <v>2</v>
      </c>
    </row>
    <row r="3632" customFormat="false" ht="15" hidden="false" customHeight="false" outlineLevel="0" collapsed="false">
      <c r="A3632" s="11" t="n">
        <v>3631</v>
      </c>
      <c r="B3632" s="2" t="n">
        <v>42345</v>
      </c>
      <c r="C3632" s="1" t="s">
        <v>17</v>
      </c>
      <c r="D3632" s="1" t="s">
        <v>26</v>
      </c>
      <c r="E3632" s="1" t="n">
        <v>3</v>
      </c>
      <c r="F3632" s="3" t="n">
        <v>0.389201388888889</v>
      </c>
      <c r="G3632" s="1" t="s">
        <v>34</v>
      </c>
      <c r="H3632" s="12" t="n">
        <v>12</v>
      </c>
      <c r="I3632" s="4" t="n">
        <f aca="false">E3632*H3632</f>
        <v>36</v>
      </c>
      <c r="J3632" s="0" t="str">
        <f aca="false">INDEX(Branch_Data!$A$2:$C$6,MATCH(Sales_Data!C3632,Branch_Data!$A$2:$A$6,0),MATCH(Sales_Data!$J$1,Branch_Data!$A$1:$C$1,0))</f>
        <v>Mable  Lindsey</v>
      </c>
      <c r="K3632" s="0" t="str">
        <f aca="false">INDEX(Branch_Data!$A$2:$C$6,MATCH(Sales_Data!C3632,Branch_Data!$A$2:$A$6,0),MATCH(Sales_Data!$K$1,Branch_Data!$A$1:$C$1,0))</f>
        <v>Nigeria</v>
      </c>
      <c r="L3632" s="5" t="n">
        <f aca="false">WEEKDAY(Sales_Data!$B3632)</f>
        <v>2</v>
      </c>
    </row>
    <row r="3633" customFormat="false" ht="15" hidden="false" customHeight="false" outlineLevel="0" collapsed="false">
      <c r="A3633" s="11" t="n">
        <v>3632</v>
      </c>
      <c r="B3633" s="2" t="n">
        <v>42346</v>
      </c>
      <c r="C3633" s="1" t="s">
        <v>17</v>
      </c>
      <c r="D3633" s="1" t="s">
        <v>33</v>
      </c>
      <c r="E3633" s="1" t="n">
        <v>5</v>
      </c>
      <c r="F3633" s="3" t="n">
        <v>0.389201388888889</v>
      </c>
      <c r="G3633" s="1" t="s">
        <v>34</v>
      </c>
      <c r="H3633" s="12" t="n">
        <v>16</v>
      </c>
      <c r="I3633" s="4" t="n">
        <f aca="false">E3633*H3633</f>
        <v>80</v>
      </c>
      <c r="J3633" s="0" t="str">
        <f aca="false">INDEX(Branch_Data!$A$2:$C$6,MATCH(Sales_Data!C3633,Branch_Data!$A$2:$A$6,0),MATCH(Sales_Data!$J$1,Branch_Data!$A$1:$C$1,0))</f>
        <v>Mable  Lindsey</v>
      </c>
      <c r="K3633" s="0" t="str">
        <f aca="false">INDEX(Branch_Data!$A$2:$C$6,MATCH(Sales_Data!C3633,Branch_Data!$A$2:$A$6,0),MATCH(Sales_Data!$K$1,Branch_Data!$A$1:$C$1,0))</f>
        <v>Nigeria</v>
      </c>
      <c r="L3633" s="5" t="n">
        <f aca="false">WEEKDAY(Sales_Data!$B3633)</f>
        <v>3</v>
      </c>
    </row>
    <row r="3634" customFormat="false" ht="15" hidden="false" customHeight="false" outlineLevel="0" collapsed="false">
      <c r="A3634" s="11" t="n">
        <v>3633</v>
      </c>
      <c r="B3634" s="2" t="n">
        <v>42342</v>
      </c>
      <c r="C3634" s="1" t="s">
        <v>20</v>
      </c>
      <c r="D3634" s="1" t="s">
        <v>28</v>
      </c>
      <c r="E3634" s="1" t="n">
        <v>1</v>
      </c>
      <c r="F3634" s="3" t="n">
        <v>0.389212962962963</v>
      </c>
      <c r="G3634" s="1" t="s">
        <v>34</v>
      </c>
      <c r="H3634" s="12" t="n">
        <v>12</v>
      </c>
      <c r="I3634" s="4" t="n">
        <f aca="false">E3634*H3634</f>
        <v>12</v>
      </c>
      <c r="J3634" s="0" t="str">
        <f aca="false">INDEX(Branch_Data!$A$2:$C$6,MATCH(Sales_Data!C3634,Branch_Data!$A$2:$A$6,0),MATCH(Sales_Data!$J$1,Branch_Data!$A$1:$C$1,0))</f>
        <v>Rachel  Gomez</v>
      </c>
      <c r="K3634" s="0" t="str">
        <f aca="false">INDEX(Branch_Data!$A$2:$C$6,MATCH(Sales_Data!C3634,Branch_Data!$A$2:$A$6,0),MATCH(Sales_Data!$K$1,Branch_Data!$A$1:$C$1,0))</f>
        <v>Nigeria</v>
      </c>
      <c r="L3634" s="5" t="n">
        <f aca="false">WEEKDAY(Sales_Data!$B3634)</f>
        <v>6</v>
      </c>
    </row>
    <row r="3635" customFormat="false" ht="15" hidden="false" customHeight="false" outlineLevel="0" collapsed="false">
      <c r="A3635" s="11" t="n">
        <v>3634</v>
      </c>
      <c r="B3635" s="2" t="n">
        <v>42347</v>
      </c>
      <c r="C3635" s="1" t="s">
        <v>17</v>
      </c>
      <c r="D3635" s="1" t="s">
        <v>32</v>
      </c>
      <c r="E3635" s="1" t="n">
        <v>4</v>
      </c>
      <c r="F3635" s="3" t="n">
        <v>0.389212962962963</v>
      </c>
      <c r="G3635" s="1" t="s">
        <v>34</v>
      </c>
      <c r="H3635" s="12" t="n">
        <v>8</v>
      </c>
      <c r="I3635" s="4" t="n">
        <f aca="false">E3635*H3635</f>
        <v>32</v>
      </c>
      <c r="J3635" s="0" t="str">
        <f aca="false">INDEX(Branch_Data!$A$2:$C$6,MATCH(Sales_Data!C3635,Branch_Data!$A$2:$A$6,0),MATCH(Sales_Data!$J$1,Branch_Data!$A$1:$C$1,0))</f>
        <v>Mable  Lindsey</v>
      </c>
      <c r="K3635" s="0" t="str">
        <f aca="false">INDEX(Branch_Data!$A$2:$C$6,MATCH(Sales_Data!C3635,Branch_Data!$A$2:$A$6,0),MATCH(Sales_Data!$K$1,Branch_Data!$A$1:$C$1,0))</f>
        <v>Nigeria</v>
      </c>
      <c r="L3635" s="5" t="n">
        <f aca="false">WEEKDAY(Sales_Data!$B3635)</f>
        <v>4</v>
      </c>
    </row>
    <row r="3636" customFormat="false" ht="15" hidden="false" customHeight="false" outlineLevel="0" collapsed="false">
      <c r="A3636" s="11" t="n">
        <v>3635</v>
      </c>
      <c r="B3636" s="2" t="n">
        <v>42346</v>
      </c>
      <c r="C3636" s="1" t="s">
        <v>17</v>
      </c>
      <c r="D3636" s="1" t="s">
        <v>29</v>
      </c>
      <c r="E3636" s="1" t="n">
        <v>5</v>
      </c>
      <c r="F3636" s="3" t="n">
        <v>0.389224537037037</v>
      </c>
      <c r="G3636" s="1" t="s">
        <v>34</v>
      </c>
      <c r="H3636" s="12" t="n">
        <v>12</v>
      </c>
      <c r="I3636" s="4" t="n">
        <f aca="false">E3636*H3636</f>
        <v>60</v>
      </c>
      <c r="J3636" s="0" t="str">
        <f aca="false">INDEX(Branch_Data!$A$2:$C$6,MATCH(Sales_Data!C3636,Branch_Data!$A$2:$A$6,0),MATCH(Sales_Data!$J$1,Branch_Data!$A$1:$C$1,0))</f>
        <v>Mable  Lindsey</v>
      </c>
      <c r="K3636" s="0" t="str">
        <f aca="false">INDEX(Branch_Data!$A$2:$C$6,MATCH(Sales_Data!C3636,Branch_Data!$A$2:$A$6,0),MATCH(Sales_Data!$K$1,Branch_Data!$A$1:$C$1,0))</f>
        <v>Nigeria</v>
      </c>
      <c r="L3636" s="5" t="n">
        <f aca="false">WEEKDAY(Sales_Data!$B3636)</f>
        <v>3</v>
      </c>
    </row>
    <row r="3637" customFormat="false" ht="15" hidden="false" customHeight="false" outlineLevel="0" collapsed="false">
      <c r="A3637" s="11" t="n">
        <v>3636</v>
      </c>
      <c r="B3637" s="2" t="n">
        <v>42341</v>
      </c>
      <c r="C3637" s="1" t="s">
        <v>12</v>
      </c>
      <c r="D3637" s="1" t="s">
        <v>25</v>
      </c>
      <c r="E3637" s="1" t="n">
        <v>4</v>
      </c>
      <c r="F3637" s="3" t="n">
        <v>0.389282407407407</v>
      </c>
      <c r="G3637" s="1" t="s">
        <v>34</v>
      </c>
      <c r="H3637" s="12" t="n">
        <v>8</v>
      </c>
      <c r="I3637" s="4" t="n">
        <f aca="false">E3637*H3637</f>
        <v>32</v>
      </c>
      <c r="J3637" s="0" t="str">
        <f aca="false">INDEX(Branch_Data!$A$2:$C$6,MATCH(Sales_Data!C3637,Branch_Data!$A$2:$A$6,0),MATCH(Sales_Data!$J$1,Branch_Data!$A$1:$C$1,0))</f>
        <v>Christy  Olson</v>
      </c>
      <c r="K3637" s="0" t="str">
        <f aca="false">INDEX(Branch_Data!$A$2:$C$6,MATCH(Sales_Data!C3637,Branch_Data!$A$2:$A$6,0),MATCH(Sales_Data!$K$1,Branch_Data!$A$1:$C$1,0))</f>
        <v>Nigeria</v>
      </c>
      <c r="L3637" s="5" t="n">
        <f aca="false">WEEKDAY(Sales_Data!$B3637)</f>
        <v>5</v>
      </c>
    </row>
    <row r="3638" customFormat="false" ht="15" hidden="false" customHeight="false" outlineLevel="0" collapsed="false">
      <c r="A3638" s="11" t="n">
        <v>3637</v>
      </c>
      <c r="B3638" s="2" t="n">
        <v>42344</v>
      </c>
      <c r="C3638" s="1" t="s">
        <v>20</v>
      </c>
      <c r="D3638" s="1" t="s">
        <v>33</v>
      </c>
      <c r="E3638" s="1" t="n">
        <v>4</v>
      </c>
      <c r="F3638" s="3" t="n">
        <v>0.389305555555556</v>
      </c>
      <c r="G3638" s="1" t="s">
        <v>34</v>
      </c>
      <c r="H3638" s="12" t="n">
        <v>16</v>
      </c>
      <c r="I3638" s="4" t="n">
        <f aca="false">E3638*H3638</f>
        <v>64</v>
      </c>
      <c r="J3638" s="0" t="str">
        <f aca="false">INDEX(Branch_Data!$A$2:$C$6,MATCH(Sales_Data!C3638,Branch_Data!$A$2:$A$6,0),MATCH(Sales_Data!$J$1,Branch_Data!$A$1:$C$1,0))</f>
        <v>Rachel  Gomez</v>
      </c>
      <c r="K3638" s="0" t="str">
        <f aca="false">INDEX(Branch_Data!$A$2:$C$6,MATCH(Sales_Data!C3638,Branch_Data!$A$2:$A$6,0),MATCH(Sales_Data!$K$1,Branch_Data!$A$1:$C$1,0))</f>
        <v>Nigeria</v>
      </c>
      <c r="L3638" s="5" t="n">
        <f aca="false">WEEKDAY(Sales_Data!$B3638)</f>
        <v>1</v>
      </c>
    </row>
    <row r="3639" customFormat="false" ht="15" hidden="false" customHeight="false" outlineLevel="0" collapsed="false">
      <c r="A3639" s="11" t="n">
        <v>3638</v>
      </c>
      <c r="B3639" s="2" t="n">
        <v>42350</v>
      </c>
      <c r="C3639" s="1" t="s">
        <v>19</v>
      </c>
      <c r="D3639" s="1" t="s">
        <v>30</v>
      </c>
      <c r="E3639" s="1" t="n">
        <v>5</v>
      </c>
      <c r="F3639" s="3" t="n">
        <v>0.389363425925926</v>
      </c>
      <c r="G3639" s="1" t="s">
        <v>34</v>
      </c>
      <c r="H3639" s="12" t="n">
        <v>12</v>
      </c>
      <c r="I3639" s="4" t="n">
        <f aca="false">E3639*H3639</f>
        <v>60</v>
      </c>
      <c r="J3639" s="0" t="str">
        <f aca="false">INDEX(Branch_Data!$A$2:$C$6,MATCH(Sales_Data!C3639,Branch_Data!$A$2:$A$6,0),MATCH(Sales_Data!$J$1,Branch_Data!$A$1:$C$1,0))</f>
        <v>Kyle  Carr</v>
      </c>
      <c r="K3639" s="0" t="str">
        <f aca="false">INDEX(Branch_Data!$A$2:$C$6,MATCH(Sales_Data!C3639,Branch_Data!$A$2:$A$6,0),MATCH(Sales_Data!$K$1,Branch_Data!$A$1:$C$1,0))</f>
        <v>Nigeria</v>
      </c>
      <c r="L3639" s="5" t="n">
        <f aca="false">WEEKDAY(Sales_Data!$B3639)</f>
        <v>7</v>
      </c>
    </row>
    <row r="3640" customFormat="false" ht="15" hidden="false" customHeight="false" outlineLevel="0" collapsed="false">
      <c r="A3640" s="11" t="n">
        <v>3639</v>
      </c>
      <c r="B3640" s="2" t="n">
        <v>42341</v>
      </c>
      <c r="C3640" s="1" t="s">
        <v>17</v>
      </c>
      <c r="D3640" s="1" t="s">
        <v>18</v>
      </c>
      <c r="E3640" s="1" t="n">
        <v>4</v>
      </c>
      <c r="F3640" s="3" t="n">
        <v>0.389363425925926</v>
      </c>
      <c r="G3640" s="1" t="s">
        <v>34</v>
      </c>
      <c r="H3640" s="12" t="n">
        <v>16</v>
      </c>
      <c r="I3640" s="4" t="n">
        <f aca="false">E3640*H3640</f>
        <v>64</v>
      </c>
      <c r="J3640" s="0" t="str">
        <f aca="false">INDEX(Branch_Data!$A$2:$C$6,MATCH(Sales_Data!C3640,Branch_Data!$A$2:$A$6,0),MATCH(Sales_Data!$J$1,Branch_Data!$A$1:$C$1,0))</f>
        <v>Mable  Lindsey</v>
      </c>
      <c r="K3640" s="0" t="str">
        <f aca="false">INDEX(Branch_Data!$A$2:$C$6,MATCH(Sales_Data!C3640,Branch_Data!$A$2:$A$6,0),MATCH(Sales_Data!$K$1,Branch_Data!$A$1:$C$1,0))</f>
        <v>Nigeria</v>
      </c>
      <c r="L3640" s="5" t="n">
        <f aca="false">WEEKDAY(Sales_Data!$B3640)</f>
        <v>5</v>
      </c>
    </row>
    <row r="3641" customFormat="false" ht="15" hidden="false" customHeight="false" outlineLevel="0" collapsed="false">
      <c r="A3641" s="11" t="n">
        <v>3640</v>
      </c>
      <c r="B3641" s="2" t="n">
        <v>42348</v>
      </c>
      <c r="C3641" s="1" t="s">
        <v>20</v>
      </c>
      <c r="D3641" s="1" t="s">
        <v>31</v>
      </c>
      <c r="E3641" s="1" t="n">
        <v>2</v>
      </c>
      <c r="F3641" s="3" t="n">
        <v>0.389386574074074</v>
      </c>
      <c r="G3641" s="1" t="s">
        <v>34</v>
      </c>
      <c r="H3641" s="12" t="n">
        <v>16</v>
      </c>
      <c r="I3641" s="4" t="n">
        <f aca="false">E3641*H3641</f>
        <v>32</v>
      </c>
      <c r="J3641" s="0" t="str">
        <f aca="false">INDEX(Branch_Data!$A$2:$C$6,MATCH(Sales_Data!C3641,Branch_Data!$A$2:$A$6,0),MATCH(Sales_Data!$J$1,Branch_Data!$A$1:$C$1,0))</f>
        <v>Rachel  Gomez</v>
      </c>
      <c r="K3641" s="0" t="str">
        <f aca="false">INDEX(Branch_Data!$A$2:$C$6,MATCH(Sales_Data!C3641,Branch_Data!$A$2:$A$6,0),MATCH(Sales_Data!$K$1,Branch_Data!$A$1:$C$1,0))</f>
        <v>Nigeria</v>
      </c>
      <c r="L3641" s="5" t="n">
        <f aca="false">WEEKDAY(Sales_Data!$B3641)</f>
        <v>5</v>
      </c>
    </row>
    <row r="3642" customFormat="false" ht="15" hidden="false" customHeight="false" outlineLevel="0" collapsed="false">
      <c r="A3642" s="11" t="n">
        <v>3641</v>
      </c>
      <c r="B3642" s="2" t="n">
        <v>42347</v>
      </c>
      <c r="C3642" s="1" t="s">
        <v>12</v>
      </c>
      <c r="D3642" s="1" t="s">
        <v>22</v>
      </c>
      <c r="E3642" s="1" t="n">
        <v>1</v>
      </c>
      <c r="F3642" s="3" t="n">
        <v>0.389409722222222</v>
      </c>
      <c r="G3642" s="1" t="s">
        <v>34</v>
      </c>
      <c r="H3642" s="12" t="n">
        <v>16</v>
      </c>
      <c r="I3642" s="4" t="n">
        <f aca="false">E3642*H3642</f>
        <v>16</v>
      </c>
      <c r="J3642" s="0" t="str">
        <f aca="false">INDEX(Branch_Data!$A$2:$C$6,MATCH(Sales_Data!C3642,Branch_Data!$A$2:$A$6,0),MATCH(Sales_Data!$J$1,Branch_Data!$A$1:$C$1,0))</f>
        <v>Christy  Olson</v>
      </c>
      <c r="K3642" s="0" t="str">
        <f aca="false">INDEX(Branch_Data!$A$2:$C$6,MATCH(Sales_Data!C3642,Branch_Data!$A$2:$A$6,0),MATCH(Sales_Data!$K$1,Branch_Data!$A$1:$C$1,0))</f>
        <v>Nigeria</v>
      </c>
      <c r="L3642" s="5" t="n">
        <f aca="false">WEEKDAY(Sales_Data!$B3642)</f>
        <v>4</v>
      </c>
    </row>
    <row r="3643" customFormat="false" ht="15" hidden="false" customHeight="false" outlineLevel="0" collapsed="false">
      <c r="A3643" s="11" t="n">
        <v>3642</v>
      </c>
      <c r="B3643" s="2" t="n">
        <v>42351</v>
      </c>
      <c r="C3643" s="1" t="s">
        <v>20</v>
      </c>
      <c r="D3643" s="1" t="s">
        <v>21</v>
      </c>
      <c r="E3643" s="1" t="n">
        <v>3</v>
      </c>
      <c r="F3643" s="3" t="n">
        <v>0.389421296296296</v>
      </c>
      <c r="G3643" s="1" t="s">
        <v>34</v>
      </c>
      <c r="H3643" s="12" t="n">
        <v>16</v>
      </c>
      <c r="I3643" s="4" t="n">
        <f aca="false">E3643*H3643</f>
        <v>48</v>
      </c>
      <c r="J3643" s="0" t="str">
        <f aca="false">INDEX(Branch_Data!$A$2:$C$6,MATCH(Sales_Data!C3643,Branch_Data!$A$2:$A$6,0),MATCH(Sales_Data!$J$1,Branch_Data!$A$1:$C$1,0))</f>
        <v>Rachel  Gomez</v>
      </c>
      <c r="K3643" s="0" t="str">
        <f aca="false">INDEX(Branch_Data!$A$2:$C$6,MATCH(Sales_Data!C3643,Branch_Data!$A$2:$A$6,0),MATCH(Sales_Data!$K$1,Branch_Data!$A$1:$C$1,0))</f>
        <v>Nigeria</v>
      </c>
      <c r="L3643" s="5" t="n">
        <f aca="false">WEEKDAY(Sales_Data!$B3643)</f>
        <v>1</v>
      </c>
    </row>
    <row r="3644" customFormat="false" ht="15" hidden="false" customHeight="false" outlineLevel="0" collapsed="false">
      <c r="A3644" s="11" t="n">
        <v>3643</v>
      </c>
      <c r="B3644" s="2" t="n">
        <v>42351</v>
      </c>
      <c r="C3644" s="1" t="s">
        <v>17</v>
      </c>
      <c r="D3644" s="1" t="s">
        <v>29</v>
      </c>
      <c r="E3644" s="1" t="n">
        <v>4</v>
      </c>
      <c r="F3644" s="3" t="n">
        <v>0.389444444444444</v>
      </c>
      <c r="G3644" s="1" t="s">
        <v>34</v>
      </c>
      <c r="H3644" s="12" t="n">
        <v>12</v>
      </c>
      <c r="I3644" s="4" t="n">
        <f aca="false">E3644*H3644</f>
        <v>48</v>
      </c>
      <c r="J3644" s="0" t="str">
        <f aca="false">INDEX(Branch_Data!$A$2:$C$6,MATCH(Sales_Data!C3644,Branch_Data!$A$2:$A$6,0),MATCH(Sales_Data!$J$1,Branch_Data!$A$1:$C$1,0))</f>
        <v>Mable  Lindsey</v>
      </c>
      <c r="K3644" s="0" t="str">
        <f aca="false">INDEX(Branch_Data!$A$2:$C$6,MATCH(Sales_Data!C3644,Branch_Data!$A$2:$A$6,0),MATCH(Sales_Data!$K$1,Branch_Data!$A$1:$C$1,0))</f>
        <v>Nigeria</v>
      </c>
      <c r="L3644" s="5" t="n">
        <f aca="false">WEEKDAY(Sales_Data!$B3644)</f>
        <v>1</v>
      </c>
    </row>
    <row r="3645" customFormat="false" ht="15" hidden="false" customHeight="false" outlineLevel="0" collapsed="false">
      <c r="A3645" s="11" t="n">
        <v>3644</v>
      </c>
      <c r="B3645" s="2" t="n">
        <v>42343</v>
      </c>
      <c r="C3645" s="1" t="s">
        <v>15</v>
      </c>
      <c r="D3645" s="1" t="s">
        <v>22</v>
      </c>
      <c r="E3645" s="1" t="n">
        <v>1</v>
      </c>
      <c r="F3645" s="3" t="n">
        <v>0.389444444444444</v>
      </c>
      <c r="G3645" s="1" t="s">
        <v>34</v>
      </c>
      <c r="H3645" s="12" t="n">
        <v>16</v>
      </c>
      <c r="I3645" s="4" t="n">
        <f aca="false">E3645*H3645</f>
        <v>16</v>
      </c>
      <c r="J3645" s="0" t="str">
        <f aca="false">INDEX(Branch_Data!$A$2:$C$6,MATCH(Sales_Data!C3645,Branch_Data!$A$2:$A$6,0),MATCH(Sales_Data!$J$1,Branch_Data!$A$1:$C$1,0))</f>
        <v>Dan  Peterson</v>
      </c>
      <c r="K3645" s="0" t="str">
        <f aca="false">INDEX(Branch_Data!$A$2:$C$6,MATCH(Sales_Data!C3645,Branch_Data!$A$2:$A$6,0),MATCH(Sales_Data!$K$1,Branch_Data!$A$1:$C$1,0))</f>
        <v>Nigeria</v>
      </c>
      <c r="L3645" s="5" t="n">
        <f aca="false">WEEKDAY(Sales_Data!$B3645)</f>
        <v>7</v>
      </c>
    </row>
    <row r="3646" customFormat="false" ht="15" hidden="false" customHeight="false" outlineLevel="0" collapsed="false">
      <c r="A3646" s="11" t="n">
        <v>3645</v>
      </c>
      <c r="B3646" s="2" t="n">
        <v>42342</v>
      </c>
      <c r="C3646" s="1" t="s">
        <v>19</v>
      </c>
      <c r="D3646" s="1" t="s">
        <v>18</v>
      </c>
      <c r="E3646" s="1" t="n">
        <v>2</v>
      </c>
      <c r="F3646" s="3" t="n">
        <v>0.389479166666667</v>
      </c>
      <c r="G3646" s="1" t="s">
        <v>34</v>
      </c>
      <c r="H3646" s="12" t="n">
        <v>16</v>
      </c>
      <c r="I3646" s="4" t="n">
        <f aca="false">E3646*H3646</f>
        <v>32</v>
      </c>
      <c r="J3646" s="0" t="str">
        <f aca="false">INDEX(Branch_Data!$A$2:$C$6,MATCH(Sales_Data!C3646,Branch_Data!$A$2:$A$6,0),MATCH(Sales_Data!$J$1,Branch_Data!$A$1:$C$1,0))</f>
        <v>Kyle  Carr</v>
      </c>
      <c r="K3646" s="0" t="str">
        <f aca="false">INDEX(Branch_Data!$A$2:$C$6,MATCH(Sales_Data!C3646,Branch_Data!$A$2:$A$6,0),MATCH(Sales_Data!$K$1,Branch_Data!$A$1:$C$1,0))</f>
        <v>Nigeria</v>
      </c>
      <c r="L3646" s="5" t="n">
        <f aca="false">WEEKDAY(Sales_Data!$B3646)</f>
        <v>6</v>
      </c>
    </row>
    <row r="3647" customFormat="false" ht="15" hidden="false" customHeight="false" outlineLevel="0" collapsed="false">
      <c r="A3647" s="11" t="n">
        <v>3646</v>
      </c>
      <c r="B3647" s="2" t="n">
        <v>42347</v>
      </c>
      <c r="C3647" s="1" t="s">
        <v>17</v>
      </c>
      <c r="D3647" s="1" t="s">
        <v>32</v>
      </c>
      <c r="E3647" s="1" t="n">
        <v>4</v>
      </c>
      <c r="F3647" s="3" t="n">
        <v>0.389479166666667</v>
      </c>
      <c r="G3647" s="1" t="s">
        <v>34</v>
      </c>
      <c r="H3647" s="12" t="n">
        <v>8</v>
      </c>
      <c r="I3647" s="4" t="n">
        <f aca="false">E3647*H3647</f>
        <v>32</v>
      </c>
      <c r="J3647" s="0" t="str">
        <f aca="false">INDEX(Branch_Data!$A$2:$C$6,MATCH(Sales_Data!C3647,Branch_Data!$A$2:$A$6,0),MATCH(Sales_Data!$J$1,Branch_Data!$A$1:$C$1,0))</f>
        <v>Mable  Lindsey</v>
      </c>
      <c r="K3647" s="0" t="str">
        <f aca="false">INDEX(Branch_Data!$A$2:$C$6,MATCH(Sales_Data!C3647,Branch_Data!$A$2:$A$6,0),MATCH(Sales_Data!$K$1,Branch_Data!$A$1:$C$1,0))</f>
        <v>Nigeria</v>
      </c>
      <c r="L3647" s="5" t="n">
        <f aca="false">WEEKDAY(Sales_Data!$B3647)</f>
        <v>4</v>
      </c>
    </row>
    <row r="3648" customFormat="false" ht="15" hidden="false" customHeight="false" outlineLevel="0" collapsed="false">
      <c r="A3648" s="11" t="n">
        <v>3647</v>
      </c>
      <c r="B3648" s="2" t="n">
        <v>42343</v>
      </c>
      <c r="C3648" s="1" t="s">
        <v>20</v>
      </c>
      <c r="D3648" s="1" t="s">
        <v>29</v>
      </c>
      <c r="E3648" s="1" t="n">
        <v>1</v>
      </c>
      <c r="F3648" s="3" t="n">
        <v>0.389490740740741</v>
      </c>
      <c r="G3648" s="1" t="s">
        <v>34</v>
      </c>
      <c r="H3648" s="12" t="n">
        <v>12</v>
      </c>
      <c r="I3648" s="4" t="n">
        <f aca="false">E3648*H3648</f>
        <v>12</v>
      </c>
      <c r="J3648" s="0" t="str">
        <f aca="false">INDEX(Branch_Data!$A$2:$C$6,MATCH(Sales_Data!C3648,Branch_Data!$A$2:$A$6,0),MATCH(Sales_Data!$J$1,Branch_Data!$A$1:$C$1,0))</f>
        <v>Rachel  Gomez</v>
      </c>
      <c r="K3648" s="0" t="str">
        <f aca="false">INDEX(Branch_Data!$A$2:$C$6,MATCH(Sales_Data!C3648,Branch_Data!$A$2:$A$6,0),MATCH(Sales_Data!$K$1,Branch_Data!$A$1:$C$1,0))</f>
        <v>Nigeria</v>
      </c>
      <c r="L3648" s="5" t="n">
        <f aca="false">WEEKDAY(Sales_Data!$B3648)</f>
        <v>7</v>
      </c>
    </row>
    <row r="3649" customFormat="false" ht="15" hidden="false" customHeight="false" outlineLevel="0" collapsed="false">
      <c r="A3649" s="11" t="n">
        <v>3648</v>
      </c>
      <c r="B3649" s="2" t="n">
        <v>42353</v>
      </c>
      <c r="C3649" s="1" t="s">
        <v>20</v>
      </c>
      <c r="D3649" s="1" t="s">
        <v>21</v>
      </c>
      <c r="E3649" s="1" t="n">
        <v>4</v>
      </c>
      <c r="F3649" s="3" t="n">
        <v>0.389490740740741</v>
      </c>
      <c r="G3649" s="1" t="s">
        <v>34</v>
      </c>
      <c r="H3649" s="12" t="n">
        <v>16</v>
      </c>
      <c r="I3649" s="4" t="n">
        <f aca="false">E3649*H3649</f>
        <v>64</v>
      </c>
      <c r="J3649" s="0" t="str">
        <f aca="false">INDEX(Branch_Data!$A$2:$C$6,MATCH(Sales_Data!C3649,Branch_Data!$A$2:$A$6,0),MATCH(Sales_Data!$J$1,Branch_Data!$A$1:$C$1,0))</f>
        <v>Rachel  Gomez</v>
      </c>
      <c r="K3649" s="0" t="str">
        <f aca="false">INDEX(Branch_Data!$A$2:$C$6,MATCH(Sales_Data!C3649,Branch_Data!$A$2:$A$6,0),MATCH(Sales_Data!$K$1,Branch_Data!$A$1:$C$1,0))</f>
        <v>Nigeria</v>
      </c>
      <c r="L3649" s="5" t="n">
        <f aca="false">WEEKDAY(Sales_Data!$B3649)</f>
        <v>3</v>
      </c>
    </row>
    <row r="3650" customFormat="false" ht="15" hidden="false" customHeight="false" outlineLevel="0" collapsed="false">
      <c r="A3650" s="11" t="n">
        <v>3649</v>
      </c>
      <c r="B3650" s="2" t="n">
        <v>42344</v>
      </c>
      <c r="C3650" s="1" t="s">
        <v>19</v>
      </c>
      <c r="D3650" s="1" t="s">
        <v>26</v>
      </c>
      <c r="E3650" s="1" t="n">
        <v>2</v>
      </c>
      <c r="F3650" s="3" t="n">
        <v>0.389502314814815</v>
      </c>
      <c r="G3650" s="1" t="s">
        <v>34</v>
      </c>
      <c r="H3650" s="12" t="n">
        <v>12</v>
      </c>
      <c r="I3650" s="4" t="n">
        <f aca="false">E3650*H3650</f>
        <v>24</v>
      </c>
      <c r="J3650" s="0" t="str">
        <f aca="false">INDEX(Branch_Data!$A$2:$C$6,MATCH(Sales_Data!C3650,Branch_Data!$A$2:$A$6,0),MATCH(Sales_Data!$J$1,Branch_Data!$A$1:$C$1,0))</f>
        <v>Kyle  Carr</v>
      </c>
      <c r="K3650" s="0" t="str">
        <f aca="false">INDEX(Branch_Data!$A$2:$C$6,MATCH(Sales_Data!C3650,Branch_Data!$A$2:$A$6,0),MATCH(Sales_Data!$K$1,Branch_Data!$A$1:$C$1,0))</f>
        <v>Nigeria</v>
      </c>
      <c r="L3650" s="5" t="n">
        <f aca="false">WEEKDAY(Sales_Data!$B3650)</f>
        <v>1</v>
      </c>
    </row>
    <row r="3651" customFormat="false" ht="15" hidden="false" customHeight="false" outlineLevel="0" collapsed="false">
      <c r="A3651" s="11" t="n">
        <v>3650</v>
      </c>
      <c r="B3651" s="2" t="n">
        <v>42341</v>
      </c>
      <c r="C3651" s="1" t="s">
        <v>17</v>
      </c>
      <c r="D3651" s="1" t="s">
        <v>16</v>
      </c>
      <c r="E3651" s="1" t="n">
        <v>5</v>
      </c>
      <c r="F3651" s="3" t="n">
        <v>0.389502314814815</v>
      </c>
      <c r="G3651" s="1" t="s">
        <v>34</v>
      </c>
      <c r="H3651" s="12" t="n">
        <v>8</v>
      </c>
      <c r="I3651" s="4" t="n">
        <f aca="false">E3651*H3651</f>
        <v>40</v>
      </c>
      <c r="J3651" s="0" t="str">
        <f aca="false">INDEX(Branch_Data!$A$2:$C$6,MATCH(Sales_Data!C3651,Branch_Data!$A$2:$A$6,0),MATCH(Sales_Data!$J$1,Branch_Data!$A$1:$C$1,0))</f>
        <v>Mable  Lindsey</v>
      </c>
      <c r="K3651" s="0" t="str">
        <f aca="false">INDEX(Branch_Data!$A$2:$C$6,MATCH(Sales_Data!C3651,Branch_Data!$A$2:$A$6,0),MATCH(Sales_Data!$K$1,Branch_Data!$A$1:$C$1,0))</f>
        <v>Nigeria</v>
      </c>
      <c r="L3651" s="5" t="n">
        <f aca="false">WEEKDAY(Sales_Data!$B3651)</f>
        <v>5</v>
      </c>
    </row>
    <row r="3652" customFormat="false" ht="15" hidden="false" customHeight="false" outlineLevel="0" collapsed="false">
      <c r="A3652" s="11" t="n">
        <v>3651</v>
      </c>
      <c r="B3652" s="2" t="n">
        <v>42347</v>
      </c>
      <c r="C3652" s="1" t="s">
        <v>12</v>
      </c>
      <c r="D3652" s="1" t="s">
        <v>22</v>
      </c>
      <c r="E3652" s="1" t="n">
        <v>4</v>
      </c>
      <c r="F3652" s="3" t="n">
        <v>0.389525462962963</v>
      </c>
      <c r="G3652" s="1" t="s">
        <v>34</v>
      </c>
      <c r="H3652" s="12" t="n">
        <v>16</v>
      </c>
      <c r="I3652" s="4" t="n">
        <f aca="false">E3652*H3652</f>
        <v>64</v>
      </c>
      <c r="J3652" s="0" t="str">
        <f aca="false">INDEX(Branch_Data!$A$2:$C$6,MATCH(Sales_Data!C3652,Branch_Data!$A$2:$A$6,0),MATCH(Sales_Data!$J$1,Branch_Data!$A$1:$C$1,0))</f>
        <v>Christy  Olson</v>
      </c>
      <c r="K3652" s="0" t="str">
        <f aca="false">INDEX(Branch_Data!$A$2:$C$6,MATCH(Sales_Data!C3652,Branch_Data!$A$2:$A$6,0),MATCH(Sales_Data!$K$1,Branch_Data!$A$1:$C$1,0))</f>
        <v>Nigeria</v>
      </c>
      <c r="L3652" s="5" t="n">
        <f aca="false">WEEKDAY(Sales_Data!$B3652)</f>
        <v>4</v>
      </c>
    </row>
    <row r="3653" customFormat="false" ht="15" hidden="false" customHeight="false" outlineLevel="0" collapsed="false">
      <c r="A3653" s="11" t="n">
        <v>3652</v>
      </c>
      <c r="B3653" s="2" t="n">
        <v>42350</v>
      </c>
      <c r="C3653" s="1" t="s">
        <v>17</v>
      </c>
      <c r="D3653" s="1" t="s">
        <v>18</v>
      </c>
      <c r="E3653" s="1" t="n">
        <v>5</v>
      </c>
      <c r="F3653" s="3" t="n">
        <v>0.389560185185185</v>
      </c>
      <c r="G3653" s="1" t="s">
        <v>34</v>
      </c>
      <c r="H3653" s="12" t="n">
        <v>16</v>
      </c>
      <c r="I3653" s="4" t="n">
        <f aca="false">E3653*H3653</f>
        <v>80</v>
      </c>
      <c r="J3653" s="0" t="str">
        <f aca="false">INDEX(Branch_Data!$A$2:$C$6,MATCH(Sales_Data!C3653,Branch_Data!$A$2:$A$6,0),MATCH(Sales_Data!$J$1,Branch_Data!$A$1:$C$1,0))</f>
        <v>Mable  Lindsey</v>
      </c>
      <c r="K3653" s="0" t="str">
        <f aca="false">INDEX(Branch_Data!$A$2:$C$6,MATCH(Sales_Data!C3653,Branch_Data!$A$2:$A$6,0),MATCH(Sales_Data!$K$1,Branch_Data!$A$1:$C$1,0))</f>
        <v>Nigeria</v>
      </c>
      <c r="L3653" s="5" t="n">
        <f aca="false">WEEKDAY(Sales_Data!$B3653)</f>
        <v>7</v>
      </c>
    </row>
    <row r="3654" customFormat="false" ht="15" hidden="false" customHeight="false" outlineLevel="0" collapsed="false">
      <c r="A3654" s="11" t="n">
        <v>3653</v>
      </c>
      <c r="B3654" s="2" t="n">
        <v>42350</v>
      </c>
      <c r="C3654" s="1" t="s">
        <v>20</v>
      </c>
      <c r="D3654" s="1" t="s">
        <v>13</v>
      </c>
      <c r="E3654" s="1" t="n">
        <v>2</v>
      </c>
      <c r="F3654" s="3" t="n">
        <v>0.389571759259259</v>
      </c>
      <c r="G3654" s="1" t="s">
        <v>34</v>
      </c>
      <c r="H3654" s="12" t="n">
        <v>8</v>
      </c>
      <c r="I3654" s="4" t="n">
        <f aca="false">E3654*H3654</f>
        <v>16</v>
      </c>
      <c r="J3654" s="0" t="str">
        <f aca="false">INDEX(Branch_Data!$A$2:$C$6,MATCH(Sales_Data!C3654,Branch_Data!$A$2:$A$6,0),MATCH(Sales_Data!$J$1,Branch_Data!$A$1:$C$1,0))</f>
        <v>Rachel  Gomez</v>
      </c>
      <c r="K3654" s="0" t="str">
        <f aca="false">INDEX(Branch_Data!$A$2:$C$6,MATCH(Sales_Data!C3654,Branch_Data!$A$2:$A$6,0),MATCH(Sales_Data!$K$1,Branch_Data!$A$1:$C$1,0))</f>
        <v>Nigeria</v>
      </c>
      <c r="L3654" s="5" t="n">
        <f aca="false">WEEKDAY(Sales_Data!$B3654)</f>
        <v>7</v>
      </c>
    </row>
    <row r="3655" customFormat="false" ht="15" hidden="false" customHeight="false" outlineLevel="0" collapsed="false">
      <c r="A3655" s="11" t="n">
        <v>3654</v>
      </c>
      <c r="B3655" s="2" t="n">
        <v>42353</v>
      </c>
      <c r="C3655" s="1" t="s">
        <v>15</v>
      </c>
      <c r="D3655" s="1" t="s">
        <v>23</v>
      </c>
      <c r="E3655" s="1" t="n">
        <v>4</v>
      </c>
      <c r="F3655" s="3" t="n">
        <v>0.389571759259259</v>
      </c>
      <c r="G3655" s="1" t="s">
        <v>34</v>
      </c>
      <c r="H3655" s="12" t="n">
        <v>8</v>
      </c>
      <c r="I3655" s="4" t="n">
        <f aca="false">E3655*H3655</f>
        <v>32</v>
      </c>
      <c r="J3655" s="0" t="str">
        <f aca="false">INDEX(Branch_Data!$A$2:$C$6,MATCH(Sales_Data!C3655,Branch_Data!$A$2:$A$6,0),MATCH(Sales_Data!$J$1,Branch_Data!$A$1:$C$1,0))</f>
        <v>Dan  Peterson</v>
      </c>
      <c r="K3655" s="0" t="str">
        <f aca="false">INDEX(Branch_Data!$A$2:$C$6,MATCH(Sales_Data!C3655,Branch_Data!$A$2:$A$6,0),MATCH(Sales_Data!$K$1,Branch_Data!$A$1:$C$1,0))</f>
        <v>Nigeria</v>
      </c>
      <c r="L3655" s="5" t="n">
        <f aca="false">WEEKDAY(Sales_Data!$B3655)</f>
        <v>3</v>
      </c>
    </row>
    <row r="3656" customFormat="false" ht="15" hidden="false" customHeight="false" outlineLevel="0" collapsed="false">
      <c r="A3656" s="11" t="n">
        <v>3655</v>
      </c>
      <c r="B3656" s="2" t="n">
        <v>42349</v>
      </c>
      <c r="C3656" s="1" t="s">
        <v>15</v>
      </c>
      <c r="D3656" s="1" t="s">
        <v>18</v>
      </c>
      <c r="E3656" s="1" t="n">
        <v>5</v>
      </c>
      <c r="F3656" s="3" t="n">
        <v>0.389583333333333</v>
      </c>
      <c r="G3656" s="1" t="s">
        <v>34</v>
      </c>
      <c r="H3656" s="12" t="n">
        <v>16</v>
      </c>
      <c r="I3656" s="4" t="n">
        <f aca="false">E3656*H3656</f>
        <v>80</v>
      </c>
      <c r="J3656" s="0" t="str">
        <f aca="false">INDEX(Branch_Data!$A$2:$C$6,MATCH(Sales_Data!C3656,Branch_Data!$A$2:$A$6,0),MATCH(Sales_Data!$J$1,Branch_Data!$A$1:$C$1,0))</f>
        <v>Dan  Peterson</v>
      </c>
      <c r="K3656" s="0" t="str">
        <f aca="false">INDEX(Branch_Data!$A$2:$C$6,MATCH(Sales_Data!C3656,Branch_Data!$A$2:$A$6,0),MATCH(Sales_Data!$K$1,Branch_Data!$A$1:$C$1,0))</f>
        <v>Nigeria</v>
      </c>
      <c r="L3656" s="5" t="n">
        <f aca="false">WEEKDAY(Sales_Data!$B3656)</f>
        <v>6</v>
      </c>
    </row>
    <row r="3657" customFormat="false" ht="15" hidden="false" customHeight="false" outlineLevel="0" collapsed="false">
      <c r="A3657" s="11" t="n">
        <v>3656</v>
      </c>
      <c r="B3657" s="2" t="n">
        <v>42346</v>
      </c>
      <c r="C3657" s="1" t="s">
        <v>20</v>
      </c>
      <c r="D3657" s="1" t="s">
        <v>30</v>
      </c>
      <c r="E3657" s="1" t="n">
        <v>2</v>
      </c>
      <c r="F3657" s="3" t="n">
        <v>0.389583333333333</v>
      </c>
      <c r="G3657" s="1" t="s">
        <v>34</v>
      </c>
      <c r="H3657" s="12" t="n">
        <v>12</v>
      </c>
      <c r="I3657" s="4" t="n">
        <f aca="false">E3657*H3657</f>
        <v>24</v>
      </c>
      <c r="J3657" s="0" t="str">
        <f aca="false">INDEX(Branch_Data!$A$2:$C$6,MATCH(Sales_Data!C3657,Branch_Data!$A$2:$A$6,0),MATCH(Sales_Data!$J$1,Branch_Data!$A$1:$C$1,0))</f>
        <v>Rachel  Gomez</v>
      </c>
      <c r="K3657" s="0" t="str">
        <f aca="false">INDEX(Branch_Data!$A$2:$C$6,MATCH(Sales_Data!C3657,Branch_Data!$A$2:$A$6,0),MATCH(Sales_Data!$K$1,Branch_Data!$A$1:$C$1,0))</f>
        <v>Nigeria</v>
      </c>
      <c r="L3657" s="5" t="n">
        <f aca="false">WEEKDAY(Sales_Data!$B3657)</f>
        <v>3</v>
      </c>
    </row>
    <row r="3658" customFormat="false" ht="15" hidden="false" customHeight="false" outlineLevel="0" collapsed="false">
      <c r="A3658" s="11" t="n">
        <v>3657</v>
      </c>
      <c r="B3658" s="2" t="n">
        <v>42341</v>
      </c>
      <c r="C3658" s="1" t="s">
        <v>19</v>
      </c>
      <c r="D3658" s="1" t="s">
        <v>24</v>
      </c>
      <c r="E3658" s="1" t="n">
        <v>5</v>
      </c>
      <c r="F3658" s="3" t="n">
        <v>0.389594907407407</v>
      </c>
      <c r="G3658" s="1" t="s">
        <v>34</v>
      </c>
      <c r="H3658" s="12" t="n">
        <v>16</v>
      </c>
      <c r="I3658" s="4" t="n">
        <f aca="false">E3658*H3658</f>
        <v>80</v>
      </c>
      <c r="J3658" s="0" t="str">
        <f aca="false">INDEX(Branch_Data!$A$2:$C$6,MATCH(Sales_Data!C3658,Branch_Data!$A$2:$A$6,0),MATCH(Sales_Data!$J$1,Branch_Data!$A$1:$C$1,0))</f>
        <v>Kyle  Carr</v>
      </c>
      <c r="K3658" s="0" t="str">
        <f aca="false">INDEX(Branch_Data!$A$2:$C$6,MATCH(Sales_Data!C3658,Branch_Data!$A$2:$A$6,0),MATCH(Sales_Data!$K$1,Branch_Data!$A$1:$C$1,0))</f>
        <v>Nigeria</v>
      </c>
      <c r="L3658" s="5" t="n">
        <f aca="false">WEEKDAY(Sales_Data!$B3658)</f>
        <v>5</v>
      </c>
    </row>
    <row r="3659" customFormat="false" ht="15" hidden="false" customHeight="false" outlineLevel="0" collapsed="false">
      <c r="A3659" s="11" t="n">
        <v>3658</v>
      </c>
      <c r="B3659" s="2" t="n">
        <v>42351</v>
      </c>
      <c r="C3659" s="1" t="s">
        <v>20</v>
      </c>
      <c r="D3659" s="1" t="s">
        <v>30</v>
      </c>
      <c r="E3659" s="1" t="n">
        <v>4</v>
      </c>
      <c r="F3659" s="3" t="n">
        <v>0.389594907407407</v>
      </c>
      <c r="G3659" s="1" t="s">
        <v>34</v>
      </c>
      <c r="H3659" s="12" t="n">
        <v>12</v>
      </c>
      <c r="I3659" s="4" t="n">
        <f aca="false">E3659*H3659</f>
        <v>48</v>
      </c>
      <c r="J3659" s="0" t="str">
        <f aca="false">INDEX(Branch_Data!$A$2:$C$6,MATCH(Sales_Data!C3659,Branch_Data!$A$2:$A$6,0),MATCH(Sales_Data!$J$1,Branch_Data!$A$1:$C$1,0))</f>
        <v>Rachel  Gomez</v>
      </c>
      <c r="K3659" s="0" t="str">
        <f aca="false">INDEX(Branch_Data!$A$2:$C$6,MATCH(Sales_Data!C3659,Branch_Data!$A$2:$A$6,0),MATCH(Sales_Data!$K$1,Branch_Data!$A$1:$C$1,0))</f>
        <v>Nigeria</v>
      </c>
      <c r="L3659" s="5" t="n">
        <f aca="false">WEEKDAY(Sales_Data!$B3659)</f>
        <v>1</v>
      </c>
    </row>
    <row r="3660" customFormat="false" ht="15" hidden="false" customHeight="false" outlineLevel="0" collapsed="false">
      <c r="A3660" s="11" t="n">
        <v>3659</v>
      </c>
      <c r="B3660" s="2" t="n">
        <v>42346</v>
      </c>
      <c r="C3660" s="1" t="s">
        <v>15</v>
      </c>
      <c r="D3660" s="1" t="s">
        <v>25</v>
      </c>
      <c r="E3660" s="1" t="n">
        <v>1</v>
      </c>
      <c r="F3660" s="3" t="n">
        <v>0.389594907407407</v>
      </c>
      <c r="G3660" s="1" t="s">
        <v>34</v>
      </c>
      <c r="H3660" s="12" t="n">
        <v>8</v>
      </c>
      <c r="I3660" s="4" t="n">
        <f aca="false">E3660*H3660</f>
        <v>8</v>
      </c>
      <c r="J3660" s="0" t="str">
        <f aca="false">INDEX(Branch_Data!$A$2:$C$6,MATCH(Sales_Data!C3660,Branch_Data!$A$2:$A$6,0),MATCH(Sales_Data!$J$1,Branch_Data!$A$1:$C$1,0))</f>
        <v>Dan  Peterson</v>
      </c>
      <c r="K3660" s="0" t="str">
        <f aca="false">INDEX(Branch_Data!$A$2:$C$6,MATCH(Sales_Data!C3660,Branch_Data!$A$2:$A$6,0),MATCH(Sales_Data!$K$1,Branch_Data!$A$1:$C$1,0))</f>
        <v>Nigeria</v>
      </c>
      <c r="L3660" s="5" t="n">
        <f aca="false">WEEKDAY(Sales_Data!$B3660)</f>
        <v>3</v>
      </c>
    </row>
    <row r="3661" customFormat="false" ht="15" hidden="false" customHeight="false" outlineLevel="0" collapsed="false">
      <c r="A3661" s="11" t="n">
        <v>3660</v>
      </c>
      <c r="B3661" s="2" t="n">
        <v>42348</v>
      </c>
      <c r="C3661" s="1" t="s">
        <v>17</v>
      </c>
      <c r="D3661" s="1" t="s">
        <v>16</v>
      </c>
      <c r="E3661" s="1" t="n">
        <v>5</v>
      </c>
      <c r="F3661" s="3" t="n">
        <v>0.389606481481481</v>
      </c>
      <c r="G3661" s="1" t="s">
        <v>34</v>
      </c>
      <c r="H3661" s="12" t="n">
        <v>8</v>
      </c>
      <c r="I3661" s="4" t="n">
        <f aca="false">E3661*H3661</f>
        <v>40</v>
      </c>
      <c r="J3661" s="0" t="str">
        <f aca="false">INDEX(Branch_Data!$A$2:$C$6,MATCH(Sales_Data!C3661,Branch_Data!$A$2:$A$6,0),MATCH(Sales_Data!$J$1,Branch_Data!$A$1:$C$1,0))</f>
        <v>Mable  Lindsey</v>
      </c>
      <c r="K3661" s="0" t="str">
        <f aca="false">INDEX(Branch_Data!$A$2:$C$6,MATCH(Sales_Data!C3661,Branch_Data!$A$2:$A$6,0),MATCH(Sales_Data!$K$1,Branch_Data!$A$1:$C$1,0))</f>
        <v>Nigeria</v>
      </c>
      <c r="L3661" s="5" t="n">
        <f aca="false">WEEKDAY(Sales_Data!$B3661)</f>
        <v>5</v>
      </c>
    </row>
    <row r="3662" customFormat="false" ht="15" hidden="false" customHeight="false" outlineLevel="0" collapsed="false">
      <c r="A3662" s="11" t="n">
        <v>3661</v>
      </c>
      <c r="B3662" s="2" t="n">
        <v>42346</v>
      </c>
      <c r="C3662" s="1" t="s">
        <v>12</v>
      </c>
      <c r="D3662" s="1" t="s">
        <v>31</v>
      </c>
      <c r="E3662" s="1" t="n">
        <v>1</v>
      </c>
      <c r="F3662" s="3" t="n">
        <v>0.389606481481481</v>
      </c>
      <c r="G3662" s="1" t="s">
        <v>34</v>
      </c>
      <c r="H3662" s="12" t="n">
        <v>16</v>
      </c>
      <c r="I3662" s="4" t="n">
        <f aca="false">E3662*H3662</f>
        <v>16</v>
      </c>
      <c r="J3662" s="0" t="str">
        <f aca="false">INDEX(Branch_Data!$A$2:$C$6,MATCH(Sales_Data!C3662,Branch_Data!$A$2:$A$6,0),MATCH(Sales_Data!$J$1,Branch_Data!$A$1:$C$1,0))</f>
        <v>Christy  Olson</v>
      </c>
      <c r="K3662" s="0" t="str">
        <f aca="false">INDEX(Branch_Data!$A$2:$C$6,MATCH(Sales_Data!C3662,Branch_Data!$A$2:$A$6,0),MATCH(Sales_Data!$K$1,Branch_Data!$A$1:$C$1,0))</f>
        <v>Nigeria</v>
      </c>
      <c r="L3662" s="5" t="n">
        <f aca="false">WEEKDAY(Sales_Data!$B3662)</f>
        <v>3</v>
      </c>
    </row>
    <row r="3663" customFormat="false" ht="15" hidden="false" customHeight="false" outlineLevel="0" collapsed="false">
      <c r="A3663" s="11" t="n">
        <v>3662</v>
      </c>
      <c r="B3663" s="2" t="n">
        <v>42349</v>
      </c>
      <c r="C3663" s="1" t="s">
        <v>20</v>
      </c>
      <c r="D3663" s="1" t="s">
        <v>16</v>
      </c>
      <c r="E3663" s="1" t="n">
        <v>3</v>
      </c>
      <c r="F3663" s="3" t="n">
        <v>0.389618055555556</v>
      </c>
      <c r="G3663" s="1" t="s">
        <v>34</v>
      </c>
      <c r="H3663" s="12" t="n">
        <v>8</v>
      </c>
      <c r="I3663" s="4" t="n">
        <f aca="false">E3663*H3663</f>
        <v>24</v>
      </c>
      <c r="J3663" s="0" t="str">
        <f aca="false">INDEX(Branch_Data!$A$2:$C$6,MATCH(Sales_Data!C3663,Branch_Data!$A$2:$A$6,0),MATCH(Sales_Data!$J$1,Branch_Data!$A$1:$C$1,0))</f>
        <v>Rachel  Gomez</v>
      </c>
      <c r="K3663" s="0" t="str">
        <f aca="false">INDEX(Branch_Data!$A$2:$C$6,MATCH(Sales_Data!C3663,Branch_Data!$A$2:$A$6,0),MATCH(Sales_Data!$K$1,Branch_Data!$A$1:$C$1,0))</f>
        <v>Nigeria</v>
      </c>
      <c r="L3663" s="5" t="n">
        <f aca="false">WEEKDAY(Sales_Data!$B3663)</f>
        <v>6</v>
      </c>
    </row>
    <row r="3664" customFormat="false" ht="15" hidden="false" customHeight="false" outlineLevel="0" collapsed="false">
      <c r="A3664" s="11" t="n">
        <v>3663</v>
      </c>
      <c r="B3664" s="2" t="n">
        <v>42341</v>
      </c>
      <c r="C3664" s="1" t="s">
        <v>17</v>
      </c>
      <c r="D3664" s="1" t="s">
        <v>27</v>
      </c>
      <c r="E3664" s="1" t="n">
        <v>5</v>
      </c>
      <c r="F3664" s="3" t="n">
        <v>0.389618055555556</v>
      </c>
      <c r="G3664" s="1" t="s">
        <v>34</v>
      </c>
      <c r="H3664" s="12" t="n">
        <v>16</v>
      </c>
      <c r="I3664" s="4" t="n">
        <f aca="false">E3664*H3664</f>
        <v>80</v>
      </c>
      <c r="J3664" s="0" t="str">
        <f aca="false">INDEX(Branch_Data!$A$2:$C$6,MATCH(Sales_Data!C3664,Branch_Data!$A$2:$A$6,0),MATCH(Sales_Data!$J$1,Branch_Data!$A$1:$C$1,0))</f>
        <v>Mable  Lindsey</v>
      </c>
      <c r="K3664" s="0" t="str">
        <f aca="false">INDEX(Branch_Data!$A$2:$C$6,MATCH(Sales_Data!C3664,Branch_Data!$A$2:$A$6,0),MATCH(Sales_Data!$K$1,Branch_Data!$A$1:$C$1,0))</f>
        <v>Nigeria</v>
      </c>
      <c r="L3664" s="5" t="n">
        <f aca="false">WEEKDAY(Sales_Data!$B3664)</f>
        <v>5</v>
      </c>
    </row>
    <row r="3665" customFormat="false" ht="15" hidden="false" customHeight="false" outlineLevel="0" collapsed="false">
      <c r="A3665" s="11" t="n">
        <v>3664</v>
      </c>
      <c r="B3665" s="2" t="n">
        <v>42342</v>
      </c>
      <c r="C3665" s="1" t="s">
        <v>19</v>
      </c>
      <c r="D3665" s="1" t="s">
        <v>29</v>
      </c>
      <c r="E3665" s="1" t="n">
        <v>4</v>
      </c>
      <c r="F3665" s="3" t="n">
        <v>0.38962962962963</v>
      </c>
      <c r="G3665" s="1" t="s">
        <v>34</v>
      </c>
      <c r="H3665" s="12" t="n">
        <v>12</v>
      </c>
      <c r="I3665" s="4" t="n">
        <f aca="false">E3665*H3665</f>
        <v>48</v>
      </c>
      <c r="J3665" s="0" t="str">
        <f aca="false">INDEX(Branch_Data!$A$2:$C$6,MATCH(Sales_Data!C3665,Branch_Data!$A$2:$A$6,0),MATCH(Sales_Data!$J$1,Branch_Data!$A$1:$C$1,0))</f>
        <v>Kyle  Carr</v>
      </c>
      <c r="K3665" s="0" t="str">
        <f aca="false">INDEX(Branch_Data!$A$2:$C$6,MATCH(Sales_Data!C3665,Branch_Data!$A$2:$A$6,0),MATCH(Sales_Data!$K$1,Branch_Data!$A$1:$C$1,0))</f>
        <v>Nigeria</v>
      </c>
      <c r="L3665" s="5" t="n">
        <f aca="false">WEEKDAY(Sales_Data!$B3665)</f>
        <v>6</v>
      </c>
    </row>
    <row r="3666" customFormat="false" ht="15" hidden="false" customHeight="false" outlineLevel="0" collapsed="false">
      <c r="A3666" s="11" t="n">
        <v>3665</v>
      </c>
      <c r="B3666" s="2" t="n">
        <v>42347</v>
      </c>
      <c r="C3666" s="1" t="s">
        <v>19</v>
      </c>
      <c r="D3666" s="1" t="s">
        <v>21</v>
      </c>
      <c r="E3666" s="1" t="n">
        <v>3</v>
      </c>
      <c r="F3666" s="3" t="n">
        <v>0.389641203703704</v>
      </c>
      <c r="G3666" s="1" t="s">
        <v>34</v>
      </c>
      <c r="H3666" s="12" t="n">
        <v>16</v>
      </c>
      <c r="I3666" s="4" t="n">
        <f aca="false">E3666*H3666</f>
        <v>48</v>
      </c>
      <c r="J3666" s="0" t="str">
        <f aca="false">INDEX(Branch_Data!$A$2:$C$6,MATCH(Sales_Data!C3666,Branch_Data!$A$2:$A$6,0),MATCH(Sales_Data!$J$1,Branch_Data!$A$1:$C$1,0))</f>
        <v>Kyle  Carr</v>
      </c>
      <c r="K3666" s="0" t="str">
        <f aca="false">INDEX(Branch_Data!$A$2:$C$6,MATCH(Sales_Data!C3666,Branch_Data!$A$2:$A$6,0),MATCH(Sales_Data!$K$1,Branch_Data!$A$1:$C$1,0))</f>
        <v>Nigeria</v>
      </c>
      <c r="L3666" s="5" t="n">
        <f aca="false">WEEKDAY(Sales_Data!$B3666)</f>
        <v>4</v>
      </c>
    </row>
    <row r="3667" customFormat="false" ht="15" hidden="false" customHeight="false" outlineLevel="0" collapsed="false">
      <c r="A3667" s="11" t="n">
        <v>3666</v>
      </c>
      <c r="B3667" s="2" t="n">
        <v>42348</v>
      </c>
      <c r="C3667" s="1" t="s">
        <v>19</v>
      </c>
      <c r="D3667" s="1" t="s">
        <v>29</v>
      </c>
      <c r="E3667" s="1" t="n">
        <v>5</v>
      </c>
      <c r="F3667" s="3" t="n">
        <v>0.389664351851852</v>
      </c>
      <c r="G3667" s="1" t="s">
        <v>34</v>
      </c>
      <c r="H3667" s="12" t="n">
        <v>12</v>
      </c>
      <c r="I3667" s="4" t="n">
        <f aca="false">E3667*H3667</f>
        <v>60</v>
      </c>
      <c r="J3667" s="0" t="str">
        <f aca="false">INDEX(Branch_Data!$A$2:$C$6,MATCH(Sales_Data!C3667,Branch_Data!$A$2:$A$6,0),MATCH(Sales_Data!$J$1,Branch_Data!$A$1:$C$1,0))</f>
        <v>Kyle  Carr</v>
      </c>
      <c r="K3667" s="0" t="str">
        <f aca="false">INDEX(Branch_Data!$A$2:$C$6,MATCH(Sales_Data!C3667,Branch_Data!$A$2:$A$6,0),MATCH(Sales_Data!$K$1,Branch_Data!$A$1:$C$1,0))</f>
        <v>Nigeria</v>
      </c>
      <c r="L3667" s="5" t="n">
        <f aca="false">WEEKDAY(Sales_Data!$B3667)</f>
        <v>5</v>
      </c>
    </row>
    <row r="3668" customFormat="false" ht="15" hidden="false" customHeight="false" outlineLevel="0" collapsed="false">
      <c r="A3668" s="11" t="n">
        <v>3667</v>
      </c>
      <c r="B3668" s="2" t="n">
        <v>42345</v>
      </c>
      <c r="C3668" s="1" t="s">
        <v>12</v>
      </c>
      <c r="D3668" s="1" t="s">
        <v>32</v>
      </c>
      <c r="E3668" s="1" t="n">
        <v>3</v>
      </c>
      <c r="F3668" s="3" t="n">
        <v>0.389664351851852</v>
      </c>
      <c r="G3668" s="1" t="s">
        <v>34</v>
      </c>
      <c r="H3668" s="12" t="n">
        <v>8</v>
      </c>
      <c r="I3668" s="4" t="n">
        <f aca="false">E3668*H3668</f>
        <v>24</v>
      </c>
      <c r="J3668" s="0" t="str">
        <f aca="false">INDEX(Branch_Data!$A$2:$C$6,MATCH(Sales_Data!C3668,Branch_Data!$A$2:$A$6,0),MATCH(Sales_Data!$J$1,Branch_Data!$A$1:$C$1,0))</f>
        <v>Christy  Olson</v>
      </c>
      <c r="K3668" s="0" t="str">
        <f aca="false">INDEX(Branch_Data!$A$2:$C$6,MATCH(Sales_Data!C3668,Branch_Data!$A$2:$A$6,0),MATCH(Sales_Data!$K$1,Branch_Data!$A$1:$C$1,0))</f>
        <v>Nigeria</v>
      </c>
      <c r="L3668" s="5" t="n">
        <f aca="false">WEEKDAY(Sales_Data!$B3668)</f>
        <v>2</v>
      </c>
    </row>
    <row r="3669" customFormat="false" ht="15" hidden="false" customHeight="false" outlineLevel="0" collapsed="false">
      <c r="A3669" s="11" t="n">
        <v>3668</v>
      </c>
      <c r="B3669" s="2" t="n">
        <v>42343</v>
      </c>
      <c r="C3669" s="1" t="s">
        <v>15</v>
      </c>
      <c r="D3669" s="1" t="s">
        <v>30</v>
      </c>
      <c r="E3669" s="1" t="n">
        <v>3</v>
      </c>
      <c r="F3669" s="3" t="n">
        <v>0.389664351851852</v>
      </c>
      <c r="G3669" s="1" t="s">
        <v>34</v>
      </c>
      <c r="H3669" s="12" t="n">
        <v>12</v>
      </c>
      <c r="I3669" s="4" t="n">
        <f aca="false">E3669*H3669</f>
        <v>36</v>
      </c>
      <c r="J3669" s="0" t="str">
        <f aca="false">INDEX(Branch_Data!$A$2:$C$6,MATCH(Sales_Data!C3669,Branch_Data!$A$2:$A$6,0),MATCH(Sales_Data!$J$1,Branch_Data!$A$1:$C$1,0))</f>
        <v>Dan  Peterson</v>
      </c>
      <c r="K3669" s="0" t="str">
        <f aca="false">INDEX(Branch_Data!$A$2:$C$6,MATCH(Sales_Data!C3669,Branch_Data!$A$2:$A$6,0),MATCH(Sales_Data!$K$1,Branch_Data!$A$1:$C$1,0))</f>
        <v>Nigeria</v>
      </c>
      <c r="L3669" s="5" t="n">
        <f aca="false">WEEKDAY(Sales_Data!$B3669)</f>
        <v>7</v>
      </c>
    </row>
    <row r="3670" customFormat="false" ht="15" hidden="false" customHeight="false" outlineLevel="0" collapsed="false">
      <c r="A3670" s="11" t="n">
        <v>3669</v>
      </c>
      <c r="B3670" s="2" t="n">
        <v>42349</v>
      </c>
      <c r="C3670" s="1" t="s">
        <v>20</v>
      </c>
      <c r="D3670" s="1" t="s">
        <v>32</v>
      </c>
      <c r="E3670" s="1" t="n">
        <v>4</v>
      </c>
      <c r="F3670" s="3" t="n">
        <v>0.3896875</v>
      </c>
      <c r="G3670" s="1" t="s">
        <v>34</v>
      </c>
      <c r="H3670" s="12" t="n">
        <v>8</v>
      </c>
      <c r="I3670" s="4" t="n">
        <f aca="false">E3670*H3670</f>
        <v>32</v>
      </c>
      <c r="J3670" s="0" t="str">
        <f aca="false">INDEX(Branch_Data!$A$2:$C$6,MATCH(Sales_Data!C3670,Branch_Data!$A$2:$A$6,0),MATCH(Sales_Data!$J$1,Branch_Data!$A$1:$C$1,0))</f>
        <v>Rachel  Gomez</v>
      </c>
      <c r="K3670" s="0" t="str">
        <f aca="false">INDEX(Branch_Data!$A$2:$C$6,MATCH(Sales_Data!C3670,Branch_Data!$A$2:$A$6,0),MATCH(Sales_Data!$K$1,Branch_Data!$A$1:$C$1,0))</f>
        <v>Nigeria</v>
      </c>
      <c r="L3670" s="5" t="n">
        <f aca="false">WEEKDAY(Sales_Data!$B3670)</f>
        <v>6</v>
      </c>
    </row>
    <row r="3671" customFormat="false" ht="15" hidden="false" customHeight="false" outlineLevel="0" collapsed="false">
      <c r="A3671" s="11" t="n">
        <v>3670</v>
      </c>
      <c r="B3671" s="2" t="n">
        <v>42350</v>
      </c>
      <c r="C3671" s="1" t="s">
        <v>15</v>
      </c>
      <c r="D3671" s="1" t="s">
        <v>16</v>
      </c>
      <c r="E3671" s="1" t="n">
        <v>1</v>
      </c>
      <c r="F3671" s="3" t="n">
        <v>0.389722222222222</v>
      </c>
      <c r="G3671" s="1" t="s">
        <v>34</v>
      </c>
      <c r="H3671" s="12" t="n">
        <v>8</v>
      </c>
      <c r="I3671" s="4" t="n">
        <f aca="false">E3671*H3671</f>
        <v>8</v>
      </c>
      <c r="J3671" s="0" t="str">
        <f aca="false">INDEX(Branch_Data!$A$2:$C$6,MATCH(Sales_Data!C3671,Branch_Data!$A$2:$A$6,0),MATCH(Sales_Data!$J$1,Branch_Data!$A$1:$C$1,0))</f>
        <v>Dan  Peterson</v>
      </c>
      <c r="K3671" s="0" t="str">
        <f aca="false">INDEX(Branch_Data!$A$2:$C$6,MATCH(Sales_Data!C3671,Branch_Data!$A$2:$A$6,0),MATCH(Sales_Data!$K$1,Branch_Data!$A$1:$C$1,0))</f>
        <v>Nigeria</v>
      </c>
      <c r="L3671" s="5" t="n">
        <f aca="false">WEEKDAY(Sales_Data!$B3671)</f>
        <v>7</v>
      </c>
    </row>
    <row r="3672" customFormat="false" ht="15" hidden="false" customHeight="false" outlineLevel="0" collapsed="false">
      <c r="A3672" s="11" t="n">
        <v>3671</v>
      </c>
      <c r="B3672" s="2" t="n">
        <v>42348</v>
      </c>
      <c r="C3672" s="1" t="s">
        <v>12</v>
      </c>
      <c r="D3672" s="1" t="s">
        <v>16</v>
      </c>
      <c r="E3672" s="1" t="n">
        <v>1</v>
      </c>
      <c r="F3672" s="3" t="n">
        <v>0.38974537037037</v>
      </c>
      <c r="G3672" s="1" t="s">
        <v>34</v>
      </c>
      <c r="H3672" s="12" t="n">
        <v>8</v>
      </c>
      <c r="I3672" s="4" t="n">
        <f aca="false">E3672*H3672</f>
        <v>8</v>
      </c>
      <c r="J3672" s="0" t="str">
        <f aca="false">INDEX(Branch_Data!$A$2:$C$6,MATCH(Sales_Data!C3672,Branch_Data!$A$2:$A$6,0),MATCH(Sales_Data!$J$1,Branch_Data!$A$1:$C$1,0))</f>
        <v>Christy  Olson</v>
      </c>
      <c r="K3672" s="0" t="str">
        <f aca="false">INDEX(Branch_Data!$A$2:$C$6,MATCH(Sales_Data!C3672,Branch_Data!$A$2:$A$6,0),MATCH(Sales_Data!$K$1,Branch_Data!$A$1:$C$1,0))</f>
        <v>Nigeria</v>
      </c>
      <c r="L3672" s="5" t="n">
        <f aca="false">WEEKDAY(Sales_Data!$B3672)</f>
        <v>5</v>
      </c>
    </row>
    <row r="3673" customFormat="false" ht="15" hidden="false" customHeight="false" outlineLevel="0" collapsed="false">
      <c r="A3673" s="11" t="n">
        <v>3672</v>
      </c>
      <c r="B3673" s="2" t="n">
        <v>42349</v>
      </c>
      <c r="C3673" s="1" t="s">
        <v>20</v>
      </c>
      <c r="D3673" s="1" t="s">
        <v>33</v>
      </c>
      <c r="E3673" s="1" t="n">
        <v>5</v>
      </c>
      <c r="F3673" s="3" t="n">
        <v>0.389756944444444</v>
      </c>
      <c r="G3673" s="1" t="s">
        <v>34</v>
      </c>
      <c r="H3673" s="12" t="n">
        <v>16</v>
      </c>
      <c r="I3673" s="4" t="n">
        <f aca="false">E3673*H3673</f>
        <v>80</v>
      </c>
      <c r="J3673" s="0" t="str">
        <f aca="false">INDEX(Branch_Data!$A$2:$C$6,MATCH(Sales_Data!C3673,Branch_Data!$A$2:$A$6,0),MATCH(Sales_Data!$J$1,Branch_Data!$A$1:$C$1,0))</f>
        <v>Rachel  Gomez</v>
      </c>
      <c r="K3673" s="0" t="str">
        <f aca="false">INDEX(Branch_Data!$A$2:$C$6,MATCH(Sales_Data!C3673,Branch_Data!$A$2:$A$6,0),MATCH(Sales_Data!$K$1,Branch_Data!$A$1:$C$1,0))</f>
        <v>Nigeria</v>
      </c>
      <c r="L3673" s="5" t="n">
        <f aca="false">WEEKDAY(Sales_Data!$B3673)</f>
        <v>6</v>
      </c>
    </row>
    <row r="3674" customFormat="false" ht="15" hidden="false" customHeight="false" outlineLevel="0" collapsed="false">
      <c r="A3674" s="11" t="n">
        <v>3673</v>
      </c>
      <c r="B3674" s="2" t="n">
        <v>42349</v>
      </c>
      <c r="C3674" s="1" t="s">
        <v>12</v>
      </c>
      <c r="D3674" s="1" t="s">
        <v>30</v>
      </c>
      <c r="E3674" s="1" t="n">
        <v>1</v>
      </c>
      <c r="F3674" s="3" t="n">
        <v>0.389768518518519</v>
      </c>
      <c r="G3674" s="1" t="s">
        <v>34</v>
      </c>
      <c r="H3674" s="12" t="n">
        <v>12</v>
      </c>
      <c r="I3674" s="4" t="n">
        <f aca="false">E3674*H3674</f>
        <v>12</v>
      </c>
      <c r="J3674" s="0" t="str">
        <f aca="false">INDEX(Branch_Data!$A$2:$C$6,MATCH(Sales_Data!C3674,Branch_Data!$A$2:$A$6,0),MATCH(Sales_Data!$J$1,Branch_Data!$A$1:$C$1,0))</f>
        <v>Christy  Olson</v>
      </c>
      <c r="K3674" s="0" t="str">
        <f aca="false">INDEX(Branch_Data!$A$2:$C$6,MATCH(Sales_Data!C3674,Branch_Data!$A$2:$A$6,0),MATCH(Sales_Data!$K$1,Branch_Data!$A$1:$C$1,0))</f>
        <v>Nigeria</v>
      </c>
      <c r="L3674" s="5" t="n">
        <f aca="false">WEEKDAY(Sales_Data!$B3674)</f>
        <v>6</v>
      </c>
    </row>
    <row r="3675" customFormat="false" ht="15" hidden="false" customHeight="false" outlineLevel="0" collapsed="false">
      <c r="A3675" s="11" t="n">
        <v>3674</v>
      </c>
      <c r="B3675" s="2" t="n">
        <v>42344</v>
      </c>
      <c r="C3675" s="1" t="s">
        <v>20</v>
      </c>
      <c r="D3675" s="1" t="s">
        <v>21</v>
      </c>
      <c r="E3675" s="1" t="n">
        <v>3</v>
      </c>
      <c r="F3675" s="3" t="n">
        <v>0.389803240740741</v>
      </c>
      <c r="G3675" s="1" t="s">
        <v>34</v>
      </c>
      <c r="H3675" s="12" t="n">
        <v>16</v>
      </c>
      <c r="I3675" s="4" t="n">
        <f aca="false">E3675*H3675</f>
        <v>48</v>
      </c>
      <c r="J3675" s="0" t="str">
        <f aca="false">INDEX(Branch_Data!$A$2:$C$6,MATCH(Sales_Data!C3675,Branch_Data!$A$2:$A$6,0),MATCH(Sales_Data!$J$1,Branch_Data!$A$1:$C$1,0))</f>
        <v>Rachel  Gomez</v>
      </c>
      <c r="K3675" s="0" t="str">
        <f aca="false">INDEX(Branch_Data!$A$2:$C$6,MATCH(Sales_Data!C3675,Branch_Data!$A$2:$A$6,0),MATCH(Sales_Data!$K$1,Branch_Data!$A$1:$C$1,0))</f>
        <v>Nigeria</v>
      </c>
      <c r="L3675" s="5" t="n">
        <f aca="false">WEEKDAY(Sales_Data!$B3675)</f>
        <v>1</v>
      </c>
    </row>
    <row r="3676" customFormat="false" ht="15" hidden="false" customHeight="false" outlineLevel="0" collapsed="false">
      <c r="A3676" s="11" t="n">
        <v>3675</v>
      </c>
      <c r="B3676" s="2" t="n">
        <v>42350</v>
      </c>
      <c r="C3676" s="1" t="s">
        <v>12</v>
      </c>
      <c r="D3676" s="1" t="s">
        <v>18</v>
      </c>
      <c r="E3676" s="1" t="n">
        <v>1</v>
      </c>
      <c r="F3676" s="3" t="n">
        <v>0.389814814814815</v>
      </c>
      <c r="G3676" s="1" t="s">
        <v>34</v>
      </c>
      <c r="H3676" s="12" t="n">
        <v>16</v>
      </c>
      <c r="I3676" s="4" t="n">
        <f aca="false">E3676*H3676</f>
        <v>16</v>
      </c>
      <c r="J3676" s="0" t="str">
        <f aca="false">INDEX(Branch_Data!$A$2:$C$6,MATCH(Sales_Data!C3676,Branch_Data!$A$2:$A$6,0),MATCH(Sales_Data!$J$1,Branch_Data!$A$1:$C$1,0))</f>
        <v>Christy  Olson</v>
      </c>
      <c r="K3676" s="0" t="str">
        <f aca="false">INDEX(Branch_Data!$A$2:$C$6,MATCH(Sales_Data!C3676,Branch_Data!$A$2:$A$6,0),MATCH(Sales_Data!$K$1,Branch_Data!$A$1:$C$1,0))</f>
        <v>Nigeria</v>
      </c>
      <c r="L3676" s="5" t="n">
        <f aca="false">WEEKDAY(Sales_Data!$B3676)</f>
        <v>7</v>
      </c>
    </row>
    <row r="3677" customFormat="false" ht="15" hidden="false" customHeight="false" outlineLevel="0" collapsed="false">
      <c r="A3677" s="11" t="n">
        <v>3676</v>
      </c>
      <c r="B3677" s="2" t="n">
        <v>42353</v>
      </c>
      <c r="C3677" s="1" t="s">
        <v>17</v>
      </c>
      <c r="D3677" s="1" t="s">
        <v>13</v>
      </c>
      <c r="E3677" s="1" t="n">
        <v>5</v>
      </c>
      <c r="F3677" s="3" t="n">
        <v>0.389826388888889</v>
      </c>
      <c r="G3677" s="1" t="s">
        <v>34</v>
      </c>
      <c r="H3677" s="12" t="n">
        <v>8</v>
      </c>
      <c r="I3677" s="4" t="n">
        <f aca="false">E3677*H3677</f>
        <v>40</v>
      </c>
      <c r="J3677" s="0" t="str">
        <f aca="false">INDEX(Branch_Data!$A$2:$C$6,MATCH(Sales_Data!C3677,Branch_Data!$A$2:$A$6,0),MATCH(Sales_Data!$J$1,Branch_Data!$A$1:$C$1,0))</f>
        <v>Mable  Lindsey</v>
      </c>
      <c r="K3677" s="0" t="str">
        <f aca="false">INDEX(Branch_Data!$A$2:$C$6,MATCH(Sales_Data!C3677,Branch_Data!$A$2:$A$6,0),MATCH(Sales_Data!$K$1,Branch_Data!$A$1:$C$1,0))</f>
        <v>Nigeria</v>
      </c>
      <c r="L3677" s="5" t="n">
        <f aca="false">WEEKDAY(Sales_Data!$B3677)</f>
        <v>3</v>
      </c>
    </row>
    <row r="3678" customFormat="false" ht="15" hidden="false" customHeight="false" outlineLevel="0" collapsed="false">
      <c r="A3678" s="11" t="n">
        <v>3677</v>
      </c>
      <c r="B3678" s="2" t="n">
        <v>42341</v>
      </c>
      <c r="C3678" s="1" t="s">
        <v>20</v>
      </c>
      <c r="D3678" s="1" t="s">
        <v>21</v>
      </c>
      <c r="E3678" s="1" t="n">
        <v>1</v>
      </c>
      <c r="F3678" s="3" t="n">
        <v>0.389837962962963</v>
      </c>
      <c r="G3678" s="1" t="s">
        <v>34</v>
      </c>
      <c r="H3678" s="12" t="n">
        <v>16</v>
      </c>
      <c r="I3678" s="4" t="n">
        <f aca="false">E3678*H3678</f>
        <v>16</v>
      </c>
      <c r="J3678" s="0" t="str">
        <f aca="false">INDEX(Branch_Data!$A$2:$C$6,MATCH(Sales_Data!C3678,Branch_Data!$A$2:$A$6,0),MATCH(Sales_Data!$J$1,Branch_Data!$A$1:$C$1,0))</f>
        <v>Rachel  Gomez</v>
      </c>
      <c r="K3678" s="0" t="str">
        <f aca="false">INDEX(Branch_Data!$A$2:$C$6,MATCH(Sales_Data!C3678,Branch_Data!$A$2:$A$6,0),MATCH(Sales_Data!$K$1,Branch_Data!$A$1:$C$1,0))</f>
        <v>Nigeria</v>
      </c>
      <c r="L3678" s="5" t="n">
        <f aca="false">WEEKDAY(Sales_Data!$B3678)</f>
        <v>5</v>
      </c>
    </row>
    <row r="3679" customFormat="false" ht="15" hidden="false" customHeight="false" outlineLevel="0" collapsed="false">
      <c r="A3679" s="11" t="n">
        <v>3678</v>
      </c>
      <c r="B3679" s="2" t="n">
        <v>42352</v>
      </c>
      <c r="C3679" s="1" t="s">
        <v>12</v>
      </c>
      <c r="D3679" s="1" t="s">
        <v>32</v>
      </c>
      <c r="E3679" s="1" t="n">
        <v>1</v>
      </c>
      <c r="F3679" s="3" t="n">
        <v>0.389849537037037</v>
      </c>
      <c r="G3679" s="1" t="s">
        <v>34</v>
      </c>
      <c r="H3679" s="12" t="n">
        <v>8</v>
      </c>
      <c r="I3679" s="4" t="n">
        <f aca="false">E3679*H3679</f>
        <v>8</v>
      </c>
      <c r="J3679" s="0" t="str">
        <f aca="false">INDEX(Branch_Data!$A$2:$C$6,MATCH(Sales_Data!C3679,Branch_Data!$A$2:$A$6,0),MATCH(Sales_Data!$J$1,Branch_Data!$A$1:$C$1,0))</f>
        <v>Christy  Olson</v>
      </c>
      <c r="K3679" s="0" t="str">
        <f aca="false">INDEX(Branch_Data!$A$2:$C$6,MATCH(Sales_Data!C3679,Branch_Data!$A$2:$A$6,0),MATCH(Sales_Data!$K$1,Branch_Data!$A$1:$C$1,0))</f>
        <v>Nigeria</v>
      </c>
      <c r="L3679" s="5" t="n">
        <f aca="false">WEEKDAY(Sales_Data!$B3679)</f>
        <v>2</v>
      </c>
    </row>
    <row r="3680" customFormat="false" ht="15" hidden="false" customHeight="false" outlineLevel="0" collapsed="false">
      <c r="A3680" s="11" t="n">
        <v>3679</v>
      </c>
      <c r="B3680" s="2" t="n">
        <v>42346</v>
      </c>
      <c r="C3680" s="1" t="s">
        <v>12</v>
      </c>
      <c r="D3680" s="1" t="s">
        <v>27</v>
      </c>
      <c r="E3680" s="1" t="n">
        <v>5</v>
      </c>
      <c r="F3680" s="3" t="n">
        <v>0.389849537037037</v>
      </c>
      <c r="G3680" s="1" t="s">
        <v>34</v>
      </c>
      <c r="H3680" s="12" t="n">
        <v>16</v>
      </c>
      <c r="I3680" s="4" t="n">
        <f aca="false">E3680*H3680</f>
        <v>80</v>
      </c>
      <c r="J3680" s="0" t="str">
        <f aca="false">INDEX(Branch_Data!$A$2:$C$6,MATCH(Sales_Data!C3680,Branch_Data!$A$2:$A$6,0),MATCH(Sales_Data!$J$1,Branch_Data!$A$1:$C$1,0))</f>
        <v>Christy  Olson</v>
      </c>
      <c r="K3680" s="0" t="str">
        <f aca="false">INDEX(Branch_Data!$A$2:$C$6,MATCH(Sales_Data!C3680,Branch_Data!$A$2:$A$6,0),MATCH(Sales_Data!$K$1,Branch_Data!$A$1:$C$1,0))</f>
        <v>Nigeria</v>
      </c>
      <c r="L3680" s="5" t="n">
        <f aca="false">WEEKDAY(Sales_Data!$B3680)</f>
        <v>3</v>
      </c>
    </row>
    <row r="3681" customFormat="false" ht="15" hidden="false" customHeight="false" outlineLevel="0" collapsed="false">
      <c r="A3681" s="11" t="n">
        <v>3680</v>
      </c>
      <c r="B3681" s="2" t="n">
        <v>42341</v>
      </c>
      <c r="C3681" s="1" t="s">
        <v>12</v>
      </c>
      <c r="D3681" s="1" t="s">
        <v>16</v>
      </c>
      <c r="E3681" s="1" t="n">
        <v>1</v>
      </c>
      <c r="F3681" s="3" t="n">
        <v>0.389872685185185</v>
      </c>
      <c r="G3681" s="1" t="s">
        <v>34</v>
      </c>
      <c r="H3681" s="12" t="n">
        <v>8</v>
      </c>
      <c r="I3681" s="4" t="n">
        <f aca="false">E3681*H3681</f>
        <v>8</v>
      </c>
      <c r="J3681" s="0" t="str">
        <f aca="false">INDEX(Branch_Data!$A$2:$C$6,MATCH(Sales_Data!C3681,Branch_Data!$A$2:$A$6,0),MATCH(Sales_Data!$J$1,Branch_Data!$A$1:$C$1,0))</f>
        <v>Christy  Olson</v>
      </c>
      <c r="K3681" s="0" t="str">
        <f aca="false">INDEX(Branch_Data!$A$2:$C$6,MATCH(Sales_Data!C3681,Branch_Data!$A$2:$A$6,0),MATCH(Sales_Data!$K$1,Branch_Data!$A$1:$C$1,0))</f>
        <v>Nigeria</v>
      </c>
      <c r="L3681" s="5" t="n">
        <f aca="false">WEEKDAY(Sales_Data!$B3681)</f>
        <v>5</v>
      </c>
    </row>
    <row r="3682" customFormat="false" ht="15" hidden="false" customHeight="false" outlineLevel="0" collapsed="false">
      <c r="A3682" s="11" t="n">
        <v>3681</v>
      </c>
      <c r="B3682" s="2" t="n">
        <v>42353</v>
      </c>
      <c r="C3682" s="1" t="s">
        <v>15</v>
      </c>
      <c r="D3682" s="1" t="s">
        <v>26</v>
      </c>
      <c r="E3682" s="1" t="n">
        <v>1</v>
      </c>
      <c r="F3682" s="3" t="n">
        <v>0.389884259259259</v>
      </c>
      <c r="G3682" s="1" t="s">
        <v>34</v>
      </c>
      <c r="H3682" s="12" t="n">
        <v>12</v>
      </c>
      <c r="I3682" s="4" t="n">
        <f aca="false">E3682*H3682</f>
        <v>12</v>
      </c>
      <c r="J3682" s="0" t="str">
        <f aca="false">INDEX(Branch_Data!$A$2:$C$6,MATCH(Sales_Data!C3682,Branch_Data!$A$2:$A$6,0),MATCH(Sales_Data!$J$1,Branch_Data!$A$1:$C$1,0))</f>
        <v>Dan  Peterson</v>
      </c>
      <c r="K3682" s="0" t="str">
        <f aca="false">INDEX(Branch_Data!$A$2:$C$6,MATCH(Sales_Data!C3682,Branch_Data!$A$2:$A$6,0),MATCH(Sales_Data!$K$1,Branch_Data!$A$1:$C$1,0))</f>
        <v>Nigeria</v>
      </c>
      <c r="L3682" s="5" t="n">
        <f aca="false">WEEKDAY(Sales_Data!$B3682)</f>
        <v>3</v>
      </c>
    </row>
    <row r="3683" customFormat="false" ht="15" hidden="false" customHeight="false" outlineLevel="0" collapsed="false">
      <c r="A3683" s="11" t="n">
        <v>3682</v>
      </c>
      <c r="B3683" s="2" t="n">
        <v>42349</v>
      </c>
      <c r="C3683" s="1" t="s">
        <v>15</v>
      </c>
      <c r="D3683" s="1" t="s">
        <v>33</v>
      </c>
      <c r="E3683" s="1" t="n">
        <v>5</v>
      </c>
      <c r="F3683" s="3" t="n">
        <v>0.389907407407407</v>
      </c>
      <c r="G3683" s="1" t="s">
        <v>34</v>
      </c>
      <c r="H3683" s="12" t="n">
        <v>16</v>
      </c>
      <c r="I3683" s="4" t="n">
        <f aca="false">E3683*H3683</f>
        <v>80</v>
      </c>
      <c r="J3683" s="0" t="str">
        <f aca="false">INDEX(Branch_Data!$A$2:$C$6,MATCH(Sales_Data!C3683,Branch_Data!$A$2:$A$6,0),MATCH(Sales_Data!$J$1,Branch_Data!$A$1:$C$1,0))</f>
        <v>Dan  Peterson</v>
      </c>
      <c r="K3683" s="0" t="str">
        <f aca="false">INDEX(Branch_Data!$A$2:$C$6,MATCH(Sales_Data!C3683,Branch_Data!$A$2:$A$6,0),MATCH(Sales_Data!$K$1,Branch_Data!$A$1:$C$1,0))</f>
        <v>Nigeria</v>
      </c>
      <c r="L3683" s="5" t="n">
        <f aca="false">WEEKDAY(Sales_Data!$B3683)</f>
        <v>6</v>
      </c>
    </row>
    <row r="3684" customFormat="false" ht="15" hidden="false" customHeight="false" outlineLevel="0" collapsed="false">
      <c r="A3684" s="11" t="n">
        <v>3683</v>
      </c>
      <c r="B3684" s="2" t="n">
        <v>42347</v>
      </c>
      <c r="C3684" s="1" t="s">
        <v>12</v>
      </c>
      <c r="D3684" s="1" t="s">
        <v>18</v>
      </c>
      <c r="E3684" s="1" t="n">
        <v>2</v>
      </c>
      <c r="F3684" s="3" t="n">
        <v>0.389907407407407</v>
      </c>
      <c r="G3684" s="1" t="s">
        <v>34</v>
      </c>
      <c r="H3684" s="12" t="n">
        <v>16</v>
      </c>
      <c r="I3684" s="4" t="n">
        <f aca="false">E3684*H3684</f>
        <v>32</v>
      </c>
      <c r="J3684" s="0" t="str">
        <f aca="false">INDEX(Branch_Data!$A$2:$C$6,MATCH(Sales_Data!C3684,Branch_Data!$A$2:$A$6,0),MATCH(Sales_Data!$J$1,Branch_Data!$A$1:$C$1,0))</f>
        <v>Christy  Olson</v>
      </c>
      <c r="K3684" s="0" t="str">
        <f aca="false">INDEX(Branch_Data!$A$2:$C$6,MATCH(Sales_Data!C3684,Branch_Data!$A$2:$A$6,0),MATCH(Sales_Data!$K$1,Branch_Data!$A$1:$C$1,0))</f>
        <v>Nigeria</v>
      </c>
      <c r="L3684" s="5" t="n">
        <f aca="false">WEEKDAY(Sales_Data!$B3684)</f>
        <v>4</v>
      </c>
    </row>
    <row r="3685" customFormat="false" ht="15" hidden="false" customHeight="false" outlineLevel="0" collapsed="false">
      <c r="A3685" s="11" t="n">
        <v>3684</v>
      </c>
      <c r="B3685" s="2" t="n">
        <v>42343</v>
      </c>
      <c r="C3685" s="1" t="s">
        <v>19</v>
      </c>
      <c r="D3685" s="1" t="s">
        <v>33</v>
      </c>
      <c r="E3685" s="1" t="n">
        <v>3</v>
      </c>
      <c r="F3685" s="3" t="n">
        <v>0.389907407407407</v>
      </c>
      <c r="G3685" s="1" t="s">
        <v>34</v>
      </c>
      <c r="H3685" s="12" t="n">
        <v>16</v>
      </c>
      <c r="I3685" s="4" t="n">
        <f aca="false">E3685*H3685</f>
        <v>48</v>
      </c>
      <c r="J3685" s="0" t="str">
        <f aca="false">INDEX(Branch_Data!$A$2:$C$6,MATCH(Sales_Data!C3685,Branch_Data!$A$2:$A$6,0),MATCH(Sales_Data!$J$1,Branch_Data!$A$1:$C$1,0))</f>
        <v>Kyle  Carr</v>
      </c>
      <c r="K3685" s="0" t="str">
        <f aca="false">INDEX(Branch_Data!$A$2:$C$6,MATCH(Sales_Data!C3685,Branch_Data!$A$2:$A$6,0),MATCH(Sales_Data!$K$1,Branch_Data!$A$1:$C$1,0))</f>
        <v>Nigeria</v>
      </c>
      <c r="L3685" s="5" t="n">
        <f aca="false">WEEKDAY(Sales_Data!$B3685)</f>
        <v>7</v>
      </c>
    </row>
    <row r="3686" customFormat="false" ht="15" hidden="false" customHeight="false" outlineLevel="0" collapsed="false">
      <c r="A3686" s="11" t="n">
        <v>3685</v>
      </c>
      <c r="B3686" s="2" t="n">
        <v>42345</v>
      </c>
      <c r="C3686" s="1" t="s">
        <v>15</v>
      </c>
      <c r="D3686" s="1" t="s">
        <v>29</v>
      </c>
      <c r="E3686" s="1" t="n">
        <v>2</v>
      </c>
      <c r="F3686" s="3" t="n">
        <v>0.389918981481481</v>
      </c>
      <c r="G3686" s="1" t="s">
        <v>34</v>
      </c>
      <c r="H3686" s="12" t="n">
        <v>12</v>
      </c>
      <c r="I3686" s="4" t="n">
        <f aca="false">E3686*H3686</f>
        <v>24</v>
      </c>
      <c r="J3686" s="0" t="str">
        <f aca="false">INDEX(Branch_Data!$A$2:$C$6,MATCH(Sales_Data!C3686,Branch_Data!$A$2:$A$6,0),MATCH(Sales_Data!$J$1,Branch_Data!$A$1:$C$1,0))</f>
        <v>Dan  Peterson</v>
      </c>
      <c r="K3686" s="0" t="str">
        <f aca="false">INDEX(Branch_Data!$A$2:$C$6,MATCH(Sales_Data!C3686,Branch_Data!$A$2:$A$6,0),MATCH(Sales_Data!$K$1,Branch_Data!$A$1:$C$1,0))</f>
        <v>Nigeria</v>
      </c>
      <c r="L3686" s="5" t="n">
        <f aca="false">WEEKDAY(Sales_Data!$B3686)</f>
        <v>2</v>
      </c>
    </row>
    <row r="3687" customFormat="false" ht="15" hidden="false" customHeight="false" outlineLevel="0" collapsed="false">
      <c r="A3687" s="11" t="n">
        <v>3686</v>
      </c>
      <c r="B3687" s="2" t="n">
        <v>42345</v>
      </c>
      <c r="C3687" s="1" t="s">
        <v>20</v>
      </c>
      <c r="D3687" s="1" t="s">
        <v>22</v>
      </c>
      <c r="E3687" s="1" t="n">
        <v>4</v>
      </c>
      <c r="F3687" s="3" t="n">
        <v>0.389918981481481</v>
      </c>
      <c r="G3687" s="1" t="s">
        <v>34</v>
      </c>
      <c r="H3687" s="12" t="n">
        <v>16</v>
      </c>
      <c r="I3687" s="4" t="n">
        <f aca="false">E3687*H3687</f>
        <v>64</v>
      </c>
      <c r="J3687" s="0" t="str">
        <f aca="false">INDEX(Branch_Data!$A$2:$C$6,MATCH(Sales_Data!C3687,Branch_Data!$A$2:$A$6,0),MATCH(Sales_Data!$J$1,Branch_Data!$A$1:$C$1,0))</f>
        <v>Rachel  Gomez</v>
      </c>
      <c r="K3687" s="0" t="str">
        <f aca="false">INDEX(Branch_Data!$A$2:$C$6,MATCH(Sales_Data!C3687,Branch_Data!$A$2:$A$6,0),MATCH(Sales_Data!$K$1,Branch_Data!$A$1:$C$1,0))</f>
        <v>Nigeria</v>
      </c>
      <c r="L3687" s="5" t="n">
        <f aca="false">WEEKDAY(Sales_Data!$B3687)</f>
        <v>2</v>
      </c>
    </row>
    <row r="3688" customFormat="false" ht="15" hidden="false" customHeight="false" outlineLevel="0" collapsed="false">
      <c r="A3688" s="11" t="n">
        <v>3687</v>
      </c>
      <c r="B3688" s="2" t="n">
        <v>42351</v>
      </c>
      <c r="C3688" s="1" t="s">
        <v>20</v>
      </c>
      <c r="D3688" s="1" t="s">
        <v>18</v>
      </c>
      <c r="E3688" s="1" t="n">
        <v>3</v>
      </c>
      <c r="F3688" s="3" t="n">
        <v>0.389918981481481</v>
      </c>
      <c r="G3688" s="1" t="s">
        <v>34</v>
      </c>
      <c r="H3688" s="12" t="n">
        <v>16</v>
      </c>
      <c r="I3688" s="4" t="n">
        <f aca="false">E3688*H3688</f>
        <v>48</v>
      </c>
      <c r="J3688" s="0" t="str">
        <f aca="false">INDEX(Branch_Data!$A$2:$C$6,MATCH(Sales_Data!C3688,Branch_Data!$A$2:$A$6,0),MATCH(Sales_Data!$J$1,Branch_Data!$A$1:$C$1,0))</f>
        <v>Rachel  Gomez</v>
      </c>
      <c r="K3688" s="0" t="str">
        <f aca="false">INDEX(Branch_Data!$A$2:$C$6,MATCH(Sales_Data!C3688,Branch_Data!$A$2:$A$6,0),MATCH(Sales_Data!$K$1,Branch_Data!$A$1:$C$1,0))</f>
        <v>Nigeria</v>
      </c>
      <c r="L3688" s="5" t="n">
        <f aca="false">WEEKDAY(Sales_Data!$B3688)</f>
        <v>1</v>
      </c>
    </row>
    <row r="3689" customFormat="false" ht="15" hidden="false" customHeight="false" outlineLevel="0" collapsed="false">
      <c r="A3689" s="11" t="n">
        <v>3688</v>
      </c>
      <c r="B3689" s="2" t="n">
        <v>42348</v>
      </c>
      <c r="C3689" s="1" t="s">
        <v>19</v>
      </c>
      <c r="D3689" s="1" t="s">
        <v>25</v>
      </c>
      <c r="E3689" s="1" t="n">
        <v>4</v>
      </c>
      <c r="F3689" s="3" t="n">
        <v>0.389930555555556</v>
      </c>
      <c r="G3689" s="1" t="s">
        <v>34</v>
      </c>
      <c r="H3689" s="12" t="n">
        <v>8</v>
      </c>
      <c r="I3689" s="4" t="n">
        <f aca="false">E3689*H3689</f>
        <v>32</v>
      </c>
      <c r="J3689" s="0" t="str">
        <f aca="false">INDEX(Branch_Data!$A$2:$C$6,MATCH(Sales_Data!C3689,Branch_Data!$A$2:$A$6,0),MATCH(Sales_Data!$J$1,Branch_Data!$A$1:$C$1,0))</f>
        <v>Kyle  Carr</v>
      </c>
      <c r="K3689" s="0" t="str">
        <f aca="false">INDEX(Branch_Data!$A$2:$C$6,MATCH(Sales_Data!C3689,Branch_Data!$A$2:$A$6,0),MATCH(Sales_Data!$K$1,Branch_Data!$A$1:$C$1,0))</f>
        <v>Nigeria</v>
      </c>
      <c r="L3689" s="5" t="n">
        <f aca="false">WEEKDAY(Sales_Data!$B3689)</f>
        <v>5</v>
      </c>
    </row>
    <row r="3690" customFormat="false" ht="15" hidden="false" customHeight="false" outlineLevel="0" collapsed="false">
      <c r="A3690" s="11" t="n">
        <v>3689</v>
      </c>
      <c r="B3690" s="2" t="n">
        <v>42344</v>
      </c>
      <c r="C3690" s="1" t="s">
        <v>15</v>
      </c>
      <c r="D3690" s="1" t="s">
        <v>31</v>
      </c>
      <c r="E3690" s="1" t="n">
        <v>2</v>
      </c>
      <c r="F3690" s="3" t="n">
        <v>0.38994212962963</v>
      </c>
      <c r="G3690" s="1" t="s">
        <v>34</v>
      </c>
      <c r="H3690" s="12" t="n">
        <v>16</v>
      </c>
      <c r="I3690" s="4" t="n">
        <f aca="false">E3690*H3690</f>
        <v>32</v>
      </c>
      <c r="J3690" s="0" t="str">
        <f aca="false">INDEX(Branch_Data!$A$2:$C$6,MATCH(Sales_Data!C3690,Branch_Data!$A$2:$A$6,0),MATCH(Sales_Data!$J$1,Branch_Data!$A$1:$C$1,0))</f>
        <v>Dan  Peterson</v>
      </c>
      <c r="K3690" s="0" t="str">
        <f aca="false">INDEX(Branch_Data!$A$2:$C$6,MATCH(Sales_Data!C3690,Branch_Data!$A$2:$A$6,0),MATCH(Sales_Data!$K$1,Branch_Data!$A$1:$C$1,0))</f>
        <v>Nigeria</v>
      </c>
      <c r="L3690" s="5" t="n">
        <f aca="false">WEEKDAY(Sales_Data!$B3690)</f>
        <v>1</v>
      </c>
    </row>
    <row r="3691" customFormat="false" ht="15" hidden="false" customHeight="false" outlineLevel="0" collapsed="false">
      <c r="A3691" s="11" t="n">
        <v>3690</v>
      </c>
      <c r="B3691" s="2" t="n">
        <v>42349</v>
      </c>
      <c r="C3691" s="1" t="s">
        <v>17</v>
      </c>
      <c r="D3691" s="1" t="s">
        <v>24</v>
      </c>
      <c r="E3691" s="1" t="n">
        <v>4</v>
      </c>
      <c r="F3691" s="3" t="n">
        <v>0.38994212962963</v>
      </c>
      <c r="G3691" s="1" t="s">
        <v>34</v>
      </c>
      <c r="H3691" s="12" t="n">
        <v>16</v>
      </c>
      <c r="I3691" s="4" t="n">
        <f aca="false">E3691*H3691</f>
        <v>64</v>
      </c>
      <c r="J3691" s="0" t="str">
        <f aca="false">INDEX(Branch_Data!$A$2:$C$6,MATCH(Sales_Data!C3691,Branch_Data!$A$2:$A$6,0),MATCH(Sales_Data!$J$1,Branch_Data!$A$1:$C$1,0))</f>
        <v>Mable  Lindsey</v>
      </c>
      <c r="K3691" s="0" t="str">
        <f aca="false">INDEX(Branch_Data!$A$2:$C$6,MATCH(Sales_Data!C3691,Branch_Data!$A$2:$A$6,0),MATCH(Sales_Data!$K$1,Branch_Data!$A$1:$C$1,0))</f>
        <v>Nigeria</v>
      </c>
      <c r="L3691" s="5" t="n">
        <f aca="false">WEEKDAY(Sales_Data!$B3691)</f>
        <v>6</v>
      </c>
    </row>
    <row r="3692" customFormat="false" ht="15" hidden="false" customHeight="false" outlineLevel="0" collapsed="false">
      <c r="A3692" s="11" t="n">
        <v>3691</v>
      </c>
      <c r="B3692" s="2" t="n">
        <v>42349</v>
      </c>
      <c r="C3692" s="1" t="s">
        <v>20</v>
      </c>
      <c r="D3692" s="1" t="s">
        <v>30</v>
      </c>
      <c r="E3692" s="1" t="n">
        <v>5</v>
      </c>
      <c r="F3692" s="3" t="n">
        <v>0.389953703703704</v>
      </c>
      <c r="G3692" s="1" t="s">
        <v>34</v>
      </c>
      <c r="H3692" s="12" t="n">
        <v>12</v>
      </c>
      <c r="I3692" s="4" t="n">
        <f aca="false">E3692*H3692</f>
        <v>60</v>
      </c>
      <c r="J3692" s="0" t="str">
        <f aca="false">INDEX(Branch_Data!$A$2:$C$6,MATCH(Sales_Data!C3692,Branch_Data!$A$2:$A$6,0),MATCH(Sales_Data!$J$1,Branch_Data!$A$1:$C$1,0))</f>
        <v>Rachel  Gomez</v>
      </c>
      <c r="K3692" s="0" t="str">
        <f aca="false">INDEX(Branch_Data!$A$2:$C$6,MATCH(Sales_Data!C3692,Branch_Data!$A$2:$A$6,0),MATCH(Sales_Data!$K$1,Branch_Data!$A$1:$C$1,0))</f>
        <v>Nigeria</v>
      </c>
      <c r="L3692" s="5" t="n">
        <f aca="false">WEEKDAY(Sales_Data!$B3692)</f>
        <v>6</v>
      </c>
    </row>
    <row r="3693" customFormat="false" ht="15" hidden="false" customHeight="false" outlineLevel="0" collapsed="false">
      <c r="A3693" s="11" t="n">
        <v>3692</v>
      </c>
      <c r="B3693" s="2" t="n">
        <v>42352</v>
      </c>
      <c r="C3693" s="1" t="s">
        <v>20</v>
      </c>
      <c r="D3693" s="1" t="s">
        <v>30</v>
      </c>
      <c r="E3693" s="1" t="n">
        <v>1</v>
      </c>
      <c r="F3693" s="3" t="n">
        <v>0.389953703703704</v>
      </c>
      <c r="G3693" s="1" t="s">
        <v>34</v>
      </c>
      <c r="H3693" s="12" t="n">
        <v>12</v>
      </c>
      <c r="I3693" s="4" t="n">
        <f aca="false">E3693*H3693</f>
        <v>12</v>
      </c>
      <c r="J3693" s="0" t="str">
        <f aca="false">INDEX(Branch_Data!$A$2:$C$6,MATCH(Sales_Data!C3693,Branch_Data!$A$2:$A$6,0),MATCH(Sales_Data!$J$1,Branch_Data!$A$1:$C$1,0))</f>
        <v>Rachel  Gomez</v>
      </c>
      <c r="K3693" s="0" t="str">
        <f aca="false">INDEX(Branch_Data!$A$2:$C$6,MATCH(Sales_Data!C3693,Branch_Data!$A$2:$A$6,0),MATCH(Sales_Data!$K$1,Branch_Data!$A$1:$C$1,0))</f>
        <v>Nigeria</v>
      </c>
      <c r="L3693" s="5" t="n">
        <f aca="false">WEEKDAY(Sales_Data!$B3693)</f>
        <v>2</v>
      </c>
    </row>
    <row r="3694" customFormat="false" ht="15" hidden="false" customHeight="false" outlineLevel="0" collapsed="false">
      <c r="A3694" s="11" t="n">
        <v>3693</v>
      </c>
      <c r="B3694" s="2" t="n">
        <v>42341</v>
      </c>
      <c r="C3694" s="1" t="s">
        <v>17</v>
      </c>
      <c r="D3694" s="1" t="s">
        <v>27</v>
      </c>
      <c r="E3694" s="1" t="n">
        <v>4</v>
      </c>
      <c r="F3694" s="3" t="n">
        <v>0.389965277777778</v>
      </c>
      <c r="G3694" s="1" t="s">
        <v>34</v>
      </c>
      <c r="H3694" s="12" t="n">
        <v>16</v>
      </c>
      <c r="I3694" s="4" t="n">
        <f aca="false">E3694*H3694</f>
        <v>64</v>
      </c>
      <c r="J3694" s="0" t="str">
        <f aca="false">INDEX(Branch_Data!$A$2:$C$6,MATCH(Sales_Data!C3694,Branch_Data!$A$2:$A$6,0),MATCH(Sales_Data!$J$1,Branch_Data!$A$1:$C$1,0))</f>
        <v>Mable  Lindsey</v>
      </c>
      <c r="K3694" s="0" t="str">
        <f aca="false">INDEX(Branch_Data!$A$2:$C$6,MATCH(Sales_Data!C3694,Branch_Data!$A$2:$A$6,0),MATCH(Sales_Data!$K$1,Branch_Data!$A$1:$C$1,0))</f>
        <v>Nigeria</v>
      </c>
      <c r="L3694" s="5" t="n">
        <f aca="false">WEEKDAY(Sales_Data!$B3694)</f>
        <v>5</v>
      </c>
    </row>
    <row r="3695" customFormat="false" ht="15" hidden="false" customHeight="false" outlineLevel="0" collapsed="false">
      <c r="A3695" s="11" t="n">
        <v>3694</v>
      </c>
      <c r="B3695" s="2" t="n">
        <v>42352</v>
      </c>
      <c r="C3695" s="1" t="s">
        <v>19</v>
      </c>
      <c r="D3695" s="1" t="s">
        <v>27</v>
      </c>
      <c r="E3695" s="1" t="n">
        <v>3</v>
      </c>
      <c r="F3695" s="3" t="n">
        <v>0.389965277777778</v>
      </c>
      <c r="G3695" s="1" t="s">
        <v>34</v>
      </c>
      <c r="H3695" s="12" t="n">
        <v>16</v>
      </c>
      <c r="I3695" s="4" t="n">
        <f aca="false">E3695*H3695</f>
        <v>48</v>
      </c>
      <c r="J3695" s="0" t="str">
        <f aca="false">INDEX(Branch_Data!$A$2:$C$6,MATCH(Sales_Data!C3695,Branch_Data!$A$2:$A$6,0),MATCH(Sales_Data!$J$1,Branch_Data!$A$1:$C$1,0))</f>
        <v>Kyle  Carr</v>
      </c>
      <c r="K3695" s="0" t="str">
        <f aca="false">INDEX(Branch_Data!$A$2:$C$6,MATCH(Sales_Data!C3695,Branch_Data!$A$2:$A$6,0),MATCH(Sales_Data!$K$1,Branch_Data!$A$1:$C$1,0))</f>
        <v>Nigeria</v>
      </c>
      <c r="L3695" s="5" t="n">
        <f aca="false">WEEKDAY(Sales_Data!$B3695)</f>
        <v>2</v>
      </c>
    </row>
    <row r="3696" customFormat="false" ht="15" hidden="false" customHeight="false" outlineLevel="0" collapsed="false">
      <c r="A3696" s="11" t="n">
        <v>3695</v>
      </c>
      <c r="B3696" s="2" t="n">
        <v>42345</v>
      </c>
      <c r="C3696" s="1" t="s">
        <v>19</v>
      </c>
      <c r="D3696" s="1" t="s">
        <v>29</v>
      </c>
      <c r="E3696" s="1" t="n">
        <v>4</v>
      </c>
      <c r="F3696" s="3" t="n">
        <v>0.389988425925926</v>
      </c>
      <c r="G3696" s="1" t="s">
        <v>34</v>
      </c>
      <c r="H3696" s="12" t="n">
        <v>12</v>
      </c>
      <c r="I3696" s="4" t="n">
        <f aca="false">E3696*H3696</f>
        <v>48</v>
      </c>
      <c r="J3696" s="0" t="str">
        <f aca="false">INDEX(Branch_Data!$A$2:$C$6,MATCH(Sales_Data!C3696,Branch_Data!$A$2:$A$6,0),MATCH(Sales_Data!$J$1,Branch_Data!$A$1:$C$1,0))</f>
        <v>Kyle  Carr</v>
      </c>
      <c r="K3696" s="0" t="str">
        <f aca="false">INDEX(Branch_Data!$A$2:$C$6,MATCH(Sales_Data!C3696,Branch_Data!$A$2:$A$6,0),MATCH(Sales_Data!$K$1,Branch_Data!$A$1:$C$1,0))</f>
        <v>Nigeria</v>
      </c>
      <c r="L3696" s="5" t="n">
        <f aca="false">WEEKDAY(Sales_Data!$B3696)</f>
        <v>2</v>
      </c>
    </row>
    <row r="3697" customFormat="false" ht="15" hidden="false" customHeight="false" outlineLevel="0" collapsed="false">
      <c r="A3697" s="11" t="n">
        <v>3696</v>
      </c>
      <c r="B3697" s="2" t="n">
        <v>42347</v>
      </c>
      <c r="C3697" s="1" t="s">
        <v>20</v>
      </c>
      <c r="D3697" s="1" t="s">
        <v>22</v>
      </c>
      <c r="E3697" s="1" t="n">
        <v>4</v>
      </c>
      <c r="F3697" s="3" t="n">
        <v>0.389988425925926</v>
      </c>
      <c r="G3697" s="1" t="s">
        <v>34</v>
      </c>
      <c r="H3697" s="12" t="n">
        <v>16</v>
      </c>
      <c r="I3697" s="4" t="n">
        <f aca="false">E3697*H3697</f>
        <v>64</v>
      </c>
      <c r="J3697" s="0" t="str">
        <f aca="false">INDEX(Branch_Data!$A$2:$C$6,MATCH(Sales_Data!C3697,Branch_Data!$A$2:$A$6,0),MATCH(Sales_Data!$J$1,Branch_Data!$A$1:$C$1,0))</f>
        <v>Rachel  Gomez</v>
      </c>
      <c r="K3697" s="0" t="str">
        <f aca="false">INDEX(Branch_Data!$A$2:$C$6,MATCH(Sales_Data!C3697,Branch_Data!$A$2:$A$6,0),MATCH(Sales_Data!$K$1,Branch_Data!$A$1:$C$1,0))</f>
        <v>Nigeria</v>
      </c>
      <c r="L3697" s="5" t="n">
        <f aca="false">WEEKDAY(Sales_Data!$B3697)</f>
        <v>4</v>
      </c>
    </row>
    <row r="3698" customFormat="false" ht="15" hidden="false" customHeight="false" outlineLevel="0" collapsed="false">
      <c r="A3698" s="11" t="n">
        <v>3697</v>
      </c>
      <c r="B3698" s="2" t="n">
        <v>42352</v>
      </c>
      <c r="C3698" s="1" t="s">
        <v>20</v>
      </c>
      <c r="D3698" s="1" t="s">
        <v>21</v>
      </c>
      <c r="E3698" s="1" t="n">
        <v>4</v>
      </c>
      <c r="F3698" s="3" t="n">
        <v>0.389988425925926</v>
      </c>
      <c r="G3698" s="1" t="s">
        <v>34</v>
      </c>
      <c r="H3698" s="12" t="n">
        <v>16</v>
      </c>
      <c r="I3698" s="4" t="n">
        <f aca="false">E3698*H3698</f>
        <v>64</v>
      </c>
      <c r="J3698" s="0" t="str">
        <f aca="false">INDEX(Branch_Data!$A$2:$C$6,MATCH(Sales_Data!C3698,Branch_Data!$A$2:$A$6,0),MATCH(Sales_Data!$J$1,Branch_Data!$A$1:$C$1,0))</f>
        <v>Rachel  Gomez</v>
      </c>
      <c r="K3698" s="0" t="str">
        <f aca="false">INDEX(Branch_Data!$A$2:$C$6,MATCH(Sales_Data!C3698,Branch_Data!$A$2:$A$6,0),MATCH(Sales_Data!$K$1,Branch_Data!$A$1:$C$1,0))</f>
        <v>Nigeria</v>
      </c>
      <c r="L3698" s="5" t="n">
        <f aca="false">WEEKDAY(Sales_Data!$B3698)</f>
        <v>2</v>
      </c>
    </row>
    <row r="3699" customFormat="false" ht="15" hidden="false" customHeight="false" outlineLevel="0" collapsed="false">
      <c r="A3699" s="11" t="n">
        <v>3698</v>
      </c>
      <c r="B3699" s="2" t="n">
        <v>42343</v>
      </c>
      <c r="C3699" s="1" t="s">
        <v>15</v>
      </c>
      <c r="D3699" s="1" t="s">
        <v>28</v>
      </c>
      <c r="E3699" s="1" t="n">
        <v>3</v>
      </c>
      <c r="F3699" s="3" t="n">
        <v>0.390011574074074</v>
      </c>
      <c r="G3699" s="1" t="s">
        <v>34</v>
      </c>
      <c r="H3699" s="12" t="n">
        <v>12</v>
      </c>
      <c r="I3699" s="4" t="n">
        <f aca="false">E3699*H3699</f>
        <v>36</v>
      </c>
      <c r="J3699" s="0" t="str">
        <f aca="false">INDEX(Branch_Data!$A$2:$C$6,MATCH(Sales_Data!C3699,Branch_Data!$A$2:$A$6,0),MATCH(Sales_Data!$J$1,Branch_Data!$A$1:$C$1,0))</f>
        <v>Dan  Peterson</v>
      </c>
      <c r="K3699" s="0" t="str">
        <f aca="false">INDEX(Branch_Data!$A$2:$C$6,MATCH(Sales_Data!C3699,Branch_Data!$A$2:$A$6,0),MATCH(Sales_Data!$K$1,Branch_Data!$A$1:$C$1,0))</f>
        <v>Nigeria</v>
      </c>
      <c r="L3699" s="5" t="n">
        <f aca="false">WEEKDAY(Sales_Data!$B3699)</f>
        <v>7</v>
      </c>
    </row>
    <row r="3700" customFormat="false" ht="15" hidden="false" customHeight="false" outlineLevel="0" collapsed="false">
      <c r="A3700" s="11" t="n">
        <v>3699</v>
      </c>
      <c r="B3700" s="2" t="n">
        <v>42343</v>
      </c>
      <c r="C3700" s="1" t="s">
        <v>12</v>
      </c>
      <c r="D3700" s="1" t="s">
        <v>33</v>
      </c>
      <c r="E3700" s="1" t="n">
        <v>4</v>
      </c>
      <c r="F3700" s="3" t="n">
        <v>0.390023148148148</v>
      </c>
      <c r="G3700" s="1" t="s">
        <v>34</v>
      </c>
      <c r="H3700" s="12" t="n">
        <v>16</v>
      </c>
      <c r="I3700" s="4" t="n">
        <f aca="false">E3700*H3700</f>
        <v>64</v>
      </c>
      <c r="J3700" s="0" t="str">
        <f aca="false">INDEX(Branch_Data!$A$2:$C$6,MATCH(Sales_Data!C3700,Branch_Data!$A$2:$A$6,0),MATCH(Sales_Data!$J$1,Branch_Data!$A$1:$C$1,0))</f>
        <v>Christy  Olson</v>
      </c>
      <c r="K3700" s="0" t="str">
        <f aca="false">INDEX(Branch_Data!$A$2:$C$6,MATCH(Sales_Data!C3700,Branch_Data!$A$2:$A$6,0),MATCH(Sales_Data!$K$1,Branch_Data!$A$1:$C$1,0))</f>
        <v>Nigeria</v>
      </c>
      <c r="L3700" s="5" t="n">
        <f aca="false">WEEKDAY(Sales_Data!$B3700)</f>
        <v>7</v>
      </c>
    </row>
    <row r="3701" customFormat="false" ht="15" hidden="false" customHeight="false" outlineLevel="0" collapsed="false">
      <c r="A3701" s="11" t="n">
        <v>3700</v>
      </c>
      <c r="B3701" s="2" t="n">
        <v>42343</v>
      </c>
      <c r="C3701" s="1" t="s">
        <v>20</v>
      </c>
      <c r="D3701" s="1" t="s">
        <v>24</v>
      </c>
      <c r="E3701" s="1" t="n">
        <v>2</v>
      </c>
      <c r="F3701" s="3" t="n">
        <v>0.390023148148148</v>
      </c>
      <c r="G3701" s="1" t="s">
        <v>34</v>
      </c>
      <c r="H3701" s="12" t="n">
        <v>16</v>
      </c>
      <c r="I3701" s="4" t="n">
        <f aca="false">E3701*H3701</f>
        <v>32</v>
      </c>
      <c r="J3701" s="0" t="str">
        <f aca="false">INDEX(Branch_Data!$A$2:$C$6,MATCH(Sales_Data!C3701,Branch_Data!$A$2:$A$6,0),MATCH(Sales_Data!$J$1,Branch_Data!$A$1:$C$1,0))</f>
        <v>Rachel  Gomez</v>
      </c>
      <c r="K3701" s="0" t="str">
        <f aca="false">INDEX(Branch_Data!$A$2:$C$6,MATCH(Sales_Data!C3701,Branch_Data!$A$2:$A$6,0),MATCH(Sales_Data!$K$1,Branch_Data!$A$1:$C$1,0))</f>
        <v>Nigeria</v>
      </c>
      <c r="L3701" s="5" t="n">
        <f aca="false">WEEKDAY(Sales_Data!$B3701)</f>
        <v>7</v>
      </c>
    </row>
    <row r="3702" customFormat="false" ht="15" hidden="false" customHeight="false" outlineLevel="0" collapsed="false">
      <c r="A3702" s="11" t="n">
        <v>3701</v>
      </c>
      <c r="B3702" s="2" t="n">
        <v>42351</v>
      </c>
      <c r="C3702" s="1" t="s">
        <v>12</v>
      </c>
      <c r="D3702" s="1" t="s">
        <v>28</v>
      </c>
      <c r="E3702" s="1" t="n">
        <v>4</v>
      </c>
      <c r="F3702" s="3" t="n">
        <v>0.390023148148148</v>
      </c>
      <c r="G3702" s="1" t="s">
        <v>34</v>
      </c>
      <c r="H3702" s="12" t="n">
        <v>12</v>
      </c>
      <c r="I3702" s="4" t="n">
        <f aca="false">E3702*H3702</f>
        <v>48</v>
      </c>
      <c r="J3702" s="0" t="str">
        <f aca="false">INDEX(Branch_Data!$A$2:$C$6,MATCH(Sales_Data!C3702,Branch_Data!$A$2:$A$6,0),MATCH(Sales_Data!$J$1,Branch_Data!$A$1:$C$1,0))</f>
        <v>Christy  Olson</v>
      </c>
      <c r="K3702" s="0" t="str">
        <f aca="false">INDEX(Branch_Data!$A$2:$C$6,MATCH(Sales_Data!C3702,Branch_Data!$A$2:$A$6,0),MATCH(Sales_Data!$K$1,Branch_Data!$A$1:$C$1,0))</f>
        <v>Nigeria</v>
      </c>
      <c r="L3702" s="5" t="n">
        <f aca="false">WEEKDAY(Sales_Data!$B3702)</f>
        <v>1</v>
      </c>
    </row>
    <row r="3703" customFormat="false" ht="15" hidden="false" customHeight="false" outlineLevel="0" collapsed="false">
      <c r="A3703" s="11" t="n">
        <v>3702</v>
      </c>
      <c r="B3703" s="2" t="n">
        <v>42349</v>
      </c>
      <c r="C3703" s="1" t="s">
        <v>15</v>
      </c>
      <c r="D3703" s="1" t="s">
        <v>18</v>
      </c>
      <c r="E3703" s="1" t="n">
        <v>5</v>
      </c>
      <c r="F3703" s="3" t="n">
        <v>0.390034722222222</v>
      </c>
      <c r="G3703" s="1" t="s">
        <v>34</v>
      </c>
      <c r="H3703" s="12" t="n">
        <v>16</v>
      </c>
      <c r="I3703" s="4" t="n">
        <f aca="false">E3703*H3703</f>
        <v>80</v>
      </c>
      <c r="J3703" s="0" t="str">
        <f aca="false">INDEX(Branch_Data!$A$2:$C$6,MATCH(Sales_Data!C3703,Branch_Data!$A$2:$A$6,0),MATCH(Sales_Data!$J$1,Branch_Data!$A$1:$C$1,0))</f>
        <v>Dan  Peterson</v>
      </c>
      <c r="K3703" s="0" t="str">
        <f aca="false">INDEX(Branch_Data!$A$2:$C$6,MATCH(Sales_Data!C3703,Branch_Data!$A$2:$A$6,0),MATCH(Sales_Data!$K$1,Branch_Data!$A$1:$C$1,0))</f>
        <v>Nigeria</v>
      </c>
      <c r="L3703" s="5" t="n">
        <f aca="false">WEEKDAY(Sales_Data!$B3703)</f>
        <v>6</v>
      </c>
    </row>
    <row r="3704" customFormat="false" ht="15" hidden="false" customHeight="false" outlineLevel="0" collapsed="false">
      <c r="A3704" s="11" t="n">
        <v>3703</v>
      </c>
      <c r="B3704" s="2" t="n">
        <v>42349</v>
      </c>
      <c r="C3704" s="1" t="s">
        <v>20</v>
      </c>
      <c r="D3704" s="1" t="s">
        <v>25</v>
      </c>
      <c r="E3704" s="1" t="n">
        <v>5</v>
      </c>
      <c r="F3704" s="3" t="n">
        <v>0.390046296296296</v>
      </c>
      <c r="G3704" s="1" t="s">
        <v>34</v>
      </c>
      <c r="H3704" s="12" t="n">
        <v>8</v>
      </c>
      <c r="I3704" s="4" t="n">
        <f aca="false">E3704*H3704</f>
        <v>40</v>
      </c>
      <c r="J3704" s="0" t="str">
        <f aca="false">INDEX(Branch_Data!$A$2:$C$6,MATCH(Sales_Data!C3704,Branch_Data!$A$2:$A$6,0),MATCH(Sales_Data!$J$1,Branch_Data!$A$1:$C$1,0))</f>
        <v>Rachel  Gomez</v>
      </c>
      <c r="K3704" s="0" t="str">
        <f aca="false">INDEX(Branch_Data!$A$2:$C$6,MATCH(Sales_Data!C3704,Branch_Data!$A$2:$A$6,0),MATCH(Sales_Data!$K$1,Branch_Data!$A$1:$C$1,0))</f>
        <v>Nigeria</v>
      </c>
      <c r="L3704" s="5" t="n">
        <f aca="false">WEEKDAY(Sales_Data!$B3704)</f>
        <v>6</v>
      </c>
    </row>
    <row r="3705" customFormat="false" ht="15" hidden="false" customHeight="false" outlineLevel="0" collapsed="false">
      <c r="A3705" s="11" t="n">
        <v>3704</v>
      </c>
      <c r="B3705" s="2" t="n">
        <v>42345</v>
      </c>
      <c r="C3705" s="1" t="s">
        <v>17</v>
      </c>
      <c r="D3705" s="1" t="s">
        <v>31</v>
      </c>
      <c r="E3705" s="1" t="n">
        <v>2</v>
      </c>
      <c r="F3705" s="3" t="n">
        <v>0.39005787037037</v>
      </c>
      <c r="G3705" s="1" t="s">
        <v>34</v>
      </c>
      <c r="H3705" s="12" t="n">
        <v>16</v>
      </c>
      <c r="I3705" s="4" t="n">
        <f aca="false">E3705*H3705</f>
        <v>32</v>
      </c>
      <c r="J3705" s="0" t="str">
        <f aca="false">INDEX(Branch_Data!$A$2:$C$6,MATCH(Sales_Data!C3705,Branch_Data!$A$2:$A$6,0),MATCH(Sales_Data!$J$1,Branch_Data!$A$1:$C$1,0))</f>
        <v>Mable  Lindsey</v>
      </c>
      <c r="K3705" s="0" t="str">
        <f aca="false">INDEX(Branch_Data!$A$2:$C$6,MATCH(Sales_Data!C3705,Branch_Data!$A$2:$A$6,0),MATCH(Sales_Data!$K$1,Branch_Data!$A$1:$C$1,0))</f>
        <v>Nigeria</v>
      </c>
      <c r="L3705" s="5" t="n">
        <f aca="false">WEEKDAY(Sales_Data!$B3705)</f>
        <v>2</v>
      </c>
    </row>
    <row r="3706" customFormat="false" ht="15" hidden="false" customHeight="false" outlineLevel="0" collapsed="false">
      <c r="A3706" s="11" t="n">
        <v>3705</v>
      </c>
      <c r="B3706" s="2" t="n">
        <v>42349</v>
      </c>
      <c r="C3706" s="1" t="s">
        <v>15</v>
      </c>
      <c r="D3706" s="1" t="s">
        <v>30</v>
      </c>
      <c r="E3706" s="1" t="n">
        <v>1</v>
      </c>
      <c r="F3706" s="3" t="n">
        <v>0.390081018518519</v>
      </c>
      <c r="G3706" s="1" t="s">
        <v>34</v>
      </c>
      <c r="H3706" s="12" t="n">
        <v>12</v>
      </c>
      <c r="I3706" s="4" t="n">
        <f aca="false">E3706*H3706</f>
        <v>12</v>
      </c>
      <c r="J3706" s="0" t="str">
        <f aca="false">INDEX(Branch_Data!$A$2:$C$6,MATCH(Sales_Data!C3706,Branch_Data!$A$2:$A$6,0),MATCH(Sales_Data!$J$1,Branch_Data!$A$1:$C$1,0))</f>
        <v>Dan  Peterson</v>
      </c>
      <c r="K3706" s="0" t="str">
        <f aca="false">INDEX(Branch_Data!$A$2:$C$6,MATCH(Sales_Data!C3706,Branch_Data!$A$2:$A$6,0),MATCH(Sales_Data!$K$1,Branch_Data!$A$1:$C$1,0))</f>
        <v>Nigeria</v>
      </c>
      <c r="L3706" s="5" t="n">
        <f aca="false">WEEKDAY(Sales_Data!$B3706)</f>
        <v>6</v>
      </c>
    </row>
    <row r="3707" customFormat="false" ht="15" hidden="false" customHeight="false" outlineLevel="0" collapsed="false">
      <c r="A3707" s="11" t="n">
        <v>3706</v>
      </c>
      <c r="B3707" s="2" t="n">
        <v>42352</v>
      </c>
      <c r="C3707" s="1" t="s">
        <v>19</v>
      </c>
      <c r="D3707" s="1" t="s">
        <v>23</v>
      </c>
      <c r="E3707" s="1" t="n">
        <v>5</v>
      </c>
      <c r="F3707" s="3" t="n">
        <v>0.390081018518519</v>
      </c>
      <c r="G3707" s="1" t="s">
        <v>34</v>
      </c>
      <c r="H3707" s="12" t="n">
        <v>8</v>
      </c>
      <c r="I3707" s="4" t="n">
        <f aca="false">E3707*H3707</f>
        <v>40</v>
      </c>
      <c r="J3707" s="0" t="str">
        <f aca="false">INDEX(Branch_Data!$A$2:$C$6,MATCH(Sales_Data!C3707,Branch_Data!$A$2:$A$6,0),MATCH(Sales_Data!$J$1,Branch_Data!$A$1:$C$1,0))</f>
        <v>Kyle  Carr</v>
      </c>
      <c r="K3707" s="0" t="str">
        <f aca="false">INDEX(Branch_Data!$A$2:$C$6,MATCH(Sales_Data!C3707,Branch_Data!$A$2:$A$6,0),MATCH(Sales_Data!$K$1,Branch_Data!$A$1:$C$1,0))</f>
        <v>Nigeria</v>
      </c>
      <c r="L3707" s="5" t="n">
        <f aca="false">WEEKDAY(Sales_Data!$B3707)</f>
        <v>2</v>
      </c>
    </row>
    <row r="3708" customFormat="false" ht="15" hidden="false" customHeight="false" outlineLevel="0" collapsed="false">
      <c r="A3708" s="11" t="n">
        <v>3707</v>
      </c>
      <c r="B3708" s="2" t="n">
        <v>42349</v>
      </c>
      <c r="C3708" s="1" t="s">
        <v>19</v>
      </c>
      <c r="D3708" s="1" t="s">
        <v>18</v>
      </c>
      <c r="E3708" s="1" t="n">
        <v>2</v>
      </c>
      <c r="F3708" s="3" t="n">
        <v>0.390081018518519</v>
      </c>
      <c r="G3708" s="1" t="s">
        <v>34</v>
      </c>
      <c r="H3708" s="12" t="n">
        <v>16</v>
      </c>
      <c r="I3708" s="4" t="n">
        <f aca="false">E3708*H3708</f>
        <v>32</v>
      </c>
      <c r="J3708" s="0" t="str">
        <f aca="false">INDEX(Branch_Data!$A$2:$C$6,MATCH(Sales_Data!C3708,Branch_Data!$A$2:$A$6,0),MATCH(Sales_Data!$J$1,Branch_Data!$A$1:$C$1,0))</f>
        <v>Kyle  Carr</v>
      </c>
      <c r="K3708" s="0" t="str">
        <f aca="false">INDEX(Branch_Data!$A$2:$C$6,MATCH(Sales_Data!C3708,Branch_Data!$A$2:$A$6,0),MATCH(Sales_Data!$K$1,Branch_Data!$A$1:$C$1,0))</f>
        <v>Nigeria</v>
      </c>
      <c r="L3708" s="5" t="n">
        <f aca="false">WEEKDAY(Sales_Data!$B3708)</f>
        <v>6</v>
      </c>
    </row>
    <row r="3709" customFormat="false" ht="15" hidden="false" customHeight="false" outlineLevel="0" collapsed="false">
      <c r="A3709" s="11" t="n">
        <v>3708</v>
      </c>
      <c r="B3709" s="2" t="n">
        <v>42348</v>
      </c>
      <c r="C3709" s="1" t="s">
        <v>19</v>
      </c>
      <c r="D3709" s="1" t="s">
        <v>24</v>
      </c>
      <c r="E3709" s="1" t="n">
        <v>4</v>
      </c>
      <c r="F3709" s="3" t="n">
        <v>0.390104166666667</v>
      </c>
      <c r="G3709" s="1" t="s">
        <v>34</v>
      </c>
      <c r="H3709" s="12" t="n">
        <v>16</v>
      </c>
      <c r="I3709" s="4" t="n">
        <f aca="false">E3709*H3709</f>
        <v>64</v>
      </c>
      <c r="J3709" s="0" t="str">
        <f aca="false">INDEX(Branch_Data!$A$2:$C$6,MATCH(Sales_Data!C3709,Branch_Data!$A$2:$A$6,0),MATCH(Sales_Data!$J$1,Branch_Data!$A$1:$C$1,0))</f>
        <v>Kyle  Carr</v>
      </c>
      <c r="K3709" s="0" t="str">
        <f aca="false">INDEX(Branch_Data!$A$2:$C$6,MATCH(Sales_Data!C3709,Branch_Data!$A$2:$A$6,0),MATCH(Sales_Data!$K$1,Branch_Data!$A$1:$C$1,0))</f>
        <v>Nigeria</v>
      </c>
      <c r="L3709" s="5" t="n">
        <f aca="false">WEEKDAY(Sales_Data!$B3709)</f>
        <v>5</v>
      </c>
    </row>
    <row r="3710" customFormat="false" ht="15" hidden="false" customHeight="false" outlineLevel="0" collapsed="false">
      <c r="A3710" s="11" t="n">
        <v>3709</v>
      </c>
      <c r="B3710" s="2" t="n">
        <v>42347</v>
      </c>
      <c r="C3710" s="1" t="s">
        <v>15</v>
      </c>
      <c r="D3710" s="1" t="s">
        <v>33</v>
      </c>
      <c r="E3710" s="1" t="n">
        <v>2</v>
      </c>
      <c r="F3710" s="3" t="n">
        <v>0.390115740740741</v>
      </c>
      <c r="G3710" s="1" t="s">
        <v>34</v>
      </c>
      <c r="H3710" s="12" t="n">
        <v>16</v>
      </c>
      <c r="I3710" s="4" t="n">
        <f aca="false">E3710*H3710</f>
        <v>32</v>
      </c>
      <c r="J3710" s="0" t="str">
        <f aca="false">INDEX(Branch_Data!$A$2:$C$6,MATCH(Sales_Data!C3710,Branch_Data!$A$2:$A$6,0),MATCH(Sales_Data!$J$1,Branch_Data!$A$1:$C$1,0))</f>
        <v>Dan  Peterson</v>
      </c>
      <c r="K3710" s="0" t="str">
        <f aca="false">INDEX(Branch_Data!$A$2:$C$6,MATCH(Sales_Data!C3710,Branch_Data!$A$2:$A$6,0),MATCH(Sales_Data!$K$1,Branch_Data!$A$1:$C$1,0))</f>
        <v>Nigeria</v>
      </c>
      <c r="L3710" s="5" t="n">
        <f aca="false">WEEKDAY(Sales_Data!$B3710)</f>
        <v>4</v>
      </c>
    </row>
    <row r="3711" customFormat="false" ht="15" hidden="false" customHeight="false" outlineLevel="0" collapsed="false">
      <c r="A3711" s="11" t="n">
        <v>3710</v>
      </c>
      <c r="B3711" s="2" t="n">
        <v>42353</v>
      </c>
      <c r="C3711" s="1" t="s">
        <v>20</v>
      </c>
      <c r="D3711" s="1" t="s">
        <v>33</v>
      </c>
      <c r="E3711" s="1" t="n">
        <v>3</v>
      </c>
      <c r="F3711" s="3" t="n">
        <v>0.390127314814815</v>
      </c>
      <c r="G3711" s="1" t="s">
        <v>34</v>
      </c>
      <c r="H3711" s="12" t="n">
        <v>16</v>
      </c>
      <c r="I3711" s="4" t="n">
        <f aca="false">E3711*H3711</f>
        <v>48</v>
      </c>
      <c r="J3711" s="0" t="str">
        <f aca="false">INDEX(Branch_Data!$A$2:$C$6,MATCH(Sales_Data!C3711,Branch_Data!$A$2:$A$6,0),MATCH(Sales_Data!$J$1,Branch_Data!$A$1:$C$1,0))</f>
        <v>Rachel  Gomez</v>
      </c>
      <c r="K3711" s="0" t="str">
        <f aca="false">INDEX(Branch_Data!$A$2:$C$6,MATCH(Sales_Data!C3711,Branch_Data!$A$2:$A$6,0),MATCH(Sales_Data!$K$1,Branch_Data!$A$1:$C$1,0))</f>
        <v>Nigeria</v>
      </c>
      <c r="L3711" s="5" t="n">
        <f aca="false">WEEKDAY(Sales_Data!$B3711)</f>
        <v>3</v>
      </c>
    </row>
    <row r="3712" customFormat="false" ht="15" hidden="false" customHeight="false" outlineLevel="0" collapsed="false">
      <c r="A3712" s="11" t="n">
        <v>3711</v>
      </c>
      <c r="B3712" s="2" t="n">
        <v>42351</v>
      </c>
      <c r="C3712" s="1" t="s">
        <v>15</v>
      </c>
      <c r="D3712" s="1" t="s">
        <v>31</v>
      </c>
      <c r="E3712" s="1" t="n">
        <v>2</v>
      </c>
      <c r="F3712" s="3" t="n">
        <v>0.390138888888889</v>
      </c>
      <c r="G3712" s="1" t="s">
        <v>34</v>
      </c>
      <c r="H3712" s="12" t="n">
        <v>16</v>
      </c>
      <c r="I3712" s="4" t="n">
        <f aca="false">E3712*H3712</f>
        <v>32</v>
      </c>
      <c r="J3712" s="0" t="str">
        <f aca="false">INDEX(Branch_Data!$A$2:$C$6,MATCH(Sales_Data!C3712,Branch_Data!$A$2:$A$6,0),MATCH(Sales_Data!$J$1,Branch_Data!$A$1:$C$1,0))</f>
        <v>Dan  Peterson</v>
      </c>
      <c r="K3712" s="0" t="str">
        <f aca="false">INDEX(Branch_Data!$A$2:$C$6,MATCH(Sales_Data!C3712,Branch_Data!$A$2:$A$6,0),MATCH(Sales_Data!$K$1,Branch_Data!$A$1:$C$1,0))</f>
        <v>Nigeria</v>
      </c>
      <c r="L3712" s="5" t="n">
        <f aca="false">WEEKDAY(Sales_Data!$B3712)</f>
        <v>1</v>
      </c>
    </row>
    <row r="3713" customFormat="false" ht="15" hidden="false" customHeight="false" outlineLevel="0" collapsed="false">
      <c r="A3713" s="11" t="n">
        <v>3712</v>
      </c>
      <c r="B3713" s="2" t="n">
        <v>42347</v>
      </c>
      <c r="C3713" s="1" t="s">
        <v>19</v>
      </c>
      <c r="D3713" s="1" t="s">
        <v>22</v>
      </c>
      <c r="E3713" s="1" t="n">
        <v>3</v>
      </c>
      <c r="F3713" s="3" t="n">
        <v>0.390150462962963</v>
      </c>
      <c r="G3713" s="1" t="s">
        <v>34</v>
      </c>
      <c r="H3713" s="12" t="n">
        <v>16</v>
      </c>
      <c r="I3713" s="4" t="n">
        <f aca="false">E3713*H3713</f>
        <v>48</v>
      </c>
      <c r="J3713" s="0" t="str">
        <f aca="false">INDEX(Branch_Data!$A$2:$C$6,MATCH(Sales_Data!C3713,Branch_Data!$A$2:$A$6,0),MATCH(Sales_Data!$J$1,Branch_Data!$A$1:$C$1,0))</f>
        <v>Kyle  Carr</v>
      </c>
      <c r="K3713" s="0" t="str">
        <f aca="false">INDEX(Branch_Data!$A$2:$C$6,MATCH(Sales_Data!C3713,Branch_Data!$A$2:$A$6,0),MATCH(Sales_Data!$K$1,Branch_Data!$A$1:$C$1,0))</f>
        <v>Nigeria</v>
      </c>
      <c r="L3713" s="5" t="n">
        <f aca="false">WEEKDAY(Sales_Data!$B3713)</f>
        <v>4</v>
      </c>
    </row>
    <row r="3714" customFormat="false" ht="15" hidden="false" customHeight="false" outlineLevel="0" collapsed="false">
      <c r="A3714" s="11" t="n">
        <v>3713</v>
      </c>
      <c r="B3714" s="2" t="n">
        <v>42344</v>
      </c>
      <c r="C3714" s="1" t="s">
        <v>15</v>
      </c>
      <c r="D3714" s="1" t="s">
        <v>31</v>
      </c>
      <c r="E3714" s="1" t="n">
        <v>2</v>
      </c>
      <c r="F3714" s="3" t="n">
        <v>0.390162037037037</v>
      </c>
      <c r="G3714" s="1" t="s">
        <v>34</v>
      </c>
      <c r="H3714" s="12" t="n">
        <v>16</v>
      </c>
      <c r="I3714" s="4" t="n">
        <f aca="false">E3714*H3714</f>
        <v>32</v>
      </c>
      <c r="J3714" s="0" t="str">
        <f aca="false">INDEX(Branch_Data!$A$2:$C$6,MATCH(Sales_Data!C3714,Branch_Data!$A$2:$A$6,0),MATCH(Sales_Data!$J$1,Branch_Data!$A$1:$C$1,0))</f>
        <v>Dan  Peterson</v>
      </c>
      <c r="K3714" s="0" t="str">
        <f aca="false">INDEX(Branch_Data!$A$2:$C$6,MATCH(Sales_Data!C3714,Branch_Data!$A$2:$A$6,0),MATCH(Sales_Data!$K$1,Branch_Data!$A$1:$C$1,0))</f>
        <v>Nigeria</v>
      </c>
      <c r="L3714" s="5" t="n">
        <f aca="false">WEEKDAY(Sales_Data!$B3714)</f>
        <v>1</v>
      </c>
    </row>
    <row r="3715" customFormat="false" ht="15" hidden="false" customHeight="false" outlineLevel="0" collapsed="false">
      <c r="A3715" s="11" t="n">
        <v>3714</v>
      </c>
      <c r="B3715" s="2" t="n">
        <v>42347</v>
      </c>
      <c r="C3715" s="1" t="s">
        <v>19</v>
      </c>
      <c r="D3715" s="1" t="s">
        <v>22</v>
      </c>
      <c r="E3715" s="1" t="n">
        <v>3</v>
      </c>
      <c r="F3715" s="3" t="n">
        <v>0.390173611111111</v>
      </c>
      <c r="G3715" s="1" t="s">
        <v>34</v>
      </c>
      <c r="H3715" s="12" t="n">
        <v>16</v>
      </c>
      <c r="I3715" s="4" t="n">
        <f aca="false">E3715*H3715</f>
        <v>48</v>
      </c>
      <c r="J3715" s="0" t="str">
        <f aca="false">INDEX(Branch_Data!$A$2:$C$6,MATCH(Sales_Data!C3715,Branch_Data!$A$2:$A$6,0),MATCH(Sales_Data!$J$1,Branch_Data!$A$1:$C$1,0))</f>
        <v>Kyle  Carr</v>
      </c>
      <c r="K3715" s="0" t="str">
        <f aca="false">INDEX(Branch_Data!$A$2:$C$6,MATCH(Sales_Data!C3715,Branch_Data!$A$2:$A$6,0),MATCH(Sales_Data!$K$1,Branch_Data!$A$1:$C$1,0))</f>
        <v>Nigeria</v>
      </c>
      <c r="L3715" s="5" t="n">
        <f aca="false">WEEKDAY(Sales_Data!$B3715)</f>
        <v>4</v>
      </c>
    </row>
    <row r="3716" customFormat="false" ht="15" hidden="false" customHeight="false" outlineLevel="0" collapsed="false">
      <c r="A3716" s="11" t="n">
        <v>3715</v>
      </c>
      <c r="B3716" s="2" t="n">
        <v>42344</v>
      </c>
      <c r="C3716" s="1" t="s">
        <v>15</v>
      </c>
      <c r="D3716" s="1" t="s">
        <v>23</v>
      </c>
      <c r="E3716" s="1" t="n">
        <v>4</v>
      </c>
      <c r="F3716" s="3" t="n">
        <v>0.390173611111111</v>
      </c>
      <c r="G3716" s="1" t="s">
        <v>34</v>
      </c>
      <c r="H3716" s="12" t="n">
        <v>8</v>
      </c>
      <c r="I3716" s="4" t="n">
        <f aca="false">E3716*H3716</f>
        <v>32</v>
      </c>
      <c r="J3716" s="0" t="str">
        <f aca="false">INDEX(Branch_Data!$A$2:$C$6,MATCH(Sales_Data!C3716,Branch_Data!$A$2:$A$6,0),MATCH(Sales_Data!$J$1,Branch_Data!$A$1:$C$1,0))</f>
        <v>Dan  Peterson</v>
      </c>
      <c r="K3716" s="0" t="str">
        <f aca="false">INDEX(Branch_Data!$A$2:$C$6,MATCH(Sales_Data!C3716,Branch_Data!$A$2:$A$6,0),MATCH(Sales_Data!$K$1,Branch_Data!$A$1:$C$1,0))</f>
        <v>Nigeria</v>
      </c>
      <c r="L3716" s="5" t="n">
        <f aca="false">WEEKDAY(Sales_Data!$B3716)</f>
        <v>1</v>
      </c>
    </row>
    <row r="3717" customFormat="false" ht="15" hidden="false" customHeight="false" outlineLevel="0" collapsed="false">
      <c r="A3717" s="11" t="n">
        <v>3716</v>
      </c>
      <c r="B3717" s="2" t="n">
        <v>42353</v>
      </c>
      <c r="C3717" s="1" t="s">
        <v>20</v>
      </c>
      <c r="D3717" s="1" t="s">
        <v>25</v>
      </c>
      <c r="E3717" s="1" t="n">
        <v>4</v>
      </c>
      <c r="F3717" s="3" t="n">
        <v>0.390185185185185</v>
      </c>
      <c r="G3717" s="1" t="s">
        <v>34</v>
      </c>
      <c r="H3717" s="12" t="n">
        <v>8</v>
      </c>
      <c r="I3717" s="4" t="n">
        <f aca="false">E3717*H3717</f>
        <v>32</v>
      </c>
      <c r="J3717" s="0" t="str">
        <f aca="false">INDEX(Branch_Data!$A$2:$C$6,MATCH(Sales_Data!C3717,Branch_Data!$A$2:$A$6,0),MATCH(Sales_Data!$J$1,Branch_Data!$A$1:$C$1,0))</f>
        <v>Rachel  Gomez</v>
      </c>
      <c r="K3717" s="0" t="str">
        <f aca="false">INDEX(Branch_Data!$A$2:$C$6,MATCH(Sales_Data!C3717,Branch_Data!$A$2:$A$6,0),MATCH(Sales_Data!$K$1,Branch_Data!$A$1:$C$1,0))</f>
        <v>Nigeria</v>
      </c>
      <c r="L3717" s="5" t="n">
        <f aca="false">WEEKDAY(Sales_Data!$B3717)</f>
        <v>3</v>
      </c>
    </row>
    <row r="3718" customFormat="false" ht="15" hidden="false" customHeight="false" outlineLevel="0" collapsed="false">
      <c r="A3718" s="11" t="n">
        <v>3717</v>
      </c>
      <c r="B3718" s="2" t="n">
        <v>42349</v>
      </c>
      <c r="C3718" s="1" t="s">
        <v>15</v>
      </c>
      <c r="D3718" s="1" t="s">
        <v>33</v>
      </c>
      <c r="E3718" s="1" t="n">
        <v>4</v>
      </c>
      <c r="F3718" s="3" t="n">
        <v>0.390185185185185</v>
      </c>
      <c r="G3718" s="1" t="s">
        <v>34</v>
      </c>
      <c r="H3718" s="12" t="n">
        <v>16</v>
      </c>
      <c r="I3718" s="4" t="n">
        <f aca="false">E3718*H3718</f>
        <v>64</v>
      </c>
      <c r="J3718" s="0" t="str">
        <f aca="false">INDEX(Branch_Data!$A$2:$C$6,MATCH(Sales_Data!C3718,Branch_Data!$A$2:$A$6,0),MATCH(Sales_Data!$J$1,Branch_Data!$A$1:$C$1,0))</f>
        <v>Dan  Peterson</v>
      </c>
      <c r="K3718" s="0" t="str">
        <f aca="false">INDEX(Branch_Data!$A$2:$C$6,MATCH(Sales_Data!C3718,Branch_Data!$A$2:$A$6,0),MATCH(Sales_Data!$K$1,Branch_Data!$A$1:$C$1,0))</f>
        <v>Nigeria</v>
      </c>
      <c r="L3718" s="5" t="n">
        <f aca="false">WEEKDAY(Sales_Data!$B3718)</f>
        <v>6</v>
      </c>
    </row>
    <row r="3719" customFormat="false" ht="15" hidden="false" customHeight="false" outlineLevel="0" collapsed="false">
      <c r="A3719" s="11" t="n">
        <v>3718</v>
      </c>
      <c r="B3719" s="2" t="n">
        <v>42341</v>
      </c>
      <c r="C3719" s="1" t="s">
        <v>12</v>
      </c>
      <c r="D3719" s="1" t="s">
        <v>31</v>
      </c>
      <c r="E3719" s="1" t="n">
        <v>1</v>
      </c>
      <c r="F3719" s="3" t="n">
        <v>0.390219907407407</v>
      </c>
      <c r="G3719" s="1" t="s">
        <v>34</v>
      </c>
      <c r="H3719" s="12" t="n">
        <v>16</v>
      </c>
      <c r="I3719" s="4" t="n">
        <f aca="false">E3719*H3719</f>
        <v>16</v>
      </c>
      <c r="J3719" s="0" t="str">
        <f aca="false">INDEX(Branch_Data!$A$2:$C$6,MATCH(Sales_Data!C3719,Branch_Data!$A$2:$A$6,0),MATCH(Sales_Data!$J$1,Branch_Data!$A$1:$C$1,0))</f>
        <v>Christy  Olson</v>
      </c>
      <c r="K3719" s="0" t="str">
        <f aca="false">INDEX(Branch_Data!$A$2:$C$6,MATCH(Sales_Data!C3719,Branch_Data!$A$2:$A$6,0),MATCH(Sales_Data!$K$1,Branch_Data!$A$1:$C$1,0))</f>
        <v>Nigeria</v>
      </c>
      <c r="L3719" s="5" t="n">
        <f aca="false">WEEKDAY(Sales_Data!$B3719)</f>
        <v>5</v>
      </c>
    </row>
    <row r="3720" customFormat="false" ht="15" hidden="false" customHeight="false" outlineLevel="0" collapsed="false">
      <c r="A3720" s="11" t="n">
        <v>3719</v>
      </c>
      <c r="B3720" s="2" t="n">
        <v>42344</v>
      </c>
      <c r="C3720" s="1" t="s">
        <v>12</v>
      </c>
      <c r="D3720" s="1" t="s">
        <v>29</v>
      </c>
      <c r="E3720" s="1" t="n">
        <v>5</v>
      </c>
      <c r="F3720" s="3" t="n">
        <v>0.390277777777778</v>
      </c>
      <c r="G3720" s="1" t="s">
        <v>34</v>
      </c>
      <c r="H3720" s="12" t="n">
        <v>12</v>
      </c>
      <c r="I3720" s="4" t="n">
        <f aca="false">E3720*H3720</f>
        <v>60</v>
      </c>
      <c r="J3720" s="0" t="str">
        <f aca="false">INDEX(Branch_Data!$A$2:$C$6,MATCH(Sales_Data!C3720,Branch_Data!$A$2:$A$6,0),MATCH(Sales_Data!$J$1,Branch_Data!$A$1:$C$1,0))</f>
        <v>Christy  Olson</v>
      </c>
      <c r="K3720" s="0" t="str">
        <f aca="false">INDEX(Branch_Data!$A$2:$C$6,MATCH(Sales_Data!C3720,Branch_Data!$A$2:$A$6,0),MATCH(Sales_Data!$K$1,Branch_Data!$A$1:$C$1,0))</f>
        <v>Nigeria</v>
      </c>
      <c r="L3720" s="5" t="n">
        <f aca="false">WEEKDAY(Sales_Data!$B3720)</f>
        <v>1</v>
      </c>
    </row>
    <row r="3721" customFormat="false" ht="15" hidden="false" customHeight="false" outlineLevel="0" collapsed="false">
      <c r="A3721" s="11" t="n">
        <v>3720</v>
      </c>
      <c r="B3721" s="2" t="n">
        <v>42349</v>
      </c>
      <c r="C3721" s="1" t="s">
        <v>15</v>
      </c>
      <c r="D3721" s="1" t="s">
        <v>28</v>
      </c>
      <c r="E3721" s="1" t="n">
        <v>2</v>
      </c>
      <c r="F3721" s="3" t="n">
        <v>0.390277777777778</v>
      </c>
      <c r="G3721" s="1" t="s">
        <v>34</v>
      </c>
      <c r="H3721" s="12" t="n">
        <v>12</v>
      </c>
      <c r="I3721" s="4" t="n">
        <f aca="false">E3721*H3721</f>
        <v>24</v>
      </c>
      <c r="J3721" s="0" t="str">
        <f aca="false">INDEX(Branch_Data!$A$2:$C$6,MATCH(Sales_Data!C3721,Branch_Data!$A$2:$A$6,0),MATCH(Sales_Data!$J$1,Branch_Data!$A$1:$C$1,0))</f>
        <v>Dan  Peterson</v>
      </c>
      <c r="K3721" s="0" t="str">
        <f aca="false">INDEX(Branch_Data!$A$2:$C$6,MATCH(Sales_Data!C3721,Branch_Data!$A$2:$A$6,0),MATCH(Sales_Data!$K$1,Branch_Data!$A$1:$C$1,0))</f>
        <v>Nigeria</v>
      </c>
      <c r="L3721" s="5" t="n">
        <f aca="false">WEEKDAY(Sales_Data!$B3721)</f>
        <v>6</v>
      </c>
    </row>
    <row r="3722" customFormat="false" ht="15" hidden="false" customHeight="false" outlineLevel="0" collapsed="false">
      <c r="A3722" s="11" t="n">
        <v>3721</v>
      </c>
      <c r="B3722" s="2" t="n">
        <v>42349</v>
      </c>
      <c r="C3722" s="1" t="s">
        <v>19</v>
      </c>
      <c r="D3722" s="1" t="s">
        <v>32</v>
      </c>
      <c r="E3722" s="1" t="n">
        <v>2</v>
      </c>
      <c r="F3722" s="3" t="n">
        <v>0.390289351851852</v>
      </c>
      <c r="G3722" s="1" t="s">
        <v>34</v>
      </c>
      <c r="H3722" s="12" t="n">
        <v>8</v>
      </c>
      <c r="I3722" s="4" t="n">
        <f aca="false">E3722*H3722</f>
        <v>16</v>
      </c>
      <c r="J3722" s="0" t="str">
        <f aca="false">INDEX(Branch_Data!$A$2:$C$6,MATCH(Sales_Data!C3722,Branch_Data!$A$2:$A$6,0),MATCH(Sales_Data!$J$1,Branch_Data!$A$1:$C$1,0))</f>
        <v>Kyle  Carr</v>
      </c>
      <c r="K3722" s="0" t="str">
        <f aca="false">INDEX(Branch_Data!$A$2:$C$6,MATCH(Sales_Data!C3722,Branch_Data!$A$2:$A$6,0),MATCH(Sales_Data!$K$1,Branch_Data!$A$1:$C$1,0))</f>
        <v>Nigeria</v>
      </c>
      <c r="L3722" s="5" t="n">
        <f aca="false">WEEKDAY(Sales_Data!$B3722)</f>
        <v>6</v>
      </c>
    </row>
    <row r="3723" customFormat="false" ht="15" hidden="false" customHeight="false" outlineLevel="0" collapsed="false">
      <c r="A3723" s="11" t="n">
        <v>3722</v>
      </c>
      <c r="B3723" s="2" t="n">
        <v>42341</v>
      </c>
      <c r="C3723" s="1" t="s">
        <v>19</v>
      </c>
      <c r="D3723" s="1" t="s">
        <v>16</v>
      </c>
      <c r="E3723" s="1" t="n">
        <v>5</v>
      </c>
      <c r="F3723" s="3" t="n">
        <v>0.390289351851852</v>
      </c>
      <c r="G3723" s="1" t="s">
        <v>34</v>
      </c>
      <c r="H3723" s="12" t="n">
        <v>8</v>
      </c>
      <c r="I3723" s="4" t="n">
        <f aca="false">E3723*H3723</f>
        <v>40</v>
      </c>
      <c r="J3723" s="0" t="str">
        <f aca="false">INDEX(Branch_Data!$A$2:$C$6,MATCH(Sales_Data!C3723,Branch_Data!$A$2:$A$6,0),MATCH(Sales_Data!$J$1,Branch_Data!$A$1:$C$1,0))</f>
        <v>Kyle  Carr</v>
      </c>
      <c r="K3723" s="0" t="str">
        <f aca="false">INDEX(Branch_Data!$A$2:$C$6,MATCH(Sales_Data!C3723,Branch_Data!$A$2:$A$6,0),MATCH(Sales_Data!$K$1,Branch_Data!$A$1:$C$1,0))</f>
        <v>Nigeria</v>
      </c>
      <c r="L3723" s="5" t="n">
        <f aca="false">WEEKDAY(Sales_Data!$B3723)</f>
        <v>5</v>
      </c>
    </row>
    <row r="3724" customFormat="false" ht="15" hidden="false" customHeight="false" outlineLevel="0" collapsed="false">
      <c r="A3724" s="11" t="n">
        <v>3723</v>
      </c>
      <c r="B3724" s="2" t="n">
        <v>42345</v>
      </c>
      <c r="C3724" s="1" t="s">
        <v>17</v>
      </c>
      <c r="D3724" s="1" t="s">
        <v>29</v>
      </c>
      <c r="E3724" s="1" t="n">
        <v>2</v>
      </c>
      <c r="F3724" s="3" t="n">
        <v>0.390324074074074</v>
      </c>
      <c r="G3724" s="1" t="s">
        <v>34</v>
      </c>
      <c r="H3724" s="12" t="n">
        <v>12</v>
      </c>
      <c r="I3724" s="4" t="n">
        <f aca="false">E3724*H3724</f>
        <v>24</v>
      </c>
      <c r="J3724" s="0" t="str">
        <f aca="false">INDEX(Branch_Data!$A$2:$C$6,MATCH(Sales_Data!C3724,Branch_Data!$A$2:$A$6,0),MATCH(Sales_Data!$J$1,Branch_Data!$A$1:$C$1,0))</f>
        <v>Mable  Lindsey</v>
      </c>
      <c r="K3724" s="0" t="str">
        <f aca="false">INDEX(Branch_Data!$A$2:$C$6,MATCH(Sales_Data!C3724,Branch_Data!$A$2:$A$6,0),MATCH(Sales_Data!$K$1,Branch_Data!$A$1:$C$1,0))</f>
        <v>Nigeria</v>
      </c>
      <c r="L3724" s="5" t="n">
        <f aca="false">WEEKDAY(Sales_Data!$B3724)</f>
        <v>2</v>
      </c>
    </row>
    <row r="3725" customFormat="false" ht="15" hidden="false" customHeight="false" outlineLevel="0" collapsed="false">
      <c r="A3725" s="11" t="n">
        <v>3724</v>
      </c>
      <c r="B3725" s="2" t="n">
        <v>42343</v>
      </c>
      <c r="C3725" s="1" t="s">
        <v>12</v>
      </c>
      <c r="D3725" s="1" t="s">
        <v>26</v>
      </c>
      <c r="E3725" s="1" t="n">
        <v>3</v>
      </c>
      <c r="F3725" s="3" t="n">
        <v>0.390335648148148</v>
      </c>
      <c r="G3725" s="1" t="s">
        <v>34</v>
      </c>
      <c r="H3725" s="12" t="n">
        <v>12</v>
      </c>
      <c r="I3725" s="4" t="n">
        <f aca="false">E3725*H3725</f>
        <v>36</v>
      </c>
      <c r="J3725" s="0" t="str">
        <f aca="false">INDEX(Branch_Data!$A$2:$C$6,MATCH(Sales_Data!C3725,Branch_Data!$A$2:$A$6,0),MATCH(Sales_Data!$J$1,Branch_Data!$A$1:$C$1,0))</f>
        <v>Christy  Olson</v>
      </c>
      <c r="K3725" s="0" t="str">
        <f aca="false">INDEX(Branch_Data!$A$2:$C$6,MATCH(Sales_Data!C3725,Branch_Data!$A$2:$A$6,0),MATCH(Sales_Data!$K$1,Branch_Data!$A$1:$C$1,0))</f>
        <v>Nigeria</v>
      </c>
      <c r="L3725" s="5" t="n">
        <f aca="false">WEEKDAY(Sales_Data!$B3725)</f>
        <v>7</v>
      </c>
    </row>
    <row r="3726" customFormat="false" ht="15" hidden="false" customHeight="false" outlineLevel="0" collapsed="false">
      <c r="A3726" s="11" t="n">
        <v>3725</v>
      </c>
      <c r="B3726" s="2" t="n">
        <v>42347</v>
      </c>
      <c r="C3726" s="1" t="s">
        <v>20</v>
      </c>
      <c r="D3726" s="1" t="s">
        <v>33</v>
      </c>
      <c r="E3726" s="1" t="n">
        <v>1</v>
      </c>
      <c r="F3726" s="3" t="n">
        <v>0.390347222222222</v>
      </c>
      <c r="G3726" s="1" t="s">
        <v>34</v>
      </c>
      <c r="H3726" s="12" t="n">
        <v>16</v>
      </c>
      <c r="I3726" s="4" t="n">
        <f aca="false">E3726*H3726</f>
        <v>16</v>
      </c>
      <c r="J3726" s="0" t="str">
        <f aca="false">INDEX(Branch_Data!$A$2:$C$6,MATCH(Sales_Data!C3726,Branch_Data!$A$2:$A$6,0),MATCH(Sales_Data!$J$1,Branch_Data!$A$1:$C$1,0))</f>
        <v>Rachel  Gomez</v>
      </c>
      <c r="K3726" s="0" t="str">
        <f aca="false">INDEX(Branch_Data!$A$2:$C$6,MATCH(Sales_Data!C3726,Branch_Data!$A$2:$A$6,0),MATCH(Sales_Data!$K$1,Branch_Data!$A$1:$C$1,0))</f>
        <v>Nigeria</v>
      </c>
      <c r="L3726" s="5" t="n">
        <f aca="false">WEEKDAY(Sales_Data!$B3726)</f>
        <v>4</v>
      </c>
    </row>
    <row r="3727" customFormat="false" ht="15" hidden="false" customHeight="false" outlineLevel="0" collapsed="false">
      <c r="A3727" s="11" t="n">
        <v>3726</v>
      </c>
      <c r="B3727" s="2" t="n">
        <v>42344</v>
      </c>
      <c r="C3727" s="1" t="s">
        <v>12</v>
      </c>
      <c r="D3727" s="1" t="s">
        <v>23</v>
      </c>
      <c r="E3727" s="1" t="n">
        <v>1</v>
      </c>
      <c r="F3727" s="3" t="n">
        <v>0.390347222222222</v>
      </c>
      <c r="G3727" s="1" t="s">
        <v>34</v>
      </c>
      <c r="H3727" s="12" t="n">
        <v>8</v>
      </c>
      <c r="I3727" s="4" t="n">
        <f aca="false">E3727*H3727</f>
        <v>8</v>
      </c>
      <c r="J3727" s="0" t="str">
        <f aca="false">INDEX(Branch_Data!$A$2:$C$6,MATCH(Sales_Data!C3727,Branch_Data!$A$2:$A$6,0),MATCH(Sales_Data!$J$1,Branch_Data!$A$1:$C$1,0))</f>
        <v>Christy  Olson</v>
      </c>
      <c r="K3727" s="0" t="str">
        <f aca="false">INDEX(Branch_Data!$A$2:$C$6,MATCH(Sales_Data!C3727,Branch_Data!$A$2:$A$6,0),MATCH(Sales_Data!$K$1,Branch_Data!$A$1:$C$1,0))</f>
        <v>Nigeria</v>
      </c>
      <c r="L3727" s="5" t="n">
        <f aca="false">WEEKDAY(Sales_Data!$B3727)</f>
        <v>1</v>
      </c>
    </row>
    <row r="3728" customFormat="false" ht="15" hidden="false" customHeight="false" outlineLevel="0" collapsed="false">
      <c r="A3728" s="11" t="n">
        <v>3727</v>
      </c>
      <c r="B3728" s="2" t="n">
        <v>42344</v>
      </c>
      <c r="C3728" s="1" t="s">
        <v>12</v>
      </c>
      <c r="D3728" s="1" t="s">
        <v>27</v>
      </c>
      <c r="E3728" s="1" t="n">
        <v>3</v>
      </c>
      <c r="F3728" s="3" t="n">
        <v>0.390393518518519</v>
      </c>
      <c r="G3728" s="1" t="s">
        <v>34</v>
      </c>
      <c r="H3728" s="12" t="n">
        <v>16</v>
      </c>
      <c r="I3728" s="4" t="n">
        <f aca="false">E3728*H3728</f>
        <v>48</v>
      </c>
      <c r="J3728" s="0" t="str">
        <f aca="false">INDEX(Branch_Data!$A$2:$C$6,MATCH(Sales_Data!C3728,Branch_Data!$A$2:$A$6,0),MATCH(Sales_Data!$J$1,Branch_Data!$A$1:$C$1,0))</f>
        <v>Christy  Olson</v>
      </c>
      <c r="K3728" s="0" t="str">
        <f aca="false">INDEX(Branch_Data!$A$2:$C$6,MATCH(Sales_Data!C3728,Branch_Data!$A$2:$A$6,0),MATCH(Sales_Data!$K$1,Branch_Data!$A$1:$C$1,0))</f>
        <v>Nigeria</v>
      </c>
      <c r="L3728" s="5" t="n">
        <f aca="false">WEEKDAY(Sales_Data!$B3728)</f>
        <v>1</v>
      </c>
    </row>
    <row r="3729" customFormat="false" ht="15" hidden="false" customHeight="false" outlineLevel="0" collapsed="false">
      <c r="A3729" s="11" t="n">
        <v>3728</v>
      </c>
      <c r="B3729" s="2" t="n">
        <v>42345</v>
      </c>
      <c r="C3729" s="1" t="s">
        <v>15</v>
      </c>
      <c r="D3729" s="1" t="s">
        <v>21</v>
      </c>
      <c r="E3729" s="1" t="n">
        <v>3</v>
      </c>
      <c r="F3729" s="3" t="n">
        <v>0.390416666666667</v>
      </c>
      <c r="G3729" s="1" t="s">
        <v>34</v>
      </c>
      <c r="H3729" s="12" t="n">
        <v>16</v>
      </c>
      <c r="I3729" s="4" t="n">
        <f aca="false">E3729*H3729</f>
        <v>48</v>
      </c>
      <c r="J3729" s="0" t="str">
        <f aca="false">INDEX(Branch_Data!$A$2:$C$6,MATCH(Sales_Data!C3729,Branch_Data!$A$2:$A$6,0),MATCH(Sales_Data!$J$1,Branch_Data!$A$1:$C$1,0))</f>
        <v>Dan  Peterson</v>
      </c>
      <c r="K3729" s="0" t="str">
        <f aca="false">INDEX(Branch_Data!$A$2:$C$6,MATCH(Sales_Data!C3729,Branch_Data!$A$2:$A$6,0),MATCH(Sales_Data!$K$1,Branch_Data!$A$1:$C$1,0))</f>
        <v>Nigeria</v>
      </c>
      <c r="L3729" s="5" t="n">
        <f aca="false">WEEKDAY(Sales_Data!$B3729)</f>
        <v>2</v>
      </c>
    </row>
    <row r="3730" customFormat="false" ht="15" hidden="false" customHeight="false" outlineLevel="0" collapsed="false">
      <c r="A3730" s="11" t="n">
        <v>3729</v>
      </c>
      <c r="B3730" s="2" t="n">
        <v>42353</v>
      </c>
      <c r="C3730" s="1" t="s">
        <v>15</v>
      </c>
      <c r="D3730" s="1" t="s">
        <v>31</v>
      </c>
      <c r="E3730" s="1" t="n">
        <v>4</v>
      </c>
      <c r="F3730" s="3" t="n">
        <v>0.390428240740741</v>
      </c>
      <c r="G3730" s="1" t="s">
        <v>34</v>
      </c>
      <c r="H3730" s="12" t="n">
        <v>16</v>
      </c>
      <c r="I3730" s="4" t="n">
        <f aca="false">E3730*H3730</f>
        <v>64</v>
      </c>
      <c r="J3730" s="0" t="str">
        <f aca="false">INDEX(Branch_Data!$A$2:$C$6,MATCH(Sales_Data!C3730,Branch_Data!$A$2:$A$6,0),MATCH(Sales_Data!$J$1,Branch_Data!$A$1:$C$1,0))</f>
        <v>Dan  Peterson</v>
      </c>
      <c r="K3730" s="0" t="str">
        <f aca="false">INDEX(Branch_Data!$A$2:$C$6,MATCH(Sales_Data!C3730,Branch_Data!$A$2:$A$6,0),MATCH(Sales_Data!$K$1,Branch_Data!$A$1:$C$1,0))</f>
        <v>Nigeria</v>
      </c>
      <c r="L3730" s="5" t="n">
        <f aca="false">WEEKDAY(Sales_Data!$B3730)</f>
        <v>3</v>
      </c>
    </row>
    <row r="3731" customFormat="false" ht="15" hidden="false" customHeight="false" outlineLevel="0" collapsed="false">
      <c r="A3731" s="11" t="n">
        <v>3730</v>
      </c>
      <c r="B3731" s="2" t="n">
        <v>42353</v>
      </c>
      <c r="C3731" s="1" t="s">
        <v>15</v>
      </c>
      <c r="D3731" s="1" t="s">
        <v>24</v>
      </c>
      <c r="E3731" s="1" t="n">
        <v>4</v>
      </c>
      <c r="F3731" s="3" t="n">
        <v>0.390439814814815</v>
      </c>
      <c r="G3731" s="1" t="s">
        <v>34</v>
      </c>
      <c r="H3731" s="12" t="n">
        <v>16</v>
      </c>
      <c r="I3731" s="4" t="n">
        <f aca="false">E3731*H3731</f>
        <v>64</v>
      </c>
      <c r="J3731" s="0" t="str">
        <f aca="false">INDEX(Branch_Data!$A$2:$C$6,MATCH(Sales_Data!C3731,Branch_Data!$A$2:$A$6,0),MATCH(Sales_Data!$J$1,Branch_Data!$A$1:$C$1,0))</f>
        <v>Dan  Peterson</v>
      </c>
      <c r="K3731" s="0" t="str">
        <f aca="false">INDEX(Branch_Data!$A$2:$C$6,MATCH(Sales_Data!C3731,Branch_Data!$A$2:$A$6,0),MATCH(Sales_Data!$K$1,Branch_Data!$A$1:$C$1,0))</f>
        <v>Nigeria</v>
      </c>
      <c r="L3731" s="5" t="n">
        <f aca="false">WEEKDAY(Sales_Data!$B3731)</f>
        <v>3</v>
      </c>
    </row>
    <row r="3732" customFormat="false" ht="15" hidden="false" customHeight="false" outlineLevel="0" collapsed="false">
      <c r="A3732" s="11" t="n">
        <v>3731</v>
      </c>
      <c r="B3732" s="2" t="n">
        <v>42349</v>
      </c>
      <c r="C3732" s="1" t="s">
        <v>15</v>
      </c>
      <c r="D3732" s="1" t="s">
        <v>31</v>
      </c>
      <c r="E3732" s="1" t="n">
        <v>3</v>
      </c>
      <c r="F3732" s="3" t="n">
        <v>0.390439814814815</v>
      </c>
      <c r="G3732" s="1" t="s">
        <v>34</v>
      </c>
      <c r="H3732" s="12" t="n">
        <v>16</v>
      </c>
      <c r="I3732" s="4" t="n">
        <f aca="false">E3732*H3732</f>
        <v>48</v>
      </c>
      <c r="J3732" s="0" t="str">
        <f aca="false">INDEX(Branch_Data!$A$2:$C$6,MATCH(Sales_Data!C3732,Branch_Data!$A$2:$A$6,0),MATCH(Sales_Data!$J$1,Branch_Data!$A$1:$C$1,0))</f>
        <v>Dan  Peterson</v>
      </c>
      <c r="K3732" s="0" t="str">
        <f aca="false">INDEX(Branch_Data!$A$2:$C$6,MATCH(Sales_Data!C3732,Branch_Data!$A$2:$A$6,0),MATCH(Sales_Data!$K$1,Branch_Data!$A$1:$C$1,0))</f>
        <v>Nigeria</v>
      </c>
      <c r="L3732" s="5" t="n">
        <f aca="false">WEEKDAY(Sales_Data!$B3732)</f>
        <v>6</v>
      </c>
    </row>
    <row r="3733" customFormat="false" ht="15" hidden="false" customHeight="false" outlineLevel="0" collapsed="false">
      <c r="A3733" s="11" t="n">
        <v>3732</v>
      </c>
      <c r="B3733" s="2" t="n">
        <v>42351</v>
      </c>
      <c r="C3733" s="1" t="s">
        <v>15</v>
      </c>
      <c r="D3733" s="1" t="s">
        <v>31</v>
      </c>
      <c r="E3733" s="1" t="n">
        <v>4</v>
      </c>
      <c r="F3733" s="3" t="n">
        <v>0.390451388888889</v>
      </c>
      <c r="G3733" s="1" t="s">
        <v>34</v>
      </c>
      <c r="H3733" s="12" t="n">
        <v>16</v>
      </c>
      <c r="I3733" s="4" t="n">
        <f aca="false">E3733*H3733</f>
        <v>64</v>
      </c>
      <c r="J3733" s="0" t="str">
        <f aca="false">INDEX(Branch_Data!$A$2:$C$6,MATCH(Sales_Data!C3733,Branch_Data!$A$2:$A$6,0),MATCH(Sales_Data!$J$1,Branch_Data!$A$1:$C$1,0))</f>
        <v>Dan  Peterson</v>
      </c>
      <c r="K3733" s="0" t="str">
        <f aca="false">INDEX(Branch_Data!$A$2:$C$6,MATCH(Sales_Data!C3733,Branch_Data!$A$2:$A$6,0),MATCH(Sales_Data!$K$1,Branch_Data!$A$1:$C$1,0))</f>
        <v>Nigeria</v>
      </c>
      <c r="L3733" s="5" t="n">
        <f aca="false">WEEKDAY(Sales_Data!$B3733)</f>
        <v>1</v>
      </c>
    </row>
    <row r="3734" customFormat="false" ht="15" hidden="false" customHeight="false" outlineLevel="0" collapsed="false">
      <c r="A3734" s="11" t="n">
        <v>3733</v>
      </c>
      <c r="B3734" s="2" t="n">
        <v>42347</v>
      </c>
      <c r="C3734" s="1" t="s">
        <v>19</v>
      </c>
      <c r="D3734" s="1" t="s">
        <v>18</v>
      </c>
      <c r="E3734" s="1" t="n">
        <v>1</v>
      </c>
      <c r="F3734" s="3" t="n">
        <v>0.390451388888889</v>
      </c>
      <c r="G3734" s="1" t="s">
        <v>34</v>
      </c>
      <c r="H3734" s="12" t="n">
        <v>16</v>
      </c>
      <c r="I3734" s="4" t="n">
        <f aca="false">E3734*H3734</f>
        <v>16</v>
      </c>
      <c r="J3734" s="0" t="str">
        <f aca="false">INDEX(Branch_Data!$A$2:$C$6,MATCH(Sales_Data!C3734,Branch_Data!$A$2:$A$6,0),MATCH(Sales_Data!$J$1,Branch_Data!$A$1:$C$1,0))</f>
        <v>Kyle  Carr</v>
      </c>
      <c r="K3734" s="0" t="str">
        <f aca="false">INDEX(Branch_Data!$A$2:$C$6,MATCH(Sales_Data!C3734,Branch_Data!$A$2:$A$6,0),MATCH(Sales_Data!$K$1,Branch_Data!$A$1:$C$1,0))</f>
        <v>Nigeria</v>
      </c>
      <c r="L3734" s="5" t="n">
        <f aca="false">WEEKDAY(Sales_Data!$B3734)</f>
        <v>4</v>
      </c>
    </row>
    <row r="3735" customFormat="false" ht="15" hidden="false" customHeight="false" outlineLevel="0" collapsed="false">
      <c r="A3735" s="11" t="n">
        <v>3734</v>
      </c>
      <c r="B3735" s="2" t="n">
        <v>42349</v>
      </c>
      <c r="C3735" s="1" t="s">
        <v>12</v>
      </c>
      <c r="D3735" s="1" t="s">
        <v>29</v>
      </c>
      <c r="E3735" s="1" t="n">
        <v>2</v>
      </c>
      <c r="F3735" s="3" t="n">
        <v>0.390462962962963</v>
      </c>
      <c r="G3735" s="1" t="s">
        <v>34</v>
      </c>
      <c r="H3735" s="12" t="n">
        <v>12</v>
      </c>
      <c r="I3735" s="4" t="n">
        <f aca="false">E3735*H3735</f>
        <v>24</v>
      </c>
      <c r="J3735" s="0" t="str">
        <f aca="false">INDEX(Branch_Data!$A$2:$C$6,MATCH(Sales_Data!C3735,Branch_Data!$A$2:$A$6,0),MATCH(Sales_Data!$J$1,Branch_Data!$A$1:$C$1,0))</f>
        <v>Christy  Olson</v>
      </c>
      <c r="K3735" s="0" t="str">
        <f aca="false">INDEX(Branch_Data!$A$2:$C$6,MATCH(Sales_Data!C3735,Branch_Data!$A$2:$A$6,0),MATCH(Sales_Data!$K$1,Branch_Data!$A$1:$C$1,0))</f>
        <v>Nigeria</v>
      </c>
      <c r="L3735" s="5" t="n">
        <f aca="false">WEEKDAY(Sales_Data!$B3735)</f>
        <v>6</v>
      </c>
    </row>
    <row r="3736" customFormat="false" ht="15" hidden="false" customHeight="false" outlineLevel="0" collapsed="false">
      <c r="A3736" s="11" t="n">
        <v>3735</v>
      </c>
      <c r="B3736" s="2" t="n">
        <v>42344</v>
      </c>
      <c r="C3736" s="1" t="s">
        <v>15</v>
      </c>
      <c r="D3736" s="1" t="s">
        <v>18</v>
      </c>
      <c r="E3736" s="1" t="n">
        <v>3</v>
      </c>
      <c r="F3736" s="3" t="n">
        <v>0.390474537037037</v>
      </c>
      <c r="G3736" s="1" t="s">
        <v>34</v>
      </c>
      <c r="H3736" s="12" t="n">
        <v>16</v>
      </c>
      <c r="I3736" s="4" t="n">
        <f aca="false">E3736*H3736</f>
        <v>48</v>
      </c>
      <c r="J3736" s="0" t="str">
        <f aca="false">INDEX(Branch_Data!$A$2:$C$6,MATCH(Sales_Data!C3736,Branch_Data!$A$2:$A$6,0),MATCH(Sales_Data!$J$1,Branch_Data!$A$1:$C$1,0))</f>
        <v>Dan  Peterson</v>
      </c>
      <c r="K3736" s="0" t="str">
        <f aca="false">INDEX(Branch_Data!$A$2:$C$6,MATCH(Sales_Data!C3736,Branch_Data!$A$2:$A$6,0),MATCH(Sales_Data!$K$1,Branch_Data!$A$1:$C$1,0))</f>
        <v>Nigeria</v>
      </c>
      <c r="L3736" s="5" t="n">
        <f aca="false">WEEKDAY(Sales_Data!$B3736)</f>
        <v>1</v>
      </c>
    </row>
    <row r="3737" customFormat="false" ht="15" hidden="false" customHeight="false" outlineLevel="0" collapsed="false">
      <c r="A3737" s="11" t="n">
        <v>3736</v>
      </c>
      <c r="B3737" s="2" t="n">
        <v>42353</v>
      </c>
      <c r="C3737" s="1" t="s">
        <v>15</v>
      </c>
      <c r="D3737" s="1" t="s">
        <v>23</v>
      </c>
      <c r="E3737" s="1" t="n">
        <v>2</v>
      </c>
      <c r="F3737" s="3" t="n">
        <v>0.390497685185185</v>
      </c>
      <c r="G3737" s="1" t="s">
        <v>34</v>
      </c>
      <c r="H3737" s="12" t="n">
        <v>8</v>
      </c>
      <c r="I3737" s="4" t="n">
        <f aca="false">E3737*H3737</f>
        <v>16</v>
      </c>
      <c r="J3737" s="0" t="str">
        <f aca="false">INDEX(Branch_Data!$A$2:$C$6,MATCH(Sales_Data!C3737,Branch_Data!$A$2:$A$6,0),MATCH(Sales_Data!$J$1,Branch_Data!$A$1:$C$1,0))</f>
        <v>Dan  Peterson</v>
      </c>
      <c r="K3737" s="0" t="str">
        <f aca="false">INDEX(Branch_Data!$A$2:$C$6,MATCH(Sales_Data!C3737,Branch_Data!$A$2:$A$6,0),MATCH(Sales_Data!$K$1,Branch_Data!$A$1:$C$1,0))</f>
        <v>Nigeria</v>
      </c>
      <c r="L3737" s="5" t="n">
        <f aca="false">WEEKDAY(Sales_Data!$B3737)</f>
        <v>3</v>
      </c>
    </row>
    <row r="3738" customFormat="false" ht="15" hidden="false" customHeight="false" outlineLevel="0" collapsed="false">
      <c r="A3738" s="11" t="n">
        <v>3737</v>
      </c>
      <c r="B3738" s="2" t="n">
        <v>42345</v>
      </c>
      <c r="C3738" s="1" t="s">
        <v>12</v>
      </c>
      <c r="D3738" s="1" t="s">
        <v>30</v>
      </c>
      <c r="E3738" s="1" t="n">
        <v>1</v>
      </c>
      <c r="F3738" s="3" t="n">
        <v>0.390497685185185</v>
      </c>
      <c r="G3738" s="1" t="s">
        <v>34</v>
      </c>
      <c r="H3738" s="12" t="n">
        <v>12</v>
      </c>
      <c r="I3738" s="4" t="n">
        <f aca="false">E3738*H3738</f>
        <v>12</v>
      </c>
      <c r="J3738" s="0" t="str">
        <f aca="false">INDEX(Branch_Data!$A$2:$C$6,MATCH(Sales_Data!C3738,Branch_Data!$A$2:$A$6,0),MATCH(Sales_Data!$J$1,Branch_Data!$A$1:$C$1,0))</f>
        <v>Christy  Olson</v>
      </c>
      <c r="K3738" s="0" t="str">
        <f aca="false">INDEX(Branch_Data!$A$2:$C$6,MATCH(Sales_Data!C3738,Branch_Data!$A$2:$A$6,0),MATCH(Sales_Data!$K$1,Branch_Data!$A$1:$C$1,0))</f>
        <v>Nigeria</v>
      </c>
      <c r="L3738" s="5" t="n">
        <f aca="false">WEEKDAY(Sales_Data!$B3738)</f>
        <v>2</v>
      </c>
    </row>
    <row r="3739" customFormat="false" ht="15" hidden="false" customHeight="false" outlineLevel="0" collapsed="false">
      <c r="A3739" s="11" t="n">
        <v>3738</v>
      </c>
      <c r="B3739" s="2" t="n">
        <v>42344</v>
      </c>
      <c r="C3739" s="1" t="s">
        <v>15</v>
      </c>
      <c r="D3739" s="1" t="s">
        <v>16</v>
      </c>
      <c r="E3739" s="1" t="n">
        <v>4</v>
      </c>
      <c r="F3739" s="3" t="n">
        <v>0.390532407407407</v>
      </c>
      <c r="G3739" s="1" t="s">
        <v>34</v>
      </c>
      <c r="H3739" s="12" t="n">
        <v>8</v>
      </c>
      <c r="I3739" s="4" t="n">
        <f aca="false">E3739*H3739</f>
        <v>32</v>
      </c>
      <c r="J3739" s="0" t="str">
        <f aca="false">INDEX(Branch_Data!$A$2:$C$6,MATCH(Sales_Data!C3739,Branch_Data!$A$2:$A$6,0),MATCH(Sales_Data!$J$1,Branch_Data!$A$1:$C$1,0))</f>
        <v>Dan  Peterson</v>
      </c>
      <c r="K3739" s="0" t="str">
        <f aca="false">INDEX(Branch_Data!$A$2:$C$6,MATCH(Sales_Data!C3739,Branch_Data!$A$2:$A$6,0),MATCH(Sales_Data!$K$1,Branch_Data!$A$1:$C$1,0))</f>
        <v>Nigeria</v>
      </c>
      <c r="L3739" s="5" t="n">
        <f aca="false">WEEKDAY(Sales_Data!$B3739)</f>
        <v>1</v>
      </c>
    </row>
    <row r="3740" customFormat="false" ht="15" hidden="false" customHeight="false" outlineLevel="0" collapsed="false">
      <c r="A3740" s="11" t="n">
        <v>3739</v>
      </c>
      <c r="B3740" s="2" t="n">
        <v>42350</v>
      </c>
      <c r="C3740" s="1" t="s">
        <v>20</v>
      </c>
      <c r="D3740" s="1" t="s">
        <v>18</v>
      </c>
      <c r="E3740" s="1" t="n">
        <v>1</v>
      </c>
      <c r="F3740" s="3" t="n">
        <v>0.390543981481482</v>
      </c>
      <c r="G3740" s="1" t="s">
        <v>34</v>
      </c>
      <c r="H3740" s="12" t="n">
        <v>16</v>
      </c>
      <c r="I3740" s="4" t="n">
        <f aca="false">E3740*H3740</f>
        <v>16</v>
      </c>
      <c r="J3740" s="0" t="str">
        <f aca="false">INDEX(Branch_Data!$A$2:$C$6,MATCH(Sales_Data!C3740,Branch_Data!$A$2:$A$6,0),MATCH(Sales_Data!$J$1,Branch_Data!$A$1:$C$1,0))</f>
        <v>Rachel  Gomez</v>
      </c>
      <c r="K3740" s="0" t="str">
        <f aca="false">INDEX(Branch_Data!$A$2:$C$6,MATCH(Sales_Data!C3740,Branch_Data!$A$2:$A$6,0),MATCH(Sales_Data!$K$1,Branch_Data!$A$1:$C$1,0))</f>
        <v>Nigeria</v>
      </c>
      <c r="L3740" s="5" t="n">
        <f aca="false">WEEKDAY(Sales_Data!$B3740)</f>
        <v>7</v>
      </c>
    </row>
    <row r="3741" customFormat="false" ht="15" hidden="false" customHeight="false" outlineLevel="0" collapsed="false">
      <c r="A3741" s="11" t="n">
        <v>3740</v>
      </c>
      <c r="B3741" s="2" t="n">
        <v>42342</v>
      </c>
      <c r="C3741" s="1" t="s">
        <v>20</v>
      </c>
      <c r="D3741" s="1" t="s">
        <v>25</v>
      </c>
      <c r="E3741" s="1" t="n">
        <v>5</v>
      </c>
      <c r="F3741" s="3" t="n">
        <v>0.390555555555556</v>
      </c>
      <c r="G3741" s="1" t="s">
        <v>34</v>
      </c>
      <c r="H3741" s="12" t="n">
        <v>8</v>
      </c>
      <c r="I3741" s="4" t="n">
        <f aca="false">E3741*H3741</f>
        <v>40</v>
      </c>
      <c r="J3741" s="0" t="str">
        <f aca="false">INDEX(Branch_Data!$A$2:$C$6,MATCH(Sales_Data!C3741,Branch_Data!$A$2:$A$6,0),MATCH(Sales_Data!$J$1,Branch_Data!$A$1:$C$1,0))</f>
        <v>Rachel  Gomez</v>
      </c>
      <c r="K3741" s="0" t="str">
        <f aca="false">INDEX(Branch_Data!$A$2:$C$6,MATCH(Sales_Data!C3741,Branch_Data!$A$2:$A$6,0),MATCH(Sales_Data!$K$1,Branch_Data!$A$1:$C$1,0))</f>
        <v>Nigeria</v>
      </c>
      <c r="L3741" s="5" t="n">
        <f aca="false">WEEKDAY(Sales_Data!$B3741)</f>
        <v>6</v>
      </c>
    </row>
    <row r="3742" customFormat="false" ht="15" hidden="false" customHeight="false" outlineLevel="0" collapsed="false">
      <c r="A3742" s="11" t="n">
        <v>3741</v>
      </c>
      <c r="B3742" s="2" t="n">
        <v>42347</v>
      </c>
      <c r="C3742" s="1" t="s">
        <v>17</v>
      </c>
      <c r="D3742" s="1" t="s">
        <v>21</v>
      </c>
      <c r="E3742" s="1" t="n">
        <v>1</v>
      </c>
      <c r="F3742" s="3" t="n">
        <v>0.39056712962963</v>
      </c>
      <c r="G3742" s="1" t="s">
        <v>34</v>
      </c>
      <c r="H3742" s="12" t="n">
        <v>16</v>
      </c>
      <c r="I3742" s="4" t="n">
        <f aca="false">E3742*H3742</f>
        <v>16</v>
      </c>
      <c r="J3742" s="0" t="str">
        <f aca="false">INDEX(Branch_Data!$A$2:$C$6,MATCH(Sales_Data!C3742,Branch_Data!$A$2:$A$6,0),MATCH(Sales_Data!$J$1,Branch_Data!$A$1:$C$1,0))</f>
        <v>Mable  Lindsey</v>
      </c>
      <c r="K3742" s="0" t="str">
        <f aca="false">INDEX(Branch_Data!$A$2:$C$6,MATCH(Sales_Data!C3742,Branch_Data!$A$2:$A$6,0),MATCH(Sales_Data!$K$1,Branch_Data!$A$1:$C$1,0))</f>
        <v>Nigeria</v>
      </c>
      <c r="L3742" s="5" t="n">
        <f aca="false">WEEKDAY(Sales_Data!$B3742)</f>
        <v>4</v>
      </c>
    </row>
    <row r="3743" customFormat="false" ht="15" hidden="false" customHeight="false" outlineLevel="0" collapsed="false">
      <c r="A3743" s="11" t="n">
        <v>3742</v>
      </c>
      <c r="B3743" s="2" t="n">
        <v>42353</v>
      </c>
      <c r="C3743" s="1" t="s">
        <v>20</v>
      </c>
      <c r="D3743" s="1" t="s">
        <v>28</v>
      </c>
      <c r="E3743" s="1" t="n">
        <v>4</v>
      </c>
      <c r="F3743" s="3" t="n">
        <v>0.39056712962963</v>
      </c>
      <c r="G3743" s="1" t="s">
        <v>34</v>
      </c>
      <c r="H3743" s="12" t="n">
        <v>12</v>
      </c>
      <c r="I3743" s="4" t="n">
        <f aca="false">E3743*H3743</f>
        <v>48</v>
      </c>
      <c r="J3743" s="0" t="str">
        <f aca="false">INDEX(Branch_Data!$A$2:$C$6,MATCH(Sales_Data!C3743,Branch_Data!$A$2:$A$6,0),MATCH(Sales_Data!$J$1,Branch_Data!$A$1:$C$1,0))</f>
        <v>Rachel  Gomez</v>
      </c>
      <c r="K3743" s="0" t="str">
        <f aca="false">INDEX(Branch_Data!$A$2:$C$6,MATCH(Sales_Data!C3743,Branch_Data!$A$2:$A$6,0),MATCH(Sales_Data!$K$1,Branch_Data!$A$1:$C$1,0))</f>
        <v>Nigeria</v>
      </c>
      <c r="L3743" s="5" t="n">
        <f aca="false">WEEKDAY(Sales_Data!$B3743)</f>
        <v>3</v>
      </c>
    </row>
    <row r="3744" customFormat="false" ht="15" hidden="false" customHeight="false" outlineLevel="0" collapsed="false">
      <c r="A3744" s="11" t="n">
        <v>3743</v>
      </c>
      <c r="B3744" s="2" t="n">
        <v>42344</v>
      </c>
      <c r="C3744" s="1" t="s">
        <v>19</v>
      </c>
      <c r="D3744" s="1" t="s">
        <v>28</v>
      </c>
      <c r="E3744" s="1" t="n">
        <v>4</v>
      </c>
      <c r="F3744" s="3" t="n">
        <v>0.39056712962963</v>
      </c>
      <c r="G3744" s="1" t="s">
        <v>34</v>
      </c>
      <c r="H3744" s="12" t="n">
        <v>12</v>
      </c>
      <c r="I3744" s="4" t="n">
        <f aca="false">E3744*H3744</f>
        <v>48</v>
      </c>
      <c r="J3744" s="0" t="str">
        <f aca="false">INDEX(Branch_Data!$A$2:$C$6,MATCH(Sales_Data!C3744,Branch_Data!$A$2:$A$6,0),MATCH(Sales_Data!$J$1,Branch_Data!$A$1:$C$1,0))</f>
        <v>Kyle  Carr</v>
      </c>
      <c r="K3744" s="0" t="str">
        <f aca="false">INDEX(Branch_Data!$A$2:$C$6,MATCH(Sales_Data!C3744,Branch_Data!$A$2:$A$6,0),MATCH(Sales_Data!$K$1,Branch_Data!$A$1:$C$1,0))</f>
        <v>Nigeria</v>
      </c>
      <c r="L3744" s="5" t="n">
        <f aca="false">WEEKDAY(Sales_Data!$B3744)</f>
        <v>1</v>
      </c>
    </row>
    <row r="3745" customFormat="false" ht="15" hidden="false" customHeight="false" outlineLevel="0" collapsed="false">
      <c r="A3745" s="11" t="n">
        <v>3744</v>
      </c>
      <c r="B3745" s="2" t="n">
        <v>42344</v>
      </c>
      <c r="C3745" s="1" t="s">
        <v>17</v>
      </c>
      <c r="D3745" s="1" t="s">
        <v>30</v>
      </c>
      <c r="E3745" s="1" t="n">
        <v>3</v>
      </c>
      <c r="F3745" s="3" t="n">
        <v>0.39056712962963</v>
      </c>
      <c r="G3745" s="1" t="s">
        <v>34</v>
      </c>
      <c r="H3745" s="12" t="n">
        <v>12</v>
      </c>
      <c r="I3745" s="4" t="n">
        <f aca="false">E3745*H3745</f>
        <v>36</v>
      </c>
      <c r="J3745" s="0" t="str">
        <f aca="false">INDEX(Branch_Data!$A$2:$C$6,MATCH(Sales_Data!C3745,Branch_Data!$A$2:$A$6,0),MATCH(Sales_Data!$J$1,Branch_Data!$A$1:$C$1,0))</f>
        <v>Mable  Lindsey</v>
      </c>
      <c r="K3745" s="0" t="str">
        <f aca="false">INDEX(Branch_Data!$A$2:$C$6,MATCH(Sales_Data!C3745,Branch_Data!$A$2:$A$6,0),MATCH(Sales_Data!$K$1,Branch_Data!$A$1:$C$1,0))</f>
        <v>Nigeria</v>
      </c>
      <c r="L3745" s="5" t="n">
        <f aca="false">WEEKDAY(Sales_Data!$B3745)</f>
        <v>1</v>
      </c>
    </row>
    <row r="3746" customFormat="false" ht="15" hidden="false" customHeight="false" outlineLevel="0" collapsed="false">
      <c r="A3746" s="11" t="n">
        <v>3745</v>
      </c>
      <c r="B3746" s="2" t="n">
        <v>42349</v>
      </c>
      <c r="C3746" s="1" t="s">
        <v>12</v>
      </c>
      <c r="D3746" s="1" t="s">
        <v>29</v>
      </c>
      <c r="E3746" s="1" t="n">
        <v>1</v>
      </c>
      <c r="F3746" s="3" t="n">
        <v>0.390613425925926</v>
      </c>
      <c r="G3746" s="1" t="s">
        <v>34</v>
      </c>
      <c r="H3746" s="12" t="n">
        <v>12</v>
      </c>
      <c r="I3746" s="4" t="n">
        <f aca="false">E3746*H3746</f>
        <v>12</v>
      </c>
      <c r="J3746" s="0" t="str">
        <f aca="false">INDEX(Branch_Data!$A$2:$C$6,MATCH(Sales_Data!C3746,Branch_Data!$A$2:$A$6,0),MATCH(Sales_Data!$J$1,Branch_Data!$A$1:$C$1,0))</f>
        <v>Christy  Olson</v>
      </c>
      <c r="K3746" s="0" t="str">
        <f aca="false">INDEX(Branch_Data!$A$2:$C$6,MATCH(Sales_Data!C3746,Branch_Data!$A$2:$A$6,0),MATCH(Sales_Data!$K$1,Branch_Data!$A$1:$C$1,0))</f>
        <v>Nigeria</v>
      </c>
      <c r="L3746" s="5" t="n">
        <f aca="false">WEEKDAY(Sales_Data!$B3746)</f>
        <v>6</v>
      </c>
    </row>
    <row r="3747" customFormat="false" ht="15" hidden="false" customHeight="false" outlineLevel="0" collapsed="false">
      <c r="A3747" s="11" t="n">
        <v>3746</v>
      </c>
      <c r="B3747" s="2" t="n">
        <v>42349</v>
      </c>
      <c r="C3747" s="1" t="s">
        <v>19</v>
      </c>
      <c r="D3747" s="1" t="s">
        <v>22</v>
      </c>
      <c r="E3747" s="1" t="n">
        <v>2</v>
      </c>
      <c r="F3747" s="3" t="n">
        <v>0.390625</v>
      </c>
      <c r="G3747" s="1" t="s">
        <v>34</v>
      </c>
      <c r="H3747" s="12" t="n">
        <v>16</v>
      </c>
      <c r="I3747" s="4" t="n">
        <f aca="false">E3747*H3747</f>
        <v>32</v>
      </c>
      <c r="J3747" s="0" t="str">
        <f aca="false">INDEX(Branch_Data!$A$2:$C$6,MATCH(Sales_Data!C3747,Branch_Data!$A$2:$A$6,0),MATCH(Sales_Data!$J$1,Branch_Data!$A$1:$C$1,0))</f>
        <v>Kyle  Carr</v>
      </c>
      <c r="K3747" s="0" t="str">
        <f aca="false">INDEX(Branch_Data!$A$2:$C$6,MATCH(Sales_Data!C3747,Branch_Data!$A$2:$A$6,0),MATCH(Sales_Data!$K$1,Branch_Data!$A$1:$C$1,0))</f>
        <v>Nigeria</v>
      </c>
      <c r="L3747" s="5" t="n">
        <f aca="false">WEEKDAY(Sales_Data!$B3747)</f>
        <v>6</v>
      </c>
    </row>
    <row r="3748" customFormat="false" ht="15" hidden="false" customHeight="false" outlineLevel="0" collapsed="false">
      <c r="A3748" s="11" t="n">
        <v>3747</v>
      </c>
      <c r="B3748" s="2" t="n">
        <v>42348</v>
      </c>
      <c r="C3748" s="1" t="s">
        <v>12</v>
      </c>
      <c r="D3748" s="1" t="s">
        <v>26</v>
      </c>
      <c r="E3748" s="1" t="n">
        <v>1</v>
      </c>
      <c r="F3748" s="3" t="n">
        <v>0.390625</v>
      </c>
      <c r="G3748" s="1" t="s">
        <v>34</v>
      </c>
      <c r="H3748" s="12" t="n">
        <v>12</v>
      </c>
      <c r="I3748" s="4" t="n">
        <f aca="false">E3748*H3748</f>
        <v>12</v>
      </c>
      <c r="J3748" s="0" t="str">
        <f aca="false">INDEX(Branch_Data!$A$2:$C$6,MATCH(Sales_Data!C3748,Branch_Data!$A$2:$A$6,0),MATCH(Sales_Data!$J$1,Branch_Data!$A$1:$C$1,0))</f>
        <v>Christy  Olson</v>
      </c>
      <c r="K3748" s="0" t="str">
        <f aca="false">INDEX(Branch_Data!$A$2:$C$6,MATCH(Sales_Data!C3748,Branch_Data!$A$2:$A$6,0),MATCH(Sales_Data!$K$1,Branch_Data!$A$1:$C$1,0))</f>
        <v>Nigeria</v>
      </c>
      <c r="L3748" s="5" t="n">
        <f aca="false">WEEKDAY(Sales_Data!$B3748)</f>
        <v>5</v>
      </c>
    </row>
    <row r="3749" customFormat="false" ht="15" hidden="false" customHeight="false" outlineLevel="0" collapsed="false">
      <c r="A3749" s="11" t="n">
        <v>3748</v>
      </c>
      <c r="B3749" s="2" t="n">
        <v>42343</v>
      </c>
      <c r="C3749" s="1" t="s">
        <v>20</v>
      </c>
      <c r="D3749" s="1" t="s">
        <v>28</v>
      </c>
      <c r="E3749" s="1" t="n">
        <v>4</v>
      </c>
      <c r="F3749" s="3" t="n">
        <v>0.390625</v>
      </c>
      <c r="G3749" s="1" t="s">
        <v>34</v>
      </c>
      <c r="H3749" s="12" t="n">
        <v>12</v>
      </c>
      <c r="I3749" s="4" t="n">
        <f aca="false">E3749*H3749</f>
        <v>48</v>
      </c>
      <c r="J3749" s="0" t="str">
        <f aca="false">INDEX(Branch_Data!$A$2:$C$6,MATCH(Sales_Data!C3749,Branch_Data!$A$2:$A$6,0),MATCH(Sales_Data!$J$1,Branch_Data!$A$1:$C$1,0))</f>
        <v>Rachel  Gomez</v>
      </c>
      <c r="K3749" s="0" t="str">
        <f aca="false">INDEX(Branch_Data!$A$2:$C$6,MATCH(Sales_Data!C3749,Branch_Data!$A$2:$A$6,0),MATCH(Sales_Data!$K$1,Branch_Data!$A$1:$C$1,0))</f>
        <v>Nigeria</v>
      </c>
      <c r="L3749" s="5" t="n">
        <f aca="false">WEEKDAY(Sales_Data!$B3749)</f>
        <v>7</v>
      </c>
    </row>
    <row r="3750" customFormat="false" ht="15" hidden="false" customHeight="false" outlineLevel="0" collapsed="false">
      <c r="A3750" s="11" t="n">
        <v>3749</v>
      </c>
      <c r="B3750" s="2" t="n">
        <v>42348</v>
      </c>
      <c r="C3750" s="1" t="s">
        <v>19</v>
      </c>
      <c r="D3750" s="1" t="s">
        <v>28</v>
      </c>
      <c r="E3750" s="1" t="n">
        <v>2</v>
      </c>
      <c r="F3750" s="3" t="n">
        <v>0.390636574074074</v>
      </c>
      <c r="G3750" s="1" t="s">
        <v>34</v>
      </c>
      <c r="H3750" s="12" t="n">
        <v>12</v>
      </c>
      <c r="I3750" s="4" t="n">
        <f aca="false">E3750*H3750</f>
        <v>24</v>
      </c>
      <c r="J3750" s="0" t="str">
        <f aca="false">INDEX(Branch_Data!$A$2:$C$6,MATCH(Sales_Data!C3750,Branch_Data!$A$2:$A$6,0),MATCH(Sales_Data!$J$1,Branch_Data!$A$1:$C$1,0))</f>
        <v>Kyle  Carr</v>
      </c>
      <c r="K3750" s="0" t="str">
        <f aca="false">INDEX(Branch_Data!$A$2:$C$6,MATCH(Sales_Data!C3750,Branch_Data!$A$2:$A$6,0),MATCH(Sales_Data!$K$1,Branch_Data!$A$1:$C$1,0))</f>
        <v>Nigeria</v>
      </c>
      <c r="L3750" s="5" t="n">
        <f aca="false">WEEKDAY(Sales_Data!$B3750)</f>
        <v>5</v>
      </c>
    </row>
    <row r="3751" customFormat="false" ht="15" hidden="false" customHeight="false" outlineLevel="0" collapsed="false">
      <c r="A3751" s="11" t="n">
        <v>3750</v>
      </c>
      <c r="B3751" s="2" t="n">
        <v>42350</v>
      </c>
      <c r="C3751" s="1" t="s">
        <v>19</v>
      </c>
      <c r="D3751" s="1" t="s">
        <v>29</v>
      </c>
      <c r="E3751" s="1" t="n">
        <v>5</v>
      </c>
      <c r="F3751" s="3" t="n">
        <v>0.390659722222222</v>
      </c>
      <c r="G3751" s="1" t="s">
        <v>34</v>
      </c>
      <c r="H3751" s="12" t="n">
        <v>12</v>
      </c>
      <c r="I3751" s="4" t="n">
        <f aca="false">E3751*H3751</f>
        <v>60</v>
      </c>
      <c r="J3751" s="0" t="str">
        <f aca="false">INDEX(Branch_Data!$A$2:$C$6,MATCH(Sales_Data!C3751,Branch_Data!$A$2:$A$6,0),MATCH(Sales_Data!$J$1,Branch_Data!$A$1:$C$1,0))</f>
        <v>Kyle  Carr</v>
      </c>
      <c r="K3751" s="0" t="str">
        <f aca="false">INDEX(Branch_Data!$A$2:$C$6,MATCH(Sales_Data!C3751,Branch_Data!$A$2:$A$6,0),MATCH(Sales_Data!$K$1,Branch_Data!$A$1:$C$1,0))</f>
        <v>Nigeria</v>
      </c>
      <c r="L3751" s="5" t="n">
        <f aca="false">WEEKDAY(Sales_Data!$B3751)</f>
        <v>7</v>
      </c>
    </row>
    <row r="3752" customFormat="false" ht="15" hidden="false" customHeight="false" outlineLevel="0" collapsed="false">
      <c r="A3752" s="11" t="n">
        <v>3751</v>
      </c>
      <c r="B3752" s="2" t="n">
        <v>42344</v>
      </c>
      <c r="C3752" s="1" t="s">
        <v>15</v>
      </c>
      <c r="D3752" s="1" t="s">
        <v>29</v>
      </c>
      <c r="E3752" s="1" t="n">
        <v>3</v>
      </c>
      <c r="F3752" s="3" t="n">
        <v>0.390659722222222</v>
      </c>
      <c r="G3752" s="1" t="s">
        <v>34</v>
      </c>
      <c r="H3752" s="12" t="n">
        <v>12</v>
      </c>
      <c r="I3752" s="4" t="n">
        <f aca="false">E3752*H3752</f>
        <v>36</v>
      </c>
      <c r="J3752" s="0" t="str">
        <f aca="false">INDEX(Branch_Data!$A$2:$C$6,MATCH(Sales_Data!C3752,Branch_Data!$A$2:$A$6,0),MATCH(Sales_Data!$J$1,Branch_Data!$A$1:$C$1,0))</f>
        <v>Dan  Peterson</v>
      </c>
      <c r="K3752" s="0" t="str">
        <f aca="false">INDEX(Branch_Data!$A$2:$C$6,MATCH(Sales_Data!C3752,Branch_Data!$A$2:$A$6,0),MATCH(Sales_Data!$K$1,Branch_Data!$A$1:$C$1,0))</f>
        <v>Nigeria</v>
      </c>
      <c r="L3752" s="5" t="n">
        <f aca="false">WEEKDAY(Sales_Data!$B3752)</f>
        <v>1</v>
      </c>
    </row>
    <row r="3753" customFormat="false" ht="15" hidden="false" customHeight="false" outlineLevel="0" collapsed="false">
      <c r="A3753" s="11" t="n">
        <v>3752</v>
      </c>
      <c r="B3753" s="2" t="n">
        <v>42351</v>
      </c>
      <c r="C3753" s="1" t="s">
        <v>12</v>
      </c>
      <c r="D3753" s="1" t="s">
        <v>13</v>
      </c>
      <c r="E3753" s="1" t="n">
        <v>3</v>
      </c>
      <c r="F3753" s="3" t="n">
        <v>0.390659722222222</v>
      </c>
      <c r="G3753" s="1" t="s">
        <v>34</v>
      </c>
      <c r="H3753" s="12" t="n">
        <v>8</v>
      </c>
      <c r="I3753" s="4" t="n">
        <f aca="false">E3753*H3753</f>
        <v>24</v>
      </c>
      <c r="J3753" s="0" t="str">
        <f aca="false">INDEX(Branch_Data!$A$2:$C$6,MATCH(Sales_Data!C3753,Branch_Data!$A$2:$A$6,0),MATCH(Sales_Data!$J$1,Branch_Data!$A$1:$C$1,0))</f>
        <v>Christy  Olson</v>
      </c>
      <c r="K3753" s="0" t="str">
        <f aca="false">INDEX(Branch_Data!$A$2:$C$6,MATCH(Sales_Data!C3753,Branch_Data!$A$2:$A$6,0),MATCH(Sales_Data!$K$1,Branch_Data!$A$1:$C$1,0))</f>
        <v>Nigeria</v>
      </c>
      <c r="L3753" s="5" t="n">
        <f aca="false">WEEKDAY(Sales_Data!$B3753)</f>
        <v>1</v>
      </c>
    </row>
    <row r="3754" customFormat="false" ht="15" hidden="false" customHeight="false" outlineLevel="0" collapsed="false">
      <c r="A3754" s="11" t="n">
        <v>3753</v>
      </c>
      <c r="B3754" s="2" t="n">
        <v>42344</v>
      </c>
      <c r="C3754" s="1" t="s">
        <v>20</v>
      </c>
      <c r="D3754" s="1" t="s">
        <v>31</v>
      </c>
      <c r="E3754" s="1" t="n">
        <v>2</v>
      </c>
      <c r="F3754" s="3" t="n">
        <v>0.390694444444444</v>
      </c>
      <c r="G3754" s="1" t="s">
        <v>34</v>
      </c>
      <c r="H3754" s="12" t="n">
        <v>16</v>
      </c>
      <c r="I3754" s="4" t="n">
        <f aca="false">E3754*H3754</f>
        <v>32</v>
      </c>
      <c r="J3754" s="0" t="str">
        <f aca="false">INDEX(Branch_Data!$A$2:$C$6,MATCH(Sales_Data!C3754,Branch_Data!$A$2:$A$6,0),MATCH(Sales_Data!$J$1,Branch_Data!$A$1:$C$1,0))</f>
        <v>Rachel  Gomez</v>
      </c>
      <c r="K3754" s="0" t="str">
        <f aca="false">INDEX(Branch_Data!$A$2:$C$6,MATCH(Sales_Data!C3754,Branch_Data!$A$2:$A$6,0),MATCH(Sales_Data!$K$1,Branch_Data!$A$1:$C$1,0))</f>
        <v>Nigeria</v>
      </c>
      <c r="L3754" s="5" t="n">
        <f aca="false">WEEKDAY(Sales_Data!$B3754)</f>
        <v>1</v>
      </c>
    </row>
    <row r="3755" customFormat="false" ht="15" hidden="false" customHeight="false" outlineLevel="0" collapsed="false">
      <c r="A3755" s="11" t="n">
        <v>3754</v>
      </c>
      <c r="B3755" s="2" t="n">
        <v>42347</v>
      </c>
      <c r="C3755" s="1" t="s">
        <v>12</v>
      </c>
      <c r="D3755" s="1" t="s">
        <v>31</v>
      </c>
      <c r="E3755" s="1" t="n">
        <v>5</v>
      </c>
      <c r="F3755" s="3" t="n">
        <v>0.390694444444444</v>
      </c>
      <c r="G3755" s="1" t="s">
        <v>34</v>
      </c>
      <c r="H3755" s="12" t="n">
        <v>16</v>
      </c>
      <c r="I3755" s="4" t="n">
        <f aca="false">E3755*H3755</f>
        <v>80</v>
      </c>
      <c r="J3755" s="0" t="str">
        <f aca="false">INDEX(Branch_Data!$A$2:$C$6,MATCH(Sales_Data!C3755,Branch_Data!$A$2:$A$6,0),MATCH(Sales_Data!$J$1,Branch_Data!$A$1:$C$1,0))</f>
        <v>Christy  Olson</v>
      </c>
      <c r="K3755" s="0" t="str">
        <f aca="false">INDEX(Branch_Data!$A$2:$C$6,MATCH(Sales_Data!C3755,Branch_Data!$A$2:$A$6,0),MATCH(Sales_Data!$K$1,Branch_Data!$A$1:$C$1,0))</f>
        <v>Nigeria</v>
      </c>
      <c r="L3755" s="5" t="n">
        <f aca="false">WEEKDAY(Sales_Data!$B3755)</f>
        <v>4</v>
      </c>
    </row>
    <row r="3756" customFormat="false" ht="15" hidden="false" customHeight="false" outlineLevel="0" collapsed="false">
      <c r="A3756" s="11" t="n">
        <v>3755</v>
      </c>
      <c r="B3756" s="2" t="n">
        <v>42347</v>
      </c>
      <c r="C3756" s="1" t="s">
        <v>17</v>
      </c>
      <c r="D3756" s="1" t="s">
        <v>30</v>
      </c>
      <c r="E3756" s="1" t="n">
        <v>2</v>
      </c>
      <c r="F3756" s="3" t="n">
        <v>0.390706018518518</v>
      </c>
      <c r="G3756" s="1" t="s">
        <v>34</v>
      </c>
      <c r="H3756" s="12" t="n">
        <v>12</v>
      </c>
      <c r="I3756" s="4" t="n">
        <f aca="false">E3756*H3756</f>
        <v>24</v>
      </c>
      <c r="J3756" s="0" t="str">
        <f aca="false">INDEX(Branch_Data!$A$2:$C$6,MATCH(Sales_Data!C3756,Branch_Data!$A$2:$A$6,0),MATCH(Sales_Data!$J$1,Branch_Data!$A$1:$C$1,0))</f>
        <v>Mable  Lindsey</v>
      </c>
      <c r="K3756" s="0" t="str">
        <f aca="false">INDEX(Branch_Data!$A$2:$C$6,MATCH(Sales_Data!C3756,Branch_Data!$A$2:$A$6,0),MATCH(Sales_Data!$K$1,Branch_Data!$A$1:$C$1,0))</f>
        <v>Nigeria</v>
      </c>
      <c r="L3756" s="5" t="n">
        <f aca="false">WEEKDAY(Sales_Data!$B3756)</f>
        <v>4</v>
      </c>
    </row>
    <row r="3757" customFormat="false" ht="15" hidden="false" customHeight="false" outlineLevel="0" collapsed="false">
      <c r="A3757" s="11" t="n">
        <v>3756</v>
      </c>
      <c r="B3757" s="2" t="n">
        <v>42345</v>
      </c>
      <c r="C3757" s="1" t="s">
        <v>19</v>
      </c>
      <c r="D3757" s="1" t="s">
        <v>26</v>
      </c>
      <c r="E3757" s="1" t="n">
        <v>1</v>
      </c>
      <c r="F3757" s="3" t="n">
        <v>0.390717592592593</v>
      </c>
      <c r="G3757" s="1" t="s">
        <v>34</v>
      </c>
      <c r="H3757" s="12" t="n">
        <v>12</v>
      </c>
      <c r="I3757" s="4" t="n">
        <f aca="false">E3757*H3757</f>
        <v>12</v>
      </c>
      <c r="J3757" s="0" t="str">
        <f aca="false">INDEX(Branch_Data!$A$2:$C$6,MATCH(Sales_Data!C3757,Branch_Data!$A$2:$A$6,0),MATCH(Sales_Data!$J$1,Branch_Data!$A$1:$C$1,0))</f>
        <v>Kyle  Carr</v>
      </c>
      <c r="K3757" s="0" t="str">
        <f aca="false">INDEX(Branch_Data!$A$2:$C$6,MATCH(Sales_Data!C3757,Branch_Data!$A$2:$A$6,0),MATCH(Sales_Data!$K$1,Branch_Data!$A$1:$C$1,0))</f>
        <v>Nigeria</v>
      </c>
      <c r="L3757" s="5" t="n">
        <f aca="false">WEEKDAY(Sales_Data!$B3757)</f>
        <v>2</v>
      </c>
    </row>
    <row r="3758" customFormat="false" ht="15" hidden="false" customHeight="false" outlineLevel="0" collapsed="false">
      <c r="A3758" s="11" t="n">
        <v>3757</v>
      </c>
      <c r="B3758" s="2" t="n">
        <v>42348</v>
      </c>
      <c r="C3758" s="1" t="s">
        <v>15</v>
      </c>
      <c r="D3758" s="1" t="s">
        <v>33</v>
      </c>
      <c r="E3758" s="1" t="n">
        <v>3</v>
      </c>
      <c r="F3758" s="3" t="n">
        <v>0.390717592592593</v>
      </c>
      <c r="G3758" s="1" t="s">
        <v>34</v>
      </c>
      <c r="H3758" s="12" t="n">
        <v>16</v>
      </c>
      <c r="I3758" s="4" t="n">
        <f aca="false">E3758*H3758</f>
        <v>48</v>
      </c>
      <c r="J3758" s="0" t="str">
        <f aca="false">INDEX(Branch_Data!$A$2:$C$6,MATCH(Sales_Data!C3758,Branch_Data!$A$2:$A$6,0),MATCH(Sales_Data!$J$1,Branch_Data!$A$1:$C$1,0))</f>
        <v>Dan  Peterson</v>
      </c>
      <c r="K3758" s="0" t="str">
        <f aca="false">INDEX(Branch_Data!$A$2:$C$6,MATCH(Sales_Data!C3758,Branch_Data!$A$2:$A$6,0),MATCH(Sales_Data!$K$1,Branch_Data!$A$1:$C$1,0))</f>
        <v>Nigeria</v>
      </c>
      <c r="L3758" s="5" t="n">
        <f aca="false">WEEKDAY(Sales_Data!$B3758)</f>
        <v>5</v>
      </c>
    </row>
    <row r="3759" customFormat="false" ht="15" hidden="false" customHeight="false" outlineLevel="0" collapsed="false">
      <c r="A3759" s="11" t="n">
        <v>3758</v>
      </c>
      <c r="B3759" s="2" t="n">
        <v>42343</v>
      </c>
      <c r="C3759" s="1" t="s">
        <v>19</v>
      </c>
      <c r="D3759" s="1" t="s">
        <v>25</v>
      </c>
      <c r="E3759" s="1" t="n">
        <v>3</v>
      </c>
      <c r="F3759" s="3" t="n">
        <v>0.390729166666667</v>
      </c>
      <c r="G3759" s="1" t="s">
        <v>34</v>
      </c>
      <c r="H3759" s="12" t="n">
        <v>8</v>
      </c>
      <c r="I3759" s="4" t="n">
        <f aca="false">E3759*H3759</f>
        <v>24</v>
      </c>
      <c r="J3759" s="0" t="str">
        <f aca="false">INDEX(Branch_Data!$A$2:$C$6,MATCH(Sales_Data!C3759,Branch_Data!$A$2:$A$6,0),MATCH(Sales_Data!$J$1,Branch_Data!$A$1:$C$1,0))</f>
        <v>Kyle  Carr</v>
      </c>
      <c r="K3759" s="0" t="str">
        <f aca="false">INDEX(Branch_Data!$A$2:$C$6,MATCH(Sales_Data!C3759,Branch_Data!$A$2:$A$6,0),MATCH(Sales_Data!$K$1,Branch_Data!$A$1:$C$1,0))</f>
        <v>Nigeria</v>
      </c>
      <c r="L3759" s="5" t="n">
        <f aca="false">WEEKDAY(Sales_Data!$B3759)</f>
        <v>7</v>
      </c>
    </row>
    <row r="3760" customFormat="false" ht="15" hidden="false" customHeight="false" outlineLevel="0" collapsed="false">
      <c r="A3760" s="11" t="n">
        <v>3759</v>
      </c>
      <c r="B3760" s="2" t="n">
        <v>42344</v>
      </c>
      <c r="C3760" s="1" t="s">
        <v>20</v>
      </c>
      <c r="D3760" s="1" t="s">
        <v>29</v>
      </c>
      <c r="E3760" s="1" t="n">
        <v>3</v>
      </c>
      <c r="F3760" s="3" t="n">
        <v>0.390729166666667</v>
      </c>
      <c r="G3760" s="1" t="s">
        <v>34</v>
      </c>
      <c r="H3760" s="12" t="n">
        <v>12</v>
      </c>
      <c r="I3760" s="4" t="n">
        <f aca="false">E3760*H3760</f>
        <v>36</v>
      </c>
      <c r="J3760" s="0" t="str">
        <f aca="false">INDEX(Branch_Data!$A$2:$C$6,MATCH(Sales_Data!C3760,Branch_Data!$A$2:$A$6,0),MATCH(Sales_Data!$J$1,Branch_Data!$A$1:$C$1,0))</f>
        <v>Rachel  Gomez</v>
      </c>
      <c r="K3760" s="0" t="str">
        <f aca="false">INDEX(Branch_Data!$A$2:$C$6,MATCH(Sales_Data!C3760,Branch_Data!$A$2:$A$6,0),MATCH(Sales_Data!$K$1,Branch_Data!$A$1:$C$1,0))</f>
        <v>Nigeria</v>
      </c>
      <c r="L3760" s="5" t="n">
        <f aca="false">WEEKDAY(Sales_Data!$B3760)</f>
        <v>1</v>
      </c>
    </row>
    <row r="3761" customFormat="false" ht="15" hidden="false" customHeight="false" outlineLevel="0" collapsed="false">
      <c r="A3761" s="11" t="n">
        <v>3760</v>
      </c>
      <c r="B3761" s="2" t="n">
        <v>42351</v>
      </c>
      <c r="C3761" s="1" t="s">
        <v>12</v>
      </c>
      <c r="D3761" s="1" t="s">
        <v>31</v>
      </c>
      <c r="E3761" s="1" t="n">
        <v>3</v>
      </c>
      <c r="F3761" s="3" t="n">
        <v>0.390740740740741</v>
      </c>
      <c r="G3761" s="1" t="s">
        <v>34</v>
      </c>
      <c r="H3761" s="12" t="n">
        <v>16</v>
      </c>
      <c r="I3761" s="4" t="n">
        <f aca="false">E3761*H3761</f>
        <v>48</v>
      </c>
      <c r="J3761" s="0" t="str">
        <f aca="false">INDEX(Branch_Data!$A$2:$C$6,MATCH(Sales_Data!C3761,Branch_Data!$A$2:$A$6,0),MATCH(Sales_Data!$J$1,Branch_Data!$A$1:$C$1,0))</f>
        <v>Christy  Olson</v>
      </c>
      <c r="K3761" s="0" t="str">
        <f aca="false">INDEX(Branch_Data!$A$2:$C$6,MATCH(Sales_Data!C3761,Branch_Data!$A$2:$A$6,0),MATCH(Sales_Data!$K$1,Branch_Data!$A$1:$C$1,0))</f>
        <v>Nigeria</v>
      </c>
      <c r="L3761" s="5" t="n">
        <f aca="false">WEEKDAY(Sales_Data!$B3761)</f>
        <v>1</v>
      </c>
    </row>
    <row r="3762" customFormat="false" ht="15" hidden="false" customHeight="false" outlineLevel="0" collapsed="false">
      <c r="A3762" s="11" t="n">
        <v>3761</v>
      </c>
      <c r="B3762" s="2" t="n">
        <v>42347</v>
      </c>
      <c r="C3762" s="1" t="s">
        <v>15</v>
      </c>
      <c r="D3762" s="1" t="s">
        <v>16</v>
      </c>
      <c r="E3762" s="1" t="n">
        <v>2</v>
      </c>
      <c r="F3762" s="3" t="n">
        <v>0.390740740740741</v>
      </c>
      <c r="G3762" s="1" t="s">
        <v>34</v>
      </c>
      <c r="H3762" s="12" t="n">
        <v>8</v>
      </c>
      <c r="I3762" s="4" t="n">
        <f aca="false">E3762*H3762</f>
        <v>16</v>
      </c>
      <c r="J3762" s="0" t="str">
        <f aca="false">INDEX(Branch_Data!$A$2:$C$6,MATCH(Sales_Data!C3762,Branch_Data!$A$2:$A$6,0),MATCH(Sales_Data!$J$1,Branch_Data!$A$1:$C$1,0))</f>
        <v>Dan  Peterson</v>
      </c>
      <c r="K3762" s="0" t="str">
        <f aca="false">INDEX(Branch_Data!$A$2:$C$6,MATCH(Sales_Data!C3762,Branch_Data!$A$2:$A$6,0),MATCH(Sales_Data!$K$1,Branch_Data!$A$1:$C$1,0))</f>
        <v>Nigeria</v>
      </c>
      <c r="L3762" s="5" t="n">
        <f aca="false">WEEKDAY(Sales_Data!$B3762)</f>
        <v>4</v>
      </c>
    </row>
    <row r="3763" customFormat="false" ht="15" hidden="false" customHeight="false" outlineLevel="0" collapsed="false">
      <c r="A3763" s="11" t="n">
        <v>3762</v>
      </c>
      <c r="B3763" s="2" t="n">
        <v>42345</v>
      </c>
      <c r="C3763" s="1" t="s">
        <v>15</v>
      </c>
      <c r="D3763" s="1" t="s">
        <v>23</v>
      </c>
      <c r="E3763" s="1" t="n">
        <v>3</v>
      </c>
      <c r="F3763" s="3" t="n">
        <v>0.390740740740741</v>
      </c>
      <c r="G3763" s="1" t="s">
        <v>34</v>
      </c>
      <c r="H3763" s="12" t="n">
        <v>8</v>
      </c>
      <c r="I3763" s="4" t="n">
        <f aca="false">E3763*H3763</f>
        <v>24</v>
      </c>
      <c r="J3763" s="0" t="str">
        <f aca="false">INDEX(Branch_Data!$A$2:$C$6,MATCH(Sales_Data!C3763,Branch_Data!$A$2:$A$6,0),MATCH(Sales_Data!$J$1,Branch_Data!$A$1:$C$1,0))</f>
        <v>Dan  Peterson</v>
      </c>
      <c r="K3763" s="0" t="str">
        <f aca="false">INDEX(Branch_Data!$A$2:$C$6,MATCH(Sales_Data!C3763,Branch_Data!$A$2:$A$6,0),MATCH(Sales_Data!$K$1,Branch_Data!$A$1:$C$1,0))</f>
        <v>Nigeria</v>
      </c>
      <c r="L3763" s="5" t="n">
        <f aca="false">WEEKDAY(Sales_Data!$B3763)</f>
        <v>2</v>
      </c>
    </row>
    <row r="3764" customFormat="false" ht="15" hidden="false" customHeight="false" outlineLevel="0" collapsed="false">
      <c r="A3764" s="11" t="n">
        <v>3763</v>
      </c>
      <c r="B3764" s="2" t="n">
        <v>42352</v>
      </c>
      <c r="C3764" s="1" t="s">
        <v>12</v>
      </c>
      <c r="D3764" s="1" t="s">
        <v>27</v>
      </c>
      <c r="E3764" s="1" t="n">
        <v>3</v>
      </c>
      <c r="F3764" s="3" t="n">
        <v>0.390763888888889</v>
      </c>
      <c r="G3764" s="1" t="s">
        <v>34</v>
      </c>
      <c r="H3764" s="12" t="n">
        <v>16</v>
      </c>
      <c r="I3764" s="4" t="n">
        <f aca="false">E3764*H3764</f>
        <v>48</v>
      </c>
      <c r="J3764" s="0" t="str">
        <f aca="false">INDEX(Branch_Data!$A$2:$C$6,MATCH(Sales_Data!C3764,Branch_Data!$A$2:$A$6,0),MATCH(Sales_Data!$J$1,Branch_Data!$A$1:$C$1,0))</f>
        <v>Christy  Olson</v>
      </c>
      <c r="K3764" s="0" t="str">
        <f aca="false">INDEX(Branch_Data!$A$2:$C$6,MATCH(Sales_Data!C3764,Branch_Data!$A$2:$A$6,0),MATCH(Sales_Data!$K$1,Branch_Data!$A$1:$C$1,0))</f>
        <v>Nigeria</v>
      </c>
      <c r="L3764" s="5" t="n">
        <f aca="false">WEEKDAY(Sales_Data!$B3764)</f>
        <v>2</v>
      </c>
    </row>
    <row r="3765" customFormat="false" ht="15" hidden="false" customHeight="false" outlineLevel="0" collapsed="false">
      <c r="A3765" s="11" t="n">
        <v>3764</v>
      </c>
      <c r="B3765" s="2" t="n">
        <v>42351</v>
      </c>
      <c r="C3765" s="1" t="s">
        <v>17</v>
      </c>
      <c r="D3765" s="1" t="s">
        <v>31</v>
      </c>
      <c r="E3765" s="1" t="n">
        <v>4</v>
      </c>
      <c r="F3765" s="3" t="n">
        <v>0.390833333333333</v>
      </c>
      <c r="G3765" s="1" t="s">
        <v>34</v>
      </c>
      <c r="H3765" s="12" t="n">
        <v>16</v>
      </c>
      <c r="I3765" s="4" t="n">
        <f aca="false">E3765*H3765</f>
        <v>64</v>
      </c>
      <c r="J3765" s="0" t="str">
        <f aca="false">INDEX(Branch_Data!$A$2:$C$6,MATCH(Sales_Data!C3765,Branch_Data!$A$2:$A$6,0),MATCH(Sales_Data!$J$1,Branch_Data!$A$1:$C$1,0))</f>
        <v>Mable  Lindsey</v>
      </c>
      <c r="K3765" s="0" t="str">
        <f aca="false">INDEX(Branch_Data!$A$2:$C$6,MATCH(Sales_Data!C3765,Branch_Data!$A$2:$A$6,0),MATCH(Sales_Data!$K$1,Branch_Data!$A$1:$C$1,0))</f>
        <v>Nigeria</v>
      </c>
      <c r="L3765" s="5" t="n">
        <f aca="false">WEEKDAY(Sales_Data!$B3765)</f>
        <v>1</v>
      </c>
    </row>
    <row r="3766" customFormat="false" ht="15" hidden="false" customHeight="false" outlineLevel="0" collapsed="false">
      <c r="A3766" s="11" t="n">
        <v>3765</v>
      </c>
      <c r="B3766" s="2" t="n">
        <v>42347</v>
      </c>
      <c r="C3766" s="1" t="s">
        <v>15</v>
      </c>
      <c r="D3766" s="1" t="s">
        <v>25</v>
      </c>
      <c r="E3766" s="1" t="n">
        <v>2</v>
      </c>
      <c r="F3766" s="3" t="n">
        <v>0.390844907407407</v>
      </c>
      <c r="G3766" s="1" t="s">
        <v>34</v>
      </c>
      <c r="H3766" s="12" t="n">
        <v>8</v>
      </c>
      <c r="I3766" s="4" t="n">
        <f aca="false">E3766*H3766</f>
        <v>16</v>
      </c>
      <c r="J3766" s="0" t="str">
        <f aca="false">INDEX(Branch_Data!$A$2:$C$6,MATCH(Sales_Data!C3766,Branch_Data!$A$2:$A$6,0),MATCH(Sales_Data!$J$1,Branch_Data!$A$1:$C$1,0))</f>
        <v>Dan  Peterson</v>
      </c>
      <c r="K3766" s="0" t="str">
        <f aca="false">INDEX(Branch_Data!$A$2:$C$6,MATCH(Sales_Data!C3766,Branch_Data!$A$2:$A$6,0),MATCH(Sales_Data!$K$1,Branch_Data!$A$1:$C$1,0))</f>
        <v>Nigeria</v>
      </c>
      <c r="L3766" s="5" t="n">
        <f aca="false">WEEKDAY(Sales_Data!$B3766)</f>
        <v>4</v>
      </c>
    </row>
    <row r="3767" customFormat="false" ht="15" hidden="false" customHeight="false" outlineLevel="0" collapsed="false">
      <c r="A3767" s="11" t="n">
        <v>3766</v>
      </c>
      <c r="B3767" s="2" t="n">
        <v>42341</v>
      </c>
      <c r="C3767" s="1" t="s">
        <v>15</v>
      </c>
      <c r="D3767" s="1" t="s">
        <v>31</v>
      </c>
      <c r="E3767" s="1" t="n">
        <v>4</v>
      </c>
      <c r="F3767" s="3" t="n">
        <v>0.390844907407407</v>
      </c>
      <c r="G3767" s="1" t="s">
        <v>34</v>
      </c>
      <c r="H3767" s="12" t="n">
        <v>16</v>
      </c>
      <c r="I3767" s="4" t="n">
        <f aca="false">E3767*H3767</f>
        <v>64</v>
      </c>
      <c r="J3767" s="0" t="str">
        <f aca="false">INDEX(Branch_Data!$A$2:$C$6,MATCH(Sales_Data!C3767,Branch_Data!$A$2:$A$6,0),MATCH(Sales_Data!$J$1,Branch_Data!$A$1:$C$1,0))</f>
        <v>Dan  Peterson</v>
      </c>
      <c r="K3767" s="0" t="str">
        <f aca="false">INDEX(Branch_Data!$A$2:$C$6,MATCH(Sales_Data!C3767,Branch_Data!$A$2:$A$6,0),MATCH(Sales_Data!$K$1,Branch_Data!$A$1:$C$1,0))</f>
        <v>Nigeria</v>
      </c>
      <c r="L3767" s="5" t="n">
        <f aca="false">WEEKDAY(Sales_Data!$B3767)</f>
        <v>5</v>
      </c>
    </row>
    <row r="3768" customFormat="false" ht="15" hidden="false" customHeight="false" outlineLevel="0" collapsed="false">
      <c r="A3768" s="11" t="n">
        <v>3767</v>
      </c>
      <c r="B3768" s="2" t="n">
        <v>42346</v>
      </c>
      <c r="C3768" s="1" t="s">
        <v>19</v>
      </c>
      <c r="D3768" s="1" t="s">
        <v>31</v>
      </c>
      <c r="E3768" s="1" t="n">
        <v>2</v>
      </c>
      <c r="F3768" s="3" t="n">
        <v>0.390844907407407</v>
      </c>
      <c r="G3768" s="1" t="s">
        <v>34</v>
      </c>
      <c r="H3768" s="12" t="n">
        <v>16</v>
      </c>
      <c r="I3768" s="4" t="n">
        <f aca="false">E3768*H3768</f>
        <v>32</v>
      </c>
      <c r="J3768" s="0" t="str">
        <f aca="false">INDEX(Branch_Data!$A$2:$C$6,MATCH(Sales_Data!C3768,Branch_Data!$A$2:$A$6,0),MATCH(Sales_Data!$J$1,Branch_Data!$A$1:$C$1,0))</f>
        <v>Kyle  Carr</v>
      </c>
      <c r="K3768" s="0" t="str">
        <f aca="false">INDEX(Branch_Data!$A$2:$C$6,MATCH(Sales_Data!C3768,Branch_Data!$A$2:$A$6,0),MATCH(Sales_Data!$K$1,Branch_Data!$A$1:$C$1,0))</f>
        <v>Nigeria</v>
      </c>
      <c r="L3768" s="5" t="n">
        <f aca="false">WEEKDAY(Sales_Data!$B3768)</f>
        <v>3</v>
      </c>
    </row>
    <row r="3769" customFormat="false" ht="15" hidden="false" customHeight="false" outlineLevel="0" collapsed="false">
      <c r="A3769" s="11" t="n">
        <v>3768</v>
      </c>
      <c r="B3769" s="2" t="n">
        <v>42352</v>
      </c>
      <c r="C3769" s="1" t="s">
        <v>15</v>
      </c>
      <c r="D3769" s="1" t="s">
        <v>26</v>
      </c>
      <c r="E3769" s="1" t="n">
        <v>1</v>
      </c>
      <c r="F3769" s="3" t="n">
        <v>0.390856481481482</v>
      </c>
      <c r="G3769" s="1" t="s">
        <v>34</v>
      </c>
      <c r="H3769" s="12" t="n">
        <v>12</v>
      </c>
      <c r="I3769" s="4" t="n">
        <f aca="false">E3769*H3769</f>
        <v>12</v>
      </c>
      <c r="J3769" s="0" t="str">
        <f aca="false">INDEX(Branch_Data!$A$2:$C$6,MATCH(Sales_Data!C3769,Branch_Data!$A$2:$A$6,0),MATCH(Sales_Data!$J$1,Branch_Data!$A$1:$C$1,0))</f>
        <v>Dan  Peterson</v>
      </c>
      <c r="K3769" s="0" t="str">
        <f aca="false">INDEX(Branch_Data!$A$2:$C$6,MATCH(Sales_Data!C3769,Branch_Data!$A$2:$A$6,0),MATCH(Sales_Data!$K$1,Branch_Data!$A$1:$C$1,0))</f>
        <v>Nigeria</v>
      </c>
      <c r="L3769" s="5" t="n">
        <f aca="false">WEEKDAY(Sales_Data!$B3769)</f>
        <v>2</v>
      </c>
    </row>
    <row r="3770" customFormat="false" ht="15" hidden="false" customHeight="false" outlineLevel="0" collapsed="false">
      <c r="A3770" s="11" t="n">
        <v>3769</v>
      </c>
      <c r="B3770" s="2" t="n">
        <v>42344</v>
      </c>
      <c r="C3770" s="1" t="s">
        <v>19</v>
      </c>
      <c r="D3770" s="1" t="s">
        <v>16</v>
      </c>
      <c r="E3770" s="1" t="n">
        <v>4</v>
      </c>
      <c r="F3770" s="3" t="n">
        <v>0.390856481481482</v>
      </c>
      <c r="G3770" s="1" t="s">
        <v>34</v>
      </c>
      <c r="H3770" s="12" t="n">
        <v>8</v>
      </c>
      <c r="I3770" s="4" t="n">
        <f aca="false">E3770*H3770</f>
        <v>32</v>
      </c>
      <c r="J3770" s="0" t="str">
        <f aca="false">INDEX(Branch_Data!$A$2:$C$6,MATCH(Sales_Data!C3770,Branch_Data!$A$2:$A$6,0),MATCH(Sales_Data!$J$1,Branch_Data!$A$1:$C$1,0))</f>
        <v>Kyle  Carr</v>
      </c>
      <c r="K3770" s="0" t="str">
        <f aca="false">INDEX(Branch_Data!$A$2:$C$6,MATCH(Sales_Data!C3770,Branch_Data!$A$2:$A$6,0),MATCH(Sales_Data!$K$1,Branch_Data!$A$1:$C$1,0))</f>
        <v>Nigeria</v>
      </c>
      <c r="L3770" s="5" t="n">
        <f aca="false">WEEKDAY(Sales_Data!$B3770)</f>
        <v>1</v>
      </c>
    </row>
    <row r="3771" customFormat="false" ht="15" hidden="false" customHeight="false" outlineLevel="0" collapsed="false">
      <c r="A3771" s="11" t="n">
        <v>3770</v>
      </c>
      <c r="B3771" s="2" t="n">
        <v>42350</v>
      </c>
      <c r="C3771" s="1" t="s">
        <v>19</v>
      </c>
      <c r="D3771" s="1" t="s">
        <v>26</v>
      </c>
      <c r="E3771" s="1" t="n">
        <v>3</v>
      </c>
      <c r="F3771" s="3" t="n">
        <v>0.390856481481482</v>
      </c>
      <c r="G3771" s="1" t="s">
        <v>34</v>
      </c>
      <c r="H3771" s="12" t="n">
        <v>12</v>
      </c>
      <c r="I3771" s="4" t="n">
        <f aca="false">E3771*H3771</f>
        <v>36</v>
      </c>
      <c r="J3771" s="0" t="str">
        <f aca="false">INDEX(Branch_Data!$A$2:$C$6,MATCH(Sales_Data!C3771,Branch_Data!$A$2:$A$6,0),MATCH(Sales_Data!$J$1,Branch_Data!$A$1:$C$1,0))</f>
        <v>Kyle  Carr</v>
      </c>
      <c r="K3771" s="0" t="str">
        <f aca="false">INDEX(Branch_Data!$A$2:$C$6,MATCH(Sales_Data!C3771,Branch_Data!$A$2:$A$6,0),MATCH(Sales_Data!$K$1,Branch_Data!$A$1:$C$1,0))</f>
        <v>Nigeria</v>
      </c>
      <c r="L3771" s="5" t="n">
        <f aca="false">WEEKDAY(Sales_Data!$B3771)</f>
        <v>7</v>
      </c>
    </row>
    <row r="3772" customFormat="false" ht="15" hidden="false" customHeight="false" outlineLevel="0" collapsed="false">
      <c r="A3772" s="11" t="n">
        <v>3771</v>
      </c>
      <c r="B3772" s="2" t="n">
        <v>42347</v>
      </c>
      <c r="C3772" s="1" t="s">
        <v>20</v>
      </c>
      <c r="D3772" s="1" t="s">
        <v>25</v>
      </c>
      <c r="E3772" s="1" t="n">
        <v>5</v>
      </c>
      <c r="F3772" s="3" t="n">
        <v>0.39087962962963</v>
      </c>
      <c r="G3772" s="1" t="s">
        <v>34</v>
      </c>
      <c r="H3772" s="12" t="n">
        <v>8</v>
      </c>
      <c r="I3772" s="4" t="n">
        <f aca="false">E3772*H3772</f>
        <v>40</v>
      </c>
      <c r="J3772" s="0" t="str">
        <f aca="false">INDEX(Branch_Data!$A$2:$C$6,MATCH(Sales_Data!C3772,Branch_Data!$A$2:$A$6,0),MATCH(Sales_Data!$J$1,Branch_Data!$A$1:$C$1,0))</f>
        <v>Rachel  Gomez</v>
      </c>
      <c r="K3772" s="0" t="str">
        <f aca="false">INDEX(Branch_Data!$A$2:$C$6,MATCH(Sales_Data!C3772,Branch_Data!$A$2:$A$6,0),MATCH(Sales_Data!$K$1,Branch_Data!$A$1:$C$1,0))</f>
        <v>Nigeria</v>
      </c>
      <c r="L3772" s="5" t="n">
        <f aca="false">WEEKDAY(Sales_Data!$B3772)</f>
        <v>4</v>
      </c>
    </row>
    <row r="3773" customFormat="false" ht="15" hidden="false" customHeight="false" outlineLevel="0" collapsed="false">
      <c r="A3773" s="11" t="n">
        <v>3772</v>
      </c>
      <c r="B3773" s="2" t="n">
        <v>42348</v>
      </c>
      <c r="C3773" s="1" t="s">
        <v>15</v>
      </c>
      <c r="D3773" s="1" t="s">
        <v>27</v>
      </c>
      <c r="E3773" s="1" t="n">
        <v>2</v>
      </c>
      <c r="F3773" s="3" t="n">
        <v>0.39087962962963</v>
      </c>
      <c r="G3773" s="1" t="s">
        <v>34</v>
      </c>
      <c r="H3773" s="12" t="n">
        <v>16</v>
      </c>
      <c r="I3773" s="4" t="n">
        <f aca="false">E3773*H3773</f>
        <v>32</v>
      </c>
      <c r="J3773" s="0" t="str">
        <f aca="false">INDEX(Branch_Data!$A$2:$C$6,MATCH(Sales_Data!C3773,Branch_Data!$A$2:$A$6,0),MATCH(Sales_Data!$J$1,Branch_Data!$A$1:$C$1,0))</f>
        <v>Dan  Peterson</v>
      </c>
      <c r="K3773" s="0" t="str">
        <f aca="false">INDEX(Branch_Data!$A$2:$C$6,MATCH(Sales_Data!C3773,Branch_Data!$A$2:$A$6,0),MATCH(Sales_Data!$K$1,Branch_Data!$A$1:$C$1,0))</f>
        <v>Nigeria</v>
      </c>
      <c r="L3773" s="5" t="n">
        <f aca="false">WEEKDAY(Sales_Data!$B3773)</f>
        <v>5</v>
      </c>
    </row>
    <row r="3774" customFormat="false" ht="15" hidden="false" customHeight="false" outlineLevel="0" collapsed="false">
      <c r="A3774" s="11" t="n">
        <v>3773</v>
      </c>
      <c r="B3774" s="2" t="n">
        <v>42342</v>
      </c>
      <c r="C3774" s="1" t="s">
        <v>15</v>
      </c>
      <c r="D3774" s="1" t="s">
        <v>21</v>
      </c>
      <c r="E3774" s="1" t="n">
        <v>3</v>
      </c>
      <c r="F3774" s="3" t="n">
        <v>0.390891203703704</v>
      </c>
      <c r="G3774" s="1" t="s">
        <v>34</v>
      </c>
      <c r="H3774" s="12" t="n">
        <v>16</v>
      </c>
      <c r="I3774" s="4" t="n">
        <f aca="false">E3774*H3774</f>
        <v>48</v>
      </c>
      <c r="J3774" s="0" t="str">
        <f aca="false">INDEX(Branch_Data!$A$2:$C$6,MATCH(Sales_Data!C3774,Branch_Data!$A$2:$A$6,0),MATCH(Sales_Data!$J$1,Branch_Data!$A$1:$C$1,0))</f>
        <v>Dan  Peterson</v>
      </c>
      <c r="K3774" s="0" t="str">
        <f aca="false">INDEX(Branch_Data!$A$2:$C$6,MATCH(Sales_Data!C3774,Branch_Data!$A$2:$A$6,0),MATCH(Sales_Data!$K$1,Branch_Data!$A$1:$C$1,0))</f>
        <v>Nigeria</v>
      </c>
      <c r="L3774" s="5" t="n">
        <f aca="false">WEEKDAY(Sales_Data!$B3774)</f>
        <v>6</v>
      </c>
    </row>
    <row r="3775" customFormat="false" ht="15" hidden="false" customHeight="false" outlineLevel="0" collapsed="false">
      <c r="A3775" s="11" t="n">
        <v>3774</v>
      </c>
      <c r="B3775" s="2" t="n">
        <v>42353</v>
      </c>
      <c r="C3775" s="1" t="s">
        <v>12</v>
      </c>
      <c r="D3775" s="1" t="s">
        <v>16</v>
      </c>
      <c r="E3775" s="1" t="n">
        <v>4</v>
      </c>
      <c r="F3775" s="3" t="n">
        <v>0.390925925925926</v>
      </c>
      <c r="G3775" s="1" t="s">
        <v>34</v>
      </c>
      <c r="H3775" s="12" t="n">
        <v>8</v>
      </c>
      <c r="I3775" s="4" t="n">
        <f aca="false">E3775*H3775</f>
        <v>32</v>
      </c>
      <c r="J3775" s="0" t="str">
        <f aca="false">INDEX(Branch_Data!$A$2:$C$6,MATCH(Sales_Data!C3775,Branch_Data!$A$2:$A$6,0),MATCH(Sales_Data!$J$1,Branch_Data!$A$1:$C$1,0))</f>
        <v>Christy  Olson</v>
      </c>
      <c r="K3775" s="0" t="str">
        <f aca="false">INDEX(Branch_Data!$A$2:$C$6,MATCH(Sales_Data!C3775,Branch_Data!$A$2:$A$6,0),MATCH(Sales_Data!$K$1,Branch_Data!$A$1:$C$1,0))</f>
        <v>Nigeria</v>
      </c>
      <c r="L3775" s="5" t="n">
        <f aca="false">WEEKDAY(Sales_Data!$B3775)</f>
        <v>3</v>
      </c>
    </row>
    <row r="3776" customFormat="false" ht="15" hidden="false" customHeight="false" outlineLevel="0" collapsed="false">
      <c r="A3776" s="11" t="n">
        <v>3775</v>
      </c>
      <c r="B3776" s="2" t="n">
        <v>42341</v>
      </c>
      <c r="C3776" s="1" t="s">
        <v>15</v>
      </c>
      <c r="D3776" s="1" t="s">
        <v>33</v>
      </c>
      <c r="E3776" s="1" t="n">
        <v>5</v>
      </c>
      <c r="F3776" s="3" t="n">
        <v>0.3909375</v>
      </c>
      <c r="G3776" s="1" t="s">
        <v>34</v>
      </c>
      <c r="H3776" s="12" t="n">
        <v>16</v>
      </c>
      <c r="I3776" s="4" t="n">
        <f aca="false">E3776*H3776</f>
        <v>80</v>
      </c>
      <c r="J3776" s="0" t="str">
        <f aca="false">INDEX(Branch_Data!$A$2:$C$6,MATCH(Sales_Data!C3776,Branch_Data!$A$2:$A$6,0),MATCH(Sales_Data!$J$1,Branch_Data!$A$1:$C$1,0))</f>
        <v>Dan  Peterson</v>
      </c>
      <c r="K3776" s="0" t="str">
        <f aca="false">INDEX(Branch_Data!$A$2:$C$6,MATCH(Sales_Data!C3776,Branch_Data!$A$2:$A$6,0),MATCH(Sales_Data!$K$1,Branch_Data!$A$1:$C$1,0))</f>
        <v>Nigeria</v>
      </c>
      <c r="L3776" s="5" t="n">
        <f aca="false">WEEKDAY(Sales_Data!$B3776)</f>
        <v>5</v>
      </c>
    </row>
    <row r="3777" customFormat="false" ht="15" hidden="false" customHeight="false" outlineLevel="0" collapsed="false">
      <c r="A3777" s="11" t="n">
        <v>3776</v>
      </c>
      <c r="B3777" s="2" t="n">
        <v>42343</v>
      </c>
      <c r="C3777" s="1" t="s">
        <v>12</v>
      </c>
      <c r="D3777" s="1" t="s">
        <v>32</v>
      </c>
      <c r="E3777" s="1" t="n">
        <v>3</v>
      </c>
      <c r="F3777" s="3" t="n">
        <v>0.390949074074074</v>
      </c>
      <c r="G3777" s="1" t="s">
        <v>34</v>
      </c>
      <c r="H3777" s="12" t="n">
        <v>8</v>
      </c>
      <c r="I3777" s="4" t="n">
        <f aca="false">E3777*H3777</f>
        <v>24</v>
      </c>
      <c r="J3777" s="0" t="str">
        <f aca="false">INDEX(Branch_Data!$A$2:$C$6,MATCH(Sales_Data!C3777,Branch_Data!$A$2:$A$6,0),MATCH(Sales_Data!$J$1,Branch_Data!$A$1:$C$1,0))</f>
        <v>Christy  Olson</v>
      </c>
      <c r="K3777" s="0" t="str">
        <f aca="false">INDEX(Branch_Data!$A$2:$C$6,MATCH(Sales_Data!C3777,Branch_Data!$A$2:$A$6,0),MATCH(Sales_Data!$K$1,Branch_Data!$A$1:$C$1,0))</f>
        <v>Nigeria</v>
      </c>
      <c r="L3777" s="5" t="n">
        <f aca="false">WEEKDAY(Sales_Data!$B3777)</f>
        <v>7</v>
      </c>
    </row>
    <row r="3778" customFormat="false" ht="15" hidden="false" customHeight="false" outlineLevel="0" collapsed="false">
      <c r="A3778" s="11" t="n">
        <v>3777</v>
      </c>
      <c r="B3778" s="2" t="n">
        <v>42348</v>
      </c>
      <c r="C3778" s="1" t="s">
        <v>15</v>
      </c>
      <c r="D3778" s="1" t="s">
        <v>13</v>
      </c>
      <c r="E3778" s="1" t="n">
        <v>1</v>
      </c>
      <c r="F3778" s="3" t="n">
        <v>0.390949074074074</v>
      </c>
      <c r="G3778" s="1" t="s">
        <v>34</v>
      </c>
      <c r="H3778" s="12" t="n">
        <v>8</v>
      </c>
      <c r="I3778" s="4" t="n">
        <f aca="false">E3778*H3778</f>
        <v>8</v>
      </c>
      <c r="J3778" s="0" t="str">
        <f aca="false">INDEX(Branch_Data!$A$2:$C$6,MATCH(Sales_Data!C3778,Branch_Data!$A$2:$A$6,0),MATCH(Sales_Data!$J$1,Branch_Data!$A$1:$C$1,0))</f>
        <v>Dan  Peterson</v>
      </c>
      <c r="K3778" s="0" t="str">
        <f aca="false">INDEX(Branch_Data!$A$2:$C$6,MATCH(Sales_Data!C3778,Branch_Data!$A$2:$A$6,0),MATCH(Sales_Data!$K$1,Branch_Data!$A$1:$C$1,0))</f>
        <v>Nigeria</v>
      </c>
      <c r="L3778" s="5" t="n">
        <f aca="false">WEEKDAY(Sales_Data!$B3778)</f>
        <v>5</v>
      </c>
    </row>
    <row r="3779" customFormat="false" ht="15" hidden="false" customHeight="false" outlineLevel="0" collapsed="false">
      <c r="A3779" s="11" t="n">
        <v>3778</v>
      </c>
      <c r="B3779" s="2" t="n">
        <v>42347</v>
      </c>
      <c r="C3779" s="1" t="s">
        <v>19</v>
      </c>
      <c r="D3779" s="1" t="s">
        <v>16</v>
      </c>
      <c r="E3779" s="1" t="n">
        <v>4</v>
      </c>
      <c r="F3779" s="3" t="n">
        <v>0.390960648148148</v>
      </c>
      <c r="G3779" s="1" t="s">
        <v>34</v>
      </c>
      <c r="H3779" s="12" t="n">
        <v>8</v>
      </c>
      <c r="I3779" s="4" t="n">
        <f aca="false">E3779*H3779</f>
        <v>32</v>
      </c>
      <c r="J3779" s="0" t="str">
        <f aca="false">INDEX(Branch_Data!$A$2:$C$6,MATCH(Sales_Data!C3779,Branch_Data!$A$2:$A$6,0),MATCH(Sales_Data!$J$1,Branch_Data!$A$1:$C$1,0))</f>
        <v>Kyle  Carr</v>
      </c>
      <c r="K3779" s="0" t="str">
        <f aca="false">INDEX(Branch_Data!$A$2:$C$6,MATCH(Sales_Data!C3779,Branch_Data!$A$2:$A$6,0),MATCH(Sales_Data!$K$1,Branch_Data!$A$1:$C$1,0))</f>
        <v>Nigeria</v>
      </c>
      <c r="L3779" s="5" t="n">
        <f aca="false">WEEKDAY(Sales_Data!$B3779)</f>
        <v>4</v>
      </c>
    </row>
    <row r="3780" customFormat="false" ht="15" hidden="false" customHeight="false" outlineLevel="0" collapsed="false">
      <c r="A3780" s="11" t="n">
        <v>3779</v>
      </c>
      <c r="B3780" s="2" t="n">
        <v>42350</v>
      </c>
      <c r="C3780" s="1" t="s">
        <v>17</v>
      </c>
      <c r="D3780" s="1" t="s">
        <v>32</v>
      </c>
      <c r="E3780" s="1" t="n">
        <v>4</v>
      </c>
      <c r="F3780" s="3" t="n">
        <v>0.390960648148148</v>
      </c>
      <c r="G3780" s="1" t="s">
        <v>34</v>
      </c>
      <c r="H3780" s="12" t="n">
        <v>8</v>
      </c>
      <c r="I3780" s="4" t="n">
        <f aca="false">E3780*H3780</f>
        <v>32</v>
      </c>
      <c r="J3780" s="0" t="str">
        <f aca="false">INDEX(Branch_Data!$A$2:$C$6,MATCH(Sales_Data!C3780,Branch_Data!$A$2:$A$6,0),MATCH(Sales_Data!$J$1,Branch_Data!$A$1:$C$1,0))</f>
        <v>Mable  Lindsey</v>
      </c>
      <c r="K3780" s="0" t="str">
        <f aca="false">INDEX(Branch_Data!$A$2:$C$6,MATCH(Sales_Data!C3780,Branch_Data!$A$2:$A$6,0),MATCH(Sales_Data!$K$1,Branch_Data!$A$1:$C$1,0))</f>
        <v>Nigeria</v>
      </c>
      <c r="L3780" s="5" t="n">
        <f aca="false">WEEKDAY(Sales_Data!$B3780)</f>
        <v>7</v>
      </c>
    </row>
    <row r="3781" customFormat="false" ht="15" hidden="false" customHeight="false" outlineLevel="0" collapsed="false">
      <c r="A3781" s="11" t="n">
        <v>3780</v>
      </c>
      <c r="B3781" s="2" t="n">
        <v>42351</v>
      </c>
      <c r="C3781" s="1" t="s">
        <v>20</v>
      </c>
      <c r="D3781" s="1" t="s">
        <v>31</v>
      </c>
      <c r="E3781" s="1" t="n">
        <v>4</v>
      </c>
      <c r="F3781" s="3" t="n">
        <v>0.390972222222222</v>
      </c>
      <c r="G3781" s="1" t="s">
        <v>34</v>
      </c>
      <c r="H3781" s="12" t="n">
        <v>16</v>
      </c>
      <c r="I3781" s="4" t="n">
        <f aca="false">E3781*H3781</f>
        <v>64</v>
      </c>
      <c r="J3781" s="0" t="str">
        <f aca="false">INDEX(Branch_Data!$A$2:$C$6,MATCH(Sales_Data!C3781,Branch_Data!$A$2:$A$6,0),MATCH(Sales_Data!$J$1,Branch_Data!$A$1:$C$1,0))</f>
        <v>Rachel  Gomez</v>
      </c>
      <c r="K3781" s="0" t="str">
        <f aca="false">INDEX(Branch_Data!$A$2:$C$6,MATCH(Sales_Data!C3781,Branch_Data!$A$2:$A$6,0),MATCH(Sales_Data!$K$1,Branch_Data!$A$1:$C$1,0))</f>
        <v>Nigeria</v>
      </c>
      <c r="L3781" s="5" t="n">
        <f aca="false">WEEKDAY(Sales_Data!$B3781)</f>
        <v>1</v>
      </c>
    </row>
    <row r="3782" customFormat="false" ht="15" hidden="false" customHeight="false" outlineLevel="0" collapsed="false">
      <c r="A3782" s="11" t="n">
        <v>3781</v>
      </c>
      <c r="B3782" s="2" t="n">
        <v>42353</v>
      </c>
      <c r="C3782" s="1" t="s">
        <v>17</v>
      </c>
      <c r="D3782" s="1" t="s">
        <v>13</v>
      </c>
      <c r="E3782" s="1" t="n">
        <v>3</v>
      </c>
      <c r="F3782" s="3" t="n">
        <v>0.39099537037037</v>
      </c>
      <c r="G3782" s="1" t="s">
        <v>34</v>
      </c>
      <c r="H3782" s="12" t="n">
        <v>8</v>
      </c>
      <c r="I3782" s="4" t="n">
        <f aca="false">E3782*H3782</f>
        <v>24</v>
      </c>
      <c r="J3782" s="0" t="str">
        <f aca="false">INDEX(Branch_Data!$A$2:$C$6,MATCH(Sales_Data!C3782,Branch_Data!$A$2:$A$6,0),MATCH(Sales_Data!$J$1,Branch_Data!$A$1:$C$1,0))</f>
        <v>Mable  Lindsey</v>
      </c>
      <c r="K3782" s="0" t="str">
        <f aca="false">INDEX(Branch_Data!$A$2:$C$6,MATCH(Sales_Data!C3782,Branch_Data!$A$2:$A$6,0),MATCH(Sales_Data!$K$1,Branch_Data!$A$1:$C$1,0))</f>
        <v>Nigeria</v>
      </c>
      <c r="L3782" s="5" t="n">
        <f aca="false">WEEKDAY(Sales_Data!$B3782)</f>
        <v>3</v>
      </c>
    </row>
    <row r="3783" customFormat="false" ht="15" hidden="false" customHeight="false" outlineLevel="0" collapsed="false">
      <c r="A3783" s="11" t="n">
        <v>3782</v>
      </c>
      <c r="B3783" s="2" t="n">
        <v>42348</v>
      </c>
      <c r="C3783" s="1" t="s">
        <v>19</v>
      </c>
      <c r="D3783" s="1" t="s">
        <v>18</v>
      </c>
      <c r="E3783" s="1" t="n">
        <v>2</v>
      </c>
      <c r="F3783" s="3" t="n">
        <v>0.391006944444444</v>
      </c>
      <c r="G3783" s="1" t="s">
        <v>34</v>
      </c>
      <c r="H3783" s="12" t="n">
        <v>16</v>
      </c>
      <c r="I3783" s="4" t="n">
        <f aca="false">E3783*H3783</f>
        <v>32</v>
      </c>
      <c r="J3783" s="0" t="str">
        <f aca="false">INDEX(Branch_Data!$A$2:$C$6,MATCH(Sales_Data!C3783,Branch_Data!$A$2:$A$6,0),MATCH(Sales_Data!$J$1,Branch_Data!$A$1:$C$1,0))</f>
        <v>Kyle  Carr</v>
      </c>
      <c r="K3783" s="0" t="str">
        <f aca="false">INDEX(Branch_Data!$A$2:$C$6,MATCH(Sales_Data!C3783,Branch_Data!$A$2:$A$6,0),MATCH(Sales_Data!$K$1,Branch_Data!$A$1:$C$1,0))</f>
        <v>Nigeria</v>
      </c>
      <c r="L3783" s="5" t="n">
        <f aca="false">WEEKDAY(Sales_Data!$B3783)</f>
        <v>5</v>
      </c>
    </row>
    <row r="3784" customFormat="false" ht="15" hidden="false" customHeight="false" outlineLevel="0" collapsed="false">
      <c r="A3784" s="11" t="n">
        <v>3783</v>
      </c>
      <c r="B3784" s="2" t="n">
        <v>42348</v>
      </c>
      <c r="C3784" s="1" t="s">
        <v>20</v>
      </c>
      <c r="D3784" s="1" t="s">
        <v>16</v>
      </c>
      <c r="E3784" s="1" t="n">
        <v>3</v>
      </c>
      <c r="F3784" s="3" t="n">
        <v>0.391018518518519</v>
      </c>
      <c r="G3784" s="1" t="s">
        <v>34</v>
      </c>
      <c r="H3784" s="12" t="n">
        <v>8</v>
      </c>
      <c r="I3784" s="4" t="n">
        <f aca="false">E3784*H3784</f>
        <v>24</v>
      </c>
      <c r="J3784" s="0" t="str">
        <f aca="false">INDEX(Branch_Data!$A$2:$C$6,MATCH(Sales_Data!C3784,Branch_Data!$A$2:$A$6,0),MATCH(Sales_Data!$J$1,Branch_Data!$A$1:$C$1,0))</f>
        <v>Rachel  Gomez</v>
      </c>
      <c r="K3784" s="0" t="str">
        <f aca="false">INDEX(Branch_Data!$A$2:$C$6,MATCH(Sales_Data!C3784,Branch_Data!$A$2:$A$6,0),MATCH(Sales_Data!$K$1,Branch_Data!$A$1:$C$1,0))</f>
        <v>Nigeria</v>
      </c>
      <c r="L3784" s="5" t="n">
        <f aca="false">WEEKDAY(Sales_Data!$B3784)</f>
        <v>5</v>
      </c>
    </row>
    <row r="3785" customFormat="false" ht="15" hidden="false" customHeight="false" outlineLevel="0" collapsed="false">
      <c r="A3785" s="11" t="n">
        <v>3784</v>
      </c>
      <c r="B3785" s="2" t="n">
        <v>42349</v>
      </c>
      <c r="C3785" s="1" t="s">
        <v>20</v>
      </c>
      <c r="D3785" s="1" t="s">
        <v>22</v>
      </c>
      <c r="E3785" s="1" t="n">
        <v>5</v>
      </c>
      <c r="F3785" s="3" t="n">
        <v>0.391030092592593</v>
      </c>
      <c r="G3785" s="1" t="s">
        <v>34</v>
      </c>
      <c r="H3785" s="12" t="n">
        <v>16</v>
      </c>
      <c r="I3785" s="4" t="n">
        <f aca="false">E3785*H3785</f>
        <v>80</v>
      </c>
      <c r="J3785" s="0" t="str">
        <f aca="false">INDEX(Branch_Data!$A$2:$C$6,MATCH(Sales_Data!C3785,Branch_Data!$A$2:$A$6,0),MATCH(Sales_Data!$J$1,Branch_Data!$A$1:$C$1,0))</f>
        <v>Rachel  Gomez</v>
      </c>
      <c r="K3785" s="0" t="str">
        <f aca="false">INDEX(Branch_Data!$A$2:$C$6,MATCH(Sales_Data!C3785,Branch_Data!$A$2:$A$6,0),MATCH(Sales_Data!$K$1,Branch_Data!$A$1:$C$1,0))</f>
        <v>Nigeria</v>
      </c>
      <c r="L3785" s="5" t="n">
        <f aca="false">WEEKDAY(Sales_Data!$B3785)</f>
        <v>6</v>
      </c>
    </row>
    <row r="3786" customFormat="false" ht="15" hidden="false" customHeight="false" outlineLevel="0" collapsed="false">
      <c r="A3786" s="11" t="n">
        <v>3785</v>
      </c>
      <c r="B3786" s="2" t="n">
        <v>42353</v>
      </c>
      <c r="C3786" s="1" t="s">
        <v>20</v>
      </c>
      <c r="D3786" s="1" t="s">
        <v>33</v>
      </c>
      <c r="E3786" s="1" t="n">
        <v>1</v>
      </c>
      <c r="F3786" s="3" t="n">
        <v>0.391030092592593</v>
      </c>
      <c r="G3786" s="1" t="s">
        <v>34</v>
      </c>
      <c r="H3786" s="12" t="n">
        <v>16</v>
      </c>
      <c r="I3786" s="4" t="n">
        <f aca="false">E3786*H3786</f>
        <v>16</v>
      </c>
      <c r="J3786" s="0" t="str">
        <f aca="false">INDEX(Branch_Data!$A$2:$C$6,MATCH(Sales_Data!C3786,Branch_Data!$A$2:$A$6,0),MATCH(Sales_Data!$J$1,Branch_Data!$A$1:$C$1,0))</f>
        <v>Rachel  Gomez</v>
      </c>
      <c r="K3786" s="0" t="str">
        <f aca="false">INDEX(Branch_Data!$A$2:$C$6,MATCH(Sales_Data!C3786,Branch_Data!$A$2:$A$6,0),MATCH(Sales_Data!$K$1,Branch_Data!$A$1:$C$1,0))</f>
        <v>Nigeria</v>
      </c>
      <c r="L3786" s="5" t="n">
        <f aca="false">WEEKDAY(Sales_Data!$B3786)</f>
        <v>3</v>
      </c>
    </row>
    <row r="3787" customFormat="false" ht="15" hidden="false" customHeight="false" outlineLevel="0" collapsed="false">
      <c r="A3787" s="11" t="n">
        <v>3786</v>
      </c>
      <c r="B3787" s="2" t="n">
        <v>42342</v>
      </c>
      <c r="C3787" s="1" t="s">
        <v>20</v>
      </c>
      <c r="D3787" s="1" t="s">
        <v>26</v>
      </c>
      <c r="E3787" s="1" t="n">
        <v>4</v>
      </c>
      <c r="F3787" s="3" t="n">
        <v>0.391030092592593</v>
      </c>
      <c r="G3787" s="1" t="s">
        <v>34</v>
      </c>
      <c r="H3787" s="12" t="n">
        <v>12</v>
      </c>
      <c r="I3787" s="4" t="n">
        <f aca="false">E3787*H3787</f>
        <v>48</v>
      </c>
      <c r="J3787" s="0" t="str">
        <f aca="false">INDEX(Branch_Data!$A$2:$C$6,MATCH(Sales_Data!C3787,Branch_Data!$A$2:$A$6,0),MATCH(Sales_Data!$J$1,Branch_Data!$A$1:$C$1,0))</f>
        <v>Rachel  Gomez</v>
      </c>
      <c r="K3787" s="0" t="str">
        <f aca="false">INDEX(Branch_Data!$A$2:$C$6,MATCH(Sales_Data!C3787,Branch_Data!$A$2:$A$6,0),MATCH(Sales_Data!$K$1,Branch_Data!$A$1:$C$1,0))</f>
        <v>Nigeria</v>
      </c>
      <c r="L3787" s="5" t="n">
        <f aca="false">WEEKDAY(Sales_Data!$B3787)</f>
        <v>6</v>
      </c>
    </row>
    <row r="3788" customFormat="false" ht="15" hidden="false" customHeight="false" outlineLevel="0" collapsed="false">
      <c r="A3788" s="11" t="n">
        <v>3787</v>
      </c>
      <c r="B3788" s="2" t="n">
        <v>42342</v>
      </c>
      <c r="C3788" s="1" t="s">
        <v>19</v>
      </c>
      <c r="D3788" s="1" t="s">
        <v>27</v>
      </c>
      <c r="E3788" s="1" t="n">
        <v>1</v>
      </c>
      <c r="F3788" s="3" t="n">
        <v>0.391041666666667</v>
      </c>
      <c r="G3788" s="1" t="s">
        <v>34</v>
      </c>
      <c r="H3788" s="12" t="n">
        <v>16</v>
      </c>
      <c r="I3788" s="4" t="n">
        <f aca="false">E3788*H3788</f>
        <v>16</v>
      </c>
      <c r="J3788" s="0" t="str">
        <f aca="false">INDEX(Branch_Data!$A$2:$C$6,MATCH(Sales_Data!C3788,Branch_Data!$A$2:$A$6,0),MATCH(Sales_Data!$J$1,Branch_Data!$A$1:$C$1,0))</f>
        <v>Kyle  Carr</v>
      </c>
      <c r="K3788" s="0" t="str">
        <f aca="false">INDEX(Branch_Data!$A$2:$C$6,MATCH(Sales_Data!C3788,Branch_Data!$A$2:$A$6,0),MATCH(Sales_Data!$K$1,Branch_Data!$A$1:$C$1,0))</f>
        <v>Nigeria</v>
      </c>
      <c r="L3788" s="5" t="n">
        <f aca="false">WEEKDAY(Sales_Data!$B3788)</f>
        <v>6</v>
      </c>
    </row>
    <row r="3789" customFormat="false" ht="15" hidden="false" customHeight="false" outlineLevel="0" collapsed="false">
      <c r="A3789" s="11" t="n">
        <v>3788</v>
      </c>
      <c r="B3789" s="2" t="n">
        <v>42349</v>
      </c>
      <c r="C3789" s="1" t="s">
        <v>12</v>
      </c>
      <c r="D3789" s="1" t="s">
        <v>32</v>
      </c>
      <c r="E3789" s="1" t="n">
        <v>5</v>
      </c>
      <c r="F3789" s="3" t="n">
        <v>0.391053240740741</v>
      </c>
      <c r="G3789" s="1" t="s">
        <v>34</v>
      </c>
      <c r="H3789" s="12" t="n">
        <v>8</v>
      </c>
      <c r="I3789" s="4" t="n">
        <f aca="false">E3789*H3789</f>
        <v>40</v>
      </c>
      <c r="J3789" s="0" t="str">
        <f aca="false">INDEX(Branch_Data!$A$2:$C$6,MATCH(Sales_Data!C3789,Branch_Data!$A$2:$A$6,0),MATCH(Sales_Data!$J$1,Branch_Data!$A$1:$C$1,0))</f>
        <v>Christy  Olson</v>
      </c>
      <c r="K3789" s="0" t="str">
        <f aca="false">INDEX(Branch_Data!$A$2:$C$6,MATCH(Sales_Data!C3789,Branch_Data!$A$2:$A$6,0),MATCH(Sales_Data!$K$1,Branch_Data!$A$1:$C$1,0))</f>
        <v>Nigeria</v>
      </c>
      <c r="L3789" s="5" t="n">
        <f aca="false">WEEKDAY(Sales_Data!$B3789)</f>
        <v>6</v>
      </c>
    </row>
    <row r="3790" customFormat="false" ht="15" hidden="false" customHeight="false" outlineLevel="0" collapsed="false">
      <c r="A3790" s="11" t="n">
        <v>3789</v>
      </c>
      <c r="B3790" s="2" t="n">
        <v>42350</v>
      </c>
      <c r="C3790" s="1" t="s">
        <v>20</v>
      </c>
      <c r="D3790" s="1" t="s">
        <v>18</v>
      </c>
      <c r="E3790" s="1" t="n">
        <v>3</v>
      </c>
      <c r="F3790" s="3" t="n">
        <v>0.391087962962963</v>
      </c>
      <c r="G3790" s="1" t="s">
        <v>34</v>
      </c>
      <c r="H3790" s="12" t="n">
        <v>16</v>
      </c>
      <c r="I3790" s="4" t="n">
        <f aca="false">E3790*H3790</f>
        <v>48</v>
      </c>
      <c r="J3790" s="0" t="str">
        <f aca="false">INDEX(Branch_Data!$A$2:$C$6,MATCH(Sales_Data!C3790,Branch_Data!$A$2:$A$6,0),MATCH(Sales_Data!$J$1,Branch_Data!$A$1:$C$1,0))</f>
        <v>Rachel  Gomez</v>
      </c>
      <c r="K3790" s="0" t="str">
        <f aca="false">INDEX(Branch_Data!$A$2:$C$6,MATCH(Sales_Data!C3790,Branch_Data!$A$2:$A$6,0),MATCH(Sales_Data!$K$1,Branch_Data!$A$1:$C$1,0))</f>
        <v>Nigeria</v>
      </c>
      <c r="L3790" s="5" t="n">
        <f aca="false">WEEKDAY(Sales_Data!$B3790)</f>
        <v>7</v>
      </c>
    </row>
    <row r="3791" customFormat="false" ht="15" hidden="false" customHeight="false" outlineLevel="0" collapsed="false">
      <c r="A3791" s="11" t="n">
        <v>3790</v>
      </c>
      <c r="B3791" s="2" t="n">
        <v>42345</v>
      </c>
      <c r="C3791" s="1" t="s">
        <v>19</v>
      </c>
      <c r="D3791" s="1" t="s">
        <v>28</v>
      </c>
      <c r="E3791" s="1" t="n">
        <v>1</v>
      </c>
      <c r="F3791" s="3" t="n">
        <v>0.391111111111111</v>
      </c>
      <c r="G3791" s="1" t="s">
        <v>34</v>
      </c>
      <c r="H3791" s="12" t="n">
        <v>12</v>
      </c>
      <c r="I3791" s="4" t="n">
        <f aca="false">E3791*H3791</f>
        <v>12</v>
      </c>
      <c r="J3791" s="0" t="str">
        <f aca="false">INDEX(Branch_Data!$A$2:$C$6,MATCH(Sales_Data!C3791,Branch_Data!$A$2:$A$6,0),MATCH(Sales_Data!$J$1,Branch_Data!$A$1:$C$1,0))</f>
        <v>Kyle  Carr</v>
      </c>
      <c r="K3791" s="0" t="str">
        <f aca="false">INDEX(Branch_Data!$A$2:$C$6,MATCH(Sales_Data!C3791,Branch_Data!$A$2:$A$6,0),MATCH(Sales_Data!$K$1,Branch_Data!$A$1:$C$1,0))</f>
        <v>Nigeria</v>
      </c>
      <c r="L3791" s="5" t="n">
        <f aca="false">WEEKDAY(Sales_Data!$B3791)</f>
        <v>2</v>
      </c>
    </row>
    <row r="3792" customFormat="false" ht="15" hidden="false" customHeight="false" outlineLevel="0" collapsed="false">
      <c r="A3792" s="11" t="n">
        <v>3791</v>
      </c>
      <c r="B3792" s="2" t="n">
        <v>42352</v>
      </c>
      <c r="C3792" s="1" t="s">
        <v>12</v>
      </c>
      <c r="D3792" s="1" t="s">
        <v>31</v>
      </c>
      <c r="E3792" s="1" t="n">
        <v>2</v>
      </c>
      <c r="F3792" s="3" t="n">
        <v>0.391122685185185</v>
      </c>
      <c r="G3792" s="1" t="s">
        <v>34</v>
      </c>
      <c r="H3792" s="12" t="n">
        <v>16</v>
      </c>
      <c r="I3792" s="4" t="n">
        <f aca="false">E3792*H3792</f>
        <v>32</v>
      </c>
      <c r="J3792" s="0" t="str">
        <f aca="false">INDEX(Branch_Data!$A$2:$C$6,MATCH(Sales_Data!C3792,Branch_Data!$A$2:$A$6,0),MATCH(Sales_Data!$J$1,Branch_Data!$A$1:$C$1,0))</f>
        <v>Christy  Olson</v>
      </c>
      <c r="K3792" s="0" t="str">
        <f aca="false">INDEX(Branch_Data!$A$2:$C$6,MATCH(Sales_Data!C3792,Branch_Data!$A$2:$A$6,0),MATCH(Sales_Data!$K$1,Branch_Data!$A$1:$C$1,0))</f>
        <v>Nigeria</v>
      </c>
      <c r="L3792" s="5" t="n">
        <f aca="false">WEEKDAY(Sales_Data!$B3792)</f>
        <v>2</v>
      </c>
    </row>
    <row r="3793" customFormat="false" ht="15" hidden="false" customHeight="false" outlineLevel="0" collapsed="false">
      <c r="A3793" s="11" t="n">
        <v>3792</v>
      </c>
      <c r="B3793" s="2" t="n">
        <v>42346</v>
      </c>
      <c r="C3793" s="1" t="s">
        <v>19</v>
      </c>
      <c r="D3793" s="1" t="s">
        <v>29</v>
      </c>
      <c r="E3793" s="1" t="n">
        <v>5</v>
      </c>
      <c r="F3793" s="3" t="n">
        <v>0.391122685185185</v>
      </c>
      <c r="G3793" s="1" t="s">
        <v>34</v>
      </c>
      <c r="H3793" s="12" t="n">
        <v>12</v>
      </c>
      <c r="I3793" s="4" t="n">
        <f aca="false">E3793*H3793</f>
        <v>60</v>
      </c>
      <c r="J3793" s="0" t="str">
        <f aca="false">INDEX(Branch_Data!$A$2:$C$6,MATCH(Sales_Data!C3793,Branch_Data!$A$2:$A$6,0),MATCH(Sales_Data!$J$1,Branch_Data!$A$1:$C$1,0))</f>
        <v>Kyle  Carr</v>
      </c>
      <c r="K3793" s="0" t="str">
        <f aca="false">INDEX(Branch_Data!$A$2:$C$6,MATCH(Sales_Data!C3793,Branch_Data!$A$2:$A$6,0),MATCH(Sales_Data!$K$1,Branch_Data!$A$1:$C$1,0))</f>
        <v>Nigeria</v>
      </c>
      <c r="L3793" s="5" t="n">
        <f aca="false">WEEKDAY(Sales_Data!$B3793)</f>
        <v>3</v>
      </c>
    </row>
    <row r="3794" customFormat="false" ht="15" hidden="false" customHeight="false" outlineLevel="0" collapsed="false">
      <c r="A3794" s="11" t="n">
        <v>3793</v>
      </c>
      <c r="B3794" s="2" t="n">
        <v>42345</v>
      </c>
      <c r="C3794" s="1" t="s">
        <v>19</v>
      </c>
      <c r="D3794" s="1" t="s">
        <v>18</v>
      </c>
      <c r="E3794" s="1" t="n">
        <v>2</v>
      </c>
      <c r="F3794" s="3" t="n">
        <v>0.391134259259259</v>
      </c>
      <c r="G3794" s="1" t="s">
        <v>34</v>
      </c>
      <c r="H3794" s="12" t="n">
        <v>16</v>
      </c>
      <c r="I3794" s="4" t="n">
        <f aca="false">E3794*H3794</f>
        <v>32</v>
      </c>
      <c r="J3794" s="0" t="str">
        <f aca="false">INDEX(Branch_Data!$A$2:$C$6,MATCH(Sales_Data!C3794,Branch_Data!$A$2:$A$6,0),MATCH(Sales_Data!$J$1,Branch_Data!$A$1:$C$1,0))</f>
        <v>Kyle  Carr</v>
      </c>
      <c r="K3794" s="0" t="str">
        <f aca="false">INDEX(Branch_Data!$A$2:$C$6,MATCH(Sales_Data!C3794,Branch_Data!$A$2:$A$6,0),MATCH(Sales_Data!$K$1,Branch_Data!$A$1:$C$1,0))</f>
        <v>Nigeria</v>
      </c>
      <c r="L3794" s="5" t="n">
        <f aca="false">WEEKDAY(Sales_Data!$B3794)</f>
        <v>2</v>
      </c>
    </row>
    <row r="3795" customFormat="false" ht="15" hidden="false" customHeight="false" outlineLevel="0" collapsed="false">
      <c r="A3795" s="11" t="n">
        <v>3794</v>
      </c>
      <c r="B3795" s="2" t="n">
        <v>42341</v>
      </c>
      <c r="C3795" s="1" t="s">
        <v>15</v>
      </c>
      <c r="D3795" s="1" t="s">
        <v>28</v>
      </c>
      <c r="E3795" s="1" t="n">
        <v>2</v>
      </c>
      <c r="F3795" s="3" t="n">
        <v>0.391145833333333</v>
      </c>
      <c r="G3795" s="1" t="s">
        <v>34</v>
      </c>
      <c r="H3795" s="12" t="n">
        <v>12</v>
      </c>
      <c r="I3795" s="4" t="n">
        <f aca="false">E3795*H3795</f>
        <v>24</v>
      </c>
      <c r="J3795" s="0" t="str">
        <f aca="false">INDEX(Branch_Data!$A$2:$C$6,MATCH(Sales_Data!C3795,Branch_Data!$A$2:$A$6,0),MATCH(Sales_Data!$J$1,Branch_Data!$A$1:$C$1,0))</f>
        <v>Dan  Peterson</v>
      </c>
      <c r="K3795" s="0" t="str">
        <f aca="false">INDEX(Branch_Data!$A$2:$C$6,MATCH(Sales_Data!C3795,Branch_Data!$A$2:$A$6,0),MATCH(Sales_Data!$K$1,Branch_Data!$A$1:$C$1,0))</f>
        <v>Nigeria</v>
      </c>
      <c r="L3795" s="5" t="n">
        <f aca="false">WEEKDAY(Sales_Data!$B3795)</f>
        <v>5</v>
      </c>
    </row>
    <row r="3796" customFormat="false" ht="15" hidden="false" customHeight="false" outlineLevel="0" collapsed="false">
      <c r="A3796" s="11" t="n">
        <v>3795</v>
      </c>
      <c r="B3796" s="2" t="n">
        <v>42352</v>
      </c>
      <c r="C3796" s="1" t="s">
        <v>17</v>
      </c>
      <c r="D3796" s="1" t="s">
        <v>26</v>
      </c>
      <c r="E3796" s="1" t="n">
        <v>3</v>
      </c>
      <c r="F3796" s="3" t="n">
        <v>0.391168981481481</v>
      </c>
      <c r="G3796" s="1" t="s">
        <v>34</v>
      </c>
      <c r="H3796" s="12" t="n">
        <v>12</v>
      </c>
      <c r="I3796" s="4" t="n">
        <f aca="false">E3796*H3796</f>
        <v>36</v>
      </c>
      <c r="J3796" s="0" t="str">
        <f aca="false">INDEX(Branch_Data!$A$2:$C$6,MATCH(Sales_Data!C3796,Branch_Data!$A$2:$A$6,0),MATCH(Sales_Data!$J$1,Branch_Data!$A$1:$C$1,0))</f>
        <v>Mable  Lindsey</v>
      </c>
      <c r="K3796" s="0" t="str">
        <f aca="false">INDEX(Branch_Data!$A$2:$C$6,MATCH(Sales_Data!C3796,Branch_Data!$A$2:$A$6,0),MATCH(Sales_Data!$K$1,Branch_Data!$A$1:$C$1,0))</f>
        <v>Nigeria</v>
      </c>
      <c r="L3796" s="5" t="n">
        <f aca="false">WEEKDAY(Sales_Data!$B3796)</f>
        <v>2</v>
      </c>
    </row>
    <row r="3797" customFormat="false" ht="15" hidden="false" customHeight="false" outlineLevel="0" collapsed="false">
      <c r="A3797" s="11" t="n">
        <v>3796</v>
      </c>
      <c r="B3797" s="2" t="n">
        <v>42351</v>
      </c>
      <c r="C3797" s="1" t="s">
        <v>17</v>
      </c>
      <c r="D3797" s="1" t="s">
        <v>27</v>
      </c>
      <c r="E3797" s="1" t="n">
        <v>1</v>
      </c>
      <c r="F3797" s="3" t="n">
        <v>0.391180555555556</v>
      </c>
      <c r="G3797" s="1" t="s">
        <v>34</v>
      </c>
      <c r="H3797" s="12" t="n">
        <v>16</v>
      </c>
      <c r="I3797" s="4" t="n">
        <f aca="false">E3797*H3797</f>
        <v>16</v>
      </c>
      <c r="J3797" s="0" t="str">
        <f aca="false">INDEX(Branch_Data!$A$2:$C$6,MATCH(Sales_Data!C3797,Branch_Data!$A$2:$A$6,0),MATCH(Sales_Data!$J$1,Branch_Data!$A$1:$C$1,0))</f>
        <v>Mable  Lindsey</v>
      </c>
      <c r="K3797" s="0" t="str">
        <f aca="false">INDEX(Branch_Data!$A$2:$C$6,MATCH(Sales_Data!C3797,Branch_Data!$A$2:$A$6,0),MATCH(Sales_Data!$K$1,Branch_Data!$A$1:$C$1,0))</f>
        <v>Nigeria</v>
      </c>
      <c r="L3797" s="5" t="n">
        <f aca="false">WEEKDAY(Sales_Data!$B3797)</f>
        <v>1</v>
      </c>
    </row>
    <row r="3798" customFormat="false" ht="15" hidden="false" customHeight="false" outlineLevel="0" collapsed="false">
      <c r="A3798" s="11" t="n">
        <v>3797</v>
      </c>
      <c r="B3798" s="2" t="n">
        <v>42350</v>
      </c>
      <c r="C3798" s="1" t="s">
        <v>19</v>
      </c>
      <c r="D3798" s="1" t="s">
        <v>31</v>
      </c>
      <c r="E3798" s="1" t="n">
        <v>4</v>
      </c>
      <c r="F3798" s="3" t="n">
        <v>0.391180555555556</v>
      </c>
      <c r="G3798" s="1" t="s">
        <v>34</v>
      </c>
      <c r="H3798" s="12" t="n">
        <v>16</v>
      </c>
      <c r="I3798" s="4" t="n">
        <f aca="false">E3798*H3798</f>
        <v>64</v>
      </c>
      <c r="J3798" s="0" t="str">
        <f aca="false">INDEX(Branch_Data!$A$2:$C$6,MATCH(Sales_Data!C3798,Branch_Data!$A$2:$A$6,0),MATCH(Sales_Data!$J$1,Branch_Data!$A$1:$C$1,0))</f>
        <v>Kyle  Carr</v>
      </c>
      <c r="K3798" s="0" t="str">
        <f aca="false">INDEX(Branch_Data!$A$2:$C$6,MATCH(Sales_Data!C3798,Branch_Data!$A$2:$A$6,0),MATCH(Sales_Data!$K$1,Branch_Data!$A$1:$C$1,0))</f>
        <v>Nigeria</v>
      </c>
      <c r="L3798" s="5" t="n">
        <f aca="false">WEEKDAY(Sales_Data!$B3798)</f>
        <v>7</v>
      </c>
    </row>
    <row r="3799" customFormat="false" ht="15" hidden="false" customHeight="false" outlineLevel="0" collapsed="false">
      <c r="A3799" s="11" t="n">
        <v>3798</v>
      </c>
      <c r="B3799" s="2" t="n">
        <v>42350</v>
      </c>
      <c r="C3799" s="1" t="s">
        <v>12</v>
      </c>
      <c r="D3799" s="1" t="s">
        <v>26</v>
      </c>
      <c r="E3799" s="1" t="n">
        <v>1</v>
      </c>
      <c r="F3799" s="3" t="n">
        <v>0.391180555555556</v>
      </c>
      <c r="G3799" s="1" t="s">
        <v>34</v>
      </c>
      <c r="H3799" s="12" t="n">
        <v>12</v>
      </c>
      <c r="I3799" s="4" t="n">
        <f aca="false">E3799*H3799</f>
        <v>12</v>
      </c>
      <c r="J3799" s="0" t="str">
        <f aca="false">INDEX(Branch_Data!$A$2:$C$6,MATCH(Sales_Data!C3799,Branch_Data!$A$2:$A$6,0),MATCH(Sales_Data!$J$1,Branch_Data!$A$1:$C$1,0))</f>
        <v>Christy  Olson</v>
      </c>
      <c r="K3799" s="0" t="str">
        <f aca="false">INDEX(Branch_Data!$A$2:$C$6,MATCH(Sales_Data!C3799,Branch_Data!$A$2:$A$6,0),MATCH(Sales_Data!$K$1,Branch_Data!$A$1:$C$1,0))</f>
        <v>Nigeria</v>
      </c>
      <c r="L3799" s="5" t="n">
        <f aca="false">WEEKDAY(Sales_Data!$B3799)</f>
        <v>7</v>
      </c>
    </row>
    <row r="3800" customFormat="false" ht="15" hidden="false" customHeight="false" outlineLevel="0" collapsed="false">
      <c r="A3800" s="11" t="n">
        <v>3799</v>
      </c>
      <c r="B3800" s="2" t="n">
        <v>42346</v>
      </c>
      <c r="C3800" s="1" t="s">
        <v>17</v>
      </c>
      <c r="D3800" s="1" t="s">
        <v>25</v>
      </c>
      <c r="E3800" s="1" t="n">
        <v>5</v>
      </c>
      <c r="F3800" s="3" t="n">
        <v>0.39119212962963</v>
      </c>
      <c r="G3800" s="1" t="s">
        <v>34</v>
      </c>
      <c r="H3800" s="12" t="n">
        <v>8</v>
      </c>
      <c r="I3800" s="4" t="n">
        <f aca="false">E3800*H3800</f>
        <v>40</v>
      </c>
      <c r="J3800" s="0" t="str">
        <f aca="false">INDEX(Branch_Data!$A$2:$C$6,MATCH(Sales_Data!C3800,Branch_Data!$A$2:$A$6,0),MATCH(Sales_Data!$J$1,Branch_Data!$A$1:$C$1,0))</f>
        <v>Mable  Lindsey</v>
      </c>
      <c r="K3800" s="0" t="str">
        <f aca="false">INDEX(Branch_Data!$A$2:$C$6,MATCH(Sales_Data!C3800,Branch_Data!$A$2:$A$6,0),MATCH(Sales_Data!$K$1,Branch_Data!$A$1:$C$1,0))</f>
        <v>Nigeria</v>
      </c>
      <c r="L3800" s="5" t="n">
        <f aca="false">WEEKDAY(Sales_Data!$B3800)</f>
        <v>3</v>
      </c>
    </row>
    <row r="3801" customFormat="false" ht="15" hidden="false" customHeight="false" outlineLevel="0" collapsed="false">
      <c r="A3801" s="11" t="n">
        <v>3800</v>
      </c>
      <c r="B3801" s="2" t="n">
        <v>42348</v>
      </c>
      <c r="C3801" s="1" t="s">
        <v>19</v>
      </c>
      <c r="D3801" s="1" t="s">
        <v>16</v>
      </c>
      <c r="E3801" s="1" t="n">
        <v>3</v>
      </c>
      <c r="F3801" s="3" t="n">
        <v>0.39119212962963</v>
      </c>
      <c r="G3801" s="1" t="s">
        <v>34</v>
      </c>
      <c r="H3801" s="12" t="n">
        <v>8</v>
      </c>
      <c r="I3801" s="4" t="n">
        <f aca="false">E3801*H3801</f>
        <v>24</v>
      </c>
      <c r="J3801" s="0" t="str">
        <f aca="false">INDEX(Branch_Data!$A$2:$C$6,MATCH(Sales_Data!C3801,Branch_Data!$A$2:$A$6,0),MATCH(Sales_Data!$J$1,Branch_Data!$A$1:$C$1,0))</f>
        <v>Kyle  Carr</v>
      </c>
      <c r="K3801" s="0" t="str">
        <f aca="false">INDEX(Branch_Data!$A$2:$C$6,MATCH(Sales_Data!C3801,Branch_Data!$A$2:$A$6,0),MATCH(Sales_Data!$K$1,Branch_Data!$A$1:$C$1,0))</f>
        <v>Nigeria</v>
      </c>
      <c r="L3801" s="5" t="n">
        <f aca="false">WEEKDAY(Sales_Data!$B3801)</f>
        <v>5</v>
      </c>
    </row>
    <row r="3802" customFormat="false" ht="15" hidden="false" customHeight="false" outlineLevel="0" collapsed="false">
      <c r="A3802" s="11" t="n">
        <v>3801</v>
      </c>
      <c r="B3802" s="2" t="n">
        <v>42344</v>
      </c>
      <c r="C3802" s="1" t="s">
        <v>19</v>
      </c>
      <c r="D3802" s="1" t="s">
        <v>26</v>
      </c>
      <c r="E3802" s="1" t="n">
        <v>5</v>
      </c>
      <c r="F3802" s="3" t="n">
        <v>0.391203703703704</v>
      </c>
      <c r="G3802" s="1" t="s">
        <v>34</v>
      </c>
      <c r="H3802" s="12" t="n">
        <v>12</v>
      </c>
      <c r="I3802" s="4" t="n">
        <f aca="false">E3802*H3802</f>
        <v>60</v>
      </c>
      <c r="J3802" s="0" t="str">
        <f aca="false">INDEX(Branch_Data!$A$2:$C$6,MATCH(Sales_Data!C3802,Branch_Data!$A$2:$A$6,0),MATCH(Sales_Data!$J$1,Branch_Data!$A$1:$C$1,0))</f>
        <v>Kyle  Carr</v>
      </c>
      <c r="K3802" s="0" t="str">
        <f aca="false">INDEX(Branch_Data!$A$2:$C$6,MATCH(Sales_Data!C3802,Branch_Data!$A$2:$A$6,0),MATCH(Sales_Data!$K$1,Branch_Data!$A$1:$C$1,0))</f>
        <v>Nigeria</v>
      </c>
      <c r="L3802" s="5" t="n">
        <f aca="false">WEEKDAY(Sales_Data!$B3802)</f>
        <v>1</v>
      </c>
    </row>
    <row r="3803" customFormat="false" ht="15" hidden="false" customHeight="false" outlineLevel="0" collapsed="false">
      <c r="A3803" s="11" t="n">
        <v>3802</v>
      </c>
      <c r="B3803" s="2" t="n">
        <v>42352</v>
      </c>
      <c r="C3803" s="1" t="s">
        <v>15</v>
      </c>
      <c r="D3803" s="1" t="s">
        <v>18</v>
      </c>
      <c r="E3803" s="1" t="n">
        <v>3</v>
      </c>
      <c r="F3803" s="3" t="n">
        <v>0.391203703703704</v>
      </c>
      <c r="G3803" s="1" t="s">
        <v>34</v>
      </c>
      <c r="H3803" s="12" t="n">
        <v>16</v>
      </c>
      <c r="I3803" s="4" t="n">
        <f aca="false">E3803*H3803</f>
        <v>48</v>
      </c>
      <c r="J3803" s="0" t="str">
        <f aca="false">INDEX(Branch_Data!$A$2:$C$6,MATCH(Sales_Data!C3803,Branch_Data!$A$2:$A$6,0),MATCH(Sales_Data!$J$1,Branch_Data!$A$1:$C$1,0))</f>
        <v>Dan  Peterson</v>
      </c>
      <c r="K3803" s="0" t="str">
        <f aca="false">INDEX(Branch_Data!$A$2:$C$6,MATCH(Sales_Data!C3803,Branch_Data!$A$2:$A$6,0),MATCH(Sales_Data!$K$1,Branch_Data!$A$1:$C$1,0))</f>
        <v>Nigeria</v>
      </c>
      <c r="L3803" s="5" t="n">
        <f aca="false">WEEKDAY(Sales_Data!$B3803)</f>
        <v>2</v>
      </c>
    </row>
    <row r="3804" customFormat="false" ht="15" hidden="false" customHeight="false" outlineLevel="0" collapsed="false">
      <c r="A3804" s="11" t="n">
        <v>3803</v>
      </c>
      <c r="B3804" s="2" t="n">
        <v>42348</v>
      </c>
      <c r="C3804" s="1" t="s">
        <v>12</v>
      </c>
      <c r="D3804" s="1" t="s">
        <v>16</v>
      </c>
      <c r="E3804" s="1" t="n">
        <v>1</v>
      </c>
      <c r="F3804" s="3" t="n">
        <v>0.391215277777778</v>
      </c>
      <c r="G3804" s="1" t="s">
        <v>34</v>
      </c>
      <c r="H3804" s="12" t="n">
        <v>8</v>
      </c>
      <c r="I3804" s="4" t="n">
        <f aca="false">E3804*H3804</f>
        <v>8</v>
      </c>
      <c r="J3804" s="0" t="str">
        <f aca="false">INDEX(Branch_Data!$A$2:$C$6,MATCH(Sales_Data!C3804,Branch_Data!$A$2:$A$6,0),MATCH(Sales_Data!$J$1,Branch_Data!$A$1:$C$1,0))</f>
        <v>Christy  Olson</v>
      </c>
      <c r="K3804" s="0" t="str">
        <f aca="false">INDEX(Branch_Data!$A$2:$C$6,MATCH(Sales_Data!C3804,Branch_Data!$A$2:$A$6,0),MATCH(Sales_Data!$K$1,Branch_Data!$A$1:$C$1,0))</f>
        <v>Nigeria</v>
      </c>
      <c r="L3804" s="5" t="n">
        <f aca="false">WEEKDAY(Sales_Data!$B3804)</f>
        <v>5</v>
      </c>
    </row>
    <row r="3805" customFormat="false" ht="15" hidden="false" customHeight="false" outlineLevel="0" collapsed="false">
      <c r="A3805" s="11" t="n">
        <v>3804</v>
      </c>
      <c r="B3805" s="2" t="n">
        <v>42348</v>
      </c>
      <c r="C3805" s="1" t="s">
        <v>15</v>
      </c>
      <c r="D3805" s="1" t="s">
        <v>32</v>
      </c>
      <c r="E3805" s="1" t="n">
        <v>1</v>
      </c>
      <c r="F3805" s="3" t="n">
        <v>0.391215277777778</v>
      </c>
      <c r="G3805" s="1" t="s">
        <v>34</v>
      </c>
      <c r="H3805" s="12" t="n">
        <v>8</v>
      </c>
      <c r="I3805" s="4" t="n">
        <f aca="false">E3805*H3805</f>
        <v>8</v>
      </c>
      <c r="J3805" s="0" t="str">
        <f aca="false">INDEX(Branch_Data!$A$2:$C$6,MATCH(Sales_Data!C3805,Branch_Data!$A$2:$A$6,0),MATCH(Sales_Data!$J$1,Branch_Data!$A$1:$C$1,0))</f>
        <v>Dan  Peterson</v>
      </c>
      <c r="K3805" s="0" t="str">
        <f aca="false">INDEX(Branch_Data!$A$2:$C$6,MATCH(Sales_Data!C3805,Branch_Data!$A$2:$A$6,0),MATCH(Sales_Data!$K$1,Branch_Data!$A$1:$C$1,0))</f>
        <v>Nigeria</v>
      </c>
      <c r="L3805" s="5" t="n">
        <f aca="false">WEEKDAY(Sales_Data!$B3805)</f>
        <v>5</v>
      </c>
    </row>
    <row r="3806" customFormat="false" ht="15" hidden="false" customHeight="false" outlineLevel="0" collapsed="false">
      <c r="A3806" s="11" t="n">
        <v>3805</v>
      </c>
      <c r="B3806" s="2" t="n">
        <v>42349</v>
      </c>
      <c r="C3806" s="1" t="s">
        <v>19</v>
      </c>
      <c r="D3806" s="1" t="s">
        <v>18</v>
      </c>
      <c r="E3806" s="1" t="n">
        <v>2</v>
      </c>
      <c r="F3806" s="3" t="n">
        <v>0.391226851851852</v>
      </c>
      <c r="G3806" s="1" t="s">
        <v>34</v>
      </c>
      <c r="H3806" s="12" t="n">
        <v>16</v>
      </c>
      <c r="I3806" s="4" t="n">
        <f aca="false">E3806*H3806</f>
        <v>32</v>
      </c>
      <c r="J3806" s="0" t="str">
        <f aca="false">INDEX(Branch_Data!$A$2:$C$6,MATCH(Sales_Data!C3806,Branch_Data!$A$2:$A$6,0),MATCH(Sales_Data!$J$1,Branch_Data!$A$1:$C$1,0))</f>
        <v>Kyle  Carr</v>
      </c>
      <c r="K3806" s="0" t="str">
        <f aca="false">INDEX(Branch_Data!$A$2:$C$6,MATCH(Sales_Data!C3806,Branch_Data!$A$2:$A$6,0),MATCH(Sales_Data!$K$1,Branch_Data!$A$1:$C$1,0))</f>
        <v>Nigeria</v>
      </c>
      <c r="L3806" s="5" t="n">
        <f aca="false">WEEKDAY(Sales_Data!$B3806)</f>
        <v>6</v>
      </c>
    </row>
    <row r="3807" customFormat="false" ht="15" hidden="false" customHeight="false" outlineLevel="0" collapsed="false">
      <c r="A3807" s="11" t="n">
        <v>3806</v>
      </c>
      <c r="B3807" s="2" t="n">
        <v>42342</v>
      </c>
      <c r="C3807" s="1" t="s">
        <v>17</v>
      </c>
      <c r="D3807" s="1" t="s">
        <v>32</v>
      </c>
      <c r="E3807" s="1" t="n">
        <v>1</v>
      </c>
      <c r="F3807" s="3" t="n">
        <v>0.391226851851852</v>
      </c>
      <c r="G3807" s="1" t="s">
        <v>34</v>
      </c>
      <c r="H3807" s="12" t="n">
        <v>8</v>
      </c>
      <c r="I3807" s="4" t="n">
        <f aca="false">E3807*H3807</f>
        <v>8</v>
      </c>
      <c r="J3807" s="0" t="str">
        <f aca="false">INDEX(Branch_Data!$A$2:$C$6,MATCH(Sales_Data!C3807,Branch_Data!$A$2:$A$6,0),MATCH(Sales_Data!$J$1,Branch_Data!$A$1:$C$1,0))</f>
        <v>Mable  Lindsey</v>
      </c>
      <c r="K3807" s="0" t="str">
        <f aca="false">INDEX(Branch_Data!$A$2:$C$6,MATCH(Sales_Data!C3807,Branch_Data!$A$2:$A$6,0),MATCH(Sales_Data!$K$1,Branch_Data!$A$1:$C$1,0))</f>
        <v>Nigeria</v>
      </c>
      <c r="L3807" s="5" t="n">
        <f aca="false">WEEKDAY(Sales_Data!$B3807)</f>
        <v>6</v>
      </c>
    </row>
    <row r="3808" customFormat="false" ht="15" hidden="false" customHeight="false" outlineLevel="0" collapsed="false">
      <c r="A3808" s="11" t="n">
        <v>3807</v>
      </c>
      <c r="B3808" s="2" t="n">
        <v>42344</v>
      </c>
      <c r="C3808" s="1" t="s">
        <v>12</v>
      </c>
      <c r="D3808" s="1" t="s">
        <v>22</v>
      </c>
      <c r="E3808" s="1" t="n">
        <v>3</v>
      </c>
      <c r="F3808" s="3" t="n">
        <v>0.39125</v>
      </c>
      <c r="G3808" s="1" t="s">
        <v>34</v>
      </c>
      <c r="H3808" s="12" t="n">
        <v>16</v>
      </c>
      <c r="I3808" s="4" t="n">
        <f aca="false">E3808*H3808</f>
        <v>48</v>
      </c>
      <c r="J3808" s="0" t="str">
        <f aca="false">INDEX(Branch_Data!$A$2:$C$6,MATCH(Sales_Data!C3808,Branch_Data!$A$2:$A$6,0),MATCH(Sales_Data!$J$1,Branch_Data!$A$1:$C$1,0))</f>
        <v>Christy  Olson</v>
      </c>
      <c r="K3808" s="0" t="str">
        <f aca="false">INDEX(Branch_Data!$A$2:$C$6,MATCH(Sales_Data!C3808,Branch_Data!$A$2:$A$6,0),MATCH(Sales_Data!$K$1,Branch_Data!$A$1:$C$1,0))</f>
        <v>Nigeria</v>
      </c>
      <c r="L3808" s="5" t="n">
        <f aca="false">WEEKDAY(Sales_Data!$B3808)</f>
        <v>1</v>
      </c>
    </row>
    <row r="3809" customFormat="false" ht="15" hidden="false" customHeight="false" outlineLevel="0" collapsed="false">
      <c r="A3809" s="11" t="n">
        <v>3808</v>
      </c>
      <c r="B3809" s="2" t="n">
        <v>42352</v>
      </c>
      <c r="C3809" s="1" t="s">
        <v>15</v>
      </c>
      <c r="D3809" s="1" t="s">
        <v>24</v>
      </c>
      <c r="E3809" s="1" t="n">
        <v>2</v>
      </c>
      <c r="F3809" s="3" t="n">
        <v>0.391261574074074</v>
      </c>
      <c r="G3809" s="1" t="s">
        <v>34</v>
      </c>
      <c r="H3809" s="12" t="n">
        <v>16</v>
      </c>
      <c r="I3809" s="4" t="n">
        <f aca="false">E3809*H3809</f>
        <v>32</v>
      </c>
      <c r="J3809" s="0" t="str">
        <f aca="false">INDEX(Branch_Data!$A$2:$C$6,MATCH(Sales_Data!C3809,Branch_Data!$A$2:$A$6,0),MATCH(Sales_Data!$J$1,Branch_Data!$A$1:$C$1,0))</f>
        <v>Dan  Peterson</v>
      </c>
      <c r="K3809" s="0" t="str">
        <f aca="false">INDEX(Branch_Data!$A$2:$C$6,MATCH(Sales_Data!C3809,Branch_Data!$A$2:$A$6,0),MATCH(Sales_Data!$K$1,Branch_Data!$A$1:$C$1,0))</f>
        <v>Nigeria</v>
      </c>
      <c r="L3809" s="5" t="n">
        <f aca="false">WEEKDAY(Sales_Data!$B3809)</f>
        <v>2</v>
      </c>
    </row>
    <row r="3810" customFormat="false" ht="15" hidden="false" customHeight="false" outlineLevel="0" collapsed="false">
      <c r="A3810" s="11" t="n">
        <v>3809</v>
      </c>
      <c r="B3810" s="2" t="n">
        <v>42344</v>
      </c>
      <c r="C3810" s="1" t="s">
        <v>12</v>
      </c>
      <c r="D3810" s="1" t="s">
        <v>30</v>
      </c>
      <c r="E3810" s="1" t="n">
        <v>4</v>
      </c>
      <c r="F3810" s="3" t="n">
        <v>0.391273148148148</v>
      </c>
      <c r="G3810" s="1" t="s">
        <v>34</v>
      </c>
      <c r="H3810" s="12" t="n">
        <v>12</v>
      </c>
      <c r="I3810" s="4" t="n">
        <f aca="false">E3810*H3810</f>
        <v>48</v>
      </c>
      <c r="J3810" s="0" t="str">
        <f aca="false">INDEX(Branch_Data!$A$2:$C$6,MATCH(Sales_Data!C3810,Branch_Data!$A$2:$A$6,0),MATCH(Sales_Data!$J$1,Branch_Data!$A$1:$C$1,0))</f>
        <v>Christy  Olson</v>
      </c>
      <c r="K3810" s="0" t="str">
        <f aca="false">INDEX(Branch_Data!$A$2:$C$6,MATCH(Sales_Data!C3810,Branch_Data!$A$2:$A$6,0),MATCH(Sales_Data!$K$1,Branch_Data!$A$1:$C$1,0))</f>
        <v>Nigeria</v>
      </c>
      <c r="L3810" s="5" t="n">
        <f aca="false">WEEKDAY(Sales_Data!$B3810)</f>
        <v>1</v>
      </c>
    </row>
    <row r="3811" customFormat="false" ht="15" hidden="false" customHeight="false" outlineLevel="0" collapsed="false">
      <c r="A3811" s="11" t="n">
        <v>3810</v>
      </c>
      <c r="B3811" s="2" t="n">
        <v>42353</v>
      </c>
      <c r="C3811" s="1" t="s">
        <v>12</v>
      </c>
      <c r="D3811" s="1" t="s">
        <v>32</v>
      </c>
      <c r="E3811" s="1" t="n">
        <v>4</v>
      </c>
      <c r="F3811" s="3" t="n">
        <v>0.391296296296296</v>
      </c>
      <c r="G3811" s="1" t="s">
        <v>34</v>
      </c>
      <c r="H3811" s="12" t="n">
        <v>8</v>
      </c>
      <c r="I3811" s="4" t="n">
        <f aca="false">E3811*H3811</f>
        <v>32</v>
      </c>
      <c r="J3811" s="0" t="str">
        <f aca="false">INDEX(Branch_Data!$A$2:$C$6,MATCH(Sales_Data!C3811,Branch_Data!$A$2:$A$6,0),MATCH(Sales_Data!$J$1,Branch_Data!$A$1:$C$1,0))</f>
        <v>Christy  Olson</v>
      </c>
      <c r="K3811" s="0" t="str">
        <f aca="false">INDEX(Branch_Data!$A$2:$C$6,MATCH(Sales_Data!C3811,Branch_Data!$A$2:$A$6,0),MATCH(Sales_Data!$K$1,Branch_Data!$A$1:$C$1,0))</f>
        <v>Nigeria</v>
      </c>
      <c r="L3811" s="5" t="n">
        <f aca="false">WEEKDAY(Sales_Data!$B3811)</f>
        <v>3</v>
      </c>
    </row>
    <row r="3812" customFormat="false" ht="15" hidden="false" customHeight="false" outlineLevel="0" collapsed="false">
      <c r="A3812" s="11" t="n">
        <v>3811</v>
      </c>
      <c r="B3812" s="2" t="n">
        <v>42346</v>
      </c>
      <c r="C3812" s="1" t="s">
        <v>19</v>
      </c>
      <c r="D3812" s="1" t="s">
        <v>26</v>
      </c>
      <c r="E3812" s="1" t="n">
        <v>5</v>
      </c>
      <c r="F3812" s="3" t="n">
        <v>0.391319444444444</v>
      </c>
      <c r="G3812" s="1" t="s">
        <v>34</v>
      </c>
      <c r="H3812" s="12" t="n">
        <v>12</v>
      </c>
      <c r="I3812" s="4" t="n">
        <f aca="false">E3812*H3812</f>
        <v>60</v>
      </c>
      <c r="J3812" s="0" t="str">
        <f aca="false">INDEX(Branch_Data!$A$2:$C$6,MATCH(Sales_Data!C3812,Branch_Data!$A$2:$A$6,0),MATCH(Sales_Data!$J$1,Branch_Data!$A$1:$C$1,0))</f>
        <v>Kyle  Carr</v>
      </c>
      <c r="K3812" s="0" t="str">
        <f aca="false">INDEX(Branch_Data!$A$2:$C$6,MATCH(Sales_Data!C3812,Branch_Data!$A$2:$A$6,0),MATCH(Sales_Data!$K$1,Branch_Data!$A$1:$C$1,0))</f>
        <v>Nigeria</v>
      </c>
      <c r="L3812" s="5" t="n">
        <f aca="false">WEEKDAY(Sales_Data!$B3812)</f>
        <v>3</v>
      </c>
    </row>
    <row r="3813" customFormat="false" ht="15" hidden="false" customHeight="false" outlineLevel="0" collapsed="false">
      <c r="A3813" s="11" t="n">
        <v>3812</v>
      </c>
      <c r="B3813" s="2" t="n">
        <v>42341</v>
      </c>
      <c r="C3813" s="1" t="s">
        <v>12</v>
      </c>
      <c r="D3813" s="1" t="s">
        <v>29</v>
      </c>
      <c r="E3813" s="1" t="n">
        <v>1</v>
      </c>
      <c r="F3813" s="3" t="n">
        <v>0.391331018518519</v>
      </c>
      <c r="G3813" s="1" t="s">
        <v>34</v>
      </c>
      <c r="H3813" s="12" t="n">
        <v>12</v>
      </c>
      <c r="I3813" s="4" t="n">
        <f aca="false">E3813*H3813</f>
        <v>12</v>
      </c>
      <c r="J3813" s="0" t="str">
        <f aca="false">INDEX(Branch_Data!$A$2:$C$6,MATCH(Sales_Data!C3813,Branch_Data!$A$2:$A$6,0),MATCH(Sales_Data!$J$1,Branch_Data!$A$1:$C$1,0))</f>
        <v>Christy  Olson</v>
      </c>
      <c r="K3813" s="0" t="str">
        <f aca="false">INDEX(Branch_Data!$A$2:$C$6,MATCH(Sales_Data!C3813,Branch_Data!$A$2:$A$6,0),MATCH(Sales_Data!$K$1,Branch_Data!$A$1:$C$1,0))</f>
        <v>Nigeria</v>
      </c>
      <c r="L3813" s="5" t="n">
        <f aca="false">WEEKDAY(Sales_Data!$B3813)</f>
        <v>5</v>
      </c>
    </row>
    <row r="3814" customFormat="false" ht="15" hidden="false" customHeight="false" outlineLevel="0" collapsed="false">
      <c r="A3814" s="11" t="n">
        <v>3813</v>
      </c>
      <c r="B3814" s="2" t="n">
        <v>42352</v>
      </c>
      <c r="C3814" s="1" t="s">
        <v>12</v>
      </c>
      <c r="D3814" s="1" t="s">
        <v>21</v>
      </c>
      <c r="E3814" s="1" t="n">
        <v>1</v>
      </c>
      <c r="F3814" s="3" t="n">
        <v>0.391331018518519</v>
      </c>
      <c r="G3814" s="1" t="s">
        <v>34</v>
      </c>
      <c r="H3814" s="12" t="n">
        <v>16</v>
      </c>
      <c r="I3814" s="4" t="n">
        <f aca="false">E3814*H3814</f>
        <v>16</v>
      </c>
      <c r="J3814" s="0" t="str">
        <f aca="false">INDEX(Branch_Data!$A$2:$C$6,MATCH(Sales_Data!C3814,Branch_Data!$A$2:$A$6,0),MATCH(Sales_Data!$J$1,Branch_Data!$A$1:$C$1,0))</f>
        <v>Christy  Olson</v>
      </c>
      <c r="K3814" s="0" t="str">
        <f aca="false">INDEX(Branch_Data!$A$2:$C$6,MATCH(Sales_Data!C3814,Branch_Data!$A$2:$A$6,0),MATCH(Sales_Data!$K$1,Branch_Data!$A$1:$C$1,0))</f>
        <v>Nigeria</v>
      </c>
      <c r="L3814" s="5" t="n">
        <f aca="false">WEEKDAY(Sales_Data!$B3814)</f>
        <v>2</v>
      </c>
    </row>
    <row r="3815" customFormat="false" ht="15" hidden="false" customHeight="false" outlineLevel="0" collapsed="false">
      <c r="A3815" s="11" t="n">
        <v>3814</v>
      </c>
      <c r="B3815" s="2" t="n">
        <v>42341</v>
      </c>
      <c r="C3815" s="1" t="s">
        <v>20</v>
      </c>
      <c r="D3815" s="1" t="s">
        <v>22</v>
      </c>
      <c r="E3815" s="1" t="n">
        <v>2</v>
      </c>
      <c r="F3815" s="3" t="n">
        <v>0.391365740740741</v>
      </c>
      <c r="G3815" s="1" t="s">
        <v>34</v>
      </c>
      <c r="H3815" s="12" t="n">
        <v>16</v>
      </c>
      <c r="I3815" s="4" t="n">
        <f aca="false">E3815*H3815</f>
        <v>32</v>
      </c>
      <c r="J3815" s="0" t="str">
        <f aca="false">INDEX(Branch_Data!$A$2:$C$6,MATCH(Sales_Data!C3815,Branch_Data!$A$2:$A$6,0),MATCH(Sales_Data!$J$1,Branch_Data!$A$1:$C$1,0))</f>
        <v>Rachel  Gomez</v>
      </c>
      <c r="K3815" s="0" t="str">
        <f aca="false">INDEX(Branch_Data!$A$2:$C$6,MATCH(Sales_Data!C3815,Branch_Data!$A$2:$A$6,0),MATCH(Sales_Data!$K$1,Branch_Data!$A$1:$C$1,0))</f>
        <v>Nigeria</v>
      </c>
      <c r="L3815" s="5" t="n">
        <f aca="false">WEEKDAY(Sales_Data!$B3815)</f>
        <v>5</v>
      </c>
    </row>
    <row r="3816" customFormat="false" ht="15" hidden="false" customHeight="false" outlineLevel="0" collapsed="false">
      <c r="A3816" s="11" t="n">
        <v>3815</v>
      </c>
      <c r="B3816" s="2" t="n">
        <v>42353</v>
      </c>
      <c r="C3816" s="1" t="s">
        <v>20</v>
      </c>
      <c r="D3816" s="1" t="s">
        <v>29</v>
      </c>
      <c r="E3816" s="1" t="n">
        <v>5</v>
      </c>
      <c r="F3816" s="3" t="n">
        <v>0.391365740740741</v>
      </c>
      <c r="G3816" s="1" t="s">
        <v>34</v>
      </c>
      <c r="H3816" s="12" t="n">
        <v>12</v>
      </c>
      <c r="I3816" s="4" t="n">
        <f aca="false">E3816*H3816</f>
        <v>60</v>
      </c>
      <c r="J3816" s="0" t="str">
        <f aca="false">INDEX(Branch_Data!$A$2:$C$6,MATCH(Sales_Data!C3816,Branch_Data!$A$2:$A$6,0),MATCH(Sales_Data!$J$1,Branch_Data!$A$1:$C$1,0))</f>
        <v>Rachel  Gomez</v>
      </c>
      <c r="K3816" s="0" t="str">
        <f aca="false">INDEX(Branch_Data!$A$2:$C$6,MATCH(Sales_Data!C3816,Branch_Data!$A$2:$A$6,0),MATCH(Sales_Data!$K$1,Branch_Data!$A$1:$C$1,0))</f>
        <v>Nigeria</v>
      </c>
      <c r="L3816" s="5" t="n">
        <f aca="false">WEEKDAY(Sales_Data!$B3816)</f>
        <v>3</v>
      </c>
    </row>
    <row r="3817" customFormat="false" ht="15" hidden="false" customHeight="false" outlineLevel="0" collapsed="false">
      <c r="A3817" s="11" t="n">
        <v>3816</v>
      </c>
      <c r="B3817" s="2" t="n">
        <v>42349</v>
      </c>
      <c r="C3817" s="1" t="s">
        <v>19</v>
      </c>
      <c r="D3817" s="1" t="s">
        <v>21</v>
      </c>
      <c r="E3817" s="1" t="n">
        <v>3</v>
      </c>
      <c r="F3817" s="3" t="n">
        <v>0.391400462962963</v>
      </c>
      <c r="G3817" s="1" t="s">
        <v>34</v>
      </c>
      <c r="H3817" s="12" t="n">
        <v>16</v>
      </c>
      <c r="I3817" s="4" t="n">
        <f aca="false">E3817*H3817</f>
        <v>48</v>
      </c>
      <c r="J3817" s="0" t="str">
        <f aca="false">INDEX(Branch_Data!$A$2:$C$6,MATCH(Sales_Data!C3817,Branch_Data!$A$2:$A$6,0),MATCH(Sales_Data!$J$1,Branch_Data!$A$1:$C$1,0))</f>
        <v>Kyle  Carr</v>
      </c>
      <c r="K3817" s="0" t="str">
        <f aca="false">INDEX(Branch_Data!$A$2:$C$6,MATCH(Sales_Data!C3817,Branch_Data!$A$2:$A$6,0),MATCH(Sales_Data!$K$1,Branch_Data!$A$1:$C$1,0))</f>
        <v>Nigeria</v>
      </c>
      <c r="L3817" s="5" t="n">
        <f aca="false">WEEKDAY(Sales_Data!$B3817)</f>
        <v>6</v>
      </c>
    </row>
    <row r="3818" customFormat="false" ht="15" hidden="false" customHeight="false" outlineLevel="0" collapsed="false">
      <c r="A3818" s="11" t="n">
        <v>3817</v>
      </c>
      <c r="B3818" s="2" t="n">
        <v>42345</v>
      </c>
      <c r="C3818" s="1" t="s">
        <v>20</v>
      </c>
      <c r="D3818" s="1" t="s">
        <v>32</v>
      </c>
      <c r="E3818" s="1" t="n">
        <v>1</v>
      </c>
      <c r="F3818" s="3" t="n">
        <v>0.391423611111111</v>
      </c>
      <c r="G3818" s="1" t="s">
        <v>34</v>
      </c>
      <c r="H3818" s="12" t="n">
        <v>8</v>
      </c>
      <c r="I3818" s="4" t="n">
        <f aca="false">E3818*H3818</f>
        <v>8</v>
      </c>
      <c r="J3818" s="0" t="str">
        <f aca="false">INDEX(Branch_Data!$A$2:$C$6,MATCH(Sales_Data!C3818,Branch_Data!$A$2:$A$6,0),MATCH(Sales_Data!$J$1,Branch_Data!$A$1:$C$1,0))</f>
        <v>Rachel  Gomez</v>
      </c>
      <c r="K3818" s="0" t="str">
        <f aca="false">INDEX(Branch_Data!$A$2:$C$6,MATCH(Sales_Data!C3818,Branch_Data!$A$2:$A$6,0),MATCH(Sales_Data!$K$1,Branch_Data!$A$1:$C$1,0))</f>
        <v>Nigeria</v>
      </c>
      <c r="L3818" s="5" t="n">
        <f aca="false">WEEKDAY(Sales_Data!$B3818)</f>
        <v>2</v>
      </c>
    </row>
    <row r="3819" customFormat="false" ht="15" hidden="false" customHeight="false" outlineLevel="0" collapsed="false">
      <c r="A3819" s="11" t="n">
        <v>3818</v>
      </c>
      <c r="B3819" s="2" t="n">
        <v>42349</v>
      </c>
      <c r="C3819" s="1" t="s">
        <v>15</v>
      </c>
      <c r="D3819" s="1" t="s">
        <v>24</v>
      </c>
      <c r="E3819" s="1" t="n">
        <v>4</v>
      </c>
      <c r="F3819" s="3" t="n">
        <v>0.391423611111111</v>
      </c>
      <c r="G3819" s="1" t="s">
        <v>34</v>
      </c>
      <c r="H3819" s="12" t="n">
        <v>16</v>
      </c>
      <c r="I3819" s="4" t="n">
        <f aca="false">E3819*H3819</f>
        <v>64</v>
      </c>
      <c r="J3819" s="0" t="str">
        <f aca="false">INDEX(Branch_Data!$A$2:$C$6,MATCH(Sales_Data!C3819,Branch_Data!$A$2:$A$6,0),MATCH(Sales_Data!$J$1,Branch_Data!$A$1:$C$1,0))</f>
        <v>Dan  Peterson</v>
      </c>
      <c r="K3819" s="0" t="str">
        <f aca="false">INDEX(Branch_Data!$A$2:$C$6,MATCH(Sales_Data!C3819,Branch_Data!$A$2:$A$6,0),MATCH(Sales_Data!$K$1,Branch_Data!$A$1:$C$1,0))</f>
        <v>Nigeria</v>
      </c>
      <c r="L3819" s="5" t="n">
        <f aca="false">WEEKDAY(Sales_Data!$B3819)</f>
        <v>6</v>
      </c>
    </row>
    <row r="3820" customFormat="false" ht="15" hidden="false" customHeight="false" outlineLevel="0" collapsed="false">
      <c r="A3820" s="11" t="n">
        <v>3819</v>
      </c>
      <c r="B3820" s="2" t="n">
        <v>42348</v>
      </c>
      <c r="C3820" s="1" t="s">
        <v>20</v>
      </c>
      <c r="D3820" s="1" t="s">
        <v>33</v>
      </c>
      <c r="E3820" s="1" t="n">
        <v>4</v>
      </c>
      <c r="F3820" s="3" t="n">
        <v>0.391423611111111</v>
      </c>
      <c r="G3820" s="1" t="s">
        <v>34</v>
      </c>
      <c r="H3820" s="12" t="n">
        <v>16</v>
      </c>
      <c r="I3820" s="4" t="n">
        <f aca="false">E3820*H3820</f>
        <v>64</v>
      </c>
      <c r="J3820" s="0" t="str">
        <f aca="false">INDEX(Branch_Data!$A$2:$C$6,MATCH(Sales_Data!C3820,Branch_Data!$A$2:$A$6,0),MATCH(Sales_Data!$J$1,Branch_Data!$A$1:$C$1,0))</f>
        <v>Rachel  Gomez</v>
      </c>
      <c r="K3820" s="0" t="str">
        <f aca="false">INDEX(Branch_Data!$A$2:$C$6,MATCH(Sales_Data!C3820,Branch_Data!$A$2:$A$6,0),MATCH(Sales_Data!$K$1,Branch_Data!$A$1:$C$1,0))</f>
        <v>Nigeria</v>
      </c>
      <c r="L3820" s="5" t="n">
        <f aca="false">WEEKDAY(Sales_Data!$B3820)</f>
        <v>5</v>
      </c>
    </row>
    <row r="3821" customFormat="false" ht="15" hidden="false" customHeight="false" outlineLevel="0" collapsed="false">
      <c r="A3821" s="11" t="n">
        <v>3820</v>
      </c>
      <c r="B3821" s="2" t="n">
        <v>42347</v>
      </c>
      <c r="C3821" s="1" t="s">
        <v>19</v>
      </c>
      <c r="D3821" s="1" t="s">
        <v>28</v>
      </c>
      <c r="E3821" s="1" t="n">
        <v>3</v>
      </c>
      <c r="F3821" s="3" t="n">
        <v>0.391435185185185</v>
      </c>
      <c r="G3821" s="1" t="s">
        <v>34</v>
      </c>
      <c r="H3821" s="12" t="n">
        <v>12</v>
      </c>
      <c r="I3821" s="4" t="n">
        <f aca="false">E3821*H3821</f>
        <v>36</v>
      </c>
      <c r="J3821" s="0" t="str">
        <f aca="false">INDEX(Branch_Data!$A$2:$C$6,MATCH(Sales_Data!C3821,Branch_Data!$A$2:$A$6,0),MATCH(Sales_Data!$J$1,Branch_Data!$A$1:$C$1,0))</f>
        <v>Kyle  Carr</v>
      </c>
      <c r="K3821" s="0" t="str">
        <f aca="false">INDEX(Branch_Data!$A$2:$C$6,MATCH(Sales_Data!C3821,Branch_Data!$A$2:$A$6,0),MATCH(Sales_Data!$K$1,Branch_Data!$A$1:$C$1,0))</f>
        <v>Nigeria</v>
      </c>
      <c r="L3821" s="5" t="n">
        <f aca="false">WEEKDAY(Sales_Data!$B3821)</f>
        <v>4</v>
      </c>
    </row>
    <row r="3822" customFormat="false" ht="15" hidden="false" customHeight="false" outlineLevel="0" collapsed="false">
      <c r="A3822" s="11" t="n">
        <v>3821</v>
      </c>
      <c r="B3822" s="2" t="n">
        <v>42343</v>
      </c>
      <c r="C3822" s="1" t="s">
        <v>15</v>
      </c>
      <c r="D3822" s="1" t="s">
        <v>31</v>
      </c>
      <c r="E3822" s="1" t="n">
        <v>3</v>
      </c>
      <c r="F3822" s="3" t="n">
        <v>0.391435185185185</v>
      </c>
      <c r="G3822" s="1" t="s">
        <v>34</v>
      </c>
      <c r="H3822" s="12" t="n">
        <v>16</v>
      </c>
      <c r="I3822" s="4" t="n">
        <f aca="false">E3822*H3822</f>
        <v>48</v>
      </c>
      <c r="J3822" s="0" t="str">
        <f aca="false">INDEX(Branch_Data!$A$2:$C$6,MATCH(Sales_Data!C3822,Branch_Data!$A$2:$A$6,0),MATCH(Sales_Data!$J$1,Branch_Data!$A$1:$C$1,0))</f>
        <v>Dan  Peterson</v>
      </c>
      <c r="K3822" s="0" t="str">
        <f aca="false">INDEX(Branch_Data!$A$2:$C$6,MATCH(Sales_Data!C3822,Branch_Data!$A$2:$A$6,0),MATCH(Sales_Data!$K$1,Branch_Data!$A$1:$C$1,0))</f>
        <v>Nigeria</v>
      </c>
      <c r="L3822" s="5" t="n">
        <f aca="false">WEEKDAY(Sales_Data!$B3822)</f>
        <v>7</v>
      </c>
    </row>
    <row r="3823" customFormat="false" ht="15" hidden="false" customHeight="false" outlineLevel="0" collapsed="false">
      <c r="A3823" s="11" t="n">
        <v>3822</v>
      </c>
      <c r="B3823" s="2" t="n">
        <v>42347</v>
      </c>
      <c r="C3823" s="1" t="s">
        <v>19</v>
      </c>
      <c r="D3823" s="1" t="s">
        <v>28</v>
      </c>
      <c r="E3823" s="1" t="n">
        <v>4</v>
      </c>
      <c r="F3823" s="3" t="n">
        <v>0.391435185185185</v>
      </c>
      <c r="G3823" s="1" t="s">
        <v>34</v>
      </c>
      <c r="H3823" s="12" t="n">
        <v>12</v>
      </c>
      <c r="I3823" s="4" t="n">
        <f aca="false">E3823*H3823</f>
        <v>48</v>
      </c>
      <c r="J3823" s="0" t="str">
        <f aca="false">INDEX(Branch_Data!$A$2:$C$6,MATCH(Sales_Data!C3823,Branch_Data!$A$2:$A$6,0),MATCH(Sales_Data!$J$1,Branch_Data!$A$1:$C$1,0))</f>
        <v>Kyle  Carr</v>
      </c>
      <c r="K3823" s="0" t="str">
        <f aca="false">INDEX(Branch_Data!$A$2:$C$6,MATCH(Sales_Data!C3823,Branch_Data!$A$2:$A$6,0),MATCH(Sales_Data!$K$1,Branch_Data!$A$1:$C$1,0))</f>
        <v>Nigeria</v>
      </c>
      <c r="L3823" s="5" t="n">
        <f aca="false">WEEKDAY(Sales_Data!$B3823)</f>
        <v>4</v>
      </c>
    </row>
    <row r="3824" customFormat="false" ht="15" hidden="false" customHeight="false" outlineLevel="0" collapsed="false">
      <c r="A3824" s="11" t="n">
        <v>3823</v>
      </c>
      <c r="B3824" s="2" t="n">
        <v>42344</v>
      </c>
      <c r="C3824" s="1" t="s">
        <v>17</v>
      </c>
      <c r="D3824" s="1" t="s">
        <v>22</v>
      </c>
      <c r="E3824" s="1" t="n">
        <v>5</v>
      </c>
      <c r="F3824" s="3" t="n">
        <v>0.391458333333333</v>
      </c>
      <c r="G3824" s="1" t="s">
        <v>34</v>
      </c>
      <c r="H3824" s="12" t="n">
        <v>16</v>
      </c>
      <c r="I3824" s="4" t="n">
        <f aca="false">E3824*H3824</f>
        <v>80</v>
      </c>
      <c r="J3824" s="0" t="str">
        <f aca="false">INDEX(Branch_Data!$A$2:$C$6,MATCH(Sales_Data!C3824,Branch_Data!$A$2:$A$6,0),MATCH(Sales_Data!$J$1,Branch_Data!$A$1:$C$1,0))</f>
        <v>Mable  Lindsey</v>
      </c>
      <c r="K3824" s="0" t="str">
        <f aca="false">INDEX(Branch_Data!$A$2:$C$6,MATCH(Sales_Data!C3824,Branch_Data!$A$2:$A$6,0),MATCH(Sales_Data!$K$1,Branch_Data!$A$1:$C$1,0))</f>
        <v>Nigeria</v>
      </c>
      <c r="L3824" s="5" t="n">
        <f aca="false">WEEKDAY(Sales_Data!$B3824)</f>
        <v>1</v>
      </c>
    </row>
    <row r="3825" customFormat="false" ht="15" hidden="false" customHeight="false" outlineLevel="0" collapsed="false">
      <c r="A3825" s="11" t="n">
        <v>3824</v>
      </c>
      <c r="B3825" s="2" t="n">
        <v>42346</v>
      </c>
      <c r="C3825" s="1" t="s">
        <v>17</v>
      </c>
      <c r="D3825" s="1" t="s">
        <v>29</v>
      </c>
      <c r="E3825" s="1" t="n">
        <v>4</v>
      </c>
      <c r="F3825" s="3" t="n">
        <v>0.391458333333333</v>
      </c>
      <c r="G3825" s="1" t="s">
        <v>34</v>
      </c>
      <c r="H3825" s="12" t="n">
        <v>12</v>
      </c>
      <c r="I3825" s="4" t="n">
        <f aca="false">E3825*H3825</f>
        <v>48</v>
      </c>
      <c r="J3825" s="0" t="str">
        <f aca="false">INDEX(Branch_Data!$A$2:$C$6,MATCH(Sales_Data!C3825,Branch_Data!$A$2:$A$6,0),MATCH(Sales_Data!$J$1,Branch_Data!$A$1:$C$1,0))</f>
        <v>Mable  Lindsey</v>
      </c>
      <c r="K3825" s="0" t="str">
        <f aca="false">INDEX(Branch_Data!$A$2:$C$6,MATCH(Sales_Data!C3825,Branch_Data!$A$2:$A$6,0),MATCH(Sales_Data!$K$1,Branch_Data!$A$1:$C$1,0))</f>
        <v>Nigeria</v>
      </c>
      <c r="L3825" s="5" t="n">
        <f aca="false">WEEKDAY(Sales_Data!$B3825)</f>
        <v>3</v>
      </c>
    </row>
    <row r="3826" customFormat="false" ht="15" hidden="false" customHeight="false" outlineLevel="0" collapsed="false">
      <c r="A3826" s="11" t="n">
        <v>3825</v>
      </c>
      <c r="B3826" s="2" t="n">
        <v>42351</v>
      </c>
      <c r="C3826" s="1" t="s">
        <v>12</v>
      </c>
      <c r="D3826" s="1" t="s">
        <v>13</v>
      </c>
      <c r="E3826" s="1" t="n">
        <v>1</v>
      </c>
      <c r="F3826" s="3" t="n">
        <v>0.391469907407407</v>
      </c>
      <c r="G3826" s="1" t="s">
        <v>34</v>
      </c>
      <c r="H3826" s="12" t="n">
        <v>8</v>
      </c>
      <c r="I3826" s="4" t="n">
        <f aca="false">E3826*H3826</f>
        <v>8</v>
      </c>
      <c r="J3826" s="0" t="str">
        <f aca="false">INDEX(Branch_Data!$A$2:$C$6,MATCH(Sales_Data!C3826,Branch_Data!$A$2:$A$6,0),MATCH(Sales_Data!$J$1,Branch_Data!$A$1:$C$1,0))</f>
        <v>Christy  Olson</v>
      </c>
      <c r="K3826" s="0" t="str">
        <f aca="false">INDEX(Branch_Data!$A$2:$C$6,MATCH(Sales_Data!C3826,Branch_Data!$A$2:$A$6,0),MATCH(Sales_Data!$K$1,Branch_Data!$A$1:$C$1,0))</f>
        <v>Nigeria</v>
      </c>
      <c r="L3826" s="5" t="n">
        <f aca="false">WEEKDAY(Sales_Data!$B3826)</f>
        <v>1</v>
      </c>
    </row>
    <row r="3827" customFormat="false" ht="15" hidden="false" customHeight="false" outlineLevel="0" collapsed="false">
      <c r="A3827" s="11" t="n">
        <v>3826</v>
      </c>
      <c r="B3827" s="2" t="n">
        <v>42341</v>
      </c>
      <c r="C3827" s="1" t="s">
        <v>20</v>
      </c>
      <c r="D3827" s="1" t="s">
        <v>13</v>
      </c>
      <c r="E3827" s="1" t="n">
        <v>4</v>
      </c>
      <c r="F3827" s="3" t="n">
        <v>0.391469907407407</v>
      </c>
      <c r="G3827" s="1" t="s">
        <v>34</v>
      </c>
      <c r="H3827" s="12" t="n">
        <v>8</v>
      </c>
      <c r="I3827" s="4" t="n">
        <f aca="false">E3827*H3827</f>
        <v>32</v>
      </c>
      <c r="J3827" s="0" t="str">
        <f aca="false">INDEX(Branch_Data!$A$2:$C$6,MATCH(Sales_Data!C3827,Branch_Data!$A$2:$A$6,0),MATCH(Sales_Data!$J$1,Branch_Data!$A$1:$C$1,0))</f>
        <v>Rachel  Gomez</v>
      </c>
      <c r="K3827" s="0" t="str">
        <f aca="false">INDEX(Branch_Data!$A$2:$C$6,MATCH(Sales_Data!C3827,Branch_Data!$A$2:$A$6,0),MATCH(Sales_Data!$K$1,Branch_Data!$A$1:$C$1,0))</f>
        <v>Nigeria</v>
      </c>
      <c r="L3827" s="5" t="n">
        <f aca="false">WEEKDAY(Sales_Data!$B3827)</f>
        <v>5</v>
      </c>
    </row>
    <row r="3828" customFormat="false" ht="15" hidden="false" customHeight="false" outlineLevel="0" collapsed="false">
      <c r="A3828" s="11" t="n">
        <v>3827</v>
      </c>
      <c r="B3828" s="2" t="n">
        <v>42341</v>
      </c>
      <c r="C3828" s="1" t="s">
        <v>12</v>
      </c>
      <c r="D3828" s="1" t="s">
        <v>24</v>
      </c>
      <c r="E3828" s="1" t="n">
        <v>1</v>
      </c>
      <c r="F3828" s="3" t="n">
        <v>0.391481481481481</v>
      </c>
      <c r="G3828" s="1" t="s">
        <v>34</v>
      </c>
      <c r="H3828" s="12" t="n">
        <v>16</v>
      </c>
      <c r="I3828" s="4" t="n">
        <f aca="false">E3828*H3828</f>
        <v>16</v>
      </c>
      <c r="J3828" s="0" t="str">
        <f aca="false">INDEX(Branch_Data!$A$2:$C$6,MATCH(Sales_Data!C3828,Branch_Data!$A$2:$A$6,0),MATCH(Sales_Data!$J$1,Branch_Data!$A$1:$C$1,0))</f>
        <v>Christy  Olson</v>
      </c>
      <c r="K3828" s="0" t="str">
        <f aca="false">INDEX(Branch_Data!$A$2:$C$6,MATCH(Sales_Data!C3828,Branch_Data!$A$2:$A$6,0),MATCH(Sales_Data!$K$1,Branch_Data!$A$1:$C$1,0))</f>
        <v>Nigeria</v>
      </c>
      <c r="L3828" s="5" t="n">
        <f aca="false">WEEKDAY(Sales_Data!$B3828)</f>
        <v>5</v>
      </c>
    </row>
    <row r="3829" customFormat="false" ht="15" hidden="false" customHeight="false" outlineLevel="0" collapsed="false">
      <c r="A3829" s="11" t="n">
        <v>3828</v>
      </c>
      <c r="B3829" s="2" t="n">
        <v>42349</v>
      </c>
      <c r="C3829" s="1" t="s">
        <v>20</v>
      </c>
      <c r="D3829" s="1" t="s">
        <v>23</v>
      </c>
      <c r="E3829" s="1" t="n">
        <v>5</v>
      </c>
      <c r="F3829" s="3" t="n">
        <v>0.39150462962963</v>
      </c>
      <c r="G3829" s="1" t="s">
        <v>34</v>
      </c>
      <c r="H3829" s="12" t="n">
        <v>8</v>
      </c>
      <c r="I3829" s="4" t="n">
        <f aca="false">E3829*H3829</f>
        <v>40</v>
      </c>
      <c r="J3829" s="0" t="str">
        <f aca="false">INDEX(Branch_Data!$A$2:$C$6,MATCH(Sales_Data!C3829,Branch_Data!$A$2:$A$6,0),MATCH(Sales_Data!$J$1,Branch_Data!$A$1:$C$1,0))</f>
        <v>Rachel  Gomez</v>
      </c>
      <c r="K3829" s="0" t="str">
        <f aca="false">INDEX(Branch_Data!$A$2:$C$6,MATCH(Sales_Data!C3829,Branch_Data!$A$2:$A$6,0),MATCH(Sales_Data!$K$1,Branch_Data!$A$1:$C$1,0))</f>
        <v>Nigeria</v>
      </c>
      <c r="L3829" s="5" t="n">
        <f aca="false">WEEKDAY(Sales_Data!$B3829)</f>
        <v>6</v>
      </c>
    </row>
    <row r="3830" customFormat="false" ht="15" hidden="false" customHeight="false" outlineLevel="0" collapsed="false">
      <c r="A3830" s="11" t="n">
        <v>3829</v>
      </c>
      <c r="B3830" s="2" t="n">
        <v>42344</v>
      </c>
      <c r="C3830" s="1" t="s">
        <v>17</v>
      </c>
      <c r="D3830" s="1" t="s">
        <v>31</v>
      </c>
      <c r="E3830" s="1" t="n">
        <v>5</v>
      </c>
      <c r="F3830" s="3" t="n">
        <v>0.391516203703704</v>
      </c>
      <c r="G3830" s="1" t="s">
        <v>34</v>
      </c>
      <c r="H3830" s="12" t="n">
        <v>16</v>
      </c>
      <c r="I3830" s="4" t="n">
        <f aca="false">E3830*H3830</f>
        <v>80</v>
      </c>
      <c r="J3830" s="0" t="str">
        <f aca="false">INDEX(Branch_Data!$A$2:$C$6,MATCH(Sales_Data!C3830,Branch_Data!$A$2:$A$6,0),MATCH(Sales_Data!$J$1,Branch_Data!$A$1:$C$1,0))</f>
        <v>Mable  Lindsey</v>
      </c>
      <c r="K3830" s="0" t="str">
        <f aca="false">INDEX(Branch_Data!$A$2:$C$6,MATCH(Sales_Data!C3830,Branch_Data!$A$2:$A$6,0),MATCH(Sales_Data!$K$1,Branch_Data!$A$1:$C$1,0))</f>
        <v>Nigeria</v>
      </c>
      <c r="L3830" s="5" t="n">
        <f aca="false">WEEKDAY(Sales_Data!$B3830)</f>
        <v>1</v>
      </c>
    </row>
    <row r="3831" customFormat="false" ht="15" hidden="false" customHeight="false" outlineLevel="0" collapsed="false">
      <c r="A3831" s="11" t="n">
        <v>3830</v>
      </c>
      <c r="B3831" s="2" t="n">
        <v>42341</v>
      </c>
      <c r="C3831" s="1" t="s">
        <v>17</v>
      </c>
      <c r="D3831" s="1" t="s">
        <v>28</v>
      </c>
      <c r="E3831" s="1" t="n">
        <v>5</v>
      </c>
      <c r="F3831" s="3" t="n">
        <v>0.391516203703704</v>
      </c>
      <c r="G3831" s="1" t="s">
        <v>34</v>
      </c>
      <c r="H3831" s="12" t="n">
        <v>12</v>
      </c>
      <c r="I3831" s="4" t="n">
        <f aca="false">E3831*H3831</f>
        <v>60</v>
      </c>
      <c r="J3831" s="0" t="str">
        <f aca="false">INDEX(Branch_Data!$A$2:$C$6,MATCH(Sales_Data!C3831,Branch_Data!$A$2:$A$6,0),MATCH(Sales_Data!$J$1,Branch_Data!$A$1:$C$1,0))</f>
        <v>Mable  Lindsey</v>
      </c>
      <c r="K3831" s="0" t="str">
        <f aca="false">INDEX(Branch_Data!$A$2:$C$6,MATCH(Sales_Data!C3831,Branch_Data!$A$2:$A$6,0),MATCH(Sales_Data!$K$1,Branch_Data!$A$1:$C$1,0))</f>
        <v>Nigeria</v>
      </c>
      <c r="L3831" s="5" t="n">
        <f aca="false">WEEKDAY(Sales_Data!$B3831)</f>
        <v>5</v>
      </c>
    </row>
    <row r="3832" customFormat="false" ht="15" hidden="false" customHeight="false" outlineLevel="0" collapsed="false">
      <c r="A3832" s="11" t="n">
        <v>3831</v>
      </c>
      <c r="B3832" s="2" t="n">
        <v>42348</v>
      </c>
      <c r="C3832" s="1" t="s">
        <v>17</v>
      </c>
      <c r="D3832" s="1" t="s">
        <v>23</v>
      </c>
      <c r="E3832" s="1" t="n">
        <v>4</v>
      </c>
      <c r="F3832" s="3" t="n">
        <v>0.391539351851852</v>
      </c>
      <c r="G3832" s="1" t="s">
        <v>34</v>
      </c>
      <c r="H3832" s="12" t="n">
        <v>8</v>
      </c>
      <c r="I3832" s="4" t="n">
        <f aca="false">E3832*H3832</f>
        <v>32</v>
      </c>
      <c r="J3832" s="0" t="str">
        <f aca="false">INDEX(Branch_Data!$A$2:$C$6,MATCH(Sales_Data!C3832,Branch_Data!$A$2:$A$6,0),MATCH(Sales_Data!$J$1,Branch_Data!$A$1:$C$1,0))</f>
        <v>Mable  Lindsey</v>
      </c>
      <c r="K3832" s="0" t="str">
        <f aca="false">INDEX(Branch_Data!$A$2:$C$6,MATCH(Sales_Data!C3832,Branch_Data!$A$2:$A$6,0),MATCH(Sales_Data!$K$1,Branch_Data!$A$1:$C$1,0))</f>
        <v>Nigeria</v>
      </c>
      <c r="L3832" s="5" t="n">
        <f aca="false">WEEKDAY(Sales_Data!$B3832)</f>
        <v>5</v>
      </c>
    </row>
    <row r="3833" customFormat="false" ht="15" hidden="false" customHeight="false" outlineLevel="0" collapsed="false">
      <c r="A3833" s="11" t="n">
        <v>3832</v>
      </c>
      <c r="B3833" s="2" t="n">
        <v>42349</v>
      </c>
      <c r="C3833" s="1" t="s">
        <v>12</v>
      </c>
      <c r="D3833" s="1" t="s">
        <v>28</v>
      </c>
      <c r="E3833" s="1" t="n">
        <v>3</v>
      </c>
      <c r="F3833" s="3" t="n">
        <v>0.391550925925926</v>
      </c>
      <c r="G3833" s="1" t="s">
        <v>34</v>
      </c>
      <c r="H3833" s="12" t="n">
        <v>12</v>
      </c>
      <c r="I3833" s="4" t="n">
        <f aca="false">E3833*H3833</f>
        <v>36</v>
      </c>
      <c r="J3833" s="0" t="str">
        <f aca="false">INDEX(Branch_Data!$A$2:$C$6,MATCH(Sales_Data!C3833,Branch_Data!$A$2:$A$6,0),MATCH(Sales_Data!$J$1,Branch_Data!$A$1:$C$1,0))</f>
        <v>Christy  Olson</v>
      </c>
      <c r="K3833" s="0" t="str">
        <f aca="false">INDEX(Branch_Data!$A$2:$C$6,MATCH(Sales_Data!C3833,Branch_Data!$A$2:$A$6,0),MATCH(Sales_Data!$K$1,Branch_Data!$A$1:$C$1,0))</f>
        <v>Nigeria</v>
      </c>
      <c r="L3833" s="5" t="n">
        <f aca="false">WEEKDAY(Sales_Data!$B3833)</f>
        <v>6</v>
      </c>
    </row>
    <row r="3834" customFormat="false" ht="15" hidden="false" customHeight="false" outlineLevel="0" collapsed="false">
      <c r="A3834" s="11" t="n">
        <v>3833</v>
      </c>
      <c r="B3834" s="2" t="n">
        <v>42353</v>
      </c>
      <c r="C3834" s="1" t="s">
        <v>15</v>
      </c>
      <c r="D3834" s="1" t="s">
        <v>21</v>
      </c>
      <c r="E3834" s="1" t="n">
        <v>5</v>
      </c>
      <c r="F3834" s="3" t="n">
        <v>0.391550925925926</v>
      </c>
      <c r="G3834" s="1" t="s">
        <v>34</v>
      </c>
      <c r="H3834" s="12" t="n">
        <v>16</v>
      </c>
      <c r="I3834" s="4" t="n">
        <f aca="false">E3834*H3834</f>
        <v>80</v>
      </c>
      <c r="J3834" s="0" t="str">
        <f aca="false">INDEX(Branch_Data!$A$2:$C$6,MATCH(Sales_Data!C3834,Branch_Data!$A$2:$A$6,0),MATCH(Sales_Data!$J$1,Branch_Data!$A$1:$C$1,0))</f>
        <v>Dan  Peterson</v>
      </c>
      <c r="K3834" s="0" t="str">
        <f aca="false">INDEX(Branch_Data!$A$2:$C$6,MATCH(Sales_Data!C3834,Branch_Data!$A$2:$A$6,0),MATCH(Sales_Data!$K$1,Branch_Data!$A$1:$C$1,0))</f>
        <v>Nigeria</v>
      </c>
      <c r="L3834" s="5" t="n">
        <f aca="false">WEEKDAY(Sales_Data!$B3834)</f>
        <v>3</v>
      </c>
    </row>
    <row r="3835" customFormat="false" ht="15" hidden="false" customHeight="false" outlineLevel="0" collapsed="false">
      <c r="A3835" s="11" t="n">
        <v>3834</v>
      </c>
      <c r="B3835" s="2" t="n">
        <v>42344</v>
      </c>
      <c r="C3835" s="1" t="s">
        <v>19</v>
      </c>
      <c r="D3835" s="1" t="s">
        <v>13</v>
      </c>
      <c r="E3835" s="1" t="n">
        <v>2</v>
      </c>
      <c r="F3835" s="3" t="n">
        <v>0.3915625</v>
      </c>
      <c r="G3835" s="1" t="s">
        <v>34</v>
      </c>
      <c r="H3835" s="12" t="n">
        <v>8</v>
      </c>
      <c r="I3835" s="4" t="n">
        <f aca="false">E3835*H3835</f>
        <v>16</v>
      </c>
      <c r="J3835" s="0" t="str">
        <f aca="false">INDEX(Branch_Data!$A$2:$C$6,MATCH(Sales_Data!C3835,Branch_Data!$A$2:$A$6,0),MATCH(Sales_Data!$J$1,Branch_Data!$A$1:$C$1,0))</f>
        <v>Kyle  Carr</v>
      </c>
      <c r="K3835" s="0" t="str">
        <f aca="false">INDEX(Branch_Data!$A$2:$C$6,MATCH(Sales_Data!C3835,Branch_Data!$A$2:$A$6,0),MATCH(Sales_Data!$K$1,Branch_Data!$A$1:$C$1,0))</f>
        <v>Nigeria</v>
      </c>
      <c r="L3835" s="5" t="n">
        <f aca="false">WEEKDAY(Sales_Data!$B3835)</f>
        <v>1</v>
      </c>
    </row>
    <row r="3836" customFormat="false" ht="15" hidden="false" customHeight="false" outlineLevel="0" collapsed="false">
      <c r="A3836" s="11" t="n">
        <v>3835</v>
      </c>
      <c r="B3836" s="2" t="n">
        <v>42347</v>
      </c>
      <c r="C3836" s="1" t="s">
        <v>15</v>
      </c>
      <c r="D3836" s="1" t="s">
        <v>30</v>
      </c>
      <c r="E3836" s="1" t="n">
        <v>4</v>
      </c>
      <c r="F3836" s="3" t="n">
        <v>0.391574074074074</v>
      </c>
      <c r="G3836" s="1" t="s">
        <v>34</v>
      </c>
      <c r="H3836" s="12" t="n">
        <v>12</v>
      </c>
      <c r="I3836" s="4" t="n">
        <f aca="false">E3836*H3836</f>
        <v>48</v>
      </c>
      <c r="J3836" s="0" t="str">
        <f aca="false">INDEX(Branch_Data!$A$2:$C$6,MATCH(Sales_Data!C3836,Branch_Data!$A$2:$A$6,0),MATCH(Sales_Data!$J$1,Branch_Data!$A$1:$C$1,0))</f>
        <v>Dan  Peterson</v>
      </c>
      <c r="K3836" s="0" t="str">
        <f aca="false">INDEX(Branch_Data!$A$2:$C$6,MATCH(Sales_Data!C3836,Branch_Data!$A$2:$A$6,0),MATCH(Sales_Data!$K$1,Branch_Data!$A$1:$C$1,0))</f>
        <v>Nigeria</v>
      </c>
      <c r="L3836" s="5" t="n">
        <f aca="false">WEEKDAY(Sales_Data!$B3836)</f>
        <v>4</v>
      </c>
    </row>
    <row r="3837" customFormat="false" ht="15" hidden="false" customHeight="false" outlineLevel="0" collapsed="false">
      <c r="A3837" s="11" t="n">
        <v>3836</v>
      </c>
      <c r="B3837" s="2" t="n">
        <v>42351</v>
      </c>
      <c r="C3837" s="1" t="s">
        <v>12</v>
      </c>
      <c r="D3837" s="1" t="s">
        <v>27</v>
      </c>
      <c r="E3837" s="1" t="n">
        <v>5</v>
      </c>
      <c r="F3837" s="3" t="n">
        <v>0.391597222222222</v>
      </c>
      <c r="G3837" s="1" t="s">
        <v>34</v>
      </c>
      <c r="H3837" s="12" t="n">
        <v>16</v>
      </c>
      <c r="I3837" s="4" t="n">
        <f aca="false">E3837*H3837</f>
        <v>80</v>
      </c>
      <c r="J3837" s="0" t="str">
        <f aca="false">INDEX(Branch_Data!$A$2:$C$6,MATCH(Sales_Data!C3837,Branch_Data!$A$2:$A$6,0),MATCH(Sales_Data!$J$1,Branch_Data!$A$1:$C$1,0))</f>
        <v>Christy  Olson</v>
      </c>
      <c r="K3837" s="0" t="str">
        <f aca="false">INDEX(Branch_Data!$A$2:$C$6,MATCH(Sales_Data!C3837,Branch_Data!$A$2:$A$6,0),MATCH(Sales_Data!$K$1,Branch_Data!$A$1:$C$1,0))</f>
        <v>Nigeria</v>
      </c>
      <c r="L3837" s="5" t="n">
        <f aca="false">WEEKDAY(Sales_Data!$B3837)</f>
        <v>1</v>
      </c>
    </row>
    <row r="3838" customFormat="false" ht="15" hidden="false" customHeight="false" outlineLevel="0" collapsed="false">
      <c r="A3838" s="11" t="n">
        <v>3837</v>
      </c>
      <c r="B3838" s="2" t="n">
        <v>42343</v>
      </c>
      <c r="C3838" s="1" t="s">
        <v>19</v>
      </c>
      <c r="D3838" s="1" t="s">
        <v>21</v>
      </c>
      <c r="E3838" s="1" t="n">
        <v>3</v>
      </c>
      <c r="F3838" s="3" t="n">
        <v>0.391597222222222</v>
      </c>
      <c r="G3838" s="1" t="s">
        <v>34</v>
      </c>
      <c r="H3838" s="12" t="n">
        <v>16</v>
      </c>
      <c r="I3838" s="4" t="n">
        <f aca="false">E3838*H3838</f>
        <v>48</v>
      </c>
      <c r="J3838" s="0" t="str">
        <f aca="false">INDEX(Branch_Data!$A$2:$C$6,MATCH(Sales_Data!C3838,Branch_Data!$A$2:$A$6,0),MATCH(Sales_Data!$J$1,Branch_Data!$A$1:$C$1,0))</f>
        <v>Kyle  Carr</v>
      </c>
      <c r="K3838" s="0" t="str">
        <f aca="false">INDEX(Branch_Data!$A$2:$C$6,MATCH(Sales_Data!C3838,Branch_Data!$A$2:$A$6,0),MATCH(Sales_Data!$K$1,Branch_Data!$A$1:$C$1,0))</f>
        <v>Nigeria</v>
      </c>
      <c r="L3838" s="5" t="n">
        <f aca="false">WEEKDAY(Sales_Data!$B3838)</f>
        <v>7</v>
      </c>
    </row>
    <row r="3839" customFormat="false" ht="15" hidden="false" customHeight="false" outlineLevel="0" collapsed="false">
      <c r="A3839" s="11" t="n">
        <v>3838</v>
      </c>
      <c r="B3839" s="2" t="n">
        <v>42342</v>
      </c>
      <c r="C3839" s="1" t="s">
        <v>17</v>
      </c>
      <c r="D3839" s="1" t="s">
        <v>22</v>
      </c>
      <c r="E3839" s="1" t="n">
        <v>4</v>
      </c>
      <c r="F3839" s="3" t="n">
        <v>0.391608796296296</v>
      </c>
      <c r="G3839" s="1" t="s">
        <v>34</v>
      </c>
      <c r="H3839" s="12" t="n">
        <v>16</v>
      </c>
      <c r="I3839" s="4" t="n">
        <f aca="false">E3839*H3839</f>
        <v>64</v>
      </c>
      <c r="J3839" s="0" t="str">
        <f aca="false">INDEX(Branch_Data!$A$2:$C$6,MATCH(Sales_Data!C3839,Branch_Data!$A$2:$A$6,0),MATCH(Sales_Data!$J$1,Branch_Data!$A$1:$C$1,0))</f>
        <v>Mable  Lindsey</v>
      </c>
      <c r="K3839" s="0" t="str">
        <f aca="false">INDEX(Branch_Data!$A$2:$C$6,MATCH(Sales_Data!C3839,Branch_Data!$A$2:$A$6,0),MATCH(Sales_Data!$K$1,Branch_Data!$A$1:$C$1,0))</f>
        <v>Nigeria</v>
      </c>
      <c r="L3839" s="5" t="n">
        <f aca="false">WEEKDAY(Sales_Data!$B3839)</f>
        <v>6</v>
      </c>
    </row>
    <row r="3840" customFormat="false" ht="15" hidden="false" customHeight="false" outlineLevel="0" collapsed="false">
      <c r="A3840" s="11" t="n">
        <v>3839</v>
      </c>
      <c r="B3840" s="2" t="n">
        <v>42347</v>
      </c>
      <c r="C3840" s="1" t="s">
        <v>20</v>
      </c>
      <c r="D3840" s="1" t="s">
        <v>26</v>
      </c>
      <c r="E3840" s="1" t="n">
        <v>5</v>
      </c>
      <c r="F3840" s="3" t="n">
        <v>0.391608796296296</v>
      </c>
      <c r="G3840" s="1" t="s">
        <v>34</v>
      </c>
      <c r="H3840" s="12" t="n">
        <v>12</v>
      </c>
      <c r="I3840" s="4" t="n">
        <f aca="false">E3840*H3840</f>
        <v>60</v>
      </c>
      <c r="J3840" s="0" t="str">
        <f aca="false">INDEX(Branch_Data!$A$2:$C$6,MATCH(Sales_Data!C3840,Branch_Data!$A$2:$A$6,0),MATCH(Sales_Data!$J$1,Branch_Data!$A$1:$C$1,0))</f>
        <v>Rachel  Gomez</v>
      </c>
      <c r="K3840" s="0" t="str">
        <f aca="false">INDEX(Branch_Data!$A$2:$C$6,MATCH(Sales_Data!C3840,Branch_Data!$A$2:$A$6,0),MATCH(Sales_Data!$K$1,Branch_Data!$A$1:$C$1,0))</f>
        <v>Nigeria</v>
      </c>
      <c r="L3840" s="5" t="n">
        <f aca="false">WEEKDAY(Sales_Data!$B3840)</f>
        <v>4</v>
      </c>
    </row>
    <row r="3841" customFormat="false" ht="15" hidden="false" customHeight="false" outlineLevel="0" collapsed="false">
      <c r="A3841" s="11" t="n">
        <v>3840</v>
      </c>
      <c r="B3841" s="2" t="n">
        <v>42346</v>
      </c>
      <c r="C3841" s="1" t="s">
        <v>15</v>
      </c>
      <c r="D3841" s="1" t="s">
        <v>16</v>
      </c>
      <c r="E3841" s="1" t="n">
        <v>1</v>
      </c>
      <c r="F3841" s="3" t="n">
        <v>0.391608796296296</v>
      </c>
      <c r="G3841" s="1" t="s">
        <v>34</v>
      </c>
      <c r="H3841" s="12" t="n">
        <v>8</v>
      </c>
      <c r="I3841" s="4" t="n">
        <f aca="false">E3841*H3841</f>
        <v>8</v>
      </c>
      <c r="J3841" s="0" t="str">
        <f aca="false">INDEX(Branch_Data!$A$2:$C$6,MATCH(Sales_Data!C3841,Branch_Data!$A$2:$A$6,0),MATCH(Sales_Data!$J$1,Branch_Data!$A$1:$C$1,0))</f>
        <v>Dan  Peterson</v>
      </c>
      <c r="K3841" s="0" t="str">
        <f aca="false">INDEX(Branch_Data!$A$2:$C$6,MATCH(Sales_Data!C3841,Branch_Data!$A$2:$A$6,0),MATCH(Sales_Data!$K$1,Branch_Data!$A$1:$C$1,0))</f>
        <v>Nigeria</v>
      </c>
      <c r="L3841" s="5" t="n">
        <f aca="false">WEEKDAY(Sales_Data!$B3841)</f>
        <v>3</v>
      </c>
    </row>
    <row r="3842" customFormat="false" ht="15" hidden="false" customHeight="false" outlineLevel="0" collapsed="false">
      <c r="A3842" s="11" t="n">
        <v>3841</v>
      </c>
      <c r="B3842" s="2" t="n">
        <v>42346</v>
      </c>
      <c r="C3842" s="1" t="s">
        <v>12</v>
      </c>
      <c r="D3842" s="1" t="s">
        <v>13</v>
      </c>
      <c r="E3842" s="1" t="n">
        <v>4</v>
      </c>
      <c r="F3842" s="3" t="n">
        <v>0.391608796296296</v>
      </c>
      <c r="G3842" s="1" t="s">
        <v>34</v>
      </c>
      <c r="H3842" s="12" t="n">
        <v>8</v>
      </c>
      <c r="I3842" s="4" t="n">
        <f aca="false">E3842*H3842</f>
        <v>32</v>
      </c>
      <c r="J3842" s="0" t="str">
        <f aca="false">INDEX(Branch_Data!$A$2:$C$6,MATCH(Sales_Data!C3842,Branch_Data!$A$2:$A$6,0),MATCH(Sales_Data!$J$1,Branch_Data!$A$1:$C$1,0))</f>
        <v>Christy  Olson</v>
      </c>
      <c r="K3842" s="0" t="str">
        <f aca="false">INDEX(Branch_Data!$A$2:$C$6,MATCH(Sales_Data!C3842,Branch_Data!$A$2:$A$6,0),MATCH(Sales_Data!$K$1,Branch_Data!$A$1:$C$1,0))</f>
        <v>Nigeria</v>
      </c>
      <c r="L3842" s="5" t="n">
        <f aca="false">WEEKDAY(Sales_Data!$B3842)</f>
        <v>3</v>
      </c>
    </row>
    <row r="3843" customFormat="false" ht="15" hidden="false" customHeight="false" outlineLevel="0" collapsed="false">
      <c r="A3843" s="11" t="n">
        <v>3842</v>
      </c>
      <c r="B3843" s="2" t="n">
        <v>42342</v>
      </c>
      <c r="C3843" s="1" t="s">
        <v>19</v>
      </c>
      <c r="D3843" s="1" t="s">
        <v>13</v>
      </c>
      <c r="E3843" s="1" t="n">
        <v>3</v>
      </c>
      <c r="F3843" s="3" t="n">
        <v>0.391608796296296</v>
      </c>
      <c r="G3843" s="1" t="s">
        <v>34</v>
      </c>
      <c r="H3843" s="12" t="n">
        <v>8</v>
      </c>
      <c r="I3843" s="4" t="n">
        <f aca="false">E3843*H3843</f>
        <v>24</v>
      </c>
      <c r="J3843" s="0" t="str">
        <f aca="false">INDEX(Branch_Data!$A$2:$C$6,MATCH(Sales_Data!C3843,Branch_Data!$A$2:$A$6,0),MATCH(Sales_Data!$J$1,Branch_Data!$A$1:$C$1,0))</f>
        <v>Kyle  Carr</v>
      </c>
      <c r="K3843" s="0" t="str">
        <f aca="false">INDEX(Branch_Data!$A$2:$C$6,MATCH(Sales_Data!C3843,Branch_Data!$A$2:$A$6,0),MATCH(Sales_Data!$K$1,Branch_Data!$A$1:$C$1,0))</f>
        <v>Nigeria</v>
      </c>
      <c r="L3843" s="5" t="n">
        <f aca="false">WEEKDAY(Sales_Data!$B3843)</f>
        <v>6</v>
      </c>
    </row>
    <row r="3844" customFormat="false" ht="15" hidden="false" customHeight="false" outlineLevel="0" collapsed="false">
      <c r="A3844" s="11" t="n">
        <v>3843</v>
      </c>
      <c r="B3844" s="2" t="n">
        <v>42352</v>
      </c>
      <c r="C3844" s="1" t="s">
        <v>19</v>
      </c>
      <c r="D3844" s="1" t="s">
        <v>29</v>
      </c>
      <c r="E3844" s="1" t="n">
        <v>5</v>
      </c>
      <c r="F3844" s="3" t="n">
        <v>0.39162037037037</v>
      </c>
      <c r="G3844" s="1" t="s">
        <v>34</v>
      </c>
      <c r="H3844" s="12" t="n">
        <v>12</v>
      </c>
      <c r="I3844" s="4" t="n">
        <f aca="false">E3844*H3844</f>
        <v>60</v>
      </c>
      <c r="J3844" s="0" t="str">
        <f aca="false">INDEX(Branch_Data!$A$2:$C$6,MATCH(Sales_Data!C3844,Branch_Data!$A$2:$A$6,0),MATCH(Sales_Data!$J$1,Branch_Data!$A$1:$C$1,0))</f>
        <v>Kyle  Carr</v>
      </c>
      <c r="K3844" s="0" t="str">
        <f aca="false">INDEX(Branch_Data!$A$2:$C$6,MATCH(Sales_Data!C3844,Branch_Data!$A$2:$A$6,0),MATCH(Sales_Data!$K$1,Branch_Data!$A$1:$C$1,0))</f>
        <v>Nigeria</v>
      </c>
      <c r="L3844" s="5" t="n">
        <f aca="false">WEEKDAY(Sales_Data!$B3844)</f>
        <v>2</v>
      </c>
    </row>
    <row r="3845" customFormat="false" ht="15" hidden="false" customHeight="false" outlineLevel="0" collapsed="false">
      <c r="A3845" s="11" t="n">
        <v>3844</v>
      </c>
      <c r="B3845" s="2" t="n">
        <v>42341</v>
      </c>
      <c r="C3845" s="1" t="s">
        <v>20</v>
      </c>
      <c r="D3845" s="1" t="s">
        <v>26</v>
      </c>
      <c r="E3845" s="1" t="n">
        <v>5</v>
      </c>
      <c r="F3845" s="3" t="n">
        <v>0.39162037037037</v>
      </c>
      <c r="G3845" s="1" t="s">
        <v>34</v>
      </c>
      <c r="H3845" s="12" t="n">
        <v>12</v>
      </c>
      <c r="I3845" s="4" t="n">
        <f aca="false">E3845*H3845</f>
        <v>60</v>
      </c>
      <c r="J3845" s="0" t="str">
        <f aca="false">INDEX(Branch_Data!$A$2:$C$6,MATCH(Sales_Data!C3845,Branch_Data!$A$2:$A$6,0),MATCH(Sales_Data!$J$1,Branch_Data!$A$1:$C$1,0))</f>
        <v>Rachel  Gomez</v>
      </c>
      <c r="K3845" s="0" t="str">
        <f aca="false">INDEX(Branch_Data!$A$2:$C$6,MATCH(Sales_Data!C3845,Branch_Data!$A$2:$A$6,0),MATCH(Sales_Data!$K$1,Branch_Data!$A$1:$C$1,0))</f>
        <v>Nigeria</v>
      </c>
      <c r="L3845" s="5" t="n">
        <f aca="false">WEEKDAY(Sales_Data!$B3845)</f>
        <v>5</v>
      </c>
    </row>
    <row r="3846" customFormat="false" ht="15" hidden="false" customHeight="false" outlineLevel="0" collapsed="false">
      <c r="A3846" s="11" t="n">
        <v>3845</v>
      </c>
      <c r="B3846" s="2" t="n">
        <v>42345</v>
      </c>
      <c r="C3846" s="1" t="s">
        <v>20</v>
      </c>
      <c r="D3846" s="1" t="s">
        <v>23</v>
      </c>
      <c r="E3846" s="1" t="n">
        <v>2</v>
      </c>
      <c r="F3846" s="3" t="n">
        <v>0.391643518518519</v>
      </c>
      <c r="G3846" s="1" t="s">
        <v>34</v>
      </c>
      <c r="H3846" s="12" t="n">
        <v>8</v>
      </c>
      <c r="I3846" s="4" t="n">
        <f aca="false">E3846*H3846</f>
        <v>16</v>
      </c>
      <c r="J3846" s="0" t="str">
        <f aca="false">INDEX(Branch_Data!$A$2:$C$6,MATCH(Sales_Data!C3846,Branch_Data!$A$2:$A$6,0),MATCH(Sales_Data!$J$1,Branch_Data!$A$1:$C$1,0))</f>
        <v>Rachel  Gomez</v>
      </c>
      <c r="K3846" s="0" t="str">
        <f aca="false">INDEX(Branch_Data!$A$2:$C$6,MATCH(Sales_Data!C3846,Branch_Data!$A$2:$A$6,0),MATCH(Sales_Data!$K$1,Branch_Data!$A$1:$C$1,0))</f>
        <v>Nigeria</v>
      </c>
      <c r="L3846" s="5" t="n">
        <f aca="false">WEEKDAY(Sales_Data!$B3846)</f>
        <v>2</v>
      </c>
    </row>
    <row r="3847" customFormat="false" ht="15" hidden="false" customHeight="false" outlineLevel="0" collapsed="false">
      <c r="A3847" s="11" t="n">
        <v>3846</v>
      </c>
      <c r="B3847" s="2" t="n">
        <v>42344</v>
      </c>
      <c r="C3847" s="1" t="s">
        <v>12</v>
      </c>
      <c r="D3847" s="1" t="s">
        <v>27</v>
      </c>
      <c r="E3847" s="1" t="n">
        <v>5</v>
      </c>
      <c r="F3847" s="3" t="n">
        <v>0.391655092592593</v>
      </c>
      <c r="G3847" s="1" t="s">
        <v>34</v>
      </c>
      <c r="H3847" s="12" t="n">
        <v>16</v>
      </c>
      <c r="I3847" s="4" t="n">
        <f aca="false">E3847*H3847</f>
        <v>80</v>
      </c>
      <c r="J3847" s="0" t="str">
        <f aca="false">INDEX(Branch_Data!$A$2:$C$6,MATCH(Sales_Data!C3847,Branch_Data!$A$2:$A$6,0),MATCH(Sales_Data!$J$1,Branch_Data!$A$1:$C$1,0))</f>
        <v>Christy  Olson</v>
      </c>
      <c r="K3847" s="0" t="str">
        <f aca="false">INDEX(Branch_Data!$A$2:$C$6,MATCH(Sales_Data!C3847,Branch_Data!$A$2:$A$6,0),MATCH(Sales_Data!$K$1,Branch_Data!$A$1:$C$1,0))</f>
        <v>Nigeria</v>
      </c>
      <c r="L3847" s="5" t="n">
        <f aca="false">WEEKDAY(Sales_Data!$B3847)</f>
        <v>1</v>
      </c>
    </row>
    <row r="3848" customFormat="false" ht="15" hidden="false" customHeight="false" outlineLevel="0" collapsed="false">
      <c r="A3848" s="11" t="n">
        <v>3847</v>
      </c>
      <c r="B3848" s="2" t="n">
        <v>42351</v>
      </c>
      <c r="C3848" s="1" t="s">
        <v>19</v>
      </c>
      <c r="D3848" s="1" t="s">
        <v>23</v>
      </c>
      <c r="E3848" s="1" t="n">
        <v>3</v>
      </c>
      <c r="F3848" s="3" t="n">
        <v>0.391666666666667</v>
      </c>
      <c r="G3848" s="1" t="s">
        <v>34</v>
      </c>
      <c r="H3848" s="12" t="n">
        <v>8</v>
      </c>
      <c r="I3848" s="4" t="n">
        <f aca="false">E3848*H3848</f>
        <v>24</v>
      </c>
      <c r="J3848" s="0" t="str">
        <f aca="false">INDEX(Branch_Data!$A$2:$C$6,MATCH(Sales_Data!C3848,Branch_Data!$A$2:$A$6,0),MATCH(Sales_Data!$J$1,Branch_Data!$A$1:$C$1,0))</f>
        <v>Kyle  Carr</v>
      </c>
      <c r="K3848" s="0" t="str">
        <f aca="false">INDEX(Branch_Data!$A$2:$C$6,MATCH(Sales_Data!C3848,Branch_Data!$A$2:$A$6,0),MATCH(Sales_Data!$K$1,Branch_Data!$A$1:$C$1,0))</f>
        <v>Nigeria</v>
      </c>
      <c r="L3848" s="5" t="n">
        <f aca="false">WEEKDAY(Sales_Data!$B3848)</f>
        <v>1</v>
      </c>
    </row>
    <row r="3849" customFormat="false" ht="15" hidden="false" customHeight="false" outlineLevel="0" collapsed="false">
      <c r="A3849" s="11" t="n">
        <v>3848</v>
      </c>
      <c r="B3849" s="2" t="n">
        <v>42342</v>
      </c>
      <c r="C3849" s="1" t="s">
        <v>20</v>
      </c>
      <c r="D3849" s="1" t="s">
        <v>29</v>
      </c>
      <c r="E3849" s="1" t="n">
        <v>2</v>
      </c>
      <c r="F3849" s="3" t="n">
        <v>0.391666666666667</v>
      </c>
      <c r="G3849" s="1" t="s">
        <v>34</v>
      </c>
      <c r="H3849" s="12" t="n">
        <v>12</v>
      </c>
      <c r="I3849" s="4" t="n">
        <f aca="false">E3849*H3849</f>
        <v>24</v>
      </c>
      <c r="J3849" s="0" t="str">
        <f aca="false">INDEX(Branch_Data!$A$2:$C$6,MATCH(Sales_Data!C3849,Branch_Data!$A$2:$A$6,0),MATCH(Sales_Data!$J$1,Branch_Data!$A$1:$C$1,0))</f>
        <v>Rachel  Gomez</v>
      </c>
      <c r="K3849" s="0" t="str">
        <f aca="false">INDEX(Branch_Data!$A$2:$C$6,MATCH(Sales_Data!C3849,Branch_Data!$A$2:$A$6,0),MATCH(Sales_Data!$K$1,Branch_Data!$A$1:$C$1,0))</f>
        <v>Nigeria</v>
      </c>
      <c r="L3849" s="5" t="n">
        <f aca="false">WEEKDAY(Sales_Data!$B3849)</f>
        <v>6</v>
      </c>
    </row>
    <row r="3850" customFormat="false" ht="15" hidden="false" customHeight="false" outlineLevel="0" collapsed="false">
      <c r="A3850" s="11" t="n">
        <v>3849</v>
      </c>
      <c r="B3850" s="2" t="n">
        <v>42348</v>
      </c>
      <c r="C3850" s="1" t="s">
        <v>12</v>
      </c>
      <c r="D3850" s="1" t="s">
        <v>28</v>
      </c>
      <c r="E3850" s="1" t="n">
        <v>1</v>
      </c>
      <c r="F3850" s="3" t="n">
        <v>0.391678240740741</v>
      </c>
      <c r="G3850" s="1" t="s">
        <v>34</v>
      </c>
      <c r="H3850" s="12" t="n">
        <v>12</v>
      </c>
      <c r="I3850" s="4" t="n">
        <f aca="false">E3850*H3850</f>
        <v>12</v>
      </c>
      <c r="J3850" s="0" t="str">
        <f aca="false">INDEX(Branch_Data!$A$2:$C$6,MATCH(Sales_Data!C3850,Branch_Data!$A$2:$A$6,0),MATCH(Sales_Data!$J$1,Branch_Data!$A$1:$C$1,0))</f>
        <v>Christy  Olson</v>
      </c>
      <c r="K3850" s="0" t="str">
        <f aca="false">INDEX(Branch_Data!$A$2:$C$6,MATCH(Sales_Data!C3850,Branch_Data!$A$2:$A$6,0),MATCH(Sales_Data!$K$1,Branch_Data!$A$1:$C$1,0))</f>
        <v>Nigeria</v>
      </c>
      <c r="L3850" s="5" t="n">
        <f aca="false">WEEKDAY(Sales_Data!$B3850)</f>
        <v>5</v>
      </c>
    </row>
    <row r="3851" customFormat="false" ht="15" hidden="false" customHeight="false" outlineLevel="0" collapsed="false">
      <c r="A3851" s="11" t="n">
        <v>3850</v>
      </c>
      <c r="B3851" s="2" t="n">
        <v>42344</v>
      </c>
      <c r="C3851" s="1" t="s">
        <v>17</v>
      </c>
      <c r="D3851" s="1" t="s">
        <v>18</v>
      </c>
      <c r="E3851" s="1" t="n">
        <v>2</v>
      </c>
      <c r="F3851" s="3" t="n">
        <v>0.391689814814815</v>
      </c>
      <c r="G3851" s="1" t="s">
        <v>34</v>
      </c>
      <c r="H3851" s="12" t="n">
        <v>16</v>
      </c>
      <c r="I3851" s="4" t="n">
        <f aca="false">E3851*H3851</f>
        <v>32</v>
      </c>
      <c r="J3851" s="0" t="str">
        <f aca="false">INDEX(Branch_Data!$A$2:$C$6,MATCH(Sales_Data!C3851,Branch_Data!$A$2:$A$6,0),MATCH(Sales_Data!$J$1,Branch_Data!$A$1:$C$1,0))</f>
        <v>Mable  Lindsey</v>
      </c>
      <c r="K3851" s="0" t="str">
        <f aca="false">INDEX(Branch_Data!$A$2:$C$6,MATCH(Sales_Data!C3851,Branch_Data!$A$2:$A$6,0),MATCH(Sales_Data!$K$1,Branch_Data!$A$1:$C$1,0))</f>
        <v>Nigeria</v>
      </c>
      <c r="L3851" s="5" t="n">
        <f aca="false">WEEKDAY(Sales_Data!$B3851)</f>
        <v>1</v>
      </c>
    </row>
    <row r="3852" customFormat="false" ht="15" hidden="false" customHeight="false" outlineLevel="0" collapsed="false">
      <c r="A3852" s="11" t="n">
        <v>3851</v>
      </c>
      <c r="B3852" s="2" t="n">
        <v>42353</v>
      </c>
      <c r="C3852" s="1" t="s">
        <v>12</v>
      </c>
      <c r="D3852" s="1" t="s">
        <v>24</v>
      </c>
      <c r="E3852" s="1" t="n">
        <v>3</v>
      </c>
      <c r="F3852" s="3" t="n">
        <v>0.391701388888889</v>
      </c>
      <c r="G3852" s="1" t="s">
        <v>34</v>
      </c>
      <c r="H3852" s="12" t="n">
        <v>16</v>
      </c>
      <c r="I3852" s="4" t="n">
        <f aca="false">E3852*H3852</f>
        <v>48</v>
      </c>
      <c r="J3852" s="0" t="str">
        <f aca="false">INDEX(Branch_Data!$A$2:$C$6,MATCH(Sales_Data!C3852,Branch_Data!$A$2:$A$6,0),MATCH(Sales_Data!$J$1,Branch_Data!$A$1:$C$1,0))</f>
        <v>Christy  Olson</v>
      </c>
      <c r="K3852" s="0" t="str">
        <f aca="false">INDEX(Branch_Data!$A$2:$C$6,MATCH(Sales_Data!C3852,Branch_Data!$A$2:$A$6,0),MATCH(Sales_Data!$K$1,Branch_Data!$A$1:$C$1,0))</f>
        <v>Nigeria</v>
      </c>
      <c r="L3852" s="5" t="n">
        <f aca="false">WEEKDAY(Sales_Data!$B3852)</f>
        <v>3</v>
      </c>
    </row>
    <row r="3853" customFormat="false" ht="15" hidden="false" customHeight="false" outlineLevel="0" collapsed="false">
      <c r="A3853" s="11" t="n">
        <v>3852</v>
      </c>
      <c r="B3853" s="2" t="n">
        <v>42344</v>
      </c>
      <c r="C3853" s="1" t="s">
        <v>17</v>
      </c>
      <c r="D3853" s="1" t="s">
        <v>29</v>
      </c>
      <c r="E3853" s="1" t="n">
        <v>5</v>
      </c>
      <c r="F3853" s="3" t="n">
        <v>0.391701388888889</v>
      </c>
      <c r="G3853" s="1" t="s">
        <v>34</v>
      </c>
      <c r="H3853" s="12" t="n">
        <v>12</v>
      </c>
      <c r="I3853" s="4" t="n">
        <f aca="false">E3853*H3853</f>
        <v>60</v>
      </c>
      <c r="J3853" s="0" t="str">
        <f aca="false">INDEX(Branch_Data!$A$2:$C$6,MATCH(Sales_Data!C3853,Branch_Data!$A$2:$A$6,0),MATCH(Sales_Data!$J$1,Branch_Data!$A$1:$C$1,0))</f>
        <v>Mable  Lindsey</v>
      </c>
      <c r="K3853" s="0" t="str">
        <f aca="false">INDEX(Branch_Data!$A$2:$C$6,MATCH(Sales_Data!C3853,Branch_Data!$A$2:$A$6,0),MATCH(Sales_Data!$K$1,Branch_Data!$A$1:$C$1,0))</f>
        <v>Nigeria</v>
      </c>
      <c r="L3853" s="5" t="n">
        <f aca="false">WEEKDAY(Sales_Data!$B3853)</f>
        <v>1</v>
      </c>
    </row>
    <row r="3854" customFormat="false" ht="15" hidden="false" customHeight="false" outlineLevel="0" collapsed="false">
      <c r="A3854" s="11" t="n">
        <v>3853</v>
      </c>
      <c r="B3854" s="2" t="n">
        <v>42348</v>
      </c>
      <c r="C3854" s="1" t="s">
        <v>15</v>
      </c>
      <c r="D3854" s="1" t="s">
        <v>30</v>
      </c>
      <c r="E3854" s="1" t="n">
        <v>2</v>
      </c>
      <c r="F3854" s="3" t="n">
        <v>0.391701388888889</v>
      </c>
      <c r="G3854" s="1" t="s">
        <v>34</v>
      </c>
      <c r="H3854" s="12" t="n">
        <v>12</v>
      </c>
      <c r="I3854" s="4" t="n">
        <f aca="false">E3854*H3854</f>
        <v>24</v>
      </c>
      <c r="J3854" s="0" t="str">
        <f aca="false">INDEX(Branch_Data!$A$2:$C$6,MATCH(Sales_Data!C3854,Branch_Data!$A$2:$A$6,0),MATCH(Sales_Data!$J$1,Branch_Data!$A$1:$C$1,0))</f>
        <v>Dan  Peterson</v>
      </c>
      <c r="K3854" s="0" t="str">
        <f aca="false">INDEX(Branch_Data!$A$2:$C$6,MATCH(Sales_Data!C3854,Branch_Data!$A$2:$A$6,0),MATCH(Sales_Data!$K$1,Branch_Data!$A$1:$C$1,0))</f>
        <v>Nigeria</v>
      </c>
      <c r="L3854" s="5" t="n">
        <f aca="false">WEEKDAY(Sales_Data!$B3854)</f>
        <v>5</v>
      </c>
    </row>
    <row r="3855" customFormat="false" ht="15" hidden="false" customHeight="false" outlineLevel="0" collapsed="false">
      <c r="A3855" s="11" t="n">
        <v>3854</v>
      </c>
      <c r="B3855" s="2" t="n">
        <v>42351</v>
      </c>
      <c r="C3855" s="1" t="s">
        <v>17</v>
      </c>
      <c r="D3855" s="1" t="s">
        <v>27</v>
      </c>
      <c r="E3855" s="1" t="n">
        <v>2</v>
      </c>
      <c r="F3855" s="3" t="n">
        <v>0.391712962962963</v>
      </c>
      <c r="G3855" s="1" t="s">
        <v>34</v>
      </c>
      <c r="H3855" s="12" t="n">
        <v>16</v>
      </c>
      <c r="I3855" s="4" t="n">
        <f aca="false">E3855*H3855</f>
        <v>32</v>
      </c>
      <c r="J3855" s="0" t="str">
        <f aca="false">INDEX(Branch_Data!$A$2:$C$6,MATCH(Sales_Data!C3855,Branch_Data!$A$2:$A$6,0),MATCH(Sales_Data!$J$1,Branch_Data!$A$1:$C$1,0))</f>
        <v>Mable  Lindsey</v>
      </c>
      <c r="K3855" s="0" t="str">
        <f aca="false">INDEX(Branch_Data!$A$2:$C$6,MATCH(Sales_Data!C3855,Branch_Data!$A$2:$A$6,0),MATCH(Sales_Data!$K$1,Branch_Data!$A$1:$C$1,0))</f>
        <v>Nigeria</v>
      </c>
      <c r="L3855" s="5" t="n">
        <f aca="false">WEEKDAY(Sales_Data!$B3855)</f>
        <v>1</v>
      </c>
    </row>
    <row r="3856" customFormat="false" ht="15" hidden="false" customHeight="false" outlineLevel="0" collapsed="false">
      <c r="A3856" s="11" t="n">
        <v>3855</v>
      </c>
      <c r="B3856" s="2" t="n">
        <v>42344</v>
      </c>
      <c r="C3856" s="1" t="s">
        <v>15</v>
      </c>
      <c r="D3856" s="1" t="s">
        <v>24</v>
      </c>
      <c r="E3856" s="1" t="n">
        <v>3</v>
      </c>
      <c r="F3856" s="3" t="n">
        <v>0.391712962962963</v>
      </c>
      <c r="G3856" s="1" t="s">
        <v>34</v>
      </c>
      <c r="H3856" s="12" t="n">
        <v>16</v>
      </c>
      <c r="I3856" s="4" t="n">
        <f aca="false">E3856*H3856</f>
        <v>48</v>
      </c>
      <c r="J3856" s="0" t="str">
        <f aca="false">INDEX(Branch_Data!$A$2:$C$6,MATCH(Sales_Data!C3856,Branch_Data!$A$2:$A$6,0),MATCH(Sales_Data!$J$1,Branch_Data!$A$1:$C$1,0))</f>
        <v>Dan  Peterson</v>
      </c>
      <c r="K3856" s="0" t="str">
        <f aca="false">INDEX(Branch_Data!$A$2:$C$6,MATCH(Sales_Data!C3856,Branch_Data!$A$2:$A$6,0),MATCH(Sales_Data!$K$1,Branch_Data!$A$1:$C$1,0))</f>
        <v>Nigeria</v>
      </c>
      <c r="L3856" s="5" t="n">
        <f aca="false">WEEKDAY(Sales_Data!$B3856)</f>
        <v>1</v>
      </c>
    </row>
    <row r="3857" customFormat="false" ht="15" hidden="false" customHeight="false" outlineLevel="0" collapsed="false">
      <c r="A3857" s="11" t="n">
        <v>3856</v>
      </c>
      <c r="B3857" s="2" t="n">
        <v>42349</v>
      </c>
      <c r="C3857" s="1" t="s">
        <v>17</v>
      </c>
      <c r="D3857" s="1" t="s">
        <v>29</v>
      </c>
      <c r="E3857" s="1" t="n">
        <v>3</v>
      </c>
      <c r="F3857" s="3" t="n">
        <v>0.391712962962963</v>
      </c>
      <c r="G3857" s="1" t="s">
        <v>34</v>
      </c>
      <c r="H3857" s="12" t="n">
        <v>12</v>
      </c>
      <c r="I3857" s="4" t="n">
        <f aca="false">E3857*H3857</f>
        <v>36</v>
      </c>
      <c r="J3857" s="0" t="str">
        <f aca="false">INDEX(Branch_Data!$A$2:$C$6,MATCH(Sales_Data!C3857,Branch_Data!$A$2:$A$6,0),MATCH(Sales_Data!$J$1,Branch_Data!$A$1:$C$1,0))</f>
        <v>Mable  Lindsey</v>
      </c>
      <c r="K3857" s="0" t="str">
        <f aca="false">INDEX(Branch_Data!$A$2:$C$6,MATCH(Sales_Data!C3857,Branch_Data!$A$2:$A$6,0),MATCH(Sales_Data!$K$1,Branch_Data!$A$1:$C$1,0))</f>
        <v>Nigeria</v>
      </c>
      <c r="L3857" s="5" t="n">
        <f aca="false">WEEKDAY(Sales_Data!$B3857)</f>
        <v>6</v>
      </c>
    </row>
    <row r="3858" customFormat="false" ht="15" hidden="false" customHeight="false" outlineLevel="0" collapsed="false">
      <c r="A3858" s="11" t="n">
        <v>3857</v>
      </c>
      <c r="B3858" s="2" t="n">
        <v>42343</v>
      </c>
      <c r="C3858" s="1" t="s">
        <v>15</v>
      </c>
      <c r="D3858" s="1" t="s">
        <v>18</v>
      </c>
      <c r="E3858" s="1" t="n">
        <v>2</v>
      </c>
      <c r="F3858" s="3" t="n">
        <v>0.391724537037037</v>
      </c>
      <c r="G3858" s="1" t="s">
        <v>34</v>
      </c>
      <c r="H3858" s="12" t="n">
        <v>16</v>
      </c>
      <c r="I3858" s="4" t="n">
        <f aca="false">E3858*H3858</f>
        <v>32</v>
      </c>
      <c r="J3858" s="0" t="str">
        <f aca="false">INDEX(Branch_Data!$A$2:$C$6,MATCH(Sales_Data!C3858,Branch_Data!$A$2:$A$6,0),MATCH(Sales_Data!$J$1,Branch_Data!$A$1:$C$1,0))</f>
        <v>Dan  Peterson</v>
      </c>
      <c r="K3858" s="0" t="str">
        <f aca="false">INDEX(Branch_Data!$A$2:$C$6,MATCH(Sales_Data!C3858,Branch_Data!$A$2:$A$6,0),MATCH(Sales_Data!$K$1,Branch_Data!$A$1:$C$1,0))</f>
        <v>Nigeria</v>
      </c>
      <c r="L3858" s="5" t="n">
        <f aca="false">WEEKDAY(Sales_Data!$B3858)</f>
        <v>7</v>
      </c>
    </row>
    <row r="3859" customFormat="false" ht="15" hidden="false" customHeight="false" outlineLevel="0" collapsed="false">
      <c r="A3859" s="11" t="n">
        <v>3858</v>
      </c>
      <c r="B3859" s="2" t="n">
        <v>42344</v>
      </c>
      <c r="C3859" s="1" t="s">
        <v>12</v>
      </c>
      <c r="D3859" s="1" t="s">
        <v>31</v>
      </c>
      <c r="E3859" s="1" t="n">
        <v>1</v>
      </c>
      <c r="F3859" s="3" t="n">
        <v>0.391736111111111</v>
      </c>
      <c r="G3859" s="1" t="s">
        <v>34</v>
      </c>
      <c r="H3859" s="12" t="n">
        <v>16</v>
      </c>
      <c r="I3859" s="4" t="n">
        <f aca="false">E3859*H3859</f>
        <v>16</v>
      </c>
      <c r="J3859" s="0" t="str">
        <f aca="false">INDEX(Branch_Data!$A$2:$C$6,MATCH(Sales_Data!C3859,Branch_Data!$A$2:$A$6,0),MATCH(Sales_Data!$J$1,Branch_Data!$A$1:$C$1,0))</f>
        <v>Christy  Olson</v>
      </c>
      <c r="K3859" s="0" t="str">
        <f aca="false">INDEX(Branch_Data!$A$2:$C$6,MATCH(Sales_Data!C3859,Branch_Data!$A$2:$A$6,0),MATCH(Sales_Data!$K$1,Branch_Data!$A$1:$C$1,0))</f>
        <v>Nigeria</v>
      </c>
      <c r="L3859" s="5" t="n">
        <f aca="false">WEEKDAY(Sales_Data!$B3859)</f>
        <v>1</v>
      </c>
    </row>
    <row r="3860" customFormat="false" ht="15" hidden="false" customHeight="false" outlineLevel="0" collapsed="false">
      <c r="A3860" s="11" t="n">
        <v>3859</v>
      </c>
      <c r="B3860" s="2" t="n">
        <v>42345</v>
      </c>
      <c r="C3860" s="1" t="s">
        <v>19</v>
      </c>
      <c r="D3860" s="1" t="s">
        <v>16</v>
      </c>
      <c r="E3860" s="1" t="n">
        <v>3</v>
      </c>
      <c r="F3860" s="3" t="n">
        <v>0.391736111111111</v>
      </c>
      <c r="G3860" s="1" t="s">
        <v>34</v>
      </c>
      <c r="H3860" s="12" t="n">
        <v>8</v>
      </c>
      <c r="I3860" s="4" t="n">
        <f aca="false">E3860*H3860</f>
        <v>24</v>
      </c>
      <c r="J3860" s="0" t="str">
        <f aca="false">INDEX(Branch_Data!$A$2:$C$6,MATCH(Sales_Data!C3860,Branch_Data!$A$2:$A$6,0),MATCH(Sales_Data!$J$1,Branch_Data!$A$1:$C$1,0))</f>
        <v>Kyle  Carr</v>
      </c>
      <c r="K3860" s="0" t="str">
        <f aca="false">INDEX(Branch_Data!$A$2:$C$6,MATCH(Sales_Data!C3860,Branch_Data!$A$2:$A$6,0),MATCH(Sales_Data!$K$1,Branch_Data!$A$1:$C$1,0))</f>
        <v>Nigeria</v>
      </c>
      <c r="L3860" s="5" t="n">
        <f aca="false">WEEKDAY(Sales_Data!$B3860)</f>
        <v>2</v>
      </c>
    </row>
    <row r="3861" customFormat="false" ht="15" hidden="false" customHeight="false" outlineLevel="0" collapsed="false">
      <c r="A3861" s="11" t="n">
        <v>3860</v>
      </c>
      <c r="B3861" s="2" t="n">
        <v>42346</v>
      </c>
      <c r="C3861" s="1" t="s">
        <v>20</v>
      </c>
      <c r="D3861" s="1" t="s">
        <v>31</v>
      </c>
      <c r="E3861" s="1" t="n">
        <v>3</v>
      </c>
      <c r="F3861" s="3" t="n">
        <v>0.391736111111111</v>
      </c>
      <c r="G3861" s="1" t="s">
        <v>34</v>
      </c>
      <c r="H3861" s="12" t="n">
        <v>16</v>
      </c>
      <c r="I3861" s="4" t="n">
        <f aca="false">E3861*H3861</f>
        <v>48</v>
      </c>
      <c r="J3861" s="0" t="str">
        <f aca="false">INDEX(Branch_Data!$A$2:$C$6,MATCH(Sales_Data!C3861,Branch_Data!$A$2:$A$6,0),MATCH(Sales_Data!$J$1,Branch_Data!$A$1:$C$1,0))</f>
        <v>Rachel  Gomez</v>
      </c>
      <c r="K3861" s="0" t="str">
        <f aca="false">INDEX(Branch_Data!$A$2:$C$6,MATCH(Sales_Data!C3861,Branch_Data!$A$2:$A$6,0),MATCH(Sales_Data!$K$1,Branch_Data!$A$1:$C$1,0))</f>
        <v>Nigeria</v>
      </c>
      <c r="L3861" s="5" t="n">
        <f aca="false">WEEKDAY(Sales_Data!$B3861)</f>
        <v>3</v>
      </c>
    </row>
    <row r="3862" customFormat="false" ht="15" hidden="false" customHeight="false" outlineLevel="0" collapsed="false">
      <c r="A3862" s="11" t="n">
        <v>3861</v>
      </c>
      <c r="B3862" s="2" t="n">
        <v>42343</v>
      </c>
      <c r="C3862" s="1" t="s">
        <v>15</v>
      </c>
      <c r="D3862" s="1" t="s">
        <v>32</v>
      </c>
      <c r="E3862" s="1" t="n">
        <v>4</v>
      </c>
      <c r="F3862" s="3" t="n">
        <v>0.391736111111111</v>
      </c>
      <c r="G3862" s="1" t="s">
        <v>34</v>
      </c>
      <c r="H3862" s="12" t="n">
        <v>8</v>
      </c>
      <c r="I3862" s="4" t="n">
        <f aca="false">E3862*H3862</f>
        <v>32</v>
      </c>
      <c r="J3862" s="0" t="str">
        <f aca="false">INDEX(Branch_Data!$A$2:$C$6,MATCH(Sales_Data!C3862,Branch_Data!$A$2:$A$6,0),MATCH(Sales_Data!$J$1,Branch_Data!$A$1:$C$1,0))</f>
        <v>Dan  Peterson</v>
      </c>
      <c r="K3862" s="0" t="str">
        <f aca="false">INDEX(Branch_Data!$A$2:$C$6,MATCH(Sales_Data!C3862,Branch_Data!$A$2:$A$6,0),MATCH(Sales_Data!$K$1,Branch_Data!$A$1:$C$1,0))</f>
        <v>Nigeria</v>
      </c>
      <c r="L3862" s="5" t="n">
        <f aca="false">WEEKDAY(Sales_Data!$B3862)</f>
        <v>7</v>
      </c>
    </row>
    <row r="3863" customFormat="false" ht="15" hidden="false" customHeight="false" outlineLevel="0" collapsed="false">
      <c r="A3863" s="11" t="n">
        <v>3862</v>
      </c>
      <c r="B3863" s="2" t="n">
        <v>42344</v>
      </c>
      <c r="C3863" s="1" t="s">
        <v>20</v>
      </c>
      <c r="D3863" s="1" t="s">
        <v>26</v>
      </c>
      <c r="E3863" s="1" t="n">
        <v>5</v>
      </c>
      <c r="F3863" s="3" t="n">
        <v>0.391747685185185</v>
      </c>
      <c r="G3863" s="1" t="s">
        <v>34</v>
      </c>
      <c r="H3863" s="12" t="n">
        <v>12</v>
      </c>
      <c r="I3863" s="4" t="n">
        <f aca="false">E3863*H3863</f>
        <v>60</v>
      </c>
      <c r="J3863" s="0" t="str">
        <f aca="false">INDEX(Branch_Data!$A$2:$C$6,MATCH(Sales_Data!C3863,Branch_Data!$A$2:$A$6,0),MATCH(Sales_Data!$J$1,Branch_Data!$A$1:$C$1,0))</f>
        <v>Rachel  Gomez</v>
      </c>
      <c r="K3863" s="0" t="str">
        <f aca="false">INDEX(Branch_Data!$A$2:$C$6,MATCH(Sales_Data!C3863,Branch_Data!$A$2:$A$6,0),MATCH(Sales_Data!$K$1,Branch_Data!$A$1:$C$1,0))</f>
        <v>Nigeria</v>
      </c>
      <c r="L3863" s="5" t="n">
        <f aca="false">WEEKDAY(Sales_Data!$B3863)</f>
        <v>1</v>
      </c>
    </row>
    <row r="3864" customFormat="false" ht="15" hidden="false" customHeight="false" outlineLevel="0" collapsed="false">
      <c r="A3864" s="11" t="n">
        <v>3863</v>
      </c>
      <c r="B3864" s="2" t="n">
        <v>42342</v>
      </c>
      <c r="C3864" s="1" t="s">
        <v>19</v>
      </c>
      <c r="D3864" s="1" t="s">
        <v>24</v>
      </c>
      <c r="E3864" s="1" t="n">
        <v>3</v>
      </c>
      <c r="F3864" s="3" t="n">
        <v>0.391747685185185</v>
      </c>
      <c r="G3864" s="1" t="s">
        <v>34</v>
      </c>
      <c r="H3864" s="12" t="n">
        <v>16</v>
      </c>
      <c r="I3864" s="4" t="n">
        <f aca="false">E3864*H3864</f>
        <v>48</v>
      </c>
      <c r="J3864" s="0" t="str">
        <f aca="false">INDEX(Branch_Data!$A$2:$C$6,MATCH(Sales_Data!C3864,Branch_Data!$A$2:$A$6,0),MATCH(Sales_Data!$J$1,Branch_Data!$A$1:$C$1,0))</f>
        <v>Kyle  Carr</v>
      </c>
      <c r="K3864" s="0" t="str">
        <f aca="false">INDEX(Branch_Data!$A$2:$C$6,MATCH(Sales_Data!C3864,Branch_Data!$A$2:$A$6,0),MATCH(Sales_Data!$K$1,Branch_Data!$A$1:$C$1,0))</f>
        <v>Nigeria</v>
      </c>
      <c r="L3864" s="5" t="n">
        <f aca="false">WEEKDAY(Sales_Data!$B3864)</f>
        <v>6</v>
      </c>
    </row>
    <row r="3865" customFormat="false" ht="15" hidden="false" customHeight="false" outlineLevel="0" collapsed="false">
      <c r="A3865" s="11" t="n">
        <v>3864</v>
      </c>
      <c r="B3865" s="2" t="n">
        <v>42344</v>
      </c>
      <c r="C3865" s="1" t="s">
        <v>15</v>
      </c>
      <c r="D3865" s="1" t="s">
        <v>13</v>
      </c>
      <c r="E3865" s="1" t="n">
        <v>5</v>
      </c>
      <c r="F3865" s="3" t="n">
        <v>0.391770833333333</v>
      </c>
      <c r="G3865" s="1" t="s">
        <v>34</v>
      </c>
      <c r="H3865" s="12" t="n">
        <v>8</v>
      </c>
      <c r="I3865" s="4" t="n">
        <f aca="false">E3865*H3865</f>
        <v>40</v>
      </c>
      <c r="J3865" s="0" t="str">
        <f aca="false">INDEX(Branch_Data!$A$2:$C$6,MATCH(Sales_Data!C3865,Branch_Data!$A$2:$A$6,0),MATCH(Sales_Data!$J$1,Branch_Data!$A$1:$C$1,0))</f>
        <v>Dan  Peterson</v>
      </c>
      <c r="K3865" s="0" t="str">
        <f aca="false">INDEX(Branch_Data!$A$2:$C$6,MATCH(Sales_Data!C3865,Branch_Data!$A$2:$A$6,0),MATCH(Sales_Data!$K$1,Branch_Data!$A$1:$C$1,0))</f>
        <v>Nigeria</v>
      </c>
      <c r="L3865" s="5" t="n">
        <f aca="false">WEEKDAY(Sales_Data!$B3865)</f>
        <v>1</v>
      </c>
    </row>
    <row r="3866" customFormat="false" ht="15" hidden="false" customHeight="false" outlineLevel="0" collapsed="false">
      <c r="A3866" s="11" t="n">
        <v>3865</v>
      </c>
      <c r="B3866" s="2" t="n">
        <v>42343</v>
      </c>
      <c r="C3866" s="1" t="s">
        <v>20</v>
      </c>
      <c r="D3866" s="1" t="s">
        <v>22</v>
      </c>
      <c r="E3866" s="1" t="n">
        <v>3</v>
      </c>
      <c r="F3866" s="3" t="n">
        <v>0.391782407407407</v>
      </c>
      <c r="G3866" s="1" t="s">
        <v>34</v>
      </c>
      <c r="H3866" s="12" t="n">
        <v>16</v>
      </c>
      <c r="I3866" s="4" t="n">
        <f aca="false">E3866*H3866</f>
        <v>48</v>
      </c>
      <c r="J3866" s="0" t="str">
        <f aca="false">INDEX(Branch_Data!$A$2:$C$6,MATCH(Sales_Data!C3866,Branch_Data!$A$2:$A$6,0),MATCH(Sales_Data!$J$1,Branch_Data!$A$1:$C$1,0))</f>
        <v>Rachel  Gomez</v>
      </c>
      <c r="K3866" s="0" t="str">
        <f aca="false">INDEX(Branch_Data!$A$2:$C$6,MATCH(Sales_Data!C3866,Branch_Data!$A$2:$A$6,0),MATCH(Sales_Data!$K$1,Branch_Data!$A$1:$C$1,0))</f>
        <v>Nigeria</v>
      </c>
      <c r="L3866" s="5" t="n">
        <f aca="false">WEEKDAY(Sales_Data!$B3866)</f>
        <v>7</v>
      </c>
    </row>
    <row r="3867" customFormat="false" ht="15" hidden="false" customHeight="false" outlineLevel="0" collapsed="false">
      <c r="A3867" s="11" t="n">
        <v>3866</v>
      </c>
      <c r="B3867" s="2" t="n">
        <v>42341</v>
      </c>
      <c r="C3867" s="1" t="s">
        <v>20</v>
      </c>
      <c r="D3867" s="1" t="s">
        <v>28</v>
      </c>
      <c r="E3867" s="1" t="n">
        <v>4</v>
      </c>
      <c r="F3867" s="3" t="n">
        <v>0.391782407407407</v>
      </c>
      <c r="G3867" s="1" t="s">
        <v>34</v>
      </c>
      <c r="H3867" s="12" t="n">
        <v>12</v>
      </c>
      <c r="I3867" s="4" t="n">
        <f aca="false">E3867*H3867</f>
        <v>48</v>
      </c>
      <c r="J3867" s="0" t="str">
        <f aca="false">INDEX(Branch_Data!$A$2:$C$6,MATCH(Sales_Data!C3867,Branch_Data!$A$2:$A$6,0),MATCH(Sales_Data!$J$1,Branch_Data!$A$1:$C$1,0))</f>
        <v>Rachel  Gomez</v>
      </c>
      <c r="K3867" s="0" t="str">
        <f aca="false">INDEX(Branch_Data!$A$2:$C$6,MATCH(Sales_Data!C3867,Branch_Data!$A$2:$A$6,0),MATCH(Sales_Data!$K$1,Branch_Data!$A$1:$C$1,0))</f>
        <v>Nigeria</v>
      </c>
      <c r="L3867" s="5" t="n">
        <f aca="false">WEEKDAY(Sales_Data!$B3867)</f>
        <v>5</v>
      </c>
    </row>
    <row r="3868" customFormat="false" ht="15" hidden="false" customHeight="false" outlineLevel="0" collapsed="false">
      <c r="A3868" s="11" t="n">
        <v>3867</v>
      </c>
      <c r="B3868" s="2" t="n">
        <v>42346</v>
      </c>
      <c r="C3868" s="1" t="s">
        <v>12</v>
      </c>
      <c r="D3868" s="1" t="s">
        <v>32</v>
      </c>
      <c r="E3868" s="1" t="n">
        <v>1</v>
      </c>
      <c r="F3868" s="3" t="n">
        <v>0.391793981481481</v>
      </c>
      <c r="G3868" s="1" t="s">
        <v>34</v>
      </c>
      <c r="H3868" s="12" t="n">
        <v>8</v>
      </c>
      <c r="I3868" s="4" t="n">
        <f aca="false">E3868*H3868</f>
        <v>8</v>
      </c>
      <c r="J3868" s="0" t="str">
        <f aca="false">INDEX(Branch_Data!$A$2:$C$6,MATCH(Sales_Data!C3868,Branch_Data!$A$2:$A$6,0),MATCH(Sales_Data!$J$1,Branch_Data!$A$1:$C$1,0))</f>
        <v>Christy  Olson</v>
      </c>
      <c r="K3868" s="0" t="str">
        <f aca="false">INDEX(Branch_Data!$A$2:$C$6,MATCH(Sales_Data!C3868,Branch_Data!$A$2:$A$6,0),MATCH(Sales_Data!$K$1,Branch_Data!$A$1:$C$1,0))</f>
        <v>Nigeria</v>
      </c>
      <c r="L3868" s="5" t="n">
        <f aca="false">WEEKDAY(Sales_Data!$B3868)</f>
        <v>3</v>
      </c>
    </row>
    <row r="3869" customFormat="false" ht="15" hidden="false" customHeight="false" outlineLevel="0" collapsed="false">
      <c r="A3869" s="11" t="n">
        <v>3868</v>
      </c>
      <c r="B3869" s="2" t="n">
        <v>42349</v>
      </c>
      <c r="C3869" s="1" t="s">
        <v>15</v>
      </c>
      <c r="D3869" s="1" t="s">
        <v>13</v>
      </c>
      <c r="E3869" s="1" t="n">
        <v>4</v>
      </c>
      <c r="F3869" s="3" t="n">
        <v>0.391805555555556</v>
      </c>
      <c r="G3869" s="1" t="s">
        <v>34</v>
      </c>
      <c r="H3869" s="12" t="n">
        <v>8</v>
      </c>
      <c r="I3869" s="4" t="n">
        <f aca="false">E3869*H3869</f>
        <v>32</v>
      </c>
      <c r="J3869" s="0" t="str">
        <f aca="false">INDEX(Branch_Data!$A$2:$C$6,MATCH(Sales_Data!C3869,Branch_Data!$A$2:$A$6,0),MATCH(Sales_Data!$J$1,Branch_Data!$A$1:$C$1,0))</f>
        <v>Dan  Peterson</v>
      </c>
      <c r="K3869" s="0" t="str">
        <f aca="false">INDEX(Branch_Data!$A$2:$C$6,MATCH(Sales_Data!C3869,Branch_Data!$A$2:$A$6,0),MATCH(Sales_Data!$K$1,Branch_Data!$A$1:$C$1,0))</f>
        <v>Nigeria</v>
      </c>
      <c r="L3869" s="5" t="n">
        <f aca="false">WEEKDAY(Sales_Data!$B3869)</f>
        <v>6</v>
      </c>
    </row>
    <row r="3870" customFormat="false" ht="15" hidden="false" customHeight="false" outlineLevel="0" collapsed="false">
      <c r="A3870" s="11" t="n">
        <v>3869</v>
      </c>
      <c r="B3870" s="2" t="n">
        <v>42341</v>
      </c>
      <c r="C3870" s="1" t="s">
        <v>15</v>
      </c>
      <c r="D3870" s="1" t="s">
        <v>21</v>
      </c>
      <c r="E3870" s="1" t="n">
        <v>1</v>
      </c>
      <c r="F3870" s="3" t="n">
        <v>0.391805555555556</v>
      </c>
      <c r="G3870" s="1" t="s">
        <v>34</v>
      </c>
      <c r="H3870" s="12" t="n">
        <v>16</v>
      </c>
      <c r="I3870" s="4" t="n">
        <f aca="false">E3870*H3870</f>
        <v>16</v>
      </c>
      <c r="J3870" s="0" t="str">
        <f aca="false">INDEX(Branch_Data!$A$2:$C$6,MATCH(Sales_Data!C3870,Branch_Data!$A$2:$A$6,0),MATCH(Sales_Data!$J$1,Branch_Data!$A$1:$C$1,0))</f>
        <v>Dan  Peterson</v>
      </c>
      <c r="K3870" s="0" t="str">
        <f aca="false">INDEX(Branch_Data!$A$2:$C$6,MATCH(Sales_Data!C3870,Branch_Data!$A$2:$A$6,0),MATCH(Sales_Data!$K$1,Branch_Data!$A$1:$C$1,0))</f>
        <v>Nigeria</v>
      </c>
      <c r="L3870" s="5" t="n">
        <f aca="false">WEEKDAY(Sales_Data!$B3870)</f>
        <v>5</v>
      </c>
    </row>
    <row r="3871" customFormat="false" ht="15" hidden="false" customHeight="false" outlineLevel="0" collapsed="false">
      <c r="A3871" s="11" t="n">
        <v>3870</v>
      </c>
      <c r="B3871" s="2" t="n">
        <v>42352</v>
      </c>
      <c r="C3871" s="1" t="s">
        <v>20</v>
      </c>
      <c r="D3871" s="1" t="s">
        <v>33</v>
      </c>
      <c r="E3871" s="1" t="n">
        <v>4</v>
      </c>
      <c r="F3871" s="3" t="n">
        <v>0.391805555555556</v>
      </c>
      <c r="G3871" s="1" t="s">
        <v>34</v>
      </c>
      <c r="H3871" s="12" t="n">
        <v>16</v>
      </c>
      <c r="I3871" s="4" t="n">
        <f aca="false">E3871*H3871</f>
        <v>64</v>
      </c>
      <c r="J3871" s="0" t="str">
        <f aca="false">INDEX(Branch_Data!$A$2:$C$6,MATCH(Sales_Data!C3871,Branch_Data!$A$2:$A$6,0),MATCH(Sales_Data!$J$1,Branch_Data!$A$1:$C$1,0))</f>
        <v>Rachel  Gomez</v>
      </c>
      <c r="K3871" s="0" t="str">
        <f aca="false">INDEX(Branch_Data!$A$2:$C$6,MATCH(Sales_Data!C3871,Branch_Data!$A$2:$A$6,0),MATCH(Sales_Data!$K$1,Branch_Data!$A$1:$C$1,0))</f>
        <v>Nigeria</v>
      </c>
      <c r="L3871" s="5" t="n">
        <f aca="false">WEEKDAY(Sales_Data!$B3871)</f>
        <v>2</v>
      </c>
    </row>
    <row r="3872" customFormat="false" ht="15" hidden="false" customHeight="false" outlineLevel="0" collapsed="false">
      <c r="A3872" s="11" t="n">
        <v>3871</v>
      </c>
      <c r="B3872" s="2" t="n">
        <v>42342</v>
      </c>
      <c r="C3872" s="1" t="s">
        <v>12</v>
      </c>
      <c r="D3872" s="1" t="s">
        <v>28</v>
      </c>
      <c r="E3872" s="1" t="n">
        <v>4</v>
      </c>
      <c r="F3872" s="3" t="n">
        <v>0.391805555555556</v>
      </c>
      <c r="G3872" s="1" t="s">
        <v>34</v>
      </c>
      <c r="H3872" s="12" t="n">
        <v>12</v>
      </c>
      <c r="I3872" s="4" t="n">
        <f aca="false">E3872*H3872</f>
        <v>48</v>
      </c>
      <c r="J3872" s="0" t="str">
        <f aca="false">INDEX(Branch_Data!$A$2:$C$6,MATCH(Sales_Data!C3872,Branch_Data!$A$2:$A$6,0),MATCH(Sales_Data!$J$1,Branch_Data!$A$1:$C$1,0))</f>
        <v>Christy  Olson</v>
      </c>
      <c r="K3872" s="0" t="str">
        <f aca="false">INDEX(Branch_Data!$A$2:$C$6,MATCH(Sales_Data!C3872,Branch_Data!$A$2:$A$6,0),MATCH(Sales_Data!$K$1,Branch_Data!$A$1:$C$1,0))</f>
        <v>Nigeria</v>
      </c>
      <c r="L3872" s="5" t="n">
        <f aca="false">WEEKDAY(Sales_Data!$B3872)</f>
        <v>6</v>
      </c>
    </row>
    <row r="3873" customFormat="false" ht="15" hidden="false" customHeight="false" outlineLevel="0" collapsed="false">
      <c r="A3873" s="11" t="n">
        <v>3872</v>
      </c>
      <c r="B3873" s="2" t="n">
        <v>42349</v>
      </c>
      <c r="C3873" s="1" t="s">
        <v>15</v>
      </c>
      <c r="D3873" s="1" t="s">
        <v>13</v>
      </c>
      <c r="E3873" s="1" t="n">
        <v>5</v>
      </c>
      <c r="F3873" s="3" t="n">
        <v>0.391805555555556</v>
      </c>
      <c r="G3873" s="1" t="s">
        <v>34</v>
      </c>
      <c r="H3873" s="12" t="n">
        <v>8</v>
      </c>
      <c r="I3873" s="4" t="n">
        <f aca="false">E3873*H3873</f>
        <v>40</v>
      </c>
      <c r="J3873" s="0" t="str">
        <f aca="false">INDEX(Branch_Data!$A$2:$C$6,MATCH(Sales_Data!C3873,Branch_Data!$A$2:$A$6,0),MATCH(Sales_Data!$J$1,Branch_Data!$A$1:$C$1,0))</f>
        <v>Dan  Peterson</v>
      </c>
      <c r="K3873" s="0" t="str">
        <f aca="false">INDEX(Branch_Data!$A$2:$C$6,MATCH(Sales_Data!C3873,Branch_Data!$A$2:$A$6,0),MATCH(Sales_Data!$K$1,Branch_Data!$A$1:$C$1,0))</f>
        <v>Nigeria</v>
      </c>
      <c r="L3873" s="5" t="n">
        <f aca="false">WEEKDAY(Sales_Data!$B3873)</f>
        <v>6</v>
      </c>
    </row>
    <row r="3874" customFormat="false" ht="15" hidden="false" customHeight="false" outlineLevel="0" collapsed="false">
      <c r="A3874" s="11" t="n">
        <v>3873</v>
      </c>
      <c r="B3874" s="2" t="n">
        <v>42346</v>
      </c>
      <c r="C3874" s="1" t="s">
        <v>19</v>
      </c>
      <c r="D3874" s="1" t="s">
        <v>29</v>
      </c>
      <c r="E3874" s="1" t="n">
        <v>1</v>
      </c>
      <c r="F3874" s="3" t="n">
        <v>0.39181712962963</v>
      </c>
      <c r="G3874" s="1" t="s">
        <v>34</v>
      </c>
      <c r="H3874" s="12" t="n">
        <v>12</v>
      </c>
      <c r="I3874" s="4" t="n">
        <f aca="false">E3874*H3874</f>
        <v>12</v>
      </c>
      <c r="J3874" s="0" t="str">
        <f aca="false">INDEX(Branch_Data!$A$2:$C$6,MATCH(Sales_Data!C3874,Branch_Data!$A$2:$A$6,0),MATCH(Sales_Data!$J$1,Branch_Data!$A$1:$C$1,0))</f>
        <v>Kyle  Carr</v>
      </c>
      <c r="K3874" s="0" t="str">
        <f aca="false">INDEX(Branch_Data!$A$2:$C$6,MATCH(Sales_Data!C3874,Branch_Data!$A$2:$A$6,0),MATCH(Sales_Data!$K$1,Branch_Data!$A$1:$C$1,0))</f>
        <v>Nigeria</v>
      </c>
      <c r="L3874" s="5" t="n">
        <f aca="false">WEEKDAY(Sales_Data!$B3874)</f>
        <v>3</v>
      </c>
    </row>
    <row r="3875" customFormat="false" ht="15" hidden="false" customHeight="false" outlineLevel="0" collapsed="false">
      <c r="A3875" s="11" t="n">
        <v>3874</v>
      </c>
      <c r="B3875" s="2" t="n">
        <v>42343</v>
      </c>
      <c r="C3875" s="1" t="s">
        <v>15</v>
      </c>
      <c r="D3875" s="1" t="s">
        <v>21</v>
      </c>
      <c r="E3875" s="1" t="n">
        <v>1</v>
      </c>
      <c r="F3875" s="3" t="n">
        <v>0.39181712962963</v>
      </c>
      <c r="G3875" s="1" t="s">
        <v>34</v>
      </c>
      <c r="H3875" s="12" t="n">
        <v>16</v>
      </c>
      <c r="I3875" s="4" t="n">
        <f aca="false">E3875*H3875</f>
        <v>16</v>
      </c>
      <c r="J3875" s="0" t="str">
        <f aca="false">INDEX(Branch_Data!$A$2:$C$6,MATCH(Sales_Data!C3875,Branch_Data!$A$2:$A$6,0),MATCH(Sales_Data!$J$1,Branch_Data!$A$1:$C$1,0))</f>
        <v>Dan  Peterson</v>
      </c>
      <c r="K3875" s="0" t="str">
        <f aca="false">INDEX(Branch_Data!$A$2:$C$6,MATCH(Sales_Data!C3875,Branch_Data!$A$2:$A$6,0),MATCH(Sales_Data!$K$1,Branch_Data!$A$1:$C$1,0))</f>
        <v>Nigeria</v>
      </c>
      <c r="L3875" s="5" t="n">
        <f aca="false">WEEKDAY(Sales_Data!$B3875)</f>
        <v>7</v>
      </c>
    </row>
    <row r="3876" customFormat="false" ht="15" hidden="false" customHeight="false" outlineLevel="0" collapsed="false">
      <c r="A3876" s="11" t="n">
        <v>3875</v>
      </c>
      <c r="B3876" s="2" t="n">
        <v>42349</v>
      </c>
      <c r="C3876" s="1" t="s">
        <v>12</v>
      </c>
      <c r="D3876" s="1" t="s">
        <v>16</v>
      </c>
      <c r="E3876" s="1" t="n">
        <v>1</v>
      </c>
      <c r="F3876" s="3" t="n">
        <v>0.391828703703704</v>
      </c>
      <c r="G3876" s="1" t="s">
        <v>34</v>
      </c>
      <c r="H3876" s="12" t="n">
        <v>8</v>
      </c>
      <c r="I3876" s="4" t="n">
        <f aca="false">E3876*H3876</f>
        <v>8</v>
      </c>
      <c r="J3876" s="0" t="str">
        <f aca="false">INDEX(Branch_Data!$A$2:$C$6,MATCH(Sales_Data!C3876,Branch_Data!$A$2:$A$6,0),MATCH(Sales_Data!$J$1,Branch_Data!$A$1:$C$1,0))</f>
        <v>Christy  Olson</v>
      </c>
      <c r="K3876" s="0" t="str">
        <f aca="false">INDEX(Branch_Data!$A$2:$C$6,MATCH(Sales_Data!C3876,Branch_Data!$A$2:$A$6,0),MATCH(Sales_Data!$K$1,Branch_Data!$A$1:$C$1,0))</f>
        <v>Nigeria</v>
      </c>
      <c r="L3876" s="5" t="n">
        <f aca="false">WEEKDAY(Sales_Data!$B3876)</f>
        <v>6</v>
      </c>
    </row>
    <row r="3877" customFormat="false" ht="15" hidden="false" customHeight="false" outlineLevel="0" collapsed="false">
      <c r="A3877" s="11" t="n">
        <v>3876</v>
      </c>
      <c r="B3877" s="2" t="n">
        <v>42346</v>
      </c>
      <c r="C3877" s="1" t="s">
        <v>15</v>
      </c>
      <c r="D3877" s="1" t="s">
        <v>29</v>
      </c>
      <c r="E3877" s="1" t="n">
        <v>1</v>
      </c>
      <c r="F3877" s="3" t="n">
        <v>0.391828703703704</v>
      </c>
      <c r="G3877" s="1" t="s">
        <v>34</v>
      </c>
      <c r="H3877" s="12" t="n">
        <v>12</v>
      </c>
      <c r="I3877" s="4" t="n">
        <f aca="false">E3877*H3877</f>
        <v>12</v>
      </c>
      <c r="J3877" s="0" t="str">
        <f aca="false">INDEX(Branch_Data!$A$2:$C$6,MATCH(Sales_Data!C3877,Branch_Data!$A$2:$A$6,0),MATCH(Sales_Data!$J$1,Branch_Data!$A$1:$C$1,0))</f>
        <v>Dan  Peterson</v>
      </c>
      <c r="K3877" s="0" t="str">
        <f aca="false">INDEX(Branch_Data!$A$2:$C$6,MATCH(Sales_Data!C3877,Branch_Data!$A$2:$A$6,0),MATCH(Sales_Data!$K$1,Branch_Data!$A$1:$C$1,0))</f>
        <v>Nigeria</v>
      </c>
      <c r="L3877" s="5" t="n">
        <f aca="false">WEEKDAY(Sales_Data!$B3877)</f>
        <v>3</v>
      </c>
    </row>
    <row r="3878" customFormat="false" ht="15" hidden="false" customHeight="false" outlineLevel="0" collapsed="false">
      <c r="A3878" s="11" t="n">
        <v>3877</v>
      </c>
      <c r="B3878" s="2" t="n">
        <v>42343</v>
      </c>
      <c r="C3878" s="1" t="s">
        <v>12</v>
      </c>
      <c r="D3878" s="1" t="s">
        <v>18</v>
      </c>
      <c r="E3878" s="1" t="n">
        <v>3</v>
      </c>
      <c r="F3878" s="3" t="n">
        <v>0.391828703703704</v>
      </c>
      <c r="G3878" s="1" t="s">
        <v>34</v>
      </c>
      <c r="H3878" s="12" t="n">
        <v>16</v>
      </c>
      <c r="I3878" s="4" t="n">
        <f aca="false">E3878*H3878</f>
        <v>48</v>
      </c>
      <c r="J3878" s="0" t="str">
        <f aca="false">INDEX(Branch_Data!$A$2:$C$6,MATCH(Sales_Data!C3878,Branch_Data!$A$2:$A$6,0),MATCH(Sales_Data!$J$1,Branch_Data!$A$1:$C$1,0))</f>
        <v>Christy  Olson</v>
      </c>
      <c r="K3878" s="0" t="str">
        <f aca="false">INDEX(Branch_Data!$A$2:$C$6,MATCH(Sales_Data!C3878,Branch_Data!$A$2:$A$6,0),MATCH(Sales_Data!$K$1,Branch_Data!$A$1:$C$1,0))</f>
        <v>Nigeria</v>
      </c>
      <c r="L3878" s="5" t="n">
        <f aca="false">WEEKDAY(Sales_Data!$B3878)</f>
        <v>7</v>
      </c>
    </row>
    <row r="3879" customFormat="false" ht="15" hidden="false" customHeight="false" outlineLevel="0" collapsed="false">
      <c r="A3879" s="11" t="n">
        <v>3878</v>
      </c>
      <c r="B3879" s="2" t="n">
        <v>42343</v>
      </c>
      <c r="C3879" s="1" t="s">
        <v>17</v>
      </c>
      <c r="D3879" s="1" t="s">
        <v>18</v>
      </c>
      <c r="E3879" s="1" t="n">
        <v>3</v>
      </c>
      <c r="F3879" s="3" t="n">
        <v>0.391828703703704</v>
      </c>
      <c r="G3879" s="1" t="s">
        <v>34</v>
      </c>
      <c r="H3879" s="12" t="n">
        <v>16</v>
      </c>
      <c r="I3879" s="4" t="n">
        <f aca="false">E3879*H3879</f>
        <v>48</v>
      </c>
      <c r="J3879" s="0" t="str">
        <f aca="false">INDEX(Branch_Data!$A$2:$C$6,MATCH(Sales_Data!C3879,Branch_Data!$A$2:$A$6,0),MATCH(Sales_Data!$J$1,Branch_Data!$A$1:$C$1,0))</f>
        <v>Mable  Lindsey</v>
      </c>
      <c r="K3879" s="0" t="str">
        <f aca="false">INDEX(Branch_Data!$A$2:$C$6,MATCH(Sales_Data!C3879,Branch_Data!$A$2:$A$6,0),MATCH(Sales_Data!$K$1,Branch_Data!$A$1:$C$1,0))</f>
        <v>Nigeria</v>
      </c>
      <c r="L3879" s="5" t="n">
        <f aca="false">WEEKDAY(Sales_Data!$B3879)</f>
        <v>7</v>
      </c>
    </row>
    <row r="3880" customFormat="false" ht="15" hidden="false" customHeight="false" outlineLevel="0" collapsed="false">
      <c r="A3880" s="11" t="n">
        <v>3879</v>
      </c>
      <c r="B3880" s="2" t="n">
        <v>42343</v>
      </c>
      <c r="C3880" s="1" t="s">
        <v>15</v>
      </c>
      <c r="D3880" s="1" t="s">
        <v>26</v>
      </c>
      <c r="E3880" s="1" t="n">
        <v>3</v>
      </c>
      <c r="F3880" s="3" t="n">
        <v>0.391851851851852</v>
      </c>
      <c r="G3880" s="1" t="s">
        <v>34</v>
      </c>
      <c r="H3880" s="12" t="n">
        <v>12</v>
      </c>
      <c r="I3880" s="4" t="n">
        <f aca="false">E3880*H3880</f>
        <v>36</v>
      </c>
      <c r="J3880" s="0" t="str">
        <f aca="false">INDEX(Branch_Data!$A$2:$C$6,MATCH(Sales_Data!C3880,Branch_Data!$A$2:$A$6,0),MATCH(Sales_Data!$J$1,Branch_Data!$A$1:$C$1,0))</f>
        <v>Dan  Peterson</v>
      </c>
      <c r="K3880" s="0" t="str">
        <f aca="false">INDEX(Branch_Data!$A$2:$C$6,MATCH(Sales_Data!C3880,Branch_Data!$A$2:$A$6,0),MATCH(Sales_Data!$K$1,Branch_Data!$A$1:$C$1,0))</f>
        <v>Nigeria</v>
      </c>
      <c r="L3880" s="5" t="n">
        <f aca="false">WEEKDAY(Sales_Data!$B3880)</f>
        <v>7</v>
      </c>
    </row>
    <row r="3881" customFormat="false" ht="15" hidden="false" customHeight="false" outlineLevel="0" collapsed="false">
      <c r="A3881" s="11" t="n">
        <v>3880</v>
      </c>
      <c r="B3881" s="2" t="n">
        <v>42348</v>
      </c>
      <c r="C3881" s="1" t="s">
        <v>20</v>
      </c>
      <c r="D3881" s="1" t="s">
        <v>24</v>
      </c>
      <c r="E3881" s="1" t="n">
        <v>5</v>
      </c>
      <c r="F3881" s="3" t="n">
        <v>0.391851851851852</v>
      </c>
      <c r="G3881" s="1" t="s">
        <v>34</v>
      </c>
      <c r="H3881" s="12" t="n">
        <v>16</v>
      </c>
      <c r="I3881" s="4" t="n">
        <f aca="false">E3881*H3881</f>
        <v>80</v>
      </c>
      <c r="J3881" s="0" t="str">
        <f aca="false">INDEX(Branch_Data!$A$2:$C$6,MATCH(Sales_Data!C3881,Branch_Data!$A$2:$A$6,0),MATCH(Sales_Data!$J$1,Branch_Data!$A$1:$C$1,0))</f>
        <v>Rachel  Gomez</v>
      </c>
      <c r="K3881" s="0" t="str">
        <f aca="false">INDEX(Branch_Data!$A$2:$C$6,MATCH(Sales_Data!C3881,Branch_Data!$A$2:$A$6,0),MATCH(Sales_Data!$K$1,Branch_Data!$A$1:$C$1,0))</f>
        <v>Nigeria</v>
      </c>
      <c r="L3881" s="5" t="n">
        <f aca="false">WEEKDAY(Sales_Data!$B3881)</f>
        <v>5</v>
      </c>
    </row>
    <row r="3882" customFormat="false" ht="15" hidden="false" customHeight="false" outlineLevel="0" collapsed="false">
      <c r="A3882" s="11" t="n">
        <v>3881</v>
      </c>
      <c r="B3882" s="2" t="n">
        <v>42350</v>
      </c>
      <c r="C3882" s="1" t="s">
        <v>19</v>
      </c>
      <c r="D3882" s="1" t="s">
        <v>29</v>
      </c>
      <c r="E3882" s="1" t="n">
        <v>5</v>
      </c>
      <c r="F3882" s="3" t="n">
        <v>0.391863425925926</v>
      </c>
      <c r="G3882" s="1" t="s">
        <v>34</v>
      </c>
      <c r="H3882" s="12" t="n">
        <v>12</v>
      </c>
      <c r="I3882" s="4" t="n">
        <f aca="false">E3882*H3882</f>
        <v>60</v>
      </c>
      <c r="J3882" s="0" t="str">
        <f aca="false">INDEX(Branch_Data!$A$2:$C$6,MATCH(Sales_Data!C3882,Branch_Data!$A$2:$A$6,0),MATCH(Sales_Data!$J$1,Branch_Data!$A$1:$C$1,0))</f>
        <v>Kyle  Carr</v>
      </c>
      <c r="K3882" s="0" t="str">
        <f aca="false">INDEX(Branch_Data!$A$2:$C$6,MATCH(Sales_Data!C3882,Branch_Data!$A$2:$A$6,0),MATCH(Sales_Data!$K$1,Branch_Data!$A$1:$C$1,0))</f>
        <v>Nigeria</v>
      </c>
      <c r="L3882" s="5" t="n">
        <f aca="false">WEEKDAY(Sales_Data!$B3882)</f>
        <v>7</v>
      </c>
    </row>
    <row r="3883" customFormat="false" ht="15" hidden="false" customHeight="false" outlineLevel="0" collapsed="false">
      <c r="A3883" s="11" t="n">
        <v>3882</v>
      </c>
      <c r="B3883" s="2" t="n">
        <v>42349</v>
      </c>
      <c r="C3883" s="1" t="s">
        <v>17</v>
      </c>
      <c r="D3883" s="1" t="s">
        <v>32</v>
      </c>
      <c r="E3883" s="1" t="n">
        <v>5</v>
      </c>
      <c r="F3883" s="3" t="n">
        <v>0.391875</v>
      </c>
      <c r="G3883" s="1" t="s">
        <v>34</v>
      </c>
      <c r="H3883" s="12" t="n">
        <v>8</v>
      </c>
      <c r="I3883" s="4" t="n">
        <f aca="false">E3883*H3883</f>
        <v>40</v>
      </c>
      <c r="J3883" s="0" t="str">
        <f aca="false">INDEX(Branch_Data!$A$2:$C$6,MATCH(Sales_Data!C3883,Branch_Data!$A$2:$A$6,0),MATCH(Sales_Data!$J$1,Branch_Data!$A$1:$C$1,0))</f>
        <v>Mable  Lindsey</v>
      </c>
      <c r="K3883" s="0" t="str">
        <f aca="false">INDEX(Branch_Data!$A$2:$C$6,MATCH(Sales_Data!C3883,Branch_Data!$A$2:$A$6,0),MATCH(Sales_Data!$K$1,Branch_Data!$A$1:$C$1,0))</f>
        <v>Nigeria</v>
      </c>
      <c r="L3883" s="5" t="n">
        <f aca="false">WEEKDAY(Sales_Data!$B3883)</f>
        <v>6</v>
      </c>
    </row>
    <row r="3884" customFormat="false" ht="15" hidden="false" customHeight="false" outlineLevel="0" collapsed="false">
      <c r="A3884" s="11" t="n">
        <v>3883</v>
      </c>
      <c r="B3884" s="2" t="n">
        <v>42352</v>
      </c>
      <c r="C3884" s="1" t="s">
        <v>19</v>
      </c>
      <c r="D3884" s="1" t="s">
        <v>25</v>
      </c>
      <c r="E3884" s="1" t="n">
        <v>1</v>
      </c>
      <c r="F3884" s="3" t="n">
        <v>0.391875</v>
      </c>
      <c r="G3884" s="1" t="s">
        <v>34</v>
      </c>
      <c r="H3884" s="12" t="n">
        <v>8</v>
      </c>
      <c r="I3884" s="4" t="n">
        <f aca="false">E3884*H3884</f>
        <v>8</v>
      </c>
      <c r="J3884" s="0" t="str">
        <f aca="false">INDEX(Branch_Data!$A$2:$C$6,MATCH(Sales_Data!C3884,Branch_Data!$A$2:$A$6,0),MATCH(Sales_Data!$J$1,Branch_Data!$A$1:$C$1,0))</f>
        <v>Kyle  Carr</v>
      </c>
      <c r="K3884" s="0" t="str">
        <f aca="false">INDEX(Branch_Data!$A$2:$C$6,MATCH(Sales_Data!C3884,Branch_Data!$A$2:$A$6,0),MATCH(Sales_Data!$K$1,Branch_Data!$A$1:$C$1,0))</f>
        <v>Nigeria</v>
      </c>
      <c r="L3884" s="5" t="n">
        <f aca="false">WEEKDAY(Sales_Data!$B3884)</f>
        <v>2</v>
      </c>
    </row>
    <row r="3885" customFormat="false" ht="15" hidden="false" customHeight="false" outlineLevel="0" collapsed="false">
      <c r="A3885" s="11" t="n">
        <v>3884</v>
      </c>
      <c r="B3885" s="2" t="n">
        <v>42342</v>
      </c>
      <c r="C3885" s="1" t="s">
        <v>20</v>
      </c>
      <c r="D3885" s="1" t="s">
        <v>13</v>
      </c>
      <c r="E3885" s="1" t="n">
        <v>1</v>
      </c>
      <c r="F3885" s="3" t="n">
        <v>0.391875</v>
      </c>
      <c r="G3885" s="1" t="s">
        <v>34</v>
      </c>
      <c r="H3885" s="12" t="n">
        <v>8</v>
      </c>
      <c r="I3885" s="4" t="n">
        <f aca="false">E3885*H3885</f>
        <v>8</v>
      </c>
      <c r="J3885" s="0" t="str">
        <f aca="false">INDEX(Branch_Data!$A$2:$C$6,MATCH(Sales_Data!C3885,Branch_Data!$A$2:$A$6,0),MATCH(Sales_Data!$J$1,Branch_Data!$A$1:$C$1,0))</f>
        <v>Rachel  Gomez</v>
      </c>
      <c r="K3885" s="0" t="str">
        <f aca="false">INDEX(Branch_Data!$A$2:$C$6,MATCH(Sales_Data!C3885,Branch_Data!$A$2:$A$6,0),MATCH(Sales_Data!$K$1,Branch_Data!$A$1:$C$1,0))</f>
        <v>Nigeria</v>
      </c>
      <c r="L3885" s="5" t="n">
        <f aca="false">WEEKDAY(Sales_Data!$B3885)</f>
        <v>6</v>
      </c>
    </row>
    <row r="3886" customFormat="false" ht="15" hidden="false" customHeight="false" outlineLevel="0" collapsed="false">
      <c r="A3886" s="11" t="n">
        <v>3885</v>
      </c>
      <c r="B3886" s="2" t="n">
        <v>42347</v>
      </c>
      <c r="C3886" s="1" t="s">
        <v>20</v>
      </c>
      <c r="D3886" s="1" t="s">
        <v>16</v>
      </c>
      <c r="E3886" s="1" t="n">
        <v>3</v>
      </c>
      <c r="F3886" s="3" t="n">
        <v>0.391886574074074</v>
      </c>
      <c r="G3886" s="1" t="s">
        <v>34</v>
      </c>
      <c r="H3886" s="12" t="n">
        <v>8</v>
      </c>
      <c r="I3886" s="4" t="n">
        <f aca="false">E3886*H3886</f>
        <v>24</v>
      </c>
      <c r="J3886" s="0" t="str">
        <f aca="false">INDEX(Branch_Data!$A$2:$C$6,MATCH(Sales_Data!C3886,Branch_Data!$A$2:$A$6,0),MATCH(Sales_Data!$J$1,Branch_Data!$A$1:$C$1,0))</f>
        <v>Rachel  Gomez</v>
      </c>
      <c r="K3886" s="0" t="str">
        <f aca="false">INDEX(Branch_Data!$A$2:$C$6,MATCH(Sales_Data!C3886,Branch_Data!$A$2:$A$6,0),MATCH(Sales_Data!$K$1,Branch_Data!$A$1:$C$1,0))</f>
        <v>Nigeria</v>
      </c>
      <c r="L3886" s="5" t="n">
        <f aca="false">WEEKDAY(Sales_Data!$B3886)</f>
        <v>4</v>
      </c>
    </row>
    <row r="3887" customFormat="false" ht="15" hidden="false" customHeight="false" outlineLevel="0" collapsed="false">
      <c r="A3887" s="11" t="n">
        <v>3886</v>
      </c>
      <c r="B3887" s="2" t="n">
        <v>42346</v>
      </c>
      <c r="C3887" s="1" t="s">
        <v>15</v>
      </c>
      <c r="D3887" s="1" t="s">
        <v>22</v>
      </c>
      <c r="E3887" s="1" t="n">
        <v>2</v>
      </c>
      <c r="F3887" s="3" t="n">
        <v>0.391898148148148</v>
      </c>
      <c r="G3887" s="1" t="s">
        <v>34</v>
      </c>
      <c r="H3887" s="12" t="n">
        <v>16</v>
      </c>
      <c r="I3887" s="4" t="n">
        <f aca="false">E3887*H3887</f>
        <v>32</v>
      </c>
      <c r="J3887" s="0" t="str">
        <f aca="false">INDEX(Branch_Data!$A$2:$C$6,MATCH(Sales_Data!C3887,Branch_Data!$A$2:$A$6,0),MATCH(Sales_Data!$J$1,Branch_Data!$A$1:$C$1,0))</f>
        <v>Dan  Peterson</v>
      </c>
      <c r="K3887" s="0" t="str">
        <f aca="false">INDEX(Branch_Data!$A$2:$C$6,MATCH(Sales_Data!C3887,Branch_Data!$A$2:$A$6,0),MATCH(Sales_Data!$K$1,Branch_Data!$A$1:$C$1,0))</f>
        <v>Nigeria</v>
      </c>
      <c r="L3887" s="5" t="n">
        <f aca="false">WEEKDAY(Sales_Data!$B3887)</f>
        <v>3</v>
      </c>
    </row>
    <row r="3888" customFormat="false" ht="15" hidden="false" customHeight="false" outlineLevel="0" collapsed="false">
      <c r="A3888" s="11" t="n">
        <v>3887</v>
      </c>
      <c r="B3888" s="2" t="n">
        <v>42343</v>
      </c>
      <c r="C3888" s="1" t="s">
        <v>15</v>
      </c>
      <c r="D3888" s="1" t="s">
        <v>31</v>
      </c>
      <c r="E3888" s="1" t="n">
        <v>4</v>
      </c>
      <c r="F3888" s="3" t="n">
        <v>0.391898148148148</v>
      </c>
      <c r="G3888" s="1" t="s">
        <v>34</v>
      </c>
      <c r="H3888" s="12" t="n">
        <v>16</v>
      </c>
      <c r="I3888" s="4" t="n">
        <f aca="false">E3888*H3888</f>
        <v>64</v>
      </c>
      <c r="J3888" s="0" t="str">
        <f aca="false">INDEX(Branch_Data!$A$2:$C$6,MATCH(Sales_Data!C3888,Branch_Data!$A$2:$A$6,0),MATCH(Sales_Data!$J$1,Branch_Data!$A$1:$C$1,0))</f>
        <v>Dan  Peterson</v>
      </c>
      <c r="K3888" s="0" t="str">
        <f aca="false">INDEX(Branch_Data!$A$2:$C$6,MATCH(Sales_Data!C3888,Branch_Data!$A$2:$A$6,0),MATCH(Sales_Data!$K$1,Branch_Data!$A$1:$C$1,0))</f>
        <v>Nigeria</v>
      </c>
      <c r="L3888" s="5" t="n">
        <f aca="false">WEEKDAY(Sales_Data!$B3888)</f>
        <v>7</v>
      </c>
    </row>
    <row r="3889" customFormat="false" ht="15" hidden="false" customHeight="false" outlineLevel="0" collapsed="false">
      <c r="A3889" s="11" t="n">
        <v>3888</v>
      </c>
      <c r="B3889" s="2" t="n">
        <v>42344</v>
      </c>
      <c r="C3889" s="1" t="s">
        <v>20</v>
      </c>
      <c r="D3889" s="1" t="s">
        <v>24</v>
      </c>
      <c r="E3889" s="1" t="n">
        <v>4</v>
      </c>
      <c r="F3889" s="3" t="n">
        <v>0.391898148148148</v>
      </c>
      <c r="G3889" s="1" t="s">
        <v>34</v>
      </c>
      <c r="H3889" s="12" t="n">
        <v>16</v>
      </c>
      <c r="I3889" s="4" t="n">
        <f aca="false">E3889*H3889</f>
        <v>64</v>
      </c>
      <c r="J3889" s="0" t="str">
        <f aca="false">INDEX(Branch_Data!$A$2:$C$6,MATCH(Sales_Data!C3889,Branch_Data!$A$2:$A$6,0),MATCH(Sales_Data!$J$1,Branch_Data!$A$1:$C$1,0))</f>
        <v>Rachel  Gomez</v>
      </c>
      <c r="K3889" s="0" t="str">
        <f aca="false">INDEX(Branch_Data!$A$2:$C$6,MATCH(Sales_Data!C3889,Branch_Data!$A$2:$A$6,0),MATCH(Sales_Data!$K$1,Branch_Data!$A$1:$C$1,0))</f>
        <v>Nigeria</v>
      </c>
      <c r="L3889" s="5" t="n">
        <f aca="false">WEEKDAY(Sales_Data!$B3889)</f>
        <v>1</v>
      </c>
    </row>
    <row r="3890" customFormat="false" ht="15" hidden="false" customHeight="false" outlineLevel="0" collapsed="false">
      <c r="A3890" s="11" t="n">
        <v>3889</v>
      </c>
      <c r="B3890" s="2" t="n">
        <v>42345</v>
      </c>
      <c r="C3890" s="1" t="s">
        <v>15</v>
      </c>
      <c r="D3890" s="1" t="s">
        <v>26</v>
      </c>
      <c r="E3890" s="1" t="n">
        <v>5</v>
      </c>
      <c r="F3890" s="3" t="n">
        <v>0.391909722222222</v>
      </c>
      <c r="G3890" s="1" t="s">
        <v>34</v>
      </c>
      <c r="H3890" s="12" t="n">
        <v>12</v>
      </c>
      <c r="I3890" s="4" t="n">
        <f aca="false">E3890*H3890</f>
        <v>60</v>
      </c>
      <c r="J3890" s="0" t="str">
        <f aca="false">INDEX(Branch_Data!$A$2:$C$6,MATCH(Sales_Data!C3890,Branch_Data!$A$2:$A$6,0),MATCH(Sales_Data!$J$1,Branch_Data!$A$1:$C$1,0))</f>
        <v>Dan  Peterson</v>
      </c>
      <c r="K3890" s="0" t="str">
        <f aca="false">INDEX(Branch_Data!$A$2:$C$6,MATCH(Sales_Data!C3890,Branch_Data!$A$2:$A$6,0),MATCH(Sales_Data!$K$1,Branch_Data!$A$1:$C$1,0))</f>
        <v>Nigeria</v>
      </c>
      <c r="L3890" s="5" t="n">
        <f aca="false">WEEKDAY(Sales_Data!$B3890)</f>
        <v>2</v>
      </c>
    </row>
    <row r="3891" customFormat="false" ht="15" hidden="false" customHeight="false" outlineLevel="0" collapsed="false">
      <c r="A3891" s="11" t="n">
        <v>3890</v>
      </c>
      <c r="B3891" s="2" t="n">
        <v>42348</v>
      </c>
      <c r="C3891" s="1" t="s">
        <v>19</v>
      </c>
      <c r="D3891" s="1" t="s">
        <v>13</v>
      </c>
      <c r="E3891" s="1" t="n">
        <v>1</v>
      </c>
      <c r="F3891" s="3" t="n">
        <v>0.391921296296296</v>
      </c>
      <c r="G3891" s="1" t="s">
        <v>34</v>
      </c>
      <c r="H3891" s="12" t="n">
        <v>8</v>
      </c>
      <c r="I3891" s="4" t="n">
        <f aca="false">E3891*H3891</f>
        <v>8</v>
      </c>
      <c r="J3891" s="0" t="str">
        <f aca="false">INDEX(Branch_Data!$A$2:$C$6,MATCH(Sales_Data!C3891,Branch_Data!$A$2:$A$6,0),MATCH(Sales_Data!$J$1,Branch_Data!$A$1:$C$1,0))</f>
        <v>Kyle  Carr</v>
      </c>
      <c r="K3891" s="0" t="str">
        <f aca="false">INDEX(Branch_Data!$A$2:$C$6,MATCH(Sales_Data!C3891,Branch_Data!$A$2:$A$6,0),MATCH(Sales_Data!$K$1,Branch_Data!$A$1:$C$1,0))</f>
        <v>Nigeria</v>
      </c>
      <c r="L3891" s="5" t="n">
        <f aca="false">WEEKDAY(Sales_Data!$B3891)</f>
        <v>5</v>
      </c>
    </row>
    <row r="3892" customFormat="false" ht="15" hidden="false" customHeight="false" outlineLevel="0" collapsed="false">
      <c r="A3892" s="11" t="n">
        <v>3891</v>
      </c>
      <c r="B3892" s="2" t="n">
        <v>42353</v>
      </c>
      <c r="C3892" s="1" t="s">
        <v>17</v>
      </c>
      <c r="D3892" s="1" t="s">
        <v>25</v>
      </c>
      <c r="E3892" s="1" t="n">
        <v>2</v>
      </c>
      <c r="F3892" s="3" t="n">
        <v>0.39193287037037</v>
      </c>
      <c r="G3892" s="1" t="s">
        <v>34</v>
      </c>
      <c r="H3892" s="12" t="n">
        <v>8</v>
      </c>
      <c r="I3892" s="4" t="n">
        <f aca="false">E3892*H3892</f>
        <v>16</v>
      </c>
      <c r="J3892" s="0" t="str">
        <f aca="false">INDEX(Branch_Data!$A$2:$C$6,MATCH(Sales_Data!C3892,Branch_Data!$A$2:$A$6,0),MATCH(Sales_Data!$J$1,Branch_Data!$A$1:$C$1,0))</f>
        <v>Mable  Lindsey</v>
      </c>
      <c r="K3892" s="0" t="str">
        <f aca="false">INDEX(Branch_Data!$A$2:$C$6,MATCH(Sales_Data!C3892,Branch_Data!$A$2:$A$6,0),MATCH(Sales_Data!$K$1,Branch_Data!$A$1:$C$1,0))</f>
        <v>Nigeria</v>
      </c>
      <c r="L3892" s="5" t="n">
        <f aca="false">WEEKDAY(Sales_Data!$B3892)</f>
        <v>3</v>
      </c>
    </row>
    <row r="3893" customFormat="false" ht="15" hidden="false" customHeight="false" outlineLevel="0" collapsed="false">
      <c r="A3893" s="11" t="n">
        <v>3892</v>
      </c>
      <c r="B3893" s="2" t="n">
        <v>42343</v>
      </c>
      <c r="C3893" s="1" t="s">
        <v>19</v>
      </c>
      <c r="D3893" s="1" t="s">
        <v>24</v>
      </c>
      <c r="E3893" s="1" t="n">
        <v>5</v>
      </c>
      <c r="F3893" s="3" t="n">
        <v>0.391944444444444</v>
      </c>
      <c r="G3893" s="1" t="s">
        <v>34</v>
      </c>
      <c r="H3893" s="12" t="n">
        <v>16</v>
      </c>
      <c r="I3893" s="4" t="n">
        <f aca="false">E3893*H3893</f>
        <v>80</v>
      </c>
      <c r="J3893" s="0" t="str">
        <f aca="false">INDEX(Branch_Data!$A$2:$C$6,MATCH(Sales_Data!C3893,Branch_Data!$A$2:$A$6,0),MATCH(Sales_Data!$J$1,Branch_Data!$A$1:$C$1,0))</f>
        <v>Kyle  Carr</v>
      </c>
      <c r="K3893" s="0" t="str">
        <f aca="false">INDEX(Branch_Data!$A$2:$C$6,MATCH(Sales_Data!C3893,Branch_Data!$A$2:$A$6,0),MATCH(Sales_Data!$K$1,Branch_Data!$A$1:$C$1,0))</f>
        <v>Nigeria</v>
      </c>
      <c r="L3893" s="5" t="n">
        <f aca="false">WEEKDAY(Sales_Data!$B3893)</f>
        <v>7</v>
      </c>
    </row>
    <row r="3894" customFormat="false" ht="15" hidden="false" customHeight="false" outlineLevel="0" collapsed="false">
      <c r="A3894" s="11" t="n">
        <v>3893</v>
      </c>
      <c r="B3894" s="2" t="n">
        <v>42352</v>
      </c>
      <c r="C3894" s="1" t="s">
        <v>20</v>
      </c>
      <c r="D3894" s="1" t="s">
        <v>29</v>
      </c>
      <c r="E3894" s="1" t="n">
        <v>2</v>
      </c>
      <c r="F3894" s="3" t="n">
        <v>0.391944444444444</v>
      </c>
      <c r="G3894" s="1" t="s">
        <v>34</v>
      </c>
      <c r="H3894" s="12" t="n">
        <v>12</v>
      </c>
      <c r="I3894" s="4" t="n">
        <f aca="false">E3894*H3894</f>
        <v>24</v>
      </c>
      <c r="J3894" s="0" t="str">
        <f aca="false">INDEX(Branch_Data!$A$2:$C$6,MATCH(Sales_Data!C3894,Branch_Data!$A$2:$A$6,0),MATCH(Sales_Data!$J$1,Branch_Data!$A$1:$C$1,0))</f>
        <v>Rachel  Gomez</v>
      </c>
      <c r="K3894" s="0" t="str">
        <f aca="false">INDEX(Branch_Data!$A$2:$C$6,MATCH(Sales_Data!C3894,Branch_Data!$A$2:$A$6,0),MATCH(Sales_Data!$K$1,Branch_Data!$A$1:$C$1,0))</f>
        <v>Nigeria</v>
      </c>
      <c r="L3894" s="5" t="n">
        <f aca="false">WEEKDAY(Sales_Data!$B3894)</f>
        <v>2</v>
      </c>
    </row>
    <row r="3895" customFormat="false" ht="15" hidden="false" customHeight="false" outlineLevel="0" collapsed="false">
      <c r="A3895" s="11" t="n">
        <v>3894</v>
      </c>
      <c r="B3895" s="2" t="n">
        <v>42343</v>
      </c>
      <c r="C3895" s="1" t="s">
        <v>20</v>
      </c>
      <c r="D3895" s="1" t="s">
        <v>18</v>
      </c>
      <c r="E3895" s="1" t="n">
        <v>1</v>
      </c>
      <c r="F3895" s="3" t="n">
        <v>0.391967592592593</v>
      </c>
      <c r="G3895" s="1" t="s">
        <v>34</v>
      </c>
      <c r="H3895" s="12" t="n">
        <v>16</v>
      </c>
      <c r="I3895" s="4" t="n">
        <f aca="false">E3895*H3895</f>
        <v>16</v>
      </c>
      <c r="J3895" s="0" t="str">
        <f aca="false">INDEX(Branch_Data!$A$2:$C$6,MATCH(Sales_Data!C3895,Branch_Data!$A$2:$A$6,0),MATCH(Sales_Data!$J$1,Branch_Data!$A$1:$C$1,0))</f>
        <v>Rachel  Gomez</v>
      </c>
      <c r="K3895" s="0" t="str">
        <f aca="false">INDEX(Branch_Data!$A$2:$C$6,MATCH(Sales_Data!C3895,Branch_Data!$A$2:$A$6,0),MATCH(Sales_Data!$K$1,Branch_Data!$A$1:$C$1,0))</f>
        <v>Nigeria</v>
      </c>
      <c r="L3895" s="5" t="n">
        <f aca="false">WEEKDAY(Sales_Data!$B3895)</f>
        <v>7</v>
      </c>
    </row>
    <row r="3896" customFormat="false" ht="15" hidden="false" customHeight="false" outlineLevel="0" collapsed="false">
      <c r="A3896" s="11" t="n">
        <v>3895</v>
      </c>
      <c r="B3896" s="2" t="n">
        <v>42341</v>
      </c>
      <c r="C3896" s="1" t="s">
        <v>15</v>
      </c>
      <c r="D3896" s="1" t="s">
        <v>32</v>
      </c>
      <c r="E3896" s="1" t="n">
        <v>5</v>
      </c>
      <c r="F3896" s="3" t="n">
        <v>0.391967592592593</v>
      </c>
      <c r="G3896" s="1" t="s">
        <v>34</v>
      </c>
      <c r="H3896" s="12" t="n">
        <v>8</v>
      </c>
      <c r="I3896" s="4" t="n">
        <f aca="false">E3896*H3896</f>
        <v>40</v>
      </c>
      <c r="J3896" s="0" t="str">
        <f aca="false">INDEX(Branch_Data!$A$2:$C$6,MATCH(Sales_Data!C3896,Branch_Data!$A$2:$A$6,0),MATCH(Sales_Data!$J$1,Branch_Data!$A$1:$C$1,0))</f>
        <v>Dan  Peterson</v>
      </c>
      <c r="K3896" s="0" t="str">
        <f aca="false">INDEX(Branch_Data!$A$2:$C$6,MATCH(Sales_Data!C3896,Branch_Data!$A$2:$A$6,0),MATCH(Sales_Data!$K$1,Branch_Data!$A$1:$C$1,0))</f>
        <v>Nigeria</v>
      </c>
      <c r="L3896" s="5" t="n">
        <f aca="false">WEEKDAY(Sales_Data!$B3896)</f>
        <v>5</v>
      </c>
    </row>
    <row r="3897" customFormat="false" ht="15" hidden="false" customHeight="false" outlineLevel="0" collapsed="false">
      <c r="A3897" s="11" t="n">
        <v>3896</v>
      </c>
      <c r="B3897" s="2" t="n">
        <v>42349</v>
      </c>
      <c r="C3897" s="1" t="s">
        <v>12</v>
      </c>
      <c r="D3897" s="1" t="s">
        <v>25</v>
      </c>
      <c r="E3897" s="1" t="n">
        <v>5</v>
      </c>
      <c r="F3897" s="3" t="n">
        <v>0.391979166666667</v>
      </c>
      <c r="G3897" s="1" t="s">
        <v>34</v>
      </c>
      <c r="H3897" s="12" t="n">
        <v>8</v>
      </c>
      <c r="I3897" s="4" t="n">
        <f aca="false">E3897*H3897</f>
        <v>40</v>
      </c>
      <c r="J3897" s="0" t="str">
        <f aca="false">INDEX(Branch_Data!$A$2:$C$6,MATCH(Sales_Data!C3897,Branch_Data!$A$2:$A$6,0),MATCH(Sales_Data!$J$1,Branch_Data!$A$1:$C$1,0))</f>
        <v>Christy  Olson</v>
      </c>
      <c r="K3897" s="0" t="str">
        <f aca="false">INDEX(Branch_Data!$A$2:$C$6,MATCH(Sales_Data!C3897,Branch_Data!$A$2:$A$6,0),MATCH(Sales_Data!$K$1,Branch_Data!$A$1:$C$1,0))</f>
        <v>Nigeria</v>
      </c>
      <c r="L3897" s="5" t="n">
        <f aca="false">WEEKDAY(Sales_Data!$B3897)</f>
        <v>6</v>
      </c>
    </row>
    <row r="3898" customFormat="false" ht="15" hidden="false" customHeight="false" outlineLevel="0" collapsed="false">
      <c r="A3898" s="11" t="n">
        <v>3897</v>
      </c>
      <c r="B3898" s="2" t="n">
        <v>42348</v>
      </c>
      <c r="C3898" s="1" t="s">
        <v>17</v>
      </c>
      <c r="D3898" s="1" t="s">
        <v>31</v>
      </c>
      <c r="E3898" s="1" t="n">
        <v>1</v>
      </c>
      <c r="F3898" s="3" t="n">
        <v>0.391979166666667</v>
      </c>
      <c r="G3898" s="1" t="s">
        <v>34</v>
      </c>
      <c r="H3898" s="12" t="n">
        <v>16</v>
      </c>
      <c r="I3898" s="4" t="n">
        <f aca="false">E3898*H3898</f>
        <v>16</v>
      </c>
      <c r="J3898" s="0" t="str">
        <f aca="false">INDEX(Branch_Data!$A$2:$C$6,MATCH(Sales_Data!C3898,Branch_Data!$A$2:$A$6,0),MATCH(Sales_Data!$J$1,Branch_Data!$A$1:$C$1,0))</f>
        <v>Mable  Lindsey</v>
      </c>
      <c r="K3898" s="0" t="str">
        <f aca="false">INDEX(Branch_Data!$A$2:$C$6,MATCH(Sales_Data!C3898,Branch_Data!$A$2:$A$6,0),MATCH(Sales_Data!$K$1,Branch_Data!$A$1:$C$1,0))</f>
        <v>Nigeria</v>
      </c>
      <c r="L3898" s="5" t="n">
        <f aca="false">WEEKDAY(Sales_Data!$B3898)</f>
        <v>5</v>
      </c>
    </row>
    <row r="3899" customFormat="false" ht="15" hidden="false" customHeight="false" outlineLevel="0" collapsed="false">
      <c r="A3899" s="11" t="n">
        <v>3898</v>
      </c>
      <c r="B3899" s="2" t="n">
        <v>42345</v>
      </c>
      <c r="C3899" s="1" t="s">
        <v>20</v>
      </c>
      <c r="D3899" s="1" t="s">
        <v>21</v>
      </c>
      <c r="E3899" s="1" t="n">
        <v>5</v>
      </c>
      <c r="F3899" s="3" t="n">
        <v>0.392002314814815</v>
      </c>
      <c r="G3899" s="1" t="s">
        <v>34</v>
      </c>
      <c r="H3899" s="12" t="n">
        <v>16</v>
      </c>
      <c r="I3899" s="4" t="n">
        <f aca="false">E3899*H3899</f>
        <v>80</v>
      </c>
      <c r="J3899" s="0" t="str">
        <f aca="false">INDEX(Branch_Data!$A$2:$C$6,MATCH(Sales_Data!C3899,Branch_Data!$A$2:$A$6,0),MATCH(Sales_Data!$J$1,Branch_Data!$A$1:$C$1,0))</f>
        <v>Rachel  Gomez</v>
      </c>
      <c r="K3899" s="0" t="str">
        <f aca="false">INDEX(Branch_Data!$A$2:$C$6,MATCH(Sales_Data!C3899,Branch_Data!$A$2:$A$6,0),MATCH(Sales_Data!$K$1,Branch_Data!$A$1:$C$1,0))</f>
        <v>Nigeria</v>
      </c>
      <c r="L3899" s="5" t="n">
        <f aca="false">WEEKDAY(Sales_Data!$B3899)</f>
        <v>2</v>
      </c>
    </row>
    <row r="3900" customFormat="false" ht="15" hidden="false" customHeight="false" outlineLevel="0" collapsed="false">
      <c r="A3900" s="11" t="n">
        <v>3899</v>
      </c>
      <c r="B3900" s="2" t="n">
        <v>42352</v>
      </c>
      <c r="C3900" s="1" t="s">
        <v>17</v>
      </c>
      <c r="D3900" s="1" t="s">
        <v>24</v>
      </c>
      <c r="E3900" s="1" t="n">
        <v>4</v>
      </c>
      <c r="F3900" s="3" t="n">
        <v>0.392013888888889</v>
      </c>
      <c r="G3900" s="1" t="s">
        <v>34</v>
      </c>
      <c r="H3900" s="12" t="n">
        <v>16</v>
      </c>
      <c r="I3900" s="4" t="n">
        <f aca="false">E3900*H3900</f>
        <v>64</v>
      </c>
      <c r="J3900" s="0" t="str">
        <f aca="false">INDEX(Branch_Data!$A$2:$C$6,MATCH(Sales_Data!C3900,Branch_Data!$A$2:$A$6,0),MATCH(Sales_Data!$J$1,Branch_Data!$A$1:$C$1,0))</f>
        <v>Mable  Lindsey</v>
      </c>
      <c r="K3900" s="0" t="str">
        <f aca="false">INDEX(Branch_Data!$A$2:$C$6,MATCH(Sales_Data!C3900,Branch_Data!$A$2:$A$6,0),MATCH(Sales_Data!$K$1,Branch_Data!$A$1:$C$1,0))</f>
        <v>Nigeria</v>
      </c>
      <c r="L3900" s="5" t="n">
        <f aca="false">WEEKDAY(Sales_Data!$B3900)</f>
        <v>2</v>
      </c>
    </row>
    <row r="3901" customFormat="false" ht="15" hidden="false" customHeight="false" outlineLevel="0" collapsed="false">
      <c r="A3901" s="11" t="n">
        <v>3900</v>
      </c>
      <c r="B3901" s="2" t="n">
        <v>42347</v>
      </c>
      <c r="C3901" s="1" t="s">
        <v>20</v>
      </c>
      <c r="D3901" s="1" t="s">
        <v>13</v>
      </c>
      <c r="E3901" s="1" t="n">
        <v>3</v>
      </c>
      <c r="F3901" s="3" t="n">
        <v>0.392025462962963</v>
      </c>
      <c r="G3901" s="1" t="s">
        <v>34</v>
      </c>
      <c r="H3901" s="12" t="n">
        <v>8</v>
      </c>
      <c r="I3901" s="4" t="n">
        <f aca="false">E3901*H3901</f>
        <v>24</v>
      </c>
      <c r="J3901" s="0" t="str">
        <f aca="false">INDEX(Branch_Data!$A$2:$C$6,MATCH(Sales_Data!C3901,Branch_Data!$A$2:$A$6,0),MATCH(Sales_Data!$J$1,Branch_Data!$A$1:$C$1,0))</f>
        <v>Rachel  Gomez</v>
      </c>
      <c r="K3901" s="0" t="str">
        <f aca="false">INDEX(Branch_Data!$A$2:$C$6,MATCH(Sales_Data!C3901,Branch_Data!$A$2:$A$6,0),MATCH(Sales_Data!$K$1,Branch_Data!$A$1:$C$1,0))</f>
        <v>Nigeria</v>
      </c>
      <c r="L3901" s="5" t="n">
        <f aca="false">WEEKDAY(Sales_Data!$B3901)</f>
        <v>4</v>
      </c>
    </row>
    <row r="3902" customFormat="false" ht="15" hidden="false" customHeight="false" outlineLevel="0" collapsed="false">
      <c r="A3902" s="11" t="n">
        <v>3901</v>
      </c>
      <c r="B3902" s="2" t="n">
        <v>42350</v>
      </c>
      <c r="C3902" s="1" t="s">
        <v>15</v>
      </c>
      <c r="D3902" s="1" t="s">
        <v>18</v>
      </c>
      <c r="E3902" s="1" t="n">
        <v>1</v>
      </c>
      <c r="F3902" s="3" t="n">
        <v>0.392037037037037</v>
      </c>
      <c r="G3902" s="1" t="s">
        <v>34</v>
      </c>
      <c r="H3902" s="12" t="n">
        <v>16</v>
      </c>
      <c r="I3902" s="4" t="n">
        <f aca="false">E3902*H3902</f>
        <v>16</v>
      </c>
      <c r="J3902" s="0" t="str">
        <f aca="false">INDEX(Branch_Data!$A$2:$C$6,MATCH(Sales_Data!C3902,Branch_Data!$A$2:$A$6,0),MATCH(Sales_Data!$J$1,Branch_Data!$A$1:$C$1,0))</f>
        <v>Dan  Peterson</v>
      </c>
      <c r="K3902" s="0" t="str">
        <f aca="false">INDEX(Branch_Data!$A$2:$C$6,MATCH(Sales_Data!C3902,Branch_Data!$A$2:$A$6,0),MATCH(Sales_Data!$K$1,Branch_Data!$A$1:$C$1,0))</f>
        <v>Nigeria</v>
      </c>
      <c r="L3902" s="5" t="n">
        <f aca="false">WEEKDAY(Sales_Data!$B3902)</f>
        <v>7</v>
      </c>
    </row>
    <row r="3903" customFormat="false" ht="15" hidden="false" customHeight="false" outlineLevel="0" collapsed="false">
      <c r="A3903" s="11" t="n">
        <v>3902</v>
      </c>
      <c r="B3903" s="2" t="n">
        <v>42346</v>
      </c>
      <c r="C3903" s="1" t="s">
        <v>17</v>
      </c>
      <c r="D3903" s="1" t="s">
        <v>29</v>
      </c>
      <c r="E3903" s="1" t="n">
        <v>3</v>
      </c>
      <c r="F3903" s="3" t="n">
        <v>0.392037037037037</v>
      </c>
      <c r="G3903" s="1" t="s">
        <v>34</v>
      </c>
      <c r="H3903" s="12" t="n">
        <v>12</v>
      </c>
      <c r="I3903" s="4" t="n">
        <f aca="false">E3903*H3903</f>
        <v>36</v>
      </c>
      <c r="J3903" s="0" t="str">
        <f aca="false">INDEX(Branch_Data!$A$2:$C$6,MATCH(Sales_Data!C3903,Branch_Data!$A$2:$A$6,0),MATCH(Sales_Data!$J$1,Branch_Data!$A$1:$C$1,0))</f>
        <v>Mable  Lindsey</v>
      </c>
      <c r="K3903" s="0" t="str">
        <f aca="false">INDEX(Branch_Data!$A$2:$C$6,MATCH(Sales_Data!C3903,Branch_Data!$A$2:$A$6,0),MATCH(Sales_Data!$K$1,Branch_Data!$A$1:$C$1,0))</f>
        <v>Nigeria</v>
      </c>
      <c r="L3903" s="5" t="n">
        <f aca="false">WEEKDAY(Sales_Data!$B3903)</f>
        <v>3</v>
      </c>
    </row>
    <row r="3904" customFormat="false" ht="15" hidden="false" customHeight="false" outlineLevel="0" collapsed="false">
      <c r="A3904" s="11" t="n">
        <v>3903</v>
      </c>
      <c r="B3904" s="2" t="n">
        <v>42344</v>
      </c>
      <c r="C3904" s="1" t="s">
        <v>20</v>
      </c>
      <c r="D3904" s="1" t="s">
        <v>29</v>
      </c>
      <c r="E3904" s="1" t="n">
        <v>2</v>
      </c>
      <c r="F3904" s="3" t="n">
        <v>0.392037037037037</v>
      </c>
      <c r="G3904" s="1" t="s">
        <v>34</v>
      </c>
      <c r="H3904" s="12" t="n">
        <v>12</v>
      </c>
      <c r="I3904" s="4" t="n">
        <f aca="false">E3904*H3904</f>
        <v>24</v>
      </c>
      <c r="J3904" s="0" t="str">
        <f aca="false">INDEX(Branch_Data!$A$2:$C$6,MATCH(Sales_Data!C3904,Branch_Data!$A$2:$A$6,0),MATCH(Sales_Data!$J$1,Branch_Data!$A$1:$C$1,0))</f>
        <v>Rachel  Gomez</v>
      </c>
      <c r="K3904" s="0" t="str">
        <f aca="false">INDEX(Branch_Data!$A$2:$C$6,MATCH(Sales_Data!C3904,Branch_Data!$A$2:$A$6,0),MATCH(Sales_Data!$K$1,Branch_Data!$A$1:$C$1,0))</f>
        <v>Nigeria</v>
      </c>
      <c r="L3904" s="5" t="n">
        <f aca="false">WEEKDAY(Sales_Data!$B3904)</f>
        <v>1</v>
      </c>
    </row>
    <row r="3905" customFormat="false" ht="15" hidden="false" customHeight="false" outlineLevel="0" collapsed="false">
      <c r="A3905" s="11" t="n">
        <v>3904</v>
      </c>
      <c r="B3905" s="2" t="n">
        <v>42352</v>
      </c>
      <c r="C3905" s="1" t="s">
        <v>17</v>
      </c>
      <c r="D3905" s="1" t="s">
        <v>30</v>
      </c>
      <c r="E3905" s="1" t="n">
        <v>3</v>
      </c>
      <c r="F3905" s="3" t="n">
        <v>0.392060185185185</v>
      </c>
      <c r="G3905" s="1" t="s">
        <v>34</v>
      </c>
      <c r="H3905" s="12" t="n">
        <v>12</v>
      </c>
      <c r="I3905" s="4" t="n">
        <f aca="false">E3905*H3905</f>
        <v>36</v>
      </c>
      <c r="J3905" s="0" t="str">
        <f aca="false">INDEX(Branch_Data!$A$2:$C$6,MATCH(Sales_Data!C3905,Branch_Data!$A$2:$A$6,0),MATCH(Sales_Data!$J$1,Branch_Data!$A$1:$C$1,0))</f>
        <v>Mable  Lindsey</v>
      </c>
      <c r="K3905" s="0" t="str">
        <f aca="false">INDEX(Branch_Data!$A$2:$C$6,MATCH(Sales_Data!C3905,Branch_Data!$A$2:$A$6,0),MATCH(Sales_Data!$K$1,Branch_Data!$A$1:$C$1,0))</f>
        <v>Nigeria</v>
      </c>
      <c r="L3905" s="5" t="n">
        <f aca="false">WEEKDAY(Sales_Data!$B3905)</f>
        <v>2</v>
      </c>
    </row>
    <row r="3906" customFormat="false" ht="15" hidden="false" customHeight="false" outlineLevel="0" collapsed="false">
      <c r="A3906" s="11" t="n">
        <v>3905</v>
      </c>
      <c r="B3906" s="2" t="n">
        <v>42347</v>
      </c>
      <c r="C3906" s="1" t="s">
        <v>20</v>
      </c>
      <c r="D3906" s="1" t="s">
        <v>26</v>
      </c>
      <c r="E3906" s="1" t="n">
        <v>1</v>
      </c>
      <c r="F3906" s="3" t="n">
        <v>0.392060185185185</v>
      </c>
      <c r="G3906" s="1" t="s">
        <v>34</v>
      </c>
      <c r="H3906" s="12" t="n">
        <v>12</v>
      </c>
      <c r="I3906" s="4" t="n">
        <f aca="false">E3906*H3906</f>
        <v>12</v>
      </c>
      <c r="J3906" s="0" t="str">
        <f aca="false">INDEX(Branch_Data!$A$2:$C$6,MATCH(Sales_Data!C3906,Branch_Data!$A$2:$A$6,0),MATCH(Sales_Data!$J$1,Branch_Data!$A$1:$C$1,0))</f>
        <v>Rachel  Gomez</v>
      </c>
      <c r="K3906" s="0" t="str">
        <f aca="false">INDEX(Branch_Data!$A$2:$C$6,MATCH(Sales_Data!C3906,Branch_Data!$A$2:$A$6,0),MATCH(Sales_Data!$K$1,Branch_Data!$A$1:$C$1,0))</f>
        <v>Nigeria</v>
      </c>
      <c r="L3906" s="5" t="n">
        <f aca="false">WEEKDAY(Sales_Data!$B3906)</f>
        <v>4</v>
      </c>
    </row>
    <row r="3907" customFormat="false" ht="15" hidden="false" customHeight="false" outlineLevel="0" collapsed="false">
      <c r="A3907" s="11" t="n">
        <v>3906</v>
      </c>
      <c r="B3907" s="2" t="n">
        <v>42343</v>
      </c>
      <c r="C3907" s="1" t="s">
        <v>17</v>
      </c>
      <c r="D3907" s="1" t="s">
        <v>16</v>
      </c>
      <c r="E3907" s="1" t="n">
        <v>5</v>
      </c>
      <c r="F3907" s="3" t="n">
        <v>0.39212962962963</v>
      </c>
      <c r="G3907" s="1" t="s">
        <v>34</v>
      </c>
      <c r="H3907" s="12" t="n">
        <v>8</v>
      </c>
      <c r="I3907" s="4" t="n">
        <f aca="false">E3907*H3907</f>
        <v>40</v>
      </c>
      <c r="J3907" s="0" t="str">
        <f aca="false">INDEX(Branch_Data!$A$2:$C$6,MATCH(Sales_Data!C3907,Branch_Data!$A$2:$A$6,0),MATCH(Sales_Data!$J$1,Branch_Data!$A$1:$C$1,0))</f>
        <v>Mable  Lindsey</v>
      </c>
      <c r="K3907" s="0" t="str">
        <f aca="false">INDEX(Branch_Data!$A$2:$C$6,MATCH(Sales_Data!C3907,Branch_Data!$A$2:$A$6,0),MATCH(Sales_Data!$K$1,Branch_Data!$A$1:$C$1,0))</f>
        <v>Nigeria</v>
      </c>
      <c r="L3907" s="5" t="n">
        <f aca="false">WEEKDAY(Sales_Data!$B3907)</f>
        <v>7</v>
      </c>
    </row>
    <row r="3908" customFormat="false" ht="15" hidden="false" customHeight="false" outlineLevel="0" collapsed="false">
      <c r="A3908" s="11" t="n">
        <v>3907</v>
      </c>
      <c r="B3908" s="2" t="n">
        <v>42344</v>
      </c>
      <c r="C3908" s="1" t="s">
        <v>19</v>
      </c>
      <c r="D3908" s="1" t="s">
        <v>24</v>
      </c>
      <c r="E3908" s="1" t="n">
        <v>5</v>
      </c>
      <c r="F3908" s="3" t="n">
        <v>0.392141203703704</v>
      </c>
      <c r="G3908" s="1" t="s">
        <v>34</v>
      </c>
      <c r="H3908" s="12" t="n">
        <v>16</v>
      </c>
      <c r="I3908" s="4" t="n">
        <f aca="false">E3908*H3908</f>
        <v>80</v>
      </c>
      <c r="J3908" s="0" t="str">
        <f aca="false">INDEX(Branch_Data!$A$2:$C$6,MATCH(Sales_Data!C3908,Branch_Data!$A$2:$A$6,0),MATCH(Sales_Data!$J$1,Branch_Data!$A$1:$C$1,0))</f>
        <v>Kyle  Carr</v>
      </c>
      <c r="K3908" s="0" t="str">
        <f aca="false">INDEX(Branch_Data!$A$2:$C$6,MATCH(Sales_Data!C3908,Branch_Data!$A$2:$A$6,0),MATCH(Sales_Data!$K$1,Branch_Data!$A$1:$C$1,0))</f>
        <v>Nigeria</v>
      </c>
      <c r="L3908" s="5" t="n">
        <f aca="false">WEEKDAY(Sales_Data!$B3908)</f>
        <v>1</v>
      </c>
    </row>
    <row r="3909" customFormat="false" ht="15" hidden="false" customHeight="false" outlineLevel="0" collapsed="false">
      <c r="A3909" s="11" t="n">
        <v>3908</v>
      </c>
      <c r="B3909" s="2" t="n">
        <v>42353</v>
      </c>
      <c r="C3909" s="1" t="s">
        <v>12</v>
      </c>
      <c r="D3909" s="1" t="s">
        <v>32</v>
      </c>
      <c r="E3909" s="1" t="n">
        <v>4</v>
      </c>
      <c r="F3909" s="3" t="n">
        <v>0.392152777777778</v>
      </c>
      <c r="G3909" s="1" t="s">
        <v>34</v>
      </c>
      <c r="H3909" s="12" t="n">
        <v>8</v>
      </c>
      <c r="I3909" s="4" t="n">
        <f aca="false">E3909*H3909</f>
        <v>32</v>
      </c>
      <c r="J3909" s="0" t="str">
        <f aca="false">INDEX(Branch_Data!$A$2:$C$6,MATCH(Sales_Data!C3909,Branch_Data!$A$2:$A$6,0),MATCH(Sales_Data!$J$1,Branch_Data!$A$1:$C$1,0))</f>
        <v>Christy  Olson</v>
      </c>
      <c r="K3909" s="0" t="str">
        <f aca="false">INDEX(Branch_Data!$A$2:$C$6,MATCH(Sales_Data!C3909,Branch_Data!$A$2:$A$6,0),MATCH(Sales_Data!$K$1,Branch_Data!$A$1:$C$1,0))</f>
        <v>Nigeria</v>
      </c>
      <c r="L3909" s="5" t="n">
        <f aca="false">WEEKDAY(Sales_Data!$B3909)</f>
        <v>3</v>
      </c>
    </row>
    <row r="3910" customFormat="false" ht="15" hidden="false" customHeight="false" outlineLevel="0" collapsed="false">
      <c r="A3910" s="11" t="n">
        <v>3909</v>
      </c>
      <c r="B3910" s="2" t="n">
        <v>42351</v>
      </c>
      <c r="C3910" s="1" t="s">
        <v>12</v>
      </c>
      <c r="D3910" s="1" t="s">
        <v>31</v>
      </c>
      <c r="E3910" s="1" t="n">
        <v>2</v>
      </c>
      <c r="F3910" s="3" t="n">
        <v>0.392175925925926</v>
      </c>
      <c r="G3910" s="1" t="s">
        <v>34</v>
      </c>
      <c r="H3910" s="12" t="n">
        <v>16</v>
      </c>
      <c r="I3910" s="4" t="n">
        <f aca="false">E3910*H3910</f>
        <v>32</v>
      </c>
      <c r="J3910" s="0" t="str">
        <f aca="false">INDEX(Branch_Data!$A$2:$C$6,MATCH(Sales_Data!C3910,Branch_Data!$A$2:$A$6,0),MATCH(Sales_Data!$J$1,Branch_Data!$A$1:$C$1,0))</f>
        <v>Christy  Olson</v>
      </c>
      <c r="K3910" s="0" t="str">
        <f aca="false">INDEX(Branch_Data!$A$2:$C$6,MATCH(Sales_Data!C3910,Branch_Data!$A$2:$A$6,0),MATCH(Sales_Data!$K$1,Branch_Data!$A$1:$C$1,0))</f>
        <v>Nigeria</v>
      </c>
      <c r="L3910" s="5" t="n">
        <f aca="false">WEEKDAY(Sales_Data!$B3910)</f>
        <v>1</v>
      </c>
    </row>
    <row r="3911" customFormat="false" ht="15" hidden="false" customHeight="false" outlineLevel="0" collapsed="false">
      <c r="A3911" s="11" t="n">
        <v>3910</v>
      </c>
      <c r="B3911" s="2" t="n">
        <v>42349</v>
      </c>
      <c r="C3911" s="1" t="s">
        <v>15</v>
      </c>
      <c r="D3911" s="1" t="s">
        <v>13</v>
      </c>
      <c r="E3911" s="1" t="n">
        <v>1</v>
      </c>
      <c r="F3911" s="3" t="n">
        <v>0.392175925925926</v>
      </c>
      <c r="G3911" s="1" t="s">
        <v>34</v>
      </c>
      <c r="H3911" s="12" t="n">
        <v>8</v>
      </c>
      <c r="I3911" s="4" t="n">
        <f aca="false">E3911*H3911</f>
        <v>8</v>
      </c>
      <c r="J3911" s="0" t="str">
        <f aca="false">INDEX(Branch_Data!$A$2:$C$6,MATCH(Sales_Data!C3911,Branch_Data!$A$2:$A$6,0),MATCH(Sales_Data!$J$1,Branch_Data!$A$1:$C$1,0))</f>
        <v>Dan  Peterson</v>
      </c>
      <c r="K3911" s="0" t="str">
        <f aca="false">INDEX(Branch_Data!$A$2:$C$6,MATCH(Sales_Data!C3911,Branch_Data!$A$2:$A$6,0),MATCH(Sales_Data!$K$1,Branch_Data!$A$1:$C$1,0))</f>
        <v>Nigeria</v>
      </c>
      <c r="L3911" s="5" t="n">
        <f aca="false">WEEKDAY(Sales_Data!$B3911)</f>
        <v>6</v>
      </c>
    </row>
    <row r="3912" customFormat="false" ht="15" hidden="false" customHeight="false" outlineLevel="0" collapsed="false">
      <c r="A3912" s="11" t="n">
        <v>3911</v>
      </c>
      <c r="B3912" s="2" t="n">
        <v>42348</v>
      </c>
      <c r="C3912" s="1" t="s">
        <v>19</v>
      </c>
      <c r="D3912" s="1" t="s">
        <v>13</v>
      </c>
      <c r="E3912" s="1" t="n">
        <v>1</v>
      </c>
      <c r="F3912" s="3" t="n">
        <v>0.392175925925926</v>
      </c>
      <c r="G3912" s="1" t="s">
        <v>34</v>
      </c>
      <c r="H3912" s="12" t="n">
        <v>8</v>
      </c>
      <c r="I3912" s="4" t="n">
        <f aca="false">E3912*H3912</f>
        <v>8</v>
      </c>
      <c r="J3912" s="0" t="str">
        <f aca="false">INDEX(Branch_Data!$A$2:$C$6,MATCH(Sales_Data!C3912,Branch_Data!$A$2:$A$6,0),MATCH(Sales_Data!$J$1,Branch_Data!$A$1:$C$1,0))</f>
        <v>Kyle  Carr</v>
      </c>
      <c r="K3912" s="0" t="str">
        <f aca="false">INDEX(Branch_Data!$A$2:$C$6,MATCH(Sales_Data!C3912,Branch_Data!$A$2:$A$6,0),MATCH(Sales_Data!$K$1,Branch_Data!$A$1:$C$1,0))</f>
        <v>Nigeria</v>
      </c>
      <c r="L3912" s="5" t="n">
        <f aca="false">WEEKDAY(Sales_Data!$B3912)</f>
        <v>5</v>
      </c>
    </row>
    <row r="3913" customFormat="false" ht="15" hidden="false" customHeight="false" outlineLevel="0" collapsed="false">
      <c r="A3913" s="11" t="n">
        <v>3912</v>
      </c>
      <c r="B3913" s="2" t="n">
        <v>42350</v>
      </c>
      <c r="C3913" s="1" t="s">
        <v>12</v>
      </c>
      <c r="D3913" s="1" t="s">
        <v>32</v>
      </c>
      <c r="E3913" s="1" t="n">
        <v>4</v>
      </c>
      <c r="F3913" s="3" t="n">
        <v>0.3921875</v>
      </c>
      <c r="G3913" s="1" t="s">
        <v>34</v>
      </c>
      <c r="H3913" s="12" t="n">
        <v>8</v>
      </c>
      <c r="I3913" s="4" t="n">
        <f aca="false">E3913*H3913</f>
        <v>32</v>
      </c>
      <c r="J3913" s="0" t="str">
        <f aca="false">INDEX(Branch_Data!$A$2:$C$6,MATCH(Sales_Data!C3913,Branch_Data!$A$2:$A$6,0),MATCH(Sales_Data!$J$1,Branch_Data!$A$1:$C$1,0))</f>
        <v>Christy  Olson</v>
      </c>
      <c r="K3913" s="0" t="str">
        <f aca="false">INDEX(Branch_Data!$A$2:$C$6,MATCH(Sales_Data!C3913,Branch_Data!$A$2:$A$6,0),MATCH(Sales_Data!$K$1,Branch_Data!$A$1:$C$1,0))</f>
        <v>Nigeria</v>
      </c>
      <c r="L3913" s="5" t="n">
        <f aca="false">WEEKDAY(Sales_Data!$B3913)</f>
        <v>7</v>
      </c>
    </row>
    <row r="3914" customFormat="false" ht="15" hidden="false" customHeight="false" outlineLevel="0" collapsed="false">
      <c r="A3914" s="11" t="n">
        <v>3913</v>
      </c>
      <c r="B3914" s="2" t="n">
        <v>42344</v>
      </c>
      <c r="C3914" s="1" t="s">
        <v>12</v>
      </c>
      <c r="D3914" s="1" t="s">
        <v>30</v>
      </c>
      <c r="E3914" s="1" t="n">
        <v>3</v>
      </c>
      <c r="F3914" s="3" t="n">
        <v>0.392222222222222</v>
      </c>
      <c r="G3914" s="1" t="s">
        <v>34</v>
      </c>
      <c r="H3914" s="12" t="n">
        <v>12</v>
      </c>
      <c r="I3914" s="4" t="n">
        <f aca="false">E3914*H3914</f>
        <v>36</v>
      </c>
      <c r="J3914" s="0" t="str">
        <f aca="false">INDEX(Branch_Data!$A$2:$C$6,MATCH(Sales_Data!C3914,Branch_Data!$A$2:$A$6,0),MATCH(Sales_Data!$J$1,Branch_Data!$A$1:$C$1,0))</f>
        <v>Christy  Olson</v>
      </c>
      <c r="K3914" s="0" t="str">
        <f aca="false">INDEX(Branch_Data!$A$2:$C$6,MATCH(Sales_Data!C3914,Branch_Data!$A$2:$A$6,0),MATCH(Sales_Data!$K$1,Branch_Data!$A$1:$C$1,0))</f>
        <v>Nigeria</v>
      </c>
      <c r="L3914" s="5" t="n">
        <f aca="false">WEEKDAY(Sales_Data!$B3914)</f>
        <v>1</v>
      </c>
    </row>
    <row r="3915" customFormat="false" ht="15" hidden="false" customHeight="false" outlineLevel="0" collapsed="false">
      <c r="A3915" s="11" t="n">
        <v>3914</v>
      </c>
      <c r="B3915" s="2" t="n">
        <v>42344</v>
      </c>
      <c r="C3915" s="1" t="s">
        <v>19</v>
      </c>
      <c r="D3915" s="1" t="s">
        <v>16</v>
      </c>
      <c r="E3915" s="1" t="n">
        <v>3</v>
      </c>
      <c r="F3915" s="3" t="n">
        <v>0.392222222222222</v>
      </c>
      <c r="G3915" s="1" t="s">
        <v>34</v>
      </c>
      <c r="H3915" s="12" t="n">
        <v>8</v>
      </c>
      <c r="I3915" s="4" t="n">
        <f aca="false">E3915*H3915</f>
        <v>24</v>
      </c>
      <c r="J3915" s="0" t="str">
        <f aca="false">INDEX(Branch_Data!$A$2:$C$6,MATCH(Sales_Data!C3915,Branch_Data!$A$2:$A$6,0),MATCH(Sales_Data!$J$1,Branch_Data!$A$1:$C$1,0))</f>
        <v>Kyle  Carr</v>
      </c>
      <c r="K3915" s="0" t="str">
        <f aca="false">INDEX(Branch_Data!$A$2:$C$6,MATCH(Sales_Data!C3915,Branch_Data!$A$2:$A$6,0),MATCH(Sales_Data!$K$1,Branch_Data!$A$1:$C$1,0))</f>
        <v>Nigeria</v>
      </c>
      <c r="L3915" s="5" t="n">
        <f aca="false">WEEKDAY(Sales_Data!$B3915)</f>
        <v>1</v>
      </c>
    </row>
    <row r="3916" customFormat="false" ht="15" hidden="false" customHeight="false" outlineLevel="0" collapsed="false">
      <c r="A3916" s="11" t="n">
        <v>3915</v>
      </c>
      <c r="B3916" s="2" t="n">
        <v>42345</v>
      </c>
      <c r="C3916" s="1" t="s">
        <v>12</v>
      </c>
      <c r="D3916" s="1" t="s">
        <v>16</v>
      </c>
      <c r="E3916" s="1" t="n">
        <v>5</v>
      </c>
      <c r="F3916" s="3" t="n">
        <v>0.392233796296296</v>
      </c>
      <c r="G3916" s="1" t="s">
        <v>34</v>
      </c>
      <c r="H3916" s="12" t="n">
        <v>8</v>
      </c>
      <c r="I3916" s="4" t="n">
        <f aca="false">E3916*H3916</f>
        <v>40</v>
      </c>
      <c r="J3916" s="0" t="str">
        <f aca="false">INDEX(Branch_Data!$A$2:$C$6,MATCH(Sales_Data!C3916,Branch_Data!$A$2:$A$6,0),MATCH(Sales_Data!$J$1,Branch_Data!$A$1:$C$1,0))</f>
        <v>Christy  Olson</v>
      </c>
      <c r="K3916" s="0" t="str">
        <f aca="false">INDEX(Branch_Data!$A$2:$C$6,MATCH(Sales_Data!C3916,Branch_Data!$A$2:$A$6,0),MATCH(Sales_Data!$K$1,Branch_Data!$A$1:$C$1,0))</f>
        <v>Nigeria</v>
      </c>
      <c r="L3916" s="5" t="n">
        <f aca="false">WEEKDAY(Sales_Data!$B3916)</f>
        <v>2</v>
      </c>
    </row>
    <row r="3917" customFormat="false" ht="15" hidden="false" customHeight="false" outlineLevel="0" collapsed="false">
      <c r="A3917" s="11" t="n">
        <v>3916</v>
      </c>
      <c r="B3917" s="2" t="n">
        <v>42345</v>
      </c>
      <c r="C3917" s="1" t="s">
        <v>19</v>
      </c>
      <c r="D3917" s="1" t="s">
        <v>18</v>
      </c>
      <c r="E3917" s="1" t="n">
        <v>5</v>
      </c>
      <c r="F3917" s="3" t="n">
        <v>0.392233796296296</v>
      </c>
      <c r="G3917" s="1" t="s">
        <v>34</v>
      </c>
      <c r="H3917" s="12" t="n">
        <v>16</v>
      </c>
      <c r="I3917" s="4" t="n">
        <f aca="false">E3917*H3917</f>
        <v>80</v>
      </c>
      <c r="J3917" s="0" t="str">
        <f aca="false">INDEX(Branch_Data!$A$2:$C$6,MATCH(Sales_Data!C3917,Branch_Data!$A$2:$A$6,0),MATCH(Sales_Data!$J$1,Branch_Data!$A$1:$C$1,0))</f>
        <v>Kyle  Carr</v>
      </c>
      <c r="K3917" s="0" t="str">
        <f aca="false">INDEX(Branch_Data!$A$2:$C$6,MATCH(Sales_Data!C3917,Branch_Data!$A$2:$A$6,0),MATCH(Sales_Data!$K$1,Branch_Data!$A$1:$C$1,0))</f>
        <v>Nigeria</v>
      </c>
      <c r="L3917" s="5" t="n">
        <f aca="false">WEEKDAY(Sales_Data!$B3917)</f>
        <v>2</v>
      </c>
    </row>
    <row r="3918" customFormat="false" ht="15" hidden="false" customHeight="false" outlineLevel="0" collapsed="false">
      <c r="A3918" s="11" t="n">
        <v>3917</v>
      </c>
      <c r="B3918" s="2" t="n">
        <v>42349</v>
      </c>
      <c r="C3918" s="1" t="s">
        <v>20</v>
      </c>
      <c r="D3918" s="1" t="s">
        <v>25</v>
      </c>
      <c r="E3918" s="1" t="n">
        <v>3</v>
      </c>
      <c r="F3918" s="3" t="n">
        <v>0.39224537037037</v>
      </c>
      <c r="G3918" s="1" t="s">
        <v>34</v>
      </c>
      <c r="H3918" s="12" t="n">
        <v>8</v>
      </c>
      <c r="I3918" s="4" t="n">
        <f aca="false">E3918*H3918</f>
        <v>24</v>
      </c>
      <c r="J3918" s="0" t="str">
        <f aca="false">INDEX(Branch_Data!$A$2:$C$6,MATCH(Sales_Data!C3918,Branch_Data!$A$2:$A$6,0),MATCH(Sales_Data!$J$1,Branch_Data!$A$1:$C$1,0))</f>
        <v>Rachel  Gomez</v>
      </c>
      <c r="K3918" s="0" t="str">
        <f aca="false">INDEX(Branch_Data!$A$2:$C$6,MATCH(Sales_Data!C3918,Branch_Data!$A$2:$A$6,0),MATCH(Sales_Data!$K$1,Branch_Data!$A$1:$C$1,0))</f>
        <v>Nigeria</v>
      </c>
      <c r="L3918" s="5" t="n">
        <f aca="false">WEEKDAY(Sales_Data!$B3918)</f>
        <v>6</v>
      </c>
    </row>
    <row r="3919" customFormat="false" ht="15" hidden="false" customHeight="false" outlineLevel="0" collapsed="false">
      <c r="A3919" s="11" t="n">
        <v>3918</v>
      </c>
      <c r="B3919" s="2" t="n">
        <v>42346</v>
      </c>
      <c r="C3919" s="1" t="s">
        <v>12</v>
      </c>
      <c r="D3919" s="1" t="s">
        <v>22</v>
      </c>
      <c r="E3919" s="1" t="n">
        <v>4</v>
      </c>
      <c r="F3919" s="3" t="n">
        <v>0.392280092592593</v>
      </c>
      <c r="G3919" s="1" t="s">
        <v>34</v>
      </c>
      <c r="H3919" s="12" t="n">
        <v>16</v>
      </c>
      <c r="I3919" s="4" t="n">
        <f aca="false">E3919*H3919</f>
        <v>64</v>
      </c>
      <c r="J3919" s="0" t="str">
        <f aca="false">INDEX(Branch_Data!$A$2:$C$6,MATCH(Sales_Data!C3919,Branch_Data!$A$2:$A$6,0),MATCH(Sales_Data!$J$1,Branch_Data!$A$1:$C$1,0))</f>
        <v>Christy  Olson</v>
      </c>
      <c r="K3919" s="0" t="str">
        <f aca="false">INDEX(Branch_Data!$A$2:$C$6,MATCH(Sales_Data!C3919,Branch_Data!$A$2:$A$6,0),MATCH(Sales_Data!$K$1,Branch_Data!$A$1:$C$1,0))</f>
        <v>Nigeria</v>
      </c>
      <c r="L3919" s="5" t="n">
        <f aca="false">WEEKDAY(Sales_Data!$B3919)</f>
        <v>3</v>
      </c>
    </row>
    <row r="3920" customFormat="false" ht="15" hidden="false" customHeight="false" outlineLevel="0" collapsed="false">
      <c r="A3920" s="11" t="n">
        <v>3919</v>
      </c>
      <c r="B3920" s="2" t="n">
        <v>42349</v>
      </c>
      <c r="C3920" s="1" t="s">
        <v>12</v>
      </c>
      <c r="D3920" s="1" t="s">
        <v>21</v>
      </c>
      <c r="E3920" s="1" t="n">
        <v>4</v>
      </c>
      <c r="F3920" s="3" t="n">
        <v>0.392291666666667</v>
      </c>
      <c r="G3920" s="1" t="s">
        <v>34</v>
      </c>
      <c r="H3920" s="12" t="n">
        <v>16</v>
      </c>
      <c r="I3920" s="4" t="n">
        <f aca="false">E3920*H3920</f>
        <v>64</v>
      </c>
      <c r="J3920" s="0" t="str">
        <f aca="false">INDEX(Branch_Data!$A$2:$C$6,MATCH(Sales_Data!C3920,Branch_Data!$A$2:$A$6,0),MATCH(Sales_Data!$J$1,Branch_Data!$A$1:$C$1,0))</f>
        <v>Christy  Olson</v>
      </c>
      <c r="K3920" s="0" t="str">
        <f aca="false">INDEX(Branch_Data!$A$2:$C$6,MATCH(Sales_Data!C3920,Branch_Data!$A$2:$A$6,0),MATCH(Sales_Data!$K$1,Branch_Data!$A$1:$C$1,0))</f>
        <v>Nigeria</v>
      </c>
      <c r="L3920" s="5" t="n">
        <f aca="false">WEEKDAY(Sales_Data!$B3920)</f>
        <v>6</v>
      </c>
    </row>
    <row r="3921" customFormat="false" ht="15" hidden="false" customHeight="false" outlineLevel="0" collapsed="false">
      <c r="A3921" s="11" t="n">
        <v>3920</v>
      </c>
      <c r="B3921" s="2" t="n">
        <v>42348</v>
      </c>
      <c r="C3921" s="1" t="s">
        <v>17</v>
      </c>
      <c r="D3921" s="1" t="s">
        <v>30</v>
      </c>
      <c r="E3921" s="1" t="n">
        <v>4</v>
      </c>
      <c r="F3921" s="3" t="n">
        <v>0.392303240740741</v>
      </c>
      <c r="G3921" s="1" t="s">
        <v>34</v>
      </c>
      <c r="H3921" s="12" t="n">
        <v>12</v>
      </c>
      <c r="I3921" s="4" t="n">
        <f aca="false">E3921*H3921</f>
        <v>48</v>
      </c>
      <c r="J3921" s="0" t="str">
        <f aca="false">INDEX(Branch_Data!$A$2:$C$6,MATCH(Sales_Data!C3921,Branch_Data!$A$2:$A$6,0),MATCH(Sales_Data!$J$1,Branch_Data!$A$1:$C$1,0))</f>
        <v>Mable  Lindsey</v>
      </c>
      <c r="K3921" s="0" t="str">
        <f aca="false">INDEX(Branch_Data!$A$2:$C$6,MATCH(Sales_Data!C3921,Branch_Data!$A$2:$A$6,0),MATCH(Sales_Data!$K$1,Branch_Data!$A$1:$C$1,0))</f>
        <v>Nigeria</v>
      </c>
      <c r="L3921" s="5" t="n">
        <f aca="false">WEEKDAY(Sales_Data!$B3921)</f>
        <v>5</v>
      </c>
    </row>
    <row r="3922" customFormat="false" ht="15" hidden="false" customHeight="false" outlineLevel="0" collapsed="false">
      <c r="A3922" s="11" t="n">
        <v>3921</v>
      </c>
      <c r="B3922" s="2" t="n">
        <v>42352</v>
      </c>
      <c r="C3922" s="1" t="s">
        <v>17</v>
      </c>
      <c r="D3922" s="1" t="s">
        <v>22</v>
      </c>
      <c r="E3922" s="1" t="n">
        <v>3</v>
      </c>
      <c r="F3922" s="3" t="n">
        <v>0.392303240740741</v>
      </c>
      <c r="G3922" s="1" t="s">
        <v>34</v>
      </c>
      <c r="H3922" s="12" t="n">
        <v>16</v>
      </c>
      <c r="I3922" s="4" t="n">
        <f aca="false">E3922*H3922</f>
        <v>48</v>
      </c>
      <c r="J3922" s="0" t="str">
        <f aca="false">INDEX(Branch_Data!$A$2:$C$6,MATCH(Sales_Data!C3922,Branch_Data!$A$2:$A$6,0),MATCH(Sales_Data!$J$1,Branch_Data!$A$1:$C$1,0))</f>
        <v>Mable  Lindsey</v>
      </c>
      <c r="K3922" s="0" t="str">
        <f aca="false">INDEX(Branch_Data!$A$2:$C$6,MATCH(Sales_Data!C3922,Branch_Data!$A$2:$A$6,0),MATCH(Sales_Data!$K$1,Branch_Data!$A$1:$C$1,0))</f>
        <v>Nigeria</v>
      </c>
      <c r="L3922" s="5" t="n">
        <f aca="false">WEEKDAY(Sales_Data!$B3922)</f>
        <v>2</v>
      </c>
    </row>
    <row r="3923" customFormat="false" ht="15" hidden="false" customHeight="false" outlineLevel="0" collapsed="false">
      <c r="A3923" s="11" t="n">
        <v>3922</v>
      </c>
      <c r="B3923" s="2" t="n">
        <v>42342</v>
      </c>
      <c r="C3923" s="1" t="s">
        <v>17</v>
      </c>
      <c r="D3923" s="1" t="s">
        <v>26</v>
      </c>
      <c r="E3923" s="1" t="n">
        <v>5</v>
      </c>
      <c r="F3923" s="3" t="n">
        <v>0.392314814814815</v>
      </c>
      <c r="G3923" s="1" t="s">
        <v>34</v>
      </c>
      <c r="H3923" s="12" t="n">
        <v>12</v>
      </c>
      <c r="I3923" s="4" t="n">
        <f aca="false">E3923*H3923</f>
        <v>60</v>
      </c>
      <c r="J3923" s="0" t="str">
        <f aca="false">INDEX(Branch_Data!$A$2:$C$6,MATCH(Sales_Data!C3923,Branch_Data!$A$2:$A$6,0),MATCH(Sales_Data!$J$1,Branch_Data!$A$1:$C$1,0))</f>
        <v>Mable  Lindsey</v>
      </c>
      <c r="K3923" s="0" t="str">
        <f aca="false">INDEX(Branch_Data!$A$2:$C$6,MATCH(Sales_Data!C3923,Branch_Data!$A$2:$A$6,0),MATCH(Sales_Data!$K$1,Branch_Data!$A$1:$C$1,0))</f>
        <v>Nigeria</v>
      </c>
      <c r="L3923" s="5" t="n">
        <f aca="false">WEEKDAY(Sales_Data!$B3923)</f>
        <v>6</v>
      </c>
    </row>
    <row r="3924" customFormat="false" ht="15" hidden="false" customHeight="false" outlineLevel="0" collapsed="false">
      <c r="A3924" s="11" t="n">
        <v>3923</v>
      </c>
      <c r="B3924" s="2" t="n">
        <v>42353</v>
      </c>
      <c r="C3924" s="1" t="s">
        <v>17</v>
      </c>
      <c r="D3924" s="1" t="s">
        <v>31</v>
      </c>
      <c r="E3924" s="1" t="n">
        <v>5</v>
      </c>
      <c r="F3924" s="3" t="n">
        <v>0.392326388888889</v>
      </c>
      <c r="G3924" s="1" t="s">
        <v>34</v>
      </c>
      <c r="H3924" s="12" t="n">
        <v>16</v>
      </c>
      <c r="I3924" s="4" t="n">
        <f aca="false">E3924*H3924</f>
        <v>80</v>
      </c>
      <c r="J3924" s="0" t="str">
        <f aca="false">INDEX(Branch_Data!$A$2:$C$6,MATCH(Sales_Data!C3924,Branch_Data!$A$2:$A$6,0),MATCH(Sales_Data!$J$1,Branch_Data!$A$1:$C$1,0))</f>
        <v>Mable  Lindsey</v>
      </c>
      <c r="K3924" s="0" t="str">
        <f aca="false">INDEX(Branch_Data!$A$2:$C$6,MATCH(Sales_Data!C3924,Branch_Data!$A$2:$A$6,0),MATCH(Sales_Data!$K$1,Branch_Data!$A$1:$C$1,0))</f>
        <v>Nigeria</v>
      </c>
      <c r="L3924" s="5" t="n">
        <f aca="false">WEEKDAY(Sales_Data!$B3924)</f>
        <v>3</v>
      </c>
    </row>
    <row r="3925" customFormat="false" ht="15" hidden="false" customHeight="false" outlineLevel="0" collapsed="false">
      <c r="A3925" s="11" t="n">
        <v>3924</v>
      </c>
      <c r="B3925" s="2" t="n">
        <v>42342</v>
      </c>
      <c r="C3925" s="1" t="s">
        <v>12</v>
      </c>
      <c r="D3925" s="1" t="s">
        <v>27</v>
      </c>
      <c r="E3925" s="1" t="n">
        <v>3</v>
      </c>
      <c r="F3925" s="3" t="n">
        <v>0.392337962962963</v>
      </c>
      <c r="G3925" s="1" t="s">
        <v>34</v>
      </c>
      <c r="H3925" s="12" t="n">
        <v>16</v>
      </c>
      <c r="I3925" s="4" t="n">
        <f aca="false">E3925*H3925</f>
        <v>48</v>
      </c>
      <c r="J3925" s="0" t="str">
        <f aca="false">INDEX(Branch_Data!$A$2:$C$6,MATCH(Sales_Data!C3925,Branch_Data!$A$2:$A$6,0),MATCH(Sales_Data!$J$1,Branch_Data!$A$1:$C$1,0))</f>
        <v>Christy  Olson</v>
      </c>
      <c r="K3925" s="0" t="str">
        <f aca="false">INDEX(Branch_Data!$A$2:$C$6,MATCH(Sales_Data!C3925,Branch_Data!$A$2:$A$6,0),MATCH(Sales_Data!$K$1,Branch_Data!$A$1:$C$1,0))</f>
        <v>Nigeria</v>
      </c>
      <c r="L3925" s="5" t="n">
        <f aca="false">WEEKDAY(Sales_Data!$B3925)</f>
        <v>6</v>
      </c>
    </row>
    <row r="3926" customFormat="false" ht="15" hidden="false" customHeight="false" outlineLevel="0" collapsed="false">
      <c r="A3926" s="11" t="n">
        <v>3925</v>
      </c>
      <c r="B3926" s="2" t="n">
        <v>42346</v>
      </c>
      <c r="C3926" s="1" t="s">
        <v>15</v>
      </c>
      <c r="D3926" s="1" t="s">
        <v>23</v>
      </c>
      <c r="E3926" s="1" t="n">
        <v>2</v>
      </c>
      <c r="F3926" s="3" t="n">
        <v>0.392337962962963</v>
      </c>
      <c r="G3926" s="1" t="s">
        <v>34</v>
      </c>
      <c r="H3926" s="12" t="n">
        <v>8</v>
      </c>
      <c r="I3926" s="4" t="n">
        <f aca="false">E3926*H3926</f>
        <v>16</v>
      </c>
      <c r="J3926" s="0" t="str">
        <f aca="false">INDEX(Branch_Data!$A$2:$C$6,MATCH(Sales_Data!C3926,Branch_Data!$A$2:$A$6,0),MATCH(Sales_Data!$J$1,Branch_Data!$A$1:$C$1,0))</f>
        <v>Dan  Peterson</v>
      </c>
      <c r="K3926" s="0" t="str">
        <f aca="false">INDEX(Branch_Data!$A$2:$C$6,MATCH(Sales_Data!C3926,Branch_Data!$A$2:$A$6,0),MATCH(Sales_Data!$K$1,Branch_Data!$A$1:$C$1,0))</f>
        <v>Nigeria</v>
      </c>
      <c r="L3926" s="5" t="n">
        <f aca="false">WEEKDAY(Sales_Data!$B3926)</f>
        <v>3</v>
      </c>
    </row>
    <row r="3927" customFormat="false" ht="15" hidden="false" customHeight="false" outlineLevel="0" collapsed="false">
      <c r="A3927" s="11" t="n">
        <v>3926</v>
      </c>
      <c r="B3927" s="2" t="n">
        <v>42345</v>
      </c>
      <c r="C3927" s="1" t="s">
        <v>15</v>
      </c>
      <c r="D3927" s="1" t="s">
        <v>30</v>
      </c>
      <c r="E3927" s="1" t="n">
        <v>3</v>
      </c>
      <c r="F3927" s="3" t="n">
        <v>0.392349537037037</v>
      </c>
      <c r="G3927" s="1" t="s">
        <v>34</v>
      </c>
      <c r="H3927" s="12" t="n">
        <v>12</v>
      </c>
      <c r="I3927" s="4" t="n">
        <f aca="false">E3927*H3927</f>
        <v>36</v>
      </c>
      <c r="J3927" s="0" t="str">
        <f aca="false">INDEX(Branch_Data!$A$2:$C$6,MATCH(Sales_Data!C3927,Branch_Data!$A$2:$A$6,0),MATCH(Sales_Data!$J$1,Branch_Data!$A$1:$C$1,0))</f>
        <v>Dan  Peterson</v>
      </c>
      <c r="K3927" s="0" t="str">
        <f aca="false">INDEX(Branch_Data!$A$2:$C$6,MATCH(Sales_Data!C3927,Branch_Data!$A$2:$A$6,0),MATCH(Sales_Data!$K$1,Branch_Data!$A$1:$C$1,0))</f>
        <v>Nigeria</v>
      </c>
      <c r="L3927" s="5" t="n">
        <f aca="false">WEEKDAY(Sales_Data!$B3927)</f>
        <v>2</v>
      </c>
    </row>
    <row r="3928" customFormat="false" ht="15" hidden="false" customHeight="false" outlineLevel="0" collapsed="false">
      <c r="A3928" s="11" t="n">
        <v>3927</v>
      </c>
      <c r="B3928" s="2" t="n">
        <v>42353</v>
      </c>
      <c r="C3928" s="1" t="s">
        <v>15</v>
      </c>
      <c r="D3928" s="1" t="s">
        <v>25</v>
      </c>
      <c r="E3928" s="1" t="n">
        <v>5</v>
      </c>
      <c r="F3928" s="3" t="n">
        <v>0.392361111111111</v>
      </c>
      <c r="G3928" s="1" t="s">
        <v>34</v>
      </c>
      <c r="H3928" s="12" t="n">
        <v>8</v>
      </c>
      <c r="I3928" s="4" t="n">
        <f aca="false">E3928*H3928</f>
        <v>40</v>
      </c>
      <c r="J3928" s="0" t="str">
        <f aca="false">INDEX(Branch_Data!$A$2:$C$6,MATCH(Sales_Data!C3928,Branch_Data!$A$2:$A$6,0),MATCH(Sales_Data!$J$1,Branch_Data!$A$1:$C$1,0))</f>
        <v>Dan  Peterson</v>
      </c>
      <c r="K3928" s="0" t="str">
        <f aca="false">INDEX(Branch_Data!$A$2:$C$6,MATCH(Sales_Data!C3928,Branch_Data!$A$2:$A$6,0),MATCH(Sales_Data!$K$1,Branch_Data!$A$1:$C$1,0))</f>
        <v>Nigeria</v>
      </c>
      <c r="L3928" s="5" t="n">
        <f aca="false">WEEKDAY(Sales_Data!$B3928)</f>
        <v>3</v>
      </c>
    </row>
    <row r="3929" customFormat="false" ht="15" hidden="false" customHeight="false" outlineLevel="0" collapsed="false">
      <c r="A3929" s="11" t="n">
        <v>3928</v>
      </c>
      <c r="B3929" s="2" t="n">
        <v>42343</v>
      </c>
      <c r="C3929" s="1" t="s">
        <v>20</v>
      </c>
      <c r="D3929" s="1" t="s">
        <v>32</v>
      </c>
      <c r="E3929" s="1" t="n">
        <v>3</v>
      </c>
      <c r="F3929" s="3" t="n">
        <v>0.392361111111111</v>
      </c>
      <c r="G3929" s="1" t="s">
        <v>34</v>
      </c>
      <c r="H3929" s="12" t="n">
        <v>8</v>
      </c>
      <c r="I3929" s="4" t="n">
        <f aca="false">E3929*H3929</f>
        <v>24</v>
      </c>
      <c r="J3929" s="0" t="str">
        <f aca="false">INDEX(Branch_Data!$A$2:$C$6,MATCH(Sales_Data!C3929,Branch_Data!$A$2:$A$6,0),MATCH(Sales_Data!$J$1,Branch_Data!$A$1:$C$1,0))</f>
        <v>Rachel  Gomez</v>
      </c>
      <c r="K3929" s="0" t="str">
        <f aca="false">INDEX(Branch_Data!$A$2:$C$6,MATCH(Sales_Data!C3929,Branch_Data!$A$2:$A$6,0),MATCH(Sales_Data!$K$1,Branch_Data!$A$1:$C$1,0))</f>
        <v>Nigeria</v>
      </c>
      <c r="L3929" s="5" t="n">
        <f aca="false">WEEKDAY(Sales_Data!$B3929)</f>
        <v>7</v>
      </c>
    </row>
    <row r="3930" customFormat="false" ht="15" hidden="false" customHeight="false" outlineLevel="0" collapsed="false">
      <c r="A3930" s="11" t="n">
        <v>3929</v>
      </c>
      <c r="B3930" s="2" t="n">
        <v>42350</v>
      </c>
      <c r="C3930" s="1" t="s">
        <v>20</v>
      </c>
      <c r="D3930" s="1" t="s">
        <v>30</v>
      </c>
      <c r="E3930" s="1" t="n">
        <v>1</v>
      </c>
      <c r="F3930" s="3" t="n">
        <v>0.392384259259259</v>
      </c>
      <c r="G3930" s="1" t="s">
        <v>34</v>
      </c>
      <c r="H3930" s="12" t="n">
        <v>12</v>
      </c>
      <c r="I3930" s="4" t="n">
        <f aca="false">E3930*H3930</f>
        <v>12</v>
      </c>
      <c r="J3930" s="0" t="str">
        <f aca="false">INDEX(Branch_Data!$A$2:$C$6,MATCH(Sales_Data!C3930,Branch_Data!$A$2:$A$6,0),MATCH(Sales_Data!$J$1,Branch_Data!$A$1:$C$1,0))</f>
        <v>Rachel  Gomez</v>
      </c>
      <c r="K3930" s="0" t="str">
        <f aca="false">INDEX(Branch_Data!$A$2:$C$6,MATCH(Sales_Data!C3930,Branch_Data!$A$2:$A$6,0),MATCH(Sales_Data!$K$1,Branch_Data!$A$1:$C$1,0))</f>
        <v>Nigeria</v>
      </c>
      <c r="L3930" s="5" t="n">
        <f aca="false">WEEKDAY(Sales_Data!$B3930)</f>
        <v>7</v>
      </c>
    </row>
    <row r="3931" customFormat="false" ht="15" hidden="false" customHeight="false" outlineLevel="0" collapsed="false">
      <c r="A3931" s="11" t="n">
        <v>3930</v>
      </c>
      <c r="B3931" s="2" t="n">
        <v>42350</v>
      </c>
      <c r="C3931" s="1" t="s">
        <v>19</v>
      </c>
      <c r="D3931" s="1" t="s">
        <v>16</v>
      </c>
      <c r="E3931" s="1" t="n">
        <v>1</v>
      </c>
      <c r="F3931" s="3" t="n">
        <v>0.392384259259259</v>
      </c>
      <c r="G3931" s="1" t="s">
        <v>34</v>
      </c>
      <c r="H3931" s="12" t="n">
        <v>8</v>
      </c>
      <c r="I3931" s="4" t="n">
        <f aca="false">E3931*H3931</f>
        <v>8</v>
      </c>
      <c r="J3931" s="0" t="str">
        <f aca="false">INDEX(Branch_Data!$A$2:$C$6,MATCH(Sales_Data!C3931,Branch_Data!$A$2:$A$6,0),MATCH(Sales_Data!$J$1,Branch_Data!$A$1:$C$1,0))</f>
        <v>Kyle  Carr</v>
      </c>
      <c r="K3931" s="0" t="str">
        <f aca="false">INDEX(Branch_Data!$A$2:$C$6,MATCH(Sales_Data!C3931,Branch_Data!$A$2:$A$6,0),MATCH(Sales_Data!$K$1,Branch_Data!$A$1:$C$1,0))</f>
        <v>Nigeria</v>
      </c>
      <c r="L3931" s="5" t="n">
        <f aca="false">WEEKDAY(Sales_Data!$B3931)</f>
        <v>7</v>
      </c>
    </row>
    <row r="3932" customFormat="false" ht="15" hidden="false" customHeight="false" outlineLevel="0" collapsed="false">
      <c r="A3932" s="11" t="n">
        <v>3931</v>
      </c>
      <c r="B3932" s="2" t="n">
        <v>42344</v>
      </c>
      <c r="C3932" s="1" t="s">
        <v>19</v>
      </c>
      <c r="D3932" s="1" t="s">
        <v>21</v>
      </c>
      <c r="E3932" s="1" t="n">
        <v>4</v>
      </c>
      <c r="F3932" s="3" t="n">
        <v>0.392430555555556</v>
      </c>
      <c r="G3932" s="1" t="s">
        <v>34</v>
      </c>
      <c r="H3932" s="12" t="n">
        <v>16</v>
      </c>
      <c r="I3932" s="4" t="n">
        <f aca="false">E3932*H3932</f>
        <v>64</v>
      </c>
      <c r="J3932" s="0" t="str">
        <f aca="false">INDEX(Branch_Data!$A$2:$C$6,MATCH(Sales_Data!C3932,Branch_Data!$A$2:$A$6,0),MATCH(Sales_Data!$J$1,Branch_Data!$A$1:$C$1,0))</f>
        <v>Kyle  Carr</v>
      </c>
      <c r="K3932" s="0" t="str">
        <f aca="false">INDEX(Branch_Data!$A$2:$C$6,MATCH(Sales_Data!C3932,Branch_Data!$A$2:$A$6,0),MATCH(Sales_Data!$K$1,Branch_Data!$A$1:$C$1,0))</f>
        <v>Nigeria</v>
      </c>
      <c r="L3932" s="5" t="n">
        <f aca="false">WEEKDAY(Sales_Data!$B3932)</f>
        <v>1</v>
      </c>
    </row>
    <row r="3933" customFormat="false" ht="15" hidden="false" customHeight="false" outlineLevel="0" collapsed="false">
      <c r="A3933" s="11" t="n">
        <v>3932</v>
      </c>
      <c r="B3933" s="2" t="n">
        <v>42342</v>
      </c>
      <c r="C3933" s="1" t="s">
        <v>12</v>
      </c>
      <c r="D3933" s="1" t="s">
        <v>13</v>
      </c>
      <c r="E3933" s="1" t="n">
        <v>1</v>
      </c>
      <c r="F3933" s="3" t="n">
        <v>0.39244212962963</v>
      </c>
      <c r="G3933" s="1" t="s">
        <v>34</v>
      </c>
      <c r="H3933" s="12" t="n">
        <v>8</v>
      </c>
      <c r="I3933" s="4" t="n">
        <f aca="false">E3933*H3933</f>
        <v>8</v>
      </c>
      <c r="J3933" s="0" t="str">
        <f aca="false">INDEX(Branch_Data!$A$2:$C$6,MATCH(Sales_Data!C3933,Branch_Data!$A$2:$A$6,0),MATCH(Sales_Data!$J$1,Branch_Data!$A$1:$C$1,0))</f>
        <v>Christy  Olson</v>
      </c>
      <c r="K3933" s="0" t="str">
        <f aca="false">INDEX(Branch_Data!$A$2:$C$6,MATCH(Sales_Data!C3933,Branch_Data!$A$2:$A$6,0),MATCH(Sales_Data!$K$1,Branch_Data!$A$1:$C$1,0))</f>
        <v>Nigeria</v>
      </c>
      <c r="L3933" s="5" t="n">
        <f aca="false">WEEKDAY(Sales_Data!$B3933)</f>
        <v>6</v>
      </c>
    </row>
    <row r="3934" customFormat="false" ht="15" hidden="false" customHeight="false" outlineLevel="0" collapsed="false">
      <c r="A3934" s="11" t="n">
        <v>3933</v>
      </c>
      <c r="B3934" s="2" t="n">
        <v>42349</v>
      </c>
      <c r="C3934" s="1" t="s">
        <v>12</v>
      </c>
      <c r="D3934" s="1" t="s">
        <v>13</v>
      </c>
      <c r="E3934" s="1" t="n">
        <v>2</v>
      </c>
      <c r="F3934" s="3" t="n">
        <v>0.392465277777778</v>
      </c>
      <c r="G3934" s="1" t="s">
        <v>34</v>
      </c>
      <c r="H3934" s="12" t="n">
        <v>8</v>
      </c>
      <c r="I3934" s="4" t="n">
        <f aca="false">E3934*H3934</f>
        <v>16</v>
      </c>
      <c r="J3934" s="0" t="str">
        <f aca="false">INDEX(Branch_Data!$A$2:$C$6,MATCH(Sales_Data!C3934,Branch_Data!$A$2:$A$6,0),MATCH(Sales_Data!$J$1,Branch_Data!$A$1:$C$1,0))</f>
        <v>Christy  Olson</v>
      </c>
      <c r="K3934" s="0" t="str">
        <f aca="false">INDEX(Branch_Data!$A$2:$C$6,MATCH(Sales_Data!C3934,Branch_Data!$A$2:$A$6,0),MATCH(Sales_Data!$K$1,Branch_Data!$A$1:$C$1,0))</f>
        <v>Nigeria</v>
      </c>
      <c r="L3934" s="5" t="n">
        <f aca="false">WEEKDAY(Sales_Data!$B3934)</f>
        <v>6</v>
      </c>
    </row>
    <row r="3935" customFormat="false" ht="15" hidden="false" customHeight="false" outlineLevel="0" collapsed="false">
      <c r="A3935" s="11" t="n">
        <v>3934</v>
      </c>
      <c r="B3935" s="2" t="n">
        <v>42353</v>
      </c>
      <c r="C3935" s="1" t="s">
        <v>20</v>
      </c>
      <c r="D3935" s="1" t="s">
        <v>32</v>
      </c>
      <c r="E3935" s="1" t="n">
        <v>1</v>
      </c>
      <c r="F3935" s="3" t="n">
        <v>0.392476851851852</v>
      </c>
      <c r="G3935" s="1" t="s">
        <v>34</v>
      </c>
      <c r="H3935" s="12" t="n">
        <v>8</v>
      </c>
      <c r="I3935" s="4" t="n">
        <f aca="false">E3935*H3935</f>
        <v>8</v>
      </c>
      <c r="J3935" s="0" t="str">
        <f aca="false">INDEX(Branch_Data!$A$2:$C$6,MATCH(Sales_Data!C3935,Branch_Data!$A$2:$A$6,0),MATCH(Sales_Data!$J$1,Branch_Data!$A$1:$C$1,0))</f>
        <v>Rachel  Gomez</v>
      </c>
      <c r="K3935" s="0" t="str">
        <f aca="false">INDEX(Branch_Data!$A$2:$C$6,MATCH(Sales_Data!C3935,Branch_Data!$A$2:$A$6,0),MATCH(Sales_Data!$K$1,Branch_Data!$A$1:$C$1,0))</f>
        <v>Nigeria</v>
      </c>
      <c r="L3935" s="5" t="n">
        <f aca="false">WEEKDAY(Sales_Data!$B3935)</f>
        <v>3</v>
      </c>
    </row>
    <row r="3936" customFormat="false" ht="15" hidden="false" customHeight="false" outlineLevel="0" collapsed="false">
      <c r="A3936" s="11" t="n">
        <v>3935</v>
      </c>
      <c r="B3936" s="2" t="n">
        <v>42353</v>
      </c>
      <c r="C3936" s="1" t="s">
        <v>12</v>
      </c>
      <c r="D3936" s="1" t="s">
        <v>18</v>
      </c>
      <c r="E3936" s="1" t="n">
        <v>2</v>
      </c>
      <c r="F3936" s="3" t="n">
        <v>0.392476851851852</v>
      </c>
      <c r="G3936" s="1" t="s">
        <v>34</v>
      </c>
      <c r="H3936" s="12" t="n">
        <v>16</v>
      </c>
      <c r="I3936" s="4" t="n">
        <f aca="false">E3936*H3936</f>
        <v>32</v>
      </c>
      <c r="J3936" s="0" t="str">
        <f aca="false">INDEX(Branch_Data!$A$2:$C$6,MATCH(Sales_Data!C3936,Branch_Data!$A$2:$A$6,0),MATCH(Sales_Data!$J$1,Branch_Data!$A$1:$C$1,0))</f>
        <v>Christy  Olson</v>
      </c>
      <c r="K3936" s="0" t="str">
        <f aca="false">INDEX(Branch_Data!$A$2:$C$6,MATCH(Sales_Data!C3936,Branch_Data!$A$2:$A$6,0),MATCH(Sales_Data!$K$1,Branch_Data!$A$1:$C$1,0))</f>
        <v>Nigeria</v>
      </c>
      <c r="L3936" s="5" t="n">
        <f aca="false">WEEKDAY(Sales_Data!$B3936)</f>
        <v>3</v>
      </c>
    </row>
    <row r="3937" customFormat="false" ht="15" hidden="false" customHeight="false" outlineLevel="0" collapsed="false">
      <c r="A3937" s="11" t="n">
        <v>3936</v>
      </c>
      <c r="B3937" s="2" t="n">
        <v>42346</v>
      </c>
      <c r="C3937" s="1" t="s">
        <v>20</v>
      </c>
      <c r="D3937" s="1" t="s">
        <v>18</v>
      </c>
      <c r="E3937" s="1" t="n">
        <v>1</v>
      </c>
      <c r="F3937" s="3" t="n">
        <v>0.392476851851852</v>
      </c>
      <c r="G3937" s="1" t="s">
        <v>34</v>
      </c>
      <c r="H3937" s="12" t="n">
        <v>16</v>
      </c>
      <c r="I3937" s="4" t="n">
        <f aca="false">E3937*H3937</f>
        <v>16</v>
      </c>
      <c r="J3937" s="0" t="str">
        <f aca="false">INDEX(Branch_Data!$A$2:$C$6,MATCH(Sales_Data!C3937,Branch_Data!$A$2:$A$6,0),MATCH(Sales_Data!$J$1,Branch_Data!$A$1:$C$1,0))</f>
        <v>Rachel  Gomez</v>
      </c>
      <c r="K3937" s="0" t="str">
        <f aca="false">INDEX(Branch_Data!$A$2:$C$6,MATCH(Sales_Data!C3937,Branch_Data!$A$2:$A$6,0),MATCH(Sales_Data!$K$1,Branch_Data!$A$1:$C$1,0))</f>
        <v>Nigeria</v>
      </c>
      <c r="L3937" s="5" t="n">
        <f aca="false">WEEKDAY(Sales_Data!$B3937)</f>
        <v>3</v>
      </c>
    </row>
    <row r="3938" customFormat="false" ht="15" hidden="false" customHeight="false" outlineLevel="0" collapsed="false">
      <c r="A3938" s="11" t="n">
        <v>3937</v>
      </c>
      <c r="B3938" s="2" t="n">
        <v>42351</v>
      </c>
      <c r="C3938" s="1" t="s">
        <v>19</v>
      </c>
      <c r="D3938" s="1" t="s">
        <v>27</v>
      </c>
      <c r="E3938" s="1" t="n">
        <v>3</v>
      </c>
      <c r="F3938" s="3" t="n">
        <v>0.3925</v>
      </c>
      <c r="G3938" s="1" t="s">
        <v>34</v>
      </c>
      <c r="H3938" s="12" t="n">
        <v>16</v>
      </c>
      <c r="I3938" s="4" t="n">
        <f aca="false">E3938*H3938</f>
        <v>48</v>
      </c>
      <c r="J3938" s="0" t="str">
        <f aca="false">INDEX(Branch_Data!$A$2:$C$6,MATCH(Sales_Data!C3938,Branch_Data!$A$2:$A$6,0),MATCH(Sales_Data!$J$1,Branch_Data!$A$1:$C$1,0))</f>
        <v>Kyle  Carr</v>
      </c>
      <c r="K3938" s="0" t="str">
        <f aca="false">INDEX(Branch_Data!$A$2:$C$6,MATCH(Sales_Data!C3938,Branch_Data!$A$2:$A$6,0),MATCH(Sales_Data!$K$1,Branch_Data!$A$1:$C$1,0))</f>
        <v>Nigeria</v>
      </c>
      <c r="L3938" s="5" t="n">
        <f aca="false">WEEKDAY(Sales_Data!$B3938)</f>
        <v>1</v>
      </c>
    </row>
    <row r="3939" customFormat="false" ht="15" hidden="false" customHeight="false" outlineLevel="0" collapsed="false">
      <c r="A3939" s="11" t="n">
        <v>3938</v>
      </c>
      <c r="B3939" s="2" t="n">
        <v>42353</v>
      </c>
      <c r="C3939" s="1" t="s">
        <v>19</v>
      </c>
      <c r="D3939" s="1" t="s">
        <v>25</v>
      </c>
      <c r="E3939" s="1" t="n">
        <v>2</v>
      </c>
      <c r="F3939" s="3" t="n">
        <v>0.392511574074074</v>
      </c>
      <c r="G3939" s="1" t="s">
        <v>34</v>
      </c>
      <c r="H3939" s="12" t="n">
        <v>8</v>
      </c>
      <c r="I3939" s="4" t="n">
        <f aca="false">E3939*H3939</f>
        <v>16</v>
      </c>
      <c r="J3939" s="0" t="str">
        <f aca="false">INDEX(Branch_Data!$A$2:$C$6,MATCH(Sales_Data!C3939,Branch_Data!$A$2:$A$6,0),MATCH(Sales_Data!$J$1,Branch_Data!$A$1:$C$1,0))</f>
        <v>Kyle  Carr</v>
      </c>
      <c r="K3939" s="0" t="str">
        <f aca="false">INDEX(Branch_Data!$A$2:$C$6,MATCH(Sales_Data!C3939,Branch_Data!$A$2:$A$6,0),MATCH(Sales_Data!$K$1,Branch_Data!$A$1:$C$1,0))</f>
        <v>Nigeria</v>
      </c>
      <c r="L3939" s="5" t="n">
        <f aca="false">WEEKDAY(Sales_Data!$B3939)</f>
        <v>3</v>
      </c>
    </row>
    <row r="3940" customFormat="false" ht="15" hidden="false" customHeight="false" outlineLevel="0" collapsed="false">
      <c r="A3940" s="11" t="n">
        <v>3939</v>
      </c>
      <c r="B3940" s="2" t="n">
        <v>42350</v>
      </c>
      <c r="C3940" s="1" t="s">
        <v>17</v>
      </c>
      <c r="D3940" s="1" t="s">
        <v>27</v>
      </c>
      <c r="E3940" s="1" t="n">
        <v>4</v>
      </c>
      <c r="F3940" s="3" t="n">
        <v>0.392511574074074</v>
      </c>
      <c r="G3940" s="1" t="s">
        <v>34</v>
      </c>
      <c r="H3940" s="12" t="n">
        <v>16</v>
      </c>
      <c r="I3940" s="4" t="n">
        <f aca="false">E3940*H3940</f>
        <v>64</v>
      </c>
      <c r="J3940" s="0" t="str">
        <f aca="false">INDEX(Branch_Data!$A$2:$C$6,MATCH(Sales_Data!C3940,Branch_Data!$A$2:$A$6,0),MATCH(Sales_Data!$J$1,Branch_Data!$A$1:$C$1,0))</f>
        <v>Mable  Lindsey</v>
      </c>
      <c r="K3940" s="0" t="str">
        <f aca="false">INDEX(Branch_Data!$A$2:$C$6,MATCH(Sales_Data!C3940,Branch_Data!$A$2:$A$6,0),MATCH(Sales_Data!$K$1,Branch_Data!$A$1:$C$1,0))</f>
        <v>Nigeria</v>
      </c>
      <c r="L3940" s="5" t="n">
        <f aca="false">WEEKDAY(Sales_Data!$B3940)</f>
        <v>7</v>
      </c>
    </row>
    <row r="3941" customFormat="false" ht="15" hidden="false" customHeight="false" outlineLevel="0" collapsed="false">
      <c r="A3941" s="11" t="n">
        <v>3940</v>
      </c>
      <c r="B3941" s="2" t="n">
        <v>42353</v>
      </c>
      <c r="C3941" s="1" t="s">
        <v>12</v>
      </c>
      <c r="D3941" s="1" t="s">
        <v>21</v>
      </c>
      <c r="E3941" s="1" t="n">
        <v>5</v>
      </c>
      <c r="F3941" s="3" t="n">
        <v>0.392511574074074</v>
      </c>
      <c r="G3941" s="1" t="s">
        <v>34</v>
      </c>
      <c r="H3941" s="12" t="n">
        <v>16</v>
      </c>
      <c r="I3941" s="4" t="n">
        <f aca="false">E3941*H3941</f>
        <v>80</v>
      </c>
      <c r="J3941" s="0" t="str">
        <f aca="false">INDEX(Branch_Data!$A$2:$C$6,MATCH(Sales_Data!C3941,Branch_Data!$A$2:$A$6,0),MATCH(Sales_Data!$J$1,Branch_Data!$A$1:$C$1,0))</f>
        <v>Christy  Olson</v>
      </c>
      <c r="K3941" s="0" t="str">
        <f aca="false">INDEX(Branch_Data!$A$2:$C$6,MATCH(Sales_Data!C3941,Branch_Data!$A$2:$A$6,0),MATCH(Sales_Data!$K$1,Branch_Data!$A$1:$C$1,0))</f>
        <v>Nigeria</v>
      </c>
      <c r="L3941" s="5" t="n">
        <f aca="false">WEEKDAY(Sales_Data!$B3941)</f>
        <v>3</v>
      </c>
    </row>
    <row r="3942" customFormat="false" ht="15" hidden="false" customHeight="false" outlineLevel="0" collapsed="false">
      <c r="A3942" s="11" t="n">
        <v>3941</v>
      </c>
      <c r="B3942" s="2" t="n">
        <v>42348</v>
      </c>
      <c r="C3942" s="1" t="s">
        <v>17</v>
      </c>
      <c r="D3942" s="1" t="s">
        <v>16</v>
      </c>
      <c r="E3942" s="1" t="n">
        <v>5</v>
      </c>
      <c r="F3942" s="3" t="n">
        <v>0.392511574074074</v>
      </c>
      <c r="G3942" s="1" t="s">
        <v>34</v>
      </c>
      <c r="H3942" s="12" t="n">
        <v>8</v>
      </c>
      <c r="I3942" s="4" t="n">
        <f aca="false">E3942*H3942</f>
        <v>40</v>
      </c>
      <c r="J3942" s="0" t="str">
        <f aca="false">INDEX(Branch_Data!$A$2:$C$6,MATCH(Sales_Data!C3942,Branch_Data!$A$2:$A$6,0),MATCH(Sales_Data!$J$1,Branch_Data!$A$1:$C$1,0))</f>
        <v>Mable  Lindsey</v>
      </c>
      <c r="K3942" s="0" t="str">
        <f aca="false">INDEX(Branch_Data!$A$2:$C$6,MATCH(Sales_Data!C3942,Branch_Data!$A$2:$A$6,0),MATCH(Sales_Data!$K$1,Branch_Data!$A$1:$C$1,0))</f>
        <v>Nigeria</v>
      </c>
      <c r="L3942" s="5" t="n">
        <f aca="false">WEEKDAY(Sales_Data!$B3942)</f>
        <v>5</v>
      </c>
    </row>
    <row r="3943" customFormat="false" ht="15" hidden="false" customHeight="false" outlineLevel="0" collapsed="false">
      <c r="A3943" s="11" t="n">
        <v>3942</v>
      </c>
      <c r="B3943" s="2" t="n">
        <v>42344</v>
      </c>
      <c r="C3943" s="1" t="s">
        <v>19</v>
      </c>
      <c r="D3943" s="1" t="s">
        <v>22</v>
      </c>
      <c r="E3943" s="1" t="n">
        <v>3</v>
      </c>
      <c r="F3943" s="3" t="n">
        <v>0.392534722222222</v>
      </c>
      <c r="G3943" s="1" t="s">
        <v>34</v>
      </c>
      <c r="H3943" s="12" t="n">
        <v>16</v>
      </c>
      <c r="I3943" s="4" t="n">
        <f aca="false">E3943*H3943</f>
        <v>48</v>
      </c>
      <c r="J3943" s="0" t="str">
        <f aca="false">INDEX(Branch_Data!$A$2:$C$6,MATCH(Sales_Data!C3943,Branch_Data!$A$2:$A$6,0),MATCH(Sales_Data!$J$1,Branch_Data!$A$1:$C$1,0))</f>
        <v>Kyle  Carr</v>
      </c>
      <c r="K3943" s="0" t="str">
        <f aca="false">INDEX(Branch_Data!$A$2:$C$6,MATCH(Sales_Data!C3943,Branch_Data!$A$2:$A$6,0),MATCH(Sales_Data!$K$1,Branch_Data!$A$1:$C$1,0))</f>
        <v>Nigeria</v>
      </c>
      <c r="L3943" s="5" t="n">
        <f aca="false">WEEKDAY(Sales_Data!$B3943)</f>
        <v>1</v>
      </c>
    </row>
    <row r="3944" customFormat="false" ht="15" hidden="false" customHeight="false" outlineLevel="0" collapsed="false">
      <c r="A3944" s="11" t="n">
        <v>3943</v>
      </c>
      <c r="B3944" s="2" t="n">
        <v>42350</v>
      </c>
      <c r="C3944" s="1" t="s">
        <v>12</v>
      </c>
      <c r="D3944" s="1" t="s">
        <v>32</v>
      </c>
      <c r="E3944" s="1" t="n">
        <v>4</v>
      </c>
      <c r="F3944" s="3" t="n">
        <v>0.392581018518519</v>
      </c>
      <c r="G3944" s="1" t="s">
        <v>34</v>
      </c>
      <c r="H3944" s="12" t="n">
        <v>8</v>
      </c>
      <c r="I3944" s="4" t="n">
        <f aca="false">E3944*H3944</f>
        <v>32</v>
      </c>
      <c r="J3944" s="0" t="str">
        <f aca="false">INDEX(Branch_Data!$A$2:$C$6,MATCH(Sales_Data!C3944,Branch_Data!$A$2:$A$6,0),MATCH(Sales_Data!$J$1,Branch_Data!$A$1:$C$1,0))</f>
        <v>Christy  Olson</v>
      </c>
      <c r="K3944" s="0" t="str">
        <f aca="false">INDEX(Branch_Data!$A$2:$C$6,MATCH(Sales_Data!C3944,Branch_Data!$A$2:$A$6,0),MATCH(Sales_Data!$K$1,Branch_Data!$A$1:$C$1,0))</f>
        <v>Nigeria</v>
      </c>
      <c r="L3944" s="5" t="n">
        <f aca="false">WEEKDAY(Sales_Data!$B3944)</f>
        <v>7</v>
      </c>
    </row>
    <row r="3945" customFormat="false" ht="15" hidden="false" customHeight="false" outlineLevel="0" collapsed="false">
      <c r="A3945" s="11" t="n">
        <v>3944</v>
      </c>
      <c r="B3945" s="2" t="n">
        <v>42344</v>
      </c>
      <c r="C3945" s="1" t="s">
        <v>17</v>
      </c>
      <c r="D3945" s="1" t="s">
        <v>23</v>
      </c>
      <c r="E3945" s="1" t="n">
        <v>3</v>
      </c>
      <c r="F3945" s="3" t="n">
        <v>0.392581018518519</v>
      </c>
      <c r="G3945" s="1" t="s">
        <v>34</v>
      </c>
      <c r="H3945" s="12" t="n">
        <v>8</v>
      </c>
      <c r="I3945" s="4" t="n">
        <f aca="false">E3945*H3945</f>
        <v>24</v>
      </c>
      <c r="J3945" s="0" t="str">
        <f aca="false">INDEX(Branch_Data!$A$2:$C$6,MATCH(Sales_Data!C3945,Branch_Data!$A$2:$A$6,0),MATCH(Sales_Data!$J$1,Branch_Data!$A$1:$C$1,0))</f>
        <v>Mable  Lindsey</v>
      </c>
      <c r="K3945" s="0" t="str">
        <f aca="false">INDEX(Branch_Data!$A$2:$C$6,MATCH(Sales_Data!C3945,Branch_Data!$A$2:$A$6,0),MATCH(Sales_Data!$K$1,Branch_Data!$A$1:$C$1,0))</f>
        <v>Nigeria</v>
      </c>
      <c r="L3945" s="5" t="n">
        <f aca="false">WEEKDAY(Sales_Data!$B3945)</f>
        <v>1</v>
      </c>
    </row>
    <row r="3946" customFormat="false" ht="15" hidden="false" customHeight="false" outlineLevel="0" collapsed="false">
      <c r="A3946" s="11" t="n">
        <v>3945</v>
      </c>
      <c r="B3946" s="2" t="n">
        <v>42353</v>
      </c>
      <c r="C3946" s="1" t="s">
        <v>20</v>
      </c>
      <c r="D3946" s="1" t="s">
        <v>29</v>
      </c>
      <c r="E3946" s="1" t="n">
        <v>2</v>
      </c>
      <c r="F3946" s="3" t="n">
        <v>0.392581018518519</v>
      </c>
      <c r="G3946" s="1" t="s">
        <v>34</v>
      </c>
      <c r="H3946" s="12" t="n">
        <v>12</v>
      </c>
      <c r="I3946" s="4" t="n">
        <f aca="false">E3946*H3946</f>
        <v>24</v>
      </c>
      <c r="J3946" s="0" t="str">
        <f aca="false">INDEX(Branch_Data!$A$2:$C$6,MATCH(Sales_Data!C3946,Branch_Data!$A$2:$A$6,0),MATCH(Sales_Data!$J$1,Branch_Data!$A$1:$C$1,0))</f>
        <v>Rachel  Gomez</v>
      </c>
      <c r="K3946" s="0" t="str">
        <f aca="false">INDEX(Branch_Data!$A$2:$C$6,MATCH(Sales_Data!C3946,Branch_Data!$A$2:$A$6,0),MATCH(Sales_Data!$K$1,Branch_Data!$A$1:$C$1,0))</f>
        <v>Nigeria</v>
      </c>
      <c r="L3946" s="5" t="n">
        <f aca="false">WEEKDAY(Sales_Data!$B3946)</f>
        <v>3</v>
      </c>
    </row>
    <row r="3947" customFormat="false" ht="15" hidden="false" customHeight="false" outlineLevel="0" collapsed="false">
      <c r="A3947" s="11" t="n">
        <v>3946</v>
      </c>
      <c r="B3947" s="2" t="n">
        <v>42345</v>
      </c>
      <c r="C3947" s="1" t="s">
        <v>15</v>
      </c>
      <c r="D3947" s="1" t="s">
        <v>22</v>
      </c>
      <c r="E3947" s="1" t="n">
        <v>5</v>
      </c>
      <c r="F3947" s="3" t="n">
        <v>0.392592592592593</v>
      </c>
      <c r="G3947" s="1" t="s">
        <v>34</v>
      </c>
      <c r="H3947" s="12" t="n">
        <v>16</v>
      </c>
      <c r="I3947" s="4" t="n">
        <f aca="false">E3947*H3947</f>
        <v>80</v>
      </c>
      <c r="J3947" s="0" t="str">
        <f aca="false">INDEX(Branch_Data!$A$2:$C$6,MATCH(Sales_Data!C3947,Branch_Data!$A$2:$A$6,0),MATCH(Sales_Data!$J$1,Branch_Data!$A$1:$C$1,0))</f>
        <v>Dan  Peterson</v>
      </c>
      <c r="K3947" s="0" t="str">
        <f aca="false">INDEX(Branch_Data!$A$2:$C$6,MATCH(Sales_Data!C3947,Branch_Data!$A$2:$A$6,0),MATCH(Sales_Data!$K$1,Branch_Data!$A$1:$C$1,0))</f>
        <v>Nigeria</v>
      </c>
      <c r="L3947" s="5" t="n">
        <f aca="false">WEEKDAY(Sales_Data!$B3947)</f>
        <v>2</v>
      </c>
    </row>
    <row r="3948" customFormat="false" ht="15" hidden="false" customHeight="false" outlineLevel="0" collapsed="false">
      <c r="A3948" s="11" t="n">
        <v>3947</v>
      </c>
      <c r="B3948" s="2" t="n">
        <v>42344</v>
      </c>
      <c r="C3948" s="1" t="s">
        <v>17</v>
      </c>
      <c r="D3948" s="1" t="s">
        <v>26</v>
      </c>
      <c r="E3948" s="1" t="n">
        <v>1</v>
      </c>
      <c r="F3948" s="3" t="n">
        <v>0.392604166666667</v>
      </c>
      <c r="G3948" s="1" t="s">
        <v>34</v>
      </c>
      <c r="H3948" s="12" t="n">
        <v>12</v>
      </c>
      <c r="I3948" s="4" t="n">
        <f aca="false">E3948*H3948</f>
        <v>12</v>
      </c>
      <c r="J3948" s="0" t="str">
        <f aca="false">INDEX(Branch_Data!$A$2:$C$6,MATCH(Sales_Data!C3948,Branch_Data!$A$2:$A$6,0),MATCH(Sales_Data!$J$1,Branch_Data!$A$1:$C$1,0))</f>
        <v>Mable  Lindsey</v>
      </c>
      <c r="K3948" s="0" t="str">
        <f aca="false">INDEX(Branch_Data!$A$2:$C$6,MATCH(Sales_Data!C3948,Branch_Data!$A$2:$A$6,0),MATCH(Sales_Data!$K$1,Branch_Data!$A$1:$C$1,0))</f>
        <v>Nigeria</v>
      </c>
      <c r="L3948" s="5" t="n">
        <f aca="false">WEEKDAY(Sales_Data!$B3948)</f>
        <v>1</v>
      </c>
    </row>
    <row r="3949" customFormat="false" ht="15" hidden="false" customHeight="false" outlineLevel="0" collapsed="false">
      <c r="A3949" s="11" t="n">
        <v>3948</v>
      </c>
      <c r="B3949" s="2" t="n">
        <v>42348</v>
      </c>
      <c r="C3949" s="1" t="s">
        <v>17</v>
      </c>
      <c r="D3949" s="1" t="s">
        <v>25</v>
      </c>
      <c r="E3949" s="1" t="n">
        <v>2</v>
      </c>
      <c r="F3949" s="3" t="n">
        <v>0.392615740740741</v>
      </c>
      <c r="G3949" s="1" t="s">
        <v>34</v>
      </c>
      <c r="H3949" s="12" t="n">
        <v>8</v>
      </c>
      <c r="I3949" s="4" t="n">
        <f aca="false">E3949*H3949</f>
        <v>16</v>
      </c>
      <c r="J3949" s="0" t="str">
        <f aca="false">INDEX(Branch_Data!$A$2:$C$6,MATCH(Sales_Data!C3949,Branch_Data!$A$2:$A$6,0),MATCH(Sales_Data!$J$1,Branch_Data!$A$1:$C$1,0))</f>
        <v>Mable  Lindsey</v>
      </c>
      <c r="K3949" s="0" t="str">
        <f aca="false">INDEX(Branch_Data!$A$2:$C$6,MATCH(Sales_Data!C3949,Branch_Data!$A$2:$A$6,0),MATCH(Sales_Data!$K$1,Branch_Data!$A$1:$C$1,0))</f>
        <v>Nigeria</v>
      </c>
      <c r="L3949" s="5" t="n">
        <f aca="false">WEEKDAY(Sales_Data!$B3949)</f>
        <v>5</v>
      </c>
    </row>
    <row r="3950" customFormat="false" ht="15" hidden="false" customHeight="false" outlineLevel="0" collapsed="false">
      <c r="A3950" s="11" t="n">
        <v>3949</v>
      </c>
      <c r="B3950" s="2" t="n">
        <v>42351</v>
      </c>
      <c r="C3950" s="1" t="s">
        <v>12</v>
      </c>
      <c r="D3950" s="1" t="s">
        <v>25</v>
      </c>
      <c r="E3950" s="1" t="n">
        <v>2</v>
      </c>
      <c r="F3950" s="3" t="n">
        <v>0.392627314814815</v>
      </c>
      <c r="G3950" s="1" t="s">
        <v>34</v>
      </c>
      <c r="H3950" s="12" t="n">
        <v>8</v>
      </c>
      <c r="I3950" s="4" t="n">
        <f aca="false">E3950*H3950</f>
        <v>16</v>
      </c>
      <c r="J3950" s="0" t="str">
        <f aca="false">INDEX(Branch_Data!$A$2:$C$6,MATCH(Sales_Data!C3950,Branch_Data!$A$2:$A$6,0),MATCH(Sales_Data!$J$1,Branch_Data!$A$1:$C$1,0))</f>
        <v>Christy  Olson</v>
      </c>
      <c r="K3950" s="0" t="str">
        <f aca="false">INDEX(Branch_Data!$A$2:$C$6,MATCH(Sales_Data!C3950,Branch_Data!$A$2:$A$6,0),MATCH(Sales_Data!$K$1,Branch_Data!$A$1:$C$1,0))</f>
        <v>Nigeria</v>
      </c>
      <c r="L3950" s="5" t="n">
        <f aca="false">WEEKDAY(Sales_Data!$B3950)</f>
        <v>1</v>
      </c>
    </row>
    <row r="3951" customFormat="false" ht="15" hidden="false" customHeight="false" outlineLevel="0" collapsed="false">
      <c r="A3951" s="11" t="n">
        <v>3950</v>
      </c>
      <c r="B3951" s="2" t="n">
        <v>42342</v>
      </c>
      <c r="C3951" s="1" t="s">
        <v>15</v>
      </c>
      <c r="D3951" s="1" t="s">
        <v>33</v>
      </c>
      <c r="E3951" s="1" t="n">
        <v>1</v>
      </c>
      <c r="F3951" s="3" t="n">
        <v>0.392638888888889</v>
      </c>
      <c r="G3951" s="1" t="s">
        <v>34</v>
      </c>
      <c r="H3951" s="12" t="n">
        <v>16</v>
      </c>
      <c r="I3951" s="4" t="n">
        <f aca="false">E3951*H3951</f>
        <v>16</v>
      </c>
      <c r="J3951" s="0" t="str">
        <f aca="false">INDEX(Branch_Data!$A$2:$C$6,MATCH(Sales_Data!C3951,Branch_Data!$A$2:$A$6,0),MATCH(Sales_Data!$J$1,Branch_Data!$A$1:$C$1,0))</f>
        <v>Dan  Peterson</v>
      </c>
      <c r="K3951" s="0" t="str">
        <f aca="false">INDEX(Branch_Data!$A$2:$C$6,MATCH(Sales_Data!C3951,Branch_Data!$A$2:$A$6,0),MATCH(Sales_Data!$K$1,Branch_Data!$A$1:$C$1,0))</f>
        <v>Nigeria</v>
      </c>
      <c r="L3951" s="5" t="n">
        <f aca="false">WEEKDAY(Sales_Data!$B3951)</f>
        <v>6</v>
      </c>
    </row>
    <row r="3952" customFormat="false" ht="15" hidden="false" customHeight="false" outlineLevel="0" collapsed="false">
      <c r="A3952" s="11" t="n">
        <v>3951</v>
      </c>
      <c r="B3952" s="2" t="n">
        <v>42352</v>
      </c>
      <c r="C3952" s="1" t="s">
        <v>19</v>
      </c>
      <c r="D3952" s="1" t="s">
        <v>27</v>
      </c>
      <c r="E3952" s="1" t="n">
        <v>5</v>
      </c>
      <c r="F3952" s="3" t="n">
        <v>0.392662037037037</v>
      </c>
      <c r="G3952" s="1" t="s">
        <v>34</v>
      </c>
      <c r="H3952" s="12" t="n">
        <v>16</v>
      </c>
      <c r="I3952" s="4" t="n">
        <f aca="false">E3952*H3952</f>
        <v>80</v>
      </c>
      <c r="J3952" s="0" t="str">
        <f aca="false">INDEX(Branch_Data!$A$2:$C$6,MATCH(Sales_Data!C3952,Branch_Data!$A$2:$A$6,0),MATCH(Sales_Data!$J$1,Branch_Data!$A$1:$C$1,0))</f>
        <v>Kyle  Carr</v>
      </c>
      <c r="K3952" s="0" t="str">
        <f aca="false">INDEX(Branch_Data!$A$2:$C$6,MATCH(Sales_Data!C3952,Branch_Data!$A$2:$A$6,0),MATCH(Sales_Data!$K$1,Branch_Data!$A$1:$C$1,0))</f>
        <v>Nigeria</v>
      </c>
      <c r="L3952" s="5" t="n">
        <f aca="false">WEEKDAY(Sales_Data!$B3952)</f>
        <v>2</v>
      </c>
    </row>
    <row r="3953" customFormat="false" ht="15" hidden="false" customHeight="false" outlineLevel="0" collapsed="false">
      <c r="A3953" s="11" t="n">
        <v>3952</v>
      </c>
      <c r="B3953" s="2" t="n">
        <v>42353</v>
      </c>
      <c r="C3953" s="1" t="s">
        <v>20</v>
      </c>
      <c r="D3953" s="1" t="s">
        <v>27</v>
      </c>
      <c r="E3953" s="1" t="n">
        <v>1</v>
      </c>
      <c r="F3953" s="3" t="n">
        <v>0.392731481481481</v>
      </c>
      <c r="G3953" s="1" t="s">
        <v>34</v>
      </c>
      <c r="H3953" s="12" t="n">
        <v>16</v>
      </c>
      <c r="I3953" s="4" t="n">
        <f aca="false">E3953*H3953</f>
        <v>16</v>
      </c>
      <c r="J3953" s="0" t="str">
        <f aca="false">INDEX(Branch_Data!$A$2:$C$6,MATCH(Sales_Data!C3953,Branch_Data!$A$2:$A$6,0),MATCH(Sales_Data!$J$1,Branch_Data!$A$1:$C$1,0))</f>
        <v>Rachel  Gomez</v>
      </c>
      <c r="K3953" s="0" t="str">
        <f aca="false">INDEX(Branch_Data!$A$2:$C$6,MATCH(Sales_Data!C3953,Branch_Data!$A$2:$A$6,0),MATCH(Sales_Data!$K$1,Branch_Data!$A$1:$C$1,0))</f>
        <v>Nigeria</v>
      </c>
      <c r="L3953" s="5" t="n">
        <f aca="false">WEEKDAY(Sales_Data!$B3953)</f>
        <v>3</v>
      </c>
    </row>
    <row r="3954" customFormat="false" ht="15" hidden="false" customHeight="false" outlineLevel="0" collapsed="false">
      <c r="A3954" s="11" t="n">
        <v>3953</v>
      </c>
      <c r="B3954" s="2" t="n">
        <v>42350</v>
      </c>
      <c r="C3954" s="1" t="s">
        <v>15</v>
      </c>
      <c r="D3954" s="1" t="s">
        <v>33</v>
      </c>
      <c r="E3954" s="1" t="n">
        <v>5</v>
      </c>
      <c r="F3954" s="3" t="n">
        <v>0.392743055555556</v>
      </c>
      <c r="G3954" s="1" t="s">
        <v>34</v>
      </c>
      <c r="H3954" s="12" t="n">
        <v>16</v>
      </c>
      <c r="I3954" s="4" t="n">
        <f aca="false">E3954*H3954</f>
        <v>80</v>
      </c>
      <c r="J3954" s="0" t="str">
        <f aca="false">INDEX(Branch_Data!$A$2:$C$6,MATCH(Sales_Data!C3954,Branch_Data!$A$2:$A$6,0),MATCH(Sales_Data!$J$1,Branch_Data!$A$1:$C$1,0))</f>
        <v>Dan  Peterson</v>
      </c>
      <c r="K3954" s="0" t="str">
        <f aca="false">INDEX(Branch_Data!$A$2:$C$6,MATCH(Sales_Data!C3954,Branch_Data!$A$2:$A$6,0),MATCH(Sales_Data!$K$1,Branch_Data!$A$1:$C$1,0))</f>
        <v>Nigeria</v>
      </c>
      <c r="L3954" s="5" t="n">
        <f aca="false">WEEKDAY(Sales_Data!$B3954)</f>
        <v>7</v>
      </c>
    </row>
    <row r="3955" customFormat="false" ht="15" hidden="false" customHeight="false" outlineLevel="0" collapsed="false">
      <c r="A3955" s="11" t="n">
        <v>3954</v>
      </c>
      <c r="B3955" s="2" t="n">
        <v>42348</v>
      </c>
      <c r="C3955" s="1" t="s">
        <v>17</v>
      </c>
      <c r="D3955" s="1" t="s">
        <v>31</v>
      </c>
      <c r="E3955" s="1" t="n">
        <v>2</v>
      </c>
      <c r="F3955" s="3" t="n">
        <v>0.392743055555556</v>
      </c>
      <c r="G3955" s="1" t="s">
        <v>34</v>
      </c>
      <c r="H3955" s="12" t="n">
        <v>16</v>
      </c>
      <c r="I3955" s="4" t="n">
        <f aca="false">E3955*H3955</f>
        <v>32</v>
      </c>
      <c r="J3955" s="0" t="str">
        <f aca="false">INDEX(Branch_Data!$A$2:$C$6,MATCH(Sales_Data!C3955,Branch_Data!$A$2:$A$6,0),MATCH(Sales_Data!$J$1,Branch_Data!$A$1:$C$1,0))</f>
        <v>Mable  Lindsey</v>
      </c>
      <c r="K3955" s="0" t="str">
        <f aca="false">INDEX(Branch_Data!$A$2:$C$6,MATCH(Sales_Data!C3955,Branch_Data!$A$2:$A$6,0),MATCH(Sales_Data!$K$1,Branch_Data!$A$1:$C$1,0))</f>
        <v>Nigeria</v>
      </c>
      <c r="L3955" s="5" t="n">
        <f aca="false">WEEKDAY(Sales_Data!$B3955)</f>
        <v>5</v>
      </c>
    </row>
    <row r="3956" customFormat="false" ht="15" hidden="false" customHeight="false" outlineLevel="0" collapsed="false">
      <c r="A3956" s="11" t="n">
        <v>3955</v>
      </c>
      <c r="B3956" s="2" t="n">
        <v>42346</v>
      </c>
      <c r="C3956" s="1" t="s">
        <v>19</v>
      </c>
      <c r="D3956" s="1" t="s">
        <v>29</v>
      </c>
      <c r="E3956" s="1" t="n">
        <v>2</v>
      </c>
      <c r="F3956" s="3" t="n">
        <v>0.392743055555556</v>
      </c>
      <c r="G3956" s="1" t="s">
        <v>34</v>
      </c>
      <c r="H3956" s="12" t="n">
        <v>12</v>
      </c>
      <c r="I3956" s="4" t="n">
        <f aca="false">E3956*H3956</f>
        <v>24</v>
      </c>
      <c r="J3956" s="0" t="str">
        <f aca="false">INDEX(Branch_Data!$A$2:$C$6,MATCH(Sales_Data!C3956,Branch_Data!$A$2:$A$6,0),MATCH(Sales_Data!$J$1,Branch_Data!$A$1:$C$1,0))</f>
        <v>Kyle  Carr</v>
      </c>
      <c r="K3956" s="0" t="str">
        <f aca="false">INDEX(Branch_Data!$A$2:$C$6,MATCH(Sales_Data!C3956,Branch_Data!$A$2:$A$6,0),MATCH(Sales_Data!$K$1,Branch_Data!$A$1:$C$1,0))</f>
        <v>Nigeria</v>
      </c>
      <c r="L3956" s="5" t="n">
        <f aca="false">WEEKDAY(Sales_Data!$B3956)</f>
        <v>3</v>
      </c>
    </row>
    <row r="3957" customFormat="false" ht="15" hidden="false" customHeight="false" outlineLevel="0" collapsed="false">
      <c r="A3957" s="11" t="n">
        <v>3956</v>
      </c>
      <c r="B3957" s="2" t="n">
        <v>42347</v>
      </c>
      <c r="C3957" s="1" t="s">
        <v>12</v>
      </c>
      <c r="D3957" s="1" t="s">
        <v>18</v>
      </c>
      <c r="E3957" s="1" t="n">
        <v>2</v>
      </c>
      <c r="F3957" s="3" t="n">
        <v>0.39275462962963</v>
      </c>
      <c r="G3957" s="1" t="s">
        <v>34</v>
      </c>
      <c r="H3957" s="12" t="n">
        <v>16</v>
      </c>
      <c r="I3957" s="4" t="n">
        <f aca="false">E3957*H3957</f>
        <v>32</v>
      </c>
      <c r="J3957" s="0" t="str">
        <f aca="false">INDEX(Branch_Data!$A$2:$C$6,MATCH(Sales_Data!C3957,Branch_Data!$A$2:$A$6,0),MATCH(Sales_Data!$J$1,Branch_Data!$A$1:$C$1,0))</f>
        <v>Christy  Olson</v>
      </c>
      <c r="K3957" s="0" t="str">
        <f aca="false">INDEX(Branch_Data!$A$2:$C$6,MATCH(Sales_Data!C3957,Branch_Data!$A$2:$A$6,0),MATCH(Sales_Data!$K$1,Branch_Data!$A$1:$C$1,0))</f>
        <v>Nigeria</v>
      </c>
      <c r="L3957" s="5" t="n">
        <f aca="false">WEEKDAY(Sales_Data!$B3957)</f>
        <v>4</v>
      </c>
    </row>
    <row r="3958" customFormat="false" ht="15" hidden="false" customHeight="false" outlineLevel="0" collapsed="false">
      <c r="A3958" s="11" t="n">
        <v>3957</v>
      </c>
      <c r="B3958" s="2" t="n">
        <v>42344</v>
      </c>
      <c r="C3958" s="1" t="s">
        <v>17</v>
      </c>
      <c r="D3958" s="1" t="s">
        <v>30</v>
      </c>
      <c r="E3958" s="1" t="n">
        <v>1</v>
      </c>
      <c r="F3958" s="3" t="n">
        <v>0.392766203703704</v>
      </c>
      <c r="G3958" s="1" t="s">
        <v>34</v>
      </c>
      <c r="H3958" s="12" t="n">
        <v>12</v>
      </c>
      <c r="I3958" s="4" t="n">
        <f aca="false">E3958*H3958</f>
        <v>12</v>
      </c>
      <c r="J3958" s="0" t="str">
        <f aca="false">INDEX(Branch_Data!$A$2:$C$6,MATCH(Sales_Data!C3958,Branch_Data!$A$2:$A$6,0),MATCH(Sales_Data!$J$1,Branch_Data!$A$1:$C$1,0))</f>
        <v>Mable  Lindsey</v>
      </c>
      <c r="K3958" s="0" t="str">
        <f aca="false">INDEX(Branch_Data!$A$2:$C$6,MATCH(Sales_Data!C3958,Branch_Data!$A$2:$A$6,0),MATCH(Sales_Data!$K$1,Branch_Data!$A$1:$C$1,0))</f>
        <v>Nigeria</v>
      </c>
      <c r="L3958" s="5" t="n">
        <f aca="false">WEEKDAY(Sales_Data!$B3958)</f>
        <v>1</v>
      </c>
    </row>
    <row r="3959" customFormat="false" ht="15" hidden="false" customHeight="false" outlineLevel="0" collapsed="false">
      <c r="A3959" s="11" t="n">
        <v>3958</v>
      </c>
      <c r="B3959" s="2" t="n">
        <v>42343</v>
      </c>
      <c r="C3959" s="1" t="s">
        <v>12</v>
      </c>
      <c r="D3959" s="1" t="s">
        <v>26</v>
      </c>
      <c r="E3959" s="1" t="n">
        <v>5</v>
      </c>
      <c r="F3959" s="3" t="n">
        <v>0.392800925925926</v>
      </c>
      <c r="G3959" s="1" t="s">
        <v>34</v>
      </c>
      <c r="H3959" s="12" t="n">
        <v>12</v>
      </c>
      <c r="I3959" s="4" t="n">
        <f aca="false">E3959*H3959</f>
        <v>60</v>
      </c>
      <c r="J3959" s="0" t="str">
        <f aca="false">INDEX(Branch_Data!$A$2:$C$6,MATCH(Sales_Data!C3959,Branch_Data!$A$2:$A$6,0),MATCH(Sales_Data!$J$1,Branch_Data!$A$1:$C$1,0))</f>
        <v>Christy  Olson</v>
      </c>
      <c r="K3959" s="0" t="str">
        <f aca="false">INDEX(Branch_Data!$A$2:$C$6,MATCH(Sales_Data!C3959,Branch_Data!$A$2:$A$6,0),MATCH(Sales_Data!$K$1,Branch_Data!$A$1:$C$1,0))</f>
        <v>Nigeria</v>
      </c>
      <c r="L3959" s="5" t="n">
        <f aca="false">WEEKDAY(Sales_Data!$B3959)</f>
        <v>7</v>
      </c>
    </row>
    <row r="3960" customFormat="false" ht="15" hidden="false" customHeight="false" outlineLevel="0" collapsed="false">
      <c r="A3960" s="11" t="n">
        <v>3959</v>
      </c>
      <c r="B3960" s="2" t="n">
        <v>42348</v>
      </c>
      <c r="C3960" s="1" t="s">
        <v>12</v>
      </c>
      <c r="D3960" s="1" t="s">
        <v>22</v>
      </c>
      <c r="E3960" s="1" t="n">
        <v>1</v>
      </c>
      <c r="F3960" s="3" t="n">
        <v>0.3928125</v>
      </c>
      <c r="G3960" s="1" t="s">
        <v>34</v>
      </c>
      <c r="H3960" s="12" t="n">
        <v>16</v>
      </c>
      <c r="I3960" s="4" t="n">
        <f aca="false">E3960*H3960</f>
        <v>16</v>
      </c>
      <c r="J3960" s="0" t="str">
        <f aca="false">INDEX(Branch_Data!$A$2:$C$6,MATCH(Sales_Data!C3960,Branch_Data!$A$2:$A$6,0),MATCH(Sales_Data!$J$1,Branch_Data!$A$1:$C$1,0))</f>
        <v>Christy  Olson</v>
      </c>
      <c r="K3960" s="0" t="str">
        <f aca="false">INDEX(Branch_Data!$A$2:$C$6,MATCH(Sales_Data!C3960,Branch_Data!$A$2:$A$6,0),MATCH(Sales_Data!$K$1,Branch_Data!$A$1:$C$1,0))</f>
        <v>Nigeria</v>
      </c>
      <c r="L3960" s="5" t="n">
        <f aca="false">WEEKDAY(Sales_Data!$B3960)</f>
        <v>5</v>
      </c>
    </row>
    <row r="3961" customFormat="false" ht="15" hidden="false" customHeight="false" outlineLevel="0" collapsed="false">
      <c r="A3961" s="11" t="n">
        <v>3960</v>
      </c>
      <c r="B3961" s="2" t="n">
        <v>42347</v>
      </c>
      <c r="C3961" s="1" t="s">
        <v>17</v>
      </c>
      <c r="D3961" s="1" t="s">
        <v>32</v>
      </c>
      <c r="E3961" s="1" t="n">
        <v>2</v>
      </c>
      <c r="F3961" s="3" t="n">
        <v>0.392824074074074</v>
      </c>
      <c r="G3961" s="1" t="s">
        <v>34</v>
      </c>
      <c r="H3961" s="12" t="n">
        <v>8</v>
      </c>
      <c r="I3961" s="4" t="n">
        <f aca="false">E3961*H3961</f>
        <v>16</v>
      </c>
      <c r="J3961" s="0" t="str">
        <f aca="false">INDEX(Branch_Data!$A$2:$C$6,MATCH(Sales_Data!C3961,Branch_Data!$A$2:$A$6,0),MATCH(Sales_Data!$J$1,Branch_Data!$A$1:$C$1,0))</f>
        <v>Mable  Lindsey</v>
      </c>
      <c r="K3961" s="0" t="str">
        <f aca="false">INDEX(Branch_Data!$A$2:$C$6,MATCH(Sales_Data!C3961,Branch_Data!$A$2:$A$6,0),MATCH(Sales_Data!$K$1,Branch_Data!$A$1:$C$1,0))</f>
        <v>Nigeria</v>
      </c>
      <c r="L3961" s="5" t="n">
        <f aca="false">WEEKDAY(Sales_Data!$B3961)</f>
        <v>4</v>
      </c>
    </row>
    <row r="3962" customFormat="false" ht="15" hidden="false" customHeight="false" outlineLevel="0" collapsed="false">
      <c r="A3962" s="11" t="n">
        <v>3961</v>
      </c>
      <c r="B3962" s="2" t="n">
        <v>42349</v>
      </c>
      <c r="C3962" s="1" t="s">
        <v>17</v>
      </c>
      <c r="D3962" s="1" t="s">
        <v>18</v>
      </c>
      <c r="E3962" s="1" t="n">
        <v>4</v>
      </c>
      <c r="F3962" s="3" t="n">
        <v>0.392858796296296</v>
      </c>
      <c r="G3962" s="1" t="s">
        <v>34</v>
      </c>
      <c r="H3962" s="12" t="n">
        <v>16</v>
      </c>
      <c r="I3962" s="4" t="n">
        <f aca="false">E3962*H3962</f>
        <v>64</v>
      </c>
      <c r="J3962" s="0" t="str">
        <f aca="false">INDEX(Branch_Data!$A$2:$C$6,MATCH(Sales_Data!C3962,Branch_Data!$A$2:$A$6,0),MATCH(Sales_Data!$J$1,Branch_Data!$A$1:$C$1,0))</f>
        <v>Mable  Lindsey</v>
      </c>
      <c r="K3962" s="0" t="str">
        <f aca="false">INDEX(Branch_Data!$A$2:$C$6,MATCH(Sales_Data!C3962,Branch_Data!$A$2:$A$6,0),MATCH(Sales_Data!$K$1,Branch_Data!$A$1:$C$1,0))</f>
        <v>Nigeria</v>
      </c>
      <c r="L3962" s="5" t="n">
        <f aca="false">WEEKDAY(Sales_Data!$B3962)</f>
        <v>6</v>
      </c>
    </row>
    <row r="3963" customFormat="false" ht="15" hidden="false" customHeight="false" outlineLevel="0" collapsed="false">
      <c r="A3963" s="11" t="n">
        <v>3962</v>
      </c>
      <c r="B3963" s="2" t="n">
        <v>42351</v>
      </c>
      <c r="C3963" s="1" t="s">
        <v>15</v>
      </c>
      <c r="D3963" s="1" t="s">
        <v>33</v>
      </c>
      <c r="E3963" s="1" t="n">
        <v>3</v>
      </c>
      <c r="F3963" s="3" t="n">
        <v>0.392905092592593</v>
      </c>
      <c r="G3963" s="1" t="s">
        <v>34</v>
      </c>
      <c r="H3963" s="12" t="n">
        <v>16</v>
      </c>
      <c r="I3963" s="4" t="n">
        <f aca="false">E3963*H3963</f>
        <v>48</v>
      </c>
      <c r="J3963" s="0" t="str">
        <f aca="false">INDEX(Branch_Data!$A$2:$C$6,MATCH(Sales_Data!C3963,Branch_Data!$A$2:$A$6,0),MATCH(Sales_Data!$J$1,Branch_Data!$A$1:$C$1,0))</f>
        <v>Dan  Peterson</v>
      </c>
      <c r="K3963" s="0" t="str">
        <f aca="false">INDEX(Branch_Data!$A$2:$C$6,MATCH(Sales_Data!C3963,Branch_Data!$A$2:$A$6,0),MATCH(Sales_Data!$K$1,Branch_Data!$A$1:$C$1,0))</f>
        <v>Nigeria</v>
      </c>
      <c r="L3963" s="5" t="n">
        <f aca="false">WEEKDAY(Sales_Data!$B3963)</f>
        <v>1</v>
      </c>
    </row>
    <row r="3964" customFormat="false" ht="15" hidden="false" customHeight="false" outlineLevel="0" collapsed="false">
      <c r="A3964" s="11" t="n">
        <v>3963</v>
      </c>
      <c r="B3964" s="2" t="n">
        <v>42347</v>
      </c>
      <c r="C3964" s="1" t="s">
        <v>12</v>
      </c>
      <c r="D3964" s="1" t="s">
        <v>25</v>
      </c>
      <c r="E3964" s="1" t="n">
        <v>4</v>
      </c>
      <c r="F3964" s="3" t="n">
        <v>0.392939814814815</v>
      </c>
      <c r="G3964" s="1" t="s">
        <v>34</v>
      </c>
      <c r="H3964" s="12" t="n">
        <v>8</v>
      </c>
      <c r="I3964" s="4" t="n">
        <f aca="false">E3964*H3964</f>
        <v>32</v>
      </c>
      <c r="J3964" s="0" t="str">
        <f aca="false">INDEX(Branch_Data!$A$2:$C$6,MATCH(Sales_Data!C3964,Branch_Data!$A$2:$A$6,0),MATCH(Sales_Data!$J$1,Branch_Data!$A$1:$C$1,0))</f>
        <v>Christy  Olson</v>
      </c>
      <c r="K3964" s="0" t="str">
        <f aca="false">INDEX(Branch_Data!$A$2:$C$6,MATCH(Sales_Data!C3964,Branch_Data!$A$2:$A$6,0),MATCH(Sales_Data!$K$1,Branch_Data!$A$1:$C$1,0))</f>
        <v>Nigeria</v>
      </c>
      <c r="L3964" s="5" t="n">
        <f aca="false">WEEKDAY(Sales_Data!$B3964)</f>
        <v>4</v>
      </c>
    </row>
    <row r="3965" customFormat="false" ht="15" hidden="false" customHeight="false" outlineLevel="0" collapsed="false">
      <c r="A3965" s="11" t="n">
        <v>3964</v>
      </c>
      <c r="B3965" s="2" t="n">
        <v>42353</v>
      </c>
      <c r="C3965" s="1" t="s">
        <v>20</v>
      </c>
      <c r="D3965" s="1" t="s">
        <v>24</v>
      </c>
      <c r="E3965" s="1" t="n">
        <v>1</v>
      </c>
      <c r="F3965" s="3" t="n">
        <v>0.392951388888889</v>
      </c>
      <c r="G3965" s="1" t="s">
        <v>34</v>
      </c>
      <c r="H3965" s="12" t="n">
        <v>16</v>
      </c>
      <c r="I3965" s="4" t="n">
        <f aca="false">E3965*H3965</f>
        <v>16</v>
      </c>
      <c r="J3965" s="0" t="str">
        <f aca="false">INDEX(Branch_Data!$A$2:$C$6,MATCH(Sales_Data!C3965,Branch_Data!$A$2:$A$6,0),MATCH(Sales_Data!$J$1,Branch_Data!$A$1:$C$1,0))</f>
        <v>Rachel  Gomez</v>
      </c>
      <c r="K3965" s="0" t="str">
        <f aca="false">INDEX(Branch_Data!$A$2:$C$6,MATCH(Sales_Data!C3965,Branch_Data!$A$2:$A$6,0),MATCH(Sales_Data!$K$1,Branch_Data!$A$1:$C$1,0))</f>
        <v>Nigeria</v>
      </c>
      <c r="L3965" s="5" t="n">
        <f aca="false">WEEKDAY(Sales_Data!$B3965)</f>
        <v>3</v>
      </c>
    </row>
    <row r="3966" customFormat="false" ht="15" hidden="false" customHeight="false" outlineLevel="0" collapsed="false">
      <c r="A3966" s="11" t="n">
        <v>3965</v>
      </c>
      <c r="B3966" s="2" t="n">
        <v>42352</v>
      </c>
      <c r="C3966" s="1" t="s">
        <v>17</v>
      </c>
      <c r="D3966" s="1" t="s">
        <v>25</v>
      </c>
      <c r="E3966" s="1" t="n">
        <v>3</v>
      </c>
      <c r="F3966" s="3" t="n">
        <v>0.392974537037037</v>
      </c>
      <c r="G3966" s="1" t="s">
        <v>34</v>
      </c>
      <c r="H3966" s="12" t="n">
        <v>8</v>
      </c>
      <c r="I3966" s="4" t="n">
        <f aca="false">E3966*H3966</f>
        <v>24</v>
      </c>
      <c r="J3966" s="0" t="str">
        <f aca="false">INDEX(Branch_Data!$A$2:$C$6,MATCH(Sales_Data!C3966,Branch_Data!$A$2:$A$6,0),MATCH(Sales_Data!$J$1,Branch_Data!$A$1:$C$1,0))</f>
        <v>Mable  Lindsey</v>
      </c>
      <c r="K3966" s="0" t="str">
        <f aca="false">INDEX(Branch_Data!$A$2:$C$6,MATCH(Sales_Data!C3966,Branch_Data!$A$2:$A$6,0),MATCH(Sales_Data!$K$1,Branch_Data!$A$1:$C$1,0))</f>
        <v>Nigeria</v>
      </c>
      <c r="L3966" s="5" t="n">
        <f aca="false">WEEKDAY(Sales_Data!$B3966)</f>
        <v>2</v>
      </c>
    </row>
    <row r="3967" customFormat="false" ht="15" hidden="false" customHeight="false" outlineLevel="0" collapsed="false">
      <c r="A3967" s="11" t="n">
        <v>3966</v>
      </c>
      <c r="B3967" s="2" t="n">
        <v>42350</v>
      </c>
      <c r="C3967" s="1" t="s">
        <v>19</v>
      </c>
      <c r="D3967" s="1" t="s">
        <v>32</v>
      </c>
      <c r="E3967" s="1" t="n">
        <v>1</v>
      </c>
      <c r="F3967" s="3" t="n">
        <v>0.392974537037037</v>
      </c>
      <c r="G3967" s="1" t="s">
        <v>34</v>
      </c>
      <c r="H3967" s="12" t="n">
        <v>8</v>
      </c>
      <c r="I3967" s="4" t="n">
        <f aca="false">E3967*H3967</f>
        <v>8</v>
      </c>
      <c r="J3967" s="0" t="str">
        <f aca="false">INDEX(Branch_Data!$A$2:$C$6,MATCH(Sales_Data!C3967,Branch_Data!$A$2:$A$6,0),MATCH(Sales_Data!$J$1,Branch_Data!$A$1:$C$1,0))</f>
        <v>Kyle  Carr</v>
      </c>
      <c r="K3967" s="0" t="str">
        <f aca="false">INDEX(Branch_Data!$A$2:$C$6,MATCH(Sales_Data!C3967,Branch_Data!$A$2:$A$6,0),MATCH(Sales_Data!$K$1,Branch_Data!$A$1:$C$1,0))</f>
        <v>Nigeria</v>
      </c>
      <c r="L3967" s="5" t="n">
        <f aca="false">WEEKDAY(Sales_Data!$B3967)</f>
        <v>7</v>
      </c>
    </row>
    <row r="3968" customFormat="false" ht="15" hidden="false" customHeight="false" outlineLevel="0" collapsed="false">
      <c r="A3968" s="11" t="n">
        <v>3967</v>
      </c>
      <c r="B3968" s="2" t="n">
        <v>42343</v>
      </c>
      <c r="C3968" s="1" t="s">
        <v>20</v>
      </c>
      <c r="D3968" s="1" t="s">
        <v>29</v>
      </c>
      <c r="E3968" s="1" t="n">
        <v>1</v>
      </c>
      <c r="F3968" s="3" t="n">
        <v>0.392986111111111</v>
      </c>
      <c r="G3968" s="1" t="s">
        <v>34</v>
      </c>
      <c r="H3968" s="12" t="n">
        <v>12</v>
      </c>
      <c r="I3968" s="4" t="n">
        <f aca="false">E3968*H3968</f>
        <v>12</v>
      </c>
      <c r="J3968" s="0" t="str">
        <f aca="false">INDEX(Branch_Data!$A$2:$C$6,MATCH(Sales_Data!C3968,Branch_Data!$A$2:$A$6,0),MATCH(Sales_Data!$J$1,Branch_Data!$A$1:$C$1,0))</f>
        <v>Rachel  Gomez</v>
      </c>
      <c r="K3968" s="0" t="str">
        <f aca="false">INDEX(Branch_Data!$A$2:$C$6,MATCH(Sales_Data!C3968,Branch_Data!$A$2:$A$6,0),MATCH(Sales_Data!$K$1,Branch_Data!$A$1:$C$1,0))</f>
        <v>Nigeria</v>
      </c>
      <c r="L3968" s="5" t="n">
        <f aca="false">WEEKDAY(Sales_Data!$B3968)</f>
        <v>7</v>
      </c>
    </row>
    <row r="3969" customFormat="false" ht="15" hidden="false" customHeight="false" outlineLevel="0" collapsed="false">
      <c r="A3969" s="11" t="n">
        <v>3968</v>
      </c>
      <c r="B3969" s="2" t="n">
        <v>42341</v>
      </c>
      <c r="C3969" s="1" t="s">
        <v>12</v>
      </c>
      <c r="D3969" s="1" t="s">
        <v>28</v>
      </c>
      <c r="E3969" s="1" t="n">
        <v>5</v>
      </c>
      <c r="F3969" s="3" t="n">
        <v>0.392997685185185</v>
      </c>
      <c r="G3969" s="1" t="s">
        <v>34</v>
      </c>
      <c r="H3969" s="12" t="n">
        <v>12</v>
      </c>
      <c r="I3969" s="4" t="n">
        <f aca="false">E3969*H3969</f>
        <v>60</v>
      </c>
      <c r="J3969" s="0" t="str">
        <f aca="false">INDEX(Branch_Data!$A$2:$C$6,MATCH(Sales_Data!C3969,Branch_Data!$A$2:$A$6,0),MATCH(Sales_Data!$J$1,Branch_Data!$A$1:$C$1,0))</f>
        <v>Christy  Olson</v>
      </c>
      <c r="K3969" s="0" t="str">
        <f aca="false">INDEX(Branch_Data!$A$2:$C$6,MATCH(Sales_Data!C3969,Branch_Data!$A$2:$A$6,0),MATCH(Sales_Data!$K$1,Branch_Data!$A$1:$C$1,0))</f>
        <v>Nigeria</v>
      </c>
      <c r="L3969" s="5" t="n">
        <f aca="false">WEEKDAY(Sales_Data!$B3969)</f>
        <v>5</v>
      </c>
    </row>
    <row r="3970" customFormat="false" ht="15" hidden="false" customHeight="false" outlineLevel="0" collapsed="false">
      <c r="A3970" s="11" t="n">
        <v>3969</v>
      </c>
      <c r="B3970" s="2" t="n">
        <v>42347</v>
      </c>
      <c r="C3970" s="1" t="s">
        <v>20</v>
      </c>
      <c r="D3970" s="1" t="s">
        <v>27</v>
      </c>
      <c r="E3970" s="1" t="n">
        <v>4</v>
      </c>
      <c r="F3970" s="3" t="n">
        <v>0.392997685185185</v>
      </c>
      <c r="G3970" s="1" t="s">
        <v>34</v>
      </c>
      <c r="H3970" s="12" t="n">
        <v>16</v>
      </c>
      <c r="I3970" s="4" t="n">
        <f aca="false">E3970*H3970</f>
        <v>64</v>
      </c>
      <c r="J3970" s="0" t="str">
        <f aca="false">INDEX(Branch_Data!$A$2:$C$6,MATCH(Sales_Data!C3970,Branch_Data!$A$2:$A$6,0),MATCH(Sales_Data!$J$1,Branch_Data!$A$1:$C$1,0))</f>
        <v>Rachel  Gomez</v>
      </c>
      <c r="K3970" s="0" t="str">
        <f aca="false">INDEX(Branch_Data!$A$2:$C$6,MATCH(Sales_Data!C3970,Branch_Data!$A$2:$A$6,0),MATCH(Sales_Data!$K$1,Branch_Data!$A$1:$C$1,0))</f>
        <v>Nigeria</v>
      </c>
      <c r="L3970" s="5" t="n">
        <f aca="false">WEEKDAY(Sales_Data!$B3970)</f>
        <v>4</v>
      </c>
    </row>
    <row r="3971" customFormat="false" ht="15" hidden="false" customHeight="false" outlineLevel="0" collapsed="false">
      <c r="A3971" s="11" t="n">
        <v>3970</v>
      </c>
      <c r="B3971" s="2" t="n">
        <v>42353</v>
      </c>
      <c r="C3971" s="1" t="s">
        <v>17</v>
      </c>
      <c r="D3971" s="1" t="s">
        <v>31</v>
      </c>
      <c r="E3971" s="1" t="n">
        <v>4</v>
      </c>
      <c r="F3971" s="3" t="n">
        <v>0.392997685185185</v>
      </c>
      <c r="G3971" s="1" t="s">
        <v>34</v>
      </c>
      <c r="H3971" s="12" t="n">
        <v>16</v>
      </c>
      <c r="I3971" s="4" t="n">
        <f aca="false">E3971*H3971</f>
        <v>64</v>
      </c>
      <c r="J3971" s="0" t="str">
        <f aca="false">INDEX(Branch_Data!$A$2:$C$6,MATCH(Sales_Data!C3971,Branch_Data!$A$2:$A$6,0),MATCH(Sales_Data!$J$1,Branch_Data!$A$1:$C$1,0))</f>
        <v>Mable  Lindsey</v>
      </c>
      <c r="K3971" s="0" t="str">
        <f aca="false">INDEX(Branch_Data!$A$2:$C$6,MATCH(Sales_Data!C3971,Branch_Data!$A$2:$A$6,0),MATCH(Sales_Data!$K$1,Branch_Data!$A$1:$C$1,0))</f>
        <v>Nigeria</v>
      </c>
      <c r="L3971" s="5" t="n">
        <f aca="false">WEEKDAY(Sales_Data!$B3971)</f>
        <v>3</v>
      </c>
    </row>
    <row r="3972" customFormat="false" ht="15" hidden="false" customHeight="false" outlineLevel="0" collapsed="false">
      <c r="A3972" s="11" t="n">
        <v>3971</v>
      </c>
      <c r="B3972" s="2" t="n">
        <v>42352</v>
      </c>
      <c r="C3972" s="1" t="s">
        <v>19</v>
      </c>
      <c r="D3972" s="1" t="s">
        <v>16</v>
      </c>
      <c r="E3972" s="1" t="n">
        <v>2</v>
      </c>
      <c r="F3972" s="3" t="n">
        <v>0.392997685185185</v>
      </c>
      <c r="G3972" s="1" t="s">
        <v>34</v>
      </c>
      <c r="H3972" s="12" t="n">
        <v>8</v>
      </c>
      <c r="I3972" s="4" t="n">
        <f aca="false">E3972*H3972</f>
        <v>16</v>
      </c>
      <c r="J3972" s="0" t="str">
        <f aca="false">INDEX(Branch_Data!$A$2:$C$6,MATCH(Sales_Data!C3972,Branch_Data!$A$2:$A$6,0),MATCH(Sales_Data!$J$1,Branch_Data!$A$1:$C$1,0))</f>
        <v>Kyle  Carr</v>
      </c>
      <c r="K3972" s="0" t="str">
        <f aca="false">INDEX(Branch_Data!$A$2:$C$6,MATCH(Sales_Data!C3972,Branch_Data!$A$2:$A$6,0),MATCH(Sales_Data!$K$1,Branch_Data!$A$1:$C$1,0))</f>
        <v>Nigeria</v>
      </c>
      <c r="L3972" s="5" t="n">
        <f aca="false">WEEKDAY(Sales_Data!$B3972)</f>
        <v>2</v>
      </c>
    </row>
    <row r="3973" customFormat="false" ht="15" hidden="false" customHeight="false" outlineLevel="0" collapsed="false">
      <c r="A3973" s="11" t="n">
        <v>3972</v>
      </c>
      <c r="B3973" s="2" t="n">
        <v>42345</v>
      </c>
      <c r="C3973" s="1" t="s">
        <v>19</v>
      </c>
      <c r="D3973" s="1" t="s">
        <v>23</v>
      </c>
      <c r="E3973" s="1" t="n">
        <v>1</v>
      </c>
      <c r="F3973" s="3" t="n">
        <v>0.393009259259259</v>
      </c>
      <c r="G3973" s="1" t="s">
        <v>34</v>
      </c>
      <c r="H3973" s="12" t="n">
        <v>8</v>
      </c>
      <c r="I3973" s="4" t="n">
        <f aca="false">E3973*H3973</f>
        <v>8</v>
      </c>
      <c r="J3973" s="0" t="str">
        <f aca="false">INDEX(Branch_Data!$A$2:$C$6,MATCH(Sales_Data!C3973,Branch_Data!$A$2:$A$6,0),MATCH(Sales_Data!$J$1,Branch_Data!$A$1:$C$1,0))</f>
        <v>Kyle  Carr</v>
      </c>
      <c r="K3973" s="0" t="str">
        <f aca="false">INDEX(Branch_Data!$A$2:$C$6,MATCH(Sales_Data!C3973,Branch_Data!$A$2:$A$6,0),MATCH(Sales_Data!$K$1,Branch_Data!$A$1:$C$1,0))</f>
        <v>Nigeria</v>
      </c>
      <c r="L3973" s="5" t="n">
        <f aca="false">WEEKDAY(Sales_Data!$B3973)</f>
        <v>2</v>
      </c>
    </row>
    <row r="3974" customFormat="false" ht="15" hidden="false" customHeight="false" outlineLevel="0" collapsed="false">
      <c r="A3974" s="11" t="n">
        <v>3973</v>
      </c>
      <c r="B3974" s="2" t="n">
        <v>42348</v>
      </c>
      <c r="C3974" s="1" t="s">
        <v>19</v>
      </c>
      <c r="D3974" s="1" t="s">
        <v>26</v>
      </c>
      <c r="E3974" s="1" t="n">
        <v>1</v>
      </c>
      <c r="F3974" s="3" t="n">
        <v>0.393032407407407</v>
      </c>
      <c r="G3974" s="1" t="s">
        <v>34</v>
      </c>
      <c r="H3974" s="12" t="n">
        <v>12</v>
      </c>
      <c r="I3974" s="4" t="n">
        <f aca="false">E3974*H3974</f>
        <v>12</v>
      </c>
      <c r="J3974" s="0" t="str">
        <f aca="false">INDEX(Branch_Data!$A$2:$C$6,MATCH(Sales_Data!C3974,Branch_Data!$A$2:$A$6,0),MATCH(Sales_Data!$J$1,Branch_Data!$A$1:$C$1,0))</f>
        <v>Kyle  Carr</v>
      </c>
      <c r="K3974" s="0" t="str">
        <f aca="false">INDEX(Branch_Data!$A$2:$C$6,MATCH(Sales_Data!C3974,Branch_Data!$A$2:$A$6,0),MATCH(Sales_Data!$K$1,Branch_Data!$A$1:$C$1,0))</f>
        <v>Nigeria</v>
      </c>
      <c r="L3974" s="5" t="n">
        <f aca="false">WEEKDAY(Sales_Data!$B3974)</f>
        <v>5</v>
      </c>
    </row>
    <row r="3975" customFormat="false" ht="15" hidden="false" customHeight="false" outlineLevel="0" collapsed="false">
      <c r="A3975" s="11" t="n">
        <v>3974</v>
      </c>
      <c r="B3975" s="2" t="n">
        <v>42341</v>
      </c>
      <c r="C3975" s="1" t="s">
        <v>15</v>
      </c>
      <c r="D3975" s="1" t="s">
        <v>32</v>
      </c>
      <c r="E3975" s="1" t="n">
        <v>5</v>
      </c>
      <c r="F3975" s="3" t="n">
        <v>0.393032407407407</v>
      </c>
      <c r="G3975" s="1" t="s">
        <v>34</v>
      </c>
      <c r="H3975" s="12" t="n">
        <v>8</v>
      </c>
      <c r="I3975" s="4" t="n">
        <f aca="false">E3975*H3975</f>
        <v>40</v>
      </c>
      <c r="J3975" s="0" t="str">
        <f aca="false">INDEX(Branch_Data!$A$2:$C$6,MATCH(Sales_Data!C3975,Branch_Data!$A$2:$A$6,0),MATCH(Sales_Data!$J$1,Branch_Data!$A$1:$C$1,0))</f>
        <v>Dan  Peterson</v>
      </c>
      <c r="K3975" s="0" t="str">
        <f aca="false">INDEX(Branch_Data!$A$2:$C$6,MATCH(Sales_Data!C3975,Branch_Data!$A$2:$A$6,0),MATCH(Sales_Data!$K$1,Branch_Data!$A$1:$C$1,0))</f>
        <v>Nigeria</v>
      </c>
      <c r="L3975" s="5" t="n">
        <f aca="false">WEEKDAY(Sales_Data!$B3975)</f>
        <v>5</v>
      </c>
    </row>
    <row r="3976" customFormat="false" ht="15" hidden="false" customHeight="false" outlineLevel="0" collapsed="false">
      <c r="A3976" s="11" t="n">
        <v>3975</v>
      </c>
      <c r="B3976" s="2" t="n">
        <v>42350</v>
      </c>
      <c r="C3976" s="1" t="s">
        <v>19</v>
      </c>
      <c r="D3976" s="1" t="s">
        <v>26</v>
      </c>
      <c r="E3976" s="1" t="n">
        <v>2</v>
      </c>
      <c r="F3976" s="3" t="n">
        <v>0.393043981481482</v>
      </c>
      <c r="G3976" s="1" t="s">
        <v>34</v>
      </c>
      <c r="H3976" s="12" t="n">
        <v>12</v>
      </c>
      <c r="I3976" s="4" t="n">
        <f aca="false">E3976*H3976</f>
        <v>24</v>
      </c>
      <c r="J3976" s="0" t="str">
        <f aca="false">INDEX(Branch_Data!$A$2:$C$6,MATCH(Sales_Data!C3976,Branch_Data!$A$2:$A$6,0),MATCH(Sales_Data!$J$1,Branch_Data!$A$1:$C$1,0))</f>
        <v>Kyle  Carr</v>
      </c>
      <c r="K3976" s="0" t="str">
        <f aca="false">INDEX(Branch_Data!$A$2:$C$6,MATCH(Sales_Data!C3976,Branch_Data!$A$2:$A$6,0),MATCH(Sales_Data!$K$1,Branch_Data!$A$1:$C$1,0))</f>
        <v>Nigeria</v>
      </c>
      <c r="L3976" s="5" t="n">
        <f aca="false">WEEKDAY(Sales_Data!$B3976)</f>
        <v>7</v>
      </c>
    </row>
    <row r="3977" customFormat="false" ht="15" hidden="false" customHeight="false" outlineLevel="0" collapsed="false">
      <c r="A3977" s="11" t="n">
        <v>3976</v>
      </c>
      <c r="B3977" s="2" t="n">
        <v>42349</v>
      </c>
      <c r="C3977" s="1" t="s">
        <v>12</v>
      </c>
      <c r="D3977" s="1" t="s">
        <v>24</v>
      </c>
      <c r="E3977" s="1" t="n">
        <v>3</v>
      </c>
      <c r="F3977" s="3" t="n">
        <v>0.393043981481482</v>
      </c>
      <c r="G3977" s="1" t="s">
        <v>34</v>
      </c>
      <c r="H3977" s="12" t="n">
        <v>16</v>
      </c>
      <c r="I3977" s="4" t="n">
        <f aca="false">E3977*H3977</f>
        <v>48</v>
      </c>
      <c r="J3977" s="0" t="str">
        <f aca="false">INDEX(Branch_Data!$A$2:$C$6,MATCH(Sales_Data!C3977,Branch_Data!$A$2:$A$6,0),MATCH(Sales_Data!$J$1,Branch_Data!$A$1:$C$1,0))</f>
        <v>Christy  Olson</v>
      </c>
      <c r="K3977" s="0" t="str">
        <f aca="false">INDEX(Branch_Data!$A$2:$C$6,MATCH(Sales_Data!C3977,Branch_Data!$A$2:$A$6,0),MATCH(Sales_Data!$K$1,Branch_Data!$A$1:$C$1,0))</f>
        <v>Nigeria</v>
      </c>
      <c r="L3977" s="5" t="n">
        <f aca="false">WEEKDAY(Sales_Data!$B3977)</f>
        <v>6</v>
      </c>
    </row>
    <row r="3978" customFormat="false" ht="15" hidden="false" customHeight="false" outlineLevel="0" collapsed="false">
      <c r="A3978" s="11" t="n">
        <v>3977</v>
      </c>
      <c r="B3978" s="2" t="n">
        <v>42343</v>
      </c>
      <c r="C3978" s="1" t="s">
        <v>20</v>
      </c>
      <c r="D3978" s="1" t="s">
        <v>30</v>
      </c>
      <c r="E3978" s="1" t="n">
        <v>2</v>
      </c>
      <c r="F3978" s="3" t="n">
        <v>0.393055555555556</v>
      </c>
      <c r="G3978" s="1" t="s">
        <v>34</v>
      </c>
      <c r="H3978" s="12" t="n">
        <v>12</v>
      </c>
      <c r="I3978" s="4" t="n">
        <f aca="false">E3978*H3978</f>
        <v>24</v>
      </c>
      <c r="J3978" s="0" t="str">
        <f aca="false">INDEX(Branch_Data!$A$2:$C$6,MATCH(Sales_Data!C3978,Branch_Data!$A$2:$A$6,0),MATCH(Sales_Data!$J$1,Branch_Data!$A$1:$C$1,0))</f>
        <v>Rachel  Gomez</v>
      </c>
      <c r="K3978" s="0" t="str">
        <f aca="false">INDEX(Branch_Data!$A$2:$C$6,MATCH(Sales_Data!C3978,Branch_Data!$A$2:$A$6,0),MATCH(Sales_Data!$K$1,Branch_Data!$A$1:$C$1,0))</f>
        <v>Nigeria</v>
      </c>
      <c r="L3978" s="5" t="n">
        <f aca="false">WEEKDAY(Sales_Data!$B3978)</f>
        <v>7</v>
      </c>
    </row>
    <row r="3979" customFormat="false" ht="15" hidden="false" customHeight="false" outlineLevel="0" collapsed="false">
      <c r="A3979" s="11" t="n">
        <v>3978</v>
      </c>
      <c r="B3979" s="2" t="n">
        <v>42350</v>
      </c>
      <c r="C3979" s="1" t="s">
        <v>15</v>
      </c>
      <c r="D3979" s="1" t="s">
        <v>27</v>
      </c>
      <c r="E3979" s="1" t="n">
        <v>5</v>
      </c>
      <c r="F3979" s="3" t="n">
        <v>0.39306712962963</v>
      </c>
      <c r="G3979" s="1" t="s">
        <v>34</v>
      </c>
      <c r="H3979" s="12" t="n">
        <v>16</v>
      </c>
      <c r="I3979" s="4" t="n">
        <f aca="false">E3979*H3979</f>
        <v>80</v>
      </c>
      <c r="J3979" s="0" t="str">
        <f aca="false">INDEX(Branch_Data!$A$2:$C$6,MATCH(Sales_Data!C3979,Branch_Data!$A$2:$A$6,0),MATCH(Sales_Data!$J$1,Branch_Data!$A$1:$C$1,0))</f>
        <v>Dan  Peterson</v>
      </c>
      <c r="K3979" s="0" t="str">
        <f aca="false">INDEX(Branch_Data!$A$2:$C$6,MATCH(Sales_Data!C3979,Branch_Data!$A$2:$A$6,0),MATCH(Sales_Data!$K$1,Branch_Data!$A$1:$C$1,0))</f>
        <v>Nigeria</v>
      </c>
      <c r="L3979" s="5" t="n">
        <f aca="false">WEEKDAY(Sales_Data!$B3979)</f>
        <v>7</v>
      </c>
    </row>
    <row r="3980" customFormat="false" ht="15" hidden="false" customHeight="false" outlineLevel="0" collapsed="false">
      <c r="A3980" s="11" t="n">
        <v>3979</v>
      </c>
      <c r="B3980" s="2" t="n">
        <v>42349</v>
      </c>
      <c r="C3980" s="1" t="s">
        <v>12</v>
      </c>
      <c r="D3980" s="1" t="s">
        <v>26</v>
      </c>
      <c r="E3980" s="1" t="n">
        <v>4</v>
      </c>
      <c r="F3980" s="3" t="n">
        <v>0.393078703703704</v>
      </c>
      <c r="G3980" s="1" t="s">
        <v>34</v>
      </c>
      <c r="H3980" s="12" t="n">
        <v>12</v>
      </c>
      <c r="I3980" s="4" t="n">
        <f aca="false">E3980*H3980</f>
        <v>48</v>
      </c>
      <c r="J3980" s="0" t="str">
        <f aca="false">INDEX(Branch_Data!$A$2:$C$6,MATCH(Sales_Data!C3980,Branch_Data!$A$2:$A$6,0),MATCH(Sales_Data!$J$1,Branch_Data!$A$1:$C$1,0))</f>
        <v>Christy  Olson</v>
      </c>
      <c r="K3980" s="0" t="str">
        <f aca="false">INDEX(Branch_Data!$A$2:$C$6,MATCH(Sales_Data!C3980,Branch_Data!$A$2:$A$6,0),MATCH(Sales_Data!$K$1,Branch_Data!$A$1:$C$1,0))</f>
        <v>Nigeria</v>
      </c>
      <c r="L3980" s="5" t="n">
        <f aca="false">WEEKDAY(Sales_Data!$B3980)</f>
        <v>6</v>
      </c>
    </row>
    <row r="3981" customFormat="false" ht="15" hidden="false" customHeight="false" outlineLevel="0" collapsed="false">
      <c r="A3981" s="11" t="n">
        <v>3980</v>
      </c>
      <c r="B3981" s="2" t="n">
        <v>42345</v>
      </c>
      <c r="C3981" s="1" t="s">
        <v>17</v>
      </c>
      <c r="D3981" s="1" t="s">
        <v>27</v>
      </c>
      <c r="E3981" s="1" t="n">
        <v>4</v>
      </c>
      <c r="F3981" s="3" t="n">
        <v>0.393125</v>
      </c>
      <c r="G3981" s="1" t="s">
        <v>34</v>
      </c>
      <c r="H3981" s="12" t="n">
        <v>16</v>
      </c>
      <c r="I3981" s="4" t="n">
        <f aca="false">E3981*H3981</f>
        <v>64</v>
      </c>
      <c r="J3981" s="0" t="str">
        <f aca="false">INDEX(Branch_Data!$A$2:$C$6,MATCH(Sales_Data!C3981,Branch_Data!$A$2:$A$6,0),MATCH(Sales_Data!$J$1,Branch_Data!$A$1:$C$1,0))</f>
        <v>Mable  Lindsey</v>
      </c>
      <c r="K3981" s="0" t="str">
        <f aca="false">INDEX(Branch_Data!$A$2:$C$6,MATCH(Sales_Data!C3981,Branch_Data!$A$2:$A$6,0),MATCH(Sales_Data!$K$1,Branch_Data!$A$1:$C$1,0))</f>
        <v>Nigeria</v>
      </c>
      <c r="L3981" s="5" t="n">
        <f aca="false">WEEKDAY(Sales_Data!$B3981)</f>
        <v>2</v>
      </c>
    </row>
    <row r="3982" customFormat="false" ht="15" hidden="false" customHeight="false" outlineLevel="0" collapsed="false">
      <c r="A3982" s="11" t="n">
        <v>3981</v>
      </c>
      <c r="B3982" s="2" t="n">
        <v>42346</v>
      </c>
      <c r="C3982" s="1" t="s">
        <v>20</v>
      </c>
      <c r="D3982" s="1" t="s">
        <v>26</v>
      </c>
      <c r="E3982" s="1" t="n">
        <v>5</v>
      </c>
      <c r="F3982" s="3" t="n">
        <v>0.393136574074074</v>
      </c>
      <c r="G3982" s="1" t="s">
        <v>34</v>
      </c>
      <c r="H3982" s="12" t="n">
        <v>12</v>
      </c>
      <c r="I3982" s="4" t="n">
        <f aca="false">E3982*H3982</f>
        <v>60</v>
      </c>
      <c r="J3982" s="0" t="str">
        <f aca="false">INDEX(Branch_Data!$A$2:$C$6,MATCH(Sales_Data!C3982,Branch_Data!$A$2:$A$6,0),MATCH(Sales_Data!$J$1,Branch_Data!$A$1:$C$1,0))</f>
        <v>Rachel  Gomez</v>
      </c>
      <c r="K3982" s="0" t="str">
        <f aca="false">INDEX(Branch_Data!$A$2:$C$6,MATCH(Sales_Data!C3982,Branch_Data!$A$2:$A$6,0),MATCH(Sales_Data!$K$1,Branch_Data!$A$1:$C$1,0))</f>
        <v>Nigeria</v>
      </c>
      <c r="L3982" s="5" t="n">
        <f aca="false">WEEKDAY(Sales_Data!$B3982)</f>
        <v>3</v>
      </c>
    </row>
    <row r="3983" customFormat="false" ht="15" hidden="false" customHeight="false" outlineLevel="0" collapsed="false">
      <c r="A3983" s="11" t="n">
        <v>3982</v>
      </c>
      <c r="B3983" s="2" t="n">
        <v>42343</v>
      </c>
      <c r="C3983" s="1" t="s">
        <v>17</v>
      </c>
      <c r="D3983" s="1" t="s">
        <v>25</v>
      </c>
      <c r="E3983" s="1" t="n">
        <v>2</v>
      </c>
      <c r="F3983" s="3" t="n">
        <v>0.393148148148148</v>
      </c>
      <c r="G3983" s="1" t="s">
        <v>34</v>
      </c>
      <c r="H3983" s="12" t="n">
        <v>8</v>
      </c>
      <c r="I3983" s="4" t="n">
        <f aca="false">E3983*H3983</f>
        <v>16</v>
      </c>
      <c r="J3983" s="0" t="str">
        <f aca="false">INDEX(Branch_Data!$A$2:$C$6,MATCH(Sales_Data!C3983,Branch_Data!$A$2:$A$6,0),MATCH(Sales_Data!$J$1,Branch_Data!$A$1:$C$1,0))</f>
        <v>Mable  Lindsey</v>
      </c>
      <c r="K3983" s="0" t="str">
        <f aca="false">INDEX(Branch_Data!$A$2:$C$6,MATCH(Sales_Data!C3983,Branch_Data!$A$2:$A$6,0),MATCH(Sales_Data!$K$1,Branch_Data!$A$1:$C$1,0))</f>
        <v>Nigeria</v>
      </c>
      <c r="L3983" s="5" t="n">
        <f aca="false">WEEKDAY(Sales_Data!$B3983)</f>
        <v>7</v>
      </c>
    </row>
    <row r="3984" customFormat="false" ht="15" hidden="false" customHeight="false" outlineLevel="0" collapsed="false">
      <c r="A3984" s="11" t="n">
        <v>3983</v>
      </c>
      <c r="B3984" s="2" t="n">
        <v>42346</v>
      </c>
      <c r="C3984" s="1" t="s">
        <v>19</v>
      </c>
      <c r="D3984" s="1" t="s">
        <v>27</v>
      </c>
      <c r="E3984" s="1" t="n">
        <v>2</v>
      </c>
      <c r="F3984" s="3" t="n">
        <v>0.393159722222222</v>
      </c>
      <c r="G3984" s="1" t="s">
        <v>34</v>
      </c>
      <c r="H3984" s="12" t="n">
        <v>16</v>
      </c>
      <c r="I3984" s="4" t="n">
        <f aca="false">E3984*H3984</f>
        <v>32</v>
      </c>
      <c r="J3984" s="0" t="str">
        <f aca="false">INDEX(Branch_Data!$A$2:$C$6,MATCH(Sales_Data!C3984,Branch_Data!$A$2:$A$6,0),MATCH(Sales_Data!$J$1,Branch_Data!$A$1:$C$1,0))</f>
        <v>Kyle  Carr</v>
      </c>
      <c r="K3984" s="0" t="str">
        <f aca="false">INDEX(Branch_Data!$A$2:$C$6,MATCH(Sales_Data!C3984,Branch_Data!$A$2:$A$6,0),MATCH(Sales_Data!$K$1,Branch_Data!$A$1:$C$1,0))</f>
        <v>Nigeria</v>
      </c>
      <c r="L3984" s="5" t="n">
        <f aca="false">WEEKDAY(Sales_Data!$B3984)</f>
        <v>3</v>
      </c>
    </row>
    <row r="3985" customFormat="false" ht="15" hidden="false" customHeight="false" outlineLevel="0" collapsed="false">
      <c r="A3985" s="11" t="n">
        <v>3984</v>
      </c>
      <c r="B3985" s="2" t="n">
        <v>42350</v>
      </c>
      <c r="C3985" s="1" t="s">
        <v>17</v>
      </c>
      <c r="D3985" s="1" t="s">
        <v>16</v>
      </c>
      <c r="E3985" s="1" t="n">
        <v>4</v>
      </c>
      <c r="F3985" s="3" t="n">
        <v>0.393159722222222</v>
      </c>
      <c r="G3985" s="1" t="s">
        <v>34</v>
      </c>
      <c r="H3985" s="12" t="n">
        <v>8</v>
      </c>
      <c r="I3985" s="4" t="n">
        <f aca="false">E3985*H3985</f>
        <v>32</v>
      </c>
      <c r="J3985" s="0" t="str">
        <f aca="false">INDEX(Branch_Data!$A$2:$C$6,MATCH(Sales_Data!C3985,Branch_Data!$A$2:$A$6,0),MATCH(Sales_Data!$J$1,Branch_Data!$A$1:$C$1,0))</f>
        <v>Mable  Lindsey</v>
      </c>
      <c r="K3985" s="0" t="str">
        <f aca="false">INDEX(Branch_Data!$A$2:$C$6,MATCH(Sales_Data!C3985,Branch_Data!$A$2:$A$6,0),MATCH(Sales_Data!$K$1,Branch_Data!$A$1:$C$1,0))</f>
        <v>Nigeria</v>
      </c>
      <c r="L3985" s="5" t="n">
        <f aca="false">WEEKDAY(Sales_Data!$B3985)</f>
        <v>7</v>
      </c>
    </row>
    <row r="3986" customFormat="false" ht="15" hidden="false" customHeight="false" outlineLevel="0" collapsed="false">
      <c r="A3986" s="11" t="n">
        <v>3985</v>
      </c>
      <c r="B3986" s="2" t="n">
        <v>42344</v>
      </c>
      <c r="C3986" s="1" t="s">
        <v>17</v>
      </c>
      <c r="D3986" s="1" t="s">
        <v>23</v>
      </c>
      <c r="E3986" s="1" t="n">
        <v>5</v>
      </c>
      <c r="F3986" s="3" t="n">
        <v>0.393171296296296</v>
      </c>
      <c r="G3986" s="1" t="s">
        <v>34</v>
      </c>
      <c r="H3986" s="12" t="n">
        <v>8</v>
      </c>
      <c r="I3986" s="4" t="n">
        <f aca="false">E3986*H3986</f>
        <v>40</v>
      </c>
      <c r="J3986" s="0" t="str">
        <f aca="false">INDEX(Branch_Data!$A$2:$C$6,MATCH(Sales_Data!C3986,Branch_Data!$A$2:$A$6,0),MATCH(Sales_Data!$J$1,Branch_Data!$A$1:$C$1,0))</f>
        <v>Mable  Lindsey</v>
      </c>
      <c r="K3986" s="0" t="str">
        <f aca="false">INDEX(Branch_Data!$A$2:$C$6,MATCH(Sales_Data!C3986,Branch_Data!$A$2:$A$6,0),MATCH(Sales_Data!$K$1,Branch_Data!$A$1:$C$1,0))</f>
        <v>Nigeria</v>
      </c>
      <c r="L3986" s="5" t="n">
        <f aca="false">WEEKDAY(Sales_Data!$B3986)</f>
        <v>1</v>
      </c>
    </row>
    <row r="3987" customFormat="false" ht="15" hidden="false" customHeight="false" outlineLevel="0" collapsed="false">
      <c r="A3987" s="11" t="n">
        <v>3986</v>
      </c>
      <c r="B3987" s="2" t="n">
        <v>42353</v>
      </c>
      <c r="C3987" s="1" t="s">
        <v>15</v>
      </c>
      <c r="D3987" s="1" t="s">
        <v>24</v>
      </c>
      <c r="E3987" s="1" t="n">
        <v>2</v>
      </c>
      <c r="F3987" s="3" t="n">
        <v>0.393194444444444</v>
      </c>
      <c r="G3987" s="1" t="s">
        <v>34</v>
      </c>
      <c r="H3987" s="12" t="n">
        <v>16</v>
      </c>
      <c r="I3987" s="4" t="n">
        <f aca="false">E3987*H3987</f>
        <v>32</v>
      </c>
      <c r="J3987" s="0" t="str">
        <f aca="false">INDEX(Branch_Data!$A$2:$C$6,MATCH(Sales_Data!C3987,Branch_Data!$A$2:$A$6,0),MATCH(Sales_Data!$J$1,Branch_Data!$A$1:$C$1,0))</f>
        <v>Dan  Peterson</v>
      </c>
      <c r="K3987" s="0" t="str">
        <f aca="false">INDEX(Branch_Data!$A$2:$C$6,MATCH(Sales_Data!C3987,Branch_Data!$A$2:$A$6,0),MATCH(Sales_Data!$K$1,Branch_Data!$A$1:$C$1,0))</f>
        <v>Nigeria</v>
      </c>
      <c r="L3987" s="5" t="n">
        <f aca="false">WEEKDAY(Sales_Data!$B3987)</f>
        <v>3</v>
      </c>
    </row>
    <row r="3988" customFormat="false" ht="15" hidden="false" customHeight="false" outlineLevel="0" collapsed="false">
      <c r="A3988" s="11" t="n">
        <v>3987</v>
      </c>
      <c r="B3988" s="2" t="n">
        <v>42350</v>
      </c>
      <c r="C3988" s="1" t="s">
        <v>19</v>
      </c>
      <c r="D3988" s="1" t="s">
        <v>30</v>
      </c>
      <c r="E3988" s="1" t="n">
        <v>5</v>
      </c>
      <c r="F3988" s="3" t="n">
        <v>0.393206018518519</v>
      </c>
      <c r="G3988" s="1" t="s">
        <v>34</v>
      </c>
      <c r="H3988" s="12" t="n">
        <v>12</v>
      </c>
      <c r="I3988" s="4" t="n">
        <f aca="false">E3988*H3988</f>
        <v>60</v>
      </c>
      <c r="J3988" s="0" t="str">
        <f aca="false">INDEX(Branch_Data!$A$2:$C$6,MATCH(Sales_Data!C3988,Branch_Data!$A$2:$A$6,0),MATCH(Sales_Data!$J$1,Branch_Data!$A$1:$C$1,0))</f>
        <v>Kyle  Carr</v>
      </c>
      <c r="K3988" s="0" t="str">
        <f aca="false">INDEX(Branch_Data!$A$2:$C$6,MATCH(Sales_Data!C3988,Branch_Data!$A$2:$A$6,0),MATCH(Sales_Data!$K$1,Branch_Data!$A$1:$C$1,0))</f>
        <v>Nigeria</v>
      </c>
      <c r="L3988" s="5" t="n">
        <f aca="false">WEEKDAY(Sales_Data!$B3988)</f>
        <v>7</v>
      </c>
    </row>
    <row r="3989" customFormat="false" ht="15" hidden="false" customHeight="false" outlineLevel="0" collapsed="false">
      <c r="A3989" s="11" t="n">
        <v>3988</v>
      </c>
      <c r="B3989" s="2" t="n">
        <v>42351</v>
      </c>
      <c r="C3989" s="1" t="s">
        <v>17</v>
      </c>
      <c r="D3989" s="1" t="s">
        <v>22</v>
      </c>
      <c r="E3989" s="1" t="n">
        <v>3</v>
      </c>
      <c r="F3989" s="3" t="n">
        <v>0.393240740740741</v>
      </c>
      <c r="G3989" s="1" t="s">
        <v>34</v>
      </c>
      <c r="H3989" s="12" t="n">
        <v>16</v>
      </c>
      <c r="I3989" s="4" t="n">
        <f aca="false">E3989*H3989</f>
        <v>48</v>
      </c>
      <c r="J3989" s="0" t="str">
        <f aca="false">INDEX(Branch_Data!$A$2:$C$6,MATCH(Sales_Data!C3989,Branch_Data!$A$2:$A$6,0),MATCH(Sales_Data!$J$1,Branch_Data!$A$1:$C$1,0))</f>
        <v>Mable  Lindsey</v>
      </c>
      <c r="K3989" s="0" t="str">
        <f aca="false">INDEX(Branch_Data!$A$2:$C$6,MATCH(Sales_Data!C3989,Branch_Data!$A$2:$A$6,0),MATCH(Sales_Data!$K$1,Branch_Data!$A$1:$C$1,0))</f>
        <v>Nigeria</v>
      </c>
      <c r="L3989" s="5" t="n">
        <f aca="false">WEEKDAY(Sales_Data!$B3989)</f>
        <v>1</v>
      </c>
    </row>
    <row r="3990" customFormat="false" ht="15" hidden="false" customHeight="false" outlineLevel="0" collapsed="false">
      <c r="A3990" s="11" t="n">
        <v>3989</v>
      </c>
      <c r="B3990" s="2" t="n">
        <v>42348</v>
      </c>
      <c r="C3990" s="1" t="s">
        <v>20</v>
      </c>
      <c r="D3990" s="1" t="s">
        <v>31</v>
      </c>
      <c r="E3990" s="1" t="n">
        <v>4</v>
      </c>
      <c r="F3990" s="3" t="n">
        <v>0.393252314814815</v>
      </c>
      <c r="G3990" s="1" t="s">
        <v>34</v>
      </c>
      <c r="H3990" s="12" t="n">
        <v>16</v>
      </c>
      <c r="I3990" s="4" t="n">
        <f aca="false">E3990*H3990</f>
        <v>64</v>
      </c>
      <c r="J3990" s="0" t="str">
        <f aca="false">INDEX(Branch_Data!$A$2:$C$6,MATCH(Sales_Data!C3990,Branch_Data!$A$2:$A$6,0),MATCH(Sales_Data!$J$1,Branch_Data!$A$1:$C$1,0))</f>
        <v>Rachel  Gomez</v>
      </c>
      <c r="K3990" s="0" t="str">
        <f aca="false">INDEX(Branch_Data!$A$2:$C$6,MATCH(Sales_Data!C3990,Branch_Data!$A$2:$A$6,0),MATCH(Sales_Data!$K$1,Branch_Data!$A$1:$C$1,0))</f>
        <v>Nigeria</v>
      </c>
      <c r="L3990" s="5" t="n">
        <f aca="false">WEEKDAY(Sales_Data!$B3990)</f>
        <v>5</v>
      </c>
    </row>
    <row r="3991" customFormat="false" ht="15" hidden="false" customHeight="false" outlineLevel="0" collapsed="false">
      <c r="A3991" s="11" t="n">
        <v>3990</v>
      </c>
      <c r="B3991" s="2" t="n">
        <v>42353</v>
      </c>
      <c r="C3991" s="1" t="s">
        <v>20</v>
      </c>
      <c r="D3991" s="1" t="s">
        <v>32</v>
      </c>
      <c r="E3991" s="1" t="n">
        <v>4</v>
      </c>
      <c r="F3991" s="3" t="n">
        <v>0.393263888888889</v>
      </c>
      <c r="G3991" s="1" t="s">
        <v>34</v>
      </c>
      <c r="H3991" s="12" t="n">
        <v>8</v>
      </c>
      <c r="I3991" s="4" t="n">
        <f aca="false">E3991*H3991</f>
        <v>32</v>
      </c>
      <c r="J3991" s="0" t="str">
        <f aca="false">INDEX(Branch_Data!$A$2:$C$6,MATCH(Sales_Data!C3991,Branch_Data!$A$2:$A$6,0),MATCH(Sales_Data!$J$1,Branch_Data!$A$1:$C$1,0))</f>
        <v>Rachel  Gomez</v>
      </c>
      <c r="K3991" s="0" t="str">
        <f aca="false">INDEX(Branch_Data!$A$2:$C$6,MATCH(Sales_Data!C3991,Branch_Data!$A$2:$A$6,0),MATCH(Sales_Data!$K$1,Branch_Data!$A$1:$C$1,0))</f>
        <v>Nigeria</v>
      </c>
      <c r="L3991" s="5" t="n">
        <f aca="false">WEEKDAY(Sales_Data!$B3991)</f>
        <v>3</v>
      </c>
    </row>
    <row r="3992" customFormat="false" ht="15" hidden="false" customHeight="false" outlineLevel="0" collapsed="false">
      <c r="A3992" s="11" t="n">
        <v>3991</v>
      </c>
      <c r="B3992" s="2" t="n">
        <v>42347</v>
      </c>
      <c r="C3992" s="1" t="s">
        <v>19</v>
      </c>
      <c r="D3992" s="1" t="s">
        <v>27</v>
      </c>
      <c r="E3992" s="1" t="n">
        <v>2</v>
      </c>
      <c r="F3992" s="3" t="n">
        <v>0.393275462962963</v>
      </c>
      <c r="G3992" s="1" t="s">
        <v>34</v>
      </c>
      <c r="H3992" s="12" t="n">
        <v>16</v>
      </c>
      <c r="I3992" s="4" t="n">
        <f aca="false">E3992*H3992</f>
        <v>32</v>
      </c>
      <c r="J3992" s="0" t="str">
        <f aca="false">INDEX(Branch_Data!$A$2:$C$6,MATCH(Sales_Data!C3992,Branch_Data!$A$2:$A$6,0),MATCH(Sales_Data!$J$1,Branch_Data!$A$1:$C$1,0))</f>
        <v>Kyle  Carr</v>
      </c>
      <c r="K3992" s="0" t="str">
        <f aca="false">INDEX(Branch_Data!$A$2:$C$6,MATCH(Sales_Data!C3992,Branch_Data!$A$2:$A$6,0),MATCH(Sales_Data!$K$1,Branch_Data!$A$1:$C$1,0))</f>
        <v>Nigeria</v>
      </c>
      <c r="L3992" s="5" t="n">
        <f aca="false">WEEKDAY(Sales_Data!$B3992)</f>
        <v>4</v>
      </c>
    </row>
    <row r="3993" customFormat="false" ht="15" hidden="false" customHeight="false" outlineLevel="0" collapsed="false">
      <c r="A3993" s="11" t="n">
        <v>3992</v>
      </c>
      <c r="B3993" s="2" t="n">
        <v>42346</v>
      </c>
      <c r="C3993" s="1" t="s">
        <v>20</v>
      </c>
      <c r="D3993" s="1" t="s">
        <v>30</v>
      </c>
      <c r="E3993" s="1" t="n">
        <v>4</v>
      </c>
      <c r="F3993" s="3" t="n">
        <v>0.393287037037037</v>
      </c>
      <c r="G3993" s="1" t="s">
        <v>34</v>
      </c>
      <c r="H3993" s="12" t="n">
        <v>12</v>
      </c>
      <c r="I3993" s="4" t="n">
        <f aca="false">E3993*H3993</f>
        <v>48</v>
      </c>
      <c r="J3993" s="0" t="str">
        <f aca="false">INDEX(Branch_Data!$A$2:$C$6,MATCH(Sales_Data!C3993,Branch_Data!$A$2:$A$6,0),MATCH(Sales_Data!$J$1,Branch_Data!$A$1:$C$1,0))</f>
        <v>Rachel  Gomez</v>
      </c>
      <c r="K3993" s="0" t="str">
        <f aca="false">INDEX(Branch_Data!$A$2:$C$6,MATCH(Sales_Data!C3993,Branch_Data!$A$2:$A$6,0),MATCH(Sales_Data!$K$1,Branch_Data!$A$1:$C$1,0))</f>
        <v>Nigeria</v>
      </c>
      <c r="L3993" s="5" t="n">
        <f aca="false">WEEKDAY(Sales_Data!$B3993)</f>
        <v>3</v>
      </c>
    </row>
    <row r="3994" customFormat="false" ht="15" hidden="false" customHeight="false" outlineLevel="0" collapsed="false">
      <c r="A3994" s="11" t="n">
        <v>3993</v>
      </c>
      <c r="B3994" s="2" t="n">
        <v>42344</v>
      </c>
      <c r="C3994" s="1" t="s">
        <v>15</v>
      </c>
      <c r="D3994" s="1" t="s">
        <v>21</v>
      </c>
      <c r="E3994" s="1" t="n">
        <v>2</v>
      </c>
      <c r="F3994" s="3" t="n">
        <v>0.393287037037037</v>
      </c>
      <c r="G3994" s="1" t="s">
        <v>34</v>
      </c>
      <c r="H3994" s="12" t="n">
        <v>16</v>
      </c>
      <c r="I3994" s="4" t="n">
        <f aca="false">E3994*H3994</f>
        <v>32</v>
      </c>
      <c r="J3994" s="0" t="str">
        <f aca="false">INDEX(Branch_Data!$A$2:$C$6,MATCH(Sales_Data!C3994,Branch_Data!$A$2:$A$6,0),MATCH(Sales_Data!$J$1,Branch_Data!$A$1:$C$1,0))</f>
        <v>Dan  Peterson</v>
      </c>
      <c r="K3994" s="0" t="str">
        <f aca="false">INDEX(Branch_Data!$A$2:$C$6,MATCH(Sales_Data!C3994,Branch_Data!$A$2:$A$6,0),MATCH(Sales_Data!$K$1,Branch_Data!$A$1:$C$1,0))</f>
        <v>Nigeria</v>
      </c>
      <c r="L3994" s="5" t="n">
        <f aca="false">WEEKDAY(Sales_Data!$B3994)</f>
        <v>1</v>
      </c>
    </row>
    <row r="3995" customFormat="false" ht="15" hidden="false" customHeight="false" outlineLevel="0" collapsed="false">
      <c r="A3995" s="11" t="n">
        <v>3994</v>
      </c>
      <c r="B3995" s="2" t="n">
        <v>42349</v>
      </c>
      <c r="C3995" s="1" t="s">
        <v>19</v>
      </c>
      <c r="D3995" s="1" t="s">
        <v>30</v>
      </c>
      <c r="E3995" s="1" t="n">
        <v>3</v>
      </c>
      <c r="F3995" s="3" t="n">
        <v>0.393287037037037</v>
      </c>
      <c r="G3995" s="1" t="s">
        <v>34</v>
      </c>
      <c r="H3995" s="12" t="n">
        <v>12</v>
      </c>
      <c r="I3995" s="4" t="n">
        <f aca="false">E3995*H3995</f>
        <v>36</v>
      </c>
      <c r="J3995" s="0" t="str">
        <f aca="false">INDEX(Branch_Data!$A$2:$C$6,MATCH(Sales_Data!C3995,Branch_Data!$A$2:$A$6,0),MATCH(Sales_Data!$J$1,Branch_Data!$A$1:$C$1,0))</f>
        <v>Kyle  Carr</v>
      </c>
      <c r="K3995" s="0" t="str">
        <f aca="false">INDEX(Branch_Data!$A$2:$C$6,MATCH(Sales_Data!C3995,Branch_Data!$A$2:$A$6,0),MATCH(Sales_Data!$K$1,Branch_Data!$A$1:$C$1,0))</f>
        <v>Nigeria</v>
      </c>
      <c r="L3995" s="5" t="n">
        <f aca="false">WEEKDAY(Sales_Data!$B3995)</f>
        <v>6</v>
      </c>
    </row>
    <row r="3996" customFormat="false" ht="15" hidden="false" customHeight="false" outlineLevel="0" collapsed="false">
      <c r="A3996" s="11" t="n">
        <v>3995</v>
      </c>
      <c r="B3996" s="2" t="n">
        <v>42353</v>
      </c>
      <c r="C3996" s="1" t="s">
        <v>15</v>
      </c>
      <c r="D3996" s="1" t="s">
        <v>25</v>
      </c>
      <c r="E3996" s="1" t="n">
        <v>2</v>
      </c>
      <c r="F3996" s="3" t="n">
        <v>0.393287037037037</v>
      </c>
      <c r="G3996" s="1" t="s">
        <v>34</v>
      </c>
      <c r="H3996" s="12" t="n">
        <v>8</v>
      </c>
      <c r="I3996" s="4" t="n">
        <f aca="false">E3996*H3996</f>
        <v>16</v>
      </c>
      <c r="J3996" s="0" t="str">
        <f aca="false">INDEX(Branch_Data!$A$2:$C$6,MATCH(Sales_Data!C3996,Branch_Data!$A$2:$A$6,0),MATCH(Sales_Data!$J$1,Branch_Data!$A$1:$C$1,0))</f>
        <v>Dan  Peterson</v>
      </c>
      <c r="K3996" s="0" t="str">
        <f aca="false">INDEX(Branch_Data!$A$2:$C$6,MATCH(Sales_Data!C3996,Branch_Data!$A$2:$A$6,0),MATCH(Sales_Data!$K$1,Branch_Data!$A$1:$C$1,0))</f>
        <v>Nigeria</v>
      </c>
      <c r="L3996" s="5" t="n">
        <f aca="false">WEEKDAY(Sales_Data!$B3996)</f>
        <v>3</v>
      </c>
    </row>
    <row r="3997" customFormat="false" ht="15" hidden="false" customHeight="false" outlineLevel="0" collapsed="false">
      <c r="A3997" s="11" t="n">
        <v>3996</v>
      </c>
      <c r="B3997" s="2" t="n">
        <v>42350</v>
      </c>
      <c r="C3997" s="1" t="s">
        <v>12</v>
      </c>
      <c r="D3997" s="1" t="s">
        <v>29</v>
      </c>
      <c r="E3997" s="1" t="n">
        <v>5</v>
      </c>
      <c r="F3997" s="3" t="n">
        <v>0.393310185185185</v>
      </c>
      <c r="G3997" s="1" t="s">
        <v>34</v>
      </c>
      <c r="H3997" s="12" t="n">
        <v>12</v>
      </c>
      <c r="I3997" s="4" t="n">
        <f aca="false">E3997*H3997</f>
        <v>60</v>
      </c>
      <c r="J3997" s="0" t="str">
        <f aca="false">INDEX(Branch_Data!$A$2:$C$6,MATCH(Sales_Data!C3997,Branch_Data!$A$2:$A$6,0),MATCH(Sales_Data!$J$1,Branch_Data!$A$1:$C$1,0))</f>
        <v>Christy  Olson</v>
      </c>
      <c r="K3997" s="0" t="str">
        <f aca="false">INDEX(Branch_Data!$A$2:$C$6,MATCH(Sales_Data!C3997,Branch_Data!$A$2:$A$6,0),MATCH(Sales_Data!$K$1,Branch_Data!$A$1:$C$1,0))</f>
        <v>Nigeria</v>
      </c>
      <c r="L3997" s="5" t="n">
        <f aca="false">WEEKDAY(Sales_Data!$B3997)</f>
        <v>7</v>
      </c>
    </row>
    <row r="3998" customFormat="false" ht="15" hidden="false" customHeight="false" outlineLevel="0" collapsed="false">
      <c r="A3998" s="11" t="n">
        <v>3997</v>
      </c>
      <c r="B3998" s="2" t="n">
        <v>42350</v>
      </c>
      <c r="C3998" s="1" t="s">
        <v>19</v>
      </c>
      <c r="D3998" s="1" t="s">
        <v>23</v>
      </c>
      <c r="E3998" s="1" t="n">
        <v>3</v>
      </c>
      <c r="F3998" s="3" t="n">
        <v>0.393333333333333</v>
      </c>
      <c r="G3998" s="1" t="s">
        <v>34</v>
      </c>
      <c r="H3998" s="12" t="n">
        <v>8</v>
      </c>
      <c r="I3998" s="4" t="n">
        <f aca="false">E3998*H3998</f>
        <v>24</v>
      </c>
      <c r="J3998" s="0" t="str">
        <f aca="false">INDEX(Branch_Data!$A$2:$C$6,MATCH(Sales_Data!C3998,Branch_Data!$A$2:$A$6,0),MATCH(Sales_Data!$J$1,Branch_Data!$A$1:$C$1,0))</f>
        <v>Kyle  Carr</v>
      </c>
      <c r="K3998" s="0" t="str">
        <f aca="false">INDEX(Branch_Data!$A$2:$C$6,MATCH(Sales_Data!C3998,Branch_Data!$A$2:$A$6,0),MATCH(Sales_Data!$K$1,Branch_Data!$A$1:$C$1,0))</f>
        <v>Nigeria</v>
      </c>
      <c r="L3998" s="5" t="n">
        <f aca="false">WEEKDAY(Sales_Data!$B3998)</f>
        <v>7</v>
      </c>
    </row>
    <row r="3999" customFormat="false" ht="15" hidden="false" customHeight="false" outlineLevel="0" collapsed="false">
      <c r="A3999" s="11" t="n">
        <v>3998</v>
      </c>
      <c r="B3999" s="2" t="n">
        <v>42350</v>
      </c>
      <c r="C3999" s="1" t="s">
        <v>15</v>
      </c>
      <c r="D3999" s="1" t="s">
        <v>22</v>
      </c>
      <c r="E3999" s="1" t="n">
        <v>1</v>
      </c>
      <c r="F3999" s="3" t="n">
        <v>0.393344907407407</v>
      </c>
      <c r="G3999" s="1" t="s">
        <v>34</v>
      </c>
      <c r="H3999" s="12" t="n">
        <v>16</v>
      </c>
      <c r="I3999" s="4" t="n">
        <f aca="false">E3999*H3999</f>
        <v>16</v>
      </c>
      <c r="J3999" s="0" t="str">
        <f aca="false">INDEX(Branch_Data!$A$2:$C$6,MATCH(Sales_Data!C3999,Branch_Data!$A$2:$A$6,0),MATCH(Sales_Data!$J$1,Branch_Data!$A$1:$C$1,0))</f>
        <v>Dan  Peterson</v>
      </c>
      <c r="K3999" s="0" t="str">
        <f aca="false">INDEX(Branch_Data!$A$2:$C$6,MATCH(Sales_Data!C3999,Branch_Data!$A$2:$A$6,0),MATCH(Sales_Data!$K$1,Branch_Data!$A$1:$C$1,0))</f>
        <v>Nigeria</v>
      </c>
      <c r="L3999" s="5" t="n">
        <f aca="false">WEEKDAY(Sales_Data!$B3999)</f>
        <v>7</v>
      </c>
    </row>
    <row r="4000" customFormat="false" ht="15" hidden="false" customHeight="false" outlineLevel="0" collapsed="false">
      <c r="A4000" s="11" t="n">
        <v>3999</v>
      </c>
      <c r="B4000" s="2" t="n">
        <v>42350</v>
      </c>
      <c r="C4000" s="1" t="s">
        <v>19</v>
      </c>
      <c r="D4000" s="1" t="s">
        <v>29</v>
      </c>
      <c r="E4000" s="1" t="n">
        <v>1</v>
      </c>
      <c r="F4000" s="3" t="n">
        <v>0.39337962962963</v>
      </c>
      <c r="G4000" s="1" t="s">
        <v>34</v>
      </c>
      <c r="H4000" s="12" t="n">
        <v>12</v>
      </c>
      <c r="I4000" s="4" t="n">
        <f aca="false">E4000*H4000</f>
        <v>12</v>
      </c>
      <c r="J4000" s="0" t="str">
        <f aca="false">INDEX(Branch_Data!$A$2:$C$6,MATCH(Sales_Data!C4000,Branch_Data!$A$2:$A$6,0),MATCH(Sales_Data!$J$1,Branch_Data!$A$1:$C$1,0))</f>
        <v>Kyle  Carr</v>
      </c>
      <c r="K4000" s="0" t="str">
        <f aca="false">INDEX(Branch_Data!$A$2:$C$6,MATCH(Sales_Data!C4000,Branch_Data!$A$2:$A$6,0),MATCH(Sales_Data!$K$1,Branch_Data!$A$1:$C$1,0))</f>
        <v>Nigeria</v>
      </c>
      <c r="L4000" s="5" t="n">
        <f aca="false">WEEKDAY(Sales_Data!$B4000)</f>
        <v>7</v>
      </c>
    </row>
    <row r="4001" customFormat="false" ht="15" hidden="false" customHeight="false" outlineLevel="0" collapsed="false">
      <c r="A4001" s="11" t="n">
        <v>4000</v>
      </c>
      <c r="B4001" s="2" t="n">
        <v>42343</v>
      </c>
      <c r="C4001" s="1" t="s">
        <v>20</v>
      </c>
      <c r="D4001" s="1" t="s">
        <v>31</v>
      </c>
      <c r="E4001" s="1" t="n">
        <v>2</v>
      </c>
      <c r="F4001" s="3" t="n">
        <v>0.39337962962963</v>
      </c>
      <c r="G4001" s="1" t="s">
        <v>34</v>
      </c>
      <c r="H4001" s="12" t="n">
        <v>16</v>
      </c>
      <c r="I4001" s="4" t="n">
        <f aca="false">E4001*H4001</f>
        <v>32</v>
      </c>
      <c r="J4001" s="0" t="str">
        <f aca="false">INDEX(Branch_Data!$A$2:$C$6,MATCH(Sales_Data!C4001,Branch_Data!$A$2:$A$6,0),MATCH(Sales_Data!$J$1,Branch_Data!$A$1:$C$1,0))</f>
        <v>Rachel  Gomez</v>
      </c>
      <c r="K4001" s="0" t="str">
        <f aca="false">INDEX(Branch_Data!$A$2:$C$6,MATCH(Sales_Data!C4001,Branch_Data!$A$2:$A$6,0),MATCH(Sales_Data!$K$1,Branch_Data!$A$1:$C$1,0))</f>
        <v>Nigeria</v>
      </c>
      <c r="L4001" s="5" t="n">
        <f aca="false">WEEKDAY(Sales_Data!$B4001)</f>
        <v>7</v>
      </c>
    </row>
    <row r="4002" customFormat="false" ht="15" hidden="false" customHeight="false" outlineLevel="0" collapsed="false">
      <c r="A4002" s="11" t="n">
        <v>4001</v>
      </c>
      <c r="B4002" s="2" t="n">
        <v>42351</v>
      </c>
      <c r="C4002" s="1" t="s">
        <v>15</v>
      </c>
      <c r="D4002" s="1" t="s">
        <v>21</v>
      </c>
      <c r="E4002" s="1" t="n">
        <v>2</v>
      </c>
      <c r="F4002" s="3" t="n">
        <v>0.393391203703704</v>
      </c>
      <c r="G4002" s="1" t="s">
        <v>34</v>
      </c>
      <c r="H4002" s="12" t="n">
        <v>16</v>
      </c>
      <c r="I4002" s="4" t="n">
        <f aca="false">E4002*H4002</f>
        <v>32</v>
      </c>
      <c r="J4002" s="0" t="str">
        <f aca="false">INDEX(Branch_Data!$A$2:$C$6,MATCH(Sales_Data!C4002,Branch_Data!$A$2:$A$6,0),MATCH(Sales_Data!$J$1,Branch_Data!$A$1:$C$1,0))</f>
        <v>Dan  Peterson</v>
      </c>
      <c r="K4002" s="0" t="str">
        <f aca="false">INDEX(Branch_Data!$A$2:$C$6,MATCH(Sales_Data!C4002,Branch_Data!$A$2:$A$6,0),MATCH(Sales_Data!$K$1,Branch_Data!$A$1:$C$1,0))</f>
        <v>Nigeria</v>
      </c>
      <c r="L4002" s="5" t="n">
        <f aca="false">WEEKDAY(Sales_Data!$B4002)</f>
        <v>1</v>
      </c>
    </row>
    <row r="4003" customFormat="false" ht="15" hidden="false" customHeight="false" outlineLevel="0" collapsed="false">
      <c r="A4003" s="11" t="n">
        <v>4002</v>
      </c>
      <c r="B4003" s="2" t="n">
        <v>42353</v>
      </c>
      <c r="C4003" s="1" t="s">
        <v>12</v>
      </c>
      <c r="D4003" s="1" t="s">
        <v>28</v>
      </c>
      <c r="E4003" s="1" t="n">
        <v>2</v>
      </c>
      <c r="F4003" s="3" t="n">
        <v>0.393402777777778</v>
      </c>
      <c r="G4003" s="1" t="s">
        <v>34</v>
      </c>
      <c r="H4003" s="12" t="n">
        <v>12</v>
      </c>
      <c r="I4003" s="4" t="n">
        <f aca="false">E4003*H4003</f>
        <v>24</v>
      </c>
      <c r="J4003" s="0" t="str">
        <f aca="false">INDEX(Branch_Data!$A$2:$C$6,MATCH(Sales_Data!C4003,Branch_Data!$A$2:$A$6,0),MATCH(Sales_Data!$J$1,Branch_Data!$A$1:$C$1,0))</f>
        <v>Christy  Olson</v>
      </c>
      <c r="K4003" s="0" t="str">
        <f aca="false">INDEX(Branch_Data!$A$2:$C$6,MATCH(Sales_Data!C4003,Branch_Data!$A$2:$A$6,0),MATCH(Sales_Data!$K$1,Branch_Data!$A$1:$C$1,0))</f>
        <v>Nigeria</v>
      </c>
      <c r="L4003" s="5" t="n">
        <f aca="false">WEEKDAY(Sales_Data!$B4003)</f>
        <v>3</v>
      </c>
    </row>
    <row r="4004" customFormat="false" ht="15" hidden="false" customHeight="false" outlineLevel="0" collapsed="false">
      <c r="A4004" s="11" t="n">
        <v>4003</v>
      </c>
      <c r="B4004" s="2" t="n">
        <v>42352</v>
      </c>
      <c r="C4004" s="1" t="s">
        <v>17</v>
      </c>
      <c r="D4004" s="1" t="s">
        <v>25</v>
      </c>
      <c r="E4004" s="1" t="n">
        <v>3</v>
      </c>
      <c r="F4004" s="3" t="n">
        <v>0.393402777777778</v>
      </c>
      <c r="G4004" s="1" t="s">
        <v>34</v>
      </c>
      <c r="H4004" s="12" t="n">
        <v>8</v>
      </c>
      <c r="I4004" s="4" t="n">
        <f aca="false">E4004*H4004</f>
        <v>24</v>
      </c>
      <c r="J4004" s="0" t="str">
        <f aca="false">INDEX(Branch_Data!$A$2:$C$6,MATCH(Sales_Data!C4004,Branch_Data!$A$2:$A$6,0),MATCH(Sales_Data!$J$1,Branch_Data!$A$1:$C$1,0))</f>
        <v>Mable  Lindsey</v>
      </c>
      <c r="K4004" s="0" t="str">
        <f aca="false">INDEX(Branch_Data!$A$2:$C$6,MATCH(Sales_Data!C4004,Branch_Data!$A$2:$A$6,0),MATCH(Sales_Data!$K$1,Branch_Data!$A$1:$C$1,0))</f>
        <v>Nigeria</v>
      </c>
      <c r="L4004" s="5" t="n">
        <f aca="false">WEEKDAY(Sales_Data!$B4004)</f>
        <v>2</v>
      </c>
    </row>
    <row r="4005" customFormat="false" ht="15" hidden="false" customHeight="false" outlineLevel="0" collapsed="false">
      <c r="A4005" s="11" t="n">
        <v>4004</v>
      </c>
      <c r="B4005" s="2" t="n">
        <v>42349</v>
      </c>
      <c r="C4005" s="1" t="s">
        <v>12</v>
      </c>
      <c r="D4005" s="1" t="s">
        <v>24</v>
      </c>
      <c r="E4005" s="1" t="n">
        <v>5</v>
      </c>
      <c r="F4005" s="3" t="n">
        <v>0.393402777777778</v>
      </c>
      <c r="G4005" s="1" t="s">
        <v>34</v>
      </c>
      <c r="H4005" s="12" t="n">
        <v>16</v>
      </c>
      <c r="I4005" s="4" t="n">
        <f aca="false">E4005*H4005</f>
        <v>80</v>
      </c>
      <c r="J4005" s="0" t="str">
        <f aca="false">INDEX(Branch_Data!$A$2:$C$6,MATCH(Sales_Data!C4005,Branch_Data!$A$2:$A$6,0),MATCH(Sales_Data!$J$1,Branch_Data!$A$1:$C$1,0))</f>
        <v>Christy  Olson</v>
      </c>
      <c r="K4005" s="0" t="str">
        <f aca="false">INDEX(Branch_Data!$A$2:$C$6,MATCH(Sales_Data!C4005,Branch_Data!$A$2:$A$6,0),MATCH(Sales_Data!$K$1,Branch_Data!$A$1:$C$1,0))</f>
        <v>Nigeria</v>
      </c>
      <c r="L4005" s="5" t="n">
        <f aca="false">WEEKDAY(Sales_Data!$B4005)</f>
        <v>6</v>
      </c>
    </row>
    <row r="4006" customFormat="false" ht="15" hidden="false" customHeight="false" outlineLevel="0" collapsed="false">
      <c r="A4006" s="11" t="n">
        <v>4005</v>
      </c>
      <c r="B4006" s="2" t="n">
        <v>42342</v>
      </c>
      <c r="C4006" s="1" t="s">
        <v>20</v>
      </c>
      <c r="D4006" s="1" t="s">
        <v>31</v>
      </c>
      <c r="E4006" s="1" t="n">
        <v>1</v>
      </c>
      <c r="F4006" s="3" t="n">
        <v>0.393414351851852</v>
      </c>
      <c r="G4006" s="1" t="s">
        <v>34</v>
      </c>
      <c r="H4006" s="12" t="n">
        <v>16</v>
      </c>
      <c r="I4006" s="4" t="n">
        <f aca="false">E4006*H4006</f>
        <v>16</v>
      </c>
      <c r="J4006" s="0" t="str">
        <f aca="false">INDEX(Branch_Data!$A$2:$C$6,MATCH(Sales_Data!C4006,Branch_Data!$A$2:$A$6,0),MATCH(Sales_Data!$J$1,Branch_Data!$A$1:$C$1,0))</f>
        <v>Rachel  Gomez</v>
      </c>
      <c r="K4006" s="0" t="str">
        <f aca="false">INDEX(Branch_Data!$A$2:$C$6,MATCH(Sales_Data!C4006,Branch_Data!$A$2:$A$6,0),MATCH(Sales_Data!$K$1,Branch_Data!$A$1:$C$1,0))</f>
        <v>Nigeria</v>
      </c>
      <c r="L4006" s="5" t="n">
        <f aca="false">WEEKDAY(Sales_Data!$B4006)</f>
        <v>6</v>
      </c>
    </row>
    <row r="4007" customFormat="false" ht="15" hidden="false" customHeight="false" outlineLevel="0" collapsed="false">
      <c r="A4007" s="11" t="n">
        <v>4006</v>
      </c>
      <c r="B4007" s="2" t="n">
        <v>42350</v>
      </c>
      <c r="C4007" s="1" t="s">
        <v>12</v>
      </c>
      <c r="D4007" s="1" t="s">
        <v>18</v>
      </c>
      <c r="E4007" s="1" t="n">
        <v>2</v>
      </c>
      <c r="F4007" s="3" t="n">
        <v>0.393414351851852</v>
      </c>
      <c r="G4007" s="1" t="s">
        <v>34</v>
      </c>
      <c r="H4007" s="12" t="n">
        <v>16</v>
      </c>
      <c r="I4007" s="4" t="n">
        <f aca="false">E4007*H4007</f>
        <v>32</v>
      </c>
      <c r="J4007" s="0" t="str">
        <f aca="false">INDEX(Branch_Data!$A$2:$C$6,MATCH(Sales_Data!C4007,Branch_Data!$A$2:$A$6,0),MATCH(Sales_Data!$J$1,Branch_Data!$A$1:$C$1,0))</f>
        <v>Christy  Olson</v>
      </c>
      <c r="K4007" s="0" t="str">
        <f aca="false">INDEX(Branch_Data!$A$2:$C$6,MATCH(Sales_Data!C4007,Branch_Data!$A$2:$A$6,0),MATCH(Sales_Data!$K$1,Branch_Data!$A$1:$C$1,0))</f>
        <v>Nigeria</v>
      </c>
      <c r="L4007" s="5" t="n">
        <f aca="false">WEEKDAY(Sales_Data!$B4007)</f>
        <v>7</v>
      </c>
    </row>
    <row r="4008" customFormat="false" ht="15" hidden="false" customHeight="false" outlineLevel="0" collapsed="false">
      <c r="A4008" s="11" t="n">
        <v>4007</v>
      </c>
      <c r="B4008" s="2" t="n">
        <v>42344</v>
      </c>
      <c r="C4008" s="1" t="s">
        <v>19</v>
      </c>
      <c r="D4008" s="1" t="s">
        <v>32</v>
      </c>
      <c r="E4008" s="1" t="n">
        <v>2</v>
      </c>
      <c r="F4008" s="3" t="n">
        <v>0.393425925925926</v>
      </c>
      <c r="G4008" s="1" t="s">
        <v>34</v>
      </c>
      <c r="H4008" s="12" t="n">
        <v>8</v>
      </c>
      <c r="I4008" s="4" t="n">
        <f aca="false">E4008*H4008</f>
        <v>16</v>
      </c>
      <c r="J4008" s="0" t="str">
        <f aca="false">INDEX(Branch_Data!$A$2:$C$6,MATCH(Sales_Data!C4008,Branch_Data!$A$2:$A$6,0),MATCH(Sales_Data!$J$1,Branch_Data!$A$1:$C$1,0))</f>
        <v>Kyle  Carr</v>
      </c>
      <c r="K4008" s="0" t="str">
        <f aca="false">INDEX(Branch_Data!$A$2:$C$6,MATCH(Sales_Data!C4008,Branch_Data!$A$2:$A$6,0),MATCH(Sales_Data!$K$1,Branch_Data!$A$1:$C$1,0))</f>
        <v>Nigeria</v>
      </c>
      <c r="L4008" s="5" t="n">
        <f aca="false">WEEKDAY(Sales_Data!$B4008)</f>
        <v>1</v>
      </c>
    </row>
    <row r="4009" customFormat="false" ht="15" hidden="false" customHeight="false" outlineLevel="0" collapsed="false">
      <c r="A4009" s="11" t="n">
        <v>4008</v>
      </c>
      <c r="B4009" s="2" t="n">
        <v>42349</v>
      </c>
      <c r="C4009" s="1" t="s">
        <v>19</v>
      </c>
      <c r="D4009" s="1" t="s">
        <v>24</v>
      </c>
      <c r="E4009" s="1" t="n">
        <v>1</v>
      </c>
      <c r="F4009" s="3" t="n">
        <v>0.3934375</v>
      </c>
      <c r="G4009" s="1" t="s">
        <v>34</v>
      </c>
      <c r="H4009" s="12" t="n">
        <v>16</v>
      </c>
      <c r="I4009" s="4" t="n">
        <f aca="false">E4009*H4009</f>
        <v>16</v>
      </c>
      <c r="J4009" s="0" t="str">
        <f aca="false">INDEX(Branch_Data!$A$2:$C$6,MATCH(Sales_Data!C4009,Branch_Data!$A$2:$A$6,0),MATCH(Sales_Data!$J$1,Branch_Data!$A$1:$C$1,0))</f>
        <v>Kyle  Carr</v>
      </c>
      <c r="K4009" s="0" t="str">
        <f aca="false">INDEX(Branch_Data!$A$2:$C$6,MATCH(Sales_Data!C4009,Branch_Data!$A$2:$A$6,0),MATCH(Sales_Data!$K$1,Branch_Data!$A$1:$C$1,0))</f>
        <v>Nigeria</v>
      </c>
      <c r="L4009" s="5" t="n">
        <f aca="false">WEEKDAY(Sales_Data!$B4009)</f>
        <v>6</v>
      </c>
    </row>
    <row r="4010" customFormat="false" ht="15" hidden="false" customHeight="false" outlineLevel="0" collapsed="false">
      <c r="A4010" s="11" t="n">
        <v>4009</v>
      </c>
      <c r="B4010" s="2" t="n">
        <v>42349</v>
      </c>
      <c r="C4010" s="1" t="s">
        <v>19</v>
      </c>
      <c r="D4010" s="1" t="s">
        <v>16</v>
      </c>
      <c r="E4010" s="1" t="n">
        <v>3</v>
      </c>
      <c r="F4010" s="3" t="n">
        <v>0.3934375</v>
      </c>
      <c r="G4010" s="1" t="s">
        <v>34</v>
      </c>
      <c r="H4010" s="12" t="n">
        <v>8</v>
      </c>
      <c r="I4010" s="4" t="n">
        <f aca="false">E4010*H4010</f>
        <v>24</v>
      </c>
      <c r="J4010" s="0" t="str">
        <f aca="false">INDEX(Branch_Data!$A$2:$C$6,MATCH(Sales_Data!C4010,Branch_Data!$A$2:$A$6,0),MATCH(Sales_Data!$J$1,Branch_Data!$A$1:$C$1,0))</f>
        <v>Kyle  Carr</v>
      </c>
      <c r="K4010" s="0" t="str">
        <f aca="false">INDEX(Branch_Data!$A$2:$C$6,MATCH(Sales_Data!C4010,Branch_Data!$A$2:$A$6,0),MATCH(Sales_Data!$K$1,Branch_Data!$A$1:$C$1,0))</f>
        <v>Nigeria</v>
      </c>
      <c r="L4010" s="5" t="n">
        <f aca="false">WEEKDAY(Sales_Data!$B4010)</f>
        <v>6</v>
      </c>
    </row>
    <row r="4011" customFormat="false" ht="15" hidden="false" customHeight="false" outlineLevel="0" collapsed="false">
      <c r="A4011" s="11" t="n">
        <v>4010</v>
      </c>
      <c r="B4011" s="2" t="n">
        <v>42344</v>
      </c>
      <c r="C4011" s="1" t="s">
        <v>17</v>
      </c>
      <c r="D4011" s="1" t="s">
        <v>32</v>
      </c>
      <c r="E4011" s="1" t="n">
        <v>4</v>
      </c>
      <c r="F4011" s="3" t="n">
        <v>0.393449074074074</v>
      </c>
      <c r="G4011" s="1" t="s">
        <v>34</v>
      </c>
      <c r="H4011" s="12" t="n">
        <v>8</v>
      </c>
      <c r="I4011" s="4" t="n">
        <f aca="false">E4011*H4011</f>
        <v>32</v>
      </c>
      <c r="J4011" s="0" t="str">
        <f aca="false">INDEX(Branch_Data!$A$2:$C$6,MATCH(Sales_Data!C4011,Branch_Data!$A$2:$A$6,0),MATCH(Sales_Data!$J$1,Branch_Data!$A$1:$C$1,0))</f>
        <v>Mable  Lindsey</v>
      </c>
      <c r="K4011" s="0" t="str">
        <f aca="false">INDEX(Branch_Data!$A$2:$C$6,MATCH(Sales_Data!C4011,Branch_Data!$A$2:$A$6,0),MATCH(Sales_Data!$K$1,Branch_Data!$A$1:$C$1,0))</f>
        <v>Nigeria</v>
      </c>
      <c r="L4011" s="5" t="n">
        <f aca="false">WEEKDAY(Sales_Data!$B4011)</f>
        <v>1</v>
      </c>
    </row>
    <row r="4012" customFormat="false" ht="15" hidden="false" customHeight="false" outlineLevel="0" collapsed="false">
      <c r="A4012" s="11" t="n">
        <v>4011</v>
      </c>
      <c r="B4012" s="2" t="n">
        <v>42353</v>
      </c>
      <c r="C4012" s="1" t="s">
        <v>17</v>
      </c>
      <c r="D4012" s="1" t="s">
        <v>21</v>
      </c>
      <c r="E4012" s="1" t="n">
        <v>4</v>
      </c>
      <c r="F4012" s="3" t="n">
        <v>0.393472222222222</v>
      </c>
      <c r="G4012" s="1" t="s">
        <v>34</v>
      </c>
      <c r="H4012" s="12" t="n">
        <v>16</v>
      </c>
      <c r="I4012" s="4" t="n">
        <f aca="false">E4012*H4012</f>
        <v>64</v>
      </c>
      <c r="J4012" s="0" t="str">
        <f aca="false">INDEX(Branch_Data!$A$2:$C$6,MATCH(Sales_Data!C4012,Branch_Data!$A$2:$A$6,0),MATCH(Sales_Data!$J$1,Branch_Data!$A$1:$C$1,0))</f>
        <v>Mable  Lindsey</v>
      </c>
      <c r="K4012" s="0" t="str">
        <f aca="false">INDEX(Branch_Data!$A$2:$C$6,MATCH(Sales_Data!C4012,Branch_Data!$A$2:$A$6,0),MATCH(Sales_Data!$K$1,Branch_Data!$A$1:$C$1,0))</f>
        <v>Nigeria</v>
      </c>
      <c r="L4012" s="5" t="n">
        <f aca="false">WEEKDAY(Sales_Data!$B4012)</f>
        <v>3</v>
      </c>
    </row>
    <row r="4013" customFormat="false" ht="15" hidden="false" customHeight="false" outlineLevel="0" collapsed="false">
      <c r="A4013" s="11" t="n">
        <v>4012</v>
      </c>
      <c r="B4013" s="2" t="n">
        <v>42353</v>
      </c>
      <c r="C4013" s="1" t="s">
        <v>19</v>
      </c>
      <c r="D4013" s="1" t="s">
        <v>18</v>
      </c>
      <c r="E4013" s="1" t="n">
        <v>5</v>
      </c>
      <c r="F4013" s="3" t="n">
        <v>0.393472222222222</v>
      </c>
      <c r="G4013" s="1" t="s">
        <v>34</v>
      </c>
      <c r="H4013" s="12" t="n">
        <v>16</v>
      </c>
      <c r="I4013" s="4" t="n">
        <f aca="false">E4013*H4013</f>
        <v>80</v>
      </c>
      <c r="J4013" s="0" t="str">
        <f aca="false">INDEX(Branch_Data!$A$2:$C$6,MATCH(Sales_Data!C4013,Branch_Data!$A$2:$A$6,0),MATCH(Sales_Data!$J$1,Branch_Data!$A$1:$C$1,0))</f>
        <v>Kyle  Carr</v>
      </c>
      <c r="K4013" s="0" t="str">
        <f aca="false">INDEX(Branch_Data!$A$2:$C$6,MATCH(Sales_Data!C4013,Branch_Data!$A$2:$A$6,0),MATCH(Sales_Data!$K$1,Branch_Data!$A$1:$C$1,0))</f>
        <v>Nigeria</v>
      </c>
      <c r="L4013" s="5" t="n">
        <f aca="false">WEEKDAY(Sales_Data!$B4013)</f>
        <v>3</v>
      </c>
    </row>
    <row r="4014" customFormat="false" ht="15" hidden="false" customHeight="false" outlineLevel="0" collapsed="false">
      <c r="A4014" s="11" t="n">
        <v>4013</v>
      </c>
      <c r="B4014" s="2" t="n">
        <v>42346</v>
      </c>
      <c r="C4014" s="1" t="s">
        <v>12</v>
      </c>
      <c r="D4014" s="1" t="s">
        <v>22</v>
      </c>
      <c r="E4014" s="1" t="n">
        <v>3</v>
      </c>
      <c r="F4014" s="3" t="n">
        <v>0.393506944444444</v>
      </c>
      <c r="G4014" s="1" t="s">
        <v>34</v>
      </c>
      <c r="H4014" s="12" t="n">
        <v>16</v>
      </c>
      <c r="I4014" s="4" t="n">
        <f aca="false">E4014*H4014</f>
        <v>48</v>
      </c>
      <c r="J4014" s="0" t="str">
        <f aca="false">INDEX(Branch_Data!$A$2:$C$6,MATCH(Sales_Data!C4014,Branch_Data!$A$2:$A$6,0),MATCH(Sales_Data!$J$1,Branch_Data!$A$1:$C$1,0))</f>
        <v>Christy  Olson</v>
      </c>
      <c r="K4014" s="0" t="str">
        <f aca="false">INDEX(Branch_Data!$A$2:$C$6,MATCH(Sales_Data!C4014,Branch_Data!$A$2:$A$6,0),MATCH(Sales_Data!$K$1,Branch_Data!$A$1:$C$1,0))</f>
        <v>Nigeria</v>
      </c>
      <c r="L4014" s="5" t="n">
        <f aca="false">WEEKDAY(Sales_Data!$B4014)</f>
        <v>3</v>
      </c>
    </row>
    <row r="4015" customFormat="false" ht="15" hidden="false" customHeight="false" outlineLevel="0" collapsed="false">
      <c r="A4015" s="11" t="n">
        <v>4014</v>
      </c>
      <c r="B4015" s="2" t="n">
        <v>42348</v>
      </c>
      <c r="C4015" s="1" t="s">
        <v>15</v>
      </c>
      <c r="D4015" s="1" t="s">
        <v>30</v>
      </c>
      <c r="E4015" s="1" t="n">
        <v>3</v>
      </c>
      <c r="F4015" s="3" t="n">
        <v>0.393518518518519</v>
      </c>
      <c r="G4015" s="1" t="s">
        <v>34</v>
      </c>
      <c r="H4015" s="12" t="n">
        <v>12</v>
      </c>
      <c r="I4015" s="4" t="n">
        <f aca="false">E4015*H4015</f>
        <v>36</v>
      </c>
      <c r="J4015" s="0" t="str">
        <f aca="false">INDEX(Branch_Data!$A$2:$C$6,MATCH(Sales_Data!C4015,Branch_Data!$A$2:$A$6,0),MATCH(Sales_Data!$J$1,Branch_Data!$A$1:$C$1,0))</f>
        <v>Dan  Peterson</v>
      </c>
      <c r="K4015" s="0" t="str">
        <f aca="false">INDEX(Branch_Data!$A$2:$C$6,MATCH(Sales_Data!C4015,Branch_Data!$A$2:$A$6,0),MATCH(Sales_Data!$K$1,Branch_Data!$A$1:$C$1,0))</f>
        <v>Nigeria</v>
      </c>
      <c r="L4015" s="5" t="n">
        <f aca="false">WEEKDAY(Sales_Data!$B4015)</f>
        <v>5</v>
      </c>
    </row>
    <row r="4016" customFormat="false" ht="15" hidden="false" customHeight="false" outlineLevel="0" collapsed="false">
      <c r="A4016" s="11" t="n">
        <v>4015</v>
      </c>
      <c r="B4016" s="2" t="n">
        <v>42345</v>
      </c>
      <c r="C4016" s="1" t="s">
        <v>20</v>
      </c>
      <c r="D4016" s="1" t="s">
        <v>33</v>
      </c>
      <c r="E4016" s="1" t="n">
        <v>2</v>
      </c>
      <c r="F4016" s="3" t="n">
        <v>0.393622685185185</v>
      </c>
      <c r="G4016" s="1" t="s">
        <v>34</v>
      </c>
      <c r="H4016" s="12" t="n">
        <v>16</v>
      </c>
      <c r="I4016" s="4" t="n">
        <f aca="false">E4016*H4016</f>
        <v>32</v>
      </c>
      <c r="J4016" s="0" t="str">
        <f aca="false">INDEX(Branch_Data!$A$2:$C$6,MATCH(Sales_Data!C4016,Branch_Data!$A$2:$A$6,0),MATCH(Sales_Data!$J$1,Branch_Data!$A$1:$C$1,0))</f>
        <v>Rachel  Gomez</v>
      </c>
      <c r="K4016" s="0" t="str">
        <f aca="false">INDEX(Branch_Data!$A$2:$C$6,MATCH(Sales_Data!C4016,Branch_Data!$A$2:$A$6,0),MATCH(Sales_Data!$K$1,Branch_Data!$A$1:$C$1,0))</f>
        <v>Nigeria</v>
      </c>
      <c r="L4016" s="5" t="n">
        <f aca="false">WEEKDAY(Sales_Data!$B4016)</f>
        <v>2</v>
      </c>
    </row>
    <row r="4017" customFormat="false" ht="15" hidden="false" customHeight="false" outlineLevel="0" collapsed="false">
      <c r="A4017" s="11" t="n">
        <v>4016</v>
      </c>
      <c r="B4017" s="2" t="n">
        <v>42341</v>
      </c>
      <c r="C4017" s="1" t="s">
        <v>19</v>
      </c>
      <c r="D4017" s="1" t="s">
        <v>21</v>
      </c>
      <c r="E4017" s="1" t="n">
        <v>5</v>
      </c>
      <c r="F4017" s="3" t="n">
        <v>0.393645833333333</v>
      </c>
      <c r="G4017" s="1" t="s">
        <v>34</v>
      </c>
      <c r="H4017" s="12" t="n">
        <v>16</v>
      </c>
      <c r="I4017" s="4" t="n">
        <f aca="false">E4017*H4017</f>
        <v>80</v>
      </c>
      <c r="J4017" s="0" t="str">
        <f aca="false">INDEX(Branch_Data!$A$2:$C$6,MATCH(Sales_Data!C4017,Branch_Data!$A$2:$A$6,0),MATCH(Sales_Data!$J$1,Branch_Data!$A$1:$C$1,0))</f>
        <v>Kyle  Carr</v>
      </c>
      <c r="K4017" s="0" t="str">
        <f aca="false">INDEX(Branch_Data!$A$2:$C$6,MATCH(Sales_Data!C4017,Branch_Data!$A$2:$A$6,0),MATCH(Sales_Data!$K$1,Branch_Data!$A$1:$C$1,0))</f>
        <v>Nigeria</v>
      </c>
      <c r="L4017" s="5" t="n">
        <f aca="false">WEEKDAY(Sales_Data!$B4017)</f>
        <v>5</v>
      </c>
    </row>
    <row r="4018" customFormat="false" ht="15" hidden="false" customHeight="false" outlineLevel="0" collapsed="false">
      <c r="A4018" s="11" t="n">
        <v>4017</v>
      </c>
      <c r="B4018" s="2" t="n">
        <v>42346</v>
      </c>
      <c r="C4018" s="1" t="s">
        <v>15</v>
      </c>
      <c r="D4018" s="1" t="s">
        <v>16</v>
      </c>
      <c r="E4018" s="1" t="n">
        <v>1</v>
      </c>
      <c r="F4018" s="3" t="n">
        <v>0.393645833333333</v>
      </c>
      <c r="G4018" s="1" t="s">
        <v>34</v>
      </c>
      <c r="H4018" s="12" t="n">
        <v>8</v>
      </c>
      <c r="I4018" s="4" t="n">
        <f aca="false">E4018*H4018</f>
        <v>8</v>
      </c>
      <c r="J4018" s="0" t="str">
        <f aca="false">INDEX(Branch_Data!$A$2:$C$6,MATCH(Sales_Data!C4018,Branch_Data!$A$2:$A$6,0),MATCH(Sales_Data!$J$1,Branch_Data!$A$1:$C$1,0))</f>
        <v>Dan  Peterson</v>
      </c>
      <c r="K4018" s="0" t="str">
        <f aca="false">INDEX(Branch_Data!$A$2:$C$6,MATCH(Sales_Data!C4018,Branch_Data!$A$2:$A$6,0),MATCH(Sales_Data!$K$1,Branch_Data!$A$1:$C$1,0))</f>
        <v>Nigeria</v>
      </c>
      <c r="L4018" s="5" t="n">
        <f aca="false">WEEKDAY(Sales_Data!$B4018)</f>
        <v>3</v>
      </c>
    </row>
    <row r="4019" customFormat="false" ht="15" hidden="false" customHeight="false" outlineLevel="0" collapsed="false">
      <c r="A4019" s="11" t="n">
        <v>4018</v>
      </c>
      <c r="B4019" s="2" t="n">
        <v>42342</v>
      </c>
      <c r="C4019" s="1" t="s">
        <v>20</v>
      </c>
      <c r="D4019" s="1" t="s">
        <v>28</v>
      </c>
      <c r="E4019" s="1" t="n">
        <v>1</v>
      </c>
      <c r="F4019" s="3" t="n">
        <v>0.393645833333333</v>
      </c>
      <c r="G4019" s="1" t="s">
        <v>34</v>
      </c>
      <c r="H4019" s="12" t="n">
        <v>12</v>
      </c>
      <c r="I4019" s="4" t="n">
        <f aca="false">E4019*H4019</f>
        <v>12</v>
      </c>
      <c r="J4019" s="0" t="str">
        <f aca="false">INDEX(Branch_Data!$A$2:$C$6,MATCH(Sales_Data!C4019,Branch_Data!$A$2:$A$6,0),MATCH(Sales_Data!$J$1,Branch_Data!$A$1:$C$1,0))</f>
        <v>Rachel  Gomez</v>
      </c>
      <c r="K4019" s="0" t="str">
        <f aca="false">INDEX(Branch_Data!$A$2:$C$6,MATCH(Sales_Data!C4019,Branch_Data!$A$2:$A$6,0),MATCH(Sales_Data!$K$1,Branch_Data!$A$1:$C$1,0))</f>
        <v>Nigeria</v>
      </c>
      <c r="L4019" s="5" t="n">
        <f aca="false">WEEKDAY(Sales_Data!$B4019)</f>
        <v>6</v>
      </c>
    </row>
    <row r="4020" customFormat="false" ht="15" hidden="false" customHeight="false" outlineLevel="0" collapsed="false">
      <c r="A4020" s="11" t="n">
        <v>4019</v>
      </c>
      <c r="B4020" s="2" t="n">
        <v>42344</v>
      </c>
      <c r="C4020" s="1" t="s">
        <v>17</v>
      </c>
      <c r="D4020" s="1" t="s">
        <v>16</v>
      </c>
      <c r="E4020" s="1" t="n">
        <v>1</v>
      </c>
      <c r="F4020" s="3" t="n">
        <v>0.393657407407407</v>
      </c>
      <c r="G4020" s="1" t="s">
        <v>34</v>
      </c>
      <c r="H4020" s="12" t="n">
        <v>8</v>
      </c>
      <c r="I4020" s="4" t="n">
        <f aca="false">E4020*H4020</f>
        <v>8</v>
      </c>
      <c r="J4020" s="0" t="str">
        <f aca="false">INDEX(Branch_Data!$A$2:$C$6,MATCH(Sales_Data!C4020,Branch_Data!$A$2:$A$6,0),MATCH(Sales_Data!$J$1,Branch_Data!$A$1:$C$1,0))</f>
        <v>Mable  Lindsey</v>
      </c>
      <c r="K4020" s="0" t="str">
        <f aca="false">INDEX(Branch_Data!$A$2:$C$6,MATCH(Sales_Data!C4020,Branch_Data!$A$2:$A$6,0),MATCH(Sales_Data!$K$1,Branch_Data!$A$1:$C$1,0))</f>
        <v>Nigeria</v>
      </c>
      <c r="L4020" s="5" t="n">
        <f aca="false">WEEKDAY(Sales_Data!$B4020)</f>
        <v>1</v>
      </c>
    </row>
    <row r="4021" customFormat="false" ht="15" hidden="false" customHeight="false" outlineLevel="0" collapsed="false">
      <c r="A4021" s="11" t="n">
        <v>4020</v>
      </c>
      <c r="B4021" s="2" t="n">
        <v>42351</v>
      </c>
      <c r="C4021" s="1" t="s">
        <v>12</v>
      </c>
      <c r="D4021" s="1" t="s">
        <v>23</v>
      </c>
      <c r="E4021" s="1" t="n">
        <v>1</v>
      </c>
      <c r="F4021" s="3" t="n">
        <v>0.393657407407407</v>
      </c>
      <c r="G4021" s="1" t="s">
        <v>34</v>
      </c>
      <c r="H4021" s="12" t="n">
        <v>8</v>
      </c>
      <c r="I4021" s="4" t="n">
        <f aca="false">E4021*H4021</f>
        <v>8</v>
      </c>
      <c r="J4021" s="0" t="str">
        <f aca="false">INDEX(Branch_Data!$A$2:$C$6,MATCH(Sales_Data!C4021,Branch_Data!$A$2:$A$6,0),MATCH(Sales_Data!$J$1,Branch_Data!$A$1:$C$1,0))</f>
        <v>Christy  Olson</v>
      </c>
      <c r="K4021" s="0" t="str">
        <f aca="false">INDEX(Branch_Data!$A$2:$C$6,MATCH(Sales_Data!C4021,Branch_Data!$A$2:$A$6,0),MATCH(Sales_Data!$K$1,Branch_Data!$A$1:$C$1,0))</f>
        <v>Nigeria</v>
      </c>
      <c r="L4021" s="5" t="n">
        <f aca="false">WEEKDAY(Sales_Data!$B4021)</f>
        <v>1</v>
      </c>
    </row>
    <row r="4022" customFormat="false" ht="15" hidden="false" customHeight="false" outlineLevel="0" collapsed="false">
      <c r="A4022" s="11" t="n">
        <v>4021</v>
      </c>
      <c r="B4022" s="2" t="n">
        <v>42350</v>
      </c>
      <c r="C4022" s="1" t="s">
        <v>15</v>
      </c>
      <c r="D4022" s="1" t="s">
        <v>31</v>
      </c>
      <c r="E4022" s="1" t="n">
        <v>5</v>
      </c>
      <c r="F4022" s="3" t="n">
        <v>0.393668981481481</v>
      </c>
      <c r="G4022" s="1" t="s">
        <v>34</v>
      </c>
      <c r="H4022" s="12" t="n">
        <v>16</v>
      </c>
      <c r="I4022" s="4" t="n">
        <f aca="false">E4022*H4022</f>
        <v>80</v>
      </c>
      <c r="J4022" s="0" t="str">
        <f aca="false">INDEX(Branch_Data!$A$2:$C$6,MATCH(Sales_Data!C4022,Branch_Data!$A$2:$A$6,0),MATCH(Sales_Data!$J$1,Branch_Data!$A$1:$C$1,0))</f>
        <v>Dan  Peterson</v>
      </c>
      <c r="K4022" s="0" t="str">
        <f aca="false">INDEX(Branch_Data!$A$2:$C$6,MATCH(Sales_Data!C4022,Branch_Data!$A$2:$A$6,0),MATCH(Sales_Data!$K$1,Branch_Data!$A$1:$C$1,0))</f>
        <v>Nigeria</v>
      </c>
      <c r="L4022" s="5" t="n">
        <f aca="false">WEEKDAY(Sales_Data!$B4022)</f>
        <v>7</v>
      </c>
    </row>
    <row r="4023" customFormat="false" ht="15" hidden="false" customHeight="false" outlineLevel="0" collapsed="false">
      <c r="A4023" s="11" t="n">
        <v>4022</v>
      </c>
      <c r="B4023" s="2" t="n">
        <v>42341</v>
      </c>
      <c r="C4023" s="1" t="s">
        <v>20</v>
      </c>
      <c r="D4023" s="1" t="s">
        <v>13</v>
      </c>
      <c r="E4023" s="1" t="n">
        <v>2</v>
      </c>
      <c r="F4023" s="3" t="n">
        <v>0.393680555555556</v>
      </c>
      <c r="G4023" s="1" t="s">
        <v>34</v>
      </c>
      <c r="H4023" s="12" t="n">
        <v>8</v>
      </c>
      <c r="I4023" s="4" t="n">
        <f aca="false">E4023*H4023</f>
        <v>16</v>
      </c>
      <c r="J4023" s="0" t="str">
        <f aca="false">INDEX(Branch_Data!$A$2:$C$6,MATCH(Sales_Data!C4023,Branch_Data!$A$2:$A$6,0),MATCH(Sales_Data!$J$1,Branch_Data!$A$1:$C$1,0))</f>
        <v>Rachel  Gomez</v>
      </c>
      <c r="K4023" s="0" t="str">
        <f aca="false">INDEX(Branch_Data!$A$2:$C$6,MATCH(Sales_Data!C4023,Branch_Data!$A$2:$A$6,0),MATCH(Sales_Data!$K$1,Branch_Data!$A$1:$C$1,0))</f>
        <v>Nigeria</v>
      </c>
      <c r="L4023" s="5" t="n">
        <f aca="false">WEEKDAY(Sales_Data!$B4023)</f>
        <v>5</v>
      </c>
    </row>
    <row r="4024" customFormat="false" ht="15" hidden="false" customHeight="false" outlineLevel="0" collapsed="false">
      <c r="A4024" s="11" t="n">
        <v>4023</v>
      </c>
      <c r="B4024" s="2" t="n">
        <v>42350</v>
      </c>
      <c r="C4024" s="1" t="s">
        <v>17</v>
      </c>
      <c r="D4024" s="1" t="s">
        <v>16</v>
      </c>
      <c r="E4024" s="1" t="n">
        <v>3</v>
      </c>
      <c r="F4024" s="3" t="n">
        <v>0.393680555555556</v>
      </c>
      <c r="G4024" s="1" t="s">
        <v>34</v>
      </c>
      <c r="H4024" s="12" t="n">
        <v>8</v>
      </c>
      <c r="I4024" s="4" t="n">
        <f aca="false">E4024*H4024</f>
        <v>24</v>
      </c>
      <c r="J4024" s="0" t="str">
        <f aca="false">INDEX(Branch_Data!$A$2:$C$6,MATCH(Sales_Data!C4024,Branch_Data!$A$2:$A$6,0),MATCH(Sales_Data!$J$1,Branch_Data!$A$1:$C$1,0))</f>
        <v>Mable  Lindsey</v>
      </c>
      <c r="K4024" s="0" t="str">
        <f aca="false">INDEX(Branch_Data!$A$2:$C$6,MATCH(Sales_Data!C4024,Branch_Data!$A$2:$A$6,0),MATCH(Sales_Data!$K$1,Branch_Data!$A$1:$C$1,0))</f>
        <v>Nigeria</v>
      </c>
      <c r="L4024" s="5" t="n">
        <f aca="false">WEEKDAY(Sales_Data!$B4024)</f>
        <v>7</v>
      </c>
    </row>
    <row r="4025" customFormat="false" ht="15" hidden="false" customHeight="false" outlineLevel="0" collapsed="false">
      <c r="A4025" s="11" t="n">
        <v>4024</v>
      </c>
      <c r="B4025" s="2" t="n">
        <v>42345</v>
      </c>
      <c r="C4025" s="1" t="s">
        <v>12</v>
      </c>
      <c r="D4025" s="1" t="s">
        <v>30</v>
      </c>
      <c r="E4025" s="1" t="n">
        <v>2</v>
      </c>
      <c r="F4025" s="3" t="n">
        <v>0.393680555555556</v>
      </c>
      <c r="G4025" s="1" t="s">
        <v>34</v>
      </c>
      <c r="H4025" s="12" t="n">
        <v>12</v>
      </c>
      <c r="I4025" s="4" t="n">
        <f aca="false">E4025*H4025</f>
        <v>24</v>
      </c>
      <c r="J4025" s="0" t="str">
        <f aca="false">INDEX(Branch_Data!$A$2:$C$6,MATCH(Sales_Data!C4025,Branch_Data!$A$2:$A$6,0),MATCH(Sales_Data!$J$1,Branch_Data!$A$1:$C$1,0))</f>
        <v>Christy  Olson</v>
      </c>
      <c r="K4025" s="0" t="str">
        <f aca="false">INDEX(Branch_Data!$A$2:$C$6,MATCH(Sales_Data!C4025,Branch_Data!$A$2:$A$6,0),MATCH(Sales_Data!$K$1,Branch_Data!$A$1:$C$1,0))</f>
        <v>Nigeria</v>
      </c>
      <c r="L4025" s="5" t="n">
        <f aca="false">WEEKDAY(Sales_Data!$B4025)</f>
        <v>2</v>
      </c>
    </row>
    <row r="4026" customFormat="false" ht="15" hidden="false" customHeight="false" outlineLevel="0" collapsed="false">
      <c r="A4026" s="11" t="n">
        <v>4025</v>
      </c>
      <c r="B4026" s="2" t="n">
        <v>42346</v>
      </c>
      <c r="C4026" s="1" t="s">
        <v>20</v>
      </c>
      <c r="D4026" s="1" t="s">
        <v>29</v>
      </c>
      <c r="E4026" s="1" t="n">
        <v>5</v>
      </c>
      <c r="F4026" s="3" t="n">
        <v>0.39369212962963</v>
      </c>
      <c r="G4026" s="1" t="s">
        <v>34</v>
      </c>
      <c r="H4026" s="12" t="n">
        <v>12</v>
      </c>
      <c r="I4026" s="4" t="n">
        <f aca="false">E4026*H4026</f>
        <v>60</v>
      </c>
      <c r="J4026" s="0" t="str">
        <f aca="false">INDEX(Branch_Data!$A$2:$C$6,MATCH(Sales_Data!C4026,Branch_Data!$A$2:$A$6,0),MATCH(Sales_Data!$J$1,Branch_Data!$A$1:$C$1,0))</f>
        <v>Rachel  Gomez</v>
      </c>
      <c r="K4026" s="0" t="str">
        <f aca="false">INDEX(Branch_Data!$A$2:$C$6,MATCH(Sales_Data!C4026,Branch_Data!$A$2:$A$6,0),MATCH(Sales_Data!$K$1,Branch_Data!$A$1:$C$1,0))</f>
        <v>Nigeria</v>
      </c>
      <c r="L4026" s="5" t="n">
        <f aca="false">WEEKDAY(Sales_Data!$B4026)</f>
        <v>3</v>
      </c>
    </row>
    <row r="4027" customFormat="false" ht="15" hidden="false" customHeight="false" outlineLevel="0" collapsed="false">
      <c r="A4027" s="11" t="n">
        <v>4026</v>
      </c>
      <c r="B4027" s="2" t="n">
        <v>42344</v>
      </c>
      <c r="C4027" s="1" t="s">
        <v>20</v>
      </c>
      <c r="D4027" s="1" t="s">
        <v>23</v>
      </c>
      <c r="E4027" s="1" t="n">
        <v>2</v>
      </c>
      <c r="F4027" s="3" t="n">
        <v>0.393715277777778</v>
      </c>
      <c r="G4027" s="1" t="s">
        <v>34</v>
      </c>
      <c r="H4027" s="12" t="n">
        <v>8</v>
      </c>
      <c r="I4027" s="4" t="n">
        <f aca="false">E4027*H4027</f>
        <v>16</v>
      </c>
      <c r="J4027" s="0" t="str">
        <f aca="false">INDEX(Branch_Data!$A$2:$C$6,MATCH(Sales_Data!C4027,Branch_Data!$A$2:$A$6,0),MATCH(Sales_Data!$J$1,Branch_Data!$A$1:$C$1,0))</f>
        <v>Rachel  Gomez</v>
      </c>
      <c r="K4027" s="0" t="str">
        <f aca="false">INDEX(Branch_Data!$A$2:$C$6,MATCH(Sales_Data!C4027,Branch_Data!$A$2:$A$6,0),MATCH(Sales_Data!$K$1,Branch_Data!$A$1:$C$1,0))</f>
        <v>Nigeria</v>
      </c>
      <c r="L4027" s="5" t="n">
        <f aca="false">WEEKDAY(Sales_Data!$B4027)</f>
        <v>1</v>
      </c>
    </row>
    <row r="4028" customFormat="false" ht="15" hidden="false" customHeight="false" outlineLevel="0" collapsed="false">
      <c r="A4028" s="11" t="n">
        <v>4027</v>
      </c>
      <c r="B4028" s="2" t="n">
        <v>42341</v>
      </c>
      <c r="C4028" s="1" t="s">
        <v>15</v>
      </c>
      <c r="D4028" s="1" t="s">
        <v>24</v>
      </c>
      <c r="E4028" s="1" t="n">
        <v>4</v>
      </c>
      <c r="F4028" s="3" t="n">
        <v>0.393726851851852</v>
      </c>
      <c r="G4028" s="1" t="s">
        <v>34</v>
      </c>
      <c r="H4028" s="12" t="n">
        <v>16</v>
      </c>
      <c r="I4028" s="4" t="n">
        <f aca="false">E4028*H4028</f>
        <v>64</v>
      </c>
      <c r="J4028" s="0" t="str">
        <f aca="false">INDEX(Branch_Data!$A$2:$C$6,MATCH(Sales_Data!C4028,Branch_Data!$A$2:$A$6,0),MATCH(Sales_Data!$J$1,Branch_Data!$A$1:$C$1,0))</f>
        <v>Dan  Peterson</v>
      </c>
      <c r="K4028" s="0" t="str">
        <f aca="false">INDEX(Branch_Data!$A$2:$C$6,MATCH(Sales_Data!C4028,Branch_Data!$A$2:$A$6,0),MATCH(Sales_Data!$K$1,Branch_Data!$A$1:$C$1,0))</f>
        <v>Nigeria</v>
      </c>
      <c r="L4028" s="5" t="n">
        <f aca="false">WEEKDAY(Sales_Data!$B4028)</f>
        <v>5</v>
      </c>
    </row>
    <row r="4029" customFormat="false" ht="15" hidden="false" customHeight="false" outlineLevel="0" collapsed="false">
      <c r="A4029" s="11" t="n">
        <v>4028</v>
      </c>
      <c r="B4029" s="2" t="n">
        <v>42345</v>
      </c>
      <c r="C4029" s="1" t="s">
        <v>15</v>
      </c>
      <c r="D4029" s="1" t="s">
        <v>33</v>
      </c>
      <c r="E4029" s="1" t="n">
        <v>2</v>
      </c>
      <c r="F4029" s="3" t="n">
        <v>0.393726851851852</v>
      </c>
      <c r="G4029" s="1" t="s">
        <v>34</v>
      </c>
      <c r="H4029" s="12" t="n">
        <v>16</v>
      </c>
      <c r="I4029" s="4" t="n">
        <f aca="false">E4029*H4029</f>
        <v>32</v>
      </c>
      <c r="J4029" s="0" t="str">
        <f aca="false">INDEX(Branch_Data!$A$2:$C$6,MATCH(Sales_Data!C4029,Branch_Data!$A$2:$A$6,0),MATCH(Sales_Data!$J$1,Branch_Data!$A$1:$C$1,0))</f>
        <v>Dan  Peterson</v>
      </c>
      <c r="K4029" s="0" t="str">
        <f aca="false">INDEX(Branch_Data!$A$2:$C$6,MATCH(Sales_Data!C4029,Branch_Data!$A$2:$A$6,0),MATCH(Sales_Data!$K$1,Branch_Data!$A$1:$C$1,0))</f>
        <v>Nigeria</v>
      </c>
      <c r="L4029" s="5" t="n">
        <f aca="false">WEEKDAY(Sales_Data!$B4029)</f>
        <v>2</v>
      </c>
    </row>
    <row r="4030" customFormat="false" ht="15" hidden="false" customHeight="false" outlineLevel="0" collapsed="false">
      <c r="A4030" s="11" t="n">
        <v>4029</v>
      </c>
      <c r="B4030" s="2" t="n">
        <v>42345</v>
      </c>
      <c r="C4030" s="1" t="s">
        <v>12</v>
      </c>
      <c r="D4030" s="1" t="s">
        <v>31</v>
      </c>
      <c r="E4030" s="1" t="n">
        <v>1</v>
      </c>
      <c r="F4030" s="3" t="n">
        <v>0.393738425925926</v>
      </c>
      <c r="G4030" s="1" t="s">
        <v>34</v>
      </c>
      <c r="H4030" s="12" t="n">
        <v>16</v>
      </c>
      <c r="I4030" s="4" t="n">
        <f aca="false">E4030*H4030</f>
        <v>16</v>
      </c>
      <c r="J4030" s="0" t="str">
        <f aca="false">INDEX(Branch_Data!$A$2:$C$6,MATCH(Sales_Data!C4030,Branch_Data!$A$2:$A$6,0),MATCH(Sales_Data!$J$1,Branch_Data!$A$1:$C$1,0))</f>
        <v>Christy  Olson</v>
      </c>
      <c r="K4030" s="0" t="str">
        <f aca="false">INDEX(Branch_Data!$A$2:$C$6,MATCH(Sales_Data!C4030,Branch_Data!$A$2:$A$6,0),MATCH(Sales_Data!$K$1,Branch_Data!$A$1:$C$1,0))</f>
        <v>Nigeria</v>
      </c>
      <c r="L4030" s="5" t="n">
        <f aca="false">WEEKDAY(Sales_Data!$B4030)</f>
        <v>2</v>
      </c>
    </row>
    <row r="4031" customFormat="false" ht="15" hidden="false" customHeight="false" outlineLevel="0" collapsed="false">
      <c r="A4031" s="11" t="n">
        <v>4030</v>
      </c>
      <c r="B4031" s="2" t="n">
        <v>42345</v>
      </c>
      <c r="C4031" s="1" t="s">
        <v>20</v>
      </c>
      <c r="D4031" s="1" t="s">
        <v>32</v>
      </c>
      <c r="E4031" s="1" t="n">
        <v>5</v>
      </c>
      <c r="F4031" s="3" t="n">
        <v>0.39375</v>
      </c>
      <c r="G4031" s="1" t="s">
        <v>34</v>
      </c>
      <c r="H4031" s="12" t="n">
        <v>8</v>
      </c>
      <c r="I4031" s="4" t="n">
        <f aca="false">E4031*H4031</f>
        <v>40</v>
      </c>
      <c r="J4031" s="0" t="str">
        <f aca="false">INDEX(Branch_Data!$A$2:$C$6,MATCH(Sales_Data!C4031,Branch_Data!$A$2:$A$6,0),MATCH(Sales_Data!$J$1,Branch_Data!$A$1:$C$1,0))</f>
        <v>Rachel  Gomez</v>
      </c>
      <c r="K4031" s="0" t="str">
        <f aca="false">INDEX(Branch_Data!$A$2:$C$6,MATCH(Sales_Data!C4031,Branch_Data!$A$2:$A$6,0),MATCH(Sales_Data!$K$1,Branch_Data!$A$1:$C$1,0))</f>
        <v>Nigeria</v>
      </c>
      <c r="L4031" s="5" t="n">
        <f aca="false">WEEKDAY(Sales_Data!$B4031)</f>
        <v>2</v>
      </c>
    </row>
    <row r="4032" customFormat="false" ht="15" hidden="false" customHeight="false" outlineLevel="0" collapsed="false">
      <c r="A4032" s="11" t="n">
        <v>4031</v>
      </c>
      <c r="B4032" s="2" t="n">
        <v>42351</v>
      </c>
      <c r="C4032" s="1" t="s">
        <v>15</v>
      </c>
      <c r="D4032" s="1" t="s">
        <v>18</v>
      </c>
      <c r="E4032" s="1" t="n">
        <v>4</v>
      </c>
      <c r="F4032" s="3" t="n">
        <v>0.393761574074074</v>
      </c>
      <c r="G4032" s="1" t="s">
        <v>34</v>
      </c>
      <c r="H4032" s="12" t="n">
        <v>16</v>
      </c>
      <c r="I4032" s="4" t="n">
        <f aca="false">E4032*H4032</f>
        <v>64</v>
      </c>
      <c r="J4032" s="0" t="str">
        <f aca="false">INDEX(Branch_Data!$A$2:$C$6,MATCH(Sales_Data!C4032,Branch_Data!$A$2:$A$6,0),MATCH(Sales_Data!$J$1,Branch_Data!$A$1:$C$1,0))</f>
        <v>Dan  Peterson</v>
      </c>
      <c r="K4032" s="0" t="str">
        <f aca="false">INDEX(Branch_Data!$A$2:$C$6,MATCH(Sales_Data!C4032,Branch_Data!$A$2:$A$6,0),MATCH(Sales_Data!$K$1,Branch_Data!$A$1:$C$1,0))</f>
        <v>Nigeria</v>
      </c>
      <c r="L4032" s="5" t="n">
        <f aca="false">WEEKDAY(Sales_Data!$B4032)</f>
        <v>1</v>
      </c>
    </row>
    <row r="4033" customFormat="false" ht="15" hidden="false" customHeight="false" outlineLevel="0" collapsed="false">
      <c r="A4033" s="11" t="n">
        <v>4032</v>
      </c>
      <c r="B4033" s="2" t="n">
        <v>42341</v>
      </c>
      <c r="C4033" s="1" t="s">
        <v>12</v>
      </c>
      <c r="D4033" s="1" t="s">
        <v>29</v>
      </c>
      <c r="E4033" s="1" t="n">
        <v>5</v>
      </c>
      <c r="F4033" s="3" t="n">
        <v>0.393761574074074</v>
      </c>
      <c r="G4033" s="1" t="s">
        <v>34</v>
      </c>
      <c r="H4033" s="12" t="n">
        <v>12</v>
      </c>
      <c r="I4033" s="4" t="n">
        <f aca="false">E4033*H4033</f>
        <v>60</v>
      </c>
      <c r="J4033" s="0" t="str">
        <f aca="false">INDEX(Branch_Data!$A$2:$C$6,MATCH(Sales_Data!C4033,Branch_Data!$A$2:$A$6,0),MATCH(Sales_Data!$J$1,Branch_Data!$A$1:$C$1,0))</f>
        <v>Christy  Olson</v>
      </c>
      <c r="K4033" s="0" t="str">
        <f aca="false">INDEX(Branch_Data!$A$2:$C$6,MATCH(Sales_Data!C4033,Branch_Data!$A$2:$A$6,0),MATCH(Sales_Data!$K$1,Branch_Data!$A$1:$C$1,0))</f>
        <v>Nigeria</v>
      </c>
      <c r="L4033" s="5" t="n">
        <f aca="false">WEEKDAY(Sales_Data!$B4033)</f>
        <v>5</v>
      </c>
    </row>
    <row r="4034" customFormat="false" ht="15" hidden="false" customHeight="false" outlineLevel="0" collapsed="false">
      <c r="A4034" s="11" t="n">
        <v>4033</v>
      </c>
      <c r="B4034" s="2" t="n">
        <v>42347</v>
      </c>
      <c r="C4034" s="1" t="s">
        <v>17</v>
      </c>
      <c r="D4034" s="1" t="s">
        <v>21</v>
      </c>
      <c r="E4034" s="1" t="n">
        <v>3</v>
      </c>
      <c r="F4034" s="3" t="n">
        <v>0.393773148148148</v>
      </c>
      <c r="G4034" s="1" t="s">
        <v>34</v>
      </c>
      <c r="H4034" s="12" t="n">
        <v>16</v>
      </c>
      <c r="I4034" s="4" t="n">
        <f aca="false">E4034*H4034</f>
        <v>48</v>
      </c>
      <c r="J4034" s="0" t="str">
        <f aca="false">INDEX(Branch_Data!$A$2:$C$6,MATCH(Sales_Data!C4034,Branch_Data!$A$2:$A$6,0),MATCH(Sales_Data!$J$1,Branch_Data!$A$1:$C$1,0))</f>
        <v>Mable  Lindsey</v>
      </c>
      <c r="K4034" s="0" t="str">
        <f aca="false">INDEX(Branch_Data!$A$2:$C$6,MATCH(Sales_Data!C4034,Branch_Data!$A$2:$A$6,0),MATCH(Sales_Data!$K$1,Branch_Data!$A$1:$C$1,0))</f>
        <v>Nigeria</v>
      </c>
      <c r="L4034" s="5" t="n">
        <f aca="false">WEEKDAY(Sales_Data!$B4034)</f>
        <v>4</v>
      </c>
    </row>
    <row r="4035" customFormat="false" ht="15" hidden="false" customHeight="false" outlineLevel="0" collapsed="false">
      <c r="A4035" s="11" t="n">
        <v>4034</v>
      </c>
      <c r="B4035" s="2" t="n">
        <v>42343</v>
      </c>
      <c r="C4035" s="1" t="s">
        <v>12</v>
      </c>
      <c r="D4035" s="1" t="s">
        <v>31</v>
      </c>
      <c r="E4035" s="1" t="n">
        <v>4</v>
      </c>
      <c r="F4035" s="3" t="n">
        <v>0.393773148148148</v>
      </c>
      <c r="G4035" s="1" t="s">
        <v>34</v>
      </c>
      <c r="H4035" s="12" t="n">
        <v>16</v>
      </c>
      <c r="I4035" s="4" t="n">
        <f aca="false">E4035*H4035</f>
        <v>64</v>
      </c>
      <c r="J4035" s="0" t="str">
        <f aca="false">INDEX(Branch_Data!$A$2:$C$6,MATCH(Sales_Data!C4035,Branch_Data!$A$2:$A$6,0),MATCH(Sales_Data!$J$1,Branch_Data!$A$1:$C$1,0))</f>
        <v>Christy  Olson</v>
      </c>
      <c r="K4035" s="0" t="str">
        <f aca="false">INDEX(Branch_Data!$A$2:$C$6,MATCH(Sales_Data!C4035,Branch_Data!$A$2:$A$6,0),MATCH(Sales_Data!$K$1,Branch_Data!$A$1:$C$1,0))</f>
        <v>Nigeria</v>
      </c>
      <c r="L4035" s="5" t="n">
        <f aca="false">WEEKDAY(Sales_Data!$B4035)</f>
        <v>7</v>
      </c>
    </row>
    <row r="4036" customFormat="false" ht="15" hidden="false" customHeight="false" outlineLevel="0" collapsed="false">
      <c r="A4036" s="11" t="n">
        <v>4035</v>
      </c>
      <c r="B4036" s="2" t="n">
        <v>42342</v>
      </c>
      <c r="C4036" s="1" t="s">
        <v>15</v>
      </c>
      <c r="D4036" s="1" t="s">
        <v>28</v>
      </c>
      <c r="E4036" s="1" t="n">
        <v>4</v>
      </c>
      <c r="F4036" s="3" t="n">
        <v>0.393773148148148</v>
      </c>
      <c r="G4036" s="1" t="s">
        <v>34</v>
      </c>
      <c r="H4036" s="12" t="n">
        <v>12</v>
      </c>
      <c r="I4036" s="4" t="n">
        <f aca="false">E4036*H4036</f>
        <v>48</v>
      </c>
      <c r="J4036" s="0" t="str">
        <f aca="false">INDEX(Branch_Data!$A$2:$C$6,MATCH(Sales_Data!C4036,Branch_Data!$A$2:$A$6,0),MATCH(Sales_Data!$J$1,Branch_Data!$A$1:$C$1,0))</f>
        <v>Dan  Peterson</v>
      </c>
      <c r="K4036" s="0" t="str">
        <f aca="false">INDEX(Branch_Data!$A$2:$C$6,MATCH(Sales_Data!C4036,Branch_Data!$A$2:$A$6,0),MATCH(Sales_Data!$K$1,Branch_Data!$A$1:$C$1,0))</f>
        <v>Nigeria</v>
      </c>
      <c r="L4036" s="5" t="n">
        <f aca="false">WEEKDAY(Sales_Data!$B4036)</f>
        <v>6</v>
      </c>
    </row>
    <row r="4037" customFormat="false" ht="15" hidden="false" customHeight="false" outlineLevel="0" collapsed="false">
      <c r="A4037" s="11" t="n">
        <v>4036</v>
      </c>
      <c r="B4037" s="2" t="n">
        <v>42341</v>
      </c>
      <c r="C4037" s="1" t="s">
        <v>17</v>
      </c>
      <c r="D4037" s="1" t="s">
        <v>23</v>
      </c>
      <c r="E4037" s="1" t="n">
        <v>4</v>
      </c>
      <c r="F4037" s="3" t="n">
        <v>0.393784722222222</v>
      </c>
      <c r="G4037" s="1" t="s">
        <v>34</v>
      </c>
      <c r="H4037" s="12" t="n">
        <v>8</v>
      </c>
      <c r="I4037" s="4" t="n">
        <f aca="false">E4037*H4037</f>
        <v>32</v>
      </c>
      <c r="J4037" s="0" t="str">
        <f aca="false">INDEX(Branch_Data!$A$2:$C$6,MATCH(Sales_Data!C4037,Branch_Data!$A$2:$A$6,0),MATCH(Sales_Data!$J$1,Branch_Data!$A$1:$C$1,0))</f>
        <v>Mable  Lindsey</v>
      </c>
      <c r="K4037" s="0" t="str">
        <f aca="false">INDEX(Branch_Data!$A$2:$C$6,MATCH(Sales_Data!C4037,Branch_Data!$A$2:$A$6,0),MATCH(Sales_Data!$K$1,Branch_Data!$A$1:$C$1,0))</f>
        <v>Nigeria</v>
      </c>
      <c r="L4037" s="5" t="n">
        <f aca="false">WEEKDAY(Sales_Data!$B4037)</f>
        <v>5</v>
      </c>
    </row>
    <row r="4038" customFormat="false" ht="15" hidden="false" customHeight="false" outlineLevel="0" collapsed="false">
      <c r="A4038" s="11" t="n">
        <v>4037</v>
      </c>
      <c r="B4038" s="2" t="n">
        <v>42353</v>
      </c>
      <c r="C4038" s="1" t="s">
        <v>15</v>
      </c>
      <c r="D4038" s="1" t="s">
        <v>21</v>
      </c>
      <c r="E4038" s="1" t="n">
        <v>4</v>
      </c>
      <c r="F4038" s="3" t="n">
        <v>0.393854166666667</v>
      </c>
      <c r="G4038" s="1" t="s">
        <v>34</v>
      </c>
      <c r="H4038" s="12" t="n">
        <v>16</v>
      </c>
      <c r="I4038" s="4" t="n">
        <f aca="false">E4038*H4038</f>
        <v>64</v>
      </c>
      <c r="J4038" s="0" t="str">
        <f aca="false">INDEX(Branch_Data!$A$2:$C$6,MATCH(Sales_Data!C4038,Branch_Data!$A$2:$A$6,0),MATCH(Sales_Data!$J$1,Branch_Data!$A$1:$C$1,0))</f>
        <v>Dan  Peterson</v>
      </c>
      <c r="K4038" s="0" t="str">
        <f aca="false">INDEX(Branch_Data!$A$2:$C$6,MATCH(Sales_Data!C4038,Branch_Data!$A$2:$A$6,0),MATCH(Sales_Data!$K$1,Branch_Data!$A$1:$C$1,0))</f>
        <v>Nigeria</v>
      </c>
      <c r="L4038" s="5" t="n">
        <f aca="false">WEEKDAY(Sales_Data!$B4038)</f>
        <v>3</v>
      </c>
    </row>
    <row r="4039" customFormat="false" ht="15" hidden="false" customHeight="false" outlineLevel="0" collapsed="false">
      <c r="A4039" s="11" t="n">
        <v>4038</v>
      </c>
      <c r="B4039" s="2" t="n">
        <v>42351</v>
      </c>
      <c r="C4039" s="1" t="s">
        <v>15</v>
      </c>
      <c r="D4039" s="1" t="s">
        <v>21</v>
      </c>
      <c r="E4039" s="1" t="n">
        <v>4</v>
      </c>
      <c r="F4039" s="3" t="n">
        <v>0.393854166666667</v>
      </c>
      <c r="G4039" s="1" t="s">
        <v>34</v>
      </c>
      <c r="H4039" s="12" t="n">
        <v>16</v>
      </c>
      <c r="I4039" s="4" t="n">
        <f aca="false">E4039*H4039</f>
        <v>64</v>
      </c>
      <c r="J4039" s="0" t="str">
        <f aca="false">INDEX(Branch_Data!$A$2:$C$6,MATCH(Sales_Data!C4039,Branch_Data!$A$2:$A$6,0),MATCH(Sales_Data!$J$1,Branch_Data!$A$1:$C$1,0))</f>
        <v>Dan  Peterson</v>
      </c>
      <c r="K4039" s="0" t="str">
        <f aca="false">INDEX(Branch_Data!$A$2:$C$6,MATCH(Sales_Data!C4039,Branch_Data!$A$2:$A$6,0),MATCH(Sales_Data!$K$1,Branch_Data!$A$1:$C$1,0))</f>
        <v>Nigeria</v>
      </c>
      <c r="L4039" s="5" t="n">
        <f aca="false">WEEKDAY(Sales_Data!$B4039)</f>
        <v>1</v>
      </c>
    </row>
    <row r="4040" customFormat="false" ht="15" hidden="false" customHeight="false" outlineLevel="0" collapsed="false">
      <c r="A4040" s="11" t="n">
        <v>4039</v>
      </c>
      <c r="B4040" s="2" t="n">
        <v>42350</v>
      </c>
      <c r="C4040" s="1" t="s">
        <v>19</v>
      </c>
      <c r="D4040" s="1" t="s">
        <v>13</v>
      </c>
      <c r="E4040" s="1" t="n">
        <v>1</v>
      </c>
      <c r="F4040" s="3" t="n">
        <v>0.393854166666667</v>
      </c>
      <c r="G4040" s="1" t="s">
        <v>34</v>
      </c>
      <c r="H4040" s="12" t="n">
        <v>8</v>
      </c>
      <c r="I4040" s="4" t="n">
        <f aca="false">E4040*H4040</f>
        <v>8</v>
      </c>
      <c r="J4040" s="0" t="str">
        <f aca="false">INDEX(Branch_Data!$A$2:$C$6,MATCH(Sales_Data!C4040,Branch_Data!$A$2:$A$6,0),MATCH(Sales_Data!$J$1,Branch_Data!$A$1:$C$1,0))</f>
        <v>Kyle  Carr</v>
      </c>
      <c r="K4040" s="0" t="str">
        <f aca="false">INDEX(Branch_Data!$A$2:$C$6,MATCH(Sales_Data!C4040,Branch_Data!$A$2:$A$6,0),MATCH(Sales_Data!$K$1,Branch_Data!$A$1:$C$1,0))</f>
        <v>Nigeria</v>
      </c>
      <c r="L4040" s="5" t="n">
        <f aca="false">WEEKDAY(Sales_Data!$B4040)</f>
        <v>7</v>
      </c>
    </row>
    <row r="4041" customFormat="false" ht="15" hidden="false" customHeight="false" outlineLevel="0" collapsed="false">
      <c r="A4041" s="11" t="n">
        <v>4040</v>
      </c>
      <c r="B4041" s="2" t="n">
        <v>42348</v>
      </c>
      <c r="C4041" s="1" t="s">
        <v>19</v>
      </c>
      <c r="D4041" s="1" t="s">
        <v>23</v>
      </c>
      <c r="E4041" s="1" t="n">
        <v>4</v>
      </c>
      <c r="F4041" s="3" t="n">
        <v>0.393877314814815</v>
      </c>
      <c r="G4041" s="1" t="s">
        <v>34</v>
      </c>
      <c r="H4041" s="12" t="n">
        <v>8</v>
      </c>
      <c r="I4041" s="4" t="n">
        <f aca="false">E4041*H4041</f>
        <v>32</v>
      </c>
      <c r="J4041" s="0" t="str">
        <f aca="false">INDEX(Branch_Data!$A$2:$C$6,MATCH(Sales_Data!C4041,Branch_Data!$A$2:$A$6,0),MATCH(Sales_Data!$J$1,Branch_Data!$A$1:$C$1,0))</f>
        <v>Kyle  Carr</v>
      </c>
      <c r="K4041" s="0" t="str">
        <f aca="false">INDEX(Branch_Data!$A$2:$C$6,MATCH(Sales_Data!C4041,Branch_Data!$A$2:$A$6,0),MATCH(Sales_Data!$K$1,Branch_Data!$A$1:$C$1,0))</f>
        <v>Nigeria</v>
      </c>
      <c r="L4041" s="5" t="n">
        <f aca="false">WEEKDAY(Sales_Data!$B4041)</f>
        <v>5</v>
      </c>
    </row>
    <row r="4042" customFormat="false" ht="15" hidden="false" customHeight="false" outlineLevel="0" collapsed="false">
      <c r="A4042" s="11" t="n">
        <v>4041</v>
      </c>
      <c r="B4042" s="2" t="n">
        <v>42352</v>
      </c>
      <c r="C4042" s="1" t="s">
        <v>17</v>
      </c>
      <c r="D4042" s="1" t="s">
        <v>23</v>
      </c>
      <c r="E4042" s="1" t="n">
        <v>2</v>
      </c>
      <c r="F4042" s="3" t="n">
        <v>0.393888888888889</v>
      </c>
      <c r="G4042" s="1" t="s">
        <v>34</v>
      </c>
      <c r="H4042" s="12" t="n">
        <v>8</v>
      </c>
      <c r="I4042" s="4" t="n">
        <f aca="false">E4042*H4042</f>
        <v>16</v>
      </c>
      <c r="J4042" s="0" t="str">
        <f aca="false">INDEX(Branch_Data!$A$2:$C$6,MATCH(Sales_Data!C4042,Branch_Data!$A$2:$A$6,0),MATCH(Sales_Data!$J$1,Branch_Data!$A$1:$C$1,0))</f>
        <v>Mable  Lindsey</v>
      </c>
      <c r="K4042" s="0" t="str">
        <f aca="false">INDEX(Branch_Data!$A$2:$C$6,MATCH(Sales_Data!C4042,Branch_Data!$A$2:$A$6,0),MATCH(Sales_Data!$K$1,Branch_Data!$A$1:$C$1,0))</f>
        <v>Nigeria</v>
      </c>
      <c r="L4042" s="5" t="n">
        <f aca="false">WEEKDAY(Sales_Data!$B4042)</f>
        <v>2</v>
      </c>
    </row>
    <row r="4043" customFormat="false" ht="15" hidden="false" customHeight="false" outlineLevel="0" collapsed="false">
      <c r="A4043" s="11" t="n">
        <v>4042</v>
      </c>
      <c r="B4043" s="2" t="n">
        <v>42353</v>
      </c>
      <c r="C4043" s="1" t="s">
        <v>17</v>
      </c>
      <c r="D4043" s="1" t="s">
        <v>13</v>
      </c>
      <c r="E4043" s="1" t="n">
        <v>3</v>
      </c>
      <c r="F4043" s="3" t="n">
        <v>0.393900462962963</v>
      </c>
      <c r="G4043" s="1" t="s">
        <v>34</v>
      </c>
      <c r="H4043" s="12" t="n">
        <v>8</v>
      </c>
      <c r="I4043" s="4" t="n">
        <f aca="false">E4043*H4043</f>
        <v>24</v>
      </c>
      <c r="J4043" s="0" t="str">
        <f aca="false">INDEX(Branch_Data!$A$2:$C$6,MATCH(Sales_Data!C4043,Branch_Data!$A$2:$A$6,0),MATCH(Sales_Data!$J$1,Branch_Data!$A$1:$C$1,0))</f>
        <v>Mable  Lindsey</v>
      </c>
      <c r="K4043" s="0" t="str">
        <f aca="false">INDEX(Branch_Data!$A$2:$C$6,MATCH(Sales_Data!C4043,Branch_Data!$A$2:$A$6,0),MATCH(Sales_Data!$K$1,Branch_Data!$A$1:$C$1,0))</f>
        <v>Nigeria</v>
      </c>
      <c r="L4043" s="5" t="n">
        <f aca="false">WEEKDAY(Sales_Data!$B4043)</f>
        <v>3</v>
      </c>
    </row>
    <row r="4044" customFormat="false" ht="15" hidden="false" customHeight="false" outlineLevel="0" collapsed="false">
      <c r="A4044" s="11" t="n">
        <v>4043</v>
      </c>
      <c r="B4044" s="2" t="n">
        <v>42346</v>
      </c>
      <c r="C4044" s="1" t="s">
        <v>19</v>
      </c>
      <c r="D4044" s="1" t="s">
        <v>24</v>
      </c>
      <c r="E4044" s="1" t="n">
        <v>1</v>
      </c>
      <c r="F4044" s="3" t="n">
        <v>0.393900462962963</v>
      </c>
      <c r="G4044" s="1" t="s">
        <v>34</v>
      </c>
      <c r="H4044" s="12" t="n">
        <v>16</v>
      </c>
      <c r="I4044" s="4" t="n">
        <f aca="false">E4044*H4044</f>
        <v>16</v>
      </c>
      <c r="J4044" s="0" t="str">
        <f aca="false">INDEX(Branch_Data!$A$2:$C$6,MATCH(Sales_Data!C4044,Branch_Data!$A$2:$A$6,0),MATCH(Sales_Data!$J$1,Branch_Data!$A$1:$C$1,0))</f>
        <v>Kyle  Carr</v>
      </c>
      <c r="K4044" s="0" t="str">
        <f aca="false">INDEX(Branch_Data!$A$2:$C$6,MATCH(Sales_Data!C4044,Branch_Data!$A$2:$A$6,0),MATCH(Sales_Data!$K$1,Branch_Data!$A$1:$C$1,0))</f>
        <v>Nigeria</v>
      </c>
      <c r="L4044" s="5" t="n">
        <f aca="false">WEEKDAY(Sales_Data!$B4044)</f>
        <v>3</v>
      </c>
    </row>
    <row r="4045" customFormat="false" ht="15" hidden="false" customHeight="false" outlineLevel="0" collapsed="false">
      <c r="A4045" s="11" t="n">
        <v>4044</v>
      </c>
      <c r="B4045" s="2" t="n">
        <v>42352</v>
      </c>
      <c r="C4045" s="1" t="s">
        <v>19</v>
      </c>
      <c r="D4045" s="1" t="s">
        <v>23</v>
      </c>
      <c r="E4045" s="1" t="n">
        <v>3</v>
      </c>
      <c r="F4045" s="3" t="n">
        <v>0.393900462962963</v>
      </c>
      <c r="G4045" s="1" t="s">
        <v>34</v>
      </c>
      <c r="H4045" s="12" t="n">
        <v>8</v>
      </c>
      <c r="I4045" s="4" t="n">
        <f aca="false">E4045*H4045</f>
        <v>24</v>
      </c>
      <c r="J4045" s="0" t="str">
        <f aca="false">INDEX(Branch_Data!$A$2:$C$6,MATCH(Sales_Data!C4045,Branch_Data!$A$2:$A$6,0),MATCH(Sales_Data!$J$1,Branch_Data!$A$1:$C$1,0))</f>
        <v>Kyle  Carr</v>
      </c>
      <c r="K4045" s="0" t="str">
        <f aca="false">INDEX(Branch_Data!$A$2:$C$6,MATCH(Sales_Data!C4045,Branch_Data!$A$2:$A$6,0),MATCH(Sales_Data!$K$1,Branch_Data!$A$1:$C$1,0))</f>
        <v>Nigeria</v>
      </c>
      <c r="L4045" s="5" t="n">
        <f aca="false">WEEKDAY(Sales_Data!$B4045)</f>
        <v>2</v>
      </c>
    </row>
    <row r="4046" customFormat="false" ht="15" hidden="false" customHeight="false" outlineLevel="0" collapsed="false">
      <c r="A4046" s="11" t="n">
        <v>4045</v>
      </c>
      <c r="B4046" s="2" t="n">
        <v>42348</v>
      </c>
      <c r="C4046" s="1" t="s">
        <v>15</v>
      </c>
      <c r="D4046" s="1" t="s">
        <v>29</v>
      </c>
      <c r="E4046" s="1" t="n">
        <v>4</v>
      </c>
      <c r="F4046" s="3" t="n">
        <v>0.393912037037037</v>
      </c>
      <c r="G4046" s="1" t="s">
        <v>34</v>
      </c>
      <c r="H4046" s="12" t="n">
        <v>12</v>
      </c>
      <c r="I4046" s="4" t="n">
        <f aca="false">E4046*H4046</f>
        <v>48</v>
      </c>
      <c r="J4046" s="0" t="str">
        <f aca="false">INDEX(Branch_Data!$A$2:$C$6,MATCH(Sales_Data!C4046,Branch_Data!$A$2:$A$6,0),MATCH(Sales_Data!$J$1,Branch_Data!$A$1:$C$1,0))</f>
        <v>Dan  Peterson</v>
      </c>
      <c r="K4046" s="0" t="str">
        <f aca="false">INDEX(Branch_Data!$A$2:$C$6,MATCH(Sales_Data!C4046,Branch_Data!$A$2:$A$6,0),MATCH(Sales_Data!$K$1,Branch_Data!$A$1:$C$1,0))</f>
        <v>Nigeria</v>
      </c>
      <c r="L4046" s="5" t="n">
        <f aca="false">WEEKDAY(Sales_Data!$B4046)</f>
        <v>5</v>
      </c>
    </row>
    <row r="4047" customFormat="false" ht="15" hidden="false" customHeight="false" outlineLevel="0" collapsed="false">
      <c r="A4047" s="11" t="n">
        <v>4046</v>
      </c>
      <c r="B4047" s="2" t="n">
        <v>42349</v>
      </c>
      <c r="C4047" s="1" t="s">
        <v>17</v>
      </c>
      <c r="D4047" s="1" t="s">
        <v>29</v>
      </c>
      <c r="E4047" s="1" t="n">
        <v>3</v>
      </c>
      <c r="F4047" s="3" t="n">
        <v>0.393912037037037</v>
      </c>
      <c r="G4047" s="1" t="s">
        <v>34</v>
      </c>
      <c r="H4047" s="12" t="n">
        <v>12</v>
      </c>
      <c r="I4047" s="4" t="n">
        <f aca="false">E4047*H4047</f>
        <v>36</v>
      </c>
      <c r="J4047" s="0" t="str">
        <f aca="false">INDEX(Branch_Data!$A$2:$C$6,MATCH(Sales_Data!C4047,Branch_Data!$A$2:$A$6,0),MATCH(Sales_Data!$J$1,Branch_Data!$A$1:$C$1,0))</f>
        <v>Mable  Lindsey</v>
      </c>
      <c r="K4047" s="0" t="str">
        <f aca="false">INDEX(Branch_Data!$A$2:$C$6,MATCH(Sales_Data!C4047,Branch_Data!$A$2:$A$6,0),MATCH(Sales_Data!$K$1,Branch_Data!$A$1:$C$1,0))</f>
        <v>Nigeria</v>
      </c>
      <c r="L4047" s="5" t="n">
        <f aca="false">WEEKDAY(Sales_Data!$B4047)</f>
        <v>6</v>
      </c>
    </row>
    <row r="4048" customFormat="false" ht="15" hidden="false" customHeight="false" outlineLevel="0" collapsed="false">
      <c r="A4048" s="11" t="n">
        <v>4047</v>
      </c>
      <c r="B4048" s="2" t="n">
        <v>42348</v>
      </c>
      <c r="C4048" s="1" t="s">
        <v>20</v>
      </c>
      <c r="D4048" s="1" t="s">
        <v>33</v>
      </c>
      <c r="E4048" s="1" t="n">
        <v>1</v>
      </c>
      <c r="F4048" s="3" t="n">
        <v>0.393923611111111</v>
      </c>
      <c r="G4048" s="1" t="s">
        <v>34</v>
      </c>
      <c r="H4048" s="12" t="n">
        <v>16</v>
      </c>
      <c r="I4048" s="4" t="n">
        <f aca="false">E4048*H4048</f>
        <v>16</v>
      </c>
      <c r="J4048" s="0" t="str">
        <f aca="false">INDEX(Branch_Data!$A$2:$C$6,MATCH(Sales_Data!C4048,Branch_Data!$A$2:$A$6,0),MATCH(Sales_Data!$J$1,Branch_Data!$A$1:$C$1,0))</f>
        <v>Rachel  Gomez</v>
      </c>
      <c r="K4048" s="0" t="str">
        <f aca="false">INDEX(Branch_Data!$A$2:$C$6,MATCH(Sales_Data!C4048,Branch_Data!$A$2:$A$6,0),MATCH(Sales_Data!$K$1,Branch_Data!$A$1:$C$1,0))</f>
        <v>Nigeria</v>
      </c>
      <c r="L4048" s="5" t="n">
        <f aca="false">WEEKDAY(Sales_Data!$B4048)</f>
        <v>5</v>
      </c>
    </row>
    <row r="4049" customFormat="false" ht="15" hidden="false" customHeight="false" outlineLevel="0" collapsed="false">
      <c r="A4049" s="11" t="n">
        <v>4048</v>
      </c>
      <c r="B4049" s="2" t="n">
        <v>42350</v>
      </c>
      <c r="C4049" s="1" t="s">
        <v>17</v>
      </c>
      <c r="D4049" s="1" t="s">
        <v>31</v>
      </c>
      <c r="E4049" s="1" t="n">
        <v>3</v>
      </c>
      <c r="F4049" s="3" t="n">
        <v>0.393923611111111</v>
      </c>
      <c r="G4049" s="1" t="s">
        <v>34</v>
      </c>
      <c r="H4049" s="12" t="n">
        <v>16</v>
      </c>
      <c r="I4049" s="4" t="n">
        <f aca="false">E4049*H4049</f>
        <v>48</v>
      </c>
      <c r="J4049" s="0" t="str">
        <f aca="false">INDEX(Branch_Data!$A$2:$C$6,MATCH(Sales_Data!C4049,Branch_Data!$A$2:$A$6,0),MATCH(Sales_Data!$J$1,Branch_Data!$A$1:$C$1,0))</f>
        <v>Mable  Lindsey</v>
      </c>
      <c r="K4049" s="0" t="str">
        <f aca="false">INDEX(Branch_Data!$A$2:$C$6,MATCH(Sales_Data!C4049,Branch_Data!$A$2:$A$6,0),MATCH(Sales_Data!$K$1,Branch_Data!$A$1:$C$1,0))</f>
        <v>Nigeria</v>
      </c>
      <c r="L4049" s="5" t="n">
        <f aca="false">WEEKDAY(Sales_Data!$B4049)</f>
        <v>7</v>
      </c>
    </row>
    <row r="4050" customFormat="false" ht="15" hidden="false" customHeight="false" outlineLevel="0" collapsed="false">
      <c r="A4050" s="11" t="n">
        <v>4049</v>
      </c>
      <c r="B4050" s="2" t="n">
        <v>42345</v>
      </c>
      <c r="C4050" s="1" t="s">
        <v>12</v>
      </c>
      <c r="D4050" s="1" t="s">
        <v>29</v>
      </c>
      <c r="E4050" s="1" t="n">
        <v>2</v>
      </c>
      <c r="F4050" s="3" t="n">
        <v>0.393923611111111</v>
      </c>
      <c r="G4050" s="1" t="s">
        <v>34</v>
      </c>
      <c r="H4050" s="12" t="n">
        <v>12</v>
      </c>
      <c r="I4050" s="4" t="n">
        <f aca="false">E4050*H4050</f>
        <v>24</v>
      </c>
      <c r="J4050" s="0" t="str">
        <f aca="false">INDEX(Branch_Data!$A$2:$C$6,MATCH(Sales_Data!C4050,Branch_Data!$A$2:$A$6,0),MATCH(Sales_Data!$J$1,Branch_Data!$A$1:$C$1,0))</f>
        <v>Christy  Olson</v>
      </c>
      <c r="K4050" s="0" t="str">
        <f aca="false">INDEX(Branch_Data!$A$2:$C$6,MATCH(Sales_Data!C4050,Branch_Data!$A$2:$A$6,0),MATCH(Sales_Data!$K$1,Branch_Data!$A$1:$C$1,0))</f>
        <v>Nigeria</v>
      </c>
      <c r="L4050" s="5" t="n">
        <f aca="false">WEEKDAY(Sales_Data!$B4050)</f>
        <v>2</v>
      </c>
    </row>
    <row r="4051" customFormat="false" ht="15" hidden="false" customHeight="false" outlineLevel="0" collapsed="false">
      <c r="A4051" s="11" t="n">
        <v>4050</v>
      </c>
      <c r="B4051" s="2" t="n">
        <v>42342</v>
      </c>
      <c r="C4051" s="1" t="s">
        <v>19</v>
      </c>
      <c r="D4051" s="1" t="s">
        <v>22</v>
      </c>
      <c r="E4051" s="1" t="n">
        <v>1</v>
      </c>
      <c r="F4051" s="3" t="n">
        <v>0.393923611111111</v>
      </c>
      <c r="G4051" s="1" t="s">
        <v>34</v>
      </c>
      <c r="H4051" s="12" t="n">
        <v>16</v>
      </c>
      <c r="I4051" s="4" t="n">
        <f aca="false">E4051*H4051</f>
        <v>16</v>
      </c>
      <c r="J4051" s="0" t="str">
        <f aca="false">INDEX(Branch_Data!$A$2:$C$6,MATCH(Sales_Data!C4051,Branch_Data!$A$2:$A$6,0),MATCH(Sales_Data!$J$1,Branch_Data!$A$1:$C$1,0))</f>
        <v>Kyle  Carr</v>
      </c>
      <c r="K4051" s="0" t="str">
        <f aca="false">INDEX(Branch_Data!$A$2:$C$6,MATCH(Sales_Data!C4051,Branch_Data!$A$2:$A$6,0),MATCH(Sales_Data!$K$1,Branch_Data!$A$1:$C$1,0))</f>
        <v>Nigeria</v>
      </c>
      <c r="L4051" s="5" t="n">
        <f aca="false">WEEKDAY(Sales_Data!$B4051)</f>
        <v>6</v>
      </c>
    </row>
    <row r="4052" customFormat="false" ht="15" hidden="false" customHeight="false" outlineLevel="0" collapsed="false">
      <c r="A4052" s="11" t="n">
        <v>4051</v>
      </c>
      <c r="B4052" s="2" t="n">
        <v>42350</v>
      </c>
      <c r="C4052" s="1" t="s">
        <v>19</v>
      </c>
      <c r="D4052" s="1" t="s">
        <v>32</v>
      </c>
      <c r="E4052" s="1" t="n">
        <v>2</v>
      </c>
      <c r="F4052" s="3" t="n">
        <v>0.393935185185185</v>
      </c>
      <c r="G4052" s="1" t="s">
        <v>34</v>
      </c>
      <c r="H4052" s="12" t="n">
        <v>8</v>
      </c>
      <c r="I4052" s="4" t="n">
        <f aca="false">E4052*H4052</f>
        <v>16</v>
      </c>
      <c r="J4052" s="0" t="str">
        <f aca="false">INDEX(Branch_Data!$A$2:$C$6,MATCH(Sales_Data!C4052,Branch_Data!$A$2:$A$6,0),MATCH(Sales_Data!$J$1,Branch_Data!$A$1:$C$1,0))</f>
        <v>Kyle  Carr</v>
      </c>
      <c r="K4052" s="0" t="str">
        <f aca="false">INDEX(Branch_Data!$A$2:$C$6,MATCH(Sales_Data!C4052,Branch_Data!$A$2:$A$6,0),MATCH(Sales_Data!$K$1,Branch_Data!$A$1:$C$1,0))</f>
        <v>Nigeria</v>
      </c>
      <c r="L4052" s="5" t="n">
        <f aca="false">WEEKDAY(Sales_Data!$B4052)</f>
        <v>7</v>
      </c>
    </row>
    <row r="4053" customFormat="false" ht="15" hidden="false" customHeight="false" outlineLevel="0" collapsed="false">
      <c r="A4053" s="11" t="n">
        <v>4052</v>
      </c>
      <c r="B4053" s="2" t="n">
        <v>42343</v>
      </c>
      <c r="C4053" s="1" t="s">
        <v>15</v>
      </c>
      <c r="D4053" s="1" t="s">
        <v>13</v>
      </c>
      <c r="E4053" s="1" t="n">
        <v>2</v>
      </c>
      <c r="F4053" s="3" t="n">
        <v>0.393946759259259</v>
      </c>
      <c r="G4053" s="1" t="s">
        <v>34</v>
      </c>
      <c r="H4053" s="12" t="n">
        <v>8</v>
      </c>
      <c r="I4053" s="4" t="n">
        <f aca="false">E4053*H4053</f>
        <v>16</v>
      </c>
      <c r="J4053" s="0" t="str">
        <f aca="false">INDEX(Branch_Data!$A$2:$C$6,MATCH(Sales_Data!C4053,Branch_Data!$A$2:$A$6,0),MATCH(Sales_Data!$J$1,Branch_Data!$A$1:$C$1,0))</f>
        <v>Dan  Peterson</v>
      </c>
      <c r="K4053" s="0" t="str">
        <f aca="false">INDEX(Branch_Data!$A$2:$C$6,MATCH(Sales_Data!C4053,Branch_Data!$A$2:$A$6,0),MATCH(Sales_Data!$K$1,Branch_Data!$A$1:$C$1,0))</f>
        <v>Nigeria</v>
      </c>
      <c r="L4053" s="5" t="n">
        <f aca="false">WEEKDAY(Sales_Data!$B4053)</f>
        <v>7</v>
      </c>
    </row>
    <row r="4054" customFormat="false" ht="15" hidden="false" customHeight="false" outlineLevel="0" collapsed="false">
      <c r="A4054" s="11" t="n">
        <v>4053</v>
      </c>
      <c r="B4054" s="2" t="n">
        <v>42348</v>
      </c>
      <c r="C4054" s="1" t="s">
        <v>19</v>
      </c>
      <c r="D4054" s="1" t="s">
        <v>29</v>
      </c>
      <c r="E4054" s="1" t="n">
        <v>3</v>
      </c>
      <c r="F4054" s="3" t="n">
        <v>0.393946759259259</v>
      </c>
      <c r="G4054" s="1" t="s">
        <v>34</v>
      </c>
      <c r="H4054" s="12" t="n">
        <v>12</v>
      </c>
      <c r="I4054" s="4" t="n">
        <f aca="false">E4054*H4054</f>
        <v>36</v>
      </c>
      <c r="J4054" s="0" t="str">
        <f aca="false">INDEX(Branch_Data!$A$2:$C$6,MATCH(Sales_Data!C4054,Branch_Data!$A$2:$A$6,0),MATCH(Sales_Data!$J$1,Branch_Data!$A$1:$C$1,0))</f>
        <v>Kyle  Carr</v>
      </c>
      <c r="K4054" s="0" t="str">
        <f aca="false">INDEX(Branch_Data!$A$2:$C$6,MATCH(Sales_Data!C4054,Branch_Data!$A$2:$A$6,0),MATCH(Sales_Data!$K$1,Branch_Data!$A$1:$C$1,0))</f>
        <v>Nigeria</v>
      </c>
      <c r="L4054" s="5" t="n">
        <f aca="false">WEEKDAY(Sales_Data!$B4054)</f>
        <v>5</v>
      </c>
    </row>
    <row r="4055" customFormat="false" ht="15" hidden="false" customHeight="false" outlineLevel="0" collapsed="false">
      <c r="A4055" s="11" t="n">
        <v>4054</v>
      </c>
      <c r="B4055" s="2" t="n">
        <v>42352</v>
      </c>
      <c r="C4055" s="1" t="s">
        <v>20</v>
      </c>
      <c r="D4055" s="1" t="s">
        <v>32</v>
      </c>
      <c r="E4055" s="1" t="n">
        <v>5</v>
      </c>
      <c r="F4055" s="3" t="n">
        <v>0.393958333333333</v>
      </c>
      <c r="G4055" s="1" t="s">
        <v>34</v>
      </c>
      <c r="H4055" s="12" t="n">
        <v>8</v>
      </c>
      <c r="I4055" s="4" t="n">
        <f aca="false">E4055*H4055</f>
        <v>40</v>
      </c>
      <c r="J4055" s="0" t="str">
        <f aca="false">INDEX(Branch_Data!$A$2:$C$6,MATCH(Sales_Data!C4055,Branch_Data!$A$2:$A$6,0),MATCH(Sales_Data!$J$1,Branch_Data!$A$1:$C$1,0))</f>
        <v>Rachel  Gomez</v>
      </c>
      <c r="K4055" s="0" t="str">
        <f aca="false">INDEX(Branch_Data!$A$2:$C$6,MATCH(Sales_Data!C4055,Branch_Data!$A$2:$A$6,0),MATCH(Sales_Data!$K$1,Branch_Data!$A$1:$C$1,0))</f>
        <v>Nigeria</v>
      </c>
      <c r="L4055" s="5" t="n">
        <f aca="false">WEEKDAY(Sales_Data!$B4055)</f>
        <v>2</v>
      </c>
    </row>
    <row r="4056" customFormat="false" ht="15" hidden="false" customHeight="false" outlineLevel="0" collapsed="false">
      <c r="A4056" s="11" t="n">
        <v>4055</v>
      </c>
      <c r="B4056" s="2" t="n">
        <v>42349</v>
      </c>
      <c r="C4056" s="1" t="s">
        <v>20</v>
      </c>
      <c r="D4056" s="1" t="s">
        <v>32</v>
      </c>
      <c r="E4056" s="1" t="n">
        <v>3</v>
      </c>
      <c r="F4056" s="3" t="n">
        <v>0.393958333333333</v>
      </c>
      <c r="G4056" s="1" t="s">
        <v>34</v>
      </c>
      <c r="H4056" s="12" t="n">
        <v>8</v>
      </c>
      <c r="I4056" s="4" t="n">
        <f aca="false">E4056*H4056</f>
        <v>24</v>
      </c>
      <c r="J4056" s="0" t="str">
        <f aca="false">INDEX(Branch_Data!$A$2:$C$6,MATCH(Sales_Data!C4056,Branch_Data!$A$2:$A$6,0),MATCH(Sales_Data!$J$1,Branch_Data!$A$1:$C$1,0))</f>
        <v>Rachel  Gomez</v>
      </c>
      <c r="K4056" s="0" t="str">
        <f aca="false">INDEX(Branch_Data!$A$2:$C$6,MATCH(Sales_Data!C4056,Branch_Data!$A$2:$A$6,0),MATCH(Sales_Data!$K$1,Branch_Data!$A$1:$C$1,0))</f>
        <v>Nigeria</v>
      </c>
      <c r="L4056" s="5" t="n">
        <f aca="false">WEEKDAY(Sales_Data!$B4056)</f>
        <v>6</v>
      </c>
    </row>
    <row r="4057" customFormat="false" ht="15" hidden="false" customHeight="false" outlineLevel="0" collapsed="false">
      <c r="A4057" s="11" t="n">
        <v>4056</v>
      </c>
      <c r="B4057" s="2" t="n">
        <v>42341</v>
      </c>
      <c r="C4057" s="1" t="s">
        <v>17</v>
      </c>
      <c r="D4057" s="1" t="s">
        <v>16</v>
      </c>
      <c r="E4057" s="1" t="n">
        <v>3</v>
      </c>
      <c r="F4057" s="3" t="n">
        <v>0.393981481481481</v>
      </c>
      <c r="G4057" s="1" t="s">
        <v>34</v>
      </c>
      <c r="H4057" s="12" t="n">
        <v>8</v>
      </c>
      <c r="I4057" s="4" t="n">
        <f aca="false">E4057*H4057</f>
        <v>24</v>
      </c>
      <c r="J4057" s="0" t="str">
        <f aca="false">INDEX(Branch_Data!$A$2:$C$6,MATCH(Sales_Data!C4057,Branch_Data!$A$2:$A$6,0),MATCH(Sales_Data!$J$1,Branch_Data!$A$1:$C$1,0))</f>
        <v>Mable  Lindsey</v>
      </c>
      <c r="K4057" s="0" t="str">
        <f aca="false">INDEX(Branch_Data!$A$2:$C$6,MATCH(Sales_Data!C4057,Branch_Data!$A$2:$A$6,0),MATCH(Sales_Data!$K$1,Branch_Data!$A$1:$C$1,0))</f>
        <v>Nigeria</v>
      </c>
      <c r="L4057" s="5" t="n">
        <f aca="false">WEEKDAY(Sales_Data!$B4057)</f>
        <v>5</v>
      </c>
    </row>
    <row r="4058" customFormat="false" ht="15" hidden="false" customHeight="false" outlineLevel="0" collapsed="false">
      <c r="A4058" s="11" t="n">
        <v>4057</v>
      </c>
      <c r="B4058" s="2" t="n">
        <v>42353</v>
      </c>
      <c r="C4058" s="1" t="s">
        <v>20</v>
      </c>
      <c r="D4058" s="1" t="s">
        <v>21</v>
      </c>
      <c r="E4058" s="1" t="n">
        <v>4</v>
      </c>
      <c r="F4058" s="3" t="n">
        <v>0.393981481481481</v>
      </c>
      <c r="G4058" s="1" t="s">
        <v>34</v>
      </c>
      <c r="H4058" s="12" t="n">
        <v>16</v>
      </c>
      <c r="I4058" s="4" t="n">
        <f aca="false">E4058*H4058</f>
        <v>64</v>
      </c>
      <c r="J4058" s="0" t="str">
        <f aca="false">INDEX(Branch_Data!$A$2:$C$6,MATCH(Sales_Data!C4058,Branch_Data!$A$2:$A$6,0),MATCH(Sales_Data!$J$1,Branch_Data!$A$1:$C$1,0))</f>
        <v>Rachel  Gomez</v>
      </c>
      <c r="K4058" s="0" t="str">
        <f aca="false">INDEX(Branch_Data!$A$2:$C$6,MATCH(Sales_Data!C4058,Branch_Data!$A$2:$A$6,0),MATCH(Sales_Data!$K$1,Branch_Data!$A$1:$C$1,0))</f>
        <v>Nigeria</v>
      </c>
      <c r="L4058" s="5" t="n">
        <f aca="false">WEEKDAY(Sales_Data!$B4058)</f>
        <v>3</v>
      </c>
    </row>
    <row r="4059" customFormat="false" ht="15" hidden="false" customHeight="false" outlineLevel="0" collapsed="false">
      <c r="A4059" s="11" t="n">
        <v>4058</v>
      </c>
      <c r="B4059" s="2" t="n">
        <v>42345</v>
      </c>
      <c r="C4059" s="1" t="s">
        <v>20</v>
      </c>
      <c r="D4059" s="1" t="s">
        <v>13</v>
      </c>
      <c r="E4059" s="1" t="n">
        <v>4</v>
      </c>
      <c r="F4059" s="3" t="n">
        <v>0.393993055555556</v>
      </c>
      <c r="G4059" s="1" t="s">
        <v>34</v>
      </c>
      <c r="H4059" s="12" t="n">
        <v>8</v>
      </c>
      <c r="I4059" s="4" t="n">
        <f aca="false">E4059*H4059</f>
        <v>32</v>
      </c>
      <c r="J4059" s="0" t="str">
        <f aca="false">INDEX(Branch_Data!$A$2:$C$6,MATCH(Sales_Data!C4059,Branch_Data!$A$2:$A$6,0),MATCH(Sales_Data!$J$1,Branch_Data!$A$1:$C$1,0))</f>
        <v>Rachel  Gomez</v>
      </c>
      <c r="K4059" s="0" t="str">
        <f aca="false">INDEX(Branch_Data!$A$2:$C$6,MATCH(Sales_Data!C4059,Branch_Data!$A$2:$A$6,0),MATCH(Sales_Data!$K$1,Branch_Data!$A$1:$C$1,0))</f>
        <v>Nigeria</v>
      </c>
      <c r="L4059" s="5" t="n">
        <f aca="false">WEEKDAY(Sales_Data!$B4059)</f>
        <v>2</v>
      </c>
    </row>
    <row r="4060" customFormat="false" ht="15" hidden="false" customHeight="false" outlineLevel="0" collapsed="false">
      <c r="A4060" s="11" t="n">
        <v>4059</v>
      </c>
      <c r="B4060" s="2" t="n">
        <v>42342</v>
      </c>
      <c r="C4060" s="1" t="s">
        <v>15</v>
      </c>
      <c r="D4060" s="1" t="s">
        <v>23</v>
      </c>
      <c r="E4060" s="1" t="n">
        <v>2</v>
      </c>
      <c r="F4060" s="3" t="n">
        <v>0.39400462962963</v>
      </c>
      <c r="G4060" s="1" t="s">
        <v>34</v>
      </c>
      <c r="H4060" s="12" t="n">
        <v>8</v>
      </c>
      <c r="I4060" s="4" t="n">
        <f aca="false">E4060*H4060</f>
        <v>16</v>
      </c>
      <c r="J4060" s="0" t="str">
        <f aca="false">INDEX(Branch_Data!$A$2:$C$6,MATCH(Sales_Data!C4060,Branch_Data!$A$2:$A$6,0),MATCH(Sales_Data!$J$1,Branch_Data!$A$1:$C$1,0))</f>
        <v>Dan  Peterson</v>
      </c>
      <c r="K4060" s="0" t="str">
        <f aca="false">INDEX(Branch_Data!$A$2:$C$6,MATCH(Sales_Data!C4060,Branch_Data!$A$2:$A$6,0),MATCH(Sales_Data!$K$1,Branch_Data!$A$1:$C$1,0))</f>
        <v>Nigeria</v>
      </c>
      <c r="L4060" s="5" t="n">
        <f aca="false">WEEKDAY(Sales_Data!$B4060)</f>
        <v>6</v>
      </c>
    </row>
    <row r="4061" customFormat="false" ht="15" hidden="false" customHeight="false" outlineLevel="0" collapsed="false">
      <c r="A4061" s="11" t="n">
        <v>4060</v>
      </c>
      <c r="B4061" s="2" t="n">
        <v>42341</v>
      </c>
      <c r="C4061" s="1" t="s">
        <v>17</v>
      </c>
      <c r="D4061" s="1" t="s">
        <v>18</v>
      </c>
      <c r="E4061" s="1" t="n">
        <v>4</v>
      </c>
      <c r="F4061" s="3" t="n">
        <v>0.394016203703704</v>
      </c>
      <c r="G4061" s="1" t="s">
        <v>34</v>
      </c>
      <c r="H4061" s="12" t="n">
        <v>16</v>
      </c>
      <c r="I4061" s="4" t="n">
        <f aca="false">E4061*H4061</f>
        <v>64</v>
      </c>
      <c r="J4061" s="0" t="str">
        <f aca="false">INDEX(Branch_Data!$A$2:$C$6,MATCH(Sales_Data!C4061,Branch_Data!$A$2:$A$6,0),MATCH(Sales_Data!$J$1,Branch_Data!$A$1:$C$1,0))</f>
        <v>Mable  Lindsey</v>
      </c>
      <c r="K4061" s="0" t="str">
        <f aca="false">INDEX(Branch_Data!$A$2:$C$6,MATCH(Sales_Data!C4061,Branch_Data!$A$2:$A$6,0),MATCH(Sales_Data!$K$1,Branch_Data!$A$1:$C$1,0))</f>
        <v>Nigeria</v>
      </c>
      <c r="L4061" s="5" t="n">
        <f aca="false">WEEKDAY(Sales_Data!$B4061)</f>
        <v>5</v>
      </c>
    </row>
    <row r="4062" customFormat="false" ht="15" hidden="false" customHeight="false" outlineLevel="0" collapsed="false">
      <c r="A4062" s="11" t="n">
        <v>4061</v>
      </c>
      <c r="B4062" s="2" t="n">
        <v>42341</v>
      </c>
      <c r="C4062" s="1" t="s">
        <v>19</v>
      </c>
      <c r="D4062" s="1" t="s">
        <v>21</v>
      </c>
      <c r="E4062" s="1" t="n">
        <v>5</v>
      </c>
      <c r="F4062" s="3" t="n">
        <v>0.394016203703704</v>
      </c>
      <c r="G4062" s="1" t="s">
        <v>34</v>
      </c>
      <c r="H4062" s="12" t="n">
        <v>16</v>
      </c>
      <c r="I4062" s="4" t="n">
        <f aca="false">E4062*H4062</f>
        <v>80</v>
      </c>
      <c r="J4062" s="0" t="str">
        <f aca="false">INDEX(Branch_Data!$A$2:$C$6,MATCH(Sales_Data!C4062,Branch_Data!$A$2:$A$6,0),MATCH(Sales_Data!$J$1,Branch_Data!$A$1:$C$1,0))</f>
        <v>Kyle  Carr</v>
      </c>
      <c r="K4062" s="0" t="str">
        <f aca="false">INDEX(Branch_Data!$A$2:$C$6,MATCH(Sales_Data!C4062,Branch_Data!$A$2:$A$6,0),MATCH(Sales_Data!$K$1,Branch_Data!$A$1:$C$1,0))</f>
        <v>Nigeria</v>
      </c>
      <c r="L4062" s="5" t="n">
        <f aca="false">WEEKDAY(Sales_Data!$B4062)</f>
        <v>5</v>
      </c>
    </row>
    <row r="4063" customFormat="false" ht="15" hidden="false" customHeight="false" outlineLevel="0" collapsed="false">
      <c r="A4063" s="11" t="n">
        <v>4062</v>
      </c>
      <c r="B4063" s="2" t="n">
        <v>42341</v>
      </c>
      <c r="C4063" s="1" t="s">
        <v>15</v>
      </c>
      <c r="D4063" s="1" t="s">
        <v>33</v>
      </c>
      <c r="E4063" s="1" t="n">
        <v>1</v>
      </c>
      <c r="F4063" s="3" t="n">
        <v>0.394016203703704</v>
      </c>
      <c r="G4063" s="1" t="s">
        <v>34</v>
      </c>
      <c r="H4063" s="12" t="n">
        <v>16</v>
      </c>
      <c r="I4063" s="4" t="n">
        <f aca="false">E4063*H4063</f>
        <v>16</v>
      </c>
      <c r="J4063" s="0" t="str">
        <f aca="false">INDEX(Branch_Data!$A$2:$C$6,MATCH(Sales_Data!C4063,Branch_Data!$A$2:$A$6,0),MATCH(Sales_Data!$J$1,Branch_Data!$A$1:$C$1,0))</f>
        <v>Dan  Peterson</v>
      </c>
      <c r="K4063" s="0" t="str">
        <f aca="false">INDEX(Branch_Data!$A$2:$C$6,MATCH(Sales_Data!C4063,Branch_Data!$A$2:$A$6,0),MATCH(Sales_Data!$K$1,Branch_Data!$A$1:$C$1,0))</f>
        <v>Nigeria</v>
      </c>
      <c r="L4063" s="5" t="n">
        <f aca="false">WEEKDAY(Sales_Data!$B4063)</f>
        <v>5</v>
      </c>
    </row>
    <row r="4064" customFormat="false" ht="15" hidden="false" customHeight="false" outlineLevel="0" collapsed="false">
      <c r="A4064" s="11" t="n">
        <v>4063</v>
      </c>
      <c r="B4064" s="2" t="n">
        <v>42345</v>
      </c>
      <c r="C4064" s="1" t="s">
        <v>20</v>
      </c>
      <c r="D4064" s="1" t="s">
        <v>28</v>
      </c>
      <c r="E4064" s="1" t="n">
        <v>1</v>
      </c>
      <c r="F4064" s="3" t="n">
        <v>0.394027777777778</v>
      </c>
      <c r="G4064" s="1" t="s">
        <v>34</v>
      </c>
      <c r="H4064" s="12" t="n">
        <v>12</v>
      </c>
      <c r="I4064" s="4" t="n">
        <f aca="false">E4064*H4064</f>
        <v>12</v>
      </c>
      <c r="J4064" s="0" t="str">
        <f aca="false">INDEX(Branch_Data!$A$2:$C$6,MATCH(Sales_Data!C4064,Branch_Data!$A$2:$A$6,0),MATCH(Sales_Data!$J$1,Branch_Data!$A$1:$C$1,0))</f>
        <v>Rachel  Gomez</v>
      </c>
      <c r="K4064" s="0" t="str">
        <f aca="false">INDEX(Branch_Data!$A$2:$C$6,MATCH(Sales_Data!C4064,Branch_Data!$A$2:$A$6,0),MATCH(Sales_Data!$K$1,Branch_Data!$A$1:$C$1,0))</f>
        <v>Nigeria</v>
      </c>
      <c r="L4064" s="5" t="n">
        <f aca="false">WEEKDAY(Sales_Data!$B4064)</f>
        <v>2</v>
      </c>
    </row>
    <row r="4065" customFormat="false" ht="15" hidden="false" customHeight="false" outlineLevel="0" collapsed="false">
      <c r="A4065" s="11" t="n">
        <v>4064</v>
      </c>
      <c r="B4065" s="2" t="n">
        <v>42347</v>
      </c>
      <c r="C4065" s="1" t="s">
        <v>17</v>
      </c>
      <c r="D4065" s="1" t="s">
        <v>32</v>
      </c>
      <c r="E4065" s="1" t="n">
        <v>4</v>
      </c>
      <c r="F4065" s="3" t="n">
        <v>0.394027777777778</v>
      </c>
      <c r="G4065" s="1" t="s">
        <v>34</v>
      </c>
      <c r="H4065" s="12" t="n">
        <v>8</v>
      </c>
      <c r="I4065" s="4" t="n">
        <f aca="false">E4065*H4065</f>
        <v>32</v>
      </c>
      <c r="J4065" s="0" t="str">
        <f aca="false">INDEX(Branch_Data!$A$2:$C$6,MATCH(Sales_Data!C4065,Branch_Data!$A$2:$A$6,0),MATCH(Sales_Data!$J$1,Branch_Data!$A$1:$C$1,0))</f>
        <v>Mable  Lindsey</v>
      </c>
      <c r="K4065" s="0" t="str">
        <f aca="false">INDEX(Branch_Data!$A$2:$C$6,MATCH(Sales_Data!C4065,Branch_Data!$A$2:$A$6,0),MATCH(Sales_Data!$K$1,Branch_Data!$A$1:$C$1,0))</f>
        <v>Nigeria</v>
      </c>
      <c r="L4065" s="5" t="n">
        <f aca="false">WEEKDAY(Sales_Data!$B4065)</f>
        <v>4</v>
      </c>
    </row>
    <row r="4066" customFormat="false" ht="15" hidden="false" customHeight="false" outlineLevel="0" collapsed="false">
      <c r="A4066" s="11" t="n">
        <v>4065</v>
      </c>
      <c r="B4066" s="2" t="n">
        <v>42342</v>
      </c>
      <c r="C4066" s="1" t="s">
        <v>20</v>
      </c>
      <c r="D4066" s="1" t="s">
        <v>26</v>
      </c>
      <c r="E4066" s="1" t="n">
        <v>3</v>
      </c>
      <c r="F4066" s="3" t="n">
        <v>0.394027777777778</v>
      </c>
      <c r="G4066" s="1" t="s">
        <v>34</v>
      </c>
      <c r="H4066" s="12" t="n">
        <v>12</v>
      </c>
      <c r="I4066" s="4" t="n">
        <f aca="false">E4066*H4066</f>
        <v>36</v>
      </c>
      <c r="J4066" s="0" t="str">
        <f aca="false">INDEX(Branch_Data!$A$2:$C$6,MATCH(Sales_Data!C4066,Branch_Data!$A$2:$A$6,0),MATCH(Sales_Data!$J$1,Branch_Data!$A$1:$C$1,0))</f>
        <v>Rachel  Gomez</v>
      </c>
      <c r="K4066" s="0" t="str">
        <f aca="false">INDEX(Branch_Data!$A$2:$C$6,MATCH(Sales_Data!C4066,Branch_Data!$A$2:$A$6,0),MATCH(Sales_Data!$K$1,Branch_Data!$A$1:$C$1,0))</f>
        <v>Nigeria</v>
      </c>
      <c r="L4066" s="5" t="n">
        <f aca="false">WEEKDAY(Sales_Data!$B4066)</f>
        <v>6</v>
      </c>
    </row>
    <row r="4067" customFormat="false" ht="15" hidden="false" customHeight="false" outlineLevel="0" collapsed="false">
      <c r="A4067" s="11" t="n">
        <v>4066</v>
      </c>
      <c r="B4067" s="2" t="n">
        <v>42353</v>
      </c>
      <c r="C4067" s="1" t="s">
        <v>17</v>
      </c>
      <c r="D4067" s="1" t="s">
        <v>29</v>
      </c>
      <c r="E4067" s="1" t="n">
        <v>1</v>
      </c>
      <c r="F4067" s="3" t="n">
        <v>0.394039351851852</v>
      </c>
      <c r="G4067" s="1" t="s">
        <v>34</v>
      </c>
      <c r="H4067" s="12" t="n">
        <v>12</v>
      </c>
      <c r="I4067" s="4" t="n">
        <f aca="false">E4067*H4067</f>
        <v>12</v>
      </c>
      <c r="J4067" s="0" t="str">
        <f aca="false">INDEX(Branch_Data!$A$2:$C$6,MATCH(Sales_Data!C4067,Branch_Data!$A$2:$A$6,0),MATCH(Sales_Data!$J$1,Branch_Data!$A$1:$C$1,0))</f>
        <v>Mable  Lindsey</v>
      </c>
      <c r="K4067" s="0" t="str">
        <f aca="false">INDEX(Branch_Data!$A$2:$C$6,MATCH(Sales_Data!C4067,Branch_Data!$A$2:$A$6,0),MATCH(Sales_Data!$K$1,Branch_Data!$A$1:$C$1,0))</f>
        <v>Nigeria</v>
      </c>
      <c r="L4067" s="5" t="n">
        <f aca="false">WEEKDAY(Sales_Data!$B4067)</f>
        <v>3</v>
      </c>
    </row>
    <row r="4068" customFormat="false" ht="15" hidden="false" customHeight="false" outlineLevel="0" collapsed="false">
      <c r="A4068" s="11" t="n">
        <v>4067</v>
      </c>
      <c r="B4068" s="2" t="n">
        <v>42345</v>
      </c>
      <c r="C4068" s="1" t="s">
        <v>15</v>
      </c>
      <c r="D4068" s="1" t="s">
        <v>33</v>
      </c>
      <c r="E4068" s="1" t="n">
        <v>5</v>
      </c>
      <c r="F4068" s="3" t="n">
        <v>0.394039351851852</v>
      </c>
      <c r="G4068" s="1" t="s">
        <v>34</v>
      </c>
      <c r="H4068" s="12" t="n">
        <v>16</v>
      </c>
      <c r="I4068" s="4" t="n">
        <f aca="false">E4068*H4068</f>
        <v>80</v>
      </c>
      <c r="J4068" s="0" t="str">
        <f aca="false">INDEX(Branch_Data!$A$2:$C$6,MATCH(Sales_Data!C4068,Branch_Data!$A$2:$A$6,0),MATCH(Sales_Data!$J$1,Branch_Data!$A$1:$C$1,0))</f>
        <v>Dan  Peterson</v>
      </c>
      <c r="K4068" s="0" t="str">
        <f aca="false">INDEX(Branch_Data!$A$2:$C$6,MATCH(Sales_Data!C4068,Branch_Data!$A$2:$A$6,0),MATCH(Sales_Data!$K$1,Branch_Data!$A$1:$C$1,0))</f>
        <v>Nigeria</v>
      </c>
      <c r="L4068" s="5" t="n">
        <f aca="false">WEEKDAY(Sales_Data!$B4068)</f>
        <v>2</v>
      </c>
    </row>
    <row r="4069" customFormat="false" ht="15" hidden="false" customHeight="false" outlineLevel="0" collapsed="false">
      <c r="A4069" s="11" t="n">
        <v>4068</v>
      </c>
      <c r="B4069" s="2" t="n">
        <v>42341</v>
      </c>
      <c r="C4069" s="1" t="s">
        <v>17</v>
      </c>
      <c r="D4069" s="1" t="s">
        <v>30</v>
      </c>
      <c r="E4069" s="1" t="n">
        <v>4</v>
      </c>
      <c r="F4069" s="3" t="n">
        <v>0.394050925925926</v>
      </c>
      <c r="G4069" s="1" t="s">
        <v>34</v>
      </c>
      <c r="H4069" s="12" t="n">
        <v>12</v>
      </c>
      <c r="I4069" s="4" t="n">
        <f aca="false">E4069*H4069</f>
        <v>48</v>
      </c>
      <c r="J4069" s="0" t="str">
        <f aca="false">INDEX(Branch_Data!$A$2:$C$6,MATCH(Sales_Data!C4069,Branch_Data!$A$2:$A$6,0),MATCH(Sales_Data!$J$1,Branch_Data!$A$1:$C$1,0))</f>
        <v>Mable  Lindsey</v>
      </c>
      <c r="K4069" s="0" t="str">
        <f aca="false">INDEX(Branch_Data!$A$2:$C$6,MATCH(Sales_Data!C4069,Branch_Data!$A$2:$A$6,0),MATCH(Sales_Data!$K$1,Branch_Data!$A$1:$C$1,0))</f>
        <v>Nigeria</v>
      </c>
      <c r="L4069" s="5" t="n">
        <f aca="false">WEEKDAY(Sales_Data!$B4069)</f>
        <v>5</v>
      </c>
    </row>
    <row r="4070" customFormat="false" ht="15" hidden="false" customHeight="false" outlineLevel="0" collapsed="false">
      <c r="A4070" s="11" t="n">
        <v>4069</v>
      </c>
      <c r="B4070" s="2" t="n">
        <v>42342</v>
      </c>
      <c r="C4070" s="1" t="s">
        <v>15</v>
      </c>
      <c r="D4070" s="1" t="s">
        <v>23</v>
      </c>
      <c r="E4070" s="1" t="n">
        <v>4</v>
      </c>
      <c r="F4070" s="3" t="n">
        <v>0.394085648148148</v>
      </c>
      <c r="G4070" s="1" t="s">
        <v>34</v>
      </c>
      <c r="H4070" s="12" t="n">
        <v>8</v>
      </c>
      <c r="I4070" s="4" t="n">
        <f aca="false">E4070*H4070</f>
        <v>32</v>
      </c>
      <c r="J4070" s="0" t="str">
        <f aca="false">INDEX(Branch_Data!$A$2:$C$6,MATCH(Sales_Data!C4070,Branch_Data!$A$2:$A$6,0),MATCH(Sales_Data!$J$1,Branch_Data!$A$1:$C$1,0))</f>
        <v>Dan  Peterson</v>
      </c>
      <c r="K4070" s="0" t="str">
        <f aca="false">INDEX(Branch_Data!$A$2:$C$6,MATCH(Sales_Data!C4070,Branch_Data!$A$2:$A$6,0),MATCH(Sales_Data!$K$1,Branch_Data!$A$1:$C$1,0))</f>
        <v>Nigeria</v>
      </c>
      <c r="L4070" s="5" t="n">
        <f aca="false">WEEKDAY(Sales_Data!$B4070)</f>
        <v>6</v>
      </c>
    </row>
    <row r="4071" customFormat="false" ht="15" hidden="false" customHeight="false" outlineLevel="0" collapsed="false">
      <c r="A4071" s="11" t="n">
        <v>4070</v>
      </c>
      <c r="B4071" s="2" t="n">
        <v>42349</v>
      </c>
      <c r="C4071" s="1" t="s">
        <v>15</v>
      </c>
      <c r="D4071" s="1" t="s">
        <v>22</v>
      </c>
      <c r="E4071" s="1" t="n">
        <v>3</v>
      </c>
      <c r="F4071" s="3" t="n">
        <v>0.394097222222222</v>
      </c>
      <c r="G4071" s="1" t="s">
        <v>34</v>
      </c>
      <c r="H4071" s="12" t="n">
        <v>16</v>
      </c>
      <c r="I4071" s="4" t="n">
        <f aca="false">E4071*H4071</f>
        <v>48</v>
      </c>
      <c r="J4071" s="0" t="str">
        <f aca="false">INDEX(Branch_Data!$A$2:$C$6,MATCH(Sales_Data!C4071,Branch_Data!$A$2:$A$6,0),MATCH(Sales_Data!$J$1,Branch_Data!$A$1:$C$1,0))</f>
        <v>Dan  Peterson</v>
      </c>
      <c r="K4071" s="0" t="str">
        <f aca="false">INDEX(Branch_Data!$A$2:$C$6,MATCH(Sales_Data!C4071,Branch_Data!$A$2:$A$6,0),MATCH(Sales_Data!$K$1,Branch_Data!$A$1:$C$1,0))</f>
        <v>Nigeria</v>
      </c>
      <c r="L4071" s="5" t="n">
        <f aca="false">WEEKDAY(Sales_Data!$B4071)</f>
        <v>6</v>
      </c>
    </row>
    <row r="4072" customFormat="false" ht="15" hidden="false" customHeight="false" outlineLevel="0" collapsed="false">
      <c r="A4072" s="11" t="n">
        <v>4071</v>
      </c>
      <c r="B4072" s="2" t="n">
        <v>42352</v>
      </c>
      <c r="C4072" s="1" t="s">
        <v>20</v>
      </c>
      <c r="D4072" s="1" t="s">
        <v>32</v>
      </c>
      <c r="E4072" s="1" t="n">
        <v>1</v>
      </c>
      <c r="F4072" s="3" t="n">
        <v>0.394097222222222</v>
      </c>
      <c r="G4072" s="1" t="s">
        <v>34</v>
      </c>
      <c r="H4072" s="12" t="n">
        <v>8</v>
      </c>
      <c r="I4072" s="4" t="n">
        <f aca="false">E4072*H4072</f>
        <v>8</v>
      </c>
      <c r="J4072" s="0" t="str">
        <f aca="false">INDEX(Branch_Data!$A$2:$C$6,MATCH(Sales_Data!C4072,Branch_Data!$A$2:$A$6,0),MATCH(Sales_Data!$J$1,Branch_Data!$A$1:$C$1,0))</f>
        <v>Rachel  Gomez</v>
      </c>
      <c r="K4072" s="0" t="str">
        <f aca="false">INDEX(Branch_Data!$A$2:$C$6,MATCH(Sales_Data!C4072,Branch_Data!$A$2:$A$6,0),MATCH(Sales_Data!$K$1,Branch_Data!$A$1:$C$1,0))</f>
        <v>Nigeria</v>
      </c>
      <c r="L4072" s="5" t="n">
        <f aca="false">WEEKDAY(Sales_Data!$B4072)</f>
        <v>2</v>
      </c>
    </row>
    <row r="4073" customFormat="false" ht="15" hidden="false" customHeight="false" outlineLevel="0" collapsed="false">
      <c r="A4073" s="11" t="n">
        <v>4072</v>
      </c>
      <c r="B4073" s="2" t="n">
        <v>42345</v>
      </c>
      <c r="C4073" s="1" t="s">
        <v>17</v>
      </c>
      <c r="D4073" s="1" t="s">
        <v>21</v>
      </c>
      <c r="E4073" s="1" t="n">
        <v>2</v>
      </c>
      <c r="F4073" s="3" t="n">
        <v>0.394108796296296</v>
      </c>
      <c r="G4073" s="1" t="s">
        <v>34</v>
      </c>
      <c r="H4073" s="12" t="n">
        <v>16</v>
      </c>
      <c r="I4073" s="4" t="n">
        <f aca="false">E4073*H4073</f>
        <v>32</v>
      </c>
      <c r="J4073" s="0" t="str">
        <f aca="false">INDEX(Branch_Data!$A$2:$C$6,MATCH(Sales_Data!C4073,Branch_Data!$A$2:$A$6,0),MATCH(Sales_Data!$J$1,Branch_Data!$A$1:$C$1,0))</f>
        <v>Mable  Lindsey</v>
      </c>
      <c r="K4073" s="0" t="str">
        <f aca="false">INDEX(Branch_Data!$A$2:$C$6,MATCH(Sales_Data!C4073,Branch_Data!$A$2:$A$6,0),MATCH(Sales_Data!$K$1,Branch_Data!$A$1:$C$1,0))</f>
        <v>Nigeria</v>
      </c>
      <c r="L4073" s="5" t="n">
        <f aca="false">WEEKDAY(Sales_Data!$B4073)</f>
        <v>2</v>
      </c>
    </row>
    <row r="4074" customFormat="false" ht="15" hidden="false" customHeight="false" outlineLevel="0" collapsed="false">
      <c r="A4074" s="11" t="n">
        <v>4073</v>
      </c>
      <c r="B4074" s="2" t="n">
        <v>42342</v>
      </c>
      <c r="C4074" s="1" t="s">
        <v>19</v>
      </c>
      <c r="D4074" s="1" t="s">
        <v>24</v>
      </c>
      <c r="E4074" s="1" t="n">
        <v>5</v>
      </c>
      <c r="F4074" s="3" t="n">
        <v>0.394108796296296</v>
      </c>
      <c r="G4074" s="1" t="s">
        <v>34</v>
      </c>
      <c r="H4074" s="12" t="n">
        <v>16</v>
      </c>
      <c r="I4074" s="4" t="n">
        <f aca="false">E4074*H4074</f>
        <v>80</v>
      </c>
      <c r="J4074" s="0" t="str">
        <f aca="false">INDEX(Branch_Data!$A$2:$C$6,MATCH(Sales_Data!C4074,Branch_Data!$A$2:$A$6,0),MATCH(Sales_Data!$J$1,Branch_Data!$A$1:$C$1,0))</f>
        <v>Kyle  Carr</v>
      </c>
      <c r="K4074" s="0" t="str">
        <f aca="false">INDEX(Branch_Data!$A$2:$C$6,MATCH(Sales_Data!C4074,Branch_Data!$A$2:$A$6,0),MATCH(Sales_Data!$K$1,Branch_Data!$A$1:$C$1,0))</f>
        <v>Nigeria</v>
      </c>
      <c r="L4074" s="5" t="n">
        <f aca="false">WEEKDAY(Sales_Data!$B4074)</f>
        <v>6</v>
      </c>
    </row>
    <row r="4075" customFormat="false" ht="15" hidden="false" customHeight="false" outlineLevel="0" collapsed="false">
      <c r="A4075" s="11" t="n">
        <v>4074</v>
      </c>
      <c r="B4075" s="2" t="n">
        <v>42341</v>
      </c>
      <c r="C4075" s="1" t="s">
        <v>19</v>
      </c>
      <c r="D4075" s="1" t="s">
        <v>18</v>
      </c>
      <c r="E4075" s="1" t="n">
        <v>5</v>
      </c>
      <c r="F4075" s="3" t="n">
        <v>0.39412037037037</v>
      </c>
      <c r="G4075" s="1" t="s">
        <v>34</v>
      </c>
      <c r="H4075" s="12" t="n">
        <v>16</v>
      </c>
      <c r="I4075" s="4" t="n">
        <f aca="false">E4075*H4075</f>
        <v>80</v>
      </c>
      <c r="J4075" s="0" t="str">
        <f aca="false">INDEX(Branch_Data!$A$2:$C$6,MATCH(Sales_Data!C4075,Branch_Data!$A$2:$A$6,0),MATCH(Sales_Data!$J$1,Branch_Data!$A$1:$C$1,0))</f>
        <v>Kyle  Carr</v>
      </c>
      <c r="K4075" s="0" t="str">
        <f aca="false">INDEX(Branch_Data!$A$2:$C$6,MATCH(Sales_Data!C4075,Branch_Data!$A$2:$A$6,0),MATCH(Sales_Data!$K$1,Branch_Data!$A$1:$C$1,0))</f>
        <v>Nigeria</v>
      </c>
      <c r="L4075" s="5" t="n">
        <f aca="false">WEEKDAY(Sales_Data!$B4075)</f>
        <v>5</v>
      </c>
    </row>
    <row r="4076" customFormat="false" ht="15" hidden="false" customHeight="false" outlineLevel="0" collapsed="false">
      <c r="A4076" s="11" t="n">
        <v>4075</v>
      </c>
      <c r="B4076" s="2" t="n">
        <v>42347</v>
      </c>
      <c r="C4076" s="1" t="s">
        <v>19</v>
      </c>
      <c r="D4076" s="1" t="s">
        <v>30</v>
      </c>
      <c r="E4076" s="1" t="n">
        <v>3</v>
      </c>
      <c r="F4076" s="3" t="n">
        <v>0.394131944444444</v>
      </c>
      <c r="G4076" s="1" t="s">
        <v>34</v>
      </c>
      <c r="H4076" s="12" t="n">
        <v>12</v>
      </c>
      <c r="I4076" s="4" t="n">
        <f aca="false">E4076*H4076</f>
        <v>36</v>
      </c>
      <c r="J4076" s="0" t="str">
        <f aca="false">INDEX(Branch_Data!$A$2:$C$6,MATCH(Sales_Data!C4076,Branch_Data!$A$2:$A$6,0),MATCH(Sales_Data!$J$1,Branch_Data!$A$1:$C$1,0))</f>
        <v>Kyle  Carr</v>
      </c>
      <c r="K4076" s="0" t="str">
        <f aca="false">INDEX(Branch_Data!$A$2:$C$6,MATCH(Sales_Data!C4076,Branch_Data!$A$2:$A$6,0),MATCH(Sales_Data!$K$1,Branch_Data!$A$1:$C$1,0))</f>
        <v>Nigeria</v>
      </c>
      <c r="L4076" s="5" t="n">
        <f aca="false">WEEKDAY(Sales_Data!$B4076)</f>
        <v>4</v>
      </c>
    </row>
    <row r="4077" customFormat="false" ht="15" hidden="false" customHeight="false" outlineLevel="0" collapsed="false">
      <c r="A4077" s="11" t="n">
        <v>4076</v>
      </c>
      <c r="B4077" s="2" t="n">
        <v>42345</v>
      </c>
      <c r="C4077" s="1" t="s">
        <v>19</v>
      </c>
      <c r="D4077" s="1" t="s">
        <v>18</v>
      </c>
      <c r="E4077" s="1" t="n">
        <v>1</v>
      </c>
      <c r="F4077" s="3" t="n">
        <v>0.394143518518519</v>
      </c>
      <c r="G4077" s="1" t="s">
        <v>34</v>
      </c>
      <c r="H4077" s="12" t="n">
        <v>16</v>
      </c>
      <c r="I4077" s="4" t="n">
        <f aca="false">E4077*H4077</f>
        <v>16</v>
      </c>
      <c r="J4077" s="0" t="str">
        <f aca="false">INDEX(Branch_Data!$A$2:$C$6,MATCH(Sales_Data!C4077,Branch_Data!$A$2:$A$6,0),MATCH(Sales_Data!$J$1,Branch_Data!$A$1:$C$1,0))</f>
        <v>Kyle  Carr</v>
      </c>
      <c r="K4077" s="0" t="str">
        <f aca="false">INDEX(Branch_Data!$A$2:$C$6,MATCH(Sales_Data!C4077,Branch_Data!$A$2:$A$6,0),MATCH(Sales_Data!$K$1,Branch_Data!$A$1:$C$1,0))</f>
        <v>Nigeria</v>
      </c>
      <c r="L4077" s="5" t="n">
        <f aca="false">WEEKDAY(Sales_Data!$B4077)</f>
        <v>2</v>
      </c>
    </row>
    <row r="4078" customFormat="false" ht="15" hidden="false" customHeight="false" outlineLevel="0" collapsed="false">
      <c r="A4078" s="11" t="n">
        <v>4077</v>
      </c>
      <c r="B4078" s="2" t="n">
        <v>42353</v>
      </c>
      <c r="C4078" s="1" t="s">
        <v>15</v>
      </c>
      <c r="D4078" s="1" t="s">
        <v>13</v>
      </c>
      <c r="E4078" s="1" t="n">
        <v>3</v>
      </c>
      <c r="F4078" s="3" t="n">
        <v>0.394143518518519</v>
      </c>
      <c r="G4078" s="1" t="s">
        <v>34</v>
      </c>
      <c r="H4078" s="12" t="n">
        <v>8</v>
      </c>
      <c r="I4078" s="4" t="n">
        <f aca="false">E4078*H4078</f>
        <v>24</v>
      </c>
      <c r="J4078" s="0" t="str">
        <f aca="false">INDEX(Branch_Data!$A$2:$C$6,MATCH(Sales_Data!C4078,Branch_Data!$A$2:$A$6,0),MATCH(Sales_Data!$J$1,Branch_Data!$A$1:$C$1,0))</f>
        <v>Dan  Peterson</v>
      </c>
      <c r="K4078" s="0" t="str">
        <f aca="false">INDEX(Branch_Data!$A$2:$C$6,MATCH(Sales_Data!C4078,Branch_Data!$A$2:$A$6,0),MATCH(Sales_Data!$K$1,Branch_Data!$A$1:$C$1,0))</f>
        <v>Nigeria</v>
      </c>
      <c r="L4078" s="5" t="n">
        <f aca="false">WEEKDAY(Sales_Data!$B4078)</f>
        <v>3</v>
      </c>
    </row>
    <row r="4079" customFormat="false" ht="15" hidden="false" customHeight="false" outlineLevel="0" collapsed="false">
      <c r="A4079" s="11" t="n">
        <v>4078</v>
      </c>
      <c r="B4079" s="2" t="n">
        <v>42352</v>
      </c>
      <c r="C4079" s="1" t="s">
        <v>20</v>
      </c>
      <c r="D4079" s="1" t="s">
        <v>26</v>
      </c>
      <c r="E4079" s="1" t="n">
        <v>3</v>
      </c>
      <c r="F4079" s="3" t="n">
        <v>0.394155092592593</v>
      </c>
      <c r="G4079" s="1" t="s">
        <v>34</v>
      </c>
      <c r="H4079" s="12" t="n">
        <v>12</v>
      </c>
      <c r="I4079" s="4" t="n">
        <f aca="false">E4079*H4079</f>
        <v>36</v>
      </c>
      <c r="J4079" s="0" t="str">
        <f aca="false">INDEX(Branch_Data!$A$2:$C$6,MATCH(Sales_Data!C4079,Branch_Data!$A$2:$A$6,0),MATCH(Sales_Data!$J$1,Branch_Data!$A$1:$C$1,0))</f>
        <v>Rachel  Gomez</v>
      </c>
      <c r="K4079" s="0" t="str">
        <f aca="false">INDEX(Branch_Data!$A$2:$C$6,MATCH(Sales_Data!C4079,Branch_Data!$A$2:$A$6,0),MATCH(Sales_Data!$K$1,Branch_Data!$A$1:$C$1,0))</f>
        <v>Nigeria</v>
      </c>
      <c r="L4079" s="5" t="n">
        <f aca="false">WEEKDAY(Sales_Data!$B4079)</f>
        <v>2</v>
      </c>
    </row>
    <row r="4080" customFormat="false" ht="15" hidden="false" customHeight="false" outlineLevel="0" collapsed="false">
      <c r="A4080" s="11" t="n">
        <v>4079</v>
      </c>
      <c r="B4080" s="2" t="n">
        <v>42353</v>
      </c>
      <c r="C4080" s="1" t="s">
        <v>15</v>
      </c>
      <c r="D4080" s="1" t="s">
        <v>25</v>
      </c>
      <c r="E4080" s="1" t="n">
        <v>2</v>
      </c>
      <c r="F4080" s="3" t="n">
        <v>0.394166666666667</v>
      </c>
      <c r="G4080" s="1" t="s">
        <v>34</v>
      </c>
      <c r="H4080" s="12" t="n">
        <v>8</v>
      </c>
      <c r="I4080" s="4" t="n">
        <f aca="false">E4080*H4080</f>
        <v>16</v>
      </c>
      <c r="J4080" s="0" t="str">
        <f aca="false">INDEX(Branch_Data!$A$2:$C$6,MATCH(Sales_Data!C4080,Branch_Data!$A$2:$A$6,0),MATCH(Sales_Data!$J$1,Branch_Data!$A$1:$C$1,0))</f>
        <v>Dan  Peterson</v>
      </c>
      <c r="K4080" s="0" t="str">
        <f aca="false">INDEX(Branch_Data!$A$2:$C$6,MATCH(Sales_Data!C4080,Branch_Data!$A$2:$A$6,0),MATCH(Sales_Data!$K$1,Branch_Data!$A$1:$C$1,0))</f>
        <v>Nigeria</v>
      </c>
      <c r="L4080" s="5" t="n">
        <f aca="false">WEEKDAY(Sales_Data!$B4080)</f>
        <v>3</v>
      </c>
    </row>
    <row r="4081" customFormat="false" ht="15" hidden="false" customHeight="false" outlineLevel="0" collapsed="false">
      <c r="A4081" s="11" t="n">
        <v>4080</v>
      </c>
      <c r="B4081" s="2" t="n">
        <v>42349</v>
      </c>
      <c r="C4081" s="1" t="s">
        <v>12</v>
      </c>
      <c r="D4081" s="1" t="s">
        <v>28</v>
      </c>
      <c r="E4081" s="1" t="n">
        <v>1</v>
      </c>
      <c r="F4081" s="3" t="n">
        <v>0.394166666666667</v>
      </c>
      <c r="G4081" s="1" t="s">
        <v>34</v>
      </c>
      <c r="H4081" s="12" t="n">
        <v>12</v>
      </c>
      <c r="I4081" s="4" t="n">
        <f aca="false">E4081*H4081</f>
        <v>12</v>
      </c>
      <c r="J4081" s="0" t="str">
        <f aca="false">INDEX(Branch_Data!$A$2:$C$6,MATCH(Sales_Data!C4081,Branch_Data!$A$2:$A$6,0),MATCH(Sales_Data!$J$1,Branch_Data!$A$1:$C$1,0))</f>
        <v>Christy  Olson</v>
      </c>
      <c r="K4081" s="0" t="str">
        <f aca="false">INDEX(Branch_Data!$A$2:$C$6,MATCH(Sales_Data!C4081,Branch_Data!$A$2:$A$6,0),MATCH(Sales_Data!$K$1,Branch_Data!$A$1:$C$1,0))</f>
        <v>Nigeria</v>
      </c>
      <c r="L4081" s="5" t="n">
        <f aca="false">WEEKDAY(Sales_Data!$B4081)</f>
        <v>6</v>
      </c>
    </row>
    <row r="4082" customFormat="false" ht="15" hidden="false" customHeight="false" outlineLevel="0" collapsed="false">
      <c r="A4082" s="11" t="n">
        <v>4081</v>
      </c>
      <c r="B4082" s="2" t="n">
        <v>42349</v>
      </c>
      <c r="C4082" s="1" t="s">
        <v>20</v>
      </c>
      <c r="D4082" s="1" t="s">
        <v>13</v>
      </c>
      <c r="E4082" s="1" t="n">
        <v>2</v>
      </c>
      <c r="F4082" s="3" t="n">
        <v>0.394189814814815</v>
      </c>
      <c r="G4082" s="1" t="s">
        <v>34</v>
      </c>
      <c r="H4082" s="12" t="n">
        <v>8</v>
      </c>
      <c r="I4082" s="4" t="n">
        <f aca="false">E4082*H4082</f>
        <v>16</v>
      </c>
      <c r="J4082" s="0" t="str">
        <f aca="false">INDEX(Branch_Data!$A$2:$C$6,MATCH(Sales_Data!C4082,Branch_Data!$A$2:$A$6,0),MATCH(Sales_Data!$J$1,Branch_Data!$A$1:$C$1,0))</f>
        <v>Rachel  Gomez</v>
      </c>
      <c r="K4082" s="0" t="str">
        <f aca="false">INDEX(Branch_Data!$A$2:$C$6,MATCH(Sales_Data!C4082,Branch_Data!$A$2:$A$6,0),MATCH(Sales_Data!$K$1,Branch_Data!$A$1:$C$1,0))</f>
        <v>Nigeria</v>
      </c>
      <c r="L4082" s="5" t="n">
        <f aca="false">WEEKDAY(Sales_Data!$B4082)</f>
        <v>6</v>
      </c>
    </row>
    <row r="4083" customFormat="false" ht="15" hidden="false" customHeight="false" outlineLevel="0" collapsed="false">
      <c r="A4083" s="11" t="n">
        <v>4082</v>
      </c>
      <c r="B4083" s="2" t="n">
        <v>42347</v>
      </c>
      <c r="C4083" s="1" t="s">
        <v>19</v>
      </c>
      <c r="D4083" s="1" t="s">
        <v>28</v>
      </c>
      <c r="E4083" s="1" t="n">
        <v>4</v>
      </c>
      <c r="F4083" s="3" t="n">
        <v>0.394189814814815</v>
      </c>
      <c r="G4083" s="1" t="s">
        <v>34</v>
      </c>
      <c r="H4083" s="12" t="n">
        <v>12</v>
      </c>
      <c r="I4083" s="4" t="n">
        <f aca="false">E4083*H4083</f>
        <v>48</v>
      </c>
      <c r="J4083" s="0" t="str">
        <f aca="false">INDEX(Branch_Data!$A$2:$C$6,MATCH(Sales_Data!C4083,Branch_Data!$A$2:$A$6,0),MATCH(Sales_Data!$J$1,Branch_Data!$A$1:$C$1,0))</f>
        <v>Kyle  Carr</v>
      </c>
      <c r="K4083" s="0" t="str">
        <f aca="false">INDEX(Branch_Data!$A$2:$C$6,MATCH(Sales_Data!C4083,Branch_Data!$A$2:$A$6,0),MATCH(Sales_Data!$K$1,Branch_Data!$A$1:$C$1,0))</f>
        <v>Nigeria</v>
      </c>
      <c r="L4083" s="5" t="n">
        <f aca="false">WEEKDAY(Sales_Data!$B4083)</f>
        <v>4</v>
      </c>
    </row>
    <row r="4084" customFormat="false" ht="15" hidden="false" customHeight="false" outlineLevel="0" collapsed="false">
      <c r="A4084" s="11" t="n">
        <v>4083</v>
      </c>
      <c r="B4084" s="2" t="n">
        <v>42348</v>
      </c>
      <c r="C4084" s="1" t="s">
        <v>15</v>
      </c>
      <c r="D4084" s="1" t="s">
        <v>21</v>
      </c>
      <c r="E4084" s="1" t="n">
        <v>3</v>
      </c>
      <c r="F4084" s="3" t="n">
        <v>0.394201388888889</v>
      </c>
      <c r="G4084" s="1" t="s">
        <v>34</v>
      </c>
      <c r="H4084" s="12" t="n">
        <v>16</v>
      </c>
      <c r="I4084" s="4" t="n">
        <f aca="false">E4084*H4084</f>
        <v>48</v>
      </c>
      <c r="J4084" s="0" t="str">
        <f aca="false">INDEX(Branch_Data!$A$2:$C$6,MATCH(Sales_Data!C4084,Branch_Data!$A$2:$A$6,0),MATCH(Sales_Data!$J$1,Branch_Data!$A$1:$C$1,0))</f>
        <v>Dan  Peterson</v>
      </c>
      <c r="K4084" s="0" t="str">
        <f aca="false">INDEX(Branch_Data!$A$2:$C$6,MATCH(Sales_Data!C4084,Branch_Data!$A$2:$A$6,0),MATCH(Sales_Data!$K$1,Branch_Data!$A$1:$C$1,0))</f>
        <v>Nigeria</v>
      </c>
      <c r="L4084" s="5" t="n">
        <f aca="false">WEEKDAY(Sales_Data!$B4084)</f>
        <v>5</v>
      </c>
    </row>
    <row r="4085" customFormat="false" ht="15" hidden="false" customHeight="false" outlineLevel="0" collapsed="false">
      <c r="A4085" s="11" t="n">
        <v>4084</v>
      </c>
      <c r="B4085" s="2" t="n">
        <v>42349</v>
      </c>
      <c r="C4085" s="1" t="s">
        <v>12</v>
      </c>
      <c r="D4085" s="1" t="s">
        <v>33</v>
      </c>
      <c r="E4085" s="1" t="n">
        <v>3</v>
      </c>
      <c r="F4085" s="3" t="n">
        <v>0.394259259259259</v>
      </c>
      <c r="G4085" s="1" t="s">
        <v>34</v>
      </c>
      <c r="H4085" s="12" t="n">
        <v>16</v>
      </c>
      <c r="I4085" s="4" t="n">
        <f aca="false">E4085*H4085</f>
        <v>48</v>
      </c>
      <c r="J4085" s="0" t="str">
        <f aca="false">INDEX(Branch_Data!$A$2:$C$6,MATCH(Sales_Data!C4085,Branch_Data!$A$2:$A$6,0),MATCH(Sales_Data!$J$1,Branch_Data!$A$1:$C$1,0))</f>
        <v>Christy  Olson</v>
      </c>
      <c r="K4085" s="0" t="str">
        <f aca="false">INDEX(Branch_Data!$A$2:$C$6,MATCH(Sales_Data!C4085,Branch_Data!$A$2:$A$6,0),MATCH(Sales_Data!$K$1,Branch_Data!$A$1:$C$1,0))</f>
        <v>Nigeria</v>
      </c>
      <c r="L4085" s="5" t="n">
        <f aca="false">WEEKDAY(Sales_Data!$B4085)</f>
        <v>6</v>
      </c>
    </row>
    <row r="4086" customFormat="false" ht="15" hidden="false" customHeight="false" outlineLevel="0" collapsed="false">
      <c r="A4086" s="11" t="n">
        <v>4085</v>
      </c>
      <c r="B4086" s="2" t="n">
        <v>42347</v>
      </c>
      <c r="C4086" s="1" t="s">
        <v>19</v>
      </c>
      <c r="D4086" s="1" t="s">
        <v>28</v>
      </c>
      <c r="E4086" s="1" t="n">
        <v>1</v>
      </c>
      <c r="F4086" s="3" t="n">
        <v>0.394270833333333</v>
      </c>
      <c r="G4086" s="1" t="s">
        <v>34</v>
      </c>
      <c r="H4086" s="12" t="n">
        <v>12</v>
      </c>
      <c r="I4086" s="4" t="n">
        <f aca="false">E4086*H4086</f>
        <v>12</v>
      </c>
      <c r="J4086" s="0" t="str">
        <f aca="false">INDEX(Branch_Data!$A$2:$C$6,MATCH(Sales_Data!C4086,Branch_Data!$A$2:$A$6,0),MATCH(Sales_Data!$J$1,Branch_Data!$A$1:$C$1,0))</f>
        <v>Kyle  Carr</v>
      </c>
      <c r="K4086" s="0" t="str">
        <f aca="false">INDEX(Branch_Data!$A$2:$C$6,MATCH(Sales_Data!C4086,Branch_Data!$A$2:$A$6,0),MATCH(Sales_Data!$K$1,Branch_Data!$A$1:$C$1,0))</f>
        <v>Nigeria</v>
      </c>
      <c r="L4086" s="5" t="n">
        <f aca="false">WEEKDAY(Sales_Data!$B4086)</f>
        <v>4</v>
      </c>
    </row>
    <row r="4087" customFormat="false" ht="15" hidden="false" customHeight="false" outlineLevel="0" collapsed="false">
      <c r="A4087" s="11" t="n">
        <v>4086</v>
      </c>
      <c r="B4087" s="2" t="n">
        <v>42350</v>
      </c>
      <c r="C4087" s="1" t="s">
        <v>15</v>
      </c>
      <c r="D4087" s="1" t="s">
        <v>23</v>
      </c>
      <c r="E4087" s="1" t="n">
        <v>4</v>
      </c>
      <c r="F4087" s="3" t="n">
        <v>0.394282407407407</v>
      </c>
      <c r="G4087" s="1" t="s">
        <v>34</v>
      </c>
      <c r="H4087" s="12" t="n">
        <v>8</v>
      </c>
      <c r="I4087" s="4" t="n">
        <f aca="false">E4087*H4087</f>
        <v>32</v>
      </c>
      <c r="J4087" s="0" t="str">
        <f aca="false">INDEX(Branch_Data!$A$2:$C$6,MATCH(Sales_Data!C4087,Branch_Data!$A$2:$A$6,0),MATCH(Sales_Data!$J$1,Branch_Data!$A$1:$C$1,0))</f>
        <v>Dan  Peterson</v>
      </c>
      <c r="K4087" s="0" t="str">
        <f aca="false">INDEX(Branch_Data!$A$2:$C$6,MATCH(Sales_Data!C4087,Branch_Data!$A$2:$A$6,0),MATCH(Sales_Data!$K$1,Branch_Data!$A$1:$C$1,0))</f>
        <v>Nigeria</v>
      </c>
      <c r="L4087" s="5" t="n">
        <f aca="false">WEEKDAY(Sales_Data!$B4087)</f>
        <v>7</v>
      </c>
    </row>
    <row r="4088" customFormat="false" ht="15" hidden="false" customHeight="false" outlineLevel="0" collapsed="false">
      <c r="A4088" s="11" t="n">
        <v>4087</v>
      </c>
      <c r="B4088" s="2" t="n">
        <v>42341</v>
      </c>
      <c r="C4088" s="1" t="s">
        <v>15</v>
      </c>
      <c r="D4088" s="1" t="s">
        <v>31</v>
      </c>
      <c r="E4088" s="1" t="n">
        <v>5</v>
      </c>
      <c r="F4088" s="3" t="n">
        <v>0.394293981481481</v>
      </c>
      <c r="G4088" s="1" t="s">
        <v>34</v>
      </c>
      <c r="H4088" s="12" t="n">
        <v>16</v>
      </c>
      <c r="I4088" s="4" t="n">
        <f aca="false">E4088*H4088</f>
        <v>80</v>
      </c>
      <c r="J4088" s="0" t="str">
        <f aca="false">INDEX(Branch_Data!$A$2:$C$6,MATCH(Sales_Data!C4088,Branch_Data!$A$2:$A$6,0),MATCH(Sales_Data!$J$1,Branch_Data!$A$1:$C$1,0))</f>
        <v>Dan  Peterson</v>
      </c>
      <c r="K4088" s="0" t="str">
        <f aca="false">INDEX(Branch_Data!$A$2:$C$6,MATCH(Sales_Data!C4088,Branch_Data!$A$2:$A$6,0),MATCH(Sales_Data!$K$1,Branch_Data!$A$1:$C$1,0))</f>
        <v>Nigeria</v>
      </c>
      <c r="L4088" s="5" t="n">
        <f aca="false">WEEKDAY(Sales_Data!$B4088)</f>
        <v>5</v>
      </c>
    </row>
    <row r="4089" customFormat="false" ht="15" hidden="false" customHeight="false" outlineLevel="0" collapsed="false">
      <c r="A4089" s="11" t="n">
        <v>4088</v>
      </c>
      <c r="B4089" s="2" t="n">
        <v>42349</v>
      </c>
      <c r="C4089" s="1" t="s">
        <v>12</v>
      </c>
      <c r="D4089" s="1" t="s">
        <v>18</v>
      </c>
      <c r="E4089" s="1" t="n">
        <v>2</v>
      </c>
      <c r="F4089" s="3" t="n">
        <v>0.394293981481481</v>
      </c>
      <c r="G4089" s="1" t="s">
        <v>34</v>
      </c>
      <c r="H4089" s="12" t="n">
        <v>16</v>
      </c>
      <c r="I4089" s="4" t="n">
        <f aca="false">E4089*H4089</f>
        <v>32</v>
      </c>
      <c r="J4089" s="0" t="str">
        <f aca="false">INDEX(Branch_Data!$A$2:$C$6,MATCH(Sales_Data!C4089,Branch_Data!$A$2:$A$6,0),MATCH(Sales_Data!$J$1,Branch_Data!$A$1:$C$1,0))</f>
        <v>Christy  Olson</v>
      </c>
      <c r="K4089" s="0" t="str">
        <f aca="false">INDEX(Branch_Data!$A$2:$C$6,MATCH(Sales_Data!C4089,Branch_Data!$A$2:$A$6,0),MATCH(Sales_Data!$K$1,Branch_Data!$A$1:$C$1,0))</f>
        <v>Nigeria</v>
      </c>
      <c r="L4089" s="5" t="n">
        <f aca="false">WEEKDAY(Sales_Data!$B4089)</f>
        <v>6</v>
      </c>
    </row>
    <row r="4090" customFormat="false" ht="15" hidden="false" customHeight="false" outlineLevel="0" collapsed="false">
      <c r="A4090" s="11" t="n">
        <v>4089</v>
      </c>
      <c r="B4090" s="2" t="n">
        <v>42349</v>
      </c>
      <c r="C4090" s="1" t="s">
        <v>12</v>
      </c>
      <c r="D4090" s="1" t="s">
        <v>27</v>
      </c>
      <c r="E4090" s="1" t="n">
        <v>2</v>
      </c>
      <c r="F4090" s="3" t="n">
        <v>0.394305555555556</v>
      </c>
      <c r="G4090" s="1" t="s">
        <v>34</v>
      </c>
      <c r="H4090" s="12" t="n">
        <v>16</v>
      </c>
      <c r="I4090" s="4" t="n">
        <f aca="false">E4090*H4090</f>
        <v>32</v>
      </c>
      <c r="J4090" s="0" t="str">
        <f aca="false">INDEX(Branch_Data!$A$2:$C$6,MATCH(Sales_Data!C4090,Branch_Data!$A$2:$A$6,0),MATCH(Sales_Data!$J$1,Branch_Data!$A$1:$C$1,0))</f>
        <v>Christy  Olson</v>
      </c>
      <c r="K4090" s="0" t="str">
        <f aca="false">INDEX(Branch_Data!$A$2:$C$6,MATCH(Sales_Data!C4090,Branch_Data!$A$2:$A$6,0),MATCH(Sales_Data!$K$1,Branch_Data!$A$1:$C$1,0))</f>
        <v>Nigeria</v>
      </c>
      <c r="L4090" s="5" t="n">
        <f aca="false">WEEKDAY(Sales_Data!$B4090)</f>
        <v>6</v>
      </c>
    </row>
    <row r="4091" customFormat="false" ht="15" hidden="false" customHeight="false" outlineLevel="0" collapsed="false">
      <c r="A4091" s="11" t="n">
        <v>4090</v>
      </c>
      <c r="B4091" s="2" t="n">
        <v>42353</v>
      </c>
      <c r="C4091" s="1" t="s">
        <v>15</v>
      </c>
      <c r="D4091" s="1" t="s">
        <v>22</v>
      </c>
      <c r="E4091" s="1" t="n">
        <v>5</v>
      </c>
      <c r="F4091" s="3" t="n">
        <v>0.394305555555556</v>
      </c>
      <c r="G4091" s="1" t="s">
        <v>34</v>
      </c>
      <c r="H4091" s="12" t="n">
        <v>16</v>
      </c>
      <c r="I4091" s="4" t="n">
        <f aca="false">E4091*H4091</f>
        <v>80</v>
      </c>
      <c r="J4091" s="0" t="str">
        <f aca="false">INDEX(Branch_Data!$A$2:$C$6,MATCH(Sales_Data!C4091,Branch_Data!$A$2:$A$6,0),MATCH(Sales_Data!$J$1,Branch_Data!$A$1:$C$1,0))</f>
        <v>Dan  Peterson</v>
      </c>
      <c r="K4091" s="0" t="str">
        <f aca="false">INDEX(Branch_Data!$A$2:$C$6,MATCH(Sales_Data!C4091,Branch_Data!$A$2:$A$6,0),MATCH(Sales_Data!$K$1,Branch_Data!$A$1:$C$1,0))</f>
        <v>Nigeria</v>
      </c>
      <c r="L4091" s="5" t="n">
        <f aca="false">WEEKDAY(Sales_Data!$B4091)</f>
        <v>3</v>
      </c>
    </row>
    <row r="4092" customFormat="false" ht="15" hidden="false" customHeight="false" outlineLevel="0" collapsed="false">
      <c r="A4092" s="11" t="n">
        <v>4091</v>
      </c>
      <c r="B4092" s="2" t="n">
        <v>42353</v>
      </c>
      <c r="C4092" s="1" t="s">
        <v>20</v>
      </c>
      <c r="D4092" s="1" t="s">
        <v>21</v>
      </c>
      <c r="E4092" s="1" t="n">
        <v>2</v>
      </c>
      <c r="F4092" s="3" t="n">
        <v>0.39431712962963</v>
      </c>
      <c r="G4092" s="1" t="s">
        <v>34</v>
      </c>
      <c r="H4092" s="12" t="n">
        <v>16</v>
      </c>
      <c r="I4092" s="4" t="n">
        <f aca="false">E4092*H4092</f>
        <v>32</v>
      </c>
      <c r="J4092" s="0" t="str">
        <f aca="false">INDEX(Branch_Data!$A$2:$C$6,MATCH(Sales_Data!C4092,Branch_Data!$A$2:$A$6,0),MATCH(Sales_Data!$J$1,Branch_Data!$A$1:$C$1,0))</f>
        <v>Rachel  Gomez</v>
      </c>
      <c r="K4092" s="0" t="str">
        <f aca="false">INDEX(Branch_Data!$A$2:$C$6,MATCH(Sales_Data!C4092,Branch_Data!$A$2:$A$6,0),MATCH(Sales_Data!$K$1,Branch_Data!$A$1:$C$1,0))</f>
        <v>Nigeria</v>
      </c>
      <c r="L4092" s="5" t="n">
        <f aca="false">WEEKDAY(Sales_Data!$B4092)</f>
        <v>3</v>
      </c>
    </row>
    <row r="4093" customFormat="false" ht="15" hidden="false" customHeight="false" outlineLevel="0" collapsed="false">
      <c r="A4093" s="11" t="n">
        <v>4092</v>
      </c>
      <c r="B4093" s="2" t="n">
        <v>42350</v>
      </c>
      <c r="C4093" s="1" t="s">
        <v>12</v>
      </c>
      <c r="D4093" s="1" t="s">
        <v>26</v>
      </c>
      <c r="E4093" s="1" t="n">
        <v>1</v>
      </c>
      <c r="F4093" s="3" t="n">
        <v>0.394340277777778</v>
      </c>
      <c r="G4093" s="1" t="s">
        <v>34</v>
      </c>
      <c r="H4093" s="12" t="n">
        <v>12</v>
      </c>
      <c r="I4093" s="4" t="n">
        <f aca="false">E4093*H4093</f>
        <v>12</v>
      </c>
      <c r="J4093" s="0" t="str">
        <f aca="false">INDEX(Branch_Data!$A$2:$C$6,MATCH(Sales_Data!C4093,Branch_Data!$A$2:$A$6,0),MATCH(Sales_Data!$J$1,Branch_Data!$A$1:$C$1,0))</f>
        <v>Christy  Olson</v>
      </c>
      <c r="K4093" s="0" t="str">
        <f aca="false">INDEX(Branch_Data!$A$2:$C$6,MATCH(Sales_Data!C4093,Branch_Data!$A$2:$A$6,0),MATCH(Sales_Data!$K$1,Branch_Data!$A$1:$C$1,0))</f>
        <v>Nigeria</v>
      </c>
      <c r="L4093" s="5" t="n">
        <f aca="false">WEEKDAY(Sales_Data!$B4093)</f>
        <v>7</v>
      </c>
    </row>
    <row r="4094" customFormat="false" ht="15" hidden="false" customHeight="false" outlineLevel="0" collapsed="false">
      <c r="A4094" s="11" t="n">
        <v>4093</v>
      </c>
      <c r="B4094" s="2" t="n">
        <v>42350</v>
      </c>
      <c r="C4094" s="1" t="s">
        <v>12</v>
      </c>
      <c r="D4094" s="1" t="s">
        <v>26</v>
      </c>
      <c r="E4094" s="1" t="n">
        <v>2</v>
      </c>
      <c r="F4094" s="3" t="n">
        <v>0.394340277777778</v>
      </c>
      <c r="G4094" s="1" t="s">
        <v>34</v>
      </c>
      <c r="H4094" s="12" t="n">
        <v>12</v>
      </c>
      <c r="I4094" s="4" t="n">
        <f aca="false">E4094*H4094</f>
        <v>24</v>
      </c>
      <c r="J4094" s="0" t="str">
        <f aca="false">INDEX(Branch_Data!$A$2:$C$6,MATCH(Sales_Data!C4094,Branch_Data!$A$2:$A$6,0),MATCH(Sales_Data!$J$1,Branch_Data!$A$1:$C$1,0))</f>
        <v>Christy  Olson</v>
      </c>
      <c r="K4094" s="0" t="str">
        <f aca="false">INDEX(Branch_Data!$A$2:$C$6,MATCH(Sales_Data!C4094,Branch_Data!$A$2:$A$6,0),MATCH(Sales_Data!$K$1,Branch_Data!$A$1:$C$1,0))</f>
        <v>Nigeria</v>
      </c>
      <c r="L4094" s="5" t="n">
        <f aca="false">WEEKDAY(Sales_Data!$B4094)</f>
        <v>7</v>
      </c>
    </row>
    <row r="4095" customFormat="false" ht="15" hidden="false" customHeight="false" outlineLevel="0" collapsed="false">
      <c r="A4095" s="11" t="n">
        <v>4094</v>
      </c>
      <c r="B4095" s="2" t="n">
        <v>42347</v>
      </c>
      <c r="C4095" s="1" t="s">
        <v>19</v>
      </c>
      <c r="D4095" s="1" t="s">
        <v>16</v>
      </c>
      <c r="E4095" s="1" t="n">
        <v>1</v>
      </c>
      <c r="F4095" s="3" t="n">
        <v>0.394363425925926</v>
      </c>
      <c r="G4095" s="1" t="s">
        <v>34</v>
      </c>
      <c r="H4095" s="12" t="n">
        <v>8</v>
      </c>
      <c r="I4095" s="4" t="n">
        <f aca="false">E4095*H4095</f>
        <v>8</v>
      </c>
      <c r="J4095" s="0" t="str">
        <f aca="false">INDEX(Branch_Data!$A$2:$C$6,MATCH(Sales_Data!C4095,Branch_Data!$A$2:$A$6,0),MATCH(Sales_Data!$J$1,Branch_Data!$A$1:$C$1,0))</f>
        <v>Kyle  Carr</v>
      </c>
      <c r="K4095" s="0" t="str">
        <f aca="false">INDEX(Branch_Data!$A$2:$C$6,MATCH(Sales_Data!C4095,Branch_Data!$A$2:$A$6,0),MATCH(Sales_Data!$K$1,Branch_Data!$A$1:$C$1,0))</f>
        <v>Nigeria</v>
      </c>
      <c r="L4095" s="5" t="n">
        <f aca="false">WEEKDAY(Sales_Data!$B4095)</f>
        <v>4</v>
      </c>
    </row>
    <row r="4096" customFormat="false" ht="15" hidden="false" customHeight="false" outlineLevel="0" collapsed="false">
      <c r="A4096" s="11" t="n">
        <v>4095</v>
      </c>
      <c r="B4096" s="2" t="n">
        <v>42353</v>
      </c>
      <c r="C4096" s="1" t="s">
        <v>19</v>
      </c>
      <c r="D4096" s="1" t="s">
        <v>26</v>
      </c>
      <c r="E4096" s="1" t="n">
        <v>2</v>
      </c>
      <c r="F4096" s="3" t="n">
        <v>0.394386574074074</v>
      </c>
      <c r="G4096" s="1" t="s">
        <v>34</v>
      </c>
      <c r="H4096" s="12" t="n">
        <v>12</v>
      </c>
      <c r="I4096" s="4" t="n">
        <f aca="false">E4096*H4096</f>
        <v>24</v>
      </c>
      <c r="J4096" s="0" t="str">
        <f aca="false">INDEX(Branch_Data!$A$2:$C$6,MATCH(Sales_Data!C4096,Branch_Data!$A$2:$A$6,0),MATCH(Sales_Data!$J$1,Branch_Data!$A$1:$C$1,0))</f>
        <v>Kyle  Carr</v>
      </c>
      <c r="K4096" s="0" t="str">
        <f aca="false">INDEX(Branch_Data!$A$2:$C$6,MATCH(Sales_Data!C4096,Branch_Data!$A$2:$A$6,0),MATCH(Sales_Data!$K$1,Branch_Data!$A$1:$C$1,0))</f>
        <v>Nigeria</v>
      </c>
      <c r="L4096" s="5" t="n">
        <f aca="false">WEEKDAY(Sales_Data!$B4096)</f>
        <v>3</v>
      </c>
    </row>
    <row r="4097" customFormat="false" ht="15" hidden="false" customHeight="false" outlineLevel="0" collapsed="false">
      <c r="A4097" s="11" t="n">
        <v>4096</v>
      </c>
      <c r="B4097" s="2" t="n">
        <v>42344</v>
      </c>
      <c r="C4097" s="1" t="s">
        <v>15</v>
      </c>
      <c r="D4097" s="1" t="s">
        <v>32</v>
      </c>
      <c r="E4097" s="1" t="n">
        <v>2</v>
      </c>
      <c r="F4097" s="3" t="n">
        <v>0.394386574074074</v>
      </c>
      <c r="G4097" s="1" t="s">
        <v>34</v>
      </c>
      <c r="H4097" s="12" t="n">
        <v>8</v>
      </c>
      <c r="I4097" s="4" t="n">
        <f aca="false">E4097*H4097</f>
        <v>16</v>
      </c>
      <c r="J4097" s="0" t="str">
        <f aca="false">INDEX(Branch_Data!$A$2:$C$6,MATCH(Sales_Data!C4097,Branch_Data!$A$2:$A$6,0),MATCH(Sales_Data!$J$1,Branch_Data!$A$1:$C$1,0))</f>
        <v>Dan  Peterson</v>
      </c>
      <c r="K4097" s="0" t="str">
        <f aca="false">INDEX(Branch_Data!$A$2:$C$6,MATCH(Sales_Data!C4097,Branch_Data!$A$2:$A$6,0),MATCH(Sales_Data!$K$1,Branch_Data!$A$1:$C$1,0))</f>
        <v>Nigeria</v>
      </c>
      <c r="L4097" s="5" t="n">
        <f aca="false">WEEKDAY(Sales_Data!$B4097)</f>
        <v>1</v>
      </c>
    </row>
    <row r="4098" customFormat="false" ht="15" hidden="false" customHeight="false" outlineLevel="0" collapsed="false">
      <c r="A4098" s="11" t="n">
        <v>4097</v>
      </c>
      <c r="B4098" s="2" t="n">
        <v>42345</v>
      </c>
      <c r="C4098" s="1" t="s">
        <v>19</v>
      </c>
      <c r="D4098" s="1" t="s">
        <v>30</v>
      </c>
      <c r="E4098" s="1" t="n">
        <v>5</v>
      </c>
      <c r="F4098" s="3" t="n">
        <v>0.394421296296296</v>
      </c>
      <c r="G4098" s="1" t="s">
        <v>34</v>
      </c>
      <c r="H4098" s="12" t="n">
        <v>12</v>
      </c>
      <c r="I4098" s="4" t="n">
        <f aca="false">E4098*H4098</f>
        <v>60</v>
      </c>
      <c r="J4098" s="0" t="str">
        <f aca="false">INDEX(Branch_Data!$A$2:$C$6,MATCH(Sales_Data!C4098,Branch_Data!$A$2:$A$6,0),MATCH(Sales_Data!$J$1,Branch_Data!$A$1:$C$1,0))</f>
        <v>Kyle  Carr</v>
      </c>
      <c r="K4098" s="0" t="str">
        <f aca="false">INDEX(Branch_Data!$A$2:$C$6,MATCH(Sales_Data!C4098,Branch_Data!$A$2:$A$6,0),MATCH(Sales_Data!$K$1,Branch_Data!$A$1:$C$1,0))</f>
        <v>Nigeria</v>
      </c>
      <c r="L4098" s="5" t="n">
        <f aca="false">WEEKDAY(Sales_Data!$B4098)</f>
        <v>2</v>
      </c>
    </row>
    <row r="4099" customFormat="false" ht="15" hidden="false" customHeight="false" outlineLevel="0" collapsed="false">
      <c r="A4099" s="11" t="n">
        <v>4098</v>
      </c>
      <c r="B4099" s="2" t="n">
        <v>42343</v>
      </c>
      <c r="C4099" s="1" t="s">
        <v>17</v>
      </c>
      <c r="D4099" s="1" t="s">
        <v>32</v>
      </c>
      <c r="E4099" s="1" t="n">
        <v>1</v>
      </c>
      <c r="F4099" s="3" t="n">
        <v>0.39443287037037</v>
      </c>
      <c r="G4099" s="1" t="s">
        <v>34</v>
      </c>
      <c r="H4099" s="12" t="n">
        <v>8</v>
      </c>
      <c r="I4099" s="4" t="n">
        <f aca="false">E4099*H4099</f>
        <v>8</v>
      </c>
      <c r="J4099" s="0" t="str">
        <f aca="false">INDEX(Branch_Data!$A$2:$C$6,MATCH(Sales_Data!C4099,Branch_Data!$A$2:$A$6,0),MATCH(Sales_Data!$J$1,Branch_Data!$A$1:$C$1,0))</f>
        <v>Mable  Lindsey</v>
      </c>
      <c r="K4099" s="0" t="str">
        <f aca="false">INDEX(Branch_Data!$A$2:$C$6,MATCH(Sales_Data!C4099,Branch_Data!$A$2:$A$6,0),MATCH(Sales_Data!$K$1,Branch_Data!$A$1:$C$1,0))</f>
        <v>Nigeria</v>
      </c>
      <c r="L4099" s="5" t="n">
        <f aca="false">WEEKDAY(Sales_Data!$B4099)</f>
        <v>7</v>
      </c>
    </row>
    <row r="4100" customFormat="false" ht="15" hidden="false" customHeight="false" outlineLevel="0" collapsed="false">
      <c r="A4100" s="11" t="n">
        <v>4099</v>
      </c>
      <c r="B4100" s="2" t="n">
        <v>42348</v>
      </c>
      <c r="C4100" s="1" t="s">
        <v>20</v>
      </c>
      <c r="D4100" s="1" t="s">
        <v>23</v>
      </c>
      <c r="E4100" s="1" t="n">
        <v>3</v>
      </c>
      <c r="F4100" s="3" t="n">
        <v>0.394456018518519</v>
      </c>
      <c r="G4100" s="1" t="s">
        <v>34</v>
      </c>
      <c r="H4100" s="12" t="n">
        <v>8</v>
      </c>
      <c r="I4100" s="4" t="n">
        <f aca="false">E4100*H4100</f>
        <v>24</v>
      </c>
      <c r="J4100" s="0" t="str">
        <f aca="false">INDEX(Branch_Data!$A$2:$C$6,MATCH(Sales_Data!C4100,Branch_Data!$A$2:$A$6,0),MATCH(Sales_Data!$J$1,Branch_Data!$A$1:$C$1,0))</f>
        <v>Rachel  Gomez</v>
      </c>
      <c r="K4100" s="0" t="str">
        <f aca="false">INDEX(Branch_Data!$A$2:$C$6,MATCH(Sales_Data!C4100,Branch_Data!$A$2:$A$6,0),MATCH(Sales_Data!$K$1,Branch_Data!$A$1:$C$1,0))</f>
        <v>Nigeria</v>
      </c>
      <c r="L4100" s="5" t="n">
        <f aca="false">WEEKDAY(Sales_Data!$B4100)</f>
        <v>5</v>
      </c>
    </row>
    <row r="4101" customFormat="false" ht="15" hidden="false" customHeight="false" outlineLevel="0" collapsed="false">
      <c r="A4101" s="11" t="n">
        <v>4100</v>
      </c>
      <c r="B4101" s="2" t="n">
        <v>42350</v>
      </c>
      <c r="C4101" s="1" t="s">
        <v>15</v>
      </c>
      <c r="D4101" s="1" t="s">
        <v>33</v>
      </c>
      <c r="E4101" s="1" t="n">
        <v>3</v>
      </c>
      <c r="F4101" s="3" t="n">
        <v>0.394456018518519</v>
      </c>
      <c r="G4101" s="1" t="s">
        <v>34</v>
      </c>
      <c r="H4101" s="12" t="n">
        <v>16</v>
      </c>
      <c r="I4101" s="4" t="n">
        <f aca="false">E4101*H4101</f>
        <v>48</v>
      </c>
      <c r="J4101" s="0" t="str">
        <f aca="false">INDEX(Branch_Data!$A$2:$C$6,MATCH(Sales_Data!C4101,Branch_Data!$A$2:$A$6,0),MATCH(Sales_Data!$J$1,Branch_Data!$A$1:$C$1,0))</f>
        <v>Dan  Peterson</v>
      </c>
      <c r="K4101" s="0" t="str">
        <f aca="false">INDEX(Branch_Data!$A$2:$C$6,MATCH(Sales_Data!C4101,Branch_Data!$A$2:$A$6,0),MATCH(Sales_Data!$K$1,Branch_Data!$A$1:$C$1,0))</f>
        <v>Nigeria</v>
      </c>
      <c r="L4101" s="5" t="n">
        <f aca="false">WEEKDAY(Sales_Data!$B4101)</f>
        <v>7</v>
      </c>
    </row>
    <row r="4102" customFormat="false" ht="15" hidden="false" customHeight="false" outlineLevel="0" collapsed="false">
      <c r="A4102" s="11" t="n">
        <v>4101</v>
      </c>
      <c r="B4102" s="2" t="n">
        <v>42344</v>
      </c>
      <c r="C4102" s="1" t="s">
        <v>19</v>
      </c>
      <c r="D4102" s="1" t="s">
        <v>33</v>
      </c>
      <c r="E4102" s="1" t="n">
        <v>2</v>
      </c>
      <c r="F4102" s="3" t="n">
        <v>0.394456018518519</v>
      </c>
      <c r="G4102" s="1" t="s">
        <v>34</v>
      </c>
      <c r="H4102" s="12" t="n">
        <v>16</v>
      </c>
      <c r="I4102" s="4" t="n">
        <f aca="false">E4102*H4102</f>
        <v>32</v>
      </c>
      <c r="J4102" s="0" t="str">
        <f aca="false">INDEX(Branch_Data!$A$2:$C$6,MATCH(Sales_Data!C4102,Branch_Data!$A$2:$A$6,0),MATCH(Sales_Data!$J$1,Branch_Data!$A$1:$C$1,0))</f>
        <v>Kyle  Carr</v>
      </c>
      <c r="K4102" s="0" t="str">
        <f aca="false">INDEX(Branch_Data!$A$2:$C$6,MATCH(Sales_Data!C4102,Branch_Data!$A$2:$A$6,0),MATCH(Sales_Data!$K$1,Branch_Data!$A$1:$C$1,0))</f>
        <v>Nigeria</v>
      </c>
      <c r="L4102" s="5" t="n">
        <f aca="false">WEEKDAY(Sales_Data!$B4102)</f>
        <v>1</v>
      </c>
    </row>
    <row r="4103" customFormat="false" ht="15" hidden="false" customHeight="false" outlineLevel="0" collapsed="false">
      <c r="A4103" s="11" t="n">
        <v>4102</v>
      </c>
      <c r="B4103" s="2" t="n">
        <v>42344</v>
      </c>
      <c r="C4103" s="1" t="s">
        <v>20</v>
      </c>
      <c r="D4103" s="1" t="s">
        <v>28</v>
      </c>
      <c r="E4103" s="1" t="n">
        <v>3</v>
      </c>
      <c r="F4103" s="3" t="n">
        <v>0.394456018518519</v>
      </c>
      <c r="G4103" s="1" t="s">
        <v>34</v>
      </c>
      <c r="H4103" s="12" t="n">
        <v>12</v>
      </c>
      <c r="I4103" s="4" t="n">
        <f aca="false">E4103*H4103</f>
        <v>36</v>
      </c>
      <c r="J4103" s="0" t="str">
        <f aca="false">INDEX(Branch_Data!$A$2:$C$6,MATCH(Sales_Data!C4103,Branch_Data!$A$2:$A$6,0),MATCH(Sales_Data!$J$1,Branch_Data!$A$1:$C$1,0))</f>
        <v>Rachel  Gomez</v>
      </c>
      <c r="K4103" s="0" t="str">
        <f aca="false">INDEX(Branch_Data!$A$2:$C$6,MATCH(Sales_Data!C4103,Branch_Data!$A$2:$A$6,0),MATCH(Sales_Data!$K$1,Branch_Data!$A$1:$C$1,0))</f>
        <v>Nigeria</v>
      </c>
      <c r="L4103" s="5" t="n">
        <f aca="false">WEEKDAY(Sales_Data!$B4103)</f>
        <v>1</v>
      </c>
    </row>
    <row r="4104" customFormat="false" ht="15" hidden="false" customHeight="false" outlineLevel="0" collapsed="false">
      <c r="A4104" s="11" t="n">
        <v>4103</v>
      </c>
      <c r="B4104" s="2" t="n">
        <v>42343</v>
      </c>
      <c r="C4104" s="1" t="s">
        <v>19</v>
      </c>
      <c r="D4104" s="1" t="s">
        <v>18</v>
      </c>
      <c r="E4104" s="1" t="n">
        <v>5</v>
      </c>
      <c r="F4104" s="3" t="n">
        <v>0.394479166666667</v>
      </c>
      <c r="G4104" s="1" t="s">
        <v>34</v>
      </c>
      <c r="H4104" s="12" t="n">
        <v>16</v>
      </c>
      <c r="I4104" s="4" t="n">
        <f aca="false">E4104*H4104</f>
        <v>80</v>
      </c>
      <c r="J4104" s="0" t="str">
        <f aca="false">INDEX(Branch_Data!$A$2:$C$6,MATCH(Sales_Data!C4104,Branch_Data!$A$2:$A$6,0),MATCH(Sales_Data!$J$1,Branch_Data!$A$1:$C$1,0))</f>
        <v>Kyle  Carr</v>
      </c>
      <c r="K4104" s="0" t="str">
        <f aca="false">INDEX(Branch_Data!$A$2:$C$6,MATCH(Sales_Data!C4104,Branch_Data!$A$2:$A$6,0),MATCH(Sales_Data!$K$1,Branch_Data!$A$1:$C$1,0))</f>
        <v>Nigeria</v>
      </c>
      <c r="L4104" s="5" t="n">
        <f aca="false">WEEKDAY(Sales_Data!$B4104)</f>
        <v>7</v>
      </c>
    </row>
    <row r="4105" customFormat="false" ht="15" hidden="false" customHeight="false" outlineLevel="0" collapsed="false">
      <c r="A4105" s="11" t="n">
        <v>4104</v>
      </c>
      <c r="B4105" s="2" t="n">
        <v>42346</v>
      </c>
      <c r="C4105" s="1" t="s">
        <v>20</v>
      </c>
      <c r="D4105" s="1" t="s">
        <v>29</v>
      </c>
      <c r="E4105" s="1" t="n">
        <v>4</v>
      </c>
      <c r="F4105" s="3" t="n">
        <v>0.394479166666667</v>
      </c>
      <c r="G4105" s="1" t="s">
        <v>34</v>
      </c>
      <c r="H4105" s="12" t="n">
        <v>12</v>
      </c>
      <c r="I4105" s="4" t="n">
        <f aca="false">E4105*H4105</f>
        <v>48</v>
      </c>
      <c r="J4105" s="0" t="str">
        <f aca="false">INDEX(Branch_Data!$A$2:$C$6,MATCH(Sales_Data!C4105,Branch_Data!$A$2:$A$6,0),MATCH(Sales_Data!$J$1,Branch_Data!$A$1:$C$1,0))</f>
        <v>Rachel  Gomez</v>
      </c>
      <c r="K4105" s="0" t="str">
        <f aca="false">INDEX(Branch_Data!$A$2:$C$6,MATCH(Sales_Data!C4105,Branch_Data!$A$2:$A$6,0),MATCH(Sales_Data!$K$1,Branch_Data!$A$1:$C$1,0))</f>
        <v>Nigeria</v>
      </c>
      <c r="L4105" s="5" t="n">
        <f aca="false">WEEKDAY(Sales_Data!$B4105)</f>
        <v>3</v>
      </c>
    </row>
    <row r="4106" customFormat="false" ht="15" hidden="false" customHeight="false" outlineLevel="0" collapsed="false">
      <c r="A4106" s="11" t="n">
        <v>4105</v>
      </c>
      <c r="B4106" s="2" t="n">
        <v>42341</v>
      </c>
      <c r="C4106" s="1" t="s">
        <v>20</v>
      </c>
      <c r="D4106" s="1" t="s">
        <v>22</v>
      </c>
      <c r="E4106" s="1" t="n">
        <v>4</v>
      </c>
      <c r="F4106" s="3" t="n">
        <v>0.394490740740741</v>
      </c>
      <c r="G4106" s="1" t="s">
        <v>34</v>
      </c>
      <c r="H4106" s="12" t="n">
        <v>16</v>
      </c>
      <c r="I4106" s="4" t="n">
        <f aca="false">E4106*H4106</f>
        <v>64</v>
      </c>
      <c r="J4106" s="0" t="str">
        <f aca="false">INDEX(Branch_Data!$A$2:$C$6,MATCH(Sales_Data!C4106,Branch_Data!$A$2:$A$6,0),MATCH(Sales_Data!$J$1,Branch_Data!$A$1:$C$1,0))</f>
        <v>Rachel  Gomez</v>
      </c>
      <c r="K4106" s="0" t="str">
        <f aca="false">INDEX(Branch_Data!$A$2:$C$6,MATCH(Sales_Data!C4106,Branch_Data!$A$2:$A$6,0),MATCH(Sales_Data!$K$1,Branch_Data!$A$1:$C$1,0))</f>
        <v>Nigeria</v>
      </c>
      <c r="L4106" s="5" t="n">
        <f aca="false">WEEKDAY(Sales_Data!$B4106)</f>
        <v>5</v>
      </c>
    </row>
    <row r="4107" customFormat="false" ht="15" hidden="false" customHeight="false" outlineLevel="0" collapsed="false">
      <c r="A4107" s="11" t="n">
        <v>4106</v>
      </c>
      <c r="B4107" s="2" t="n">
        <v>42345</v>
      </c>
      <c r="C4107" s="1" t="s">
        <v>17</v>
      </c>
      <c r="D4107" s="1" t="s">
        <v>13</v>
      </c>
      <c r="E4107" s="1" t="n">
        <v>2</v>
      </c>
      <c r="F4107" s="3" t="n">
        <v>0.394502314814815</v>
      </c>
      <c r="G4107" s="1" t="s">
        <v>34</v>
      </c>
      <c r="H4107" s="12" t="n">
        <v>8</v>
      </c>
      <c r="I4107" s="4" t="n">
        <f aca="false">E4107*H4107</f>
        <v>16</v>
      </c>
      <c r="J4107" s="0" t="str">
        <f aca="false">INDEX(Branch_Data!$A$2:$C$6,MATCH(Sales_Data!C4107,Branch_Data!$A$2:$A$6,0),MATCH(Sales_Data!$J$1,Branch_Data!$A$1:$C$1,0))</f>
        <v>Mable  Lindsey</v>
      </c>
      <c r="K4107" s="0" t="str">
        <f aca="false">INDEX(Branch_Data!$A$2:$C$6,MATCH(Sales_Data!C4107,Branch_Data!$A$2:$A$6,0),MATCH(Sales_Data!$K$1,Branch_Data!$A$1:$C$1,0))</f>
        <v>Nigeria</v>
      </c>
      <c r="L4107" s="5" t="n">
        <f aca="false">WEEKDAY(Sales_Data!$B4107)</f>
        <v>2</v>
      </c>
    </row>
    <row r="4108" customFormat="false" ht="15" hidden="false" customHeight="false" outlineLevel="0" collapsed="false">
      <c r="A4108" s="11" t="n">
        <v>4107</v>
      </c>
      <c r="B4108" s="2" t="n">
        <v>42346</v>
      </c>
      <c r="C4108" s="1" t="s">
        <v>19</v>
      </c>
      <c r="D4108" s="1" t="s">
        <v>31</v>
      </c>
      <c r="E4108" s="1" t="n">
        <v>5</v>
      </c>
      <c r="F4108" s="3" t="n">
        <v>0.394537037037037</v>
      </c>
      <c r="G4108" s="1" t="s">
        <v>34</v>
      </c>
      <c r="H4108" s="12" t="n">
        <v>16</v>
      </c>
      <c r="I4108" s="4" t="n">
        <f aca="false">E4108*H4108</f>
        <v>80</v>
      </c>
      <c r="J4108" s="0" t="str">
        <f aca="false">INDEX(Branch_Data!$A$2:$C$6,MATCH(Sales_Data!C4108,Branch_Data!$A$2:$A$6,0),MATCH(Sales_Data!$J$1,Branch_Data!$A$1:$C$1,0))</f>
        <v>Kyle  Carr</v>
      </c>
      <c r="K4108" s="0" t="str">
        <f aca="false">INDEX(Branch_Data!$A$2:$C$6,MATCH(Sales_Data!C4108,Branch_Data!$A$2:$A$6,0),MATCH(Sales_Data!$K$1,Branch_Data!$A$1:$C$1,0))</f>
        <v>Nigeria</v>
      </c>
      <c r="L4108" s="5" t="n">
        <f aca="false">WEEKDAY(Sales_Data!$B4108)</f>
        <v>3</v>
      </c>
    </row>
    <row r="4109" customFormat="false" ht="15" hidden="false" customHeight="false" outlineLevel="0" collapsed="false">
      <c r="A4109" s="11" t="n">
        <v>4108</v>
      </c>
      <c r="B4109" s="2" t="n">
        <v>42344</v>
      </c>
      <c r="C4109" s="1" t="s">
        <v>15</v>
      </c>
      <c r="D4109" s="1" t="s">
        <v>23</v>
      </c>
      <c r="E4109" s="1" t="n">
        <v>1</v>
      </c>
      <c r="F4109" s="3" t="n">
        <v>0.394560185185185</v>
      </c>
      <c r="G4109" s="1" t="s">
        <v>34</v>
      </c>
      <c r="H4109" s="12" t="n">
        <v>8</v>
      </c>
      <c r="I4109" s="4" t="n">
        <f aca="false">E4109*H4109</f>
        <v>8</v>
      </c>
      <c r="J4109" s="0" t="str">
        <f aca="false">INDEX(Branch_Data!$A$2:$C$6,MATCH(Sales_Data!C4109,Branch_Data!$A$2:$A$6,0),MATCH(Sales_Data!$J$1,Branch_Data!$A$1:$C$1,0))</f>
        <v>Dan  Peterson</v>
      </c>
      <c r="K4109" s="0" t="str">
        <f aca="false">INDEX(Branch_Data!$A$2:$C$6,MATCH(Sales_Data!C4109,Branch_Data!$A$2:$A$6,0),MATCH(Sales_Data!$K$1,Branch_Data!$A$1:$C$1,0))</f>
        <v>Nigeria</v>
      </c>
      <c r="L4109" s="5" t="n">
        <f aca="false">WEEKDAY(Sales_Data!$B4109)</f>
        <v>1</v>
      </c>
    </row>
    <row r="4110" customFormat="false" ht="15" hidden="false" customHeight="false" outlineLevel="0" collapsed="false">
      <c r="A4110" s="11" t="n">
        <v>4109</v>
      </c>
      <c r="B4110" s="2" t="n">
        <v>42353</v>
      </c>
      <c r="C4110" s="1" t="s">
        <v>15</v>
      </c>
      <c r="D4110" s="1" t="s">
        <v>18</v>
      </c>
      <c r="E4110" s="1" t="n">
        <v>1</v>
      </c>
      <c r="F4110" s="3" t="n">
        <v>0.394560185185185</v>
      </c>
      <c r="G4110" s="1" t="s">
        <v>34</v>
      </c>
      <c r="H4110" s="12" t="n">
        <v>16</v>
      </c>
      <c r="I4110" s="4" t="n">
        <f aca="false">E4110*H4110</f>
        <v>16</v>
      </c>
      <c r="J4110" s="0" t="str">
        <f aca="false">INDEX(Branch_Data!$A$2:$C$6,MATCH(Sales_Data!C4110,Branch_Data!$A$2:$A$6,0),MATCH(Sales_Data!$J$1,Branch_Data!$A$1:$C$1,0))</f>
        <v>Dan  Peterson</v>
      </c>
      <c r="K4110" s="0" t="str">
        <f aca="false">INDEX(Branch_Data!$A$2:$C$6,MATCH(Sales_Data!C4110,Branch_Data!$A$2:$A$6,0),MATCH(Sales_Data!$K$1,Branch_Data!$A$1:$C$1,0))</f>
        <v>Nigeria</v>
      </c>
      <c r="L4110" s="5" t="n">
        <f aca="false">WEEKDAY(Sales_Data!$B4110)</f>
        <v>3</v>
      </c>
    </row>
    <row r="4111" customFormat="false" ht="15" hidden="false" customHeight="false" outlineLevel="0" collapsed="false">
      <c r="A4111" s="11" t="n">
        <v>4110</v>
      </c>
      <c r="B4111" s="2" t="n">
        <v>42343</v>
      </c>
      <c r="C4111" s="1" t="s">
        <v>19</v>
      </c>
      <c r="D4111" s="1" t="s">
        <v>29</v>
      </c>
      <c r="E4111" s="1" t="n">
        <v>5</v>
      </c>
      <c r="F4111" s="3" t="n">
        <v>0.394571759259259</v>
      </c>
      <c r="G4111" s="1" t="s">
        <v>34</v>
      </c>
      <c r="H4111" s="12" t="n">
        <v>12</v>
      </c>
      <c r="I4111" s="4" t="n">
        <f aca="false">E4111*H4111</f>
        <v>60</v>
      </c>
      <c r="J4111" s="0" t="str">
        <f aca="false">INDEX(Branch_Data!$A$2:$C$6,MATCH(Sales_Data!C4111,Branch_Data!$A$2:$A$6,0),MATCH(Sales_Data!$J$1,Branch_Data!$A$1:$C$1,0))</f>
        <v>Kyle  Carr</v>
      </c>
      <c r="K4111" s="0" t="str">
        <f aca="false">INDEX(Branch_Data!$A$2:$C$6,MATCH(Sales_Data!C4111,Branch_Data!$A$2:$A$6,0),MATCH(Sales_Data!$K$1,Branch_Data!$A$1:$C$1,0))</f>
        <v>Nigeria</v>
      </c>
      <c r="L4111" s="5" t="n">
        <f aca="false">WEEKDAY(Sales_Data!$B4111)</f>
        <v>7</v>
      </c>
    </row>
    <row r="4112" customFormat="false" ht="15" hidden="false" customHeight="false" outlineLevel="0" collapsed="false">
      <c r="A4112" s="11" t="n">
        <v>4111</v>
      </c>
      <c r="B4112" s="2" t="n">
        <v>42347</v>
      </c>
      <c r="C4112" s="1" t="s">
        <v>12</v>
      </c>
      <c r="D4112" s="1" t="s">
        <v>28</v>
      </c>
      <c r="E4112" s="1" t="n">
        <v>3</v>
      </c>
      <c r="F4112" s="3" t="n">
        <v>0.394571759259259</v>
      </c>
      <c r="G4112" s="1" t="s">
        <v>34</v>
      </c>
      <c r="H4112" s="12" t="n">
        <v>12</v>
      </c>
      <c r="I4112" s="4" t="n">
        <f aca="false">E4112*H4112</f>
        <v>36</v>
      </c>
      <c r="J4112" s="0" t="str">
        <f aca="false">INDEX(Branch_Data!$A$2:$C$6,MATCH(Sales_Data!C4112,Branch_Data!$A$2:$A$6,0),MATCH(Sales_Data!$J$1,Branch_Data!$A$1:$C$1,0))</f>
        <v>Christy  Olson</v>
      </c>
      <c r="K4112" s="0" t="str">
        <f aca="false">INDEX(Branch_Data!$A$2:$C$6,MATCH(Sales_Data!C4112,Branch_Data!$A$2:$A$6,0),MATCH(Sales_Data!$K$1,Branch_Data!$A$1:$C$1,0))</f>
        <v>Nigeria</v>
      </c>
      <c r="L4112" s="5" t="n">
        <f aca="false">WEEKDAY(Sales_Data!$B4112)</f>
        <v>4</v>
      </c>
    </row>
    <row r="4113" customFormat="false" ht="15" hidden="false" customHeight="false" outlineLevel="0" collapsed="false">
      <c r="A4113" s="11" t="n">
        <v>4112</v>
      </c>
      <c r="B4113" s="2" t="n">
        <v>42350</v>
      </c>
      <c r="C4113" s="1" t="s">
        <v>17</v>
      </c>
      <c r="D4113" s="1" t="s">
        <v>13</v>
      </c>
      <c r="E4113" s="1" t="n">
        <v>3</v>
      </c>
      <c r="F4113" s="3" t="n">
        <v>0.394583333333333</v>
      </c>
      <c r="G4113" s="1" t="s">
        <v>34</v>
      </c>
      <c r="H4113" s="12" t="n">
        <v>8</v>
      </c>
      <c r="I4113" s="4" t="n">
        <f aca="false">E4113*H4113</f>
        <v>24</v>
      </c>
      <c r="J4113" s="0" t="str">
        <f aca="false">INDEX(Branch_Data!$A$2:$C$6,MATCH(Sales_Data!C4113,Branch_Data!$A$2:$A$6,0),MATCH(Sales_Data!$J$1,Branch_Data!$A$1:$C$1,0))</f>
        <v>Mable  Lindsey</v>
      </c>
      <c r="K4113" s="0" t="str">
        <f aca="false">INDEX(Branch_Data!$A$2:$C$6,MATCH(Sales_Data!C4113,Branch_Data!$A$2:$A$6,0),MATCH(Sales_Data!$K$1,Branch_Data!$A$1:$C$1,0))</f>
        <v>Nigeria</v>
      </c>
      <c r="L4113" s="5" t="n">
        <f aca="false">WEEKDAY(Sales_Data!$B4113)</f>
        <v>7</v>
      </c>
    </row>
    <row r="4114" customFormat="false" ht="15" hidden="false" customHeight="false" outlineLevel="0" collapsed="false">
      <c r="A4114" s="11" t="n">
        <v>4113</v>
      </c>
      <c r="B4114" s="2" t="n">
        <v>42348</v>
      </c>
      <c r="C4114" s="1" t="s">
        <v>19</v>
      </c>
      <c r="D4114" s="1" t="s">
        <v>29</v>
      </c>
      <c r="E4114" s="1" t="n">
        <v>3</v>
      </c>
      <c r="F4114" s="3" t="n">
        <v>0.394594907407407</v>
      </c>
      <c r="G4114" s="1" t="s">
        <v>34</v>
      </c>
      <c r="H4114" s="12" t="n">
        <v>12</v>
      </c>
      <c r="I4114" s="4" t="n">
        <f aca="false">E4114*H4114</f>
        <v>36</v>
      </c>
      <c r="J4114" s="0" t="str">
        <f aca="false">INDEX(Branch_Data!$A$2:$C$6,MATCH(Sales_Data!C4114,Branch_Data!$A$2:$A$6,0),MATCH(Sales_Data!$J$1,Branch_Data!$A$1:$C$1,0))</f>
        <v>Kyle  Carr</v>
      </c>
      <c r="K4114" s="0" t="str">
        <f aca="false">INDEX(Branch_Data!$A$2:$C$6,MATCH(Sales_Data!C4114,Branch_Data!$A$2:$A$6,0),MATCH(Sales_Data!$K$1,Branch_Data!$A$1:$C$1,0))</f>
        <v>Nigeria</v>
      </c>
      <c r="L4114" s="5" t="n">
        <f aca="false">WEEKDAY(Sales_Data!$B4114)</f>
        <v>5</v>
      </c>
    </row>
    <row r="4115" customFormat="false" ht="15" hidden="false" customHeight="false" outlineLevel="0" collapsed="false">
      <c r="A4115" s="11" t="n">
        <v>4114</v>
      </c>
      <c r="B4115" s="2" t="n">
        <v>42345</v>
      </c>
      <c r="C4115" s="1" t="s">
        <v>12</v>
      </c>
      <c r="D4115" s="1" t="s">
        <v>30</v>
      </c>
      <c r="E4115" s="1" t="n">
        <v>5</v>
      </c>
      <c r="F4115" s="3" t="n">
        <v>0.394594907407407</v>
      </c>
      <c r="G4115" s="1" t="s">
        <v>34</v>
      </c>
      <c r="H4115" s="12" t="n">
        <v>12</v>
      </c>
      <c r="I4115" s="4" t="n">
        <f aca="false">E4115*H4115</f>
        <v>60</v>
      </c>
      <c r="J4115" s="0" t="str">
        <f aca="false">INDEX(Branch_Data!$A$2:$C$6,MATCH(Sales_Data!C4115,Branch_Data!$A$2:$A$6,0),MATCH(Sales_Data!$J$1,Branch_Data!$A$1:$C$1,0))</f>
        <v>Christy  Olson</v>
      </c>
      <c r="K4115" s="0" t="str">
        <f aca="false">INDEX(Branch_Data!$A$2:$C$6,MATCH(Sales_Data!C4115,Branch_Data!$A$2:$A$6,0),MATCH(Sales_Data!$K$1,Branch_Data!$A$1:$C$1,0))</f>
        <v>Nigeria</v>
      </c>
      <c r="L4115" s="5" t="n">
        <f aca="false">WEEKDAY(Sales_Data!$B4115)</f>
        <v>2</v>
      </c>
    </row>
    <row r="4116" customFormat="false" ht="15" hidden="false" customHeight="false" outlineLevel="0" collapsed="false">
      <c r="A4116" s="11" t="n">
        <v>4115</v>
      </c>
      <c r="B4116" s="2" t="n">
        <v>42344</v>
      </c>
      <c r="C4116" s="1" t="s">
        <v>19</v>
      </c>
      <c r="D4116" s="1" t="s">
        <v>29</v>
      </c>
      <c r="E4116" s="1" t="n">
        <v>4</v>
      </c>
      <c r="F4116" s="3" t="n">
        <v>0.394594907407407</v>
      </c>
      <c r="G4116" s="1" t="s">
        <v>34</v>
      </c>
      <c r="H4116" s="12" t="n">
        <v>12</v>
      </c>
      <c r="I4116" s="4" t="n">
        <f aca="false">E4116*H4116</f>
        <v>48</v>
      </c>
      <c r="J4116" s="0" t="str">
        <f aca="false">INDEX(Branch_Data!$A$2:$C$6,MATCH(Sales_Data!C4116,Branch_Data!$A$2:$A$6,0),MATCH(Sales_Data!$J$1,Branch_Data!$A$1:$C$1,0))</f>
        <v>Kyle  Carr</v>
      </c>
      <c r="K4116" s="0" t="str">
        <f aca="false">INDEX(Branch_Data!$A$2:$C$6,MATCH(Sales_Data!C4116,Branch_Data!$A$2:$A$6,0),MATCH(Sales_Data!$K$1,Branch_Data!$A$1:$C$1,0))</f>
        <v>Nigeria</v>
      </c>
      <c r="L4116" s="5" t="n">
        <f aca="false">WEEKDAY(Sales_Data!$B4116)</f>
        <v>1</v>
      </c>
    </row>
    <row r="4117" customFormat="false" ht="15" hidden="false" customHeight="false" outlineLevel="0" collapsed="false">
      <c r="A4117" s="11" t="n">
        <v>4116</v>
      </c>
      <c r="B4117" s="2" t="n">
        <v>42349</v>
      </c>
      <c r="C4117" s="1" t="s">
        <v>20</v>
      </c>
      <c r="D4117" s="1" t="s">
        <v>26</v>
      </c>
      <c r="E4117" s="1" t="n">
        <v>5</v>
      </c>
      <c r="F4117" s="3" t="n">
        <v>0.39462962962963</v>
      </c>
      <c r="G4117" s="1" t="s">
        <v>34</v>
      </c>
      <c r="H4117" s="12" t="n">
        <v>12</v>
      </c>
      <c r="I4117" s="4" t="n">
        <f aca="false">E4117*H4117</f>
        <v>60</v>
      </c>
      <c r="J4117" s="0" t="str">
        <f aca="false">INDEX(Branch_Data!$A$2:$C$6,MATCH(Sales_Data!C4117,Branch_Data!$A$2:$A$6,0),MATCH(Sales_Data!$J$1,Branch_Data!$A$1:$C$1,0))</f>
        <v>Rachel  Gomez</v>
      </c>
      <c r="K4117" s="0" t="str">
        <f aca="false">INDEX(Branch_Data!$A$2:$C$6,MATCH(Sales_Data!C4117,Branch_Data!$A$2:$A$6,0),MATCH(Sales_Data!$K$1,Branch_Data!$A$1:$C$1,0))</f>
        <v>Nigeria</v>
      </c>
      <c r="L4117" s="5" t="n">
        <f aca="false">WEEKDAY(Sales_Data!$B4117)</f>
        <v>6</v>
      </c>
    </row>
    <row r="4118" customFormat="false" ht="15" hidden="false" customHeight="false" outlineLevel="0" collapsed="false">
      <c r="A4118" s="11" t="n">
        <v>4117</v>
      </c>
      <c r="B4118" s="2" t="n">
        <v>42350</v>
      </c>
      <c r="C4118" s="1" t="s">
        <v>19</v>
      </c>
      <c r="D4118" s="1" t="s">
        <v>27</v>
      </c>
      <c r="E4118" s="1" t="n">
        <v>5</v>
      </c>
      <c r="F4118" s="3" t="n">
        <v>0.394641203703704</v>
      </c>
      <c r="G4118" s="1" t="s">
        <v>34</v>
      </c>
      <c r="H4118" s="12" t="n">
        <v>16</v>
      </c>
      <c r="I4118" s="4" t="n">
        <f aca="false">E4118*H4118</f>
        <v>80</v>
      </c>
      <c r="J4118" s="0" t="str">
        <f aca="false">INDEX(Branch_Data!$A$2:$C$6,MATCH(Sales_Data!C4118,Branch_Data!$A$2:$A$6,0),MATCH(Sales_Data!$J$1,Branch_Data!$A$1:$C$1,0))</f>
        <v>Kyle  Carr</v>
      </c>
      <c r="K4118" s="0" t="str">
        <f aca="false">INDEX(Branch_Data!$A$2:$C$6,MATCH(Sales_Data!C4118,Branch_Data!$A$2:$A$6,0),MATCH(Sales_Data!$K$1,Branch_Data!$A$1:$C$1,0))</f>
        <v>Nigeria</v>
      </c>
      <c r="L4118" s="5" t="n">
        <f aca="false">WEEKDAY(Sales_Data!$B4118)</f>
        <v>7</v>
      </c>
    </row>
    <row r="4119" customFormat="false" ht="15" hidden="false" customHeight="false" outlineLevel="0" collapsed="false">
      <c r="A4119" s="11" t="n">
        <v>4118</v>
      </c>
      <c r="B4119" s="2" t="n">
        <v>42343</v>
      </c>
      <c r="C4119" s="1" t="s">
        <v>15</v>
      </c>
      <c r="D4119" s="1" t="s">
        <v>23</v>
      </c>
      <c r="E4119" s="1" t="n">
        <v>3</v>
      </c>
      <c r="F4119" s="3" t="n">
        <v>0.394641203703704</v>
      </c>
      <c r="G4119" s="1" t="s">
        <v>34</v>
      </c>
      <c r="H4119" s="12" t="n">
        <v>8</v>
      </c>
      <c r="I4119" s="4" t="n">
        <f aca="false">E4119*H4119</f>
        <v>24</v>
      </c>
      <c r="J4119" s="0" t="str">
        <f aca="false">INDEX(Branch_Data!$A$2:$C$6,MATCH(Sales_Data!C4119,Branch_Data!$A$2:$A$6,0),MATCH(Sales_Data!$J$1,Branch_Data!$A$1:$C$1,0))</f>
        <v>Dan  Peterson</v>
      </c>
      <c r="K4119" s="0" t="str">
        <f aca="false">INDEX(Branch_Data!$A$2:$C$6,MATCH(Sales_Data!C4119,Branch_Data!$A$2:$A$6,0),MATCH(Sales_Data!$K$1,Branch_Data!$A$1:$C$1,0))</f>
        <v>Nigeria</v>
      </c>
      <c r="L4119" s="5" t="n">
        <f aca="false">WEEKDAY(Sales_Data!$B4119)</f>
        <v>7</v>
      </c>
    </row>
    <row r="4120" customFormat="false" ht="15" hidden="false" customHeight="false" outlineLevel="0" collapsed="false">
      <c r="A4120" s="11" t="n">
        <v>4119</v>
      </c>
      <c r="B4120" s="2" t="n">
        <v>42346</v>
      </c>
      <c r="C4120" s="1" t="s">
        <v>17</v>
      </c>
      <c r="D4120" s="1" t="s">
        <v>13</v>
      </c>
      <c r="E4120" s="1" t="n">
        <v>5</v>
      </c>
      <c r="F4120" s="3" t="n">
        <v>0.394664351851852</v>
      </c>
      <c r="G4120" s="1" t="s">
        <v>34</v>
      </c>
      <c r="H4120" s="12" t="n">
        <v>8</v>
      </c>
      <c r="I4120" s="4" t="n">
        <f aca="false">E4120*H4120</f>
        <v>40</v>
      </c>
      <c r="J4120" s="0" t="str">
        <f aca="false">INDEX(Branch_Data!$A$2:$C$6,MATCH(Sales_Data!C4120,Branch_Data!$A$2:$A$6,0),MATCH(Sales_Data!$J$1,Branch_Data!$A$1:$C$1,0))</f>
        <v>Mable  Lindsey</v>
      </c>
      <c r="K4120" s="0" t="str">
        <f aca="false">INDEX(Branch_Data!$A$2:$C$6,MATCH(Sales_Data!C4120,Branch_Data!$A$2:$A$6,0),MATCH(Sales_Data!$K$1,Branch_Data!$A$1:$C$1,0))</f>
        <v>Nigeria</v>
      </c>
      <c r="L4120" s="5" t="n">
        <f aca="false">WEEKDAY(Sales_Data!$B4120)</f>
        <v>3</v>
      </c>
    </row>
    <row r="4121" customFormat="false" ht="15" hidden="false" customHeight="false" outlineLevel="0" collapsed="false">
      <c r="A4121" s="11" t="n">
        <v>4120</v>
      </c>
      <c r="B4121" s="2" t="n">
        <v>42352</v>
      </c>
      <c r="C4121" s="1" t="s">
        <v>19</v>
      </c>
      <c r="D4121" s="1" t="s">
        <v>22</v>
      </c>
      <c r="E4121" s="1" t="n">
        <v>5</v>
      </c>
      <c r="F4121" s="3" t="n">
        <v>0.394675925925926</v>
      </c>
      <c r="G4121" s="1" t="s">
        <v>34</v>
      </c>
      <c r="H4121" s="12" t="n">
        <v>16</v>
      </c>
      <c r="I4121" s="4" t="n">
        <f aca="false">E4121*H4121</f>
        <v>80</v>
      </c>
      <c r="J4121" s="0" t="str">
        <f aca="false">INDEX(Branch_Data!$A$2:$C$6,MATCH(Sales_Data!C4121,Branch_Data!$A$2:$A$6,0),MATCH(Sales_Data!$J$1,Branch_Data!$A$1:$C$1,0))</f>
        <v>Kyle  Carr</v>
      </c>
      <c r="K4121" s="0" t="str">
        <f aca="false">INDEX(Branch_Data!$A$2:$C$6,MATCH(Sales_Data!C4121,Branch_Data!$A$2:$A$6,0),MATCH(Sales_Data!$K$1,Branch_Data!$A$1:$C$1,0))</f>
        <v>Nigeria</v>
      </c>
      <c r="L4121" s="5" t="n">
        <f aca="false">WEEKDAY(Sales_Data!$B4121)</f>
        <v>2</v>
      </c>
    </row>
    <row r="4122" customFormat="false" ht="15" hidden="false" customHeight="false" outlineLevel="0" collapsed="false">
      <c r="A4122" s="11" t="n">
        <v>4121</v>
      </c>
      <c r="B4122" s="2" t="n">
        <v>42342</v>
      </c>
      <c r="C4122" s="1" t="s">
        <v>19</v>
      </c>
      <c r="D4122" s="1" t="s">
        <v>16</v>
      </c>
      <c r="E4122" s="1" t="n">
        <v>3</v>
      </c>
      <c r="F4122" s="3" t="n">
        <v>0.3946875</v>
      </c>
      <c r="G4122" s="1" t="s">
        <v>34</v>
      </c>
      <c r="H4122" s="12" t="n">
        <v>8</v>
      </c>
      <c r="I4122" s="4" t="n">
        <f aca="false">E4122*H4122</f>
        <v>24</v>
      </c>
      <c r="J4122" s="0" t="str">
        <f aca="false">INDEX(Branch_Data!$A$2:$C$6,MATCH(Sales_Data!C4122,Branch_Data!$A$2:$A$6,0),MATCH(Sales_Data!$J$1,Branch_Data!$A$1:$C$1,0))</f>
        <v>Kyle  Carr</v>
      </c>
      <c r="K4122" s="0" t="str">
        <f aca="false">INDEX(Branch_Data!$A$2:$C$6,MATCH(Sales_Data!C4122,Branch_Data!$A$2:$A$6,0),MATCH(Sales_Data!$K$1,Branch_Data!$A$1:$C$1,0))</f>
        <v>Nigeria</v>
      </c>
      <c r="L4122" s="5" t="n">
        <f aca="false">WEEKDAY(Sales_Data!$B4122)</f>
        <v>6</v>
      </c>
    </row>
    <row r="4123" customFormat="false" ht="15" hidden="false" customHeight="false" outlineLevel="0" collapsed="false">
      <c r="A4123" s="11" t="n">
        <v>4122</v>
      </c>
      <c r="B4123" s="2" t="n">
        <v>42342</v>
      </c>
      <c r="C4123" s="1" t="s">
        <v>20</v>
      </c>
      <c r="D4123" s="1" t="s">
        <v>21</v>
      </c>
      <c r="E4123" s="1" t="n">
        <v>4</v>
      </c>
      <c r="F4123" s="3" t="n">
        <v>0.394710648148148</v>
      </c>
      <c r="G4123" s="1" t="s">
        <v>34</v>
      </c>
      <c r="H4123" s="12" t="n">
        <v>16</v>
      </c>
      <c r="I4123" s="4" t="n">
        <f aca="false">E4123*H4123</f>
        <v>64</v>
      </c>
      <c r="J4123" s="0" t="str">
        <f aca="false">INDEX(Branch_Data!$A$2:$C$6,MATCH(Sales_Data!C4123,Branch_Data!$A$2:$A$6,0),MATCH(Sales_Data!$J$1,Branch_Data!$A$1:$C$1,0))</f>
        <v>Rachel  Gomez</v>
      </c>
      <c r="K4123" s="0" t="str">
        <f aca="false">INDEX(Branch_Data!$A$2:$C$6,MATCH(Sales_Data!C4123,Branch_Data!$A$2:$A$6,0),MATCH(Sales_Data!$K$1,Branch_Data!$A$1:$C$1,0))</f>
        <v>Nigeria</v>
      </c>
      <c r="L4123" s="5" t="n">
        <f aca="false">WEEKDAY(Sales_Data!$B4123)</f>
        <v>6</v>
      </c>
    </row>
    <row r="4124" customFormat="false" ht="15" hidden="false" customHeight="false" outlineLevel="0" collapsed="false">
      <c r="A4124" s="11" t="n">
        <v>4123</v>
      </c>
      <c r="B4124" s="2" t="n">
        <v>42353</v>
      </c>
      <c r="C4124" s="1" t="s">
        <v>20</v>
      </c>
      <c r="D4124" s="1" t="s">
        <v>29</v>
      </c>
      <c r="E4124" s="1" t="n">
        <v>1</v>
      </c>
      <c r="F4124" s="3" t="n">
        <v>0.394733796296296</v>
      </c>
      <c r="G4124" s="1" t="s">
        <v>34</v>
      </c>
      <c r="H4124" s="12" t="n">
        <v>12</v>
      </c>
      <c r="I4124" s="4" t="n">
        <f aca="false">E4124*H4124</f>
        <v>12</v>
      </c>
      <c r="J4124" s="0" t="str">
        <f aca="false">INDEX(Branch_Data!$A$2:$C$6,MATCH(Sales_Data!C4124,Branch_Data!$A$2:$A$6,0),MATCH(Sales_Data!$J$1,Branch_Data!$A$1:$C$1,0))</f>
        <v>Rachel  Gomez</v>
      </c>
      <c r="K4124" s="0" t="str">
        <f aca="false">INDEX(Branch_Data!$A$2:$C$6,MATCH(Sales_Data!C4124,Branch_Data!$A$2:$A$6,0),MATCH(Sales_Data!$K$1,Branch_Data!$A$1:$C$1,0))</f>
        <v>Nigeria</v>
      </c>
      <c r="L4124" s="5" t="n">
        <f aca="false">WEEKDAY(Sales_Data!$B4124)</f>
        <v>3</v>
      </c>
    </row>
    <row r="4125" customFormat="false" ht="15" hidden="false" customHeight="false" outlineLevel="0" collapsed="false">
      <c r="A4125" s="11" t="n">
        <v>4124</v>
      </c>
      <c r="B4125" s="2" t="n">
        <v>42349</v>
      </c>
      <c r="C4125" s="1" t="s">
        <v>20</v>
      </c>
      <c r="D4125" s="1" t="s">
        <v>32</v>
      </c>
      <c r="E4125" s="1" t="n">
        <v>2</v>
      </c>
      <c r="F4125" s="3" t="n">
        <v>0.394733796296296</v>
      </c>
      <c r="G4125" s="1" t="s">
        <v>34</v>
      </c>
      <c r="H4125" s="12" t="n">
        <v>8</v>
      </c>
      <c r="I4125" s="4" t="n">
        <f aca="false">E4125*H4125</f>
        <v>16</v>
      </c>
      <c r="J4125" s="0" t="str">
        <f aca="false">INDEX(Branch_Data!$A$2:$C$6,MATCH(Sales_Data!C4125,Branch_Data!$A$2:$A$6,0),MATCH(Sales_Data!$J$1,Branch_Data!$A$1:$C$1,0))</f>
        <v>Rachel  Gomez</v>
      </c>
      <c r="K4125" s="0" t="str">
        <f aca="false">INDEX(Branch_Data!$A$2:$C$6,MATCH(Sales_Data!C4125,Branch_Data!$A$2:$A$6,0),MATCH(Sales_Data!$K$1,Branch_Data!$A$1:$C$1,0))</f>
        <v>Nigeria</v>
      </c>
      <c r="L4125" s="5" t="n">
        <f aca="false">WEEKDAY(Sales_Data!$B4125)</f>
        <v>6</v>
      </c>
    </row>
    <row r="4126" customFormat="false" ht="15" hidden="false" customHeight="false" outlineLevel="0" collapsed="false">
      <c r="A4126" s="11" t="n">
        <v>4125</v>
      </c>
      <c r="B4126" s="2" t="n">
        <v>42352</v>
      </c>
      <c r="C4126" s="1" t="s">
        <v>19</v>
      </c>
      <c r="D4126" s="1" t="s">
        <v>13</v>
      </c>
      <c r="E4126" s="1" t="n">
        <v>5</v>
      </c>
      <c r="F4126" s="3" t="n">
        <v>0.39474537037037</v>
      </c>
      <c r="G4126" s="1" t="s">
        <v>34</v>
      </c>
      <c r="H4126" s="12" t="n">
        <v>8</v>
      </c>
      <c r="I4126" s="4" t="n">
        <f aca="false">E4126*H4126</f>
        <v>40</v>
      </c>
      <c r="J4126" s="0" t="str">
        <f aca="false">INDEX(Branch_Data!$A$2:$C$6,MATCH(Sales_Data!C4126,Branch_Data!$A$2:$A$6,0),MATCH(Sales_Data!$J$1,Branch_Data!$A$1:$C$1,0))</f>
        <v>Kyle  Carr</v>
      </c>
      <c r="K4126" s="0" t="str">
        <f aca="false">INDEX(Branch_Data!$A$2:$C$6,MATCH(Sales_Data!C4126,Branch_Data!$A$2:$A$6,0),MATCH(Sales_Data!$K$1,Branch_Data!$A$1:$C$1,0))</f>
        <v>Nigeria</v>
      </c>
      <c r="L4126" s="5" t="n">
        <f aca="false">WEEKDAY(Sales_Data!$B4126)</f>
        <v>2</v>
      </c>
    </row>
    <row r="4127" customFormat="false" ht="15" hidden="false" customHeight="false" outlineLevel="0" collapsed="false">
      <c r="A4127" s="11" t="n">
        <v>4126</v>
      </c>
      <c r="B4127" s="2" t="n">
        <v>42346</v>
      </c>
      <c r="C4127" s="1" t="s">
        <v>19</v>
      </c>
      <c r="D4127" s="1" t="s">
        <v>23</v>
      </c>
      <c r="E4127" s="1" t="n">
        <v>3</v>
      </c>
      <c r="F4127" s="3" t="n">
        <v>0.39474537037037</v>
      </c>
      <c r="G4127" s="1" t="s">
        <v>34</v>
      </c>
      <c r="H4127" s="12" t="n">
        <v>8</v>
      </c>
      <c r="I4127" s="4" t="n">
        <f aca="false">E4127*H4127</f>
        <v>24</v>
      </c>
      <c r="J4127" s="0" t="str">
        <f aca="false">INDEX(Branch_Data!$A$2:$C$6,MATCH(Sales_Data!C4127,Branch_Data!$A$2:$A$6,0),MATCH(Sales_Data!$J$1,Branch_Data!$A$1:$C$1,0))</f>
        <v>Kyle  Carr</v>
      </c>
      <c r="K4127" s="0" t="str">
        <f aca="false">INDEX(Branch_Data!$A$2:$C$6,MATCH(Sales_Data!C4127,Branch_Data!$A$2:$A$6,0),MATCH(Sales_Data!$K$1,Branch_Data!$A$1:$C$1,0))</f>
        <v>Nigeria</v>
      </c>
      <c r="L4127" s="5" t="n">
        <f aca="false">WEEKDAY(Sales_Data!$B4127)</f>
        <v>3</v>
      </c>
    </row>
    <row r="4128" customFormat="false" ht="15" hidden="false" customHeight="false" outlineLevel="0" collapsed="false">
      <c r="A4128" s="11" t="n">
        <v>4127</v>
      </c>
      <c r="B4128" s="2" t="n">
        <v>42353</v>
      </c>
      <c r="C4128" s="1" t="s">
        <v>19</v>
      </c>
      <c r="D4128" s="1" t="s">
        <v>25</v>
      </c>
      <c r="E4128" s="1" t="n">
        <v>1</v>
      </c>
      <c r="F4128" s="3" t="n">
        <v>0.394756944444444</v>
      </c>
      <c r="G4128" s="1" t="s">
        <v>34</v>
      </c>
      <c r="H4128" s="12" t="n">
        <v>8</v>
      </c>
      <c r="I4128" s="4" t="n">
        <f aca="false">E4128*H4128</f>
        <v>8</v>
      </c>
      <c r="J4128" s="0" t="str">
        <f aca="false">INDEX(Branch_Data!$A$2:$C$6,MATCH(Sales_Data!C4128,Branch_Data!$A$2:$A$6,0),MATCH(Sales_Data!$J$1,Branch_Data!$A$1:$C$1,0))</f>
        <v>Kyle  Carr</v>
      </c>
      <c r="K4128" s="0" t="str">
        <f aca="false">INDEX(Branch_Data!$A$2:$C$6,MATCH(Sales_Data!C4128,Branch_Data!$A$2:$A$6,0),MATCH(Sales_Data!$K$1,Branch_Data!$A$1:$C$1,0))</f>
        <v>Nigeria</v>
      </c>
      <c r="L4128" s="5" t="n">
        <f aca="false">WEEKDAY(Sales_Data!$B4128)</f>
        <v>3</v>
      </c>
    </row>
    <row r="4129" customFormat="false" ht="15" hidden="false" customHeight="false" outlineLevel="0" collapsed="false">
      <c r="A4129" s="11" t="n">
        <v>4128</v>
      </c>
      <c r="B4129" s="2" t="n">
        <v>42347</v>
      </c>
      <c r="C4129" s="1" t="s">
        <v>15</v>
      </c>
      <c r="D4129" s="1" t="s">
        <v>22</v>
      </c>
      <c r="E4129" s="1" t="n">
        <v>5</v>
      </c>
      <c r="F4129" s="3" t="n">
        <v>0.394768518518519</v>
      </c>
      <c r="G4129" s="1" t="s">
        <v>34</v>
      </c>
      <c r="H4129" s="12" t="n">
        <v>16</v>
      </c>
      <c r="I4129" s="4" t="n">
        <f aca="false">E4129*H4129</f>
        <v>80</v>
      </c>
      <c r="J4129" s="0" t="str">
        <f aca="false">INDEX(Branch_Data!$A$2:$C$6,MATCH(Sales_Data!C4129,Branch_Data!$A$2:$A$6,0),MATCH(Sales_Data!$J$1,Branch_Data!$A$1:$C$1,0))</f>
        <v>Dan  Peterson</v>
      </c>
      <c r="K4129" s="0" t="str">
        <f aca="false">INDEX(Branch_Data!$A$2:$C$6,MATCH(Sales_Data!C4129,Branch_Data!$A$2:$A$6,0),MATCH(Sales_Data!$K$1,Branch_Data!$A$1:$C$1,0))</f>
        <v>Nigeria</v>
      </c>
      <c r="L4129" s="5" t="n">
        <f aca="false">WEEKDAY(Sales_Data!$B4129)</f>
        <v>4</v>
      </c>
    </row>
    <row r="4130" customFormat="false" ht="15" hidden="false" customHeight="false" outlineLevel="0" collapsed="false">
      <c r="A4130" s="11" t="n">
        <v>4129</v>
      </c>
      <c r="B4130" s="2" t="n">
        <v>42353</v>
      </c>
      <c r="C4130" s="1" t="s">
        <v>12</v>
      </c>
      <c r="D4130" s="1" t="s">
        <v>25</v>
      </c>
      <c r="E4130" s="1" t="n">
        <v>4</v>
      </c>
      <c r="F4130" s="3" t="n">
        <v>0.394768518518519</v>
      </c>
      <c r="G4130" s="1" t="s">
        <v>34</v>
      </c>
      <c r="H4130" s="12" t="n">
        <v>8</v>
      </c>
      <c r="I4130" s="4" t="n">
        <f aca="false">E4130*H4130</f>
        <v>32</v>
      </c>
      <c r="J4130" s="0" t="str">
        <f aca="false">INDEX(Branch_Data!$A$2:$C$6,MATCH(Sales_Data!C4130,Branch_Data!$A$2:$A$6,0),MATCH(Sales_Data!$J$1,Branch_Data!$A$1:$C$1,0))</f>
        <v>Christy  Olson</v>
      </c>
      <c r="K4130" s="0" t="str">
        <f aca="false">INDEX(Branch_Data!$A$2:$C$6,MATCH(Sales_Data!C4130,Branch_Data!$A$2:$A$6,0),MATCH(Sales_Data!$K$1,Branch_Data!$A$1:$C$1,0))</f>
        <v>Nigeria</v>
      </c>
      <c r="L4130" s="5" t="n">
        <f aca="false">WEEKDAY(Sales_Data!$B4130)</f>
        <v>3</v>
      </c>
    </row>
    <row r="4131" customFormat="false" ht="15" hidden="false" customHeight="false" outlineLevel="0" collapsed="false">
      <c r="A4131" s="11" t="n">
        <v>4130</v>
      </c>
      <c r="B4131" s="2" t="n">
        <v>42351</v>
      </c>
      <c r="C4131" s="1" t="s">
        <v>15</v>
      </c>
      <c r="D4131" s="1" t="s">
        <v>25</v>
      </c>
      <c r="E4131" s="1" t="n">
        <v>2</v>
      </c>
      <c r="F4131" s="3" t="n">
        <v>0.394780092592593</v>
      </c>
      <c r="G4131" s="1" t="s">
        <v>34</v>
      </c>
      <c r="H4131" s="12" t="n">
        <v>8</v>
      </c>
      <c r="I4131" s="4" t="n">
        <f aca="false">E4131*H4131</f>
        <v>16</v>
      </c>
      <c r="J4131" s="0" t="str">
        <f aca="false">INDEX(Branch_Data!$A$2:$C$6,MATCH(Sales_Data!C4131,Branch_Data!$A$2:$A$6,0),MATCH(Sales_Data!$J$1,Branch_Data!$A$1:$C$1,0))</f>
        <v>Dan  Peterson</v>
      </c>
      <c r="K4131" s="0" t="str">
        <f aca="false">INDEX(Branch_Data!$A$2:$C$6,MATCH(Sales_Data!C4131,Branch_Data!$A$2:$A$6,0),MATCH(Sales_Data!$K$1,Branch_Data!$A$1:$C$1,0))</f>
        <v>Nigeria</v>
      </c>
      <c r="L4131" s="5" t="n">
        <f aca="false">WEEKDAY(Sales_Data!$B4131)</f>
        <v>1</v>
      </c>
    </row>
    <row r="4132" customFormat="false" ht="15" hidden="false" customHeight="false" outlineLevel="0" collapsed="false">
      <c r="A4132" s="11" t="n">
        <v>4131</v>
      </c>
      <c r="B4132" s="2" t="n">
        <v>42349</v>
      </c>
      <c r="C4132" s="1" t="s">
        <v>20</v>
      </c>
      <c r="D4132" s="1" t="s">
        <v>27</v>
      </c>
      <c r="E4132" s="1" t="n">
        <v>2</v>
      </c>
      <c r="F4132" s="3" t="n">
        <v>0.394814814814815</v>
      </c>
      <c r="G4132" s="1" t="s">
        <v>34</v>
      </c>
      <c r="H4132" s="12" t="n">
        <v>16</v>
      </c>
      <c r="I4132" s="4" t="n">
        <f aca="false">E4132*H4132</f>
        <v>32</v>
      </c>
      <c r="J4132" s="0" t="str">
        <f aca="false">INDEX(Branch_Data!$A$2:$C$6,MATCH(Sales_Data!C4132,Branch_Data!$A$2:$A$6,0),MATCH(Sales_Data!$J$1,Branch_Data!$A$1:$C$1,0))</f>
        <v>Rachel  Gomez</v>
      </c>
      <c r="K4132" s="0" t="str">
        <f aca="false">INDEX(Branch_Data!$A$2:$C$6,MATCH(Sales_Data!C4132,Branch_Data!$A$2:$A$6,0),MATCH(Sales_Data!$K$1,Branch_Data!$A$1:$C$1,0))</f>
        <v>Nigeria</v>
      </c>
      <c r="L4132" s="5" t="n">
        <f aca="false">WEEKDAY(Sales_Data!$B4132)</f>
        <v>6</v>
      </c>
    </row>
    <row r="4133" customFormat="false" ht="15" hidden="false" customHeight="false" outlineLevel="0" collapsed="false">
      <c r="A4133" s="11" t="n">
        <v>4132</v>
      </c>
      <c r="B4133" s="2" t="n">
        <v>42344</v>
      </c>
      <c r="C4133" s="1" t="s">
        <v>19</v>
      </c>
      <c r="D4133" s="1" t="s">
        <v>22</v>
      </c>
      <c r="E4133" s="1" t="n">
        <v>3</v>
      </c>
      <c r="F4133" s="3" t="n">
        <v>0.394814814814815</v>
      </c>
      <c r="G4133" s="1" t="s">
        <v>34</v>
      </c>
      <c r="H4133" s="12" t="n">
        <v>16</v>
      </c>
      <c r="I4133" s="4" t="n">
        <f aca="false">E4133*H4133</f>
        <v>48</v>
      </c>
      <c r="J4133" s="0" t="str">
        <f aca="false">INDEX(Branch_Data!$A$2:$C$6,MATCH(Sales_Data!C4133,Branch_Data!$A$2:$A$6,0),MATCH(Sales_Data!$J$1,Branch_Data!$A$1:$C$1,0))</f>
        <v>Kyle  Carr</v>
      </c>
      <c r="K4133" s="0" t="str">
        <f aca="false">INDEX(Branch_Data!$A$2:$C$6,MATCH(Sales_Data!C4133,Branch_Data!$A$2:$A$6,0),MATCH(Sales_Data!$K$1,Branch_Data!$A$1:$C$1,0))</f>
        <v>Nigeria</v>
      </c>
      <c r="L4133" s="5" t="n">
        <f aca="false">WEEKDAY(Sales_Data!$B4133)</f>
        <v>1</v>
      </c>
    </row>
    <row r="4134" customFormat="false" ht="15" hidden="false" customHeight="false" outlineLevel="0" collapsed="false">
      <c r="A4134" s="11" t="n">
        <v>4133</v>
      </c>
      <c r="B4134" s="2" t="n">
        <v>42350</v>
      </c>
      <c r="C4134" s="1" t="s">
        <v>15</v>
      </c>
      <c r="D4134" s="1" t="s">
        <v>27</v>
      </c>
      <c r="E4134" s="1" t="n">
        <v>1</v>
      </c>
      <c r="F4134" s="3" t="n">
        <v>0.394826388888889</v>
      </c>
      <c r="G4134" s="1" t="s">
        <v>34</v>
      </c>
      <c r="H4134" s="12" t="n">
        <v>16</v>
      </c>
      <c r="I4134" s="4" t="n">
        <f aca="false">E4134*H4134</f>
        <v>16</v>
      </c>
      <c r="J4134" s="0" t="str">
        <f aca="false">INDEX(Branch_Data!$A$2:$C$6,MATCH(Sales_Data!C4134,Branch_Data!$A$2:$A$6,0),MATCH(Sales_Data!$J$1,Branch_Data!$A$1:$C$1,0))</f>
        <v>Dan  Peterson</v>
      </c>
      <c r="K4134" s="0" t="str">
        <f aca="false">INDEX(Branch_Data!$A$2:$C$6,MATCH(Sales_Data!C4134,Branch_Data!$A$2:$A$6,0),MATCH(Sales_Data!$K$1,Branch_Data!$A$1:$C$1,0))</f>
        <v>Nigeria</v>
      </c>
      <c r="L4134" s="5" t="n">
        <f aca="false">WEEKDAY(Sales_Data!$B4134)</f>
        <v>7</v>
      </c>
    </row>
    <row r="4135" customFormat="false" ht="15" hidden="false" customHeight="false" outlineLevel="0" collapsed="false">
      <c r="A4135" s="11" t="n">
        <v>4134</v>
      </c>
      <c r="B4135" s="2" t="n">
        <v>42342</v>
      </c>
      <c r="C4135" s="1" t="s">
        <v>12</v>
      </c>
      <c r="D4135" s="1" t="s">
        <v>28</v>
      </c>
      <c r="E4135" s="1" t="n">
        <v>2</v>
      </c>
      <c r="F4135" s="3" t="n">
        <v>0.394837962962963</v>
      </c>
      <c r="G4135" s="1" t="s">
        <v>34</v>
      </c>
      <c r="H4135" s="12" t="n">
        <v>12</v>
      </c>
      <c r="I4135" s="4" t="n">
        <f aca="false">E4135*H4135</f>
        <v>24</v>
      </c>
      <c r="J4135" s="0" t="str">
        <f aca="false">INDEX(Branch_Data!$A$2:$C$6,MATCH(Sales_Data!C4135,Branch_Data!$A$2:$A$6,0),MATCH(Sales_Data!$J$1,Branch_Data!$A$1:$C$1,0))</f>
        <v>Christy  Olson</v>
      </c>
      <c r="K4135" s="0" t="str">
        <f aca="false">INDEX(Branch_Data!$A$2:$C$6,MATCH(Sales_Data!C4135,Branch_Data!$A$2:$A$6,0),MATCH(Sales_Data!$K$1,Branch_Data!$A$1:$C$1,0))</f>
        <v>Nigeria</v>
      </c>
      <c r="L4135" s="5" t="n">
        <f aca="false">WEEKDAY(Sales_Data!$B4135)</f>
        <v>6</v>
      </c>
    </row>
    <row r="4136" customFormat="false" ht="15" hidden="false" customHeight="false" outlineLevel="0" collapsed="false">
      <c r="A4136" s="11" t="n">
        <v>4135</v>
      </c>
      <c r="B4136" s="2" t="n">
        <v>42346</v>
      </c>
      <c r="C4136" s="1" t="s">
        <v>12</v>
      </c>
      <c r="D4136" s="1" t="s">
        <v>31</v>
      </c>
      <c r="E4136" s="1" t="n">
        <v>4</v>
      </c>
      <c r="F4136" s="3" t="n">
        <v>0.394837962962963</v>
      </c>
      <c r="G4136" s="1" t="s">
        <v>34</v>
      </c>
      <c r="H4136" s="12" t="n">
        <v>16</v>
      </c>
      <c r="I4136" s="4" t="n">
        <f aca="false">E4136*H4136</f>
        <v>64</v>
      </c>
      <c r="J4136" s="0" t="str">
        <f aca="false">INDEX(Branch_Data!$A$2:$C$6,MATCH(Sales_Data!C4136,Branch_Data!$A$2:$A$6,0),MATCH(Sales_Data!$J$1,Branch_Data!$A$1:$C$1,0))</f>
        <v>Christy  Olson</v>
      </c>
      <c r="K4136" s="0" t="str">
        <f aca="false">INDEX(Branch_Data!$A$2:$C$6,MATCH(Sales_Data!C4136,Branch_Data!$A$2:$A$6,0),MATCH(Sales_Data!$K$1,Branch_Data!$A$1:$C$1,0))</f>
        <v>Nigeria</v>
      </c>
      <c r="L4136" s="5" t="n">
        <f aca="false">WEEKDAY(Sales_Data!$B4136)</f>
        <v>3</v>
      </c>
    </row>
    <row r="4137" customFormat="false" ht="15" hidden="false" customHeight="false" outlineLevel="0" collapsed="false">
      <c r="A4137" s="11" t="n">
        <v>4136</v>
      </c>
      <c r="B4137" s="2" t="n">
        <v>42350</v>
      </c>
      <c r="C4137" s="1" t="s">
        <v>17</v>
      </c>
      <c r="D4137" s="1" t="s">
        <v>29</v>
      </c>
      <c r="E4137" s="1" t="n">
        <v>1</v>
      </c>
      <c r="F4137" s="3" t="n">
        <v>0.394849537037037</v>
      </c>
      <c r="G4137" s="1" t="s">
        <v>34</v>
      </c>
      <c r="H4137" s="12" t="n">
        <v>12</v>
      </c>
      <c r="I4137" s="4" t="n">
        <f aca="false">E4137*H4137</f>
        <v>12</v>
      </c>
      <c r="J4137" s="0" t="str">
        <f aca="false">INDEX(Branch_Data!$A$2:$C$6,MATCH(Sales_Data!C4137,Branch_Data!$A$2:$A$6,0),MATCH(Sales_Data!$J$1,Branch_Data!$A$1:$C$1,0))</f>
        <v>Mable  Lindsey</v>
      </c>
      <c r="K4137" s="0" t="str">
        <f aca="false">INDEX(Branch_Data!$A$2:$C$6,MATCH(Sales_Data!C4137,Branch_Data!$A$2:$A$6,0),MATCH(Sales_Data!$K$1,Branch_Data!$A$1:$C$1,0))</f>
        <v>Nigeria</v>
      </c>
      <c r="L4137" s="5" t="n">
        <f aca="false">WEEKDAY(Sales_Data!$B4137)</f>
        <v>7</v>
      </c>
    </row>
    <row r="4138" customFormat="false" ht="15" hidden="false" customHeight="false" outlineLevel="0" collapsed="false">
      <c r="A4138" s="11" t="n">
        <v>4137</v>
      </c>
      <c r="B4138" s="2" t="n">
        <v>42344</v>
      </c>
      <c r="C4138" s="1" t="s">
        <v>12</v>
      </c>
      <c r="D4138" s="1" t="s">
        <v>29</v>
      </c>
      <c r="E4138" s="1" t="n">
        <v>5</v>
      </c>
      <c r="F4138" s="3" t="n">
        <v>0.394849537037037</v>
      </c>
      <c r="G4138" s="1" t="s">
        <v>34</v>
      </c>
      <c r="H4138" s="12" t="n">
        <v>12</v>
      </c>
      <c r="I4138" s="4" t="n">
        <f aca="false">E4138*H4138</f>
        <v>60</v>
      </c>
      <c r="J4138" s="0" t="str">
        <f aca="false">INDEX(Branch_Data!$A$2:$C$6,MATCH(Sales_Data!C4138,Branch_Data!$A$2:$A$6,0),MATCH(Sales_Data!$J$1,Branch_Data!$A$1:$C$1,0))</f>
        <v>Christy  Olson</v>
      </c>
      <c r="K4138" s="0" t="str">
        <f aca="false">INDEX(Branch_Data!$A$2:$C$6,MATCH(Sales_Data!C4138,Branch_Data!$A$2:$A$6,0),MATCH(Sales_Data!$K$1,Branch_Data!$A$1:$C$1,0))</f>
        <v>Nigeria</v>
      </c>
      <c r="L4138" s="5" t="n">
        <f aca="false">WEEKDAY(Sales_Data!$B4138)</f>
        <v>1</v>
      </c>
    </row>
    <row r="4139" customFormat="false" ht="15" hidden="false" customHeight="false" outlineLevel="0" collapsed="false">
      <c r="A4139" s="11" t="n">
        <v>4138</v>
      </c>
      <c r="B4139" s="2" t="n">
        <v>42347</v>
      </c>
      <c r="C4139" s="1" t="s">
        <v>19</v>
      </c>
      <c r="D4139" s="1" t="s">
        <v>29</v>
      </c>
      <c r="E4139" s="1" t="n">
        <v>4</v>
      </c>
      <c r="F4139" s="3" t="n">
        <v>0.394861111111111</v>
      </c>
      <c r="G4139" s="1" t="s">
        <v>34</v>
      </c>
      <c r="H4139" s="12" t="n">
        <v>12</v>
      </c>
      <c r="I4139" s="4" t="n">
        <f aca="false">E4139*H4139</f>
        <v>48</v>
      </c>
      <c r="J4139" s="0" t="str">
        <f aca="false">INDEX(Branch_Data!$A$2:$C$6,MATCH(Sales_Data!C4139,Branch_Data!$A$2:$A$6,0),MATCH(Sales_Data!$J$1,Branch_Data!$A$1:$C$1,0))</f>
        <v>Kyle  Carr</v>
      </c>
      <c r="K4139" s="0" t="str">
        <f aca="false">INDEX(Branch_Data!$A$2:$C$6,MATCH(Sales_Data!C4139,Branch_Data!$A$2:$A$6,0),MATCH(Sales_Data!$K$1,Branch_Data!$A$1:$C$1,0))</f>
        <v>Nigeria</v>
      </c>
      <c r="L4139" s="5" t="n">
        <f aca="false">WEEKDAY(Sales_Data!$B4139)</f>
        <v>4</v>
      </c>
    </row>
    <row r="4140" customFormat="false" ht="15" hidden="false" customHeight="false" outlineLevel="0" collapsed="false">
      <c r="A4140" s="11" t="n">
        <v>4139</v>
      </c>
      <c r="B4140" s="2" t="n">
        <v>42346</v>
      </c>
      <c r="C4140" s="1" t="s">
        <v>15</v>
      </c>
      <c r="D4140" s="1" t="s">
        <v>29</v>
      </c>
      <c r="E4140" s="1" t="n">
        <v>5</v>
      </c>
      <c r="F4140" s="3" t="n">
        <v>0.394872685185185</v>
      </c>
      <c r="G4140" s="1" t="s">
        <v>34</v>
      </c>
      <c r="H4140" s="12" t="n">
        <v>12</v>
      </c>
      <c r="I4140" s="4" t="n">
        <f aca="false">E4140*H4140</f>
        <v>60</v>
      </c>
      <c r="J4140" s="0" t="str">
        <f aca="false">INDEX(Branch_Data!$A$2:$C$6,MATCH(Sales_Data!C4140,Branch_Data!$A$2:$A$6,0),MATCH(Sales_Data!$J$1,Branch_Data!$A$1:$C$1,0))</f>
        <v>Dan  Peterson</v>
      </c>
      <c r="K4140" s="0" t="str">
        <f aca="false">INDEX(Branch_Data!$A$2:$C$6,MATCH(Sales_Data!C4140,Branch_Data!$A$2:$A$6,0),MATCH(Sales_Data!$K$1,Branch_Data!$A$1:$C$1,0))</f>
        <v>Nigeria</v>
      </c>
      <c r="L4140" s="5" t="n">
        <f aca="false">WEEKDAY(Sales_Data!$B4140)</f>
        <v>3</v>
      </c>
    </row>
    <row r="4141" customFormat="false" ht="15" hidden="false" customHeight="false" outlineLevel="0" collapsed="false">
      <c r="A4141" s="11" t="n">
        <v>4140</v>
      </c>
      <c r="B4141" s="2" t="n">
        <v>42344</v>
      </c>
      <c r="C4141" s="1" t="s">
        <v>19</v>
      </c>
      <c r="D4141" s="1" t="s">
        <v>22</v>
      </c>
      <c r="E4141" s="1" t="n">
        <v>3</v>
      </c>
      <c r="F4141" s="3" t="n">
        <v>0.394895833333333</v>
      </c>
      <c r="G4141" s="1" t="s">
        <v>34</v>
      </c>
      <c r="H4141" s="12" t="n">
        <v>16</v>
      </c>
      <c r="I4141" s="4" t="n">
        <f aca="false">E4141*H4141</f>
        <v>48</v>
      </c>
      <c r="J4141" s="0" t="str">
        <f aca="false">INDEX(Branch_Data!$A$2:$C$6,MATCH(Sales_Data!C4141,Branch_Data!$A$2:$A$6,0),MATCH(Sales_Data!$J$1,Branch_Data!$A$1:$C$1,0))</f>
        <v>Kyle  Carr</v>
      </c>
      <c r="K4141" s="0" t="str">
        <f aca="false">INDEX(Branch_Data!$A$2:$C$6,MATCH(Sales_Data!C4141,Branch_Data!$A$2:$A$6,0),MATCH(Sales_Data!$K$1,Branch_Data!$A$1:$C$1,0))</f>
        <v>Nigeria</v>
      </c>
      <c r="L4141" s="5" t="n">
        <f aca="false">WEEKDAY(Sales_Data!$B4141)</f>
        <v>1</v>
      </c>
    </row>
    <row r="4142" customFormat="false" ht="15" hidden="false" customHeight="false" outlineLevel="0" collapsed="false">
      <c r="A4142" s="11" t="n">
        <v>4141</v>
      </c>
      <c r="B4142" s="2" t="n">
        <v>42352</v>
      </c>
      <c r="C4142" s="1" t="s">
        <v>15</v>
      </c>
      <c r="D4142" s="1" t="s">
        <v>32</v>
      </c>
      <c r="E4142" s="1" t="n">
        <v>5</v>
      </c>
      <c r="F4142" s="3" t="n">
        <v>0.394895833333333</v>
      </c>
      <c r="G4142" s="1" t="s">
        <v>34</v>
      </c>
      <c r="H4142" s="12" t="n">
        <v>8</v>
      </c>
      <c r="I4142" s="4" t="n">
        <f aca="false">E4142*H4142</f>
        <v>40</v>
      </c>
      <c r="J4142" s="0" t="str">
        <f aca="false">INDEX(Branch_Data!$A$2:$C$6,MATCH(Sales_Data!C4142,Branch_Data!$A$2:$A$6,0),MATCH(Sales_Data!$J$1,Branch_Data!$A$1:$C$1,0))</f>
        <v>Dan  Peterson</v>
      </c>
      <c r="K4142" s="0" t="str">
        <f aca="false">INDEX(Branch_Data!$A$2:$C$6,MATCH(Sales_Data!C4142,Branch_Data!$A$2:$A$6,0),MATCH(Sales_Data!$K$1,Branch_Data!$A$1:$C$1,0))</f>
        <v>Nigeria</v>
      </c>
      <c r="L4142" s="5" t="n">
        <f aca="false">WEEKDAY(Sales_Data!$B4142)</f>
        <v>2</v>
      </c>
    </row>
    <row r="4143" customFormat="false" ht="15" hidden="false" customHeight="false" outlineLevel="0" collapsed="false">
      <c r="A4143" s="11" t="n">
        <v>4142</v>
      </c>
      <c r="B4143" s="2" t="n">
        <v>42351</v>
      </c>
      <c r="C4143" s="1" t="s">
        <v>12</v>
      </c>
      <c r="D4143" s="1" t="s">
        <v>26</v>
      </c>
      <c r="E4143" s="1" t="n">
        <v>4</v>
      </c>
      <c r="F4143" s="3" t="n">
        <v>0.394918981481481</v>
      </c>
      <c r="G4143" s="1" t="s">
        <v>34</v>
      </c>
      <c r="H4143" s="12" t="n">
        <v>12</v>
      </c>
      <c r="I4143" s="4" t="n">
        <f aca="false">E4143*H4143</f>
        <v>48</v>
      </c>
      <c r="J4143" s="0" t="str">
        <f aca="false">INDEX(Branch_Data!$A$2:$C$6,MATCH(Sales_Data!C4143,Branch_Data!$A$2:$A$6,0),MATCH(Sales_Data!$J$1,Branch_Data!$A$1:$C$1,0))</f>
        <v>Christy  Olson</v>
      </c>
      <c r="K4143" s="0" t="str">
        <f aca="false">INDEX(Branch_Data!$A$2:$C$6,MATCH(Sales_Data!C4143,Branch_Data!$A$2:$A$6,0),MATCH(Sales_Data!$K$1,Branch_Data!$A$1:$C$1,0))</f>
        <v>Nigeria</v>
      </c>
      <c r="L4143" s="5" t="n">
        <f aca="false">WEEKDAY(Sales_Data!$B4143)</f>
        <v>1</v>
      </c>
    </row>
    <row r="4144" customFormat="false" ht="15" hidden="false" customHeight="false" outlineLevel="0" collapsed="false">
      <c r="A4144" s="11" t="n">
        <v>4143</v>
      </c>
      <c r="B4144" s="2" t="n">
        <v>42348</v>
      </c>
      <c r="C4144" s="1" t="s">
        <v>20</v>
      </c>
      <c r="D4144" s="1" t="s">
        <v>30</v>
      </c>
      <c r="E4144" s="1" t="n">
        <v>3</v>
      </c>
      <c r="F4144" s="3" t="n">
        <v>0.394918981481481</v>
      </c>
      <c r="G4144" s="1" t="s">
        <v>34</v>
      </c>
      <c r="H4144" s="12" t="n">
        <v>12</v>
      </c>
      <c r="I4144" s="4" t="n">
        <f aca="false">E4144*H4144</f>
        <v>36</v>
      </c>
      <c r="J4144" s="0" t="str">
        <f aca="false">INDEX(Branch_Data!$A$2:$C$6,MATCH(Sales_Data!C4144,Branch_Data!$A$2:$A$6,0),MATCH(Sales_Data!$J$1,Branch_Data!$A$1:$C$1,0))</f>
        <v>Rachel  Gomez</v>
      </c>
      <c r="K4144" s="0" t="str">
        <f aca="false">INDEX(Branch_Data!$A$2:$C$6,MATCH(Sales_Data!C4144,Branch_Data!$A$2:$A$6,0),MATCH(Sales_Data!$K$1,Branch_Data!$A$1:$C$1,0))</f>
        <v>Nigeria</v>
      </c>
      <c r="L4144" s="5" t="n">
        <f aca="false">WEEKDAY(Sales_Data!$B4144)</f>
        <v>5</v>
      </c>
    </row>
    <row r="4145" customFormat="false" ht="15" hidden="false" customHeight="false" outlineLevel="0" collapsed="false">
      <c r="A4145" s="11" t="n">
        <v>4144</v>
      </c>
      <c r="B4145" s="2" t="n">
        <v>42347</v>
      </c>
      <c r="C4145" s="1" t="s">
        <v>19</v>
      </c>
      <c r="D4145" s="1" t="s">
        <v>33</v>
      </c>
      <c r="E4145" s="1" t="n">
        <v>3</v>
      </c>
      <c r="F4145" s="3" t="n">
        <v>0.394930555555556</v>
      </c>
      <c r="G4145" s="1" t="s">
        <v>34</v>
      </c>
      <c r="H4145" s="12" t="n">
        <v>16</v>
      </c>
      <c r="I4145" s="4" t="n">
        <f aca="false">E4145*H4145</f>
        <v>48</v>
      </c>
      <c r="J4145" s="0" t="str">
        <f aca="false">INDEX(Branch_Data!$A$2:$C$6,MATCH(Sales_Data!C4145,Branch_Data!$A$2:$A$6,0),MATCH(Sales_Data!$J$1,Branch_Data!$A$1:$C$1,0))</f>
        <v>Kyle  Carr</v>
      </c>
      <c r="K4145" s="0" t="str">
        <f aca="false">INDEX(Branch_Data!$A$2:$C$6,MATCH(Sales_Data!C4145,Branch_Data!$A$2:$A$6,0),MATCH(Sales_Data!$K$1,Branch_Data!$A$1:$C$1,0))</f>
        <v>Nigeria</v>
      </c>
      <c r="L4145" s="5" t="n">
        <f aca="false">WEEKDAY(Sales_Data!$B4145)</f>
        <v>4</v>
      </c>
    </row>
    <row r="4146" customFormat="false" ht="15" hidden="false" customHeight="false" outlineLevel="0" collapsed="false">
      <c r="A4146" s="11" t="n">
        <v>4145</v>
      </c>
      <c r="B4146" s="2" t="n">
        <v>42351</v>
      </c>
      <c r="C4146" s="1" t="s">
        <v>15</v>
      </c>
      <c r="D4146" s="1" t="s">
        <v>32</v>
      </c>
      <c r="E4146" s="1" t="n">
        <v>2</v>
      </c>
      <c r="F4146" s="3" t="n">
        <v>0.39494212962963</v>
      </c>
      <c r="G4146" s="1" t="s">
        <v>34</v>
      </c>
      <c r="H4146" s="12" t="n">
        <v>8</v>
      </c>
      <c r="I4146" s="4" t="n">
        <f aca="false">E4146*H4146</f>
        <v>16</v>
      </c>
      <c r="J4146" s="0" t="str">
        <f aca="false">INDEX(Branch_Data!$A$2:$C$6,MATCH(Sales_Data!C4146,Branch_Data!$A$2:$A$6,0),MATCH(Sales_Data!$J$1,Branch_Data!$A$1:$C$1,0))</f>
        <v>Dan  Peterson</v>
      </c>
      <c r="K4146" s="0" t="str">
        <f aca="false">INDEX(Branch_Data!$A$2:$C$6,MATCH(Sales_Data!C4146,Branch_Data!$A$2:$A$6,0),MATCH(Sales_Data!$K$1,Branch_Data!$A$1:$C$1,0))</f>
        <v>Nigeria</v>
      </c>
      <c r="L4146" s="5" t="n">
        <f aca="false">WEEKDAY(Sales_Data!$B4146)</f>
        <v>1</v>
      </c>
    </row>
    <row r="4147" customFormat="false" ht="15" hidden="false" customHeight="false" outlineLevel="0" collapsed="false">
      <c r="A4147" s="11" t="n">
        <v>4146</v>
      </c>
      <c r="B4147" s="2" t="n">
        <v>42345</v>
      </c>
      <c r="C4147" s="1" t="s">
        <v>19</v>
      </c>
      <c r="D4147" s="1" t="s">
        <v>33</v>
      </c>
      <c r="E4147" s="1" t="n">
        <v>2</v>
      </c>
      <c r="F4147" s="3" t="n">
        <v>0.394953703703704</v>
      </c>
      <c r="G4147" s="1" t="s">
        <v>34</v>
      </c>
      <c r="H4147" s="12" t="n">
        <v>16</v>
      </c>
      <c r="I4147" s="4" t="n">
        <f aca="false">E4147*H4147</f>
        <v>32</v>
      </c>
      <c r="J4147" s="0" t="str">
        <f aca="false">INDEX(Branch_Data!$A$2:$C$6,MATCH(Sales_Data!C4147,Branch_Data!$A$2:$A$6,0),MATCH(Sales_Data!$J$1,Branch_Data!$A$1:$C$1,0))</f>
        <v>Kyle  Carr</v>
      </c>
      <c r="K4147" s="0" t="str">
        <f aca="false">INDEX(Branch_Data!$A$2:$C$6,MATCH(Sales_Data!C4147,Branch_Data!$A$2:$A$6,0),MATCH(Sales_Data!$K$1,Branch_Data!$A$1:$C$1,0))</f>
        <v>Nigeria</v>
      </c>
      <c r="L4147" s="5" t="n">
        <f aca="false">WEEKDAY(Sales_Data!$B4147)</f>
        <v>2</v>
      </c>
    </row>
    <row r="4148" customFormat="false" ht="15" hidden="false" customHeight="false" outlineLevel="0" collapsed="false">
      <c r="A4148" s="11" t="n">
        <v>4147</v>
      </c>
      <c r="B4148" s="2" t="n">
        <v>42345</v>
      </c>
      <c r="C4148" s="1" t="s">
        <v>15</v>
      </c>
      <c r="D4148" s="1" t="s">
        <v>33</v>
      </c>
      <c r="E4148" s="1" t="n">
        <v>1</v>
      </c>
      <c r="F4148" s="3" t="n">
        <v>0.394965277777778</v>
      </c>
      <c r="G4148" s="1" t="s">
        <v>34</v>
      </c>
      <c r="H4148" s="12" t="n">
        <v>16</v>
      </c>
      <c r="I4148" s="4" t="n">
        <f aca="false">E4148*H4148</f>
        <v>16</v>
      </c>
      <c r="J4148" s="0" t="str">
        <f aca="false">INDEX(Branch_Data!$A$2:$C$6,MATCH(Sales_Data!C4148,Branch_Data!$A$2:$A$6,0),MATCH(Sales_Data!$J$1,Branch_Data!$A$1:$C$1,0))</f>
        <v>Dan  Peterson</v>
      </c>
      <c r="K4148" s="0" t="str">
        <f aca="false">INDEX(Branch_Data!$A$2:$C$6,MATCH(Sales_Data!C4148,Branch_Data!$A$2:$A$6,0),MATCH(Sales_Data!$K$1,Branch_Data!$A$1:$C$1,0))</f>
        <v>Nigeria</v>
      </c>
      <c r="L4148" s="5" t="n">
        <f aca="false">WEEKDAY(Sales_Data!$B4148)</f>
        <v>2</v>
      </c>
    </row>
    <row r="4149" customFormat="false" ht="15" hidden="false" customHeight="false" outlineLevel="0" collapsed="false">
      <c r="A4149" s="11" t="n">
        <v>4148</v>
      </c>
      <c r="B4149" s="2" t="n">
        <v>42353</v>
      </c>
      <c r="C4149" s="1" t="s">
        <v>19</v>
      </c>
      <c r="D4149" s="1" t="s">
        <v>28</v>
      </c>
      <c r="E4149" s="1" t="n">
        <v>3</v>
      </c>
      <c r="F4149" s="3" t="n">
        <v>0.394965277777778</v>
      </c>
      <c r="G4149" s="1" t="s">
        <v>34</v>
      </c>
      <c r="H4149" s="12" t="n">
        <v>12</v>
      </c>
      <c r="I4149" s="4" t="n">
        <f aca="false">E4149*H4149</f>
        <v>36</v>
      </c>
      <c r="J4149" s="0" t="str">
        <f aca="false">INDEX(Branch_Data!$A$2:$C$6,MATCH(Sales_Data!C4149,Branch_Data!$A$2:$A$6,0),MATCH(Sales_Data!$J$1,Branch_Data!$A$1:$C$1,0))</f>
        <v>Kyle  Carr</v>
      </c>
      <c r="K4149" s="0" t="str">
        <f aca="false">INDEX(Branch_Data!$A$2:$C$6,MATCH(Sales_Data!C4149,Branch_Data!$A$2:$A$6,0),MATCH(Sales_Data!$K$1,Branch_Data!$A$1:$C$1,0))</f>
        <v>Nigeria</v>
      </c>
      <c r="L4149" s="5" t="n">
        <f aca="false">WEEKDAY(Sales_Data!$B4149)</f>
        <v>3</v>
      </c>
    </row>
    <row r="4150" customFormat="false" ht="15" hidden="false" customHeight="false" outlineLevel="0" collapsed="false">
      <c r="A4150" s="11" t="n">
        <v>4149</v>
      </c>
      <c r="B4150" s="2" t="n">
        <v>42342</v>
      </c>
      <c r="C4150" s="1" t="s">
        <v>20</v>
      </c>
      <c r="D4150" s="1" t="s">
        <v>32</v>
      </c>
      <c r="E4150" s="1" t="n">
        <v>1</v>
      </c>
      <c r="F4150" s="3" t="n">
        <v>0.394976851851852</v>
      </c>
      <c r="G4150" s="1" t="s">
        <v>34</v>
      </c>
      <c r="H4150" s="12" t="n">
        <v>8</v>
      </c>
      <c r="I4150" s="4" t="n">
        <f aca="false">E4150*H4150</f>
        <v>8</v>
      </c>
      <c r="J4150" s="0" t="str">
        <f aca="false">INDEX(Branch_Data!$A$2:$C$6,MATCH(Sales_Data!C4150,Branch_Data!$A$2:$A$6,0),MATCH(Sales_Data!$J$1,Branch_Data!$A$1:$C$1,0))</f>
        <v>Rachel  Gomez</v>
      </c>
      <c r="K4150" s="0" t="str">
        <f aca="false">INDEX(Branch_Data!$A$2:$C$6,MATCH(Sales_Data!C4150,Branch_Data!$A$2:$A$6,0),MATCH(Sales_Data!$K$1,Branch_Data!$A$1:$C$1,0))</f>
        <v>Nigeria</v>
      </c>
      <c r="L4150" s="5" t="n">
        <f aca="false">WEEKDAY(Sales_Data!$B4150)</f>
        <v>6</v>
      </c>
    </row>
    <row r="4151" customFormat="false" ht="15" hidden="false" customHeight="false" outlineLevel="0" collapsed="false">
      <c r="A4151" s="11" t="n">
        <v>4150</v>
      </c>
      <c r="B4151" s="2" t="n">
        <v>42344</v>
      </c>
      <c r="C4151" s="1" t="s">
        <v>20</v>
      </c>
      <c r="D4151" s="1" t="s">
        <v>27</v>
      </c>
      <c r="E4151" s="1" t="n">
        <v>3</v>
      </c>
      <c r="F4151" s="3" t="n">
        <v>0.394976851851852</v>
      </c>
      <c r="G4151" s="1" t="s">
        <v>34</v>
      </c>
      <c r="H4151" s="12" t="n">
        <v>16</v>
      </c>
      <c r="I4151" s="4" t="n">
        <f aca="false">E4151*H4151</f>
        <v>48</v>
      </c>
      <c r="J4151" s="0" t="str">
        <f aca="false">INDEX(Branch_Data!$A$2:$C$6,MATCH(Sales_Data!C4151,Branch_Data!$A$2:$A$6,0),MATCH(Sales_Data!$J$1,Branch_Data!$A$1:$C$1,0))</f>
        <v>Rachel  Gomez</v>
      </c>
      <c r="K4151" s="0" t="str">
        <f aca="false">INDEX(Branch_Data!$A$2:$C$6,MATCH(Sales_Data!C4151,Branch_Data!$A$2:$A$6,0),MATCH(Sales_Data!$K$1,Branch_Data!$A$1:$C$1,0))</f>
        <v>Nigeria</v>
      </c>
      <c r="L4151" s="5" t="n">
        <f aca="false">WEEKDAY(Sales_Data!$B4151)</f>
        <v>1</v>
      </c>
    </row>
    <row r="4152" customFormat="false" ht="15" hidden="false" customHeight="false" outlineLevel="0" collapsed="false">
      <c r="A4152" s="11" t="n">
        <v>4151</v>
      </c>
      <c r="B4152" s="2" t="n">
        <v>42342</v>
      </c>
      <c r="C4152" s="1" t="s">
        <v>19</v>
      </c>
      <c r="D4152" s="1" t="s">
        <v>21</v>
      </c>
      <c r="E4152" s="1" t="n">
        <v>3</v>
      </c>
      <c r="F4152" s="3" t="n">
        <v>0.395023148148148</v>
      </c>
      <c r="G4152" s="1" t="s">
        <v>34</v>
      </c>
      <c r="H4152" s="12" t="n">
        <v>16</v>
      </c>
      <c r="I4152" s="4" t="n">
        <f aca="false">E4152*H4152</f>
        <v>48</v>
      </c>
      <c r="J4152" s="0" t="str">
        <f aca="false">INDEX(Branch_Data!$A$2:$C$6,MATCH(Sales_Data!C4152,Branch_Data!$A$2:$A$6,0),MATCH(Sales_Data!$J$1,Branch_Data!$A$1:$C$1,0))</f>
        <v>Kyle  Carr</v>
      </c>
      <c r="K4152" s="0" t="str">
        <f aca="false">INDEX(Branch_Data!$A$2:$C$6,MATCH(Sales_Data!C4152,Branch_Data!$A$2:$A$6,0),MATCH(Sales_Data!$K$1,Branch_Data!$A$1:$C$1,0))</f>
        <v>Nigeria</v>
      </c>
      <c r="L4152" s="5" t="n">
        <f aca="false">WEEKDAY(Sales_Data!$B4152)</f>
        <v>6</v>
      </c>
    </row>
    <row r="4153" customFormat="false" ht="15" hidden="false" customHeight="false" outlineLevel="0" collapsed="false">
      <c r="A4153" s="11" t="n">
        <v>4152</v>
      </c>
      <c r="B4153" s="2" t="n">
        <v>42349</v>
      </c>
      <c r="C4153" s="1" t="s">
        <v>15</v>
      </c>
      <c r="D4153" s="1" t="s">
        <v>28</v>
      </c>
      <c r="E4153" s="1" t="n">
        <v>3</v>
      </c>
      <c r="F4153" s="3" t="n">
        <v>0.39505787037037</v>
      </c>
      <c r="G4153" s="1" t="s">
        <v>34</v>
      </c>
      <c r="H4153" s="12" t="n">
        <v>12</v>
      </c>
      <c r="I4153" s="4" t="n">
        <f aca="false">E4153*H4153</f>
        <v>36</v>
      </c>
      <c r="J4153" s="0" t="str">
        <f aca="false">INDEX(Branch_Data!$A$2:$C$6,MATCH(Sales_Data!C4153,Branch_Data!$A$2:$A$6,0),MATCH(Sales_Data!$J$1,Branch_Data!$A$1:$C$1,0))</f>
        <v>Dan  Peterson</v>
      </c>
      <c r="K4153" s="0" t="str">
        <f aca="false">INDEX(Branch_Data!$A$2:$C$6,MATCH(Sales_Data!C4153,Branch_Data!$A$2:$A$6,0),MATCH(Sales_Data!$K$1,Branch_Data!$A$1:$C$1,0))</f>
        <v>Nigeria</v>
      </c>
      <c r="L4153" s="5" t="n">
        <f aca="false">WEEKDAY(Sales_Data!$B4153)</f>
        <v>6</v>
      </c>
    </row>
    <row r="4154" customFormat="false" ht="15" hidden="false" customHeight="false" outlineLevel="0" collapsed="false">
      <c r="A4154" s="11" t="n">
        <v>4153</v>
      </c>
      <c r="B4154" s="2" t="n">
        <v>42351</v>
      </c>
      <c r="C4154" s="1" t="s">
        <v>20</v>
      </c>
      <c r="D4154" s="1" t="s">
        <v>32</v>
      </c>
      <c r="E4154" s="1" t="n">
        <v>2</v>
      </c>
      <c r="F4154" s="3" t="n">
        <v>0.39505787037037</v>
      </c>
      <c r="G4154" s="1" t="s">
        <v>34</v>
      </c>
      <c r="H4154" s="12" t="n">
        <v>8</v>
      </c>
      <c r="I4154" s="4" t="n">
        <f aca="false">E4154*H4154</f>
        <v>16</v>
      </c>
      <c r="J4154" s="0" t="str">
        <f aca="false">INDEX(Branch_Data!$A$2:$C$6,MATCH(Sales_Data!C4154,Branch_Data!$A$2:$A$6,0),MATCH(Sales_Data!$J$1,Branch_Data!$A$1:$C$1,0))</f>
        <v>Rachel  Gomez</v>
      </c>
      <c r="K4154" s="0" t="str">
        <f aca="false">INDEX(Branch_Data!$A$2:$C$6,MATCH(Sales_Data!C4154,Branch_Data!$A$2:$A$6,0),MATCH(Sales_Data!$K$1,Branch_Data!$A$1:$C$1,0))</f>
        <v>Nigeria</v>
      </c>
      <c r="L4154" s="5" t="n">
        <f aca="false">WEEKDAY(Sales_Data!$B4154)</f>
        <v>1</v>
      </c>
    </row>
    <row r="4155" customFormat="false" ht="15" hidden="false" customHeight="false" outlineLevel="0" collapsed="false">
      <c r="A4155" s="11" t="n">
        <v>4154</v>
      </c>
      <c r="B4155" s="2" t="n">
        <v>42348</v>
      </c>
      <c r="C4155" s="1" t="s">
        <v>12</v>
      </c>
      <c r="D4155" s="1" t="s">
        <v>33</v>
      </c>
      <c r="E4155" s="1" t="n">
        <v>5</v>
      </c>
      <c r="F4155" s="3" t="n">
        <v>0.395069444444444</v>
      </c>
      <c r="G4155" s="1" t="s">
        <v>34</v>
      </c>
      <c r="H4155" s="12" t="n">
        <v>16</v>
      </c>
      <c r="I4155" s="4" t="n">
        <f aca="false">E4155*H4155</f>
        <v>80</v>
      </c>
      <c r="J4155" s="0" t="str">
        <f aca="false">INDEX(Branch_Data!$A$2:$C$6,MATCH(Sales_Data!C4155,Branch_Data!$A$2:$A$6,0),MATCH(Sales_Data!$J$1,Branch_Data!$A$1:$C$1,0))</f>
        <v>Christy  Olson</v>
      </c>
      <c r="K4155" s="0" t="str">
        <f aca="false">INDEX(Branch_Data!$A$2:$C$6,MATCH(Sales_Data!C4155,Branch_Data!$A$2:$A$6,0),MATCH(Sales_Data!$K$1,Branch_Data!$A$1:$C$1,0))</f>
        <v>Nigeria</v>
      </c>
      <c r="L4155" s="5" t="n">
        <f aca="false">WEEKDAY(Sales_Data!$B4155)</f>
        <v>5</v>
      </c>
    </row>
    <row r="4156" customFormat="false" ht="15" hidden="false" customHeight="false" outlineLevel="0" collapsed="false">
      <c r="A4156" s="11" t="n">
        <v>4155</v>
      </c>
      <c r="B4156" s="2" t="n">
        <v>42349</v>
      </c>
      <c r="C4156" s="1" t="s">
        <v>20</v>
      </c>
      <c r="D4156" s="1" t="s">
        <v>28</v>
      </c>
      <c r="E4156" s="1" t="n">
        <v>1</v>
      </c>
      <c r="F4156" s="3" t="n">
        <v>0.395069444444444</v>
      </c>
      <c r="G4156" s="1" t="s">
        <v>34</v>
      </c>
      <c r="H4156" s="12" t="n">
        <v>12</v>
      </c>
      <c r="I4156" s="4" t="n">
        <f aca="false">E4156*H4156</f>
        <v>12</v>
      </c>
      <c r="J4156" s="0" t="str">
        <f aca="false">INDEX(Branch_Data!$A$2:$C$6,MATCH(Sales_Data!C4156,Branch_Data!$A$2:$A$6,0),MATCH(Sales_Data!$J$1,Branch_Data!$A$1:$C$1,0))</f>
        <v>Rachel  Gomez</v>
      </c>
      <c r="K4156" s="0" t="str">
        <f aca="false">INDEX(Branch_Data!$A$2:$C$6,MATCH(Sales_Data!C4156,Branch_Data!$A$2:$A$6,0),MATCH(Sales_Data!$K$1,Branch_Data!$A$1:$C$1,0))</f>
        <v>Nigeria</v>
      </c>
      <c r="L4156" s="5" t="n">
        <f aca="false">WEEKDAY(Sales_Data!$B4156)</f>
        <v>6</v>
      </c>
    </row>
    <row r="4157" customFormat="false" ht="15" hidden="false" customHeight="false" outlineLevel="0" collapsed="false">
      <c r="A4157" s="11" t="n">
        <v>4156</v>
      </c>
      <c r="B4157" s="2" t="n">
        <v>42346</v>
      </c>
      <c r="C4157" s="1" t="s">
        <v>20</v>
      </c>
      <c r="D4157" s="1" t="s">
        <v>29</v>
      </c>
      <c r="E4157" s="1" t="n">
        <v>1</v>
      </c>
      <c r="F4157" s="3" t="n">
        <v>0.395069444444444</v>
      </c>
      <c r="G4157" s="1" t="s">
        <v>34</v>
      </c>
      <c r="H4157" s="12" t="n">
        <v>12</v>
      </c>
      <c r="I4157" s="4" t="n">
        <f aca="false">E4157*H4157</f>
        <v>12</v>
      </c>
      <c r="J4157" s="0" t="str">
        <f aca="false">INDEX(Branch_Data!$A$2:$C$6,MATCH(Sales_Data!C4157,Branch_Data!$A$2:$A$6,0),MATCH(Sales_Data!$J$1,Branch_Data!$A$1:$C$1,0))</f>
        <v>Rachel  Gomez</v>
      </c>
      <c r="K4157" s="0" t="str">
        <f aca="false">INDEX(Branch_Data!$A$2:$C$6,MATCH(Sales_Data!C4157,Branch_Data!$A$2:$A$6,0),MATCH(Sales_Data!$K$1,Branch_Data!$A$1:$C$1,0))</f>
        <v>Nigeria</v>
      </c>
      <c r="L4157" s="5" t="n">
        <f aca="false">WEEKDAY(Sales_Data!$B4157)</f>
        <v>3</v>
      </c>
    </row>
    <row r="4158" customFormat="false" ht="15" hidden="false" customHeight="false" outlineLevel="0" collapsed="false">
      <c r="A4158" s="11" t="n">
        <v>4157</v>
      </c>
      <c r="B4158" s="2" t="n">
        <v>42344</v>
      </c>
      <c r="C4158" s="1" t="s">
        <v>17</v>
      </c>
      <c r="D4158" s="1" t="s">
        <v>18</v>
      </c>
      <c r="E4158" s="1" t="n">
        <v>3</v>
      </c>
      <c r="F4158" s="3" t="n">
        <v>0.395092592592593</v>
      </c>
      <c r="G4158" s="1" t="s">
        <v>34</v>
      </c>
      <c r="H4158" s="12" t="n">
        <v>16</v>
      </c>
      <c r="I4158" s="4" t="n">
        <f aca="false">E4158*H4158</f>
        <v>48</v>
      </c>
      <c r="J4158" s="0" t="str">
        <f aca="false">INDEX(Branch_Data!$A$2:$C$6,MATCH(Sales_Data!C4158,Branch_Data!$A$2:$A$6,0),MATCH(Sales_Data!$J$1,Branch_Data!$A$1:$C$1,0))</f>
        <v>Mable  Lindsey</v>
      </c>
      <c r="K4158" s="0" t="str">
        <f aca="false">INDEX(Branch_Data!$A$2:$C$6,MATCH(Sales_Data!C4158,Branch_Data!$A$2:$A$6,0),MATCH(Sales_Data!$K$1,Branch_Data!$A$1:$C$1,0))</f>
        <v>Nigeria</v>
      </c>
      <c r="L4158" s="5" t="n">
        <f aca="false">WEEKDAY(Sales_Data!$B4158)</f>
        <v>1</v>
      </c>
    </row>
    <row r="4159" customFormat="false" ht="15" hidden="false" customHeight="false" outlineLevel="0" collapsed="false">
      <c r="A4159" s="11" t="n">
        <v>4158</v>
      </c>
      <c r="B4159" s="2" t="n">
        <v>42353</v>
      </c>
      <c r="C4159" s="1" t="s">
        <v>19</v>
      </c>
      <c r="D4159" s="1" t="s">
        <v>31</v>
      </c>
      <c r="E4159" s="1" t="n">
        <v>3</v>
      </c>
      <c r="F4159" s="3" t="n">
        <v>0.395138888888889</v>
      </c>
      <c r="G4159" s="1" t="s">
        <v>34</v>
      </c>
      <c r="H4159" s="12" t="n">
        <v>16</v>
      </c>
      <c r="I4159" s="4" t="n">
        <f aca="false">E4159*H4159</f>
        <v>48</v>
      </c>
      <c r="J4159" s="0" t="str">
        <f aca="false">INDEX(Branch_Data!$A$2:$C$6,MATCH(Sales_Data!C4159,Branch_Data!$A$2:$A$6,0),MATCH(Sales_Data!$J$1,Branch_Data!$A$1:$C$1,0))</f>
        <v>Kyle  Carr</v>
      </c>
      <c r="K4159" s="0" t="str">
        <f aca="false">INDEX(Branch_Data!$A$2:$C$6,MATCH(Sales_Data!C4159,Branch_Data!$A$2:$A$6,0),MATCH(Sales_Data!$K$1,Branch_Data!$A$1:$C$1,0))</f>
        <v>Nigeria</v>
      </c>
      <c r="L4159" s="5" t="n">
        <f aca="false">WEEKDAY(Sales_Data!$B4159)</f>
        <v>3</v>
      </c>
    </row>
    <row r="4160" customFormat="false" ht="15" hidden="false" customHeight="false" outlineLevel="0" collapsed="false">
      <c r="A4160" s="11" t="n">
        <v>4159</v>
      </c>
      <c r="B4160" s="2" t="n">
        <v>42352</v>
      </c>
      <c r="C4160" s="1" t="s">
        <v>20</v>
      </c>
      <c r="D4160" s="1" t="s">
        <v>18</v>
      </c>
      <c r="E4160" s="1" t="n">
        <v>4</v>
      </c>
      <c r="F4160" s="3" t="n">
        <v>0.395138888888889</v>
      </c>
      <c r="G4160" s="1" t="s">
        <v>34</v>
      </c>
      <c r="H4160" s="12" t="n">
        <v>16</v>
      </c>
      <c r="I4160" s="4" t="n">
        <f aca="false">E4160*H4160</f>
        <v>64</v>
      </c>
      <c r="J4160" s="0" t="str">
        <f aca="false">INDEX(Branch_Data!$A$2:$C$6,MATCH(Sales_Data!C4160,Branch_Data!$A$2:$A$6,0),MATCH(Sales_Data!$J$1,Branch_Data!$A$1:$C$1,0))</f>
        <v>Rachel  Gomez</v>
      </c>
      <c r="K4160" s="0" t="str">
        <f aca="false">INDEX(Branch_Data!$A$2:$C$6,MATCH(Sales_Data!C4160,Branch_Data!$A$2:$A$6,0),MATCH(Sales_Data!$K$1,Branch_Data!$A$1:$C$1,0))</f>
        <v>Nigeria</v>
      </c>
      <c r="L4160" s="5" t="n">
        <f aca="false">WEEKDAY(Sales_Data!$B4160)</f>
        <v>2</v>
      </c>
    </row>
    <row r="4161" customFormat="false" ht="15" hidden="false" customHeight="false" outlineLevel="0" collapsed="false">
      <c r="A4161" s="11" t="n">
        <v>4160</v>
      </c>
      <c r="B4161" s="2" t="n">
        <v>42347</v>
      </c>
      <c r="C4161" s="1" t="s">
        <v>15</v>
      </c>
      <c r="D4161" s="1" t="s">
        <v>31</v>
      </c>
      <c r="E4161" s="1" t="n">
        <v>2</v>
      </c>
      <c r="F4161" s="3" t="n">
        <v>0.395173611111111</v>
      </c>
      <c r="G4161" s="1" t="s">
        <v>34</v>
      </c>
      <c r="H4161" s="12" t="n">
        <v>16</v>
      </c>
      <c r="I4161" s="4" t="n">
        <f aca="false">E4161*H4161</f>
        <v>32</v>
      </c>
      <c r="J4161" s="0" t="str">
        <f aca="false">INDEX(Branch_Data!$A$2:$C$6,MATCH(Sales_Data!C4161,Branch_Data!$A$2:$A$6,0),MATCH(Sales_Data!$J$1,Branch_Data!$A$1:$C$1,0))</f>
        <v>Dan  Peterson</v>
      </c>
      <c r="K4161" s="0" t="str">
        <f aca="false">INDEX(Branch_Data!$A$2:$C$6,MATCH(Sales_Data!C4161,Branch_Data!$A$2:$A$6,0),MATCH(Sales_Data!$K$1,Branch_Data!$A$1:$C$1,0))</f>
        <v>Nigeria</v>
      </c>
      <c r="L4161" s="5" t="n">
        <f aca="false">WEEKDAY(Sales_Data!$B4161)</f>
        <v>4</v>
      </c>
    </row>
    <row r="4162" customFormat="false" ht="15" hidden="false" customHeight="false" outlineLevel="0" collapsed="false">
      <c r="A4162" s="11" t="n">
        <v>4161</v>
      </c>
      <c r="B4162" s="2" t="n">
        <v>42343</v>
      </c>
      <c r="C4162" s="1" t="s">
        <v>20</v>
      </c>
      <c r="D4162" s="1" t="s">
        <v>32</v>
      </c>
      <c r="E4162" s="1" t="n">
        <v>5</v>
      </c>
      <c r="F4162" s="3" t="n">
        <v>0.395196759259259</v>
      </c>
      <c r="G4162" s="1" t="s">
        <v>34</v>
      </c>
      <c r="H4162" s="12" t="n">
        <v>8</v>
      </c>
      <c r="I4162" s="4" t="n">
        <f aca="false">E4162*H4162</f>
        <v>40</v>
      </c>
      <c r="J4162" s="0" t="str">
        <f aca="false">INDEX(Branch_Data!$A$2:$C$6,MATCH(Sales_Data!C4162,Branch_Data!$A$2:$A$6,0),MATCH(Sales_Data!$J$1,Branch_Data!$A$1:$C$1,0))</f>
        <v>Rachel  Gomez</v>
      </c>
      <c r="K4162" s="0" t="str">
        <f aca="false">INDEX(Branch_Data!$A$2:$C$6,MATCH(Sales_Data!C4162,Branch_Data!$A$2:$A$6,0),MATCH(Sales_Data!$K$1,Branch_Data!$A$1:$C$1,0))</f>
        <v>Nigeria</v>
      </c>
      <c r="L4162" s="5" t="n">
        <f aca="false">WEEKDAY(Sales_Data!$B4162)</f>
        <v>7</v>
      </c>
    </row>
    <row r="4163" customFormat="false" ht="15" hidden="false" customHeight="false" outlineLevel="0" collapsed="false">
      <c r="A4163" s="11" t="n">
        <v>4162</v>
      </c>
      <c r="B4163" s="2" t="n">
        <v>42349</v>
      </c>
      <c r="C4163" s="1" t="s">
        <v>15</v>
      </c>
      <c r="D4163" s="1" t="s">
        <v>29</v>
      </c>
      <c r="E4163" s="1" t="n">
        <v>3</v>
      </c>
      <c r="F4163" s="3" t="n">
        <v>0.395208333333333</v>
      </c>
      <c r="G4163" s="1" t="s">
        <v>34</v>
      </c>
      <c r="H4163" s="12" t="n">
        <v>12</v>
      </c>
      <c r="I4163" s="4" t="n">
        <f aca="false">E4163*H4163</f>
        <v>36</v>
      </c>
      <c r="J4163" s="0" t="str">
        <f aca="false">INDEX(Branch_Data!$A$2:$C$6,MATCH(Sales_Data!C4163,Branch_Data!$A$2:$A$6,0),MATCH(Sales_Data!$J$1,Branch_Data!$A$1:$C$1,0))</f>
        <v>Dan  Peterson</v>
      </c>
      <c r="K4163" s="0" t="str">
        <f aca="false">INDEX(Branch_Data!$A$2:$C$6,MATCH(Sales_Data!C4163,Branch_Data!$A$2:$A$6,0),MATCH(Sales_Data!$K$1,Branch_Data!$A$1:$C$1,0))</f>
        <v>Nigeria</v>
      </c>
      <c r="L4163" s="5" t="n">
        <f aca="false">WEEKDAY(Sales_Data!$B4163)</f>
        <v>6</v>
      </c>
    </row>
    <row r="4164" customFormat="false" ht="15" hidden="false" customHeight="false" outlineLevel="0" collapsed="false">
      <c r="A4164" s="11" t="n">
        <v>4163</v>
      </c>
      <c r="B4164" s="2" t="n">
        <v>42348</v>
      </c>
      <c r="C4164" s="1" t="s">
        <v>15</v>
      </c>
      <c r="D4164" s="1" t="s">
        <v>31</v>
      </c>
      <c r="E4164" s="1" t="n">
        <v>5</v>
      </c>
      <c r="F4164" s="3" t="n">
        <v>0.395219907407407</v>
      </c>
      <c r="G4164" s="1" t="s">
        <v>34</v>
      </c>
      <c r="H4164" s="12" t="n">
        <v>16</v>
      </c>
      <c r="I4164" s="4" t="n">
        <f aca="false">E4164*H4164</f>
        <v>80</v>
      </c>
      <c r="J4164" s="0" t="str">
        <f aca="false">INDEX(Branch_Data!$A$2:$C$6,MATCH(Sales_Data!C4164,Branch_Data!$A$2:$A$6,0),MATCH(Sales_Data!$J$1,Branch_Data!$A$1:$C$1,0))</f>
        <v>Dan  Peterson</v>
      </c>
      <c r="K4164" s="0" t="str">
        <f aca="false">INDEX(Branch_Data!$A$2:$C$6,MATCH(Sales_Data!C4164,Branch_Data!$A$2:$A$6,0),MATCH(Sales_Data!$K$1,Branch_Data!$A$1:$C$1,0))</f>
        <v>Nigeria</v>
      </c>
      <c r="L4164" s="5" t="n">
        <f aca="false">WEEKDAY(Sales_Data!$B4164)</f>
        <v>5</v>
      </c>
    </row>
    <row r="4165" customFormat="false" ht="15" hidden="false" customHeight="false" outlineLevel="0" collapsed="false">
      <c r="A4165" s="11" t="n">
        <v>4164</v>
      </c>
      <c r="B4165" s="2" t="n">
        <v>42346</v>
      </c>
      <c r="C4165" s="1" t="s">
        <v>19</v>
      </c>
      <c r="D4165" s="1" t="s">
        <v>24</v>
      </c>
      <c r="E4165" s="1" t="n">
        <v>5</v>
      </c>
      <c r="F4165" s="3" t="n">
        <v>0.39525462962963</v>
      </c>
      <c r="G4165" s="1" t="s">
        <v>34</v>
      </c>
      <c r="H4165" s="12" t="n">
        <v>16</v>
      </c>
      <c r="I4165" s="4" t="n">
        <f aca="false">E4165*H4165</f>
        <v>80</v>
      </c>
      <c r="J4165" s="0" t="str">
        <f aca="false">INDEX(Branch_Data!$A$2:$C$6,MATCH(Sales_Data!C4165,Branch_Data!$A$2:$A$6,0),MATCH(Sales_Data!$J$1,Branch_Data!$A$1:$C$1,0))</f>
        <v>Kyle  Carr</v>
      </c>
      <c r="K4165" s="0" t="str">
        <f aca="false">INDEX(Branch_Data!$A$2:$C$6,MATCH(Sales_Data!C4165,Branch_Data!$A$2:$A$6,0),MATCH(Sales_Data!$K$1,Branch_Data!$A$1:$C$1,0))</f>
        <v>Nigeria</v>
      </c>
      <c r="L4165" s="5" t="n">
        <f aca="false">WEEKDAY(Sales_Data!$B4165)</f>
        <v>3</v>
      </c>
    </row>
    <row r="4166" customFormat="false" ht="15" hidden="false" customHeight="false" outlineLevel="0" collapsed="false">
      <c r="A4166" s="11" t="n">
        <v>4165</v>
      </c>
      <c r="B4166" s="2" t="n">
        <v>42352</v>
      </c>
      <c r="C4166" s="1" t="s">
        <v>15</v>
      </c>
      <c r="D4166" s="1" t="s">
        <v>32</v>
      </c>
      <c r="E4166" s="1" t="n">
        <v>3</v>
      </c>
      <c r="F4166" s="3" t="n">
        <v>0.395266203703704</v>
      </c>
      <c r="G4166" s="1" t="s">
        <v>34</v>
      </c>
      <c r="H4166" s="12" t="n">
        <v>8</v>
      </c>
      <c r="I4166" s="4" t="n">
        <f aca="false">E4166*H4166</f>
        <v>24</v>
      </c>
      <c r="J4166" s="0" t="str">
        <f aca="false">INDEX(Branch_Data!$A$2:$C$6,MATCH(Sales_Data!C4166,Branch_Data!$A$2:$A$6,0),MATCH(Sales_Data!$J$1,Branch_Data!$A$1:$C$1,0))</f>
        <v>Dan  Peterson</v>
      </c>
      <c r="K4166" s="0" t="str">
        <f aca="false">INDEX(Branch_Data!$A$2:$C$6,MATCH(Sales_Data!C4166,Branch_Data!$A$2:$A$6,0),MATCH(Sales_Data!$K$1,Branch_Data!$A$1:$C$1,0))</f>
        <v>Nigeria</v>
      </c>
      <c r="L4166" s="5" t="n">
        <f aca="false">WEEKDAY(Sales_Data!$B4166)</f>
        <v>2</v>
      </c>
    </row>
    <row r="4167" customFormat="false" ht="15" hidden="false" customHeight="false" outlineLevel="0" collapsed="false">
      <c r="A4167" s="11" t="n">
        <v>4166</v>
      </c>
      <c r="B4167" s="2" t="n">
        <v>42352</v>
      </c>
      <c r="C4167" s="1" t="s">
        <v>20</v>
      </c>
      <c r="D4167" s="1" t="s">
        <v>33</v>
      </c>
      <c r="E4167" s="1" t="n">
        <v>1</v>
      </c>
      <c r="F4167" s="3" t="n">
        <v>0.395277777777778</v>
      </c>
      <c r="G4167" s="1" t="s">
        <v>34</v>
      </c>
      <c r="H4167" s="12" t="n">
        <v>16</v>
      </c>
      <c r="I4167" s="4" t="n">
        <f aca="false">E4167*H4167</f>
        <v>16</v>
      </c>
      <c r="J4167" s="0" t="str">
        <f aca="false">INDEX(Branch_Data!$A$2:$C$6,MATCH(Sales_Data!C4167,Branch_Data!$A$2:$A$6,0),MATCH(Sales_Data!$J$1,Branch_Data!$A$1:$C$1,0))</f>
        <v>Rachel  Gomez</v>
      </c>
      <c r="K4167" s="0" t="str">
        <f aca="false">INDEX(Branch_Data!$A$2:$C$6,MATCH(Sales_Data!C4167,Branch_Data!$A$2:$A$6,0),MATCH(Sales_Data!$K$1,Branch_Data!$A$1:$C$1,0))</f>
        <v>Nigeria</v>
      </c>
      <c r="L4167" s="5" t="n">
        <f aca="false">WEEKDAY(Sales_Data!$B4167)</f>
        <v>2</v>
      </c>
    </row>
    <row r="4168" customFormat="false" ht="15" hidden="false" customHeight="false" outlineLevel="0" collapsed="false">
      <c r="A4168" s="11" t="n">
        <v>4167</v>
      </c>
      <c r="B4168" s="2" t="n">
        <v>42349</v>
      </c>
      <c r="C4168" s="1" t="s">
        <v>17</v>
      </c>
      <c r="D4168" s="1" t="s">
        <v>27</v>
      </c>
      <c r="E4168" s="1" t="n">
        <v>4</v>
      </c>
      <c r="F4168" s="3" t="n">
        <v>0.395289351851852</v>
      </c>
      <c r="G4168" s="1" t="s">
        <v>34</v>
      </c>
      <c r="H4168" s="12" t="n">
        <v>16</v>
      </c>
      <c r="I4168" s="4" t="n">
        <f aca="false">E4168*H4168</f>
        <v>64</v>
      </c>
      <c r="J4168" s="0" t="str">
        <f aca="false">INDEX(Branch_Data!$A$2:$C$6,MATCH(Sales_Data!C4168,Branch_Data!$A$2:$A$6,0),MATCH(Sales_Data!$J$1,Branch_Data!$A$1:$C$1,0))</f>
        <v>Mable  Lindsey</v>
      </c>
      <c r="K4168" s="0" t="str">
        <f aca="false">INDEX(Branch_Data!$A$2:$C$6,MATCH(Sales_Data!C4168,Branch_Data!$A$2:$A$6,0),MATCH(Sales_Data!$K$1,Branch_Data!$A$1:$C$1,0))</f>
        <v>Nigeria</v>
      </c>
      <c r="L4168" s="5" t="n">
        <f aca="false">WEEKDAY(Sales_Data!$B4168)</f>
        <v>6</v>
      </c>
    </row>
    <row r="4169" customFormat="false" ht="15" hidden="false" customHeight="false" outlineLevel="0" collapsed="false">
      <c r="A4169" s="11" t="n">
        <v>4168</v>
      </c>
      <c r="B4169" s="2" t="n">
        <v>42346</v>
      </c>
      <c r="C4169" s="1" t="s">
        <v>17</v>
      </c>
      <c r="D4169" s="1" t="s">
        <v>24</v>
      </c>
      <c r="E4169" s="1" t="n">
        <v>3</v>
      </c>
      <c r="F4169" s="3" t="n">
        <v>0.395289351851852</v>
      </c>
      <c r="G4169" s="1" t="s">
        <v>34</v>
      </c>
      <c r="H4169" s="12" t="n">
        <v>16</v>
      </c>
      <c r="I4169" s="4" t="n">
        <f aca="false">E4169*H4169</f>
        <v>48</v>
      </c>
      <c r="J4169" s="0" t="str">
        <f aca="false">INDEX(Branch_Data!$A$2:$C$6,MATCH(Sales_Data!C4169,Branch_Data!$A$2:$A$6,0),MATCH(Sales_Data!$J$1,Branch_Data!$A$1:$C$1,0))</f>
        <v>Mable  Lindsey</v>
      </c>
      <c r="K4169" s="0" t="str">
        <f aca="false">INDEX(Branch_Data!$A$2:$C$6,MATCH(Sales_Data!C4169,Branch_Data!$A$2:$A$6,0),MATCH(Sales_Data!$K$1,Branch_Data!$A$1:$C$1,0))</f>
        <v>Nigeria</v>
      </c>
      <c r="L4169" s="5" t="n">
        <f aca="false">WEEKDAY(Sales_Data!$B4169)</f>
        <v>3</v>
      </c>
    </row>
    <row r="4170" customFormat="false" ht="15" hidden="false" customHeight="false" outlineLevel="0" collapsed="false">
      <c r="A4170" s="11" t="n">
        <v>4169</v>
      </c>
      <c r="B4170" s="2" t="n">
        <v>42342</v>
      </c>
      <c r="C4170" s="1" t="s">
        <v>19</v>
      </c>
      <c r="D4170" s="1" t="s">
        <v>25</v>
      </c>
      <c r="E4170" s="1" t="n">
        <v>2</v>
      </c>
      <c r="F4170" s="3" t="n">
        <v>0.395300925925926</v>
      </c>
      <c r="G4170" s="1" t="s">
        <v>34</v>
      </c>
      <c r="H4170" s="12" t="n">
        <v>8</v>
      </c>
      <c r="I4170" s="4" t="n">
        <f aca="false">E4170*H4170</f>
        <v>16</v>
      </c>
      <c r="J4170" s="0" t="str">
        <f aca="false">INDEX(Branch_Data!$A$2:$C$6,MATCH(Sales_Data!C4170,Branch_Data!$A$2:$A$6,0),MATCH(Sales_Data!$J$1,Branch_Data!$A$1:$C$1,0))</f>
        <v>Kyle  Carr</v>
      </c>
      <c r="K4170" s="0" t="str">
        <f aca="false">INDEX(Branch_Data!$A$2:$C$6,MATCH(Sales_Data!C4170,Branch_Data!$A$2:$A$6,0),MATCH(Sales_Data!$K$1,Branch_Data!$A$1:$C$1,0))</f>
        <v>Nigeria</v>
      </c>
      <c r="L4170" s="5" t="n">
        <f aca="false">WEEKDAY(Sales_Data!$B4170)</f>
        <v>6</v>
      </c>
    </row>
    <row r="4171" customFormat="false" ht="15" hidden="false" customHeight="false" outlineLevel="0" collapsed="false">
      <c r="A4171" s="11" t="n">
        <v>4170</v>
      </c>
      <c r="B4171" s="2" t="n">
        <v>42341</v>
      </c>
      <c r="C4171" s="1" t="s">
        <v>19</v>
      </c>
      <c r="D4171" s="1" t="s">
        <v>31</v>
      </c>
      <c r="E4171" s="1" t="n">
        <v>2</v>
      </c>
      <c r="F4171" s="3" t="n">
        <v>0.3953125</v>
      </c>
      <c r="G4171" s="1" t="s">
        <v>34</v>
      </c>
      <c r="H4171" s="12" t="n">
        <v>16</v>
      </c>
      <c r="I4171" s="4" t="n">
        <f aca="false">E4171*H4171</f>
        <v>32</v>
      </c>
      <c r="J4171" s="0" t="str">
        <f aca="false">INDEX(Branch_Data!$A$2:$C$6,MATCH(Sales_Data!C4171,Branch_Data!$A$2:$A$6,0),MATCH(Sales_Data!$J$1,Branch_Data!$A$1:$C$1,0))</f>
        <v>Kyle  Carr</v>
      </c>
      <c r="K4171" s="0" t="str">
        <f aca="false">INDEX(Branch_Data!$A$2:$C$6,MATCH(Sales_Data!C4171,Branch_Data!$A$2:$A$6,0),MATCH(Sales_Data!$K$1,Branch_Data!$A$1:$C$1,0))</f>
        <v>Nigeria</v>
      </c>
      <c r="L4171" s="5" t="n">
        <f aca="false">WEEKDAY(Sales_Data!$B4171)</f>
        <v>5</v>
      </c>
    </row>
    <row r="4172" customFormat="false" ht="15" hidden="false" customHeight="false" outlineLevel="0" collapsed="false">
      <c r="A4172" s="11" t="n">
        <v>4171</v>
      </c>
      <c r="B4172" s="2" t="n">
        <v>42344</v>
      </c>
      <c r="C4172" s="1" t="s">
        <v>17</v>
      </c>
      <c r="D4172" s="1" t="s">
        <v>30</v>
      </c>
      <c r="E4172" s="1" t="n">
        <v>5</v>
      </c>
      <c r="F4172" s="3" t="n">
        <v>0.395335648148148</v>
      </c>
      <c r="G4172" s="1" t="s">
        <v>34</v>
      </c>
      <c r="H4172" s="12" t="n">
        <v>12</v>
      </c>
      <c r="I4172" s="4" t="n">
        <f aca="false">E4172*H4172</f>
        <v>60</v>
      </c>
      <c r="J4172" s="0" t="str">
        <f aca="false">INDEX(Branch_Data!$A$2:$C$6,MATCH(Sales_Data!C4172,Branch_Data!$A$2:$A$6,0),MATCH(Sales_Data!$J$1,Branch_Data!$A$1:$C$1,0))</f>
        <v>Mable  Lindsey</v>
      </c>
      <c r="K4172" s="0" t="str">
        <f aca="false">INDEX(Branch_Data!$A$2:$C$6,MATCH(Sales_Data!C4172,Branch_Data!$A$2:$A$6,0),MATCH(Sales_Data!$K$1,Branch_Data!$A$1:$C$1,0))</f>
        <v>Nigeria</v>
      </c>
      <c r="L4172" s="5" t="n">
        <f aca="false">WEEKDAY(Sales_Data!$B4172)</f>
        <v>1</v>
      </c>
    </row>
    <row r="4173" customFormat="false" ht="15" hidden="false" customHeight="false" outlineLevel="0" collapsed="false">
      <c r="A4173" s="11" t="n">
        <v>4172</v>
      </c>
      <c r="B4173" s="2" t="n">
        <v>42349</v>
      </c>
      <c r="C4173" s="1" t="s">
        <v>20</v>
      </c>
      <c r="D4173" s="1" t="s">
        <v>23</v>
      </c>
      <c r="E4173" s="1" t="n">
        <v>1</v>
      </c>
      <c r="F4173" s="3" t="n">
        <v>0.395347222222222</v>
      </c>
      <c r="G4173" s="1" t="s">
        <v>34</v>
      </c>
      <c r="H4173" s="12" t="n">
        <v>8</v>
      </c>
      <c r="I4173" s="4" t="n">
        <f aca="false">E4173*H4173</f>
        <v>8</v>
      </c>
      <c r="J4173" s="0" t="str">
        <f aca="false">INDEX(Branch_Data!$A$2:$C$6,MATCH(Sales_Data!C4173,Branch_Data!$A$2:$A$6,0),MATCH(Sales_Data!$J$1,Branch_Data!$A$1:$C$1,0))</f>
        <v>Rachel  Gomez</v>
      </c>
      <c r="K4173" s="0" t="str">
        <f aca="false">INDEX(Branch_Data!$A$2:$C$6,MATCH(Sales_Data!C4173,Branch_Data!$A$2:$A$6,0),MATCH(Sales_Data!$K$1,Branch_Data!$A$1:$C$1,0))</f>
        <v>Nigeria</v>
      </c>
      <c r="L4173" s="5" t="n">
        <f aca="false">WEEKDAY(Sales_Data!$B4173)</f>
        <v>6</v>
      </c>
    </row>
    <row r="4174" customFormat="false" ht="15" hidden="false" customHeight="false" outlineLevel="0" collapsed="false">
      <c r="A4174" s="11" t="n">
        <v>4173</v>
      </c>
      <c r="B4174" s="2" t="n">
        <v>42344</v>
      </c>
      <c r="C4174" s="1" t="s">
        <v>20</v>
      </c>
      <c r="D4174" s="1" t="s">
        <v>29</v>
      </c>
      <c r="E4174" s="1" t="n">
        <v>4</v>
      </c>
      <c r="F4174" s="3" t="n">
        <v>0.395347222222222</v>
      </c>
      <c r="G4174" s="1" t="s">
        <v>34</v>
      </c>
      <c r="H4174" s="12" t="n">
        <v>12</v>
      </c>
      <c r="I4174" s="4" t="n">
        <f aca="false">E4174*H4174</f>
        <v>48</v>
      </c>
      <c r="J4174" s="0" t="str">
        <f aca="false">INDEX(Branch_Data!$A$2:$C$6,MATCH(Sales_Data!C4174,Branch_Data!$A$2:$A$6,0),MATCH(Sales_Data!$J$1,Branch_Data!$A$1:$C$1,0))</f>
        <v>Rachel  Gomez</v>
      </c>
      <c r="K4174" s="0" t="str">
        <f aca="false">INDEX(Branch_Data!$A$2:$C$6,MATCH(Sales_Data!C4174,Branch_Data!$A$2:$A$6,0),MATCH(Sales_Data!$K$1,Branch_Data!$A$1:$C$1,0))</f>
        <v>Nigeria</v>
      </c>
      <c r="L4174" s="5" t="n">
        <f aca="false">WEEKDAY(Sales_Data!$B4174)</f>
        <v>1</v>
      </c>
    </row>
    <row r="4175" customFormat="false" ht="15" hidden="false" customHeight="false" outlineLevel="0" collapsed="false">
      <c r="A4175" s="11" t="n">
        <v>4174</v>
      </c>
      <c r="B4175" s="2" t="n">
        <v>42348</v>
      </c>
      <c r="C4175" s="1" t="s">
        <v>17</v>
      </c>
      <c r="D4175" s="1" t="s">
        <v>33</v>
      </c>
      <c r="E4175" s="1" t="n">
        <v>5</v>
      </c>
      <c r="F4175" s="3" t="n">
        <v>0.395381944444444</v>
      </c>
      <c r="G4175" s="1" t="s">
        <v>34</v>
      </c>
      <c r="H4175" s="12" t="n">
        <v>16</v>
      </c>
      <c r="I4175" s="4" t="n">
        <f aca="false">E4175*H4175</f>
        <v>80</v>
      </c>
      <c r="J4175" s="0" t="str">
        <f aca="false">INDEX(Branch_Data!$A$2:$C$6,MATCH(Sales_Data!C4175,Branch_Data!$A$2:$A$6,0),MATCH(Sales_Data!$J$1,Branch_Data!$A$1:$C$1,0))</f>
        <v>Mable  Lindsey</v>
      </c>
      <c r="K4175" s="0" t="str">
        <f aca="false">INDEX(Branch_Data!$A$2:$C$6,MATCH(Sales_Data!C4175,Branch_Data!$A$2:$A$6,0),MATCH(Sales_Data!$K$1,Branch_Data!$A$1:$C$1,0))</f>
        <v>Nigeria</v>
      </c>
      <c r="L4175" s="5" t="n">
        <f aca="false">WEEKDAY(Sales_Data!$B4175)</f>
        <v>5</v>
      </c>
    </row>
    <row r="4176" customFormat="false" ht="15" hidden="false" customHeight="false" outlineLevel="0" collapsed="false">
      <c r="A4176" s="11" t="n">
        <v>4175</v>
      </c>
      <c r="B4176" s="2" t="n">
        <v>42342</v>
      </c>
      <c r="C4176" s="1" t="s">
        <v>15</v>
      </c>
      <c r="D4176" s="1" t="s">
        <v>18</v>
      </c>
      <c r="E4176" s="1" t="n">
        <v>4</v>
      </c>
      <c r="F4176" s="3" t="n">
        <v>0.395393518518519</v>
      </c>
      <c r="G4176" s="1" t="s">
        <v>34</v>
      </c>
      <c r="H4176" s="12" t="n">
        <v>16</v>
      </c>
      <c r="I4176" s="4" t="n">
        <f aca="false">E4176*H4176</f>
        <v>64</v>
      </c>
      <c r="J4176" s="0" t="str">
        <f aca="false">INDEX(Branch_Data!$A$2:$C$6,MATCH(Sales_Data!C4176,Branch_Data!$A$2:$A$6,0),MATCH(Sales_Data!$J$1,Branch_Data!$A$1:$C$1,0))</f>
        <v>Dan  Peterson</v>
      </c>
      <c r="K4176" s="0" t="str">
        <f aca="false">INDEX(Branch_Data!$A$2:$C$6,MATCH(Sales_Data!C4176,Branch_Data!$A$2:$A$6,0),MATCH(Sales_Data!$K$1,Branch_Data!$A$1:$C$1,0))</f>
        <v>Nigeria</v>
      </c>
      <c r="L4176" s="5" t="n">
        <f aca="false">WEEKDAY(Sales_Data!$B4176)</f>
        <v>6</v>
      </c>
    </row>
    <row r="4177" customFormat="false" ht="15" hidden="false" customHeight="false" outlineLevel="0" collapsed="false">
      <c r="A4177" s="11" t="n">
        <v>4176</v>
      </c>
      <c r="B4177" s="2" t="n">
        <v>42344</v>
      </c>
      <c r="C4177" s="1" t="s">
        <v>12</v>
      </c>
      <c r="D4177" s="1" t="s">
        <v>23</v>
      </c>
      <c r="E4177" s="1" t="n">
        <v>4</v>
      </c>
      <c r="F4177" s="3" t="n">
        <v>0.395439814814815</v>
      </c>
      <c r="G4177" s="1" t="s">
        <v>34</v>
      </c>
      <c r="H4177" s="12" t="n">
        <v>8</v>
      </c>
      <c r="I4177" s="4" t="n">
        <f aca="false">E4177*H4177</f>
        <v>32</v>
      </c>
      <c r="J4177" s="0" t="str">
        <f aca="false">INDEX(Branch_Data!$A$2:$C$6,MATCH(Sales_Data!C4177,Branch_Data!$A$2:$A$6,0),MATCH(Sales_Data!$J$1,Branch_Data!$A$1:$C$1,0))</f>
        <v>Christy  Olson</v>
      </c>
      <c r="K4177" s="0" t="str">
        <f aca="false">INDEX(Branch_Data!$A$2:$C$6,MATCH(Sales_Data!C4177,Branch_Data!$A$2:$A$6,0),MATCH(Sales_Data!$K$1,Branch_Data!$A$1:$C$1,0))</f>
        <v>Nigeria</v>
      </c>
      <c r="L4177" s="5" t="n">
        <f aca="false">WEEKDAY(Sales_Data!$B4177)</f>
        <v>1</v>
      </c>
    </row>
    <row r="4178" customFormat="false" ht="15" hidden="false" customHeight="false" outlineLevel="0" collapsed="false">
      <c r="A4178" s="11" t="n">
        <v>4177</v>
      </c>
      <c r="B4178" s="2" t="n">
        <v>42353</v>
      </c>
      <c r="C4178" s="1" t="s">
        <v>17</v>
      </c>
      <c r="D4178" s="1" t="s">
        <v>13</v>
      </c>
      <c r="E4178" s="1" t="n">
        <v>1</v>
      </c>
      <c r="F4178" s="3" t="n">
        <v>0.395451388888889</v>
      </c>
      <c r="G4178" s="1" t="s">
        <v>34</v>
      </c>
      <c r="H4178" s="12" t="n">
        <v>8</v>
      </c>
      <c r="I4178" s="4" t="n">
        <f aca="false">E4178*H4178</f>
        <v>8</v>
      </c>
      <c r="J4178" s="0" t="str">
        <f aca="false">INDEX(Branch_Data!$A$2:$C$6,MATCH(Sales_Data!C4178,Branch_Data!$A$2:$A$6,0),MATCH(Sales_Data!$J$1,Branch_Data!$A$1:$C$1,0))</f>
        <v>Mable  Lindsey</v>
      </c>
      <c r="K4178" s="0" t="str">
        <f aca="false">INDEX(Branch_Data!$A$2:$C$6,MATCH(Sales_Data!C4178,Branch_Data!$A$2:$A$6,0),MATCH(Sales_Data!$K$1,Branch_Data!$A$1:$C$1,0))</f>
        <v>Nigeria</v>
      </c>
      <c r="L4178" s="5" t="n">
        <f aca="false">WEEKDAY(Sales_Data!$B4178)</f>
        <v>3</v>
      </c>
    </row>
    <row r="4179" customFormat="false" ht="15" hidden="false" customHeight="false" outlineLevel="0" collapsed="false">
      <c r="A4179" s="11" t="n">
        <v>4178</v>
      </c>
      <c r="B4179" s="2" t="n">
        <v>42351</v>
      </c>
      <c r="C4179" s="1" t="s">
        <v>19</v>
      </c>
      <c r="D4179" s="1" t="s">
        <v>28</v>
      </c>
      <c r="E4179" s="1" t="n">
        <v>5</v>
      </c>
      <c r="F4179" s="3" t="n">
        <v>0.395474537037037</v>
      </c>
      <c r="G4179" s="1" t="s">
        <v>34</v>
      </c>
      <c r="H4179" s="12" t="n">
        <v>12</v>
      </c>
      <c r="I4179" s="4" t="n">
        <f aca="false">E4179*H4179</f>
        <v>60</v>
      </c>
      <c r="J4179" s="0" t="str">
        <f aca="false">INDEX(Branch_Data!$A$2:$C$6,MATCH(Sales_Data!C4179,Branch_Data!$A$2:$A$6,0),MATCH(Sales_Data!$J$1,Branch_Data!$A$1:$C$1,0))</f>
        <v>Kyle  Carr</v>
      </c>
      <c r="K4179" s="0" t="str">
        <f aca="false">INDEX(Branch_Data!$A$2:$C$6,MATCH(Sales_Data!C4179,Branch_Data!$A$2:$A$6,0),MATCH(Sales_Data!$K$1,Branch_Data!$A$1:$C$1,0))</f>
        <v>Nigeria</v>
      </c>
      <c r="L4179" s="5" t="n">
        <f aca="false">WEEKDAY(Sales_Data!$B4179)</f>
        <v>1</v>
      </c>
    </row>
    <row r="4180" customFormat="false" ht="15" hidden="false" customHeight="false" outlineLevel="0" collapsed="false">
      <c r="A4180" s="11" t="n">
        <v>4179</v>
      </c>
      <c r="B4180" s="2" t="n">
        <v>42350</v>
      </c>
      <c r="C4180" s="1" t="s">
        <v>19</v>
      </c>
      <c r="D4180" s="1" t="s">
        <v>22</v>
      </c>
      <c r="E4180" s="1" t="n">
        <v>4</v>
      </c>
      <c r="F4180" s="3" t="n">
        <v>0.395486111111111</v>
      </c>
      <c r="G4180" s="1" t="s">
        <v>34</v>
      </c>
      <c r="H4180" s="12" t="n">
        <v>16</v>
      </c>
      <c r="I4180" s="4" t="n">
        <f aca="false">E4180*H4180</f>
        <v>64</v>
      </c>
      <c r="J4180" s="0" t="str">
        <f aca="false">INDEX(Branch_Data!$A$2:$C$6,MATCH(Sales_Data!C4180,Branch_Data!$A$2:$A$6,0),MATCH(Sales_Data!$J$1,Branch_Data!$A$1:$C$1,0))</f>
        <v>Kyle  Carr</v>
      </c>
      <c r="K4180" s="0" t="str">
        <f aca="false">INDEX(Branch_Data!$A$2:$C$6,MATCH(Sales_Data!C4180,Branch_Data!$A$2:$A$6,0),MATCH(Sales_Data!$K$1,Branch_Data!$A$1:$C$1,0))</f>
        <v>Nigeria</v>
      </c>
      <c r="L4180" s="5" t="n">
        <f aca="false">WEEKDAY(Sales_Data!$B4180)</f>
        <v>7</v>
      </c>
    </row>
    <row r="4181" customFormat="false" ht="15" hidden="false" customHeight="false" outlineLevel="0" collapsed="false">
      <c r="A4181" s="11" t="n">
        <v>4180</v>
      </c>
      <c r="B4181" s="2" t="n">
        <v>42348</v>
      </c>
      <c r="C4181" s="1" t="s">
        <v>15</v>
      </c>
      <c r="D4181" s="1" t="s">
        <v>26</v>
      </c>
      <c r="E4181" s="1" t="n">
        <v>5</v>
      </c>
      <c r="F4181" s="3" t="n">
        <v>0.395497685185185</v>
      </c>
      <c r="G4181" s="1" t="s">
        <v>34</v>
      </c>
      <c r="H4181" s="12" t="n">
        <v>12</v>
      </c>
      <c r="I4181" s="4" t="n">
        <f aca="false">E4181*H4181</f>
        <v>60</v>
      </c>
      <c r="J4181" s="0" t="str">
        <f aca="false">INDEX(Branch_Data!$A$2:$C$6,MATCH(Sales_Data!C4181,Branch_Data!$A$2:$A$6,0),MATCH(Sales_Data!$J$1,Branch_Data!$A$1:$C$1,0))</f>
        <v>Dan  Peterson</v>
      </c>
      <c r="K4181" s="0" t="str">
        <f aca="false">INDEX(Branch_Data!$A$2:$C$6,MATCH(Sales_Data!C4181,Branch_Data!$A$2:$A$6,0),MATCH(Sales_Data!$K$1,Branch_Data!$A$1:$C$1,0))</f>
        <v>Nigeria</v>
      </c>
      <c r="L4181" s="5" t="n">
        <f aca="false">WEEKDAY(Sales_Data!$B4181)</f>
        <v>5</v>
      </c>
    </row>
    <row r="4182" customFormat="false" ht="15" hidden="false" customHeight="false" outlineLevel="0" collapsed="false">
      <c r="A4182" s="11" t="n">
        <v>4181</v>
      </c>
      <c r="B4182" s="2" t="n">
        <v>42353</v>
      </c>
      <c r="C4182" s="1" t="s">
        <v>20</v>
      </c>
      <c r="D4182" s="1" t="s">
        <v>30</v>
      </c>
      <c r="E4182" s="1" t="n">
        <v>2</v>
      </c>
      <c r="F4182" s="3" t="n">
        <v>0.395520833333333</v>
      </c>
      <c r="G4182" s="1" t="s">
        <v>34</v>
      </c>
      <c r="H4182" s="12" t="n">
        <v>12</v>
      </c>
      <c r="I4182" s="4" t="n">
        <f aca="false">E4182*H4182</f>
        <v>24</v>
      </c>
      <c r="J4182" s="0" t="str">
        <f aca="false">INDEX(Branch_Data!$A$2:$C$6,MATCH(Sales_Data!C4182,Branch_Data!$A$2:$A$6,0),MATCH(Sales_Data!$J$1,Branch_Data!$A$1:$C$1,0))</f>
        <v>Rachel  Gomez</v>
      </c>
      <c r="K4182" s="0" t="str">
        <f aca="false">INDEX(Branch_Data!$A$2:$C$6,MATCH(Sales_Data!C4182,Branch_Data!$A$2:$A$6,0),MATCH(Sales_Data!$K$1,Branch_Data!$A$1:$C$1,0))</f>
        <v>Nigeria</v>
      </c>
      <c r="L4182" s="5" t="n">
        <f aca="false">WEEKDAY(Sales_Data!$B4182)</f>
        <v>3</v>
      </c>
    </row>
    <row r="4183" customFormat="false" ht="15" hidden="false" customHeight="false" outlineLevel="0" collapsed="false">
      <c r="A4183" s="11" t="n">
        <v>4182</v>
      </c>
      <c r="B4183" s="2" t="n">
        <v>42347</v>
      </c>
      <c r="C4183" s="1" t="s">
        <v>12</v>
      </c>
      <c r="D4183" s="1" t="s">
        <v>32</v>
      </c>
      <c r="E4183" s="1" t="n">
        <v>1</v>
      </c>
      <c r="F4183" s="3" t="n">
        <v>0.395520833333333</v>
      </c>
      <c r="G4183" s="1" t="s">
        <v>34</v>
      </c>
      <c r="H4183" s="12" t="n">
        <v>8</v>
      </c>
      <c r="I4183" s="4" t="n">
        <f aca="false">E4183*H4183</f>
        <v>8</v>
      </c>
      <c r="J4183" s="0" t="str">
        <f aca="false">INDEX(Branch_Data!$A$2:$C$6,MATCH(Sales_Data!C4183,Branch_Data!$A$2:$A$6,0),MATCH(Sales_Data!$J$1,Branch_Data!$A$1:$C$1,0))</f>
        <v>Christy  Olson</v>
      </c>
      <c r="K4183" s="0" t="str">
        <f aca="false">INDEX(Branch_Data!$A$2:$C$6,MATCH(Sales_Data!C4183,Branch_Data!$A$2:$A$6,0),MATCH(Sales_Data!$K$1,Branch_Data!$A$1:$C$1,0))</f>
        <v>Nigeria</v>
      </c>
      <c r="L4183" s="5" t="n">
        <f aca="false">WEEKDAY(Sales_Data!$B4183)</f>
        <v>4</v>
      </c>
    </row>
    <row r="4184" customFormat="false" ht="15" hidden="false" customHeight="false" outlineLevel="0" collapsed="false">
      <c r="A4184" s="11" t="n">
        <v>4183</v>
      </c>
      <c r="B4184" s="2" t="n">
        <v>42343</v>
      </c>
      <c r="C4184" s="1" t="s">
        <v>20</v>
      </c>
      <c r="D4184" s="1" t="s">
        <v>25</v>
      </c>
      <c r="E4184" s="1" t="n">
        <v>3</v>
      </c>
      <c r="F4184" s="3" t="n">
        <v>0.395532407407407</v>
      </c>
      <c r="G4184" s="1" t="s">
        <v>34</v>
      </c>
      <c r="H4184" s="12" t="n">
        <v>8</v>
      </c>
      <c r="I4184" s="4" t="n">
        <f aca="false">E4184*H4184</f>
        <v>24</v>
      </c>
      <c r="J4184" s="0" t="str">
        <f aca="false">INDEX(Branch_Data!$A$2:$C$6,MATCH(Sales_Data!C4184,Branch_Data!$A$2:$A$6,0),MATCH(Sales_Data!$J$1,Branch_Data!$A$1:$C$1,0))</f>
        <v>Rachel  Gomez</v>
      </c>
      <c r="K4184" s="0" t="str">
        <f aca="false">INDEX(Branch_Data!$A$2:$C$6,MATCH(Sales_Data!C4184,Branch_Data!$A$2:$A$6,0),MATCH(Sales_Data!$K$1,Branch_Data!$A$1:$C$1,0))</f>
        <v>Nigeria</v>
      </c>
      <c r="L4184" s="5" t="n">
        <f aca="false">WEEKDAY(Sales_Data!$B4184)</f>
        <v>7</v>
      </c>
    </row>
    <row r="4185" customFormat="false" ht="15" hidden="false" customHeight="false" outlineLevel="0" collapsed="false">
      <c r="A4185" s="11" t="n">
        <v>4184</v>
      </c>
      <c r="B4185" s="2" t="n">
        <v>42348</v>
      </c>
      <c r="C4185" s="1" t="s">
        <v>12</v>
      </c>
      <c r="D4185" s="1" t="s">
        <v>27</v>
      </c>
      <c r="E4185" s="1" t="n">
        <v>1</v>
      </c>
      <c r="F4185" s="3" t="n">
        <v>0.395532407407407</v>
      </c>
      <c r="G4185" s="1" t="s">
        <v>34</v>
      </c>
      <c r="H4185" s="12" t="n">
        <v>16</v>
      </c>
      <c r="I4185" s="4" t="n">
        <f aca="false">E4185*H4185</f>
        <v>16</v>
      </c>
      <c r="J4185" s="0" t="str">
        <f aca="false">INDEX(Branch_Data!$A$2:$C$6,MATCH(Sales_Data!C4185,Branch_Data!$A$2:$A$6,0),MATCH(Sales_Data!$J$1,Branch_Data!$A$1:$C$1,0))</f>
        <v>Christy  Olson</v>
      </c>
      <c r="K4185" s="0" t="str">
        <f aca="false">INDEX(Branch_Data!$A$2:$C$6,MATCH(Sales_Data!C4185,Branch_Data!$A$2:$A$6,0),MATCH(Sales_Data!$K$1,Branch_Data!$A$1:$C$1,0))</f>
        <v>Nigeria</v>
      </c>
      <c r="L4185" s="5" t="n">
        <f aca="false">WEEKDAY(Sales_Data!$B4185)</f>
        <v>5</v>
      </c>
    </row>
    <row r="4186" customFormat="false" ht="15" hidden="false" customHeight="false" outlineLevel="0" collapsed="false">
      <c r="A4186" s="11" t="n">
        <v>4185</v>
      </c>
      <c r="B4186" s="2" t="n">
        <v>42346</v>
      </c>
      <c r="C4186" s="1" t="s">
        <v>17</v>
      </c>
      <c r="D4186" s="1" t="s">
        <v>16</v>
      </c>
      <c r="E4186" s="1" t="n">
        <v>4</v>
      </c>
      <c r="F4186" s="3" t="n">
        <v>0.395532407407407</v>
      </c>
      <c r="G4186" s="1" t="s">
        <v>34</v>
      </c>
      <c r="H4186" s="12" t="n">
        <v>8</v>
      </c>
      <c r="I4186" s="4" t="n">
        <f aca="false">E4186*H4186</f>
        <v>32</v>
      </c>
      <c r="J4186" s="0" t="str">
        <f aca="false">INDEX(Branch_Data!$A$2:$C$6,MATCH(Sales_Data!C4186,Branch_Data!$A$2:$A$6,0),MATCH(Sales_Data!$J$1,Branch_Data!$A$1:$C$1,0))</f>
        <v>Mable  Lindsey</v>
      </c>
      <c r="K4186" s="0" t="str">
        <f aca="false">INDEX(Branch_Data!$A$2:$C$6,MATCH(Sales_Data!C4186,Branch_Data!$A$2:$A$6,0),MATCH(Sales_Data!$K$1,Branch_Data!$A$1:$C$1,0))</f>
        <v>Nigeria</v>
      </c>
      <c r="L4186" s="5" t="n">
        <f aca="false">WEEKDAY(Sales_Data!$B4186)</f>
        <v>3</v>
      </c>
    </row>
    <row r="4187" customFormat="false" ht="15" hidden="false" customHeight="false" outlineLevel="0" collapsed="false">
      <c r="A4187" s="11" t="n">
        <v>4186</v>
      </c>
      <c r="B4187" s="2" t="n">
        <v>42352</v>
      </c>
      <c r="C4187" s="1" t="s">
        <v>20</v>
      </c>
      <c r="D4187" s="1" t="s">
        <v>29</v>
      </c>
      <c r="E4187" s="1" t="n">
        <v>4</v>
      </c>
      <c r="F4187" s="3" t="n">
        <v>0.39556712962963</v>
      </c>
      <c r="G4187" s="1" t="s">
        <v>34</v>
      </c>
      <c r="H4187" s="12" t="n">
        <v>12</v>
      </c>
      <c r="I4187" s="4" t="n">
        <f aca="false">E4187*H4187</f>
        <v>48</v>
      </c>
      <c r="J4187" s="0" t="str">
        <f aca="false">INDEX(Branch_Data!$A$2:$C$6,MATCH(Sales_Data!C4187,Branch_Data!$A$2:$A$6,0),MATCH(Sales_Data!$J$1,Branch_Data!$A$1:$C$1,0))</f>
        <v>Rachel  Gomez</v>
      </c>
      <c r="K4187" s="0" t="str">
        <f aca="false">INDEX(Branch_Data!$A$2:$C$6,MATCH(Sales_Data!C4187,Branch_Data!$A$2:$A$6,0),MATCH(Sales_Data!$K$1,Branch_Data!$A$1:$C$1,0))</f>
        <v>Nigeria</v>
      </c>
      <c r="L4187" s="5" t="n">
        <f aca="false">WEEKDAY(Sales_Data!$B4187)</f>
        <v>2</v>
      </c>
    </row>
    <row r="4188" customFormat="false" ht="15" hidden="false" customHeight="false" outlineLevel="0" collapsed="false">
      <c r="A4188" s="11" t="n">
        <v>4187</v>
      </c>
      <c r="B4188" s="2" t="n">
        <v>42343</v>
      </c>
      <c r="C4188" s="1" t="s">
        <v>17</v>
      </c>
      <c r="D4188" s="1" t="s">
        <v>28</v>
      </c>
      <c r="E4188" s="1" t="n">
        <v>2</v>
      </c>
      <c r="F4188" s="3" t="n">
        <v>0.395590277777778</v>
      </c>
      <c r="G4188" s="1" t="s">
        <v>34</v>
      </c>
      <c r="H4188" s="12" t="n">
        <v>12</v>
      </c>
      <c r="I4188" s="4" t="n">
        <f aca="false">E4188*H4188</f>
        <v>24</v>
      </c>
      <c r="J4188" s="0" t="str">
        <f aca="false">INDEX(Branch_Data!$A$2:$C$6,MATCH(Sales_Data!C4188,Branch_Data!$A$2:$A$6,0),MATCH(Sales_Data!$J$1,Branch_Data!$A$1:$C$1,0))</f>
        <v>Mable  Lindsey</v>
      </c>
      <c r="K4188" s="0" t="str">
        <f aca="false">INDEX(Branch_Data!$A$2:$C$6,MATCH(Sales_Data!C4188,Branch_Data!$A$2:$A$6,0),MATCH(Sales_Data!$K$1,Branch_Data!$A$1:$C$1,0))</f>
        <v>Nigeria</v>
      </c>
      <c r="L4188" s="5" t="n">
        <f aca="false">WEEKDAY(Sales_Data!$B4188)</f>
        <v>7</v>
      </c>
    </row>
    <row r="4189" customFormat="false" ht="15" hidden="false" customHeight="false" outlineLevel="0" collapsed="false">
      <c r="A4189" s="11" t="n">
        <v>4188</v>
      </c>
      <c r="B4189" s="2" t="n">
        <v>42342</v>
      </c>
      <c r="C4189" s="1" t="s">
        <v>19</v>
      </c>
      <c r="D4189" s="1" t="s">
        <v>29</v>
      </c>
      <c r="E4189" s="1" t="n">
        <v>2</v>
      </c>
      <c r="F4189" s="3" t="n">
        <v>0.395613425925926</v>
      </c>
      <c r="G4189" s="1" t="s">
        <v>34</v>
      </c>
      <c r="H4189" s="12" t="n">
        <v>12</v>
      </c>
      <c r="I4189" s="4" t="n">
        <f aca="false">E4189*H4189</f>
        <v>24</v>
      </c>
      <c r="J4189" s="0" t="str">
        <f aca="false">INDEX(Branch_Data!$A$2:$C$6,MATCH(Sales_Data!C4189,Branch_Data!$A$2:$A$6,0),MATCH(Sales_Data!$J$1,Branch_Data!$A$1:$C$1,0))</f>
        <v>Kyle  Carr</v>
      </c>
      <c r="K4189" s="0" t="str">
        <f aca="false">INDEX(Branch_Data!$A$2:$C$6,MATCH(Sales_Data!C4189,Branch_Data!$A$2:$A$6,0),MATCH(Sales_Data!$K$1,Branch_Data!$A$1:$C$1,0))</f>
        <v>Nigeria</v>
      </c>
      <c r="L4189" s="5" t="n">
        <f aca="false">WEEKDAY(Sales_Data!$B4189)</f>
        <v>6</v>
      </c>
    </row>
    <row r="4190" customFormat="false" ht="15" hidden="false" customHeight="false" outlineLevel="0" collapsed="false">
      <c r="A4190" s="11" t="n">
        <v>4189</v>
      </c>
      <c r="B4190" s="2" t="n">
        <v>42347</v>
      </c>
      <c r="C4190" s="1" t="s">
        <v>12</v>
      </c>
      <c r="D4190" s="1" t="s">
        <v>32</v>
      </c>
      <c r="E4190" s="1" t="n">
        <v>1</v>
      </c>
      <c r="F4190" s="3" t="n">
        <v>0.395613425925926</v>
      </c>
      <c r="G4190" s="1" t="s">
        <v>34</v>
      </c>
      <c r="H4190" s="12" t="n">
        <v>8</v>
      </c>
      <c r="I4190" s="4" t="n">
        <f aca="false">E4190*H4190</f>
        <v>8</v>
      </c>
      <c r="J4190" s="0" t="str">
        <f aca="false">INDEX(Branch_Data!$A$2:$C$6,MATCH(Sales_Data!C4190,Branch_Data!$A$2:$A$6,0),MATCH(Sales_Data!$J$1,Branch_Data!$A$1:$C$1,0))</f>
        <v>Christy  Olson</v>
      </c>
      <c r="K4190" s="0" t="str">
        <f aca="false">INDEX(Branch_Data!$A$2:$C$6,MATCH(Sales_Data!C4190,Branch_Data!$A$2:$A$6,0),MATCH(Sales_Data!$K$1,Branch_Data!$A$1:$C$1,0))</f>
        <v>Nigeria</v>
      </c>
      <c r="L4190" s="5" t="n">
        <f aca="false">WEEKDAY(Sales_Data!$B4190)</f>
        <v>4</v>
      </c>
    </row>
    <row r="4191" customFormat="false" ht="15" hidden="false" customHeight="false" outlineLevel="0" collapsed="false">
      <c r="A4191" s="11" t="n">
        <v>4190</v>
      </c>
      <c r="B4191" s="2" t="n">
        <v>42350</v>
      </c>
      <c r="C4191" s="1" t="s">
        <v>20</v>
      </c>
      <c r="D4191" s="1" t="s">
        <v>32</v>
      </c>
      <c r="E4191" s="1" t="n">
        <v>5</v>
      </c>
      <c r="F4191" s="3" t="n">
        <v>0.395625</v>
      </c>
      <c r="G4191" s="1" t="s">
        <v>34</v>
      </c>
      <c r="H4191" s="12" t="n">
        <v>8</v>
      </c>
      <c r="I4191" s="4" t="n">
        <f aca="false">E4191*H4191</f>
        <v>40</v>
      </c>
      <c r="J4191" s="0" t="str">
        <f aca="false">INDEX(Branch_Data!$A$2:$C$6,MATCH(Sales_Data!C4191,Branch_Data!$A$2:$A$6,0),MATCH(Sales_Data!$J$1,Branch_Data!$A$1:$C$1,0))</f>
        <v>Rachel  Gomez</v>
      </c>
      <c r="K4191" s="0" t="str">
        <f aca="false">INDEX(Branch_Data!$A$2:$C$6,MATCH(Sales_Data!C4191,Branch_Data!$A$2:$A$6,0),MATCH(Sales_Data!$K$1,Branch_Data!$A$1:$C$1,0))</f>
        <v>Nigeria</v>
      </c>
      <c r="L4191" s="5" t="n">
        <f aca="false">WEEKDAY(Sales_Data!$B4191)</f>
        <v>7</v>
      </c>
    </row>
    <row r="4192" customFormat="false" ht="15" hidden="false" customHeight="false" outlineLevel="0" collapsed="false">
      <c r="A4192" s="11" t="n">
        <v>4191</v>
      </c>
      <c r="B4192" s="2" t="n">
        <v>42343</v>
      </c>
      <c r="C4192" s="1" t="s">
        <v>15</v>
      </c>
      <c r="D4192" s="1" t="s">
        <v>28</v>
      </c>
      <c r="E4192" s="1" t="n">
        <v>3</v>
      </c>
      <c r="F4192" s="3" t="n">
        <v>0.395671296296296</v>
      </c>
      <c r="G4192" s="1" t="s">
        <v>34</v>
      </c>
      <c r="H4192" s="12" t="n">
        <v>12</v>
      </c>
      <c r="I4192" s="4" t="n">
        <f aca="false">E4192*H4192</f>
        <v>36</v>
      </c>
      <c r="J4192" s="0" t="str">
        <f aca="false">INDEX(Branch_Data!$A$2:$C$6,MATCH(Sales_Data!C4192,Branch_Data!$A$2:$A$6,0),MATCH(Sales_Data!$J$1,Branch_Data!$A$1:$C$1,0))</f>
        <v>Dan  Peterson</v>
      </c>
      <c r="K4192" s="0" t="str">
        <f aca="false">INDEX(Branch_Data!$A$2:$C$6,MATCH(Sales_Data!C4192,Branch_Data!$A$2:$A$6,0),MATCH(Sales_Data!$K$1,Branch_Data!$A$1:$C$1,0))</f>
        <v>Nigeria</v>
      </c>
      <c r="L4192" s="5" t="n">
        <f aca="false">WEEKDAY(Sales_Data!$B4192)</f>
        <v>7</v>
      </c>
    </row>
    <row r="4193" customFormat="false" ht="15" hidden="false" customHeight="false" outlineLevel="0" collapsed="false">
      <c r="A4193" s="11" t="n">
        <v>4192</v>
      </c>
      <c r="B4193" s="2" t="n">
        <v>42350</v>
      </c>
      <c r="C4193" s="1" t="s">
        <v>17</v>
      </c>
      <c r="D4193" s="1" t="s">
        <v>27</v>
      </c>
      <c r="E4193" s="1" t="n">
        <v>4</v>
      </c>
      <c r="F4193" s="3" t="n">
        <v>0.39568287037037</v>
      </c>
      <c r="G4193" s="1" t="s">
        <v>34</v>
      </c>
      <c r="H4193" s="12" t="n">
        <v>16</v>
      </c>
      <c r="I4193" s="4" t="n">
        <f aca="false">E4193*H4193</f>
        <v>64</v>
      </c>
      <c r="J4193" s="0" t="str">
        <f aca="false">INDEX(Branch_Data!$A$2:$C$6,MATCH(Sales_Data!C4193,Branch_Data!$A$2:$A$6,0),MATCH(Sales_Data!$J$1,Branch_Data!$A$1:$C$1,0))</f>
        <v>Mable  Lindsey</v>
      </c>
      <c r="K4193" s="0" t="str">
        <f aca="false">INDEX(Branch_Data!$A$2:$C$6,MATCH(Sales_Data!C4193,Branch_Data!$A$2:$A$6,0),MATCH(Sales_Data!$K$1,Branch_Data!$A$1:$C$1,0))</f>
        <v>Nigeria</v>
      </c>
      <c r="L4193" s="5" t="n">
        <f aca="false">WEEKDAY(Sales_Data!$B4193)</f>
        <v>7</v>
      </c>
    </row>
    <row r="4194" customFormat="false" ht="15" hidden="false" customHeight="false" outlineLevel="0" collapsed="false">
      <c r="A4194" s="11" t="n">
        <v>4193</v>
      </c>
      <c r="B4194" s="2" t="n">
        <v>42343</v>
      </c>
      <c r="C4194" s="1" t="s">
        <v>15</v>
      </c>
      <c r="D4194" s="1" t="s">
        <v>25</v>
      </c>
      <c r="E4194" s="1" t="n">
        <v>2</v>
      </c>
      <c r="F4194" s="3" t="n">
        <v>0.395706018518519</v>
      </c>
      <c r="G4194" s="1" t="s">
        <v>34</v>
      </c>
      <c r="H4194" s="12" t="n">
        <v>8</v>
      </c>
      <c r="I4194" s="4" t="n">
        <f aca="false">E4194*H4194</f>
        <v>16</v>
      </c>
      <c r="J4194" s="0" t="str">
        <f aca="false">INDEX(Branch_Data!$A$2:$C$6,MATCH(Sales_Data!C4194,Branch_Data!$A$2:$A$6,0),MATCH(Sales_Data!$J$1,Branch_Data!$A$1:$C$1,0))</f>
        <v>Dan  Peterson</v>
      </c>
      <c r="K4194" s="0" t="str">
        <f aca="false">INDEX(Branch_Data!$A$2:$C$6,MATCH(Sales_Data!C4194,Branch_Data!$A$2:$A$6,0),MATCH(Sales_Data!$K$1,Branch_Data!$A$1:$C$1,0))</f>
        <v>Nigeria</v>
      </c>
      <c r="L4194" s="5" t="n">
        <f aca="false">WEEKDAY(Sales_Data!$B4194)</f>
        <v>7</v>
      </c>
    </row>
    <row r="4195" customFormat="false" ht="15" hidden="false" customHeight="false" outlineLevel="0" collapsed="false">
      <c r="A4195" s="11" t="n">
        <v>4194</v>
      </c>
      <c r="B4195" s="2" t="n">
        <v>42344</v>
      </c>
      <c r="C4195" s="1" t="s">
        <v>12</v>
      </c>
      <c r="D4195" s="1" t="s">
        <v>29</v>
      </c>
      <c r="E4195" s="1" t="n">
        <v>1</v>
      </c>
      <c r="F4195" s="3" t="n">
        <v>0.395729166666667</v>
      </c>
      <c r="G4195" s="1" t="s">
        <v>34</v>
      </c>
      <c r="H4195" s="12" t="n">
        <v>12</v>
      </c>
      <c r="I4195" s="4" t="n">
        <f aca="false">E4195*H4195</f>
        <v>12</v>
      </c>
      <c r="J4195" s="0" t="str">
        <f aca="false">INDEX(Branch_Data!$A$2:$C$6,MATCH(Sales_Data!C4195,Branch_Data!$A$2:$A$6,0),MATCH(Sales_Data!$J$1,Branch_Data!$A$1:$C$1,0))</f>
        <v>Christy  Olson</v>
      </c>
      <c r="K4195" s="0" t="str">
        <f aca="false">INDEX(Branch_Data!$A$2:$C$6,MATCH(Sales_Data!C4195,Branch_Data!$A$2:$A$6,0),MATCH(Sales_Data!$K$1,Branch_Data!$A$1:$C$1,0))</f>
        <v>Nigeria</v>
      </c>
      <c r="L4195" s="5" t="n">
        <f aca="false">WEEKDAY(Sales_Data!$B4195)</f>
        <v>1</v>
      </c>
    </row>
    <row r="4196" customFormat="false" ht="15" hidden="false" customHeight="false" outlineLevel="0" collapsed="false">
      <c r="A4196" s="11" t="n">
        <v>4195</v>
      </c>
      <c r="B4196" s="2" t="n">
        <v>42348</v>
      </c>
      <c r="C4196" s="1" t="s">
        <v>15</v>
      </c>
      <c r="D4196" s="1" t="s">
        <v>23</v>
      </c>
      <c r="E4196" s="1" t="n">
        <v>3</v>
      </c>
      <c r="F4196" s="3" t="n">
        <v>0.395740740740741</v>
      </c>
      <c r="G4196" s="1" t="s">
        <v>34</v>
      </c>
      <c r="H4196" s="12" t="n">
        <v>8</v>
      </c>
      <c r="I4196" s="4" t="n">
        <f aca="false">E4196*H4196</f>
        <v>24</v>
      </c>
      <c r="J4196" s="0" t="str">
        <f aca="false">INDEX(Branch_Data!$A$2:$C$6,MATCH(Sales_Data!C4196,Branch_Data!$A$2:$A$6,0),MATCH(Sales_Data!$J$1,Branch_Data!$A$1:$C$1,0))</f>
        <v>Dan  Peterson</v>
      </c>
      <c r="K4196" s="0" t="str">
        <f aca="false">INDEX(Branch_Data!$A$2:$C$6,MATCH(Sales_Data!C4196,Branch_Data!$A$2:$A$6,0),MATCH(Sales_Data!$K$1,Branch_Data!$A$1:$C$1,0))</f>
        <v>Nigeria</v>
      </c>
      <c r="L4196" s="5" t="n">
        <f aca="false">WEEKDAY(Sales_Data!$B4196)</f>
        <v>5</v>
      </c>
    </row>
    <row r="4197" customFormat="false" ht="15" hidden="false" customHeight="false" outlineLevel="0" collapsed="false">
      <c r="A4197" s="11" t="n">
        <v>4196</v>
      </c>
      <c r="B4197" s="2" t="n">
        <v>42347</v>
      </c>
      <c r="C4197" s="1" t="s">
        <v>15</v>
      </c>
      <c r="D4197" s="1" t="s">
        <v>18</v>
      </c>
      <c r="E4197" s="1" t="n">
        <v>1</v>
      </c>
      <c r="F4197" s="3" t="n">
        <v>0.395740740740741</v>
      </c>
      <c r="G4197" s="1" t="s">
        <v>34</v>
      </c>
      <c r="H4197" s="12" t="n">
        <v>16</v>
      </c>
      <c r="I4197" s="4" t="n">
        <f aca="false">E4197*H4197</f>
        <v>16</v>
      </c>
      <c r="J4197" s="0" t="str">
        <f aca="false">INDEX(Branch_Data!$A$2:$C$6,MATCH(Sales_Data!C4197,Branch_Data!$A$2:$A$6,0),MATCH(Sales_Data!$J$1,Branch_Data!$A$1:$C$1,0))</f>
        <v>Dan  Peterson</v>
      </c>
      <c r="K4197" s="0" t="str">
        <f aca="false">INDEX(Branch_Data!$A$2:$C$6,MATCH(Sales_Data!C4197,Branch_Data!$A$2:$A$6,0),MATCH(Sales_Data!$K$1,Branch_Data!$A$1:$C$1,0))</f>
        <v>Nigeria</v>
      </c>
      <c r="L4197" s="5" t="n">
        <f aca="false">WEEKDAY(Sales_Data!$B4197)</f>
        <v>4</v>
      </c>
    </row>
    <row r="4198" customFormat="false" ht="15" hidden="false" customHeight="false" outlineLevel="0" collapsed="false">
      <c r="A4198" s="11" t="n">
        <v>4197</v>
      </c>
      <c r="B4198" s="2" t="n">
        <v>42348</v>
      </c>
      <c r="C4198" s="1" t="s">
        <v>19</v>
      </c>
      <c r="D4198" s="1" t="s">
        <v>13</v>
      </c>
      <c r="E4198" s="1" t="n">
        <v>5</v>
      </c>
      <c r="F4198" s="3" t="n">
        <v>0.395752314814815</v>
      </c>
      <c r="G4198" s="1" t="s">
        <v>34</v>
      </c>
      <c r="H4198" s="12" t="n">
        <v>8</v>
      </c>
      <c r="I4198" s="4" t="n">
        <f aca="false">E4198*H4198</f>
        <v>40</v>
      </c>
      <c r="J4198" s="0" t="str">
        <f aca="false">INDEX(Branch_Data!$A$2:$C$6,MATCH(Sales_Data!C4198,Branch_Data!$A$2:$A$6,0),MATCH(Sales_Data!$J$1,Branch_Data!$A$1:$C$1,0))</f>
        <v>Kyle  Carr</v>
      </c>
      <c r="K4198" s="0" t="str">
        <f aca="false">INDEX(Branch_Data!$A$2:$C$6,MATCH(Sales_Data!C4198,Branch_Data!$A$2:$A$6,0),MATCH(Sales_Data!$K$1,Branch_Data!$A$1:$C$1,0))</f>
        <v>Nigeria</v>
      </c>
      <c r="L4198" s="5" t="n">
        <f aca="false">WEEKDAY(Sales_Data!$B4198)</f>
        <v>5</v>
      </c>
    </row>
    <row r="4199" customFormat="false" ht="15" hidden="false" customHeight="false" outlineLevel="0" collapsed="false">
      <c r="A4199" s="11" t="n">
        <v>4198</v>
      </c>
      <c r="B4199" s="2" t="n">
        <v>42341</v>
      </c>
      <c r="C4199" s="1" t="s">
        <v>17</v>
      </c>
      <c r="D4199" s="1" t="s">
        <v>21</v>
      </c>
      <c r="E4199" s="1" t="n">
        <v>1</v>
      </c>
      <c r="F4199" s="3" t="n">
        <v>0.395763888888889</v>
      </c>
      <c r="G4199" s="1" t="s">
        <v>34</v>
      </c>
      <c r="H4199" s="12" t="n">
        <v>16</v>
      </c>
      <c r="I4199" s="4" t="n">
        <f aca="false">E4199*H4199</f>
        <v>16</v>
      </c>
      <c r="J4199" s="0" t="str">
        <f aca="false">INDEX(Branch_Data!$A$2:$C$6,MATCH(Sales_Data!C4199,Branch_Data!$A$2:$A$6,0),MATCH(Sales_Data!$J$1,Branch_Data!$A$1:$C$1,0))</f>
        <v>Mable  Lindsey</v>
      </c>
      <c r="K4199" s="0" t="str">
        <f aca="false">INDEX(Branch_Data!$A$2:$C$6,MATCH(Sales_Data!C4199,Branch_Data!$A$2:$A$6,0),MATCH(Sales_Data!$K$1,Branch_Data!$A$1:$C$1,0))</f>
        <v>Nigeria</v>
      </c>
      <c r="L4199" s="5" t="n">
        <f aca="false">WEEKDAY(Sales_Data!$B4199)</f>
        <v>5</v>
      </c>
    </row>
    <row r="4200" customFormat="false" ht="15" hidden="false" customHeight="false" outlineLevel="0" collapsed="false">
      <c r="A4200" s="11" t="n">
        <v>4199</v>
      </c>
      <c r="B4200" s="2" t="n">
        <v>42347</v>
      </c>
      <c r="C4200" s="1" t="s">
        <v>19</v>
      </c>
      <c r="D4200" s="1" t="s">
        <v>22</v>
      </c>
      <c r="E4200" s="1" t="n">
        <v>2</v>
      </c>
      <c r="F4200" s="3" t="n">
        <v>0.395763888888889</v>
      </c>
      <c r="G4200" s="1" t="s">
        <v>34</v>
      </c>
      <c r="H4200" s="12" t="n">
        <v>16</v>
      </c>
      <c r="I4200" s="4" t="n">
        <f aca="false">E4200*H4200</f>
        <v>32</v>
      </c>
      <c r="J4200" s="0" t="str">
        <f aca="false">INDEX(Branch_Data!$A$2:$C$6,MATCH(Sales_Data!C4200,Branch_Data!$A$2:$A$6,0),MATCH(Sales_Data!$J$1,Branch_Data!$A$1:$C$1,0))</f>
        <v>Kyle  Carr</v>
      </c>
      <c r="K4200" s="0" t="str">
        <f aca="false">INDEX(Branch_Data!$A$2:$C$6,MATCH(Sales_Data!C4200,Branch_Data!$A$2:$A$6,0),MATCH(Sales_Data!$K$1,Branch_Data!$A$1:$C$1,0))</f>
        <v>Nigeria</v>
      </c>
      <c r="L4200" s="5" t="n">
        <f aca="false">WEEKDAY(Sales_Data!$B4200)</f>
        <v>4</v>
      </c>
    </row>
    <row r="4201" customFormat="false" ht="15" hidden="false" customHeight="false" outlineLevel="0" collapsed="false">
      <c r="A4201" s="11" t="n">
        <v>4200</v>
      </c>
      <c r="B4201" s="2" t="n">
        <v>42347</v>
      </c>
      <c r="C4201" s="1" t="s">
        <v>12</v>
      </c>
      <c r="D4201" s="1" t="s">
        <v>27</v>
      </c>
      <c r="E4201" s="1" t="n">
        <v>3</v>
      </c>
      <c r="F4201" s="3" t="n">
        <v>0.395763888888889</v>
      </c>
      <c r="G4201" s="1" t="s">
        <v>34</v>
      </c>
      <c r="H4201" s="12" t="n">
        <v>16</v>
      </c>
      <c r="I4201" s="4" t="n">
        <f aca="false">E4201*H4201</f>
        <v>48</v>
      </c>
      <c r="J4201" s="0" t="str">
        <f aca="false">INDEX(Branch_Data!$A$2:$C$6,MATCH(Sales_Data!C4201,Branch_Data!$A$2:$A$6,0),MATCH(Sales_Data!$J$1,Branch_Data!$A$1:$C$1,0))</f>
        <v>Christy  Olson</v>
      </c>
      <c r="K4201" s="0" t="str">
        <f aca="false">INDEX(Branch_Data!$A$2:$C$6,MATCH(Sales_Data!C4201,Branch_Data!$A$2:$A$6,0),MATCH(Sales_Data!$K$1,Branch_Data!$A$1:$C$1,0))</f>
        <v>Nigeria</v>
      </c>
      <c r="L4201" s="5" t="n">
        <f aca="false">WEEKDAY(Sales_Data!$B4201)</f>
        <v>4</v>
      </c>
    </row>
    <row r="4202" customFormat="false" ht="15" hidden="false" customHeight="false" outlineLevel="0" collapsed="false">
      <c r="A4202" s="11" t="n">
        <v>4201</v>
      </c>
      <c r="B4202" s="2" t="n">
        <v>42348</v>
      </c>
      <c r="C4202" s="1" t="s">
        <v>15</v>
      </c>
      <c r="D4202" s="1" t="s">
        <v>21</v>
      </c>
      <c r="E4202" s="1" t="n">
        <v>1</v>
      </c>
      <c r="F4202" s="3" t="n">
        <v>0.395763888888889</v>
      </c>
      <c r="G4202" s="1" t="s">
        <v>34</v>
      </c>
      <c r="H4202" s="12" t="n">
        <v>16</v>
      </c>
      <c r="I4202" s="4" t="n">
        <f aca="false">E4202*H4202</f>
        <v>16</v>
      </c>
      <c r="J4202" s="0" t="str">
        <f aca="false">INDEX(Branch_Data!$A$2:$C$6,MATCH(Sales_Data!C4202,Branch_Data!$A$2:$A$6,0),MATCH(Sales_Data!$J$1,Branch_Data!$A$1:$C$1,0))</f>
        <v>Dan  Peterson</v>
      </c>
      <c r="K4202" s="0" t="str">
        <f aca="false">INDEX(Branch_Data!$A$2:$C$6,MATCH(Sales_Data!C4202,Branch_Data!$A$2:$A$6,0),MATCH(Sales_Data!$K$1,Branch_Data!$A$1:$C$1,0))</f>
        <v>Nigeria</v>
      </c>
      <c r="L4202" s="5" t="n">
        <f aca="false">WEEKDAY(Sales_Data!$B4202)</f>
        <v>5</v>
      </c>
    </row>
    <row r="4203" customFormat="false" ht="15" hidden="false" customHeight="false" outlineLevel="0" collapsed="false">
      <c r="A4203" s="11" t="n">
        <v>4202</v>
      </c>
      <c r="B4203" s="2" t="n">
        <v>42348</v>
      </c>
      <c r="C4203" s="1" t="s">
        <v>15</v>
      </c>
      <c r="D4203" s="1" t="s">
        <v>16</v>
      </c>
      <c r="E4203" s="1" t="n">
        <v>4</v>
      </c>
      <c r="F4203" s="3" t="n">
        <v>0.395775462962963</v>
      </c>
      <c r="G4203" s="1" t="s">
        <v>34</v>
      </c>
      <c r="H4203" s="12" t="n">
        <v>8</v>
      </c>
      <c r="I4203" s="4" t="n">
        <f aca="false">E4203*H4203</f>
        <v>32</v>
      </c>
      <c r="J4203" s="0" t="str">
        <f aca="false">INDEX(Branch_Data!$A$2:$C$6,MATCH(Sales_Data!C4203,Branch_Data!$A$2:$A$6,0),MATCH(Sales_Data!$J$1,Branch_Data!$A$1:$C$1,0))</f>
        <v>Dan  Peterson</v>
      </c>
      <c r="K4203" s="0" t="str">
        <f aca="false">INDEX(Branch_Data!$A$2:$C$6,MATCH(Sales_Data!C4203,Branch_Data!$A$2:$A$6,0),MATCH(Sales_Data!$K$1,Branch_Data!$A$1:$C$1,0))</f>
        <v>Nigeria</v>
      </c>
      <c r="L4203" s="5" t="n">
        <f aca="false">WEEKDAY(Sales_Data!$B4203)</f>
        <v>5</v>
      </c>
    </row>
    <row r="4204" customFormat="false" ht="15" hidden="false" customHeight="false" outlineLevel="0" collapsed="false">
      <c r="A4204" s="11" t="n">
        <v>4203</v>
      </c>
      <c r="B4204" s="2" t="n">
        <v>42344</v>
      </c>
      <c r="C4204" s="1" t="s">
        <v>19</v>
      </c>
      <c r="D4204" s="1" t="s">
        <v>30</v>
      </c>
      <c r="E4204" s="1" t="n">
        <v>3</v>
      </c>
      <c r="F4204" s="3" t="n">
        <v>0.395798611111111</v>
      </c>
      <c r="G4204" s="1" t="s">
        <v>34</v>
      </c>
      <c r="H4204" s="12" t="n">
        <v>12</v>
      </c>
      <c r="I4204" s="4" t="n">
        <f aca="false">E4204*H4204</f>
        <v>36</v>
      </c>
      <c r="J4204" s="0" t="str">
        <f aca="false">INDEX(Branch_Data!$A$2:$C$6,MATCH(Sales_Data!C4204,Branch_Data!$A$2:$A$6,0),MATCH(Sales_Data!$J$1,Branch_Data!$A$1:$C$1,0))</f>
        <v>Kyle  Carr</v>
      </c>
      <c r="K4204" s="0" t="str">
        <f aca="false">INDEX(Branch_Data!$A$2:$C$6,MATCH(Sales_Data!C4204,Branch_Data!$A$2:$A$6,0),MATCH(Sales_Data!$K$1,Branch_Data!$A$1:$C$1,0))</f>
        <v>Nigeria</v>
      </c>
      <c r="L4204" s="5" t="n">
        <f aca="false">WEEKDAY(Sales_Data!$B4204)</f>
        <v>1</v>
      </c>
    </row>
    <row r="4205" customFormat="false" ht="15" hidden="false" customHeight="false" outlineLevel="0" collapsed="false">
      <c r="A4205" s="11" t="n">
        <v>4204</v>
      </c>
      <c r="B4205" s="2" t="n">
        <v>42341</v>
      </c>
      <c r="C4205" s="1" t="s">
        <v>12</v>
      </c>
      <c r="D4205" s="1" t="s">
        <v>21</v>
      </c>
      <c r="E4205" s="1" t="n">
        <v>1</v>
      </c>
      <c r="F4205" s="3" t="n">
        <v>0.395810185185185</v>
      </c>
      <c r="G4205" s="1" t="s">
        <v>34</v>
      </c>
      <c r="H4205" s="12" t="n">
        <v>16</v>
      </c>
      <c r="I4205" s="4" t="n">
        <f aca="false">E4205*H4205</f>
        <v>16</v>
      </c>
      <c r="J4205" s="0" t="str">
        <f aca="false">INDEX(Branch_Data!$A$2:$C$6,MATCH(Sales_Data!C4205,Branch_Data!$A$2:$A$6,0),MATCH(Sales_Data!$J$1,Branch_Data!$A$1:$C$1,0))</f>
        <v>Christy  Olson</v>
      </c>
      <c r="K4205" s="0" t="str">
        <f aca="false">INDEX(Branch_Data!$A$2:$C$6,MATCH(Sales_Data!C4205,Branch_Data!$A$2:$A$6,0),MATCH(Sales_Data!$K$1,Branch_Data!$A$1:$C$1,0))</f>
        <v>Nigeria</v>
      </c>
      <c r="L4205" s="5" t="n">
        <f aca="false">WEEKDAY(Sales_Data!$B4205)</f>
        <v>5</v>
      </c>
    </row>
    <row r="4206" customFormat="false" ht="15" hidden="false" customHeight="false" outlineLevel="0" collapsed="false">
      <c r="A4206" s="11" t="n">
        <v>4205</v>
      </c>
      <c r="B4206" s="2" t="n">
        <v>42342</v>
      </c>
      <c r="C4206" s="1" t="s">
        <v>12</v>
      </c>
      <c r="D4206" s="1" t="s">
        <v>23</v>
      </c>
      <c r="E4206" s="1" t="n">
        <v>2</v>
      </c>
      <c r="F4206" s="3" t="n">
        <v>0.395810185185185</v>
      </c>
      <c r="G4206" s="1" t="s">
        <v>34</v>
      </c>
      <c r="H4206" s="12" t="n">
        <v>8</v>
      </c>
      <c r="I4206" s="4" t="n">
        <f aca="false">E4206*H4206</f>
        <v>16</v>
      </c>
      <c r="J4206" s="0" t="str">
        <f aca="false">INDEX(Branch_Data!$A$2:$C$6,MATCH(Sales_Data!C4206,Branch_Data!$A$2:$A$6,0),MATCH(Sales_Data!$J$1,Branch_Data!$A$1:$C$1,0))</f>
        <v>Christy  Olson</v>
      </c>
      <c r="K4206" s="0" t="str">
        <f aca="false">INDEX(Branch_Data!$A$2:$C$6,MATCH(Sales_Data!C4206,Branch_Data!$A$2:$A$6,0),MATCH(Sales_Data!$K$1,Branch_Data!$A$1:$C$1,0))</f>
        <v>Nigeria</v>
      </c>
      <c r="L4206" s="5" t="n">
        <f aca="false">WEEKDAY(Sales_Data!$B4206)</f>
        <v>6</v>
      </c>
    </row>
    <row r="4207" customFormat="false" ht="15" hidden="false" customHeight="false" outlineLevel="0" collapsed="false">
      <c r="A4207" s="11" t="n">
        <v>4206</v>
      </c>
      <c r="B4207" s="2" t="n">
        <v>42349</v>
      </c>
      <c r="C4207" s="1" t="s">
        <v>12</v>
      </c>
      <c r="D4207" s="1" t="s">
        <v>30</v>
      </c>
      <c r="E4207" s="1" t="n">
        <v>4</v>
      </c>
      <c r="F4207" s="3" t="n">
        <v>0.395821759259259</v>
      </c>
      <c r="G4207" s="1" t="s">
        <v>34</v>
      </c>
      <c r="H4207" s="12" t="n">
        <v>12</v>
      </c>
      <c r="I4207" s="4" t="n">
        <f aca="false">E4207*H4207</f>
        <v>48</v>
      </c>
      <c r="J4207" s="0" t="str">
        <f aca="false">INDEX(Branch_Data!$A$2:$C$6,MATCH(Sales_Data!C4207,Branch_Data!$A$2:$A$6,0),MATCH(Sales_Data!$J$1,Branch_Data!$A$1:$C$1,0))</f>
        <v>Christy  Olson</v>
      </c>
      <c r="K4207" s="0" t="str">
        <f aca="false">INDEX(Branch_Data!$A$2:$C$6,MATCH(Sales_Data!C4207,Branch_Data!$A$2:$A$6,0),MATCH(Sales_Data!$K$1,Branch_Data!$A$1:$C$1,0))</f>
        <v>Nigeria</v>
      </c>
      <c r="L4207" s="5" t="n">
        <f aca="false">WEEKDAY(Sales_Data!$B4207)</f>
        <v>6</v>
      </c>
    </row>
    <row r="4208" customFormat="false" ht="15" hidden="false" customHeight="false" outlineLevel="0" collapsed="false">
      <c r="A4208" s="11" t="n">
        <v>4207</v>
      </c>
      <c r="B4208" s="2" t="n">
        <v>42348</v>
      </c>
      <c r="C4208" s="1" t="s">
        <v>17</v>
      </c>
      <c r="D4208" s="1" t="s">
        <v>21</v>
      </c>
      <c r="E4208" s="1" t="n">
        <v>2</v>
      </c>
      <c r="F4208" s="3" t="n">
        <v>0.395833333333333</v>
      </c>
      <c r="G4208" s="1" t="s">
        <v>34</v>
      </c>
      <c r="H4208" s="12" t="n">
        <v>16</v>
      </c>
      <c r="I4208" s="4" t="n">
        <f aca="false">E4208*H4208</f>
        <v>32</v>
      </c>
      <c r="J4208" s="0" t="str">
        <f aca="false">INDEX(Branch_Data!$A$2:$C$6,MATCH(Sales_Data!C4208,Branch_Data!$A$2:$A$6,0),MATCH(Sales_Data!$J$1,Branch_Data!$A$1:$C$1,0))</f>
        <v>Mable  Lindsey</v>
      </c>
      <c r="K4208" s="0" t="str">
        <f aca="false">INDEX(Branch_Data!$A$2:$C$6,MATCH(Sales_Data!C4208,Branch_Data!$A$2:$A$6,0),MATCH(Sales_Data!$K$1,Branch_Data!$A$1:$C$1,0))</f>
        <v>Nigeria</v>
      </c>
      <c r="L4208" s="5" t="n">
        <f aca="false">WEEKDAY(Sales_Data!$B4208)</f>
        <v>5</v>
      </c>
    </row>
    <row r="4209" customFormat="false" ht="15" hidden="false" customHeight="false" outlineLevel="0" collapsed="false">
      <c r="A4209" s="11" t="n">
        <v>4208</v>
      </c>
      <c r="B4209" s="2" t="n">
        <v>42346</v>
      </c>
      <c r="C4209" s="1" t="s">
        <v>15</v>
      </c>
      <c r="D4209" s="1" t="s">
        <v>25</v>
      </c>
      <c r="E4209" s="1" t="n">
        <v>1</v>
      </c>
      <c r="F4209" s="3" t="n">
        <v>0.39587962962963</v>
      </c>
      <c r="G4209" s="1" t="s">
        <v>34</v>
      </c>
      <c r="H4209" s="12" t="n">
        <v>8</v>
      </c>
      <c r="I4209" s="4" t="n">
        <f aca="false">E4209*H4209</f>
        <v>8</v>
      </c>
      <c r="J4209" s="0" t="str">
        <f aca="false">INDEX(Branch_Data!$A$2:$C$6,MATCH(Sales_Data!C4209,Branch_Data!$A$2:$A$6,0),MATCH(Sales_Data!$J$1,Branch_Data!$A$1:$C$1,0))</f>
        <v>Dan  Peterson</v>
      </c>
      <c r="K4209" s="0" t="str">
        <f aca="false">INDEX(Branch_Data!$A$2:$C$6,MATCH(Sales_Data!C4209,Branch_Data!$A$2:$A$6,0),MATCH(Sales_Data!$K$1,Branch_Data!$A$1:$C$1,0))</f>
        <v>Nigeria</v>
      </c>
      <c r="L4209" s="5" t="n">
        <f aca="false">WEEKDAY(Sales_Data!$B4209)</f>
        <v>3</v>
      </c>
    </row>
    <row r="4210" customFormat="false" ht="15" hidden="false" customHeight="false" outlineLevel="0" collapsed="false">
      <c r="A4210" s="11" t="n">
        <v>4209</v>
      </c>
      <c r="B4210" s="2" t="n">
        <v>42348</v>
      </c>
      <c r="C4210" s="1" t="s">
        <v>15</v>
      </c>
      <c r="D4210" s="1" t="s">
        <v>13</v>
      </c>
      <c r="E4210" s="1" t="n">
        <v>4</v>
      </c>
      <c r="F4210" s="3" t="n">
        <v>0.395891203703704</v>
      </c>
      <c r="G4210" s="1" t="s">
        <v>34</v>
      </c>
      <c r="H4210" s="12" t="n">
        <v>8</v>
      </c>
      <c r="I4210" s="4" t="n">
        <f aca="false">E4210*H4210</f>
        <v>32</v>
      </c>
      <c r="J4210" s="0" t="str">
        <f aca="false">INDEX(Branch_Data!$A$2:$C$6,MATCH(Sales_Data!C4210,Branch_Data!$A$2:$A$6,0),MATCH(Sales_Data!$J$1,Branch_Data!$A$1:$C$1,0))</f>
        <v>Dan  Peterson</v>
      </c>
      <c r="K4210" s="0" t="str">
        <f aca="false">INDEX(Branch_Data!$A$2:$C$6,MATCH(Sales_Data!C4210,Branch_Data!$A$2:$A$6,0),MATCH(Sales_Data!$K$1,Branch_Data!$A$1:$C$1,0))</f>
        <v>Nigeria</v>
      </c>
      <c r="L4210" s="5" t="n">
        <f aca="false">WEEKDAY(Sales_Data!$B4210)</f>
        <v>5</v>
      </c>
    </row>
    <row r="4211" customFormat="false" ht="15" hidden="false" customHeight="false" outlineLevel="0" collapsed="false">
      <c r="A4211" s="11" t="n">
        <v>4210</v>
      </c>
      <c r="B4211" s="2" t="n">
        <v>42346</v>
      </c>
      <c r="C4211" s="1" t="s">
        <v>17</v>
      </c>
      <c r="D4211" s="1" t="s">
        <v>26</v>
      </c>
      <c r="E4211" s="1" t="n">
        <v>5</v>
      </c>
      <c r="F4211" s="3" t="n">
        <v>0.395902777777778</v>
      </c>
      <c r="G4211" s="1" t="s">
        <v>34</v>
      </c>
      <c r="H4211" s="12" t="n">
        <v>12</v>
      </c>
      <c r="I4211" s="4" t="n">
        <f aca="false">E4211*H4211</f>
        <v>60</v>
      </c>
      <c r="J4211" s="0" t="str">
        <f aca="false">INDEX(Branch_Data!$A$2:$C$6,MATCH(Sales_Data!C4211,Branch_Data!$A$2:$A$6,0),MATCH(Sales_Data!$J$1,Branch_Data!$A$1:$C$1,0))</f>
        <v>Mable  Lindsey</v>
      </c>
      <c r="K4211" s="0" t="str">
        <f aca="false">INDEX(Branch_Data!$A$2:$C$6,MATCH(Sales_Data!C4211,Branch_Data!$A$2:$A$6,0),MATCH(Sales_Data!$K$1,Branch_Data!$A$1:$C$1,0))</f>
        <v>Nigeria</v>
      </c>
      <c r="L4211" s="5" t="n">
        <f aca="false">WEEKDAY(Sales_Data!$B4211)</f>
        <v>3</v>
      </c>
    </row>
    <row r="4212" customFormat="false" ht="15" hidden="false" customHeight="false" outlineLevel="0" collapsed="false">
      <c r="A4212" s="11" t="n">
        <v>4211</v>
      </c>
      <c r="B4212" s="2" t="n">
        <v>42351</v>
      </c>
      <c r="C4212" s="1" t="s">
        <v>17</v>
      </c>
      <c r="D4212" s="1" t="s">
        <v>27</v>
      </c>
      <c r="E4212" s="1" t="n">
        <v>3</v>
      </c>
      <c r="F4212" s="3" t="n">
        <v>0.395914351851852</v>
      </c>
      <c r="G4212" s="1" t="s">
        <v>34</v>
      </c>
      <c r="H4212" s="12" t="n">
        <v>16</v>
      </c>
      <c r="I4212" s="4" t="n">
        <f aca="false">E4212*H4212</f>
        <v>48</v>
      </c>
      <c r="J4212" s="0" t="str">
        <f aca="false">INDEX(Branch_Data!$A$2:$C$6,MATCH(Sales_Data!C4212,Branch_Data!$A$2:$A$6,0),MATCH(Sales_Data!$J$1,Branch_Data!$A$1:$C$1,0))</f>
        <v>Mable  Lindsey</v>
      </c>
      <c r="K4212" s="0" t="str">
        <f aca="false">INDEX(Branch_Data!$A$2:$C$6,MATCH(Sales_Data!C4212,Branch_Data!$A$2:$A$6,0),MATCH(Sales_Data!$K$1,Branch_Data!$A$1:$C$1,0))</f>
        <v>Nigeria</v>
      </c>
      <c r="L4212" s="5" t="n">
        <f aca="false">WEEKDAY(Sales_Data!$B4212)</f>
        <v>1</v>
      </c>
    </row>
    <row r="4213" customFormat="false" ht="15" hidden="false" customHeight="false" outlineLevel="0" collapsed="false">
      <c r="A4213" s="11" t="n">
        <v>4212</v>
      </c>
      <c r="B4213" s="2" t="n">
        <v>42346</v>
      </c>
      <c r="C4213" s="1" t="s">
        <v>12</v>
      </c>
      <c r="D4213" s="1" t="s">
        <v>31</v>
      </c>
      <c r="E4213" s="1" t="n">
        <v>5</v>
      </c>
      <c r="F4213" s="3" t="n">
        <v>0.3959375</v>
      </c>
      <c r="G4213" s="1" t="s">
        <v>34</v>
      </c>
      <c r="H4213" s="12" t="n">
        <v>16</v>
      </c>
      <c r="I4213" s="4" t="n">
        <f aca="false">E4213*H4213</f>
        <v>80</v>
      </c>
      <c r="J4213" s="0" t="str">
        <f aca="false">INDEX(Branch_Data!$A$2:$C$6,MATCH(Sales_Data!C4213,Branch_Data!$A$2:$A$6,0),MATCH(Sales_Data!$J$1,Branch_Data!$A$1:$C$1,0))</f>
        <v>Christy  Olson</v>
      </c>
      <c r="K4213" s="0" t="str">
        <f aca="false">INDEX(Branch_Data!$A$2:$C$6,MATCH(Sales_Data!C4213,Branch_Data!$A$2:$A$6,0),MATCH(Sales_Data!$K$1,Branch_Data!$A$1:$C$1,0))</f>
        <v>Nigeria</v>
      </c>
      <c r="L4213" s="5" t="n">
        <f aca="false">WEEKDAY(Sales_Data!$B4213)</f>
        <v>3</v>
      </c>
    </row>
    <row r="4214" customFormat="false" ht="15" hidden="false" customHeight="false" outlineLevel="0" collapsed="false">
      <c r="A4214" s="11" t="n">
        <v>4213</v>
      </c>
      <c r="B4214" s="2" t="n">
        <v>42351</v>
      </c>
      <c r="C4214" s="1" t="s">
        <v>19</v>
      </c>
      <c r="D4214" s="1" t="s">
        <v>13</v>
      </c>
      <c r="E4214" s="1" t="n">
        <v>1</v>
      </c>
      <c r="F4214" s="3" t="n">
        <v>0.3959375</v>
      </c>
      <c r="G4214" s="1" t="s">
        <v>34</v>
      </c>
      <c r="H4214" s="12" t="n">
        <v>8</v>
      </c>
      <c r="I4214" s="4" t="n">
        <f aca="false">E4214*H4214</f>
        <v>8</v>
      </c>
      <c r="J4214" s="0" t="str">
        <f aca="false">INDEX(Branch_Data!$A$2:$C$6,MATCH(Sales_Data!C4214,Branch_Data!$A$2:$A$6,0),MATCH(Sales_Data!$J$1,Branch_Data!$A$1:$C$1,0))</f>
        <v>Kyle  Carr</v>
      </c>
      <c r="K4214" s="0" t="str">
        <f aca="false">INDEX(Branch_Data!$A$2:$C$6,MATCH(Sales_Data!C4214,Branch_Data!$A$2:$A$6,0),MATCH(Sales_Data!$K$1,Branch_Data!$A$1:$C$1,0))</f>
        <v>Nigeria</v>
      </c>
      <c r="L4214" s="5" t="n">
        <f aca="false">WEEKDAY(Sales_Data!$B4214)</f>
        <v>1</v>
      </c>
    </row>
    <row r="4215" customFormat="false" ht="15" hidden="false" customHeight="false" outlineLevel="0" collapsed="false">
      <c r="A4215" s="11" t="n">
        <v>4214</v>
      </c>
      <c r="B4215" s="2" t="n">
        <v>42353</v>
      </c>
      <c r="C4215" s="1" t="s">
        <v>15</v>
      </c>
      <c r="D4215" s="1" t="s">
        <v>27</v>
      </c>
      <c r="E4215" s="1" t="n">
        <v>3</v>
      </c>
      <c r="F4215" s="3" t="n">
        <v>0.3959375</v>
      </c>
      <c r="G4215" s="1" t="s">
        <v>34</v>
      </c>
      <c r="H4215" s="12" t="n">
        <v>16</v>
      </c>
      <c r="I4215" s="4" t="n">
        <f aca="false">E4215*H4215</f>
        <v>48</v>
      </c>
      <c r="J4215" s="0" t="str">
        <f aca="false">INDEX(Branch_Data!$A$2:$C$6,MATCH(Sales_Data!C4215,Branch_Data!$A$2:$A$6,0),MATCH(Sales_Data!$J$1,Branch_Data!$A$1:$C$1,0))</f>
        <v>Dan  Peterson</v>
      </c>
      <c r="K4215" s="0" t="str">
        <f aca="false">INDEX(Branch_Data!$A$2:$C$6,MATCH(Sales_Data!C4215,Branch_Data!$A$2:$A$6,0),MATCH(Sales_Data!$K$1,Branch_Data!$A$1:$C$1,0))</f>
        <v>Nigeria</v>
      </c>
      <c r="L4215" s="5" t="n">
        <f aca="false">WEEKDAY(Sales_Data!$B4215)</f>
        <v>3</v>
      </c>
    </row>
    <row r="4216" customFormat="false" ht="15" hidden="false" customHeight="false" outlineLevel="0" collapsed="false">
      <c r="A4216" s="11" t="n">
        <v>4215</v>
      </c>
      <c r="B4216" s="2" t="n">
        <v>42353</v>
      </c>
      <c r="C4216" s="1" t="s">
        <v>17</v>
      </c>
      <c r="D4216" s="1" t="s">
        <v>33</v>
      </c>
      <c r="E4216" s="1" t="n">
        <v>1</v>
      </c>
      <c r="F4216" s="3" t="n">
        <v>0.395960648148148</v>
      </c>
      <c r="G4216" s="1" t="s">
        <v>34</v>
      </c>
      <c r="H4216" s="12" t="n">
        <v>16</v>
      </c>
      <c r="I4216" s="4" t="n">
        <f aca="false">E4216*H4216</f>
        <v>16</v>
      </c>
      <c r="J4216" s="0" t="str">
        <f aca="false">INDEX(Branch_Data!$A$2:$C$6,MATCH(Sales_Data!C4216,Branch_Data!$A$2:$A$6,0),MATCH(Sales_Data!$J$1,Branch_Data!$A$1:$C$1,0))</f>
        <v>Mable  Lindsey</v>
      </c>
      <c r="K4216" s="0" t="str">
        <f aca="false">INDEX(Branch_Data!$A$2:$C$6,MATCH(Sales_Data!C4216,Branch_Data!$A$2:$A$6,0),MATCH(Sales_Data!$K$1,Branch_Data!$A$1:$C$1,0))</f>
        <v>Nigeria</v>
      </c>
      <c r="L4216" s="5" t="n">
        <f aca="false">WEEKDAY(Sales_Data!$B4216)</f>
        <v>3</v>
      </c>
    </row>
    <row r="4217" customFormat="false" ht="15" hidden="false" customHeight="false" outlineLevel="0" collapsed="false">
      <c r="A4217" s="11" t="n">
        <v>4216</v>
      </c>
      <c r="B4217" s="2" t="n">
        <v>42350</v>
      </c>
      <c r="C4217" s="1" t="s">
        <v>17</v>
      </c>
      <c r="D4217" s="1" t="s">
        <v>21</v>
      </c>
      <c r="E4217" s="1" t="n">
        <v>4</v>
      </c>
      <c r="F4217" s="3" t="n">
        <v>0.395960648148148</v>
      </c>
      <c r="G4217" s="1" t="s">
        <v>34</v>
      </c>
      <c r="H4217" s="12" t="n">
        <v>16</v>
      </c>
      <c r="I4217" s="4" t="n">
        <f aca="false">E4217*H4217</f>
        <v>64</v>
      </c>
      <c r="J4217" s="0" t="str">
        <f aca="false">INDEX(Branch_Data!$A$2:$C$6,MATCH(Sales_Data!C4217,Branch_Data!$A$2:$A$6,0),MATCH(Sales_Data!$J$1,Branch_Data!$A$1:$C$1,0))</f>
        <v>Mable  Lindsey</v>
      </c>
      <c r="K4217" s="0" t="str">
        <f aca="false">INDEX(Branch_Data!$A$2:$C$6,MATCH(Sales_Data!C4217,Branch_Data!$A$2:$A$6,0),MATCH(Sales_Data!$K$1,Branch_Data!$A$1:$C$1,0))</f>
        <v>Nigeria</v>
      </c>
      <c r="L4217" s="5" t="n">
        <f aca="false">WEEKDAY(Sales_Data!$B4217)</f>
        <v>7</v>
      </c>
    </row>
    <row r="4218" customFormat="false" ht="15" hidden="false" customHeight="false" outlineLevel="0" collapsed="false">
      <c r="A4218" s="11" t="n">
        <v>4217</v>
      </c>
      <c r="B4218" s="2" t="n">
        <v>42350</v>
      </c>
      <c r="C4218" s="1" t="s">
        <v>19</v>
      </c>
      <c r="D4218" s="1" t="s">
        <v>32</v>
      </c>
      <c r="E4218" s="1" t="n">
        <v>4</v>
      </c>
      <c r="F4218" s="3" t="n">
        <v>0.395972222222222</v>
      </c>
      <c r="G4218" s="1" t="s">
        <v>34</v>
      </c>
      <c r="H4218" s="12" t="n">
        <v>8</v>
      </c>
      <c r="I4218" s="4" t="n">
        <f aca="false">E4218*H4218</f>
        <v>32</v>
      </c>
      <c r="J4218" s="0" t="str">
        <f aca="false">INDEX(Branch_Data!$A$2:$C$6,MATCH(Sales_Data!C4218,Branch_Data!$A$2:$A$6,0),MATCH(Sales_Data!$J$1,Branch_Data!$A$1:$C$1,0))</f>
        <v>Kyle  Carr</v>
      </c>
      <c r="K4218" s="0" t="str">
        <f aca="false">INDEX(Branch_Data!$A$2:$C$6,MATCH(Sales_Data!C4218,Branch_Data!$A$2:$A$6,0),MATCH(Sales_Data!$K$1,Branch_Data!$A$1:$C$1,0))</f>
        <v>Nigeria</v>
      </c>
      <c r="L4218" s="5" t="n">
        <f aca="false">WEEKDAY(Sales_Data!$B4218)</f>
        <v>7</v>
      </c>
    </row>
    <row r="4219" customFormat="false" ht="15" hidden="false" customHeight="false" outlineLevel="0" collapsed="false">
      <c r="A4219" s="11" t="n">
        <v>4218</v>
      </c>
      <c r="B4219" s="2" t="n">
        <v>42341</v>
      </c>
      <c r="C4219" s="1" t="s">
        <v>17</v>
      </c>
      <c r="D4219" s="1" t="s">
        <v>18</v>
      </c>
      <c r="E4219" s="1" t="n">
        <v>5</v>
      </c>
      <c r="F4219" s="3" t="n">
        <v>0.395972222222222</v>
      </c>
      <c r="G4219" s="1" t="s">
        <v>34</v>
      </c>
      <c r="H4219" s="12" t="n">
        <v>16</v>
      </c>
      <c r="I4219" s="4" t="n">
        <f aca="false">E4219*H4219</f>
        <v>80</v>
      </c>
      <c r="J4219" s="0" t="str">
        <f aca="false">INDEX(Branch_Data!$A$2:$C$6,MATCH(Sales_Data!C4219,Branch_Data!$A$2:$A$6,0),MATCH(Sales_Data!$J$1,Branch_Data!$A$1:$C$1,0))</f>
        <v>Mable  Lindsey</v>
      </c>
      <c r="K4219" s="0" t="str">
        <f aca="false">INDEX(Branch_Data!$A$2:$C$6,MATCH(Sales_Data!C4219,Branch_Data!$A$2:$A$6,0),MATCH(Sales_Data!$K$1,Branch_Data!$A$1:$C$1,0))</f>
        <v>Nigeria</v>
      </c>
      <c r="L4219" s="5" t="n">
        <f aca="false">WEEKDAY(Sales_Data!$B4219)</f>
        <v>5</v>
      </c>
    </row>
    <row r="4220" customFormat="false" ht="15" hidden="false" customHeight="false" outlineLevel="0" collapsed="false">
      <c r="A4220" s="11" t="n">
        <v>4219</v>
      </c>
      <c r="B4220" s="2" t="n">
        <v>42351</v>
      </c>
      <c r="C4220" s="1" t="s">
        <v>17</v>
      </c>
      <c r="D4220" s="1" t="s">
        <v>29</v>
      </c>
      <c r="E4220" s="1" t="n">
        <v>1</v>
      </c>
      <c r="F4220" s="3" t="n">
        <v>0.395983796296296</v>
      </c>
      <c r="G4220" s="1" t="s">
        <v>34</v>
      </c>
      <c r="H4220" s="12" t="n">
        <v>12</v>
      </c>
      <c r="I4220" s="4" t="n">
        <f aca="false">E4220*H4220</f>
        <v>12</v>
      </c>
      <c r="J4220" s="0" t="str">
        <f aca="false">INDEX(Branch_Data!$A$2:$C$6,MATCH(Sales_Data!C4220,Branch_Data!$A$2:$A$6,0),MATCH(Sales_Data!$J$1,Branch_Data!$A$1:$C$1,0))</f>
        <v>Mable  Lindsey</v>
      </c>
      <c r="K4220" s="0" t="str">
        <f aca="false">INDEX(Branch_Data!$A$2:$C$6,MATCH(Sales_Data!C4220,Branch_Data!$A$2:$A$6,0),MATCH(Sales_Data!$K$1,Branch_Data!$A$1:$C$1,0))</f>
        <v>Nigeria</v>
      </c>
      <c r="L4220" s="5" t="n">
        <f aca="false">WEEKDAY(Sales_Data!$B4220)</f>
        <v>1</v>
      </c>
    </row>
    <row r="4221" customFormat="false" ht="15" hidden="false" customHeight="false" outlineLevel="0" collapsed="false">
      <c r="A4221" s="11" t="n">
        <v>4220</v>
      </c>
      <c r="B4221" s="2" t="n">
        <v>42349</v>
      </c>
      <c r="C4221" s="1" t="s">
        <v>19</v>
      </c>
      <c r="D4221" s="1" t="s">
        <v>26</v>
      </c>
      <c r="E4221" s="1" t="n">
        <v>3</v>
      </c>
      <c r="F4221" s="3" t="n">
        <v>0.396006944444444</v>
      </c>
      <c r="G4221" s="1" t="s">
        <v>34</v>
      </c>
      <c r="H4221" s="12" t="n">
        <v>12</v>
      </c>
      <c r="I4221" s="4" t="n">
        <f aca="false">E4221*H4221</f>
        <v>36</v>
      </c>
      <c r="J4221" s="0" t="str">
        <f aca="false">INDEX(Branch_Data!$A$2:$C$6,MATCH(Sales_Data!C4221,Branch_Data!$A$2:$A$6,0),MATCH(Sales_Data!$J$1,Branch_Data!$A$1:$C$1,0))</f>
        <v>Kyle  Carr</v>
      </c>
      <c r="K4221" s="0" t="str">
        <f aca="false">INDEX(Branch_Data!$A$2:$C$6,MATCH(Sales_Data!C4221,Branch_Data!$A$2:$A$6,0),MATCH(Sales_Data!$K$1,Branch_Data!$A$1:$C$1,0))</f>
        <v>Nigeria</v>
      </c>
      <c r="L4221" s="5" t="n">
        <f aca="false">WEEKDAY(Sales_Data!$B4221)</f>
        <v>6</v>
      </c>
    </row>
    <row r="4222" customFormat="false" ht="15" hidden="false" customHeight="false" outlineLevel="0" collapsed="false">
      <c r="A4222" s="11" t="n">
        <v>4221</v>
      </c>
      <c r="B4222" s="2" t="n">
        <v>42344</v>
      </c>
      <c r="C4222" s="1" t="s">
        <v>15</v>
      </c>
      <c r="D4222" s="1" t="s">
        <v>18</v>
      </c>
      <c r="E4222" s="1" t="n">
        <v>4</v>
      </c>
      <c r="F4222" s="3" t="n">
        <v>0.396006944444444</v>
      </c>
      <c r="G4222" s="1" t="s">
        <v>34</v>
      </c>
      <c r="H4222" s="12" t="n">
        <v>16</v>
      </c>
      <c r="I4222" s="4" t="n">
        <f aca="false">E4222*H4222</f>
        <v>64</v>
      </c>
      <c r="J4222" s="0" t="str">
        <f aca="false">INDEX(Branch_Data!$A$2:$C$6,MATCH(Sales_Data!C4222,Branch_Data!$A$2:$A$6,0),MATCH(Sales_Data!$J$1,Branch_Data!$A$1:$C$1,0))</f>
        <v>Dan  Peterson</v>
      </c>
      <c r="K4222" s="0" t="str">
        <f aca="false">INDEX(Branch_Data!$A$2:$C$6,MATCH(Sales_Data!C4222,Branch_Data!$A$2:$A$6,0),MATCH(Sales_Data!$K$1,Branch_Data!$A$1:$C$1,0))</f>
        <v>Nigeria</v>
      </c>
      <c r="L4222" s="5" t="n">
        <f aca="false">WEEKDAY(Sales_Data!$B4222)</f>
        <v>1</v>
      </c>
    </row>
    <row r="4223" customFormat="false" ht="15" hidden="false" customHeight="false" outlineLevel="0" collapsed="false">
      <c r="A4223" s="11" t="n">
        <v>4222</v>
      </c>
      <c r="B4223" s="2" t="n">
        <v>42353</v>
      </c>
      <c r="C4223" s="1" t="s">
        <v>17</v>
      </c>
      <c r="D4223" s="1" t="s">
        <v>16</v>
      </c>
      <c r="E4223" s="1" t="n">
        <v>1</v>
      </c>
      <c r="F4223" s="3" t="n">
        <v>0.396030092592593</v>
      </c>
      <c r="G4223" s="1" t="s">
        <v>34</v>
      </c>
      <c r="H4223" s="12" t="n">
        <v>8</v>
      </c>
      <c r="I4223" s="4" t="n">
        <f aca="false">E4223*H4223</f>
        <v>8</v>
      </c>
      <c r="J4223" s="0" t="str">
        <f aca="false">INDEX(Branch_Data!$A$2:$C$6,MATCH(Sales_Data!C4223,Branch_Data!$A$2:$A$6,0),MATCH(Sales_Data!$J$1,Branch_Data!$A$1:$C$1,0))</f>
        <v>Mable  Lindsey</v>
      </c>
      <c r="K4223" s="0" t="str">
        <f aca="false">INDEX(Branch_Data!$A$2:$C$6,MATCH(Sales_Data!C4223,Branch_Data!$A$2:$A$6,0),MATCH(Sales_Data!$K$1,Branch_Data!$A$1:$C$1,0))</f>
        <v>Nigeria</v>
      </c>
      <c r="L4223" s="5" t="n">
        <f aca="false">WEEKDAY(Sales_Data!$B4223)</f>
        <v>3</v>
      </c>
    </row>
    <row r="4224" customFormat="false" ht="15" hidden="false" customHeight="false" outlineLevel="0" collapsed="false">
      <c r="A4224" s="11" t="n">
        <v>4223</v>
      </c>
      <c r="B4224" s="2" t="n">
        <v>42347</v>
      </c>
      <c r="C4224" s="1" t="s">
        <v>19</v>
      </c>
      <c r="D4224" s="1" t="s">
        <v>27</v>
      </c>
      <c r="E4224" s="1" t="n">
        <v>5</v>
      </c>
      <c r="F4224" s="3" t="n">
        <v>0.396030092592593</v>
      </c>
      <c r="G4224" s="1" t="s">
        <v>34</v>
      </c>
      <c r="H4224" s="12" t="n">
        <v>16</v>
      </c>
      <c r="I4224" s="4" t="n">
        <f aca="false">E4224*H4224</f>
        <v>80</v>
      </c>
      <c r="J4224" s="0" t="str">
        <f aca="false">INDEX(Branch_Data!$A$2:$C$6,MATCH(Sales_Data!C4224,Branch_Data!$A$2:$A$6,0),MATCH(Sales_Data!$J$1,Branch_Data!$A$1:$C$1,0))</f>
        <v>Kyle  Carr</v>
      </c>
      <c r="K4224" s="0" t="str">
        <f aca="false">INDEX(Branch_Data!$A$2:$C$6,MATCH(Sales_Data!C4224,Branch_Data!$A$2:$A$6,0),MATCH(Sales_Data!$K$1,Branch_Data!$A$1:$C$1,0))</f>
        <v>Nigeria</v>
      </c>
      <c r="L4224" s="5" t="n">
        <f aca="false">WEEKDAY(Sales_Data!$B4224)</f>
        <v>4</v>
      </c>
    </row>
    <row r="4225" customFormat="false" ht="15" hidden="false" customHeight="false" outlineLevel="0" collapsed="false">
      <c r="A4225" s="11" t="n">
        <v>4224</v>
      </c>
      <c r="B4225" s="2" t="n">
        <v>42353</v>
      </c>
      <c r="C4225" s="1" t="s">
        <v>20</v>
      </c>
      <c r="D4225" s="1" t="s">
        <v>21</v>
      </c>
      <c r="E4225" s="1" t="n">
        <v>3</v>
      </c>
      <c r="F4225" s="3" t="n">
        <v>0.396076388888889</v>
      </c>
      <c r="G4225" s="1" t="s">
        <v>34</v>
      </c>
      <c r="H4225" s="12" t="n">
        <v>16</v>
      </c>
      <c r="I4225" s="4" t="n">
        <f aca="false">E4225*H4225</f>
        <v>48</v>
      </c>
      <c r="J4225" s="0" t="str">
        <f aca="false">INDEX(Branch_Data!$A$2:$C$6,MATCH(Sales_Data!C4225,Branch_Data!$A$2:$A$6,0),MATCH(Sales_Data!$J$1,Branch_Data!$A$1:$C$1,0))</f>
        <v>Rachel  Gomez</v>
      </c>
      <c r="K4225" s="0" t="str">
        <f aca="false">INDEX(Branch_Data!$A$2:$C$6,MATCH(Sales_Data!C4225,Branch_Data!$A$2:$A$6,0),MATCH(Sales_Data!$K$1,Branch_Data!$A$1:$C$1,0))</f>
        <v>Nigeria</v>
      </c>
      <c r="L4225" s="5" t="n">
        <f aca="false">WEEKDAY(Sales_Data!$B4225)</f>
        <v>3</v>
      </c>
    </row>
    <row r="4226" customFormat="false" ht="15" hidden="false" customHeight="false" outlineLevel="0" collapsed="false">
      <c r="A4226" s="11" t="n">
        <v>4225</v>
      </c>
      <c r="B4226" s="2" t="n">
        <v>42352</v>
      </c>
      <c r="C4226" s="1" t="s">
        <v>20</v>
      </c>
      <c r="D4226" s="1" t="s">
        <v>27</v>
      </c>
      <c r="E4226" s="1" t="n">
        <v>2</v>
      </c>
      <c r="F4226" s="3" t="n">
        <v>0.396076388888889</v>
      </c>
      <c r="G4226" s="1" t="s">
        <v>34</v>
      </c>
      <c r="H4226" s="12" t="n">
        <v>16</v>
      </c>
      <c r="I4226" s="4" t="n">
        <f aca="false">E4226*H4226</f>
        <v>32</v>
      </c>
      <c r="J4226" s="0" t="str">
        <f aca="false">INDEX(Branch_Data!$A$2:$C$6,MATCH(Sales_Data!C4226,Branch_Data!$A$2:$A$6,0),MATCH(Sales_Data!$J$1,Branch_Data!$A$1:$C$1,0))</f>
        <v>Rachel  Gomez</v>
      </c>
      <c r="K4226" s="0" t="str">
        <f aca="false">INDEX(Branch_Data!$A$2:$C$6,MATCH(Sales_Data!C4226,Branch_Data!$A$2:$A$6,0),MATCH(Sales_Data!$K$1,Branch_Data!$A$1:$C$1,0))</f>
        <v>Nigeria</v>
      </c>
      <c r="L4226" s="5" t="n">
        <f aca="false">WEEKDAY(Sales_Data!$B4226)</f>
        <v>2</v>
      </c>
    </row>
    <row r="4227" customFormat="false" ht="15" hidden="false" customHeight="false" outlineLevel="0" collapsed="false">
      <c r="A4227" s="11" t="n">
        <v>4226</v>
      </c>
      <c r="B4227" s="2" t="n">
        <v>42343</v>
      </c>
      <c r="C4227" s="1" t="s">
        <v>19</v>
      </c>
      <c r="D4227" s="1" t="s">
        <v>23</v>
      </c>
      <c r="E4227" s="1" t="n">
        <v>2</v>
      </c>
      <c r="F4227" s="3" t="n">
        <v>0.396122685185185</v>
      </c>
      <c r="G4227" s="1" t="s">
        <v>34</v>
      </c>
      <c r="H4227" s="12" t="n">
        <v>8</v>
      </c>
      <c r="I4227" s="4" t="n">
        <f aca="false">E4227*H4227</f>
        <v>16</v>
      </c>
      <c r="J4227" s="0" t="str">
        <f aca="false">INDEX(Branch_Data!$A$2:$C$6,MATCH(Sales_Data!C4227,Branch_Data!$A$2:$A$6,0),MATCH(Sales_Data!$J$1,Branch_Data!$A$1:$C$1,0))</f>
        <v>Kyle  Carr</v>
      </c>
      <c r="K4227" s="0" t="str">
        <f aca="false">INDEX(Branch_Data!$A$2:$C$6,MATCH(Sales_Data!C4227,Branch_Data!$A$2:$A$6,0),MATCH(Sales_Data!$K$1,Branch_Data!$A$1:$C$1,0))</f>
        <v>Nigeria</v>
      </c>
      <c r="L4227" s="5" t="n">
        <f aca="false">WEEKDAY(Sales_Data!$B4227)</f>
        <v>7</v>
      </c>
    </row>
    <row r="4228" customFormat="false" ht="15" hidden="false" customHeight="false" outlineLevel="0" collapsed="false">
      <c r="A4228" s="11" t="n">
        <v>4227</v>
      </c>
      <c r="B4228" s="2" t="n">
        <v>42342</v>
      </c>
      <c r="C4228" s="1" t="s">
        <v>17</v>
      </c>
      <c r="D4228" s="1" t="s">
        <v>29</v>
      </c>
      <c r="E4228" s="1" t="n">
        <v>3</v>
      </c>
      <c r="F4228" s="3" t="n">
        <v>0.396134259259259</v>
      </c>
      <c r="G4228" s="1" t="s">
        <v>34</v>
      </c>
      <c r="H4228" s="12" t="n">
        <v>12</v>
      </c>
      <c r="I4228" s="4" t="n">
        <f aca="false">E4228*H4228</f>
        <v>36</v>
      </c>
      <c r="J4228" s="0" t="str">
        <f aca="false">INDEX(Branch_Data!$A$2:$C$6,MATCH(Sales_Data!C4228,Branch_Data!$A$2:$A$6,0),MATCH(Sales_Data!$J$1,Branch_Data!$A$1:$C$1,0))</f>
        <v>Mable  Lindsey</v>
      </c>
      <c r="K4228" s="0" t="str">
        <f aca="false">INDEX(Branch_Data!$A$2:$C$6,MATCH(Sales_Data!C4228,Branch_Data!$A$2:$A$6,0),MATCH(Sales_Data!$K$1,Branch_Data!$A$1:$C$1,0))</f>
        <v>Nigeria</v>
      </c>
      <c r="L4228" s="5" t="n">
        <f aca="false">WEEKDAY(Sales_Data!$B4228)</f>
        <v>6</v>
      </c>
    </row>
    <row r="4229" customFormat="false" ht="15" hidden="false" customHeight="false" outlineLevel="0" collapsed="false">
      <c r="A4229" s="11" t="n">
        <v>4228</v>
      </c>
      <c r="B4229" s="2" t="n">
        <v>42341</v>
      </c>
      <c r="C4229" s="1" t="s">
        <v>19</v>
      </c>
      <c r="D4229" s="1" t="s">
        <v>26</v>
      </c>
      <c r="E4229" s="1" t="n">
        <v>3</v>
      </c>
      <c r="F4229" s="3" t="n">
        <v>0.396145833333333</v>
      </c>
      <c r="G4229" s="1" t="s">
        <v>34</v>
      </c>
      <c r="H4229" s="12" t="n">
        <v>12</v>
      </c>
      <c r="I4229" s="4" t="n">
        <f aca="false">E4229*H4229</f>
        <v>36</v>
      </c>
      <c r="J4229" s="0" t="str">
        <f aca="false">INDEX(Branch_Data!$A$2:$C$6,MATCH(Sales_Data!C4229,Branch_Data!$A$2:$A$6,0),MATCH(Sales_Data!$J$1,Branch_Data!$A$1:$C$1,0))</f>
        <v>Kyle  Carr</v>
      </c>
      <c r="K4229" s="0" t="str">
        <f aca="false">INDEX(Branch_Data!$A$2:$C$6,MATCH(Sales_Data!C4229,Branch_Data!$A$2:$A$6,0),MATCH(Sales_Data!$K$1,Branch_Data!$A$1:$C$1,0))</f>
        <v>Nigeria</v>
      </c>
      <c r="L4229" s="5" t="n">
        <f aca="false">WEEKDAY(Sales_Data!$B4229)</f>
        <v>5</v>
      </c>
    </row>
    <row r="4230" customFormat="false" ht="15" hidden="false" customHeight="false" outlineLevel="0" collapsed="false">
      <c r="A4230" s="11" t="n">
        <v>4229</v>
      </c>
      <c r="B4230" s="2" t="n">
        <v>42341</v>
      </c>
      <c r="C4230" s="1" t="s">
        <v>15</v>
      </c>
      <c r="D4230" s="1" t="s">
        <v>30</v>
      </c>
      <c r="E4230" s="1" t="n">
        <v>2</v>
      </c>
      <c r="F4230" s="3" t="n">
        <v>0.396157407407407</v>
      </c>
      <c r="G4230" s="1" t="s">
        <v>34</v>
      </c>
      <c r="H4230" s="12" t="n">
        <v>12</v>
      </c>
      <c r="I4230" s="4" t="n">
        <f aca="false">E4230*H4230</f>
        <v>24</v>
      </c>
      <c r="J4230" s="0" t="str">
        <f aca="false">INDEX(Branch_Data!$A$2:$C$6,MATCH(Sales_Data!C4230,Branch_Data!$A$2:$A$6,0),MATCH(Sales_Data!$J$1,Branch_Data!$A$1:$C$1,0))</f>
        <v>Dan  Peterson</v>
      </c>
      <c r="K4230" s="0" t="str">
        <f aca="false">INDEX(Branch_Data!$A$2:$C$6,MATCH(Sales_Data!C4230,Branch_Data!$A$2:$A$6,0),MATCH(Sales_Data!$K$1,Branch_Data!$A$1:$C$1,0))</f>
        <v>Nigeria</v>
      </c>
      <c r="L4230" s="5" t="n">
        <f aca="false">WEEKDAY(Sales_Data!$B4230)</f>
        <v>5</v>
      </c>
    </row>
    <row r="4231" customFormat="false" ht="15" hidden="false" customHeight="false" outlineLevel="0" collapsed="false">
      <c r="A4231" s="11" t="n">
        <v>4230</v>
      </c>
      <c r="B4231" s="2" t="n">
        <v>42348</v>
      </c>
      <c r="C4231" s="1" t="s">
        <v>17</v>
      </c>
      <c r="D4231" s="1" t="s">
        <v>32</v>
      </c>
      <c r="E4231" s="1" t="n">
        <v>4</v>
      </c>
      <c r="F4231" s="3" t="n">
        <v>0.396168981481482</v>
      </c>
      <c r="G4231" s="1" t="s">
        <v>34</v>
      </c>
      <c r="H4231" s="12" t="n">
        <v>8</v>
      </c>
      <c r="I4231" s="4" t="n">
        <f aca="false">E4231*H4231</f>
        <v>32</v>
      </c>
      <c r="J4231" s="0" t="str">
        <f aca="false">INDEX(Branch_Data!$A$2:$C$6,MATCH(Sales_Data!C4231,Branch_Data!$A$2:$A$6,0),MATCH(Sales_Data!$J$1,Branch_Data!$A$1:$C$1,0))</f>
        <v>Mable  Lindsey</v>
      </c>
      <c r="K4231" s="0" t="str">
        <f aca="false">INDEX(Branch_Data!$A$2:$C$6,MATCH(Sales_Data!C4231,Branch_Data!$A$2:$A$6,0),MATCH(Sales_Data!$K$1,Branch_Data!$A$1:$C$1,0))</f>
        <v>Nigeria</v>
      </c>
      <c r="L4231" s="5" t="n">
        <f aca="false">WEEKDAY(Sales_Data!$B4231)</f>
        <v>5</v>
      </c>
    </row>
    <row r="4232" customFormat="false" ht="15" hidden="false" customHeight="false" outlineLevel="0" collapsed="false">
      <c r="A4232" s="11" t="n">
        <v>4231</v>
      </c>
      <c r="B4232" s="2" t="n">
        <v>42347</v>
      </c>
      <c r="C4232" s="1" t="s">
        <v>12</v>
      </c>
      <c r="D4232" s="1" t="s">
        <v>13</v>
      </c>
      <c r="E4232" s="1" t="n">
        <v>3</v>
      </c>
      <c r="F4232" s="3" t="n">
        <v>0.39619212962963</v>
      </c>
      <c r="G4232" s="1" t="s">
        <v>34</v>
      </c>
      <c r="H4232" s="12" t="n">
        <v>8</v>
      </c>
      <c r="I4232" s="4" t="n">
        <f aca="false">E4232*H4232</f>
        <v>24</v>
      </c>
      <c r="J4232" s="0" t="str">
        <f aca="false">INDEX(Branch_Data!$A$2:$C$6,MATCH(Sales_Data!C4232,Branch_Data!$A$2:$A$6,0),MATCH(Sales_Data!$J$1,Branch_Data!$A$1:$C$1,0))</f>
        <v>Christy  Olson</v>
      </c>
      <c r="K4232" s="0" t="str">
        <f aca="false">INDEX(Branch_Data!$A$2:$C$6,MATCH(Sales_Data!C4232,Branch_Data!$A$2:$A$6,0),MATCH(Sales_Data!$K$1,Branch_Data!$A$1:$C$1,0))</f>
        <v>Nigeria</v>
      </c>
      <c r="L4232" s="5" t="n">
        <f aca="false">WEEKDAY(Sales_Data!$B4232)</f>
        <v>4</v>
      </c>
    </row>
    <row r="4233" customFormat="false" ht="15" hidden="false" customHeight="false" outlineLevel="0" collapsed="false">
      <c r="A4233" s="11" t="n">
        <v>4232</v>
      </c>
      <c r="B4233" s="2" t="n">
        <v>42352</v>
      </c>
      <c r="C4233" s="1" t="s">
        <v>19</v>
      </c>
      <c r="D4233" s="1" t="s">
        <v>32</v>
      </c>
      <c r="E4233" s="1" t="n">
        <v>2</v>
      </c>
      <c r="F4233" s="3" t="n">
        <v>0.396203703703704</v>
      </c>
      <c r="G4233" s="1" t="s">
        <v>34</v>
      </c>
      <c r="H4233" s="12" t="n">
        <v>8</v>
      </c>
      <c r="I4233" s="4" t="n">
        <f aca="false">E4233*H4233</f>
        <v>16</v>
      </c>
      <c r="J4233" s="0" t="str">
        <f aca="false">INDEX(Branch_Data!$A$2:$C$6,MATCH(Sales_Data!C4233,Branch_Data!$A$2:$A$6,0),MATCH(Sales_Data!$J$1,Branch_Data!$A$1:$C$1,0))</f>
        <v>Kyle  Carr</v>
      </c>
      <c r="K4233" s="0" t="str">
        <f aca="false">INDEX(Branch_Data!$A$2:$C$6,MATCH(Sales_Data!C4233,Branch_Data!$A$2:$A$6,0),MATCH(Sales_Data!$K$1,Branch_Data!$A$1:$C$1,0))</f>
        <v>Nigeria</v>
      </c>
      <c r="L4233" s="5" t="n">
        <f aca="false">WEEKDAY(Sales_Data!$B4233)</f>
        <v>2</v>
      </c>
    </row>
    <row r="4234" customFormat="false" ht="15" hidden="false" customHeight="false" outlineLevel="0" collapsed="false">
      <c r="A4234" s="11" t="n">
        <v>4233</v>
      </c>
      <c r="B4234" s="2" t="n">
        <v>42345</v>
      </c>
      <c r="C4234" s="1" t="s">
        <v>20</v>
      </c>
      <c r="D4234" s="1" t="s">
        <v>28</v>
      </c>
      <c r="E4234" s="1" t="n">
        <v>1</v>
      </c>
      <c r="F4234" s="3" t="n">
        <v>0.396226851851852</v>
      </c>
      <c r="G4234" s="1" t="s">
        <v>34</v>
      </c>
      <c r="H4234" s="12" t="n">
        <v>12</v>
      </c>
      <c r="I4234" s="4" t="n">
        <f aca="false">E4234*H4234</f>
        <v>12</v>
      </c>
      <c r="J4234" s="0" t="str">
        <f aca="false">INDEX(Branch_Data!$A$2:$C$6,MATCH(Sales_Data!C4234,Branch_Data!$A$2:$A$6,0),MATCH(Sales_Data!$J$1,Branch_Data!$A$1:$C$1,0))</f>
        <v>Rachel  Gomez</v>
      </c>
      <c r="K4234" s="0" t="str">
        <f aca="false">INDEX(Branch_Data!$A$2:$C$6,MATCH(Sales_Data!C4234,Branch_Data!$A$2:$A$6,0),MATCH(Sales_Data!$K$1,Branch_Data!$A$1:$C$1,0))</f>
        <v>Nigeria</v>
      </c>
      <c r="L4234" s="5" t="n">
        <f aca="false">WEEKDAY(Sales_Data!$B4234)</f>
        <v>2</v>
      </c>
    </row>
    <row r="4235" customFormat="false" ht="15" hidden="false" customHeight="false" outlineLevel="0" collapsed="false">
      <c r="A4235" s="11" t="n">
        <v>4234</v>
      </c>
      <c r="B4235" s="2" t="n">
        <v>42349</v>
      </c>
      <c r="C4235" s="1" t="s">
        <v>15</v>
      </c>
      <c r="D4235" s="1" t="s">
        <v>33</v>
      </c>
      <c r="E4235" s="1" t="n">
        <v>2</v>
      </c>
      <c r="F4235" s="3" t="n">
        <v>0.396226851851852</v>
      </c>
      <c r="G4235" s="1" t="s">
        <v>34</v>
      </c>
      <c r="H4235" s="12" t="n">
        <v>16</v>
      </c>
      <c r="I4235" s="4" t="n">
        <f aca="false">E4235*H4235</f>
        <v>32</v>
      </c>
      <c r="J4235" s="0" t="str">
        <f aca="false">INDEX(Branch_Data!$A$2:$C$6,MATCH(Sales_Data!C4235,Branch_Data!$A$2:$A$6,0),MATCH(Sales_Data!$J$1,Branch_Data!$A$1:$C$1,0))</f>
        <v>Dan  Peterson</v>
      </c>
      <c r="K4235" s="0" t="str">
        <f aca="false">INDEX(Branch_Data!$A$2:$C$6,MATCH(Sales_Data!C4235,Branch_Data!$A$2:$A$6,0),MATCH(Sales_Data!$K$1,Branch_Data!$A$1:$C$1,0))</f>
        <v>Nigeria</v>
      </c>
      <c r="L4235" s="5" t="n">
        <f aca="false">WEEKDAY(Sales_Data!$B4235)</f>
        <v>6</v>
      </c>
    </row>
    <row r="4236" customFormat="false" ht="15" hidden="false" customHeight="false" outlineLevel="0" collapsed="false">
      <c r="A4236" s="11" t="n">
        <v>4235</v>
      </c>
      <c r="B4236" s="2" t="n">
        <v>42349</v>
      </c>
      <c r="C4236" s="1" t="s">
        <v>19</v>
      </c>
      <c r="D4236" s="1" t="s">
        <v>16</v>
      </c>
      <c r="E4236" s="1" t="n">
        <v>5</v>
      </c>
      <c r="F4236" s="3" t="n">
        <v>0.396226851851852</v>
      </c>
      <c r="G4236" s="1" t="s">
        <v>34</v>
      </c>
      <c r="H4236" s="12" t="n">
        <v>8</v>
      </c>
      <c r="I4236" s="4" t="n">
        <f aca="false">E4236*H4236</f>
        <v>40</v>
      </c>
      <c r="J4236" s="0" t="str">
        <f aca="false">INDEX(Branch_Data!$A$2:$C$6,MATCH(Sales_Data!C4236,Branch_Data!$A$2:$A$6,0),MATCH(Sales_Data!$J$1,Branch_Data!$A$1:$C$1,0))</f>
        <v>Kyle  Carr</v>
      </c>
      <c r="K4236" s="0" t="str">
        <f aca="false">INDEX(Branch_Data!$A$2:$C$6,MATCH(Sales_Data!C4236,Branch_Data!$A$2:$A$6,0),MATCH(Sales_Data!$K$1,Branch_Data!$A$1:$C$1,0))</f>
        <v>Nigeria</v>
      </c>
      <c r="L4236" s="5" t="n">
        <f aca="false">WEEKDAY(Sales_Data!$B4236)</f>
        <v>6</v>
      </c>
    </row>
    <row r="4237" customFormat="false" ht="15" hidden="false" customHeight="false" outlineLevel="0" collapsed="false">
      <c r="A4237" s="11" t="n">
        <v>4236</v>
      </c>
      <c r="B4237" s="2" t="n">
        <v>42342</v>
      </c>
      <c r="C4237" s="1" t="s">
        <v>17</v>
      </c>
      <c r="D4237" s="1" t="s">
        <v>26</v>
      </c>
      <c r="E4237" s="1" t="n">
        <v>2</v>
      </c>
      <c r="F4237" s="3" t="n">
        <v>0.396238425925926</v>
      </c>
      <c r="G4237" s="1" t="s">
        <v>34</v>
      </c>
      <c r="H4237" s="12" t="n">
        <v>12</v>
      </c>
      <c r="I4237" s="4" t="n">
        <f aca="false">E4237*H4237</f>
        <v>24</v>
      </c>
      <c r="J4237" s="0" t="str">
        <f aca="false">INDEX(Branch_Data!$A$2:$C$6,MATCH(Sales_Data!C4237,Branch_Data!$A$2:$A$6,0),MATCH(Sales_Data!$J$1,Branch_Data!$A$1:$C$1,0))</f>
        <v>Mable  Lindsey</v>
      </c>
      <c r="K4237" s="0" t="str">
        <f aca="false">INDEX(Branch_Data!$A$2:$C$6,MATCH(Sales_Data!C4237,Branch_Data!$A$2:$A$6,0),MATCH(Sales_Data!$K$1,Branch_Data!$A$1:$C$1,0))</f>
        <v>Nigeria</v>
      </c>
      <c r="L4237" s="5" t="n">
        <f aca="false">WEEKDAY(Sales_Data!$B4237)</f>
        <v>6</v>
      </c>
    </row>
    <row r="4238" customFormat="false" ht="15" hidden="false" customHeight="false" outlineLevel="0" collapsed="false">
      <c r="A4238" s="11" t="n">
        <v>4237</v>
      </c>
      <c r="B4238" s="2" t="n">
        <v>42342</v>
      </c>
      <c r="C4238" s="1" t="s">
        <v>12</v>
      </c>
      <c r="D4238" s="1" t="s">
        <v>25</v>
      </c>
      <c r="E4238" s="1" t="n">
        <v>2</v>
      </c>
      <c r="F4238" s="3" t="n">
        <v>0.396261574074074</v>
      </c>
      <c r="G4238" s="1" t="s">
        <v>34</v>
      </c>
      <c r="H4238" s="12" t="n">
        <v>8</v>
      </c>
      <c r="I4238" s="4" t="n">
        <f aca="false">E4238*H4238</f>
        <v>16</v>
      </c>
      <c r="J4238" s="0" t="str">
        <f aca="false">INDEX(Branch_Data!$A$2:$C$6,MATCH(Sales_Data!C4238,Branch_Data!$A$2:$A$6,0),MATCH(Sales_Data!$J$1,Branch_Data!$A$1:$C$1,0))</f>
        <v>Christy  Olson</v>
      </c>
      <c r="K4238" s="0" t="str">
        <f aca="false">INDEX(Branch_Data!$A$2:$C$6,MATCH(Sales_Data!C4238,Branch_Data!$A$2:$A$6,0),MATCH(Sales_Data!$K$1,Branch_Data!$A$1:$C$1,0))</f>
        <v>Nigeria</v>
      </c>
      <c r="L4238" s="5" t="n">
        <f aca="false">WEEKDAY(Sales_Data!$B4238)</f>
        <v>6</v>
      </c>
    </row>
    <row r="4239" customFormat="false" ht="15" hidden="false" customHeight="false" outlineLevel="0" collapsed="false">
      <c r="A4239" s="11" t="n">
        <v>4238</v>
      </c>
      <c r="B4239" s="2" t="n">
        <v>42349</v>
      </c>
      <c r="C4239" s="1" t="s">
        <v>15</v>
      </c>
      <c r="D4239" s="1" t="s">
        <v>27</v>
      </c>
      <c r="E4239" s="1" t="n">
        <v>5</v>
      </c>
      <c r="F4239" s="3" t="n">
        <v>0.396284722222222</v>
      </c>
      <c r="G4239" s="1" t="s">
        <v>34</v>
      </c>
      <c r="H4239" s="12" t="n">
        <v>16</v>
      </c>
      <c r="I4239" s="4" t="n">
        <f aca="false">E4239*H4239</f>
        <v>80</v>
      </c>
      <c r="J4239" s="0" t="str">
        <f aca="false">INDEX(Branch_Data!$A$2:$C$6,MATCH(Sales_Data!C4239,Branch_Data!$A$2:$A$6,0),MATCH(Sales_Data!$J$1,Branch_Data!$A$1:$C$1,0))</f>
        <v>Dan  Peterson</v>
      </c>
      <c r="K4239" s="0" t="str">
        <f aca="false">INDEX(Branch_Data!$A$2:$C$6,MATCH(Sales_Data!C4239,Branch_Data!$A$2:$A$6,0),MATCH(Sales_Data!$K$1,Branch_Data!$A$1:$C$1,0))</f>
        <v>Nigeria</v>
      </c>
      <c r="L4239" s="5" t="n">
        <f aca="false">WEEKDAY(Sales_Data!$B4239)</f>
        <v>6</v>
      </c>
    </row>
    <row r="4240" customFormat="false" ht="15" hidden="false" customHeight="false" outlineLevel="0" collapsed="false">
      <c r="A4240" s="11" t="n">
        <v>4239</v>
      </c>
      <c r="B4240" s="2" t="n">
        <v>42341</v>
      </c>
      <c r="C4240" s="1" t="s">
        <v>15</v>
      </c>
      <c r="D4240" s="1" t="s">
        <v>21</v>
      </c>
      <c r="E4240" s="1" t="n">
        <v>3</v>
      </c>
      <c r="F4240" s="3" t="n">
        <v>0.396284722222222</v>
      </c>
      <c r="G4240" s="1" t="s">
        <v>34</v>
      </c>
      <c r="H4240" s="12" t="n">
        <v>16</v>
      </c>
      <c r="I4240" s="4" t="n">
        <f aca="false">E4240*H4240</f>
        <v>48</v>
      </c>
      <c r="J4240" s="0" t="str">
        <f aca="false">INDEX(Branch_Data!$A$2:$C$6,MATCH(Sales_Data!C4240,Branch_Data!$A$2:$A$6,0),MATCH(Sales_Data!$J$1,Branch_Data!$A$1:$C$1,0))</f>
        <v>Dan  Peterson</v>
      </c>
      <c r="K4240" s="0" t="str">
        <f aca="false">INDEX(Branch_Data!$A$2:$C$6,MATCH(Sales_Data!C4240,Branch_Data!$A$2:$A$6,0),MATCH(Sales_Data!$K$1,Branch_Data!$A$1:$C$1,0))</f>
        <v>Nigeria</v>
      </c>
      <c r="L4240" s="5" t="n">
        <f aca="false">WEEKDAY(Sales_Data!$B4240)</f>
        <v>5</v>
      </c>
    </row>
    <row r="4241" customFormat="false" ht="15" hidden="false" customHeight="false" outlineLevel="0" collapsed="false">
      <c r="A4241" s="11" t="n">
        <v>4240</v>
      </c>
      <c r="B4241" s="2" t="n">
        <v>42350</v>
      </c>
      <c r="C4241" s="1" t="s">
        <v>12</v>
      </c>
      <c r="D4241" s="1" t="s">
        <v>29</v>
      </c>
      <c r="E4241" s="1" t="n">
        <v>4</v>
      </c>
      <c r="F4241" s="3" t="n">
        <v>0.396296296296296</v>
      </c>
      <c r="G4241" s="1" t="s">
        <v>34</v>
      </c>
      <c r="H4241" s="12" t="n">
        <v>12</v>
      </c>
      <c r="I4241" s="4" t="n">
        <f aca="false">E4241*H4241</f>
        <v>48</v>
      </c>
      <c r="J4241" s="0" t="str">
        <f aca="false">INDEX(Branch_Data!$A$2:$C$6,MATCH(Sales_Data!C4241,Branch_Data!$A$2:$A$6,0),MATCH(Sales_Data!$J$1,Branch_Data!$A$1:$C$1,0))</f>
        <v>Christy  Olson</v>
      </c>
      <c r="K4241" s="0" t="str">
        <f aca="false">INDEX(Branch_Data!$A$2:$C$6,MATCH(Sales_Data!C4241,Branch_Data!$A$2:$A$6,0),MATCH(Sales_Data!$K$1,Branch_Data!$A$1:$C$1,0))</f>
        <v>Nigeria</v>
      </c>
      <c r="L4241" s="5" t="n">
        <f aca="false">WEEKDAY(Sales_Data!$B4241)</f>
        <v>7</v>
      </c>
    </row>
    <row r="4242" customFormat="false" ht="15" hidden="false" customHeight="false" outlineLevel="0" collapsed="false">
      <c r="A4242" s="11" t="n">
        <v>4241</v>
      </c>
      <c r="B4242" s="2" t="n">
        <v>42347</v>
      </c>
      <c r="C4242" s="1" t="s">
        <v>19</v>
      </c>
      <c r="D4242" s="1" t="s">
        <v>21</v>
      </c>
      <c r="E4242" s="1" t="n">
        <v>2</v>
      </c>
      <c r="F4242" s="3" t="n">
        <v>0.39630787037037</v>
      </c>
      <c r="G4242" s="1" t="s">
        <v>34</v>
      </c>
      <c r="H4242" s="12" t="n">
        <v>16</v>
      </c>
      <c r="I4242" s="4" t="n">
        <f aca="false">E4242*H4242</f>
        <v>32</v>
      </c>
      <c r="J4242" s="0" t="str">
        <f aca="false">INDEX(Branch_Data!$A$2:$C$6,MATCH(Sales_Data!C4242,Branch_Data!$A$2:$A$6,0),MATCH(Sales_Data!$J$1,Branch_Data!$A$1:$C$1,0))</f>
        <v>Kyle  Carr</v>
      </c>
      <c r="K4242" s="0" t="str">
        <f aca="false">INDEX(Branch_Data!$A$2:$C$6,MATCH(Sales_Data!C4242,Branch_Data!$A$2:$A$6,0),MATCH(Sales_Data!$K$1,Branch_Data!$A$1:$C$1,0))</f>
        <v>Nigeria</v>
      </c>
      <c r="L4242" s="5" t="n">
        <f aca="false">WEEKDAY(Sales_Data!$B4242)</f>
        <v>4</v>
      </c>
    </row>
    <row r="4243" customFormat="false" ht="15" hidden="false" customHeight="false" outlineLevel="0" collapsed="false">
      <c r="A4243" s="11" t="n">
        <v>4242</v>
      </c>
      <c r="B4243" s="2" t="n">
        <v>42348</v>
      </c>
      <c r="C4243" s="1" t="s">
        <v>17</v>
      </c>
      <c r="D4243" s="1" t="s">
        <v>23</v>
      </c>
      <c r="E4243" s="1" t="n">
        <v>2</v>
      </c>
      <c r="F4243" s="3" t="n">
        <v>0.39630787037037</v>
      </c>
      <c r="G4243" s="1" t="s">
        <v>34</v>
      </c>
      <c r="H4243" s="12" t="n">
        <v>8</v>
      </c>
      <c r="I4243" s="4" t="n">
        <f aca="false">E4243*H4243</f>
        <v>16</v>
      </c>
      <c r="J4243" s="0" t="str">
        <f aca="false">INDEX(Branch_Data!$A$2:$C$6,MATCH(Sales_Data!C4243,Branch_Data!$A$2:$A$6,0),MATCH(Sales_Data!$J$1,Branch_Data!$A$1:$C$1,0))</f>
        <v>Mable  Lindsey</v>
      </c>
      <c r="K4243" s="0" t="str">
        <f aca="false">INDEX(Branch_Data!$A$2:$C$6,MATCH(Sales_Data!C4243,Branch_Data!$A$2:$A$6,0),MATCH(Sales_Data!$K$1,Branch_Data!$A$1:$C$1,0))</f>
        <v>Nigeria</v>
      </c>
      <c r="L4243" s="5" t="n">
        <f aca="false">WEEKDAY(Sales_Data!$B4243)</f>
        <v>5</v>
      </c>
    </row>
    <row r="4244" customFormat="false" ht="15" hidden="false" customHeight="false" outlineLevel="0" collapsed="false">
      <c r="A4244" s="11" t="n">
        <v>4243</v>
      </c>
      <c r="B4244" s="2" t="n">
        <v>42353</v>
      </c>
      <c r="C4244" s="1" t="s">
        <v>12</v>
      </c>
      <c r="D4244" s="1" t="s">
        <v>33</v>
      </c>
      <c r="E4244" s="1" t="n">
        <v>4</v>
      </c>
      <c r="F4244" s="3" t="n">
        <v>0.396319444444444</v>
      </c>
      <c r="G4244" s="1" t="s">
        <v>34</v>
      </c>
      <c r="H4244" s="12" t="n">
        <v>16</v>
      </c>
      <c r="I4244" s="4" t="n">
        <f aca="false">E4244*H4244</f>
        <v>64</v>
      </c>
      <c r="J4244" s="0" t="str">
        <f aca="false">INDEX(Branch_Data!$A$2:$C$6,MATCH(Sales_Data!C4244,Branch_Data!$A$2:$A$6,0),MATCH(Sales_Data!$J$1,Branch_Data!$A$1:$C$1,0))</f>
        <v>Christy  Olson</v>
      </c>
      <c r="K4244" s="0" t="str">
        <f aca="false">INDEX(Branch_Data!$A$2:$C$6,MATCH(Sales_Data!C4244,Branch_Data!$A$2:$A$6,0),MATCH(Sales_Data!$K$1,Branch_Data!$A$1:$C$1,0))</f>
        <v>Nigeria</v>
      </c>
      <c r="L4244" s="5" t="n">
        <f aca="false">WEEKDAY(Sales_Data!$B4244)</f>
        <v>3</v>
      </c>
    </row>
    <row r="4245" customFormat="false" ht="15" hidden="false" customHeight="false" outlineLevel="0" collapsed="false">
      <c r="A4245" s="11" t="n">
        <v>4244</v>
      </c>
      <c r="B4245" s="2" t="n">
        <v>42341</v>
      </c>
      <c r="C4245" s="1" t="s">
        <v>12</v>
      </c>
      <c r="D4245" s="1" t="s">
        <v>31</v>
      </c>
      <c r="E4245" s="1" t="n">
        <v>3</v>
      </c>
      <c r="F4245" s="3" t="n">
        <v>0.396331018518519</v>
      </c>
      <c r="G4245" s="1" t="s">
        <v>34</v>
      </c>
      <c r="H4245" s="12" t="n">
        <v>16</v>
      </c>
      <c r="I4245" s="4" t="n">
        <f aca="false">E4245*H4245</f>
        <v>48</v>
      </c>
      <c r="J4245" s="0" t="str">
        <f aca="false">INDEX(Branch_Data!$A$2:$C$6,MATCH(Sales_Data!C4245,Branch_Data!$A$2:$A$6,0),MATCH(Sales_Data!$J$1,Branch_Data!$A$1:$C$1,0))</f>
        <v>Christy  Olson</v>
      </c>
      <c r="K4245" s="0" t="str">
        <f aca="false">INDEX(Branch_Data!$A$2:$C$6,MATCH(Sales_Data!C4245,Branch_Data!$A$2:$A$6,0),MATCH(Sales_Data!$K$1,Branch_Data!$A$1:$C$1,0))</f>
        <v>Nigeria</v>
      </c>
      <c r="L4245" s="5" t="n">
        <f aca="false">WEEKDAY(Sales_Data!$B4245)</f>
        <v>5</v>
      </c>
    </row>
    <row r="4246" customFormat="false" ht="15" hidden="false" customHeight="false" outlineLevel="0" collapsed="false">
      <c r="A4246" s="11" t="n">
        <v>4245</v>
      </c>
      <c r="B4246" s="2" t="n">
        <v>42343</v>
      </c>
      <c r="C4246" s="1" t="s">
        <v>20</v>
      </c>
      <c r="D4246" s="1" t="s">
        <v>16</v>
      </c>
      <c r="E4246" s="1" t="n">
        <v>4</v>
      </c>
      <c r="F4246" s="3" t="n">
        <v>0.396342592592593</v>
      </c>
      <c r="G4246" s="1" t="s">
        <v>34</v>
      </c>
      <c r="H4246" s="12" t="n">
        <v>8</v>
      </c>
      <c r="I4246" s="4" t="n">
        <f aca="false">E4246*H4246</f>
        <v>32</v>
      </c>
      <c r="J4246" s="0" t="str">
        <f aca="false">INDEX(Branch_Data!$A$2:$C$6,MATCH(Sales_Data!C4246,Branch_Data!$A$2:$A$6,0),MATCH(Sales_Data!$J$1,Branch_Data!$A$1:$C$1,0))</f>
        <v>Rachel  Gomez</v>
      </c>
      <c r="K4246" s="0" t="str">
        <f aca="false">INDEX(Branch_Data!$A$2:$C$6,MATCH(Sales_Data!C4246,Branch_Data!$A$2:$A$6,0),MATCH(Sales_Data!$K$1,Branch_Data!$A$1:$C$1,0))</f>
        <v>Nigeria</v>
      </c>
      <c r="L4246" s="5" t="n">
        <f aca="false">WEEKDAY(Sales_Data!$B4246)</f>
        <v>7</v>
      </c>
    </row>
    <row r="4247" customFormat="false" ht="15" hidden="false" customHeight="false" outlineLevel="0" collapsed="false">
      <c r="A4247" s="11" t="n">
        <v>4246</v>
      </c>
      <c r="B4247" s="2" t="n">
        <v>42346</v>
      </c>
      <c r="C4247" s="1" t="s">
        <v>17</v>
      </c>
      <c r="D4247" s="1" t="s">
        <v>27</v>
      </c>
      <c r="E4247" s="1" t="n">
        <v>4</v>
      </c>
      <c r="F4247" s="3" t="n">
        <v>0.396365740740741</v>
      </c>
      <c r="G4247" s="1" t="s">
        <v>34</v>
      </c>
      <c r="H4247" s="12" t="n">
        <v>16</v>
      </c>
      <c r="I4247" s="4" t="n">
        <f aca="false">E4247*H4247</f>
        <v>64</v>
      </c>
      <c r="J4247" s="0" t="str">
        <f aca="false">INDEX(Branch_Data!$A$2:$C$6,MATCH(Sales_Data!C4247,Branch_Data!$A$2:$A$6,0),MATCH(Sales_Data!$J$1,Branch_Data!$A$1:$C$1,0))</f>
        <v>Mable  Lindsey</v>
      </c>
      <c r="K4247" s="0" t="str">
        <f aca="false">INDEX(Branch_Data!$A$2:$C$6,MATCH(Sales_Data!C4247,Branch_Data!$A$2:$A$6,0),MATCH(Sales_Data!$K$1,Branch_Data!$A$1:$C$1,0))</f>
        <v>Nigeria</v>
      </c>
      <c r="L4247" s="5" t="n">
        <f aca="false">WEEKDAY(Sales_Data!$B4247)</f>
        <v>3</v>
      </c>
    </row>
    <row r="4248" customFormat="false" ht="15" hidden="false" customHeight="false" outlineLevel="0" collapsed="false">
      <c r="A4248" s="11" t="n">
        <v>4247</v>
      </c>
      <c r="B4248" s="2" t="n">
        <v>42352</v>
      </c>
      <c r="C4248" s="1" t="s">
        <v>20</v>
      </c>
      <c r="D4248" s="1" t="s">
        <v>16</v>
      </c>
      <c r="E4248" s="1" t="n">
        <v>5</v>
      </c>
      <c r="F4248" s="3" t="n">
        <v>0.396388888888889</v>
      </c>
      <c r="G4248" s="1" t="s">
        <v>34</v>
      </c>
      <c r="H4248" s="12" t="n">
        <v>8</v>
      </c>
      <c r="I4248" s="4" t="n">
        <f aca="false">E4248*H4248</f>
        <v>40</v>
      </c>
      <c r="J4248" s="0" t="str">
        <f aca="false">INDEX(Branch_Data!$A$2:$C$6,MATCH(Sales_Data!C4248,Branch_Data!$A$2:$A$6,0),MATCH(Sales_Data!$J$1,Branch_Data!$A$1:$C$1,0))</f>
        <v>Rachel  Gomez</v>
      </c>
      <c r="K4248" s="0" t="str">
        <f aca="false">INDEX(Branch_Data!$A$2:$C$6,MATCH(Sales_Data!C4248,Branch_Data!$A$2:$A$6,0),MATCH(Sales_Data!$K$1,Branch_Data!$A$1:$C$1,0))</f>
        <v>Nigeria</v>
      </c>
      <c r="L4248" s="5" t="n">
        <f aca="false">WEEKDAY(Sales_Data!$B4248)</f>
        <v>2</v>
      </c>
    </row>
    <row r="4249" customFormat="false" ht="15" hidden="false" customHeight="false" outlineLevel="0" collapsed="false">
      <c r="A4249" s="11" t="n">
        <v>4248</v>
      </c>
      <c r="B4249" s="2" t="n">
        <v>42345</v>
      </c>
      <c r="C4249" s="1" t="s">
        <v>20</v>
      </c>
      <c r="D4249" s="1" t="s">
        <v>29</v>
      </c>
      <c r="E4249" s="1" t="n">
        <v>3</v>
      </c>
      <c r="F4249" s="3" t="n">
        <v>0.396388888888889</v>
      </c>
      <c r="G4249" s="1" t="s">
        <v>34</v>
      </c>
      <c r="H4249" s="12" t="n">
        <v>12</v>
      </c>
      <c r="I4249" s="4" t="n">
        <f aca="false">E4249*H4249</f>
        <v>36</v>
      </c>
      <c r="J4249" s="0" t="str">
        <f aca="false">INDEX(Branch_Data!$A$2:$C$6,MATCH(Sales_Data!C4249,Branch_Data!$A$2:$A$6,0),MATCH(Sales_Data!$J$1,Branch_Data!$A$1:$C$1,0))</f>
        <v>Rachel  Gomez</v>
      </c>
      <c r="K4249" s="0" t="str">
        <f aca="false">INDEX(Branch_Data!$A$2:$C$6,MATCH(Sales_Data!C4249,Branch_Data!$A$2:$A$6,0),MATCH(Sales_Data!$K$1,Branch_Data!$A$1:$C$1,0))</f>
        <v>Nigeria</v>
      </c>
      <c r="L4249" s="5" t="n">
        <f aca="false">WEEKDAY(Sales_Data!$B4249)</f>
        <v>2</v>
      </c>
    </row>
    <row r="4250" customFormat="false" ht="15" hidden="false" customHeight="false" outlineLevel="0" collapsed="false">
      <c r="A4250" s="11" t="n">
        <v>4249</v>
      </c>
      <c r="B4250" s="2" t="n">
        <v>42353</v>
      </c>
      <c r="C4250" s="1" t="s">
        <v>15</v>
      </c>
      <c r="D4250" s="1" t="s">
        <v>27</v>
      </c>
      <c r="E4250" s="1" t="n">
        <v>5</v>
      </c>
      <c r="F4250" s="3" t="n">
        <v>0.396400462962963</v>
      </c>
      <c r="G4250" s="1" t="s">
        <v>34</v>
      </c>
      <c r="H4250" s="12" t="n">
        <v>16</v>
      </c>
      <c r="I4250" s="4" t="n">
        <f aca="false">E4250*H4250</f>
        <v>80</v>
      </c>
      <c r="J4250" s="0" t="str">
        <f aca="false">INDEX(Branch_Data!$A$2:$C$6,MATCH(Sales_Data!C4250,Branch_Data!$A$2:$A$6,0),MATCH(Sales_Data!$J$1,Branch_Data!$A$1:$C$1,0))</f>
        <v>Dan  Peterson</v>
      </c>
      <c r="K4250" s="0" t="str">
        <f aca="false">INDEX(Branch_Data!$A$2:$C$6,MATCH(Sales_Data!C4250,Branch_Data!$A$2:$A$6,0),MATCH(Sales_Data!$K$1,Branch_Data!$A$1:$C$1,0))</f>
        <v>Nigeria</v>
      </c>
      <c r="L4250" s="5" t="n">
        <f aca="false">WEEKDAY(Sales_Data!$B4250)</f>
        <v>3</v>
      </c>
    </row>
    <row r="4251" customFormat="false" ht="15" hidden="false" customHeight="false" outlineLevel="0" collapsed="false">
      <c r="A4251" s="11" t="n">
        <v>4250</v>
      </c>
      <c r="B4251" s="2" t="n">
        <v>42348</v>
      </c>
      <c r="C4251" s="1" t="s">
        <v>17</v>
      </c>
      <c r="D4251" s="1" t="s">
        <v>30</v>
      </c>
      <c r="E4251" s="1" t="n">
        <v>4</v>
      </c>
      <c r="F4251" s="3" t="n">
        <v>0.396400462962963</v>
      </c>
      <c r="G4251" s="1" t="s">
        <v>34</v>
      </c>
      <c r="H4251" s="12" t="n">
        <v>12</v>
      </c>
      <c r="I4251" s="4" t="n">
        <f aca="false">E4251*H4251</f>
        <v>48</v>
      </c>
      <c r="J4251" s="0" t="str">
        <f aca="false">INDEX(Branch_Data!$A$2:$C$6,MATCH(Sales_Data!C4251,Branch_Data!$A$2:$A$6,0),MATCH(Sales_Data!$J$1,Branch_Data!$A$1:$C$1,0))</f>
        <v>Mable  Lindsey</v>
      </c>
      <c r="K4251" s="0" t="str">
        <f aca="false">INDEX(Branch_Data!$A$2:$C$6,MATCH(Sales_Data!C4251,Branch_Data!$A$2:$A$6,0),MATCH(Sales_Data!$K$1,Branch_Data!$A$1:$C$1,0))</f>
        <v>Nigeria</v>
      </c>
      <c r="L4251" s="5" t="n">
        <f aca="false">WEEKDAY(Sales_Data!$B4251)</f>
        <v>5</v>
      </c>
    </row>
    <row r="4252" customFormat="false" ht="15" hidden="false" customHeight="false" outlineLevel="0" collapsed="false">
      <c r="A4252" s="11" t="n">
        <v>4251</v>
      </c>
      <c r="B4252" s="2" t="n">
        <v>42347</v>
      </c>
      <c r="C4252" s="1" t="s">
        <v>17</v>
      </c>
      <c r="D4252" s="1" t="s">
        <v>28</v>
      </c>
      <c r="E4252" s="1" t="n">
        <v>2</v>
      </c>
      <c r="F4252" s="3" t="n">
        <v>0.396423611111111</v>
      </c>
      <c r="G4252" s="1" t="s">
        <v>34</v>
      </c>
      <c r="H4252" s="12" t="n">
        <v>12</v>
      </c>
      <c r="I4252" s="4" t="n">
        <f aca="false">E4252*H4252</f>
        <v>24</v>
      </c>
      <c r="J4252" s="0" t="str">
        <f aca="false">INDEX(Branch_Data!$A$2:$C$6,MATCH(Sales_Data!C4252,Branch_Data!$A$2:$A$6,0),MATCH(Sales_Data!$J$1,Branch_Data!$A$1:$C$1,0))</f>
        <v>Mable  Lindsey</v>
      </c>
      <c r="K4252" s="0" t="str">
        <f aca="false">INDEX(Branch_Data!$A$2:$C$6,MATCH(Sales_Data!C4252,Branch_Data!$A$2:$A$6,0),MATCH(Sales_Data!$K$1,Branch_Data!$A$1:$C$1,0))</f>
        <v>Nigeria</v>
      </c>
      <c r="L4252" s="5" t="n">
        <f aca="false">WEEKDAY(Sales_Data!$B4252)</f>
        <v>4</v>
      </c>
    </row>
    <row r="4253" customFormat="false" ht="15" hidden="false" customHeight="false" outlineLevel="0" collapsed="false">
      <c r="A4253" s="11" t="n">
        <v>4252</v>
      </c>
      <c r="B4253" s="2" t="n">
        <v>42349</v>
      </c>
      <c r="C4253" s="1" t="s">
        <v>15</v>
      </c>
      <c r="D4253" s="1" t="s">
        <v>29</v>
      </c>
      <c r="E4253" s="1" t="n">
        <v>2</v>
      </c>
      <c r="F4253" s="3" t="n">
        <v>0.396435185185185</v>
      </c>
      <c r="G4253" s="1" t="s">
        <v>34</v>
      </c>
      <c r="H4253" s="12" t="n">
        <v>12</v>
      </c>
      <c r="I4253" s="4" t="n">
        <f aca="false">E4253*H4253</f>
        <v>24</v>
      </c>
      <c r="J4253" s="0" t="str">
        <f aca="false">INDEX(Branch_Data!$A$2:$C$6,MATCH(Sales_Data!C4253,Branch_Data!$A$2:$A$6,0),MATCH(Sales_Data!$J$1,Branch_Data!$A$1:$C$1,0))</f>
        <v>Dan  Peterson</v>
      </c>
      <c r="K4253" s="0" t="str">
        <f aca="false">INDEX(Branch_Data!$A$2:$C$6,MATCH(Sales_Data!C4253,Branch_Data!$A$2:$A$6,0),MATCH(Sales_Data!$K$1,Branch_Data!$A$1:$C$1,0))</f>
        <v>Nigeria</v>
      </c>
      <c r="L4253" s="5" t="n">
        <f aca="false">WEEKDAY(Sales_Data!$B4253)</f>
        <v>6</v>
      </c>
    </row>
    <row r="4254" customFormat="false" ht="15" hidden="false" customHeight="false" outlineLevel="0" collapsed="false">
      <c r="A4254" s="11" t="n">
        <v>4253</v>
      </c>
      <c r="B4254" s="2" t="n">
        <v>42344</v>
      </c>
      <c r="C4254" s="1" t="s">
        <v>15</v>
      </c>
      <c r="D4254" s="1" t="s">
        <v>29</v>
      </c>
      <c r="E4254" s="1" t="n">
        <v>5</v>
      </c>
      <c r="F4254" s="3" t="n">
        <v>0.396435185185185</v>
      </c>
      <c r="G4254" s="1" t="s">
        <v>34</v>
      </c>
      <c r="H4254" s="12" t="n">
        <v>12</v>
      </c>
      <c r="I4254" s="4" t="n">
        <f aca="false">E4254*H4254</f>
        <v>60</v>
      </c>
      <c r="J4254" s="0" t="str">
        <f aca="false">INDEX(Branch_Data!$A$2:$C$6,MATCH(Sales_Data!C4254,Branch_Data!$A$2:$A$6,0),MATCH(Sales_Data!$J$1,Branch_Data!$A$1:$C$1,0))</f>
        <v>Dan  Peterson</v>
      </c>
      <c r="K4254" s="0" t="str">
        <f aca="false">INDEX(Branch_Data!$A$2:$C$6,MATCH(Sales_Data!C4254,Branch_Data!$A$2:$A$6,0),MATCH(Sales_Data!$K$1,Branch_Data!$A$1:$C$1,0))</f>
        <v>Nigeria</v>
      </c>
      <c r="L4254" s="5" t="n">
        <f aca="false">WEEKDAY(Sales_Data!$B4254)</f>
        <v>1</v>
      </c>
    </row>
    <row r="4255" customFormat="false" ht="15" hidden="false" customHeight="false" outlineLevel="0" collapsed="false">
      <c r="A4255" s="11" t="n">
        <v>4254</v>
      </c>
      <c r="B4255" s="2" t="n">
        <v>42344</v>
      </c>
      <c r="C4255" s="1" t="s">
        <v>12</v>
      </c>
      <c r="D4255" s="1" t="s">
        <v>24</v>
      </c>
      <c r="E4255" s="1" t="n">
        <v>2</v>
      </c>
      <c r="F4255" s="3" t="n">
        <v>0.396446759259259</v>
      </c>
      <c r="G4255" s="1" t="s">
        <v>34</v>
      </c>
      <c r="H4255" s="12" t="n">
        <v>16</v>
      </c>
      <c r="I4255" s="4" t="n">
        <f aca="false">E4255*H4255</f>
        <v>32</v>
      </c>
      <c r="J4255" s="0" t="str">
        <f aca="false">INDEX(Branch_Data!$A$2:$C$6,MATCH(Sales_Data!C4255,Branch_Data!$A$2:$A$6,0),MATCH(Sales_Data!$J$1,Branch_Data!$A$1:$C$1,0))</f>
        <v>Christy  Olson</v>
      </c>
      <c r="K4255" s="0" t="str">
        <f aca="false">INDEX(Branch_Data!$A$2:$C$6,MATCH(Sales_Data!C4255,Branch_Data!$A$2:$A$6,0),MATCH(Sales_Data!$K$1,Branch_Data!$A$1:$C$1,0))</f>
        <v>Nigeria</v>
      </c>
      <c r="L4255" s="5" t="n">
        <f aca="false">WEEKDAY(Sales_Data!$B4255)</f>
        <v>1</v>
      </c>
    </row>
    <row r="4256" customFormat="false" ht="15" hidden="false" customHeight="false" outlineLevel="0" collapsed="false">
      <c r="A4256" s="11" t="n">
        <v>4255</v>
      </c>
      <c r="B4256" s="2" t="n">
        <v>42352</v>
      </c>
      <c r="C4256" s="1" t="s">
        <v>15</v>
      </c>
      <c r="D4256" s="1" t="s">
        <v>23</v>
      </c>
      <c r="E4256" s="1" t="n">
        <v>4</v>
      </c>
      <c r="F4256" s="3" t="n">
        <v>0.396458333333333</v>
      </c>
      <c r="G4256" s="1" t="s">
        <v>34</v>
      </c>
      <c r="H4256" s="12" t="n">
        <v>8</v>
      </c>
      <c r="I4256" s="4" t="n">
        <f aca="false">E4256*H4256</f>
        <v>32</v>
      </c>
      <c r="J4256" s="0" t="str">
        <f aca="false">INDEX(Branch_Data!$A$2:$C$6,MATCH(Sales_Data!C4256,Branch_Data!$A$2:$A$6,0),MATCH(Sales_Data!$J$1,Branch_Data!$A$1:$C$1,0))</f>
        <v>Dan  Peterson</v>
      </c>
      <c r="K4256" s="0" t="str">
        <f aca="false">INDEX(Branch_Data!$A$2:$C$6,MATCH(Sales_Data!C4256,Branch_Data!$A$2:$A$6,0),MATCH(Sales_Data!$K$1,Branch_Data!$A$1:$C$1,0))</f>
        <v>Nigeria</v>
      </c>
      <c r="L4256" s="5" t="n">
        <f aca="false">WEEKDAY(Sales_Data!$B4256)</f>
        <v>2</v>
      </c>
    </row>
    <row r="4257" customFormat="false" ht="15" hidden="false" customHeight="false" outlineLevel="0" collapsed="false">
      <c r="A4257" s="11" t="n">
        <v>4256</v>
      </c>
      <c r="B4257" s="2" t="n">
        <v>42351</v>
      </c>
      <c r="C4257" s="1" t="s">
        <v>20</v>
      </c>
      <c r="D4257" s="1" t="s">
        <v>13</v>
      </c>
      <c r="E4257" s="1" t="n">
        <v>2</v>
      </c>
      <c r="F4257" s="3" t="n">
        <v>0.396458333333333</v>
      </c>
      <c r="G4257" s="1" t="s">
        <v>34</v>
      </c>
      <c r="H4257" s="12" t="n">
        <v>8</v>
      </c>
      <c r="I4257" s="4" t="n">
        <f aca="false">E4257*H4257</f>
        <v>16</v>
      </c>
      <c r="J4257" s="0" t="str">
        <f aca="false">INDEX(Branch_Data!$A$2:$C$6,MATCH(Sales_Data!C4257,Branch_Data!$A$2:$A$6,0),MATCH(Sales_Data!$J$1,Branch_Data!$A$1:$C$1,0))</f>
        <v>Rachel  Gomez</v>
      </c>
      <c r="K4257" s="0" t="str">
        <f aca="false">INDEX(Branch_Data!$A$2:$C$6,MATCH(Sales_Data!C4257,Branch_Data!$A$2:$A$6,0),MATCH(Sales_Data!$K$1,Branch_Data!$A$1:$C$1,0))</f>
        <v>Nigeria</v>
      </c>
      <c r="L4257" s="5" t="n">
        <f aca="false">WEEKDAY(Sales_Data!$B4257)</f>
        <v>1</v>
      </c>
    </row>
    <row r="4258" customFormat="false" ht="15" hidden="false" customHeight="false" outlineLevel="0" collapsed="false">
      <c r="A4258" s="11" t="n">
        <v>4257</v>
      </c>
      <c r="B4258" s="2" t="n">
        <v>42353</v>
      </c>
      <c r="C4258" s="1" t="s">
        <v>17</v>
      </c>
      <c r="D4258" s="1" t="s">
        <v>29</v>
      </c>
      <c r="E4258" s="1" t="n">
        <v>4</v>
      </c>
      <c r="F4258" s="3" t="n">
        <v>0.396481481481481</v>
      </c>
      <c r="G4258" s="1" t="s">
        <v>34</v>
      </c>
      <c r="H4258" s="12" t="n">
        <v>12</v>
      </c>
      <c r="I4258" s="4" t="n">
        <f aca="false">E4258*H4258</f>
        <v>48</v>
      </c>
      <c r="J4258" s="0" t="str">
        <f aca="false">INDEX(Branch_Data!$A$2:$C$6,MATCH(Sales_Data!C4258,Branch_Data!$A$2:$A$6,0),MATCH(Sales_Data!$J$1,Branch_Data!$A$1:$C$1,0))</f>
        <v>Mable  Lindsey</v>
      </c>
      <c r="K4258" s="0" t="str">
        <f aca="false">INDEX(Branch_Data!$A$2:$C$6,MATCH(Sales_Data!C4258,Branch_Data!$A$2:$A$6,0),MATCH(Sales_Data!$K$1,Branch_Data!$A$1:$C$1,0))</f>
        <v>Nigeria</v>
      </c>
      <c r="L4258" s="5" t="n">
        <f aca="false">WEEKDAY(Sales_Data!$B4258)</f>
        <v>3</v>
      </c>
    </row>
    <row r="4259" customFormat="false" ht="15" hidden="false" customHeight="false" outlineLevel="0" collapsed="false">
      <c r="A4259" s="11" t="n">
        <v>4258</v>
      </c>
      <c r="B4259" s="2" t="n">
        <v>42344</v>
      </c>
      <c r="C4259" s="1" t="s">
        <v>12</v>
      </c>
      <c r="D4259" s="1" t="s">
        <v>21</v>
      </c>
      <c r="E4259" s="1" t="n">
        <v>3</v>
      </c>
      <c r="F4259" s="3" t="n">
        <v>0.396481481481481</v>
      </c>
      <c r="G4259" s="1" t="s">
        <v>34</v>
      </c>
      <c r="H4259" s="12" t="n">
        <v>16</v>
      </c>
      <c r="I4259" s="4" t="n">
        <f aca="false">E4259*H4259</f>
        <v>48</v>
      </c>
      <c r="J4259" s="0" t="str">
        <f aca="false">INDEX(Branch_Data!$A$2:$C$6,MATCH(Sales_Data!C4259,Branch_Data!$A$2:$A$6,0),MATCH(Sales_Data!$J$1,Branch_Data!$A$1:$C$1,0))</f>
        <v>Christy  Olson</v>
      </c>
      <c r="K4259" s="0" t="str">
        <f aca="false">INDEX(Branch_Data!$A$2:$C$6,MATCH(Sales_Data!C4259,Branch_Data!$A$2:$A$6,0),MATCH(Sales_Data!$K$1,Branch_Data!$A$1:$C$1,0))</f>
        <v>Nigeria</v>
      </c>
      <c r="L4259" s="5" t="n">
        <f aca="false">WEEKDAY(Sales_Data!$B4259)</f>
        <v>1</v>
      </c>
    </row>
    <row r="4260" customFormat="false" ht="15" hidden="false" customHeight="false" outlineLevel="0" collapsed="false">
      <c r="A4260" s="11" t="n">
        <v>4259</v>
      </c>
      <c r="B4260" s="2" t="n">
        <v>42342</v>
      </c>
      <c r="C4260" s="1" t="s">
        <v>19</v>
      </c>
      <c r="D4260" s="1" t="s">
        <v>25</v>
      </c>
      <c r="E4260" s="1" t="n">
        <v>2</v>
      </c>
      <c r="F4260" s="3" t="n">
        <v>0.396493055555556</v>
      </c>
      <c r="G4260" s="1" t="s">
        <v>34</v>
      </c>
      <c r="H4260" s="12" t="n">
        <v>8</v>
      </c>
      <c r="I4260" s="4" t="n">
        <f aca="false">E4260*H4260</f>
        <v>16</v>
      </c>
      <c r="J4260" s="0" t="str">
        <f aca="false">INDEX(Branch_Data!$A$2:$C$6,MATCH(Sales_Data!C4260,Branch_Data!$A$2:$A$6,0),MATCH(Sales_Data!$J$1,Branch_Data!$A$1:$C$1,0))</f>
        <v>Kyle  Carr</v>
      </c>
      <c r="K4260" s="0" t="str">
        <f aca="false">INDEX(Branch_Data!$A$2:$C$6,MATCH(Sales_Data!C4260,Branch_Data!$A$2:$A$6,0),MATCH(Sales_Data!$K$1,Branch_Data!$A$1:$C$1,0))</f>
        <v>Nigeria</v>
      </c>
      <c r="L4260" s="5" t="n">
        <f aca="false">WEEKDAY(Sales_Data!$B4260)</f>
        <v>6</v>
      </c>
    </row>
    <row r="4261" customFormat="false" ht="15" hidden="false" customHeight="false" outlineLevel="0" collapsed="false">
      <c r="A4261" s="11" t="n">
        <v>4260</v>
      </c>
      <c r="B4261" s="2" t="n">
        <v>42346</v>
      </c>
      <c r="C4261" s="1" t="s">
        <v>19</v>
      </c>
      <c r="D4261" s="1" t="s">
        <v>33</v>
      </c>
      <c r="E4261" s="1" t="n">
        <v>3</v>
      </c>
      <c r="F4261" s="3" t="n">
        <v>0.396493055555556</v>
      </c>
      <c r="G4261" s="1" t="s">
        <v>34</v>
      </c>
      <c r="H4261" s="12" t="n">
        <v>16</v>
      </c>
      <c r="I4261" s="4" t="n">
        <f aca="false">E4261*H4261</f>
        <v>48</v>
      </c>
      <c r="J4261" s="0" t="str">
        <f aca="false">INDEX(Branch_Data!$A$2:$C$6,MATCH(Sales_Data!C4261,Branch_Data!$A$2:$A$6,0),MATCH(Sales_Data!$J$1,Branch_Data!$A$1:$C$1,0))</f>
        <v>Kyle  Carr</v>
      </c>
      <c r="K4261" s="0" t="str">
        <f aca="false">INDEX(Branch_Data!$A$2:$C$6,MATCH(Sales_Data!C4261,Branch_Data!$A$2:$A$6,0),MATCH(Sales_Data!$K$1,Branch_Data!$A$1:$C$1,0))</f>
        <v>Nigeria</v>
      </c>
      <c r="L4261" s="5" t="n">
        <f aca="false">WEEKDAY(Sales_Data!$B4261)</f>
        <v>3</v>
      </c>
    </row>
    <row r="4262" customFormat="false" ht="15" hidden="false" customHeight="false" outlineLevel="0" collapsed="false">
      <c r="A4262" s="11" t="n">
        <v>4261</v>
      </c>
      <c r="B4262" s="2" t="n">
        <v>42344</v>
      </c>
      <c r="C4262" s="1" t="s">
        <v>15</v>
      </c>
      <c r="D4262" s="1" t="s">
        <v>30</v>
      </c>
      <c r="E4262" s="1" t="n">
        <v>3</v>
      </c>
      <c r="F4262" s="3" t="n">
        <v>0.396493055555556</v>
      </c>
      <c r="G4262" s="1" t="s">
        <v>34</v>
      </c>
      <c r="H4262" s="12" t="n">
        <v>12</v>
      </c>
      <c r="I4262" s="4" t="n">
        <f aca="false">E4262*H4262</f>
        <v>36</v>
      </c>
      <c r="J4262" s="0" t="str">
        <f aca="false">INDEX(Branch_Data!$A$2:$C$6,MATCH(Sales_Data!C4262,Branch_Data!$A$2:$A$6,0),MATCH(Sales_Data!$J$1,Branch_Data!$A$1:$C$1,0))</f>
        <v>Dan  Peterson</v>
      </c>
      <c r="K4262" s="0" t="str">
        <f aca="false">INDEX(Branch_Data!$A$2:$C$6,MATCH(Sales_Data!C4262,Branch_Data!$A$2:$A$6,0),MATCH(Sales_Data!$K$1,Branch_Data!$A$1:$C$1,0))</f>
        <v>Nigeria</v>
      </c>
      <c r="L4262" s="5" t="n">
        <f aca="false">WEEKDAY(Sales_Data!$B4262)</f>
        <v>1</v>
      </c>
    </row>
    <row r="4263" customFormat="false" ht="15" hidden="false" customHeight="false" outlineLevel="0" collapsed="false">
      <c r="A4263" s="11" t="n">
        <v>4262</v>
      </c>
      <c r="B4263" s="2" t="n">
        <v>42349</v>
      </c>
      <c r="C4263" s="1" t="s">
        <v>15</v>
      </c>
      <c r="D4263" s="1" t="s">
        <v>21</v>
      </c>
      <c r="E4263" s="1" t="n">
        <v>4</v>
      </c>
      <c r="F4263" s="3" t="n">
        <v>0.39650462962963</v>
      </c>
      <c r="G4263" s="1" t="s">
        <v>34</v>
      </c>
      <c r="H4263" s="12" t="n">
        <v>16</v>
      </c>
      <c r="I4263" s="4" t="n">
        <f aca="false">E4263*H4263</f>
        <v>64</v>
      </c>
      <c r="J4263" s="0" t="str">
        <f aca="false">INDEX(Branch_Data!$A$2:$C$6,MATCH(Sales_Data!C4263,Branch_Data!$A$2:$A$6,0),MATCH(Sales_Data!$J$1,Branch_Data!$A$1:$C$1,0))</f>
        <v>Dan  Peterson</v>
      </c>
      <c r="K4263" s="0" t="str">
        <f aca="false">INDEX(Branch_Data!$A$2:$C$6,MATCH(Sales_Data!C4263,Branch_Data!$A$2:$A$6,0),MATCH(Sales_Data!$K$1,Branch_Data!$A$1:$C$1,0))</f>
        <v>Nigeria</v>
      </c>
      <c r="L4263" s="5" t="n">
        <f aca="false">WEEKDAY(Sales_Data!$B4263)</f>
        <v>6</v>
      </c>
    </row>
    <row r="4264" customFormat="false" ht="15" hidden="false" customHeight="false" outlineLevel="0" collapsed="false">
      <c r="A4264" s="11" t="n">
        <v>4263</v>
      </c>
      <c r="B4264" s="2" t="n">
        <v>42342</v>
      </c>
      <c r="C4264" s="1" t="s">
        <v>15</v>
      </c>
      <c r="D4264" s="1" t="s">
        <v>25</v>
      </c>
      <c r="E4264" s="1" t="n">
        <v>5</v>
      </c>
      <c r="F4264" s="3" t="n">
        <v>0.39650462962963</v>
      </c>
      <c r="G4264" s="1" t="s">
        <v>34</v>
      </c>
      <c r="H4264" s="12" t="n">
        <v>8</v>
      </c>
      <c r="I4264" s="4" t="n">
        <f aca="false">E4264*H4264</f>
        <v>40</v>
      </c>
      <c r="J4264" s="0" t="str">
        <f aca="false">INDEX(Branch_Data!$A$2:$C$6,MATCH(Sales_Data!C4264,Branch_Data!$A$2:$A$6,0),MATCH(Sales_Data!$J$1,Branch_Data!$A$1:$C$1,0))</f>
        <v>Dan  Peterson</v>
      </c>
      <c r="K4264" s="0" t="str">
        <f aca="false">INDEX(Branch_Data!$A$2:$C$6,MATCH(Sales_Data!C4264,Branch_Data!$A$2:$A$6,0),MATCH(Sales_Data!$K$1,Branch_Data!$A$1:$C$1,0))</f>
        <v>Nigeria</v>
      </c>
      <c r="L4264" s="5" t="n">
        <f aca="false">WEEKDAY(Sales_Data!$B4264)</f>
        <v>6</v>
      </c>
    </row>
    <row r="4265" customFormat="false" ht="15" hidden="false" customHeight="false" outlineLevel="0" collapsed="false">
      <c r="A4265" s="11" t="n">
        <v>4264</v>
      </c>
      <c r="B4265" s="2" t="n">
        <v>42344</v>
      </c>
      <c r="C4265" s="1" t="s">
        <v>12</v>
      </c>
      <c r="D4265" s="1" t="s">
        <v>25</v>
      </c>
      <c r="E4265" s="1" t="n">
        <v>5</v>
      </c>
      <c r="F4265" s="3" t="n">
        <v>0.396527777777778</v>
      </c>
      <c r="G4265" s="1" t="s">
        <v>34</v>
      </c>
      <c r="H4265" s="12" t="n">
        <v>8</v>
      </c>
      <c r="I4265" s="4" t="n">
        <f aca="false">E4265*H4265</f>
        <v>40</v>
      </c>
      <c r="J4265" s="0" t="str">
        <f aca="false">INDEX(Branch_Data!$A$2:$C$6,MATCH(Sales_Data!C4265,Branch_Data!$A$2:$A$6,0),MATCH(Sales_Data!$J$1,Branch_Data!$A$1:$C$1,0))</f>
        <v>Christy  Olson</v>
      </c>
      <c r="K4265" s="0" t="str">
        <f aca="false">INDEX(Branch_Data!$A$2:$C$6,MATCH(Sales_Data!C4265,Branch_Data!$A$2:$A$6,0),MATCH(Sales_Data!$K$1,Branch_Data!$A$1:$C$1,0))</f>
        <v>Nigeria</v>
      </c>
      <c r="L4265" s="5" t="n">
        <f aca="false">WEEKDAY(Sales_Data!$B4265)</f>
        <v>1</v>
      </c>
    </row>
    <row r="4266" customFormat="false" ht="15" hidden="false" customHeight="false" outlineLevel="0" collapsed="false">
      <c r="A4266" s="11" t="n">
        <v>4265</v>
      </c>
      <c r="B4266" s="2" t="n">
        <v>42343</v>
      </c>
      <c r="C4266" s="1" t="s">
        <v>15</v>
      </c>
      <c r="D4266" s="1" t="s">
        <v>24</v>
      </c>
      <c r="E4266" s="1" t="n">
        <v>2</v>
      </c>
      <c r="F4266" s="3" t="n">
        <v>0.396550925925926</v>
      </c>
      <c r="G4266" s="1" t="s">
        <v>34</v>
      </c>
      <c r="H4266" s="12" t="n">
        <v>16</v>
      </c>
      <c r="I4266" s="4" t="n">
        <f aca="false">E4266*H4266</f>
        <v>32</v>
      </c>
      <c r="J4266" s="0" t="str">
        <f aca="false">INDEX(Branch_Data!$A$2:$C$6,MATCH(Sales_Data!C4266,Branch_Data!$A$2:$A$6,0),MATCH(Sales_Data!$J$1,Branch_Data!$A$1:$C$1,0))</f>
        <v>Dan  Peterson</v>
      </c>
      <c r="K4266" s="0" t="str">
        <f aca="false">INDEX(Branch_Data!$A$2:$C$6,MATCH(Sales_Data!C4266,Branch_Data!$A$2:$A$6,0),MATCH(Sales_Data!$K$1,Branch_Data!$A$1:$C$1,0))</f>
        <v>Nigeria</v>
      </c>
      <c r="L4266" s="5" t="n">
        <f aca="false">WEEKDAY(Sales_Data!$B4266)</f>
        <v>7</v>
      </c>
    </row>
    <row r="4267" customFormat="false" ht="15" hidden="false" customHeight="false" outlineLevel="0" collapsed="false">
      <c r="A4267" s="11" t="n">
        <v>4266</v>
      </c>
      <c r="B4267" s="2" t="n">
        <v>42351</v>
      </c>
      <c r="C4267" s="1" t="s">
        <v>19</v>
      </c>
      <c r="D4267" s="1" t="s">
        <v>32</v>
      </c>
      <c r="E4267" s="1" t="n">
        <v>4</v>
      </c>
      <c r="F4267" s="3" t="n">
        <v>0.3965625</v>
      </c>
      <c r="G4267" s="1" t="s">
        <v>34</v>
      </c>
      <c r="H4267" s="12" t="n">
        <v>8</v>
      </c>
      <c r="I4267" s="4" t="n">
        <f aca="false">E4267*H4267</f>
        <v>32</v>
      </c>
      <c r="J4267" s="0" t="str">
        <f aca="false">INDEX(Branch_Data!$A$2:$C$6,MATCH(Sales_Data!C4267,Branch_Data!$A$2:$A$6,0),MATCH(Sales_Data!$J$1,Branch_Data!$A$1:$C$1,0))</f>
        <v>Kyle  Carr</v>
      </c>
      <c r="K4267" s="0" t="str">
        <f aca="false">INDEX(Branch_Data!$A$2:$C$6,MATCH(Sales_Data!C4267,Branch_Data!$A$2:$A$6,0),MATCH(Sales_Data!$K$1,Branch_Data!$A$1:$C$1,0))</f>
        <v>Nigeria</v>
      </c>
      <c r="L4267" s="5" t="n">
        <f aca="false">WEEKDAY(Sales_Data!$B4267)</f>
        <v>1</v>
      </c>
    </row>
    <row r="4268" customFormat="false" ht="15" hidden="false" customHeight="false" outlineLevel="0" collapsed="false">
      <c r="A4268" s="11" t="n">
        <v>4267</v>
      </c>
      <c r="B4268" s="2" t="n">
        <v>42349</v>
      </c>
      <c r="C4268" s="1" t="s">
        <v>12</v>
      </c>
      <c r="D4268" s="1" t="s">
        <v>30</v>
      </c>
      <c r="E4268" s="1" t="n">
        <v>1</v>
      </c>
      <c r="F4268" s="3" t="n">
        <v>0.396574074074074</v>
      </c>
      <c r="G4268" s="1" t="s">
        <v>34</v>
      </c>
      <c r="H4268" s="12" t="n">
        <v>12</v>
      </c>
      <c r="I4268" s="4" t="n">
        <f aca="false">E4268*H4268</f>
        <v>12</v>
      </c>
      <c r="J4268" s="0" t="str">
        <f aca="false">INDEX(Branch_Data!$A$2:$C$6,MATCH(Sales_Data!C4268,Branch_Data!$A$2:$A$6,0),MATCH(Sales_Data!$J$1,Branch_Data!$A$1:$C$1,0))</f>
        <v>Christy  Olson</v>
      </c>
      <c r="K4268" s="0" t="str">
        <f aca="false">INDEX(Branch_Data!$A$2:$C$6,MATCH(Sales_Data!C4268,Branch_Data!$A$2:$A$6,0),MATCH(Sales_Data!$K$1,Branch_Data!$A$1:$C$1,0))</f>
        <v>Nigeria</v>
      </c>
      <c r="L4268" s="5" t="n">
        <f aca="false">WEEKDAY(Sales_Data!$B4268)</f>
        <v>6</v>
      </c>
    </row>
    <row r="4269" customFormat="false" ht="15" hidden="false" customHeight="false" outlineLevel="0" collapsed="false">
      <c r="A4269" s="11" t="n">
        <v>4268</v>
      </c>
      <c r="B4269" s="2" t="n">
        <v>42344</v>
      </c>
      <c r="C4269" s="1" t="s">
        <v>19</v>
      </c>
      <c r="D4269" s="1" t="s">
        <v>28</v>
      </c>
      <c r="E4269" s="1" t="n">
        <v>5</v>
      </c>
      <c r="F4269" s="3" t="n">
        <v>0.396574074074074</v>
      </c>
      <c r="G4269" s="1" t="s">
        <v>34</v>
      </c>
      <c r="H4269" s="12" t="n">
        <v>12</v>
      </c>
      <c r="I4269" s="4" t="n">
        <f aca="false">E4269*H4269</f>
        <v>60</v>
      </c>
      <c r="J4269" s="0" t="str">
        <f aca="false">INDEX(Branch_Data!$A$2:$C$6,MATCH(Sales_Data!C4269,Branch_Data!$A$2:$A$6,0),MATCH(Sales_Data!$J$1,Branch_Data!$A$1:$C$1,0))</f>
        <v>Kyle  Carr</v>
      </c>
      <c r="K4269" s="0" t="str">
        <f aca="false">INDEX(Branch_Data!$A$2:$C$6,MATCH(Sales_Data!C4269,Branch_Data!$A$2:$A$6,0),MATCH(Sales_Data!$K$1,Branch_Data!$A$1:$C$1,0))</f>
        <v>Nigeria</v>
      </c>
      <c r="L4269" s="5" t="n">
        <f aca="false">WEEKDAY(Sales_Data!$B4269)</f>
        <v>1</v>
      </c>
    </row>
    <row r="4270" customFormat="false" ht="15" hidden="false" customHeight="false" outlineLevel="0" collapsed="false">
      <c r="A4270" s="11" t="n">
        <v>4269</v>
      </c>
      <c r="B4270" s="2" t="n">
        <v>42346</v>
      </c>
      <c r="C4270" s="1" t="s">
        <v>20</v>
      </c>
      <c r="D4270" s="1" t="s">
        <v>24</v>
      </c>
      <c r="E4270" s="1" t="n">
        <v>1</v>
      </c>
      <c r="F4270" s="3" t="n">
        <v>0.396574074074074</v>
      </c>
      <c r="G4270" s="1" t="s">
        <v>34</v>
      </c>
      <c r="H4270" s="12" t="n">
        <v>16</v>
      </c>
      <c r="I4270" s="4" t="n">
        <f aca="false">E4270*H4270</f>
        <v>16</v>
      </c>
      <c r="J4270" s="0" t="str">
        <f aca="false">INDEX(Branch_Data!$A$2:$C$6,MATCH(Sales_Data!C4270,Branch_Data!$A$2:$A$6,0),MATCH(Sales_Data!$J$1,Branch_Data!$A$1:$C$1,0))</f>
        <v>Rachel  Gomez</v>
      </c>
      <c r="K4270" s="0" t="str">
        <f aca="false">INDEX(Branch_Data!$A$2:$C$6,MATCH(Sales_Data!C4270,Branch_Data!$A$2:$A$6,0),MATCH(Sales_Data!$K$1,Branch_Data!$A$1:$C$1,0))</f>
        <v>Nigeria</v>
      </c>
      <c r="L4270" s="5" t="n">
        <f aca="false">WEEKDAY(Sales_Data!$B4270)</f>
        <v>3</v>
      </c>
    </row>
    <row r="4271" customFormat="false" ht="15" hidden="false" customHeight="false" outlineLevel="0" collapsed="false">
      <c r="A4271" s="11" t="n">
        <v>4270</v>
      </c>
      <c r="B4271" s="2" t="n">
        <v>42344</v>
      </c>
      <c r="C4271" s="1" t="s">
        <v>15</v>
      </c>
      <c r="D4271" s="1" t="s">
        <v>21</v>
      </c>
      <c r="E4271" s="1" t="n">
        <v>5</v>
      </c>
      <c r="F4271" s="3" t="n">
        <v>0.396597222222222</v>
      </c>
      <c r="G4271" s="1" t="s">
        <v>34</v>
      </c>
      <c r="H4271" s="12" t="n">
        <v>16</v>
      </c>
      <c r="I4271" s="4" t="n">
        <f aca="false">E4271*H4271</f>
        <v>80</v>
      </c>
      <c r="J4271" s="0" t="str">
        <f aca="false">INDEX(Branch_Data!$A$2:$C$6,MATCH(Sales_Data!C4271,Branch_Data!$A$2:$A$6,0),MATCH(Sales_Data!$J$1,Branch_Data!$A$1:$C$1,0))</f>
        <v>Dan  Peterson</v>
      </c>
      <c r="K4271" s="0" t="str">
        <f aca="false">INDEX(Branch_Data!$A$2:$C$6,MATCH(Sales_Data!C4271,Branch_Data!$A$2:$A$6,0),MATCH(Sales_Data!$K$1,Branch_Data!$A$1:$C$1,0))</f>
        <v>Nigeria</v>
      </c>
      <c r="L4271" s="5" t="n">
        <f aca="false">WEEKDAY(Sales_Data!$B4271)</f>
        <v>1</v>
      </c>
    </row>
    <row r="4272" customFormat="false" ht="15" hidden="false" customHeight="false" outlineLevel="0" collapsed="false">
      <c r="A4272" s="11" t="n">
        <v>4271</v>
      </c>
      <c r="B4272" s="2" t="n">
        <v>42342</v>
      </c>
      <c r="C4272" s="1" t="s">
        <v>19</v>
      </c>
      <c r="D4272" s="1" t="s">
        <v>24</v>
      </c>
      <c r="E4272" s="1" t="n">
        <v>1</v>
      </c>
      <c r="F4272" s="3" t="n">
        <v>0.396608796296296</v>
      </c>
      <c r="G4272" s="1" t="s">
        <v>34</v>
      </c>
      <c r="H4272" s="12" t="n">
        <v>16</v>
      </c>
      <c r="I4272" s="4" t="n">
        <f aca="false">E4272*H4272</f>
        <v>16</v>
      </c>
      <c r="J4272" s="0" t="str">
        <f aca="false">INDEX(Branch_Data!$A$2:$C$6,MATCH(Sales_Data!C4272,Branch_Data!$A$2:$A$6,0),MATCH(Sales_Data!$J$1,Branch_Data!$A$1:$C$1,0))</f>
        <v>Kyle  Carr</v>
      </c>
      <c r="K4272" s="0" t="str">
        <f aca="false">INDEX(Branch_Data!$A$2:$C$6,MATCH(Sales_Data!C4272,Branch_Data!$A$2:$A$6,0),MATCH(Sales_Data!$K$1,Branch_Data!$A$1:$C$1,0))</f>
        <v>Nigeria</v>
      </c>
      <c r="L4272" s="5" t="n">
        <f aca="false">WEEKDAY(Sales_Data!$B4272)</f>
        <v>6</v>
      </c>
    </row>
    <row r="4273" customFormat="false" ht="15" hidden="false" customHeight="false" outlineLevel="0" collapsed="false">
      <c r="A4273" s="11" t="n">
        <v>4272</v>
      </c>
      <c r="B4273" s="2" t="n">
        <v>42350</v>
      </c>
      <c r="C4273" s="1" t="s">
        <v>20</v>
      </c>
      <c r="D4273" s="1" t="s">
        <v>31</v>
      </c>
      <c r="E4273" s="1" t="n">
        <v>2</v>
      </c>
      <c r="F4273" s="3" t="n">
        <v>0.39662037037037</v>
      </c>
      <c r="G4273" s="1" t="s">
        <v>34</v>
      </c>
      <c r="H4273" s="12" t="n">
        <v>16</v>
      </c>
      <c r="I4273" s="4" t="n">
        <f aca="false">E4273*H4273</f>
        <v>32</v>
      </c>
      <c r="J4273" s="0" t="str">
        <f aca="false">INDEX(Branch_Data!$A$2:$C$6,MATCH(Sales_Data!C4273,Branch_Data!$A$2:$A$6,0),MATCH(Sales_Data!$J$1,Branch_Data!$A$1:$C$1,0))</f>
        <v>Rachel  Gomez</v>
      </c>
      <c r="K4273" s="0" t="str">
        <f aca="false">INDEX(Branch_Data!$A$2:$C$6,MATCH(Sales_Data!C4273,Branch_Data!$A$2:$A$6,0),MATCH(Sales_Data!$K$1,Branch_Data!$A$1:$C$1,0))</f>
        <v>Nigeria</v>
      </c>
      <c r="L4273" s="5" t="n">
        <f aca="false">WEEKDAY(Sales_Data!$B4273)</f>
        <v>7</v>
      </c>
    </row>
    <row r="4274" customFormat="false" ht="15" hidden="false" customHeight="false" outlineLevel="0" collapsed="false">
      <c r="A4274" s="11" t="n">
        <v>4273</v>
      </c>
      <c r="B4274" s="2" t="n">
        <v>42342</v>
      </c>
      <c r="C4274" s="1" t="s">
        <v>15</v>
      </c>
      <c r="D4274" s="1" t="s">
        <v>31</v>
      </c>
      <c r="E4274" s="1" t="n">
        <v>5</v>
      </c>
      <c r="F4274" s="3" t="n">
        <v>0.39662037037037</v>
      </c>
      <c r="G4274" s="1" t="s">
        <v>34</v>
      </c>
      <c r="H4274" s="12" t="n">
        <v>16</v>
      </c>
      <c r="I4274" s="4" t="n">
        <f aca="false">E4274*H4274</f>
        <v>80</v>
      </c>
      <c r="J4274" s="0" t="str">
        <f aca="false">INDEX(Branch_Data!$A$2:$C$6,MATCH(Sales_Data!C4274,Branch_Data!$A$2:$A$6,0),MATCH(Sales_Data!$J$1,Branch_Data!$A$1:$C$1,0))</f>
        <v>Dan  Peterson</v>
      </c>
      <c r="K4274" s="0" t="str">
        <f aca="false">INDEX(Branch_Data!$A$2:$C$6,MATCH(Sales_Data!C4274,Branch_Data!$A$2:$A$6,0),MATCH(Sales_Data!$K$1,Branch_Data!$A$1:$C$1,0))</f>
        <v>Nigeria</v>
      </c>
      <c r="L4274" s="5" t="n">
        <f aca="false">WEEKDAY(Sales_Data!$B4274)</f>
        <v>6</v>
      </c>
    </row>
    <row r="4275" customFormat="false" ht="15" hidden="false" customHeight="false" outlineLevel="0" collapsed="false">
      <c r="A4275" s="11" t="n">
        <v>4274</v>
      </c>
      <c r="B4275" s="2" t="n">
        <v>42341</v>
      </c>
      <c r="C4275" s="1" t="s">
        <v>20</v>
      </c>
      <c r="D4275" s="1" t="s">
        <v>18</v>
      </c>
      <c r="E4275" s="1" t="n">
        <v>4</v>
      </c>
      <c r="F4275" s="3" t="n">
        <v>0.396631944444444</v>
      </c>
      <c r="G4275" s="1" t="s">
        <v>34</v>
      </c>
      <c r="H4275" s="12" t="n">
        <v>16</v>
      </c>
      <c r="I4275" s="4" t="n">
        <f aca="false">E4275*H4275</f>
        <v>64</v>
      </c>
      <c r="J4275" s="0" t="str">
        <f aca="false">INDEX(Branch_Data!$A$2:$C$6,MATCH(Sales_Data!C4275,Branch_Data!$A$2:$A$6,0),MATCH(Sales_Data!$J$1,Branch_Data!$A$1:$C$1,0))</f>
        <v>Rachel  Gomez</v>
      </c>
      <c r="K4275" s="0" t="str">
        <f aca="false">INDEX(Branch_Data!$A$2:$C$6,MATCH(Sales_Data!C4275,Branch_Data!$A$2:$A$6,0),MATCH(Sales_Data!$K$1,Branch_Data!$A$1:$C$1,0))</f>
        <v>Nigeria</v>
      </c>
      <c r="L4275" s="5" t="n">
        <f aca="false">WEEKDAY(Sales_Data!$B4275)</f>
        <v>5</v>
      </c>
    </row>
    <row r="4276" customFormat="false" ht="15" hidden="false" customHeight="false" outlineLevel="0" collapsed="false">
      <c r="A4276" s="11" t="n">
        <v>4275</v>
      </c>
      <c r="B4276" s="2" t="n">
        <v>42352</v>
      </c>
      <c r="C4276" s="1" t="s">
        <v>17</v>
      </c>
      <c r="D4276" s="1" t="s">
        <v>31</v>
      </c>
      <c r="E4276" s="1" t="n">
        <v>3</v>
      </c>
      <c r="F4276" s="3" t="n">
        <v>0.396643518518519</v>
      </c>
      <c r="G4276" s="1" t="s">
        <v>34</v>
      </c>
      <c r="H4276" s="12" t="n">
        <v>16</v>
      </c>
      <c r="I4276" s="4" t="n">
        <f aca="false">E4276*H4276</f>
        <v>48</v>
      </c>
      <c r="J4276" s="0" t="str">
        <f aca="false">INDEX(Branch_Data!$A$2:$C$6,MATCH(Sales_Data!C4276,Branch_Data!$A$2:$A$6,0),MATCH(Sales_Data!$J$1,Branch_Data!$A$1:$C$1,0))</f>
        <v>Mable  Lindsey</v>
      </c>
      <c r="K4276" s="0" t="str">
        <f aca="false">INDEX(Branch_Data!$A$2:$C$6,MATCH(Sales_Data!C4276,Branch_Data!$A$2:$A$6,0),MATCH(Sales_Data!$K$1,Branch_Data!$A$1:$C$1,0))</f>
        <v>Nigeria</v>
      </c>
      <c r="L4276" s="5" t="n">
        <f aca="false">WEEKDAY(Sales_Data!$B4276)</f>
        <v>2</v>
      </c>
    </row>
    <row r="4277" customFormat="false" ht="15" hidden="false" customHeight="false" outlineLevel="0" collapsed="false">
      <c r="A4277" s="11" t="n">
        <v>4276</v>
      </c>
      <c r="B4277" s="2" t="n">
        <v>42349</v>
      </c>
      <c r="C4277" s="1" t="s">
        <v>17</v>
      </c>
      <c r="D4277" s="1" t="s">
        <v>13</v>
      </c>
      <c r="E4277" s="1" t="n">
        <v>2</v>
      </c>
      <c r="F4277" s="3" t="n">
        <v>0.396643518518519</v>
      </c>
      <c r="G4277" s="1" t="s">
        <v>34</v>
      </c>
      <c r="H4277" s="12" t="n">
        <v>8</v>
      </c>
      <c r="I4277" s="4" t="n">
        <f aca="false">E4277*H4277</f>
        <v>16</v>
      </c>
      <c r="J4277" s="0" t="str">
        <f aca="false">INDEX(Branch_Data!$A$2:$C$6,MATCH(Sales_Data!C4277,Branch_Data!$A$2:$A$6,0),MATCH(Sales_Data!$J$1,Branch_Data!$A$1:$C$1,0))</f>
        <v>Mable  Lindsey</v>
      </c>
      <c r="K4277" s="0" t="str">
        <f aca="false">INDEX(Branch_Data!$A$2:$C$6,MATCH(Sales_Data!C4277,Branch_Data!$A$2:$A$6,0),MATCH(Sales_Data!$K$1,Branch_Data!$A$1:$C$1,0))</f>
        <v>Nigeria</v>
      </c>
      <c r="L4277" s="5" t="n">
        <f aca="false">WEEKDAY(Sales_Data!$B4277)</f>
        <v>6</v>
      </c>
    </row>
    <row r="4278" customFormat="false" ht="15" hidden="false" customHeight="false" outlineLevel="0" collapsed="false">
      <c r="A4278" s="11" t="n">
        <v>4277</v>
      </c>
      <c r="B4278" s="2" t="n">
        <v>42347</v>
      </c>
      <c r="C4278" s="1" t="s">
        <v>17</v>
      </c>
      <c r="D4278" s="1" t="s">
        <v>13</v>
      </c>
      <c r="E4278" s="1" t="n">
        <v>2</v>
      </c>
      <c r="F4278" s="3" t="n">
        <v>0.396655092592593</v>
      </c>
      <c r="G4278" s="1" t="s">
        <v>34</v>
      </c>
      <c r="H4278" s="12" t="n">
        <v>8</v>
      </c>
      <c r="I4278" s="4" t="n">
        <f aca="false">E4278*H4278</f>
        <v>16</v>
      </c>
      <c r="J4278" s="0" t="str">
        <f aca="false">INDEX(Branch_Data!$A$2:$C$6,MATCH(Sales_Data!C4278,Branch_Data!$A$2:$A$6,0),MATCH(Sales_Data!$J$1,Branch_Data!$A$1:$C$1,0))</f>
        <v>Mable  Lindsey</v>
      </c>
      <c r="K4278" s="0" t="str">
        <f aca="false">INDEX(Branch_Data!$A$2:$C$6,MATCH(Sales_Data!C4278,Branch_Data!$A$2:$A$6,0),MATCH(Sales_Data!$K$1,Branch_Data!$A$1:$C$1,0))</f>
        <v>Nigeria</v>
      </c>
      <c r="L4278" s="5" t="n">
        <f aca="false">WEEKDAY(Sales_Data!$B4278)</f>
        <v>4</v>
      </c>
    </row>
    <row r="4279" customFormat="false" ht="15" hidden="false" customHeight="false" outlineLevel="0" collapsed="false">
      <c r="A4279" s="11" t="n">
        <v>4278</v>
      </c>
      <c r="B4279" s="2" t="n">
        <v>42344</v>
      </c>
      <c r="C4279" s="1" t="s">
        <v>19</v>
      </c>
      <c r="D4279" s="1" t="s">
        <v>29</v>
      </c>
      <c r="E4279" s="1" t="n">
        <v>3</v>
      </c>
      <c r="F4279" s="3" t="n">
        <v>0.396655092592593</v>
      </c>
      <c r="G4279" s="1" t="s">
        <v>34</v>
      </c>
      <c r="H4279" s="12" t="n">
        <v>12</v>
      </c>
      <c r="I4279" s="4" t="n">
        <f aca="false">E4279*H4279</f>
        <v>36</v>
      </c>
      <c r="J4279" s="0" t="str">
        <f aca="false">INDEX(Branch_Data!$A$2:$C$6,MATCH(Sales_Data!C4279,Branch_Data!$A$2:$A$6,0),MATCH(Sales_Data!$J$1,Branch_Data!$A$1:$C$1,0))</f>
        <v>Kyle  Carr</v>
      </c>
      <c r="K4279" s="0" t="str">
        <f aca="false">INDEX(Branch_Data!$A$2:$C$6,MATCH(Sales_Data!C4279,Branch_Data!$A$2:$A$6,0),MATCH(Sales_Data!$K$1,Branch_Data!$A$1:$C$1,0))</f>
        <v>Nigeria</v>
      </c>
      <c r="L4279" s="5" t="n">
        <f aca="false">WEEKDAY(Sales_Data!$B4279)</f>
        <v>1</v>
      </c>
    </row>
    <row r="4280" customFormat="false" ht="15" hidden="false" customHeight="false" outlineLevel="0" collapsed="false">
      <c r="A4280" s="11" t="n">
        <v>4279</v>
      </c>
      <c r="B4280" s="2" t="n">
        <v>42353</v>
      </c>
      <c r="C4280" s="1" t="s">
        <v>15</v>
      </c>
      <c r="D4280" s="1" t="s">
        <v>31</v>
      </c>
      <c r="E4280" s="1" t="n">
        <v>1</v>
      </c>
      <c r="F4280" s="3" t="n">
        <v>0.396666666666667</v>
      </c>
      <c r="G4280" s="1" t="s">
        <v>34</v>
      </c>
      <c r="H4280" s="12" t="n">
        <v>16</v>
      </c>
      <c r="I4280" s="4" t="n">
        <f aca="false">E4280*H4280</f>
        <v>16</v>
      </c>
      <c r="J4280" s="0" t="str">
        <f aca="false">INDEX(Branch_Data!$A$2:$C$6,MATCH(Sales_Data!C4280,Branch_Data!$A$2:$A$6,0),MATCH(Sales_Data!$J$1,Branch_Data!$A$1:$C$1,0))</f>
        <v>Dan  Peterson</v>
      </c>
      <c r="K4280" s="0" t="str">
        <f aca="false">INDEX(Branch_Data!$A$2:$C$6,MATCH(Sales_Data!C4280,Branch_Data!$A$2:$A$6,0),MATCH(Sales_Data!$K$1,Branch_Data!$A$1:$C$1,0))</f>
        <v>Nigeria</v>
      </c>
      <c r="L4280" s="5" t="n">
        <f aca="false">WEEKDAY(Sales_Data!$B4280)</f>
        <v>3</v>
      </c>
    </row>
    <row r="4281" customFormat="false" ht="15" hidden="false" customHeight="false" outlineLevel="0" collapsed="false">
      <c r="A4281" s="11" t="n">
        <v>4280</v>
      </c>
      <c r="B4281" s="2" t="n">
        <v>42345</v>
      </c>
      <c r="C4281" s="1" t="s">
        <v>20</v>
      </c>
      <c r="D4281" s="1" t="s">
        <v>24</v>
      </c>
      <c r="E4281" s="1" t="n">
        <v>1</v>
      </c>
      <c r="F4281" s="3" t="n">
        <v>0.396666666666667</v>
      </c>
      <c r="G4281" s="1" t="s">
        <v>34</v>
      </c>
      <c r="H4281" s="12" t="n">
        <v>16</v>
      </c>
      <c r="I4281" s="4" t="n">
        <f aca="false">E4281*H4281</f>
        <v>16</v>
      </c>
      <c r="J4281" s="0" t="str">
        <f aca="false">INDEX(Branch_Data!$A$2:$C$6,MATCH(Sales_Data!C4281,Branch_Data!$A$2:$A$6,0),MATCH(Sales_Data!$J$1,Branch_Data!$A$1:$C$1,0))</f>
        <v>Rachel  Gomez</v>
      </c>
      <c r="K4281" s="0" t="str">
        <f aca="false">INDEX(Branch_Data!$A$2:$C$6,MATCH(Sales_Data!C4281,Branch_Data!$A$2:$A$6,0),MATCH(Sales_Data!$K$1,Branch_Data!$A$1:$C$1,0))</f>
        <v>Nigeria</v>
      </c>
      <c r="L4281" s="5" t="n">
        <f aca="false">WEEKDAY(Sales_Data!$B4281)</f>
        <v>2</v>
      </c>
    </row>
    <row r="4282" customFormat="false" ht="15" hidden="false" customHeight="false" outlineLevel="0" collapsed="false">
      <c r="A4282" s="11" t="n">
        <v>4281</v>
      </c>
      <c r="B4282" s="2" t="n">
        <v>42345</v>
      </c>
      <c r="C4282" s="1" t="s">
        <v>17</v>
      </c>
      <c r="D4282" s="1" t="s">
        <v>22</v>
      </c>
      <c r="E4282" s="1" t="n">
        <v>4</v>
      </c>
      <c r="F4282" s="3" t="n">
        <v>0.396701388888889</v>
      </c>
      <c r="G4282" s="1" t="s">
        <v>34</v>
      </c>
      <c r="H4282" s="12" t="n">
        <v>16</v>
      </c>
      <c r="I4282" s="4" t="n">
        <f aca="false">E4282*H4282</f>
        <v>64</v>
      </c>
      <c r="J4282" s="0" t="str">
        <f aca="false">INDEX(Branch_Data!$A$2:$C$6,MATCH(Sales_Data!C4282,Branch_Data!$A$2:$A$6,0),MATCH(Sales_Data!$J$1,Branch_Data!$A$1:$C$1,0))</f>
        <v>Mable  Lindsey</v>
      </c>
      <c r="K4282" s="0" t="str">
        <f aca="false">INDEX(Branch_Data!$A$2:$C$6,MATCH(Sales_Data!C4282,Branch_Data!$A$2:$A$6,0),MATCH(Sales_Data!$K$1,Branch_Data!$A$1:$C$1,0))</f>
        <v>Nigeria</v>
      </c>
      <c r="L4282" s="5" t="n">
        <f aca="false">WEEKDAY(Sales_Data!$B4282)</f>
        <v>2</v>
      </c>
    </row>
    <row r="4283" customFormat="false" ht="15" hidden="false" customHeight="false" outlineLevel="0" collapsed="false">
      <c r="A4283" s="11" t="n">
        <v>4282</v>
      </c>
      <c r="B4283" s="2" t="n">
        <v>42347</v>
      </c>
      <c r="C4283" s="1" t="s">
        <v>17</v>
      </c>
      <c r="D4283" s="1" t="s">
        <v>32</v>
      </c>
      <c r="E4283" s="1" t="n">
        <v>3</v>
      </c>
      <c r="F4283" s="3" t="n">
        <v>0.396701388888889</v>
      </c>
      <c r="G4283" s="1" t="s">
        <v>34</v>
      </c>
      <c r="H4283" s="12" t="n">
        <v>8</v>
      </c>
      <c r="I4283" s="4" t="n">
        <f aca="false">E4283*H4283</f>
        <v>24</v>
      </c>
      <c r="J4283" s="0" t="str">
        <f aca="false">INDEX(Branch_Data!$A$2:$C$6,MATCH(Sales_Data!C4283,Branch_Data!$A$2:$A$6,0),MATCH(Sales_Data!$J$1,Branch_Data!$A$1:$C$1,0))</f>
        <v>Mable  Lindsey</v>
      </c>
      <c r="K4283" s="0" t="str">
        <f aca="false">INDEX(Branch_Data!$A$2:$C$6,MATCH(Sales_Data!C4283,Branch_Data!$A$2:$A$6,0),MATCH(Sales_Data!$K$1,Branch_Data!$A$1:$C$1,0))</f>
        <v>Nigeria</v>
      </c>
      <c r="L4283" s="5" t="n">
        <f aca="false">WEEKDAY(Sales_Data!$B4283)</f>
        <v>4</v>
      </c>
    </row>
    <row r="4284" customFormat="false" ht="15" hidden="false" customHeight="false" outlineLevel="0" collapsed="false">
      <c r="A4284" s="11" t="n">
        <v>4283</v>
      </c>
      <c r="B4284" s="2" t="n">
        <v>42344</v>
      </c>
      <c r="C4284" s="1" t="s">
        <v>19</v>
      </c>
      <c r="D4284" s="1" t="s">
        <v>18</v>
      </c>
      <c r="E4284" s="1" t="n">
        <v>4</v>
      </c>
      <c r="F4284" s="3" t="n">
        <v>0.396724537037037</v>
      </c>
      <c r="G4284" s="1" t="s">
        <v>34</v>
      </c>
      <c r="H4284" s="12" t="n">
        <v>16</v>
      </c>
      <c r="I4284" s="4" t="n">
        <f aca="false">E4284*H4284</f>
        <v>64</v>
      </c>
      <c r="J4284" s="0" t="str">
        <f aca="false">INDEX(Branch_Data!$A$2:$C$6,MATCH(Sales_Data!C4284,Branch_Data!$A$2:$A$6,0),MATCH(Sales_Data!$J$1,Branch_Data!$A$1:$C$1,0))</f>
        <v>Kyle  Carr</v>
      </c>
      <c r="K4284" s="0" t="str">
        <f aca="false">INDEX(Branch_Data!$A$2:$C$6,MATCH(Sales_Data!C4284,Branch_Data!$A$2:$A$6,0),MATCH(Sales_Data!$K$1,Branch_Data!$A$1:$C$1,0))</f>
        <v>Nigeria</v>
      </c>
      <c r="L4284" s="5" t="n">
        <f aca="false">WEEKDAY(Sales_Data!$B4284)</f>
        <v>1</v>
      </c>
    </row>
    <row r="4285" customFormat="false" ht="15" hidden="false" customHeight="false" outlineLevel="0" collapsed="false">
      <c r="A4285" s="11" t="n">
        <v>4284</v>
      </c>
      <c r="B4285" s="2" t="n">
        <v>42351</v>
      </c>
      <c r="C4285" s="1" t="s">
        <v>19</v>
      </c>
      <c r="D4285" s="1" t="s">
        <v>27</v>
      </c>
      <c r="E4285" s="1" t="n">
        <v>4</v>
      </c>
      <c r="F4285" s="3" t="n">
        <v>0.396724537037037</v>
      </c>
      <c r="G4285" s="1" t="s">
        <v>34</v>
      </c>
      <c r="H4285" s="12" t="n">
        <v>16</v>
      </c>
      <c r="I4285" s="4" t="n">
        <f aca="false">E4285*H4285</f>
        <v>64</v>
      </c>
      <c r="J4285" s="0" t="str">
        <f aca="false">INDEX(Branch_Data!$A$2:$C$6,MATCH(Sales_Data!C4285,Branch_Data!$A$2:$A$6,0),MATCH(Sales_Data!$J$1,Branch_Data!$A$1:$C$1,0))</f>
        <v>Kyle  Carr</v>
      </c>
      <c r="K4285" s="0" t="str">
        <f aca="false">INDEX(Branch_Data!$A$2:$C$6,MATCH(Sales_Data!C4285,Branch_Data!$A$2:$A$6,0),MATCH(Sales_Data!$K$1,Branch_Data!$A$1:$C$1,0))</f>
        <v>Nigeria</v>
      </c>
      <c r="L4285" s="5" t="n">
        <f aca="false">WEEKDAY(Sales_Data!$B4285)</f>
        <v>1</v>
      </c>
    </row>
    <row r="4286" customFormat="false" ht="15" hidden="false" customHeight="false" outlineLevel="0" collapsed="false">
      <c r="A4286" s="11" t="n">
        <v>4285</v>
      </c>
      <c r="B4286" s="2" t="n">
        <v>42349</v>
      </c>
      <c r="C4286" s="1" t="s">
        <v>20</v>
      </c>
      <c r="D4286" s="1" t="s">
        <v>31</v>
      </c>
      <c r="E4286" s="1" t="n">
        <v>4</v>
      </c>
      <c r="F4286" s="3" t="n">
        <v>0.396736111111111</v>
      </c>
      <c r="G4286" s="1" t="s">
        <v>34</v>
      </c>
      <c r="H4286" s="12" t="n">
        <v>16</v>
      </c>
      <c r="I4286" s="4" t="n">
        <f aca="false">E4286*H4286</f>
        <v>64</v>
      </c>
      <c r="J4286" s="0" t="str">
        <f aca="false">INDEX(Branch_Data!$A$2:$C$6,MATCH(Sales_Data!C4286,Branch_Data!$A$2:$A$6,0),MATCH(Sales_Data!$J$1,Branch_Data!$A$1:$C$1,0))</f>
        <v>Rachel  Gomez</v>
      </c>
      <c r="K4286" s="0" t="str">
        <f aca="false">INDEX(Branch_Data!$A$2:$C$6,MATCH(Sales_Data!C4286,Branch_Data!$A$2:$A$6,0),MATCH(Sales_Data!$K$1,Branch_Data!$A$1:$C$1,0))</f>
        <v>Nigeria</v>
      </c>
      <c r="L4286" s="5" t="n">
        <f aca="false">WEEKDAY(Sales_Data!$B4286)</f>
        <v>6</v>
      </c>
    </row>
    <row r="4287" customFormat="false" ht="15" hidden="false" customHeight="false" outlineLevel="0" collapsed="false">
      <c r="A4287" s="11" t="n">
        <v>4286</v>
      </c>
      <c r="B4287" s="2" t="n">
        <v>42345</v>
      </c>
      <c r="C4287" s="1" t="s">
        <v>19</v>
      </c>
      <c r="D4287" s="1" t="s">
        <v>26</v>
      </c>
      <c r="E4287" s="1" t="n">
        <v>5</v>
      </c>
      <c r="F4287" s="3" t="n">
        <v>0.396759259259259</v>
      </c>
      <c r="G4287" s="1" t="s">
        <v>34</v>
      </c>
      <c r="H4287" s="12" t="n">
        <v>12</v>
      </c>
      <c r="I4287" s="4" t="n">
        <f aca="false">E4287*H4287</f>
        <v>60</v>
      </c>
      <c r="J4287" s="0" t="str">
        <f aca="false">INDEX(Branch_Data!$A$2:$C$6,MATCH(Sales_Data!C4287,Branch_Data!$A$2:$A$6,0),MATCH(Sales_Data!$J$1,Branch_Data!$A$1:$C$1,0))</f>
        <v>Kyle  Carr</v>
      </c>
      <c r="K4287" s="0" t="str">
        <f aca="false">INDEX(Branch_Data!$A$2:$C$6,MATCH(Sales_Data!C4287,Branch_Data!$A$2:$A$6,0),MATCH(Sales_Data!$K$1,Branch_Data!$A$1:$C$1,0))</f>
        <v>Nigeria</v>
      </c>
      <c r="L4287" s="5" t="n">
        <f aca="false">WEEKDAY(Sales_Data!$B4287)</f>
        <v>2</v>
      </c>
    </row>
    <row r="4288" customFormat="false" ht="15" hidden="false" customHeight="false" outlineLevel="0" collapsed="false">
      <c r="A4288" s="11" t="n">
        <v>4287</v>
      </c>
      <c r="B4288" s="2" t="n">
        <v>42341</v>
      </c>
      <c r="C4288" s="1" t="s">
        <v>19</v>
      </c>
      <c r="D4288" s="1" t="s">
        <v>24</v>
      </c>
      <c r="E4288" s="1" t="n">
        <v>5</v>
      </c>
      <c r="F4288" s="3" t="n">
        <v>0.396759259259259</v>
      </c>
      <c r="G4288" s="1" t="s">
        <v>34</v>
      </c>
      <c r="H4288" s="12" t="n">
        <v>16</v>
      </c>
      <c r="I4288" s="4" t="n">
        <f aca="false">E4288*H4288</f>
        <v>80</v>
      </c>
      <c r="J4288" s="0" t="str">
        <f aca="false">INDEX(Branch_Data!$A$2:$C$6,MATCH(Sales_Data!C4288,Branch_Data!$A$2:$A$6,0),MATCH(Sales_Data!$J$1,Branch_Data!$A$1:$C$1,0))</f>
        <v>Kyle  Carr</v>
      </c>
      <c r="K4288" s="0" t="str">
        <f aca="false">INDEX(Branch_Data!$A$2:$C$6,MATCH(Sales_Data!C4288,Branch_Data!$A$2:$A$6,0),MATCH(Sales_Data!$K$1,Branch_Data!$A$1:$C$1,0))</f>
        <v>Nigeria</v>
      </c>
      <c r="L4288" s="5" t="n">
        <f aca="false">WEEKDAY(Sales_Data!$B4288)</f>
        <v>5</v>
      </c>
    </row>
    <row r="4289" customFormat="false" ht="15" hidden="false" customHeight="false" outlineLevel="0" collapsed="false">
      <c r="A4289" s="11" t="n">
        <v>4288</v>
      </c>
      <c r="B4289" s="2" t="n">
        <v>42345</v>
      </c>
      <c r="C4289" s="1" t="s">
        <v>15</v>
      </c>
      <c r="D4289" s="1" t="s">
        <v>29</v>
      </c>
      <c r="E4289" s="1" t="n">
        <v>3</v>
      </c>
      <c r="F4289" s="3" t="n">
        <v>0.396770833333333</v>
      </c>
      <c r="G4289" s="1" t="s">
        <v>34</v>
      </c>
      <c r="H4289" s="12" t="n">
        <v>12</v>
      </c>
      <c r="I4289" s="4" t="n">
        <f aca="false">E4289*H4289</f>
        <v>36</v>
      </c>
      <c r="J4289" s="0" t="str">
        <f aca="false">INDEX(Branch_Data!$A$2:$C$6,MATCH(Sales_Data!C4289,Branch_Data!$A$2:$A$6,0),MATCH(Sales_Data!$J$1,Branch_Data!$A$1:$C$1,0))</f>
        <v>Dan  Peterson</v>
      </c>
      <c r="K4289" s="0" t="str">
        <f aca="false">INDEX(Branch_Data!$A$2:$C$6,MATCH(Sales_Data!C4289,Branch_Data!$A$2:$A$6,0),MATCH(Sales_Data!$K$1,Branch_Data!$A$1:$C$1,0))</f>
        <v>Nigeria</v>
      </c>
      <c r="L4289" s="5" t="n">
        <f aca="false">WEEKDAY(Sales_Data!$B4289)</f>
        <v>2</v>
      </c>
    </row>
    <row r="4290" customFormat="false" ht="15" hidden="false" customHeight="false" outlineLevel="0" collapsed="false">
      <c r="A4290" s="11" t="n">
        <v>4289</v>
      </c>
      <c r="B4290" s="2" t="n">
        <v>42343</v>
      </c>
      <c r="C4290" s="1" t="s">
        <v>12</v>
      </c>
      <c r="D4290" s="1" t="s">
        <v>24</v>
      </c>
      <c r="E4290" s="1" t="n">
        <v>1</v>
      </c>
      <c r="F4290" s="3" t="n">
        <v>0.396782407407407</v>
      </c>
      <c r="G4290" s="1" t="s">
        <v>34</v>
      </c>
      <c r="H4290" s="12" t="n">
        <v>16</v>
      </c>
      <c r="I4290" s="4" t="n">
        <f aca="false">E4290*H4290</f>
        <v>16</v>
      </c>
      <c r="J4290" s="0" t="str">
        <f aca="false">INDEX(Branch_Data!$A$2:$C$6,MATCH(Sales_Data!C4290,Branch_Data!$A$2:$A$6,0),MATCH(Sales_Data!$J$1,Branch_Data!$A$1:$C$1,0))</f>
        <v>Christy  Olson</v>
      </c>
      <c r="K4290" s="0" t="str">
        <f aca="false">INDEX(Branch_Data!$A$2:$C$6,MATCH(Sales_Data!C4290,Branch_Data!$A$2:$A$6,0),MATCH(Sales_Data!$K$1,Branch_Data!$A$1:$C$1,0))</f>
        <v>Nigeria</v>
      </c>
      <c r="L4290" s="5" t="n">
        <f aca="false">WEEKDAY(Sales_Data!$B4290)</f>
        <v>7</v>
      </c>
    </row>
    <row r="4291" customFormat="false" ht="15" hidden="false" customHeight="false" outlineLevel="0" collapsed="false">
      <c r="A4291" s="11" t="n">
        <v>4290</v>
      </c>
      <c r="B4291" s="2" t="n">
        <v>42345</v>
      </c>
      <c r="C4291" s="1" t="s">
        <v>17</v>
      </c>
      <c r="D4291" s="1" t="s">
        <v>25</v>
      </c>
      <c r="E4291" s="1" t="n">
        <v>3</v>
      </c>
      <c r="F4291" s="3" t="n">
        <v>0.396793981481481</v>
      </c>
      <c r="G4291" s="1" t="s">
        <v>34</v>
      </c>
      <c r="H4291" s="12" t="n">
        <v>8</v>
      </c>
      <c r="I4291" s="4" t="n">
        <f aca="false">E4291*H4291</f>
        <v>24</v>
      </c>
      <c r="J4291" s="0" t="str">
        <f aca="false">INDEX(Branch_Data!$A$2:$C$6,MATCH(Sales_Data!C4291,Branch_Data!$A$2:$A$6,0),MATCH(Sales_Data!$J$1,Branch_Data!$A$1:$C$1,0))</f>
        <v>Mable  Lindsey</v>
      </c>
      <c r="K4291" s="0" t="str">
        <f aca="false">INDEX(Branch_Data!$A$2:$C$6,MATCH(Sales_Data!C4291,Branch_Data!$A$2:$A$6,0),MATCH(Sales_Data!$K$1,Branch_Data!$A$1:$C$1,0))</f>
        <v>Nigeria</v>
      </c>
      <c r="L4291" s="5" t="n">
        <f aca="false">WEEKDAY(Sales_Data!$B4291)</f>
        <v>2</v>
      </c>
    </row>
    <row r="4292" customFormat="false" ht="15" hidden="false" customHeight="false" outlineLevel="0" collapsed="false">
      <c r="A4292" s="11" t="n">
        <v>4291</v>
      </c>
      <c r="B4292" s="2" t="n">
        <v>42349</v>
      </c>
      <c r="C4292" s="1" t="s">
        <v>15</v>
      </c>
      <c r="D4292" s="1" t="s">
        <v>33</v>
      </c>
      <c r="E4292" s="1" t="n">
        <v>5</v>
      </c>
      <c r="F4292" s="3" t="n">
        <v>0.396805555555556</v>
      </c>
      <c r="G4292" s="1" t="s">
        <v>34</v>
      </c>
      <c r="H4292" s="12" t="n">
        <v>16</v>
      </c>
      <c r="I4292" s="4" t="n">
        <f aca="false">E4292*H4292</f>
        <v>80</v>
      </c>
      <c r="J4292" s="0" t="str">
        <f aca="false">INDEX(Branch_Data!$A$2:$C$6,MATCH(Sales_Data!C4292,Branch_Data!$A$2:$A$6,0),MATCH(Sales_Data!$J$1,Branch_Data!$A$1:$C$1,0))</f>
        <v>Dan  Peterson</v>
      </c>
      <c r="K4292" s="0" t="str">
        <f aca="false">INDEX(Branch_Data!$A$2:$C$6,MATCH(Sales_Data!C4292,Branch_Data!$A$2:$A$6,0),MATCH(Sales_Data!$K$1,Branch_Data!$A$1:$C$1,0))</f>
        <v>Nigeria</v>
      </c>
      <c r="L4292" s="5" t="n">
        <f aca="false">WEEKDAY(Sales_Data!$B4292)</f>
        <v>6</v>
      </c>
    </row>
    <row r="4293" customFormat="false" ht="15" hidden="false" customHeight="false" outlineLevel="0" collapsed="false">
      <c r="A4293" s="11" t="n">
        <v>4292</v>
      </c>
      <c r="B4293" s="2" t="n">
        <v>42346</v>
      </c>
      <c r="C4293" s="1" t="s">
        <v>17</v>
      </c>
      <c r="D4293" s="1" t="s">
        <v>28</v>
      </c>
      <c r="E4293" s="1" t="n">
        <v>3</v>
      </c>
      <c r="F4293" s="3" t="n">
        <v>0.396805555555556</v>
      </c>
      <c r="G4293" s="1" t="s">
        <v>34</v>
      </c>
      <c r="H4293" s="12" t="n">
        <v>12</v>
      </c>
      <c r="I4293" s="4" t="n">
        <f aca="false">E4293*H4293</f>
        <v>36</v>
      </c>
      <c r="J4293" s="0" t="str">
        <f aca="false">INDEX(Branch_Data!$A$2:$C$6,MATCH(Sales_Data!C4293,Branch_Data!$A$2:$A$6,0),MATCH(Sales_Data!$J$1,Branch_Data!$A$1:$C$1,0))</f>
        <v>Mable  Lindsey</v>
      </c>
      <c r="K4293" s="0" t="str">
        <f aca="false">INDEX(Branch_Data!$A$2:$C$6,MATCH(Sales_Data!C4293,Branch_Data!$A$2:$A$6,0),MATCH(Sales_Data!$K$1,Branch_Data!$A$1:$C$1,0))</f>
        <v>Nigeria</v>
      </c>
      <c r="L4293" s="5" t="n">
        <f aca="false">WEEKDAY(Sales_Data!$B4293)</f>
        <v>3</v>
      </c>
    </row>
    <row r="4294" customFormat="false" ht="15" hidden="false" customHeight="false" outlineLevel="0" collapsed="false">
      <c r="A4294" s="11" t="n">
        <v>4293</v>
      </c>
      <c r="B4294" s="2" t="n">
        <v>42341</v>
      </c>
      <c r="C4294" s="1" t="s">
        <v>15</v>
      </c>
      <c r="D4294" s="1" t="s">
        <v>18</v>
      </c>
      <c r="E4294" s="1" t="n">
        <v>5</v>
      </c>
      <c r="F4294" s="3" t="n">
        <v>0.39681712962963</v>
      </c>
      <c r="G4294" s="1" t="s">
        <v>34</v>
      </c>
      <c r="H4294" s="12" t="n">
        <v>16</v>
      </c>
      <c r="I4294" s="4" t="n">
        <f aca="false">E4294*H4294</f>
        <v>80</v>
      </c>
      <c r="J4294" s="0" t="str">
        <f aca="false">INDEX(Branch_Data!$A$2:$C$6,MATCH(Sales_Data!C4294,Branch_Data!$A$2:$A$6,0),MATCH(Sales_Data!$J$1,Branch_Data!$A$1:$C$1,0))</f>
        <v>Dan  Peterson</v>
      </c>
      <c r="K4294" s="0" t="str">
        <f aca="false">INDEX(Branch_Data!$A$2:$C$6,MATCH(Sales_Data!C4294,Branch_Data!$A$2:$A$6,0),MATCH(Sales_Data!$K$1,Branch_Data!$A$1:$C$1,0))</f>
        <v>Nigeria</v>
      </c>
      <c r="L4294" s="5" t="n">
        <f aca="false">WEEKDAY(Sales_Data!$B4294)</f>
        <v>5</v>
      </c>
    </row>
    <row r="4295" customFormat="false" ht="15" hidden="false" customHeight="false" outlineLevel="0" collapsed="false">
      <c r="A4295" s="11" t="n">
        <v>4294</v>
      </c>
      <c r="B4295" s="2" t="n">
        <v>42350</v>
      </c>
      <c r="C4295" s="1" t="s">
        <v>12</v>
      </c>
      <c r="D4295" s="1" t="s">
        <v>26</v>
      </c>
      <c r="E4295" s="1" t="n">
        <v>2</v>
      </c>
      <c r="F4295" s="3" t="n">
        <v>0.396840277777778</v>
      </c>
      <c r="G4295" s="1" t="s">
        <v>34</v>
      </c>
      <c r="H4295" s="12" t="n">
        <v>12</v>
      </c>
      <c r="I4295" s="4" t="n">
        <f aca="false">E4295*H4295</f>
        <v>24</v>
      </c>
      <c r="J4295" s="0" t="str">
        <f aca="false">INDEX(Branch_Data!$A$2:$C$6,MATCH(Sales_Data!C4295,Branch_Data!$A$2:$A$6,0),MATCH(Sales_Data!$J$1,Branch_Data!$A$1:$C$1,0))</f>
        <v>Christy  Olson</v>
      </c>
      <c r="K4295" s="0" t="str">
        <f aca="false">INDEX(Branch_Data!$A$2:$C$6,MATCH(Sales_Data!C4295,Branch_Data!$A$2:$A$6,0),MATCH(Sales_Data!$K$1,Branch_Data!$A$1:$C$1,0))</f>
        <v>Nigeria</v>
      </c>
      <c r="L4295" s="5" t="n">
        <f aca="false">WEEKDAY(Sales_Data!$B4295)</f>
        <v>7</v>
      </c>
    </row>
    <row r="4296" customFormat="false" ht="15" hidden="false" customHeight="false" outlineLevel="0" collapsed="false">
      <c r="A4296" s="11" t="n">
        <v>4295</v>
      </c>
      <c r="B4296" s="2" t="n">
        <v>42353</v>
      </c>
      <c r="C4296" s="1" t="s">
        <v>17</v>
      </c>
      <c r="D4296" s="1" t="s">
        <v>30</v>
      </c>
      <c r="E4296" s="1" t="n">
        <v>5</v>
      </c>
      <c r="F4296" s="3" t="n">
        <v>0.396863425925926</v>
      </c>
      <c r="G4296" s="1" t="s">
        <v>34</v>
      </c>
      <c r="H4296" s="12" t="n">
        <v>12</v>
      </c>
      <c r="I4296" s="4" t="n">
        <f aca="false">E4296*H4296</f>
        <v>60</v>
      </c>
      <c r="J4296" s="0" t="str">
        <f aca="false">INDEX(Branch_Data!$A$2:$C$6,MATCH(Sales_Data!C4296,Branch_Data!$A$2:$A$6,0),MATCH(Sales_Data!$J$1,Branch_Data!$A$1:$C$1,0))</f>
        <v>Mable  Lindsey</v>
      </c>
      <c r="K4296" s="0" t="str">
        <f aca="false">INDEX(Branch_Data!$A$2:$C$6,MATCH(Sales_Data!C4296,Branch_Data!$A$2:$A$6,0),MATCH(Sales_Data!$K$1,Branch_Data!$A$1:$C$1,0))</f>
        <v>Nigeria</v>
      </c>
      <c r="L4296" s="5" t="n">
        <f aca="false">WEEKDAY(Sales_Data!$B4296)</f>
        <v>3</v>
      </c>
    </row>
    <row r="4297" customFormat="false" ht="15" hidden="false" customHeight="false" outlineLevel="0" collapsed="false">
      <c r="A4297" s="11" t="n">
        <v>4296</v>
      </c>
      <c r="B4297" s="2" t="n">
        <v>42342</v>
      </c>
      <c r="C4297" s="1" t="s">
        <v>19</v>
      </c>
      <c r="D4297" s="1" t="s">
        <v>25</v>
      </c>
      <c r="E4297" s="1" t="n">
        <v>1</v>
      </c>
      <c r="F4297" s="3" t="n">
        <v>0.396875</v>
      </c>
      <c r="G4297" s="1" t="s">
        <v>34</v>
      </c>
      <c r="H4297" s="12" t="n">
        <v>8</v>
      </c>
      <c r="I4297" s="4" t="n">
        <f aca="false">E4297*H4297</f>
        <v>8</v>
      </c>
      <c r="J4297" s="0" t="str">
        <f aca="false">INDEX(Branch_Data!$A$2:$C$6,MATCH(Sales_Data!C4297,Branch_Data!$A$2:$A$6,0),MATCH(Sales_Data!$J$1,Branch_Data!$A$1:$C$1,0))</f>
        <v>Kyle  Carr</v>
      </c>
      <c r="K4297" s="0" t="str">
        <f aca="false">INDEX(Branch_Data!$A$2:$C$6,MATCH(Sales_Data!C4297,Branch_Data!$A$2:$A$6,0),MATCH(Sales_Data!$K$1,Branch_Data!$A$1:$C$1,0))</f>
        <v>Nigeria</v>
      </c>
      <c r="L4297" s="5" t="n">
        <f aca="false">WEEKDAY(Sales_Data!$B4297)</f>
        <v>6</v>
      </c>
    </row>
    <row r="4298" customFormat="false" ht="15" hidden="false" customHeight="false" outlineLevel="0" collapsed="false">
      <c r="A4298" s="11" t="n">
        <v>4297</v>
      </c>
      <c r="B4298" s="2" t="n">
        <v>42344</v>
      </c>
      <c r="C4298" s="1" t="s">
        <v>15</v>
      </c>
      <c r="D4298" s="1" t="s">
        <v>32</v>
      </c>
      <c r="E4298" s="1" t="n">
        <v>1</v>
      </c>
      <c r="F4298" s="3" t="n">
        <v>0.396875</v>
      </c>
      <c r="G4298" s="1" t="s">
        <v>34</v>
      </c>
      <c r="H4298" s="12" t="n">
        <v>8</v>
      </c>
      <c r="I4298" s="4" t="n">
        <f aca="false">E4298*H4298</f>
        <v>8</v>
      </c>
      <c r="J4298" s="0" t="str">
        <f aca="false">INDEX(Branch_Data!$A$2:$C$6,MATCH(Sales_Data!C4298,Branch_Data!$A$2:$A$6,0),MATCH(Sales_Data!$J$1,Branch_Data!$A$1:$C$1,0))</f>
        <v>Dan  Peterson</v>
      </c>
      <c r="K4298" s="0" t="str">
        <f aca="false">INDEX(Branch_Data!$A$2:$C$6,MATCH(Sales_Data!C4298,Branch_Data!$A$2:$A$6,0),MATCH(Sales_Data!$K$1,Branch_Data!$A$1:$C$1,0))</f>
        <v>Nigeria</v>
      </c>
      <c r="L4298" s="5" t="n">
        <f aca="false">WEEKDAY(Sales_Data!$B4298)</f>
        <v>1</v>
      </c>
    </row>
    <row r="4299" customFormat="false" ht="15" hidden="false" customHeight="false" outlineLevel="0" collapsed="false">
      <c r="A4299" s="11" t="n">
        <v>4298</v>
      </c>
      <c r="B4299" s="2" t="n">
        <v>42341</v>
      </c>
      <c r="C4299" s="1" t="s">
        <v>15</v>
      </c>
      <c r="D4299" s="1" t="s">
        <v>30</v>
      </c>
      <c r="E4299" s="1" t="n">
        <v>1</v>
      </c>
      <c r="F4299" s="3" t="n">
        <v>0.396875</v>
      </c>
      <c r="G4299" s="1" t="s">
        <v>34</v>
      </c>
      <c r="H4299" s="12" t="n">
        <v>12</v>
      </c>
      <c r="I4299" s="4" t="n">
        <f aca="false">E4299*H4299</f>
        <v>12</v>
      </c>
      <c r="J4299" s="0" t="str">
        <f aca="false">INDEX(Branch_Data!$A$2:$C$6,MATCH(Sales_Data!C4299,Branch_Data!$A$2:$A$6,0),MATCH(Sales_Data!$J$1,Branch_Data!$A$1:$C$1,0))</f>
        <v>Dan  Peterson</v>
      </c>
      <c r="K4299" s="0" t="str">
        <f aca="false">INDEX(Branch_Data!$A$2:$C$6,MATCH(Sales_Data!C4299,Branch_Data!$A$2:$A$6,0),MATCH(Sales_Data!$K$1,Branch_Data!$A$1:$C$1,0))</f>
        <v>Nigeria</v>
      </c>
      <c r="L4299" s="5" t="n">
        <f aca="false">WEEKDAY(Sales_Data!$B4299)</f>
        <v>5</v>
      </c>
    </row>
    <row r="4300" customFormat="false" ht="15" hidden="false" customHeight="false" outlineLevel="0" collapsed="false">
      <c r="A4300" s="11" t="n">
        <v>4299</v>
      </c>
      <c r="B4300" s="2" t="n">
        <v>42343</v>
      </c>
      <c r="C4300" s="1" t="s">
        <v>20</v>
      </c>
      <c r="D4300" s="1" t="s">
        <v>22</v>
      </c>
      <c r="E4300" s="1" t="n">
        <v>2</v>
      </c>
      <c r="F4300" s="3" t="n">
        <v>0.396886574074074</v>
      </c>
      <c r="G4300" s="1" t="s">
        <v>34</v>
      </c>
      <c r="H4300" s="12" t="n">
        <v>16</v>
      </c>
      <c r="I4300" s="4" t="n">
        <f aca="false">E4300*H4300</f>
        <v>32</v>
      </c>
      <c r="J4300" s="0" t="str">
        <f aca="false">INDEX(Branch_Data!$A$2:$C$6,MATCH(Sales_Data!C4300,Branch_Data!$A$2:$A$6,0),MATCH(Sales_Data!$J$1,Branch_Data!$A$1:$C$1,0))</f>
        <v>Rachel  Gomez</v>
      </c>
      <c r="K4300" s="0" t="str">
        <f aca="false">INDEX(Branch_Data!$A$2:$C$6,MATCH(Sales_Data!C4300,Branch_Data!$A$2:$A$6,0),MATCH(Sales_Data!$K$1,Branch_Data!$A$1:$C$1,0))</f>
        <v>Nigeria</v>
      </c>
      <c r="L4300" s="5" t="n">
        <f aca="false">WEEKDAY(Sales_Data!$B4300)</f>
        <v>7</v>
      </c>
    </row>
    <row r="4301" customFormat="false" ht="15" hidden="false" customHeight="false" outlineLevel="0" collapsed="false">
      <c r="A4301" s="11" t="n">
        <v>4300</v>
      </c>
      <c r="B4301" s="2" t="n">
        <v>42344</v>
      </c>
      <c r="C4301" s="1" t="s">
        <v>19</v>
      </c>
      <c r="D4301" s="1" t="s">
        <v>30</v>
      </c>
      <c r="E4301" s="1" t="n">
        <v>2</v>
      </c>
      <c r="F4301" s="3" t="n">
        <v>0.396886574074074</v>
      </c>
      <c r="G4301" s="1" t="s">
        <v>34</v>
      </c>
      <c r="H4301" s="12" t="n">
        <v>12</v>
      </c>
      <c r="I4301" s="4" t="n">
        <f aca="false">E4301*H4301</f>
        <v>24</v>
      </c>
      <c r="J4301" s="0" t="str">
        <f aca="false">INDEX(Branch_Data!$A$2:$C$6,MATCH(Sales_Data!C4301,Branch_Data!$A$2:$A$6,0),MATCH(Sales_Data!$J$1,Branch_Data!$A$1:$C$1,0))</f>
        <v>Kyle  Carr</v>
      </c>
      <c r="K4301" s="0" t="str">
        <f aca="false">INDEX(Branch_Data!$A$2:$C$6,MATCH(Sales_Data!C4301,Branch_Data!$A$2:$A$6,0),MATCH(Sales_Data!$K$1,Branch_Data!$A$1:$C$1,0))</f>
        <v>Nigeria</v>
      </c>
      <c r="L4301" s="5" t="n">
        <f aca="false">WEEKDAY(Sales_Data!$B4301)</f>
        <v>1</v>
      </c>
    </row>
    <row r="4302" customFormat="false" ht="15" hidden="false" customHeight="false" outlineLevel="0" collapsed="false">
      <c r="A4302" s="11" t="n">
        <v>4301</v>
      </c>
      <c r="B4302" s="2" t="n">
        <v>42343</v>
      </c>
      <c r="C4302" s="1" t="s">
        <v>12</v>
      </c>
      <c r="D4302" s="1" t="s">
        <v>27</v>
      </c>
      <c r="E4302" s="1" t="n">
        <v>4</v>
      </c>
      <c r="F4302" s="3" t="n">
        <v>0.396921296296296</v>
      </c>
      <c r="G4302" s="1" t="s">
        <v>34</v>
      </c>
      <c r="H4302" s="12" t="n">
        <v>16</v>
      </c>
      <c r="I4302" s="4" t="n">
        <f aca="false">E4302*H4302</f>
        <v>64</v>
      </c>
      <c r="J4302" s="0" t="str">
        <f aca="false">INDEX(Branch_Data!$A$2:$C$6,MATCH(Sales_Data!C4302,Branch_Data!$A$2:$A$6,0),MATCH(Sales_Data!$J$1,Branch_Data!$A$1:$C$1,0))</f>
        <v>Christy  Olson</v>
      </c>
      <c r="K4302" s="0" t="str">
        <f aca="false">INDEX(Branch_Data!$A$2:$C$6,MATCH(Sales_Data!C4302,Branch_Data!$A$2:$A$6,0),MATCH(Sales_Data!$K$1,Branch_Data!$A$1:$C$1,0))</f>
        <v>Nigeria</v>
      </c>
      <c r="L4302" s="5" t="n">
        <f aca="false">WEEKDAY(Sales_Data!$B4302)</f>
        <v>7</v>
      </c>
    </row>
    <row r="4303" customFormat="false" ht="15" hidden="false" customHeight="false" outlineLevel="0" collapsed="false">
      <c r="A4303" s="11" t="n">
        <v>4302</v>
      </c>
      <c r="B4303" s="2" t="n">
        <v>42346</v>
      </c>
      <c r="C4303" s="1" t="s">
        <v>20</v>
      </c>
      <c r="D4303" s="1" t="s">
        <v>31</v>
      </c>
      <c r="E4303" s="1" t="n">
        <v>5</v>
      </c>
      <c r="F4303" s="3" t="n">
        <v>0.396921296296296</v>
      </c>
      <c r="G4303" s="1" t="s">
        <v>34</v>
      </c>
      <c r="H4303" s="12" t="n">
        <v>16</v>
      </c>
      <c r="I4303" s="4" t="n">
        <f aca="false">E4303*H4303</f>
        <v>80</v>
      </c>
      <c r="J4303" s="0" t="str">
        <f aca="false">INDEX(Branch_Data!$A$2:$C$6,MATCH(Sales_Data!C4303,Branch_Data!$A$2:$A$6,0),MATCH(Sales_Data!$J$1,Branch_Data!$A$1:$C$1,0))</f>
        <v>Rachel  Gomez</v>
      </c>
      <c r="K4303" s="0" t="str">
        <f aca="false">INDEX(Branch_Data!$A$2:$C$6,MATCH(Sales_Data!C4303,Branch_Data!$A$2:$A$6,0),MATCH(Sales_Data!$K$1,Branch_Data!$A$1:$C$1,0))</f>
        <v>Nigeria</v>
      </c>
      <c r="L4303" s="5" t="n">
        <f aca="false">WEEKDAY(Sales_Data!$B4303)</f>
        <v>3</v>
      </c>
    </row>
    <row r="4304" customFormat="false" ht="15" hidden="false" customHeight="false" outlineLevel="0" collapsed="false">
      <c r="A4304" s="11" t="n">
        <v>4303</v>
      </c>
      <c r="B4304" s="2" t="n">
        <v>42344</v>
      </c>
      <c r="C4304" s="1" t="s">
        <v>19</v>
      </c>
      <c r="D4304" s="1" t="s">
        <v>16</v>
      </c>
      <c r="E4304" s="1" t="n">
        <v>3</v>
      </c>
      <c r="F4304" s="3" t="n">
        <v>0.39693287037037</v>
      </c>
      <c r="G4304" s="1" t="s">
        <v>34</v>
      </c>
      <c r="H4304" s="12" t="n">
        <v>8</v>
      </c>
      <c r="I4304" s="4" t="n">
        <f aca="false">E4304*H4304</f>
        <v>24</v>
      </c>
      <c r="J4304" s="0" t="str">
        <f aca="false">INDEX(Branch_Data!$A$2:$C$6,MATCH(Sales_Data!C4304,Branch_Data!$A$2:$A$6,0),MATCH(Sales_Data!$J$1,Branch_Data!$A$1:$C$1,0))</f>
        <v>Kyle  Carr</v>
      </c>
      <c r="K4304" s="0" t="str">
        <f aca="false">INDEX(Branch_Data!$A$2:$C$6,MATCH(Sales_Data!C4304,Branch_Data!$A$2:$A$6,0),MATCH(Sales_Data!$K$1,Branch_Data!$A$1:$C$1,0))</f>
        <v>Nigeria</v>
      </c>
      <c r="L4304" s="5" t="n">
        <f aca="false">WEEKDAY(Sales_Data!$B4304)</f>
        <v>1</v>
      </c>
    </row>
    <row r="4305" customFormat="false" ht="15" hidden="false" customHeight="false" outlineLevel="0" collapsed="false">
      <c r="A4305" s="11" t="n">
        <v>4304</v>
      </c>
      <c r="B4305" s="2" t="n">
        <v>42342</v>
      </c>
      <c r="C4305" s="1" t="s">
        <v>15</v>
      </c>
      <c r="D4305" s="1" t="s">
        <v>13</v>
      </c>
      <c r="E4305" s="1" t="n">
        <v>2</v>
      </c>
      <c r="F4305" s="3" t="n">
        <v>0.396956018518519</v>
      </c>
      <c r="G4305" s="1" t="s">
        <v>34</v>
      </c>
      <c r="H4305" s="12" t="n">
        <v>8</v>
      </c>
      <c r="I4305" s="4" t="n">
        <f aca="false">E4305*H4305</f>
        <v>16</v>
      </c>
      <c r="J4305" s="0" t="str">
        <f aca="false">INDEX(Branch_Data!$A$2:$C$6,MATCH(Sales_Data!C4305,Branch_Data!$A$2:$A$6,0),MATCH(Sales_Data!$J$1,Branch_Data!$A$1:$C$1,0))</f>
        <v>Dan  Peterson</v>
      </c>
      <c r="K4305" s="0" t="str">
        <f aca="false">INDEX(Branch_Data!$A$2:$C$6,MATCH(Sales_Data!C4305,Branch_Data!$A$2:$A$6,0),MATCH(Sales_Data!$K$1,Branch_Data!$A$1:$C$1,0))</f>
        <v>Nigeria</v>
      </c>
      <c r="L4305" s="5" t="n">
        <f aca="false">WEEKDAY(Sales_Data!$B4305)</f>
        <v>6</v>
      </c>
    </row>
    <row r="4306" customFormat="false" ht="15" hidden="false" customHeight="false" outlineLevel="0" collapsed="false">
      <c r="A4306" s="11" t="n">
        <v>4305</v>
      </c>
      <c r="B4306" s="2" t="n">
        <v>42350</v>
      </c>
      <c r="C4306" s="1" t="s">
        <v>12</v>
      </c>
      <c r="D4306" s="1" t="s">
        <v>31</v>
      </c>
      <c r="E4306" s="1" t="n">
        <v>3</v>
      </c>
      <c r="F4306" s="3" t="n">
        <v>0.396967592592593</v>
      </c>
      <c r="G4306" s="1" t="s">
        <v>34</v>
      </c>
      <c r="H4306" s="12" t="n">
        <v>16</v>
      </c>
      <c r="I4306" s="4" t="n">
        <f aca="false">E4306*H4306</f>
        <v>48</v>
      </c>
      <c r="J4306" s="0" t="str">
        <f aca="false">INDEX(Branch_Data!$A$2:$C$6,MATCH(Sales_Data!C4306,Branch_Data!$A$2:$A$6,0),MATCH(Sales_Data!$J$1,Branch_Data!$A$1:$C$1,0))</f>
        <v>Christy  Olson</v>
      </c>
      <c r="K4306" s="0" t="str">
        <f aca="false">INDEX(Branch_Data!$A$2:$C$6,MATCH(Sales_Data!C4306,Branch_Data!$A$2:$A$6,0),MATCH(Sales_Data!$K$1,Branch_Data!$A$1:$C$1,0))</f>
        <v>Nigeria</v>
      </c>
      <c r="L4306" s="5" t="n">
        <f aca="false">WEEKDAY(Sales_Data!$B4306)</f>
        <v>7</v>
      </c>
    </row>
    <row r="4307" customFormat="false" ht="15" hidden="false" customHeight="false" outlineLevel="0" collapsed="false">
      <c r="A4307" s="11" t="n">
        <v>4306</v>
      </c>
      <c r="B4307" s="2" t="n">
        <v>42347</v>
      </c>
      <c r="C4307" s="1" t="s">
        <v>12</v>
      </c>
      <c r="D4307" s="1" t="s">
        <v>21</v>
      </c>
      <c r="E4307" s="1" t="n">
        <v>2</v>
      </c>
      <c r="F4307" s="3" t="n">
        <v>0.396967592592593</v>
      </c>
      <c r="G4307" s="1" t="s">
        <v>34</v>
      </c>
      <c r="H4307" s="12" t="n">
        <v>16</v>
      </c>
      <c r="I4307" s="4" t="n">
        <f aca="false">E4307*H4307</f>
        <v>32</v>
      </c>
      <c r="J4307" s="0" t="str">
        <f aca="false">INDEX(Branch_Data!$A$2:$C$6,MATCH(Sales_Data!C4307,Branch_Data!$A$2:$A$6,0),MATCH(Sales_Data!$J$1,Branch_Data!$A$1:$C$1,0))</f>
        <v>Christy  Olson</v>
      </c>
      <c r="K4307" s="0" t="str">
        <f aca="false">INDEX(Branch_Data!$A$2:$C$6,MATCH(Sales_Data!C4307,Branch_Data!$A$2:$A$6,0),MATCH(Sales_Data!$K$1,Branch_Data!$A$1:$C$1,0))</f>
        <v>Nigeria</v>
      </c>
      <c r="L4307" s="5" t="n">
        <f aca="false">WEEKDAY(Sales_Data!$B4307)</f>
        <v>4</v>
      </c>
    </row>
    <row r="4308" customFormat="false" ht="15" hidden="false" customHeight="false" outlineLevel="0" collapsed="false">
      <c r="A4308" s="11" t="n">
        <v>4307</v>
      </c>
      <c r="B4308" s="2" t="n">
        <v>42353</v>
      </c>
      <c r="C4308" s="1" t="s">
        <v>15</v>
      </c>
      <c r="D4308" s="1" t="s">
        <v>21</v>
      </c>
      <c r="E4308" s="1" t="n">
        <v>1</v>
      </c>
      <c r="F4308" s="3" t="n">
        <v>0.397013888888889</v>
      </c>
      <c r="G4308" s="1" t="s">
        <v>34</v>
      </c>
      <c r="H4308" s="12" t="n">
        <v>16</v>
      </c>
      <c r="I4308" s="4" t="n">
        <f aca="false">E4308*H4308</f>
        <v>16</v>
      </c>
      <c r="J4308" s="0" t="str">
        <f aca="false">INDEX(Branch_Data!$A$2:$C$6,MATCH(Sales_Data!C4308,Branch_Data!$A$2:$A$6,0),MATCH(Sales_Data!$J$1,Branch_Data!$A$1:$C$1,0))</f>
        <v>Dan  Peterson</v>
      </c>
      <c r="K4308" s="0" t="str">
        <f aca="false">INDEX(Branch_Data!$A$2:$C$6,MATCH(Sales_Data!C4308,Branch_Data!$A$2:$A$6,0),MATCH(Sales_Data!$K$1,Branch_Data!$A$1:$C$1,0))</f>
        <v>Nigeria</v>
      </c>
      <c r="L4308" s="5" t="n">
        <f aca="false">WEEKDAY(Sales_Data!$B4308)</f>
        <v>3</v>
      </c>
    </row>
    <row r="4309" customFormat="false" ht="15" hidden="false" customHeight="false" outlineLevel="0" collapsed="false">
      <c r="A4309" s="11" t="n">
        <v>4308</v>
      </c>
      <c r="B4309" s="2" t="n">
        <v>42352</v>
      </c>
      <c r="C4309" s="1" t="s">
        <v>15</v>
      </c>
      <c r="D4309" s="1" t="s">
        <v>28</v>
      </c>
      <c r="E4309" s="1" t="n">
        <v>4</v>
      </c>
      <c r="F4309" s="3" t="n">
        <v>0.397025462962963</v>
      </c>
      <c r="G4309" s="1" t="s">
        <v>34</v>
      </c>
      <c r="H4309" s="12" t="n">
        <v>12</v>
      </c>
      <c r="I4309" s="4" t="n">
        <f aca="false">E4309*H4309</f>
        <v>48</v>
      </c>
      <c r="J4309" s="0" t="str">
        <f aca="false">INDEX(Branch_Data!$A$2:$C$6,MATCH(Sales_Data!C4309,Branch_Data!$A$2:$A$6,0),MATCH(Sales_Data!$J$1,Branch_Data!$A$1:$C$1,0))</f>
        <v>Dan  Peterson</v>
      </c>
      <c r="K4309" s="0" t="str">
        <f aca="false">INDEX(Branch_Data!$A$2:$C$6,MATCH(Sales_Data!C4309,Branch_Data!$A$2:$A$6,0),MATCH(Sales_Data!$K$1,Branch_Data!$A$1:$C$1,0))</f>
        <v>Nigeria</v>
      </c>
      <c r="L4309" s="5" t="n">
        <f aca="false">WEEKDAY(Sales_Data!$B4309)</f>
        <v>2</v>
      </c>
    </row>
    <row r="4310" customFormat="false" ht="15" hidden="false" customHeight="false" outlineLevel="0" collapsed="false">
      <c r="A4310" s="11" t="n">
        <v>4309</v>
      </c>
      <c r="B4310" s="2" t="n">
        <v>42342</v>
      </c>
      <c r="C4310" s="1" t="s">
        <v>12</v>
      </c>
      <c r="D4310" s="1" t="s">
        <v>29</v>
      </c>
      <c r="E4310" s="1" t="n">
        <v>2</v>
      </c>
      <c r="F4310" s="3" t="n">
        <v>0.397106481481481</v>
      </c>
      <c r="G4310" s="1" t="s">
        <v>34</v>
      </c>
      <c r="H4310" s="12" t="n">
        <v>12</v>
      </c>
      <c r="I4310" s="4" t="n">
        <f aca="false">E4310*H4310</f>
        <v>24</v>
      </c>
      <c r="J4310" s="0" t="str">
        <f aca="false">INDEX(Branch_Data!$A$2:$C$6,MATCH(Sales_Data!C4310,Branch_Data!$A$2:$A$6,0),MATCH(Sales_Data!$J$1,Branch_Data!$A$1:$C$1,0))</f>
        <v>Christy  Olson</v>
      </c>
      <c r="K4310" s="0" t="str">
        <f aca="false">INDEX(Branch_Data!$A$2:$C$6,MATCH(Sales_Data!C4310,Branch_Data!$A$2:$A$6,0),MATCH(Sales_Data!$K$1,Branch_Data!$A$1:$C$1,0))</f>
        <v>Nigeria</v>
      </c>
      <c r="L4310" s="5" t="n">
        <f aca="false">WEEKDAY(Sales_Data!$B4310)</f>
        <v>6</v>
      </c>
    </row>
    <row r="4311" customFormat="false" ht="15" hidden="false" customHeight="false" outlineLevel="0" collapsed="false">
      <c r="A4311" s="11" t="n">
        <v>4310</v>
      </c>
      <c r="B4311" s="2" t="n">
        <v>42345</v>
      </c>
      <c r="C4311" s="1" t="s">
        <v>12</v>
      </c>
      <c r="D4311" s="1" t="s">
        <v>26</v>
      </c>
      <c r="E4311" s="1" t="n">
        <v>2</v>
      </c>
      <c r="F4311" s="3" t="n">
        <v>0.397106481481481</v>
      </c>
      <c r="G4311" s="1" t="s">
        <v>34</v>
      </c>
      <c r="H4311" s="12" t="n">
        <v>12</v>
      </c>
      <c r="I4311" s="4" t="n">
        <f aca="false">E4311*H4311</f>
        <v>24</v>
      </c>
      <c r="J4311" s="0" t="str">
        <f aca="false">INDEX(Branch_Data!$A$2:$C$6,MATCH(Sales_Data!C4311,Branch_Data!$A$2:$A$6,0),MATCH(Sales_Data!$J$1,Branch_Data!$A$1:$C$1,0))</f>
        <v>Christy  Olson</v>
      </c>
      <c r="K4311" s="0" t="str">
        <f aca="false">INDEX(Branch_Data!$A$2:$C$6,MATCH(Sales_Data!C4311,Branch_Data!$A$2:$A$6,0),MATCH(Sales_Data!$K$1,Branch_Data!$A$1:$C$1,0))</f>
        <v>Nigeria</v>
      </c>
      <c r="L4311" s="5" t="n">
        <f aca="false">WEEKDAY(Sales_Data!$B4311)</f>
        <v>2</v>
      </c>
    </row>
    <row r="4312" customFormat="false" ht="15" hidden="false" customHeight="false" outlineLevel="0" collapsed="false">
      <c r="A4312" s="11" t="n">
        <v>4311</v>
      </c>
      <c r="B4312" s="2" t="n">
        <v>42346</v>
      </c>
      <c r="C4312" s="1" t="s">
        <v>15</v>
      </c>
      <c r="D4312" s="1" t="s">
        <v>16</v>
      </c>
      <c r="E4312" s="1" t="n">
        <v>1</v>
      </c>
      <c r="F4312" s="3" t="n">
        <v>0.397118055555556</v>
      </c>
      <c r="G4312" s="1" t="s">
        <v>34</v>
      </c>
      <c r="H4312" s="12" t="n">
        <v>8</v>
      </c>
      <c r="I4312" s="4" t="n">
        <f aca="false">E4312*H4312</f>
        <v>8</v>
      </c>
      <c r="J4312" s="0" t="str">
        <f aca="false">INDEX(Branch_Data!$A$2:$C$6,MATCH(Sales_Data!C4312,Branch_Data!$A$2:$A$6,0),MATCH(Sales_Data!$J$1,Branch_Data!$A$1:$C$1,0))</f>
        <v>Dan  Peterson</v>
      </c>
      <c r="K4312" s="0" t="str">
        <f aca="false">INDEX(Branch_Data!$A$2:$C$6,MATCH(Sales_Data!C4312,Branch_Data!$A$2:$A$6,0),MATCH(Sales_Data!$K$1,Branch_Data!$A$1:$C$1,0))</f>
        <v>Nigeria</v>
      </c>
      <c r="L4312" s="5" t="n">
        <f aca="false">WEEKDAY(Sales_Data!$B4312)</f>
        <v>3</v>
      </c>
    </row>
    <row r="4313" customFormat="false" ht="15" hidden="false" customHeight="false" outlineLevel="0" collapsed="false">
      <c r="A4313" s="11" t="n">
        <v>4312</v>
      </c>
      <c r="B4313" s="2" t="n">
        <v>42348</v>
      </c>
      <c r="C4313" s="1" t="s">
        <v>12</v>
      </c>
      <c r="D4313" s="1" t="s">
        <v>23</v>
      </c>
      <c r="E4313" s="1" t="n">
        <v>3</v>
      </c>
      <c r="F4313" s="3" t="n">
        <v>0.397118055555556</v>
      </c>
      <c r="G4313" s="1" t="s">
        <v>34</v>
      </c>
      <c r="H4313" s="12" t="n">
        <v>8</v>
      </c>
      <c r="I4313" s="4" t="n">
        <f aca="false">E4313*H4313</f>
        <v>24</v>
      </c>
      <c r="J4313" s="0" t="str">
        <f aca="false">INDEX(Branch_Data!$A$2:$C$6,MATCH(Sales_Data!C4313,Branch_Data!$A$2:$A$6,0),MATCH(Sales_Data!$J$1,Branch_Data!$A$1:$C$1,0))</f>
        <v>Christy  Olson</v>
      </c>
      <c r="K4313" s="0" t="str">
        <f aca="false">INDEX(Branch_Data!$A$2:$C$6,MATCH(Sales_Data!C4313,Branch_Data!$A$2:$A$6,0),MATCH(Sales_Data!$K$1,Branch_Data!$A$1:$C$1,0))</f>
        <v>Nigeria</v>
      </c>
      <c r="L4313" s="5" t="n">
        <f aca="false">WEEKDAY(Sales_Data!$B4313)</f>
        <v>5</v>
      </c>
    </row>
    <row r="4314" customFormat="false" ht="15" hidden="false" customHeight="false" outlineLevel="0" collapsed="false">
      <c r="A4314" s="11" t="n">
        <v>4313</v>
      </c>
      <c r="B4314" s="2" t="n">
        <v>42349</v>
      </c>
      <c r="C4314" s="1" t="s">
        <v>12</v>
      </c>
      <c r="D4314" s="1" t="s">
        <v>25</v>
      </c>
      <c r="E4314" s="1" t="n">
        <v>4</v>
      </c>
      <c r="F4314" s="3" t="n">
        <v>0.397118055555556</v>
      </c>
      <c r="G4314" s="1" t="s">
        <v>34</v>
      </c>
      <c r="H4314" s="12" t="n">
        <v>8</v>
      </c>
      <c r="I4314" s="4" t="n">
        <f aca="false">E4314*H4314</f>
        <v>32</v>
      </c>
      <c r="J4314" s="0" t="str">
        <f aca="false">INDEX(Branch_Data!$A$2:$C$6,MATCH(Sales_Data!C4314,Branch_Data!$A$2:$A$6,0),MATCH(Sales_Data!$J$1,Branch_Data!$A$1:$C$1,0))</f>
        <v>Christy  Olson</v>
      </c>
      <c r="K4314" s="0" t="str">
        <f aca="false">INDEX(Branch_Data!$A$2:$C$6,MATCH(Sales_Data!C4314,Branch_Data!$A$2:$A$6,0),MATCH(Sales_Data!$K$1,Branch_Data!$A$1:$C$1,0))</f>
        <v>Nigeria</v>
      </c>
      <c r="L4314" s="5" t="n">
        <f aca="false">WEEKDAY(Sales_Data!$B4314)</f>
        <v>6</v>
      </c>
    </row>
    <row r="4315" customFormat="false" ht="15" hidden="false" customHeight="false" outlineLevel="0" collapsed="false">
      <c r="A4315" s="11" t="n">
        <v>4314</v>
      </c>
      <c r="B4315" s="2" t="n">
        <v>42346</v>
      </c>
      <c r="C4315" s="1" t="s">
        <v>15</v>
      </c>
      <c r="D4315" s="1" t="s">
        <v>27</v>
      </c>
      <c r="E4315" s="1" t="n">
        <v>5</v>
      </c>
      <c r="F4315" s="3" t="n">
        <v>0.39712962962963</v>
      </c>
      <c r="G4315" s="1" t="s">
        <v>34</v>
      </c>
      <c r="H4315" s="12" t="n">
        <v>16</v>
      </c>
      <c r="I4315" s="4" t="n">
        <f aca="false">E4315*H4315</f>
        <v>80</v>
      </c>
      <c r="J4315" s="0" t="str">
        <f aca="false">INDEX(Branch_Data!$A$2:$C$6,MATCH(Sales_Data!C4315,Branch_Data!$A$2:$A$6,0),MATCH(Sales_Data!$J$1,Branch_Data!$A$1:$C$1,0))</f>
        <v>Dan  Peterson</v>
      </c>
      <c r="K4315" s="0" t="str">
        <f aca="false">INDEX(Branch_Data!$A$2:$C$6,MATCH(Sales_Data!C4315,Branch_Data!$A$2:$A$6,0),MATCH(Sales_Data!$K$1,Branch_Data!$A$1:$C$1,0))</f>
        <v>Nigeria</v>
      </c>
      <c r="L4315" s="5" t="n">
        <f aca="false">WEEKDAY(Sales_Data!$B4315)</f>
        <v>3</v>
      </c>
    </row>
    <row r="4316" customFormat="false" ht="15" hidden="false" customHeight="false" outlineLevel="0" collapsed="false">
      <c r="A4316" s="11" t="n">
        <v>4315</v>
      </c>
      <c r="B4316" s="2" t="n">
        <v>42341</v>
      </c>
      <c r="C4316" s="1" t="s">
        <v>12</v>
      </c>
      <c r="D4316" s="1" t="s">
        <v>31</v>
      </c>
      <c r="E4316" s="1" t="n">
        <v>4</v>
      </c>
      <c r="F4316" s="3" t="n">
        <v>0.397141203703704</v>
      </c>
      <c r="G4316" s="1" t="s">
        <v>34</v>
      </c>
      <c r="H4316" s="12" t="n">
        <v>16</v>
      </c>
      <c r="I4316" s="4" t="n">
        <f aca="false">E4316*H4316</f>
        <v>64</v>
      </c>
      <c r="J4316" s="0" t="str">
        <f aca="false">INDEX(Branch_Data!$A$2:$C$6,MATCH(Sales_Data!C4316,Branch_Data!$A$2:$A$6,0),MATCH(Sales_Data!$J$1,Branch_Data!$A$1:$C$1,0))</f>
        <v>Christy  Olson</v>
      </c>
      <c r="K4316" s="0" t="str">
        <f aca="false">INDEX(Branch_Data!$A$2:$C$6,MATCH(Sales_Data!C4316,Branch_Data!$A$2:$A$6,0),MATCH(Sales_Data!$K$1,Branch_Data!$A$1:$C$1,0))</f>
        <v>Nigeria</v>
      </c>
      <c r="L4316" s="5" t="n">
        <f aca="false">WEEKDAY(Sales_Data!$B4316)</f>
        <v>5</v>
      </c>
    </row>
    <row r="4317" customFormat="false" ht="15" hidden="false" customHeight="false" outlineLevel="0" collapsed="false">
      <c r="A4317" s="11" t="n">
        <v>4316</v>
      </c>
      <c r="B4317" s="2" t="n">
        <v>42349</v>
      </c>
      <c r="C4317" s="1" t="s">
        <v>19</v>
      </c>
      <c r="D4317" s="1" t="s">
        <v>32</v>
      </c>
      <c r="E4317" s="1" t="n">
        <v>3</v>
      </c>
      <c r="F4317" s="3" t="n">
        <v>0.397141203703704</v>
      </c>
      <c r="G4317" s="1" t="s">
        <v>34</v>
      </c>
      <c r="H4317" s="12" t="n">
        <v>8</v>
      </c>
      <c r="I4317" s="4" t="n">
        <f aca="false">E4317*H4317</f>
        <v>24</v>
      </c>
      <c r="J4317" s="0" t="str">
        <f aca="false">INDEX(Branch_Data!$A$2:$C$6,MATCH(Sales_Data!C4317,Branch_Data!$A$2:$A$6,0),MATCH(Sales_Data!$J$1,Branch_Data!$A$1:$C$1,0))</f>
        <v>Kyle  Carr</v>
      </c>
      <c r="K4317" s="0" t="str">
        <f aca="false">INDEX(Branch_Data!$A$2:$C$6,MATCH(Sales_Data!C4317,Branch_Data!$A$2:$A$6,0),MATCH(Sales_Data!$K$1,Branch_Data!$A$1:$C$1,0))</f>
        <v>Nigeria</v>
      </c>
      <c r="L4317" s="5" t="n">
        <f aca="false">WEEKDAY(Sales_Data!$B4317)</f>
        <v>6</v>
      </c>
    </row>
    <row r="4318" customFormat="false" ht="15" hidden="false" customHeight="false" outlineLevel="0" collapsed="false">
      <c r="A4318" s="11" t="n">
        <v>4317</v>
      </c>
      <c r="B4318" s="2" t="n">
        <v>42351</v>
      </c>
      <c r="C4318" s="1" t="s">
        <v>15</v>
      </c>
      <c r="D4318" s="1" t="s">
        <v>24</v>
      </c>
      <c r="E4318" s="1" t="n">
        <v>5</v>
      </c>
      <c r="F4318" s="3" t="n">
        <v>0.397175925925926</v>
      </c>
      <c r="G4318" s="1" t="s">
        <v>34</v>
      </c>
      <c r="H4318" s="12" t="n">
        <v>16</v>
      </c>
      <c r="I4318" s="4" t="n">
        <f aca="false">E4318*H4318</f>
        <v>80</v>
      </c>
      <c r="J4318" s="0" t="str">
        <f aca="false">INDEX(Branch_Data!$A$2:$C$6,MATCH(Sales_Data!C4318,Branch_Data!$A$2:$A$6,0),MATCH(Sales_Data!$J$1,Branch_Data!$A$1:$C$1,0))</f>
        <v>Dan  Peterson</v>
      </c>
      <c r="K4318" s="0" t="str">
        <f aca="false">INDEX(Branch_Data!$A$2:$C$6,MATCH(Sales_Data!C4318,Branch_Data!$A$2:$A$6,0),MATCH(Sales_Data!$K$1,Branch_Data!$A$1:$C$1,0))</f>
        <v>Nigeria</v>
      </c>
      <c r="L4318" s="5" t="n">
        <f aca="false">WEEKDAY(Sales_Data!$B4318)</f>
        <v>1</v>
      </c>
    </row>
    <row r="4319" customFormat="false" ht="15" hidden="false" customHeight="false" outlineLevel="0" collapsed="false">
      <c r="A4319" s="11" t="n">
        <v>4318</v>
      </c>
      <c r="B4319" s="2" t="n">
        <v>42342</v>
      </c>
      <c r="C4319" s="1" t="s">
        <v>12</v>
      </c>
      <c r="D4319" s="1" t="s">
        <v>16</v>
      </c>
      <c r="E4319" s="1" t="n">
        <v>3</v>
      </c>
      <c r="F4319" s="3" t="n">
        <v>0.3971875</v>
      </c>
      <c r="G4319" s="1" t="s">
        <v>34</v>
      </c>
      <c r="H4319" s="12" t="n">
        <v>8</v>
      </c>
      <c r="I4319" s="4" t="n">
        <f aca="false">E4319*H4319</f>
        <v>24</v>
      </c>
      <c r="J4319" s="0" t="str">
        <f aca="false">INDEX(Branch_Data!$A$2:$C$6,MATCH(Sales_Data!C4319,Branch_Data!$A$2:$A$6,0),MATCH(Sales_Data!$J$1,Branch_Data!$A$1:$C$1,0))</f>
        <v>Christy  Olson</v>
      </c>
      <c r="K4319" s="0" t="str">
        <f aca="false">INDEX(Branch_Data!$A$2:$C$6,MATCH(Sales_Data!C4319,Branch_Data!$A$2:$A$6,0),MATCH(Sales_Data!$K$1,Branch_Data!$A$1:$C$1,0))</f>
        <v>Nigeria</v>
      </c>
      <c r="L4319" s="5" t="n">
        <f aca="false">WEEKDAY(Sales_Data!$B4319)</f>
        <v>6</v>
      </c>
    </row>
    <row r="4320" customFormat="false" ht="15" hidden="false" customHeight="false" outlineLevel="0" collapsed="false">
      <c r="A4320" s="11" t="n">
        <v>4319</v>
      </c>
      <c r="B4320" s="2" t="n">
        <v>42343</v>
      </c>
      <c r="C4320" s="1" t="s">
        <v>12</v>
      </c>
      <c r="D4320" s="1" t="s">
        <v>25</v>
      </c>
      <c r="E4320" s="1" t="n">
        <v>5</v>
      </c>
      <c r="F4320" s="3" t="n">
        <v>0.3971875</v>
      </c>
      <c r="G4320" s="1" t="s">
        <v>34</v>
      </c>
      <c r="H4320" s="12" t="n">
        <v>8</v>
      </c>
      <c r="I4320" s="4" t="n">
        <f aca="false">E4320*H4320</f>
        <v>40</v>
      </c>
      <c r="J4320" s="0" t="str">
        <f aca="false">INDEX(Branch_Data!$A$2:$C$6,MATCH(Sales_Data!C4320,Branch_Data!$A$2:$A$6,0),MATCH(Sales_Data!$J$1,Branch_Data!$A$1:$C$1,0))</f>
        <v>Christy  Olson</v>
      </c>
      <c r="K4320" s="0" t="str">
        <f aca="false">INDEX(Branch_Data!$A$2:$C$6,MATCH(Sales_Data!C4320,Branch_Data!$A$2:$A$6,0),MATCH(Sales_Data!$K$1,Branch_Data!$A$1:$C$1,0))</f>
        <v>Nigeria</v>
      </c>
      <c r="L4320" s="5" t="n">
        <f aca="false">WEEKDAY(Sales_Data!$B4320)</f>
        <v>7</v>
      </c>
    </row>
    <row r="4321" customFormat="false" ht="15" hidden="false" customHeight="false" outlineLevel="0" collapsed="false">
      <c r="A4321" s="11" t="n">
        <v>4320</v>
      </c>
      <c r="B4321" s="2" t="n">
        <v>42341</v>
      </c>
      <c r="C4321" s="1" t="s">
        <v>17</v>
      </c>
      <c r="D4321" s="1" t="s">
        <v>23</v>
      </c>
      <c r="E4321" s="1" t="n">
        <v>1</v>
      </c>
      <c r="F4321" s="3" t="n">
        <v>0.397210648148148</v>
      </c>
      <c r="G4321" s="1" t="s">
        <v>34</v>
      </c>
      <c r="H4321" s="12" t="n">
        <v>8</v>
      </c>
      <c r="I4321" s="4" t="n">
        <f aca="false">E4321*H4321</f>
        <v>8</v>
      </c>
      <c r="J4321" s="0" t="str">
        <f aca="false">INDEX(Branch_Data!$A$2:$C$6,MATCH(Sales_Data!C4321,Branch_Data!$A$2:$A$6,0),MATCH(Sales_Data!$J$1,Branch_Data!$A$1:$C$1,0))</f>
        <v>Mable  Lindsey</v>
      </c>
      <c r="K4321" s="0" t="str">
        <f aca="false">INDEX(Branch_Data!$A$2:$C$6,MATCH(Sales_Data!C4321,Branch_Data!$A$2:$A$6,0),MATCH(Sales_Data!$K$1,Branch_Data!$A$1:$C$1,0))</f>
        <v>Nigeria</v>
      </c>
      <c r="L4321" s="5" t="n">
        <f aca="false">WEEKDAY(Sales_Data!$B4321)</f>
        <v>5</v>
      </c>
    </row>
    <row r="4322" customFormat="false" ht="15" hidden="false" customHeight="false" outlineLevel="0" collapsed="false">
      <c r="A4322" s="11" t="n">
        <v>4321</v>
      </c>
      <c r="B4322" s="2" t="n">
        <v>42342</v>
      </c>
      <c r="C4322" s="1" t="s">
        <v>12</v>
      </c>
      <c r="D4322" s="1" t="s">
        <v>21</v>
      </c>
      <c r="E4322" s="1" t="n">
        <v>2</v>
      </c>
      <c r="F4322" s="3" t="n">
        <v>0.397222222222222</v>
      </c>
      <c r="G4322" s="1" t="s">
        <v>34</v>
      </c>
      <c r="H4322" s="12" t="n">
        <v>16</v>
      </c>
      <c r="I4322" s="4" t="n">
        <f aca="false">E4322*H4322</f>
        <v>32</v>
      </c>
      <c r="J4322" s="0" t="str">
        <f aca="false">INDEX(Branch_Data!$A$2:$C$6,MATCH(Sales_Data!C4322,Branch_Data!$A$2:$A$6,0),MATCH(Sales_Data!$J$1,Branch_Data!$A$1:$C$1,0))</f>
        <v>Christy  Olson</v>
      </c>
      <c r="K4322" s="0" t="str">
        <f aca="false">INDEX(Branch_Data!$A$2:$C$6,MATCH(Sales_Data!C4322,Branch_Data!$A$2:$A$6,0),MATCH(Sales_Data!$K$1,Branch_Data!$A$1:$C$1,0))</f>
        <v>Nigeria</v>
      </c>
      <c r="L4322" s="5" t="n">
        <f aca="false">WEEKDAY(Sales_Data!$B4322)</f>
        <v>6</v>
      </c>
    </row>
    <row r="4323" customFormat="false" ht="15" hidden="false" customHeight="false" outlineLevel="0" collapsed="false">
      <c r="A4323" s="11" t="n">
        <v>4322</v>
      </c>
      <c r="B4323" s="2" t="n">
        <v>42342</v>
      </c>
      <c r="C4323" s="1" t="s">
        <v>19</v>
      </c>
      <c r="D4323" s="1" t="s">
        <v>26</v>
      </c>
      <c r="E4323" s="1" t="n">
        <v>3</v>
      </c>
      <c r="F4323" s="3" t="n">
        <v>0.397233796296296</v>
      </c>
      <c r="G4323" s="1" t="s">
        <v>34</v>
      </c>
      <c r="H4323" s="12" t="n">
        <v>12</v>
      </c>
      <c r="I4323" s="4" t="n">
        <f aca="false">E4323*H4323</f>
        <v>36</v>
      </c>
      <c r="J4323" s="0" t="str">
        <f aca="false">INDEX(Branch_Data!$A$2:$C$6,MATCH(Sales_Data!C4323,Branch_Data!$A$2:$A$6,0),MATCH(Sales_Data!$J$1,Branch_Data!$A$1:$C$1,0))</f>
        <v>Kyle  Carr</v>
      </c>
      <c r="K4323" s="0" t="str">
        <f aca="false">INDEX(Branch_Data!$A$2:$C$6,MATCH(Sales_Data!C4323,Branch_Data!$A$2:$A$6,0),MATCH(Sales_Data!$K$1,Branch_Data!$A$1:$C$1,0))</f>
        <v>Nigeria</v>
      </c>
      <c r="L4323" s="5" t="n">
        <f aca="false">WEEKDAY(Sales_Data!$B4323)</f>
        <v>6</v>
      </c>
    </row>
    <row r="4324" customFormat="false" ht="15" hidden="false" customHeight="false" outlineLevel="0" collapsed="false">
      <c r="A4324" s="11" t="n">
        <v>4323</v>
      </c>
      <c r="B4324" s="2" t="n">
        <v>42341</v>
      </c>
      <c r="C4324" s="1" t="s">
        <v>15</v>
      </c>
      <c r="D4324" s="1" t="s">
        <v>31</v>
      </c>
      <c r="E4324" s="1" t="n">
        <v>4</v>
      </c>
      <c r="F4324" s="3" t="n">
        <v>0.397268518518519</v>
      </c>
      <c r="G4324" s="1" t="s">
        <v>34</v>
      </c>
      <c r="H4324" s="12" t="n">
        <v>16</v>
      </c>
      <c r="I4324" s="4" t="n">
        <f aca="false">E4324*H4324</f>
        <v>64</v>
      </c>
      <c r="J4324" s="0" t="str">
        <f aca="false">INDEX(Branch_Data!$A$2:$C$6,MATCH(Sales_Data!C4324,Branch_Data!$A$2:$A$6,0),MATCH(Sales_Data!$J$1,Branch_Data!$A$1:$C$1,0))</f>
        <v>Dan  Peterson</v>
      </c>
      <c r="K4324" s="0" t="str">
        <f aca="false">INDEX(Branch_Data!$A$2:$C$6,MATCH(Sales_Data!C4324,Branch_Data!$A$2:$A$6,0),MATCH(Sales_Data!$K$1,Branch_Data!$A$1:$C$1,0))</f>
        <v>Nigeria</v>
      </c>
      <c r="L4324" s="5" t="n">
        <f aca="false">WEEKDAY(Sales_Data!$B4324)</f>
        <v>5</v>
      </c>
    </row>
    <row r="4325" customFormat="false" ht="15" hidden="false" customHeight="false" outlineLevel="0" collapsed="false">
      <c r="A4325" s="11" t="n">
        <v>4324</v>
      </c>
      <c r="B4325" s="2" t="n">
        <v>42347</v>
      </c>
      <c r="C4325" s="1" t="s">
        <v>17</v>
      </c>
      <c r="D4325" s="1" t="s">
        <v>28</v>
      </c>
      <c r="E4325" s="1" t="n">
        <v>5</v>
      </c>
      <c r="F4325" s="3" t="n">
        <v>0.397280092592593</v>
      </c>
      <c r="G4325" s="1" t="s">
        <v>34</v>
      </c>
      <c r="H4325" s="12" t="n">
        <v>12</v>
      </c>
      <c r="I4325" s="4" t="n">
        <f aca="false">E4325*H4325</f>
        <v>60</v>
      </c>
      <c r="J4325" s="0" t="str">
        <f aca="false">INDEX(Branch_Data!$A$2:$C$6,MATCH(Sales_Data!C4325,Branch_Data!$A$2:$A$6,0),MATCH(Sales_Data!$J$1,Branch_Data!$A$1:$C$1,0))</f>
        <v>Mable  Lindsey</v>
      </c>
      <c r="K4325" s="0" t="str">
        <f aca="false">INDEX(Branch_Data!$A$2:$C$6,MATCH(Sales_Data!C4325,Branch_Data!$A$2:$A$6,0),MATCH(Sales_Data!$K$1,Branch_Data!$A$1:$C$1,0))</f>
        <v>Nigeria</v>
      </c>
      <c r="L4325" s="5" t="n">
        <f aca="false">WEEKDAY(Sales_Data!$B4325)</f>
        <v>4</v>
      </c>
    </row>
    <row r="4326" customFormat="false" ht="15" hidden="false" customHeight="false" outlineLevel="0" collapsed="false">
      <c r="A4326" s="11" t="n">
        <v>4325</v>
      </c>
      <c r="B4326" s="2" t="n">
        <v>42346</v>
      </c>
      <c r="C4326" s="1" t="s">
        <v>17</v>
      </c>
      <c r="D4326" s="1" t="s">
        <v>22</v>
      </c>
      <c r="E4326" s="1" t="n">
        <v>3</v>
      </c>
      <c r="F4326" s="3" t="n">
        <v>0.397291666666667</v>
      </c>
      <c r="G4326" s="1" t="s">
        <v>34</v>
      </c>
      <c r="H4326" s="12" t="n">
        <v>16</v>
      </c>
      <c r="I4326" s="4" t="n">
        <f aca="false">E4326*H4326</f>
        <v>48</v>
      </c>
      <c r="J4326" s="0" t="str">
        <f aca="false">INDEX(Branch_Data!$A$2:$C$6,MATCH(Sales_Data!C4326,Branch_Data!$A$2:$A$6,0),MATCH(Sales_Data!$J$1,Branch_Data!$A$1:$C$1,0))</f>
        <v>Mable  Lindsey</v>
      </c>
      <c r="K4326" s="0" t="str">
        <f aca="false">INDEX(Branch_Data!$A$2:$C$6,MATCH(Sales_Data!C4326,Branch_Data!$A$2:$A$6,0),MATCH(Sales_Data!$K$1,Branch_Data!$A$1:$C$1,0))</f>
        <v>Nigeria</v>
      </c>
      <c r="L4326" s="5" t="n">
        <f aca="false">WEEKDAY(Sales_Data!$B4326)</f>
        <v>3</v>
      </c>
    </row>
    <row r="4327" customFormat="false" ht="15" hidden="false" customHeight="false" outlineLevel="0" collapsed="false">
      <c r="A4327" s="11" t="n">
        <v>4326</v>
      </c>
      <c r="B4327" s="2" t="n">
        <v>42352</v>
      </c>
      <c r="C4327" s="1" t="s">
        <v>12</v>
      </c>
      <c r="D4327" s="1" t="s">
        <v>24</v>
      </c>
      <c r="E4327" s="1" t="n">
        <v>2</v>
      </c>
      <c r="F4327" s="3" t="n">
        <v>0.397303240740741</v>
      </c>
      <c r="G4327" s="1" t="s">
        <v>34</v>
      </c>
      <c r="H4327" s="12" t="n">
        <v>16</v>
      </c>
      <c r="I4327" s="4" t="n">
        <f aca="false">E4327*H4327</f>
        <v>32</v>
      </c>
      <c r="J4327" s="0" t="str">
        <f aca="false">INDEX(Branch_Data!$A$2:$C$6,MATCH(Sales_Data!C4327,Branch_Data!$A$2:$A$6,0),MATCH(Sales_Data!$J$1,Branch_Data!$A$1:$C$1,0))</f>
        <v>Christy  Olson</v>
      </c>
      <c r="K4327" s="0" t="str">
        <f aca="false">INDEX(Branch_Data!$A$2:$C$6,MATCH(Sales_Data!C4327,Branch_Data!$A$2:$A$6,0),MATCH(Sales_Data!$K$1,Branch_Data!$A$1:$C$1,0))</f>
        <v>Nigeria</v>
      </c>
      <c r="L4327" s="5" t="n">
        <f aca="false">WEEKDAY(Sales_Data!$B4327)</f>
        <v>2</v>
      </c>
    </row>
    <row r="4328" customFormat="false" ht="15" hidden="false" customHeight="false" outlineLevel="0" collapsed="false">
      <c r="A4328" s="11" t="n">
        <v>4327</v>
      </c>
      <c r="B4328" s="2" t="n">
        <v>42349</v>
      </c>
      <c r="C4328" s="1" t="s">
        <v>19</v>
      </c>
      <c r="D4328" s="1" t="s">
        <v>16</v>
      </c>
      <c r="E4328" s="1" t="n">
        <v>3</v>
      </c>
      <c r="F4328" s="3" t="n">
        <v>0.397349537037037</v>
      </c>
      <c r="G4328" s="1" t="s">
        <v>34</v>
      </c>
      <c r="H4328" s="12" t="n">
        <v>8</v>
      </c>
      <c r="I4328" s="4" t="n">
        <f aca="false">E4328*H4328</f>
        <v>24</v>
      </c>
      <c r="J4328" s="0" t="str">
        <f aca="false">INDEX(Branch_Data!$A$2:$C$6,MATCH(Sales_Data!C4328,Branch_Data!$A$2:$A$6,0),MATCH(Sales_Data!$J$1,Branch_Data!$A$1:$C$1,0))</f>
        <v>Kyle  Carr</v>
      </c>
      <c r="K4328" s="0" t="str">
        <f aca="false">INDEX(Branch_Data!$A$2:$C$6,MATCH(Sales_Data!C4328,Branch_Data!$A$2:$A$6,0),MATCH(Sales_Data!$K$1,Branch_Data!$A$1:$C$1,0))</f>
        <v>Nigeria</v>
      </c>
      <c r="L4328" s="5" t="n">
        <f aca="false">WEEKDAY(Sales_Data!$B4328)</f>
        <v>6</v>
      </c>
    </row>
    <row r="4329" customFormat="false" ht="15" hidden="false" customHeight="false" outlineLevel="0" collapsed="false">
      <c r="A4329" s="11" t="n">
        <v>4328</v>
      </c>
      <c r="B4329" s="2" t="n">
        <v>42346</v>
      </c>
      <c r="C4329" s="1" t="s">
        <v>12</v>
      </c>
      <c r="D4329" s="1" t="s">
        <v>22</v>
      </c>
      <c r="E4329" s="1" t="n">
        <v>4</v>
      </c>
      <c r="F4329" s="3" t="n">
        <v>0.397361111111111</v>
      </c>
      <c r="G4329" s="1" t="s">
        <v>34</v>
      </c>
      <c r="H4329" s="12" t="n">
        <v>16</v>
      </c>
      <c r="I4329" s="4" t="n">
        <f aca="false">E4329*H4329</f>
        <v>64</v>
      </c>
      <c r="J4329" s="0" t="str">
        <f aca="false">INDEX(Branch_Data!$A$2:$C$6,MATCH(Sales_Data!C4329,Branch_Data!$A$2:$A$6,0),MATCH(Sales_Data!$J$1,Branch_Data!$A$1:$C$1,0))</f>
        <v>Christy  Olson</v>
      </c>
      <c r="K4329" s="0" t="str">
        <f aca="false">INDEX(Branch_Data!$A$2:$C$6,MATCH(Sales_Data!C4329,Branch_Data!$A$2:$A$6,0),MATCH(Sales_Data!$K$1,Branch_Data!$A$1:$C$1,0))</f>
        <v>Nigeria</v>
      </c>
      <c r="L4329" s="5" t="n">
        <f aca="false">WEEKDAY(Sales_Data!$B4329)</f>
        <v>3</v>
      </c>
    </row>
    <row r="4330" customFormat="false" ht="15" hidden="false" customHeight="false" outlineLevel="0" collapsed="false">
      <c r="A4330" s="11" t="n">
        <v>4329</v>
      </c>
      <c r="B4330" s="2" t="n">
        <v>42343</v>
      </c>
      <c r="C4330" s="1" t="s">
        <v>20</v>
      </c>
      <c r="D4330" s="1" t="s">
        <v>31</v>
      </c>
      <c r="E4330" s="1" t="n">
        <v>1</v>
      </c>
      <c r="F4330" s="3" t="n">
        <v>0.397361111111111</v>
      </c>
      <c r="G4330" s="1" t="s">
        <v>34</v>
      </c>
      <c r="H4330" s="12" t="n">
        <v>16</v>
      </c>
      <c r="I4330" s="4" t="n">
        <f aca="false">E4330*H4330</f>
        <v>16</v>
      </c>
      <c r="J4330" s="0" t="str">
        <f aca="false">INDEX(Branch_Data!$A$2:$C$6,MATCH(Sales_Data!C4330,Branch_Data!$A$2:$A$6,0),MATCH(Sales_Data!$J$1,Branch_Data!$A$1:$C$1,0))</f>
        <v>Rachel  Gomez</v>
      </c>
      <c r="K4330" s="0" t="str">
        <f aca="false">INDEX(Branch_Data!$A$2:$C$6,MATCH(Sales_Data!C4330,Branch_Data!$A$2:$A$6,0),MATCH(Sales_Data!$K$1,Branch_Data!$A$1:$C$1,0))</f>
        <v>Nigeria</v>
      </c>
      <c r="L4330" s="5" t="n">
        <f aca="false">WEEKDAY(Sales_Data!$B4330)</f>
        <v>7</v>
      </c>
    </row>
    <row r="4331" customFormat="false" ht="15" hidden="false" customHeight="false" outlineLevel="0" collapsed="false">
      <c r="A4331" s="11" t="n">
        <v>4330</v>
      </c>
      <c r="B4331" s="2" t="n">
        <v>42342</v>
      </c>
      <c r="C4331" s="1" t="s">
        <v>19</v>
      </c>
      <c r="D4331" s="1" t="s">
        <v>33</v>
      </c>
      <c r="E4331" s="1" t="n">
        <v>1</v>
      </c>
      <c r="F4331" s="3" t="n">
        <v>0.397361111111111</v>
      </c>
      <c r="G4331" s="1" t="s">
        <v>34</v>
      </c>
      <c r="H4331" s="12" t="n">
        <v>16</v>
      </c>
      <c r="I4331" s="4" t="n">
        <f aca="false">E4331*H4331</f>
        <v>16</v>
      </c>
      <c r="J4331" s="0" t="str">
        <f aca="false">INDEX(Branch_Data!$A$2:$C$6,MATCH(Sales_Data!C4331,Branch_Data!$A$2:$A$6,0),MATCH(Sales_Data!$J$1,Branch_Data!$A$1:$C$1,0))</f>
        <v>Kyle  Carr</v>
      </c>
      <c r="K4331" s="0" t="str">
        <f aca="false">INDEX(Branch_Data!$A$2:$C$6,MATCH(Sales_Data!C4331,Branch_Data!$A$2:$A$6,0),MATCH(Sales_Data!$K$1,Branch_Data!$A$1:$C$1,0))</f>
        <v>Nigeria</v>
      </c>
      <c r="L4331" s="5" t="n">
        <f aca="false">WEEKDAY(Sales_Data!$B4331)</f>
        <v>6</v>
      </c>
    </row>
    <row r="4332" customFormat="false" ht="15" hidden="false" customHeight="false" outlineLevel="0" collapsed="false">
      <c r="A4332" s="11" t="n">
        <v>4331</v>
      </c>
      <c r="B4332" s="2" t="n">
        <v>42351</v>
      </c>
      <c r="C4332" s="1" t="s">
        <v>19</v>
      </c>
      <c r="D4332" s="1" t="s">
        <v>23</v>
      </c>
      <c r="E4332" s="1" t="n">
        <v>3</v>
      </c>
      <c r="F4332" s="3" t="n">
        <v>0.397372685185185</v>
      </c>
      <c r="G4332" s="1" t="s">
        <v>34</v>
      </c>
      <c r="H4332" s="12" t="n">
        <v>8</v>
      </c>
      <c r="I4332" s="4" t="n">
        <f aca="false">E4332*H4332</f>
        <v>24</v>
      </c>
      <c r="J4332" s="0" t="str">
        <f aca="false">INDEX(Branch_Data!$A$2:$C$6,MATCH(Sales_Data!C4332,Branch_Data!$A$2:$A$6,0),MATCH(Sales_Data!$J$1,Branch_Data!$A$1:$C$1,0))</f>
        <v>Kyle  Carr</v>
      </c>
      <c r="K4332" s="0" t="str">
        <f aca="false">INDEX(Branch_Data!$A$2:$C$6,MATCH(Sales_Data!C4332,Branch_Data!$A$2:$A$6,0),MATCH(Sales_Data!$K$1,Branch_Data!$A$1:$C$1,0))</f>
        <v>Nigeria</v>
      </c>
      <c r="L4332" s="5" t="n">
        <f aca="false">WEEKDAY(Sales_Data!$B4332)</f>
        <v>1</v>
      </c>
    </row>
    <row r="4333" customFormat="false" ht="15" hidden="false" customHeight="false" outlineLevel="0" collapsed="false">
      <c r="A4333" s="11" t="n">
        <v>4332</v>
      </c>
      <c r="B4333" s="2" t="n">
        <v>42352</v>
      </c>
      <c r="C4333" s="1" t="s">
        <v>20</v>
      </c>
      <c r="D4333" s="1" t="s">
        <v>24</v>
      </c>
      <c r="E4333" s="1" t="n">
        <v>2</v>
      </c>
      <c r="F4333" s="3" t="n">
        <v>0.397372685185185</v>
      </c>
      <c r="G4333" s="1" t="s">
        <v>34</v>
      </c>
      <c r="H4333" s="12" t="n">
        <v>16</v>
      </c>
      <c r="I4333" s="4" t="n">
        <f aca="false">E4333*H4333</f>
        <v>32</v>
      </c>
      <c r="J4333" s="0" t="str">
        <f aca="false">INDEX(Branch_Data!$A$2:$C$6,MATCH(Sales_Data!C4333,Branch_Data!$A$2:$A$6,0),MATCH(Sales_Data!$J$1,Branch_Data!$A$1:$C$1,0))</f>
        <v>Rachel  Gomez</v>
      </c>
      <c r="K4333" s="0" t="str">
        <f aca="false">INDEX(Branch_Data!$A$2:$C$6,MATCH(Sales_Data!C4333,Branch_Data!$A$2:$A$6,0),MATCH(Sales_Data!$K$1,Branch_Data!$A$1:$C$1,0))</f>
        <v>Nigeria</v>
      </c>
      <c r="L4333" s="5" t="n">
        <f aca="false">WEEKDAY(Sales_Data!$B4333)</f>
        <v>2</v>
      </c>
    </row>
    <row r="4334" customFormat="false" ht="15" hidden="false" customHeight="false" outlineLevel="0" collapsed="false">
      <c r="A4334" s="11" t="n">
        <v>4333</v>
      </c>
      <c r="B4334" s="2" t="n">
        <v>42348</v>
      </c>
      <c r="C4334" s="1" t="s">
        <v>17</v>
      </c>
      <c r="D4334" s="1" t="s">
        <v>25</v>
      </c>
      <c r="E4334" s="1" t="n">
        <v>3</v>
      </c>
      <c r="F4334" s="3" t="n">
        <v>0.397407407407407</v>
      </c>
      <c r="G4334" s="1" t="s">
        <v>34</v>
      </c>
      <c r="H4334" s="12" t="n">
        <v>8</v>
      </c>
      <c r="I4334" s="4" t="n">
        <f aca="false">E4334*H4334</f>
        <v>24</v>
      </c>
      <c r="J4334" s="0" t="str">
        <f aca="false">INDEX(Branch_Data!$A$2:$C$6,MATCH(Sales_Data!C4334,Branch_Data!$A$2:$A$6,0),MATCH(Sales_Data!$J$1,Branch_Data!$A$1:$C$1,0))</f>
        <v>Mable  Lindsey</v>
      </c>
      <c r="K4334" s="0" t="str">
        <f aca="false">INDEX(Branch_Data!$A$2:$C$6,MATCH(Sales_Data!C4334,Branch_Data!$A$2:$A$6,0),MATCH(Sales_Data!$K$1,Branch_Data!$A$1:$C$1,0))</f>
        <v>Nigeria</v>
      </c>
      <c r="L4334" s="5" t="n">
        <f aca="false">WEEKDAY(Sales_Data!$B4334)</f>
        <v>5</v>
      </c>
    </row>
    <row r="4335" customFormat="false" ht="15" hidden="false" customHeight="false" outlineLevel="0" collapsed="false">
      <c r="A4335" s="11" t="n">
        <v>4334</v>
      </c>
      <c r="B4335" s="2" t="n">
        <v>42346</v>
      </c>
      <c r="C4335" s="1" t="s">
        <v>12</v>
      </c>
      <c r="D4335" s="1" t="s">
        <v>27</v>
      </c>
      <c r="E4335" s="1" t="n">
        <v>2</v>
      </c>
      <c r="F4335" s="3" t="n">
        <v>0.397407407407407</v>
      </c>
      <c r="G4335" s="1" t="s">
        <v>34</v>
      </c>
      <c r="H4335" s="12" t="n">
        <v>16</v>
      </c>
      <c r="I4335" s="4" t="n">
        <f aca="false">E4335*H4335</f>
        <v>32</v>
      </c>
      <c r="J4335" s="0" t="str">
        <f aca="false">INDEX(Branch_Data!$A$2:$C$6,MATCH(Sales_Data!C4335,Branch_Data!$A$2:$A$6,0),MATCH(Sales_Data!$J$1,Branch_Data!$A$1:$C$1,0))</f>
        <v>Christy  Olson</v>
      </c>
      <c r="K4335" s="0" t="str">
        <f aca="false">INDEX(Branch_Data!$A$2:$C$6,MATCH(Sales_Data!C4335,Branch_Data!$A$2:$A$6,0),MATCH(Sales_Data!$K$1,Branch_Data!$A$1:$C$1,0))</f>
        <v>Nigeria</v>
      </c>
      <c r="L4335" s="5" t="n">
        <f aca="false">WEEKDAY(Sales_Data!$B4335)</f>
        <v>3</v>
      </c>
    </row>
    <row r="4336" customFormat="false" ht="15" hidden="false" customHeight="false" outlineLevel="0" collapsed="false">
      <c r="A4336" s="11" t="n">
        <v>4335</v>
      </c>
      <c r="B4336" s="2" t="n">
        <v>42353</v>
      </c>
      <c r="C4336" s="1" t="s">
        <v>12</v>
      </c>
      <c r="D4336" s="1" t="s">
        <v>33</v>
      </c>
      <c r="E4336" s="1" t="n">
        <v>2</v>
      </c>
      <c r="F4336" s="3" t="n">
        <v>0.397418981481481</v>
      </c>
      <c r="G4336" s="1" t="s">
        <v>34</v>
      </c>
      <c r="H4336" s="12" t="n">
        <v>16</v>
      </c>
      <c r="I4336" s="4" t="n">
        <f aca="false">E4336*H4336</f>
        <v>32</v>
      </c>
      <c r="J4336" s="0" t="str">
        <f aca="false">INDEX(Branch_Data!$A$2:$C$6,MATCH(Sales_Data!C4336,Branch_Data!$A$2:$A$6,0),MATCH(Sales_Data!$J$1,Branch_Data!$A$1:$C$1,0))</f>
        <v>Christy  Olson</v>
      </c>
      <c r="K4336" s="0" t="str">
        <f aca="false">INDEX(Branch_Data!$A$2:$C$6,MATCH(Sales_Data!C4336,Branch_Data!$A$2:$A$6,0),MATCH(Sales_Data!$K$1,Branch_Data!$A$1:$C$1,0))</f>
        <v>Nigeria</v>
      </c>
      <c r="L4336" s="5" t="n">
        <f aca="false">WEEKDAY(Sales_Data!$B4336)</f>
        <v>3</v>
      </c>
    </row>
    <row r="4337" customFormat="false" ht="15" hidden="false" customHeight="false" outlineLevel="0" collapsed="false">
      <c r="A4337" s="11" t="n">
        <v>4336</v>
      </c>
      <c r="B4337" s="2" t="n">
        <v>42352</v>
      </c>
      <c r="C4337" s="1" t="s">
        <v>15</v>
      </c>
      <c r="D4337" s="1" t="s">
        <v>23</v>
      </c>
      <c r="E4337" s="1" t="n">
        <v>5</v>
      </c>
      <c r="F4337" s="3" t="n">
        <v>0.39744212962963</v>
      </c>
      <c r="G4337" s="1" t="s">
        <v>34</v>
      </c>
      <c r="H4337" s="12" t="n">
        <v>8</v>
      </c>
      <c r="I4337" s="4" t="n">
        <f aca="false">E4337*H4337</f>
        <v>40</v>
      </c>
      <c r="J4337" s="0" t="str">
        <f aca="false">INDEX(Branch_Data!$A$2:$C$6,MATCH(Sales_Data!C4337,Branch_Data!$A$2:$A$6,0),MATCH(Sales_Data!$J$1,Branch_Data!$A$1:$C$1,0))</f>
        <v>Dan  Peterson</v>
      </c>
      <c r="K4337" s="0" t="str">
        <f aca="false">INDEX(Branch_Data!$A$2:$C$6,MATCH(Sales_Data!C4337,Branch_Data!$A$2:$A$6,0),MATCH(Sales_Data!$K$1,Branch_Data!$A$1:$C$1,0))</f>
        <v>Nigeria</v>
      </c>
      <c r="L4337" s="5" t="n">
        <f aca="false">WEEKDAY(Sales_Data!$B4337)</f>
        <v>2</v>
      </c>
    </row>
    <row r="4338" customFormat="false" ht="15" hidden="false" customHeight="false" outlineLevel="0" collapsed="false">
      <c r="A4338" s="11" t="n">
        <v>4337</v>
      </c>
      <c r="B4338" s="2" t="n">
        <v>42350</v>
      </c>
      <c r="C4338" s="1" t="s">
        <v>12</v>
      </c>
      <c r="D4338" s="1" t="s">
        <v>33</v>
      </c>
      <c r="E4338" s="1" t="n">
        <v>1</v>
      </c>
      <c r="F4338" s="3" t="n">
        <v>0.39744212962963</v>
      </c>
      <c r="G4338" s="1" t="s">
        <v>34</v>
      </c>
      <c r="H4338" s="12" t="n">
        <v>16</v>
      </c>
      <c r="I4338" s="4" t="n">
        <f aca="false">E4338*H4338</f>
        <v>16</v>
      </c>
      <c r="J4338" s="0" t="str">
        <f aca="false">INDEX(Branch_Data!$A$2:$C$6,MATCH(Sales_Data!C4338,Branch_Data!$A$2:$A$6,0),MATCH(Sales_Data!$J$1,Branch_Data!$A$1:$C$1,0))</f>
        <v>Christy  Olson</v>
      </c>
      <c r="K4338" s="0" t="str">
        <f aca="false">INDEX(Branch_Data!$A$2:$C$6,MATCH(Sales_Data!C4338,Branch_Data!$A$2:$A$6,0),MATCH(Sales_Data!$K$1,Branch_Data!$A$1:$C$1,0))</f>
        <v>Nigeria</v>
      </c>
      <c r="L4338" s="5" t="n">
        <f aca="false">WEEKDAY(Sales_Data!$B4338)</f>
        <v>7</v>
      </c>
    </row>
    <row r="4339" customFormat="false" ht="15" hidden="false" customHeight="false" outlineLevel="0" collapsed="false">
      <c r="A4339" s="11" t="n">
        <v>4338</v>
      </c>
      <c r="B4339" s="2" t="n">
        <v>42341</v>
      </c>
      <c r="C4339" s="1" t="s">
        <v>19</v>
      </c>
      <c r="D4339" s="1" t="s">
        <v>31</v>
      </c>
      <c r="E4339" s="1" t="n">
        <v>3</v>
      </c>
      <c r="F4339" s="3" t="n">
        <v>0.39744212962963</v>
      </c>
      <c r="G4339" s="1" t="s">
        <v>34</v>
      </c>
      <c r="H4339" s="12" t="n">
        <v>16</v>
      </c>
      <c r="I4339" s="4" t="n">
        <f aca="false">E4339*H4339</f>
        <v>48</v>
      </c>
      <c r="J4339" s="0" t="str">
        <f aca="false">INDEX(Branch_Data!$A$2:$C$6,MATCH(Sales_Data!C4339,Branch_Data!$A$2:$A$6,0),MATCH(Sales_Data!$J$1,Branch_Data!$A$1:$C$1,0))</f>
        <v>Kyle  Carr</v>
      </c>
      <c r="K4339" s="0" t="str">
        <f aca="false">INDEX(Branch_Data!$A$2:$C$6,MATCH(Sales_Data!C4339,Branch_Data!$A$2:$A$6,0),MATCH(Sales_Data!$K$1,Branch_Data!$A$1:$C$1,0))</f>
        <v>Nigeria</v>
      </c>
      <c r="L4339" s="5" t="n">
        <f aca="false">WEEKDAY(Sales_Data!$B4339)</f>
        <v>5</v>
      </c>
    </row>
    <row r="4340" customFormat="false" ht="15" hidden="false" customHeight="false" outlineLevel="0" collapsed="false">
      <c r="A4340" s="11" t="n">
        <v>4339</v>
      </c>
      <c r="B4340" s="2" t="n">
        <v>42352</v>
      </c>
      <c r="C4340" s="1" t="s">
        <v>12</v>
      </c>
      <c r="D4340" s="1" t="s">
        <v>25</v>
      </c>
      <c r="E4340" s="1" t="n">
        <v>4</v>
      </c>
      <c r="F4340" s="3" t="n">
        <v>0.397453703703704</v>
      </c>
      <c r="G4340" s="1" t="s">
        <v>34</v>
      </c>
      <c r="H4340" s="12" t="n">
        <v>8</v>
      </c>
      <c r="I4340" s="4" t="n">
        <f aca="false">E4340*H4340</f>
        <v>32</v>
      </c>
      <c r="J4340" s="0" t="str">
        <f aca="false">INDEX(Branch_Data!$A$2:$C$6,MATCH(Sales_Data!C4340,Branch_Data!$A$2:$A$6,0),MATCH(Sales_Data!$J$1,Branch_Data!$A$1:$C$1,0))</f>
        <v>Christy  Olson</v>
      </c>
      <c r="K4340" s="0" t="str">
        <f aca="false">INDEX(Branch_Data!$A$2:$C$6,MATCH(Sales_Data!C4340,Branch_Data!$A$2:$A$6,0),MATCH(Sales_Data!$K$1,Branch_Data!$A$1:$C$1,0))</f>
        <v>Nigeria</v>
      </c>
      <c r="L4340" s="5" t="n">
        <f aca="false">WEEKDAY(Sales_Data!$B4340)</f>
        <v>2</v>
      </c>
    </row>
    <row r="4341" customFormat="false" ht="15" hidden="false" customHeight="false" outlineLevel="0" collapsed="false">
      <c r="A4341" s="11" t="n">
        <v>4340</v>
      </c>
      <c r="B4341" s="2" t="n">
        <v>42342</v>
      </c>
      <c r="C4341" s="1" t="s">
        <v>17</v>
      </c>
      <c r="D4341" s="1" t="s">
        <v>28</v>
      </c>
      <c r="E4341" s="1" t="n">
        <v>3</v>
      </c>
      <c r="F4341" s="3" t="n">
        <v>0.397465277777778</v>
      </c>
      <c r="G4341" s="1" t="s">
        <v>34</v>
      </c>
      <c r="H4341" s="12" t="n">
        <v>12</v>
      </c>
      <c r="I4341" s="4" t="n">
        <f aca="false">E4341*H4341</f>
        <v>36</v>
      </c>
      <c r="J4341" s="0" t="str">
        <f aca="false">INDEX(Branch_Data!$A$2:$C$6,MATCH(Sales_Data!C4341,Branch_Data!$A$2:$A$6,0),MATCH(Sales_Data!$J$1,Branch_Data!$A$1:$C$1,0))</f>
        <v>Mable  Lindsey</v>
      </c>
      <c r="K4341" s="0" t="str">
        <f aca="false">INDEX(Branch_Data!$A$2:$C$6,MATCH(Sales_Data!C4341,Branch_Data!$A$2:$A$6,0),MATCH(Sales_Data!$K$1,Branch_Data!$A$1:$C$1,0))</f>
        <v>Nigeria</v>
      </c>
      <c r="L4341" s="5" t="n">
        <f aca="false">WEEKDAY(Sales_Data!$B4341)</f>
        <v>6</v>
      </c>
    </row>
    <row r="4342" customFormat="false" ht="15" hidden="false" customHeight="false" outlineLevel="0" collapsed="false">
      <c r="A4342" s="11" t="n">
        <v>4341</v>
      </c>
      <c r="B4342" s="2" t="n">
        <v>42349</v>
      </c>
      <c r="C4342" s="1" t="s">
        <v>15</v>
      </c>
      <c r="D4342" s="1" t="s">
        <v>16</v>
      </c>
      <c r="E4342" s="1" t="n">
        <v>1</v>
      </c>
      <c r="F4342" s="3" t="n">
        <v>0.397476851851852</v>
      </c>
      <c r="G4342" s="1" t="s">
        <v>34</v>
      </c>
      <c r="H4342" s="12" t="n">
        <v>8</v>
      </c>
      <c r="I4342" s="4" t="n">
        <f aca="false">E4342*H4342</f>
        <v>8</v>
      </c>
      <c r="J4342" s="0" t="str">
        <f aca="false">INDEX(Branch_Data!$A$2:$C$6,MATCH(Sales_Data!C4342,Branch_Data!$A$2:$A$6,0),MATCH(Sales_Data!$J$1,Branch_Data!$A$1:$C$1,0))</f>
        <v>Dan  Peterson</v>
      </c>
      <c r="K4342" s="0" t="str">
        <f aca="false">INDEX(Branch_Data!$A$2:$C$6,MATCH(Sales_Data!C4342,Branch_Data!$A$2:$A$6,0),MATCH(Sales_Data!$K$1,Branch_Data!$A$1:$C$1,0))</f>
        <v>Nigeria</v>
      </c>
      <c r="L4342" s="5" t="n">
        <f aca="false">WEEKDAY(Sales_Data!$B4342)</f>
        <v>6</v>
      </c>
    </row>
    <row r="4343" customFormat="false" ht="15" hidden="false" customHeight="false" outlineLevel="0" collapsed="false">
      <c r="A4343" s="11" t="n">
        <v>4342</v>
      </c>
      <c r="B4343" s="2" t="n">
        <v>42341</v>
      </c>
      <c r="C4343" s="1" t="s">
        <v>12</v>
      </c>
      <c r="D4343" s="1" t="s">
        <v>23</v>
      </c>
      <c r="E4343" s="1" t="n">
        <v>5</v>
      </c>
      <c r="F4343" s="3" t="n">
        <v>0.3975</v>
      </c>
      <c r="G4343" s="1" t="s">
        <v>34</v>
      </c>
      <c r="H4343" s="12" t="n">
        <v>8</v>
      </c>
      <c r="I4343" s="4" t="n">
        <f aca="false">E4343*H4343</f>
        <v>40</v>
      </c>
      <c r="J4343" s="0" t="str">
        <f aca="false">INDEX(Branch_Data!$A$2:$C$6,MATCH(Sales_Data!C4343,Branch_Data!$A$2:$A$6,0),MATCH(Sales_Data!$J$1,Branch_Data!$A$1:$C$1,0))</f>
        <v>Christy  Olson</v>
      </c>
      <c r="K4343" s="0" t="str">
        <f aca="false">INDEX(Branch_Data!$A$2:$C$6,MATCH(Sales_Data!C4343,Branch_Data!$A$2:$A$6,0),MATCH(Sales_Data!$K$1,Branch_Data!$A$1:$C$1,0))</f>
        <v>Nigeria</v>
      </c>
      <c r="L4343" s="5" t="n">
        <f aca="false">WEEKDAY(Sales_Data!$B4343)</f>
        <v>5</v>
      </c>
    </row>
    <row r="4344" customFormat="false" ht="15" hidden="false" customHeight="false" outlineLevel="0" collapsed="false">
      <c r="A4344" s="11" t="n">
        <v>4343</v>
      </c>
      <c r="B4344" s="2" t="n">
        <v>42348</v>
      </c>
      <c r="C4344" s="1" t="s">
        <v>20</v>
      </c>
      <c r="D4344" s="1" t="s">
        <v>13</v>
      </c>
      <c r="E4344" s="1" t="n">
        <v>2</v>
      </c>
      <c r="F4344" s="3" t="n">
        <v>0.3975</v>
      </c>
      <c r="G4344" s="1" t="s">
        <v>34</v>
      </c>
      <c r="H4344" s="12" t="n">
        <v>8</v>
      </c>
      <c r="I4344" s="4" t="n">
        <f aca="false">E4344*H4344</f>
        <v>16</v>
      </c>
      <c r="J4344" s="0" t="str">
        <f aca="false">INDEX(Branch_Data!$A$2:$C$6,MATCH(Sales_Data!C4344,Branch_Data!$A$2:$A$6,0),MATCH(Sales_Data!$J$1,Branch_Data!$A$1:$C$1,0))</f>
        <v>Rachel  Gomez</v>
      </c>
      <c r="K4344" s="0" t="str">
        <f aca="false">INDEX(Branch_Data!$A$2:$C$6,MATCH(Sales_Data!C4344,Branch_Data!$A$2:$A$6,0),MATCH(Sales_Data!$K$1,Branch_Data!$A$1:$C$1,0))</f>
        <v>Nigeria</v>
      </c>
      <c r="L4344" s="5" t="n">
        <f aca="false">WEEKDAY(Sales_Data!$B4344)</f>
        <v>5</v>
      </c>
    </row>
    <row r="4345" customFormat="false" ht="15" hidden="false" customHeight="false" outlineLevel="0" collapsed="false">
      <c r="A4345" s="11" t="n">
        <v>4344</v>
      </c>
      <c r="B4345" s="2" t="n">
        <v>42349</v>
      </c>
      <c r="C4345" s="1" t="s">
        <v>17</v>
      </c>
      <c r="D4345" s="1" t="s">
        <v>24</v>
      </c>
      <c r="E4345" s="1" t="n">
        <v>2</v>
      </c>
      <c r="F4345" s="3" t="n">
        <v>0.397511574074074</v>
      </c>
      <c r="G4345" s="1" t="s">
        <v>34</v>
      </c>
      <c r="H4345" s="12" t="n">
        <v>16</v>
      </c>
      <c r="I4345" s="4" t="n">
        <f aca="false">E4345*H4345</f>
        <v>32</v>
      </c>
      <c r="J4345" s="0" t="str">
        <f aca="false">INDEX(Branch_Data!$A$2:$C$6,MATCH(Sales_Data!C4345,Branch_Data!$A$2:$A$6,0),MATCH(Sales_Data!$J$1,Branch_Data!$A$1:$C$1,0))</f>
        <v>Mable  Lindsey</v>
      </c>
      <c r="K4345" s="0" t="str">
        <f aca="false">INDEX(Branch_Data!$A$2:$C$6,MATCH(Sales_Data!C4345,Branch_Data!$A$2:$A$6,0),MATCH(Sales_Data!$K$1,Branch_Data!$A$1:$C$1,0))</f>
        <v>Nigeria</v>
      </c>
      <c r="L4345" s="5" t="n">
        <f aca="false">WEEKDAY(Sales_Data!$B4345)</f>
        <v>6</v>
      </c>
    </row>
    <row r="4346" customFormat="false" ht="15" hidden="false" customHeight="false" outlineLevel="0" collapsed="false">
      <c r="A4346" s="11" t="n">
        <v>4345</v>
      </c>
      <c r="B4346" s="2" t="n">
        <v>42349</v>
      </c>
      <c r="C4346" s="1" t="s">
        <v>15</v>
      </c>
      <c r="D4346" s="1" t="s">
        <v>28</v>
      </c>
      <c r="E4346" s="1" t="n">
        <v>5</v>
      </c>
      <c r="F4346" s="3" t="n">
        <v>0.397523148148148</v>
      </c>
      <c r="G4346" s="1" t="s">
        <v>34</v>
      </c>
      <c r="H4346" s="12" t="n">
        <v>12</v>
      </c>
      <c r="I4346" s="4" t="n">
        <f aca="false">E4346*H4346</f>
        <v>60</v>
      </c>
      <c r="J4346" s="0" t="str">
        <f aca="false">INDEX(Branch_Data!$A$2:$C$6,MATCH(Sales_Data!C4346,Branch_Data!$A$2:$A$6,0),MATCH(Sales_Data!$J$1,Branch_Data!$A$1:$C$1,0))</f>
        <v>Dan  Peterson</v>
      </c>
      <c r="K4346" s="0" t="str">
        <f aca="false">INDEX(Branch_Data!$A$2:$C$6,MATCH(Sales_Data!C4346,Branch_Data!$A$2:$A$6,0),MATCH(Sales_Data!$K$1,Branch_Data!$A$1:$C$1,0))</f>
        <v>Nigeria</v>
      </c>
      <c r="L4346" s="5" t="n">
        <f aca="false">WEEKDAY(Sales_Data!$B4346)</f>
        <v>6</v>
      </c>
    </row>
    <row r="4347" customFormat="false" ht="15" hidden="false" customHeight="false" outlineLevel="0" collapsed="false">
      <c r="A4347" s="11" t="n">
        <v>4346</v>
      </c>
      <c r="B4347" s="2" t="n">
        <v>42344</v>
      </c>
      <c r="C4347" s="1" t="s">
        <v>15</v>
      </c>
      <c r="D4347" s="1" t="s">
        <v>32</v>
      </c>
      <c r="E4347" s="1" t="n">
        <v>1</v>
      </c>
      <c r="F4347" s="3" t="n">
        <v>0.397523148148148</v>
      </c>
      <c r="G4347" s="1" t="s">
        <v>34</v>
      </c>
      <c r="H4347" s="12" t="n">
        <v>8</v>
      </c>
      <c r="I4347" s="4" t="n">
        <f aca="false">E4347*H4347</f>
        <v>8</v>
      </c>
      <c r="J4347" s="0" t="str">
        <f aca="false">INDEX(Branch_Data!$A$2:$C$6,MATCH(Sales_Data!C4347,Branch_Data!$A$2:$A$6,0),MATCH(Sales_Data!$J$1,Branch_Data!$A$1:$C$1,0))</f>
        <v>Dan  Peterson</v>
      </c>
      <c r="K4347" s="0" t="str">
        <f aca="false">INDEX(Branch_Data!$A$2:$C$6,MATCH(Sales_Data!C4347,Branch_Data!$A$2:$A$6,0),MATCH(Sales_Data!$K$1,Branch_Data!$A$1:$C$1,0))</f>
        <v>Nigeria</v>
      </c>
      <c r="L4347" s="5" t="n">
        <f aca="false">WEEKDAY(Sales_Data!$B4347)</f>
        <v>1</v>
      </c>
    </row>
    <row r="4348" customFormat="false" ht="15" hidden="false" customHeight="false" outlineLevel="0" collapsed="false">
      <c r="A4348" s="11" t="n">
        <v>4347</v>
      </c>
      <c r="B4348" s="2" t="n">
        <v>42353</v>
      </c>
      <c r="C4348" s="1" t="s">
        <v>17</v>
      </c>
      <c r="D4348" s="1" t="s">
        <v>30</v>
      </c>
      <c r="E4348" s="1" t="n">
        <v>2</v>
      </c>
      <c r="F4348" s="3" t="n">
        <v>0.397523148148148</v>
      </c>
      <c r="G4348" s="1" t="s">
        <v>34</v>
      </c>
      <c r="H4348" s="12" t="n">
        <v>12</v>
      </c>
      <c r="I4348" s="4" t="n">
        <f aca="false">E4348*H4348</f>
        <v>24</v>
      </c>
      <c r="J4348" s="0" t="str">
        <f aca="false">INDEX(Branch_Data!$A$2:$C$6,MATCH(Sales_Data!C4348,Branch_Data!$A$2:$A$6,0),MATCH(Sales_Data!$J$1,Branch_Data!$A$1:$C$1,0))</f>
        <v>Mable  Lindsey</v>
      </c>
      <c r="K4348" s="0" t="str">
        <f aca="false">INDEX(Branch_Data!$A$2:$C$6,MATCH(Sales_Data!C4348,Branch_Data!$A$2:$A$6,0),MATCH(Sales_Data!$K$1,Branch_Data!$A$1:$C$1,0))</f>
        <v>Nigeria</v>
      </c>
      <c r="L4348" s="5" t="n">
        <f aca="false">WEEKDAY(Sales_Data!$B4348)</f>
        <v>3</v>
      </c>
    </row>
    <row r="4349" customFormat="false" ht="15" hidden="false" customHeight="false" outlineLevel="0" collapsed="false">
      <c r="A4349" s="11" t="n">
        <v>4348</v>
      </c>
      <c r="B4349" s="2" t="n">
        <v>42346</v>
      </c>
      <c r="C4349" s="1" t="s">
        <v>19</v>
      </c>
      <c r="D4349" s="1" t="s">
        <v>32</v>
      </c>
      <c r="E4349" s="1" t="n">
        <v>4</v>
      </c>
      <c r="F4349" s="3" t="n">
        <v>0.397546296296296</v>
      </c>
      <c r="G4349" s="1" t="s">
        <v>34</v>
      </c>
      <c r="H4349" s="12" t="n">
        <v>8</v>
      </c>
      <c r="I4349" s="4" t="n">
        <f aca="false">E4349*H4349</f>
        <v>32</v>
      </c>
      <c r="J4349" s="0" t="str">
        <f aca="false">INDEX(Branch_Data!$A$2:$C$6,MATCH(Sales_Data!C4349,Branch_Data!$A$2:$A$6,0),MATCH(Sales_Data!$J$1,Branch_Data!$A$1:$C$1,0))</f>
        <v>Kyle  Carr</v>
      </c>
      <c r="K4349" s="0" t="str">
        <f aca="false">INDEX(Branch_Data!$A$2:$C$6,MATCH(Sales_Data!C4349,Branch_Data!$A$2:$A$6,0),MATCH(Sales_Data!$K$1,Branch_Data!$A$1:$C$1,0))</f>
        <v>Nigeria</v>
      </c>
      <c r="L4349" s="5" t="n">
        <f aca="false">WEEKDAY(Sales_Data!$B4349)</f>
        <v>3</v>
      </c>
    </row>
    <row r="4350" customFormat="false" ht="15" hidden="false" customHeight="false" outlineLevel="0" collapsed="false">
      <c r="A4350" s="11" t="n">
        <v>4349</v>
      </c>
      <c r="B4350" s="2" t="n">
        <v>42342</v>
      </c>
      <c r="C4350" s="1" t="s">
        <v>17</v>
      </c>
      <c r="D4350" s="1" t="s">
        <v>16</v>
      </c>
      <c r="E4350" s="1" t="n">
        <v>2</v>
      </c>
      <c r="F4350" s="3" t="n">
        <v>0.397546296296296</v>
      </c>
      <c r="G4350" s="1" t="s">
        <v>34</v>
      </c>
      <c r="H4350" s="12" t="n">
        <v>8</v>
      </c>
      <c r="I4350" s="4" t="n">
        <f aca="false">E4350*H4350</f>
        <v>16</v>
      </c>
      <c r="J4350" s="0" t="str">
        <f aca="false">INDEX(Branch_Data!$A$2:$C$6,MATCH(Sales_Data!C4350,Branch_Data!$A$2:$A$6,0),MATCH(Sales_Data!$J$1,Branch_Data!$A$1:$C$1,0))</f>
        <v>Mable  Lindsey</v>
      </c>
      <c r="K4350" s="0" t="str">
        <f aca="false">INDEX(Branch_Data!$A$2:$C$6,MATCH(Sales_Data!C4350,Branch_Data!$A$2:$A$6,0),MATCH(Sales_Data!$K$1,Branch_Data!$A$1:$C$1,0))</f>
        <v>Nigeria</v>
      </c>
      <c r="L4350" s="5" t="n">
        <f aca="false">WEEKDAY(Sales_Data!$B4350)</f>
        <v>6</v>
      </c>
    </row>
    <row r="4351" customFormat="false" ht="15" hidden="false" customHeight="false" outlineLevel="0" collapsed="false">
      <c r="A4351" s="11" t="n">
        <v>4350</v>
      </c>
      <c r="B4351" s="2" t="n">
        <v>42351</v>
      </c>
      <c r="C4351" s="1" t="s">
        <v>17</v>
      </c>
      <c r="D4351" s="1" t="s">
        <v>18</v>
      </c>
      <c r="E4351" s="1" t="n">
        <v>3</v>
      </c>
      <c r="F4351" s="3" t="n">
        <v>0.397546296296296</v>
      </c>
      <c r="G4351" s="1" t="s">
        <v>34</v>
      </c>
      <c r="H4351" s="12" t="n">
        <v>16</v>
      </c>
      <c r="I4351" s="4" t="n">
        <f aca="false">E4351*H4351</f>
        <v>48</v>
      </c>
      <c r="J4351" s="0" t="str">
        <f aca="false">INDEX(Branch_Data!$A$2:$C$6,MATCH(Sales_Data!C4351,Branch_Data!$A$2:$A$6,0),MATCH(Sales_Data!$J$1,Branch_Data!$A$1:$C$1,0))</f>
        <v>Mable  Lindsey</v>
      </c>
      <c r="K4351" s="0" t="str">
        <f aca="false">INDEX(Branch_Data!$A$2:$C$6,MATCH(Sales_Data!C4351,Branch_Data!$A$2:$A$6,0),MATCH(Sales_Data!$K$1,Branch_Data!$A$1:$C$1,0))</f>
        <v>Nigeria</v>
      </c>
      <c r="L4351" s="5" t="n">
        <f aca="false">WEEKDAY(Sales_Data!$B4351)</f>
        <v>1</v>
      </c>
    </row>
    <row r="4352" customFormat="false" ht="15" hidden="false" customHeight="false" outlineLevel="0" collapsed="false">
      <c r="A4352" s="11" t="n">
        <v>4351</v>
      </c>
      <c r="B4352" s="2" t="n">
        <v>42343</v>
      </c>
      <c r="C4352" s="1" t="s">
        <v>19</v>
      </c>
      <c r="D4352" s="1" t="s">
        <v>22</v>
      </c>
      <c r="E4352" s="1" t="n">
        <v>4</v>
      </c>
      <c r="F4352" s="3" t="n">
        <v>0.39755787037037</v>
      </c>
      <c r="G4352" s="1" t="s">
        <v>34</v>
      </c>
      <c r="H4352" s="12" t="n">
        <v>16</v>
      </c>
      <c r="I4352" s="4" t="n">
        <f aca="false">E4352*H4352</f>
        <v>64</v>
      </c>
      <c r="J4352" s="0" t="str">
        <f aca="false">INDEX(Branch_Data!$A$2:$C$6,MATCH(Sales_Data!C4352,Branch_Data!$A$2:$A$6,0),MATCH(Sales_Data!$J$1,Branch_Data!$A$1:$C$1,0))</f>
        <v>Kyle  Carr</v>
      </c>
      <c r="K4352" s="0" t="str">
        <f aca="false">INDEX(Branch_Data!$A$2:$C$6,MATCH(Sales_Data!C4352,Branch_Data!$A$2:$A$6,0),MATCH(Sales_Data!$K$1,Branch_Data!$A$1:$C$1,0))</f>
        <v>Nigeria</v>
      </c>
      <c r="L4352" s="5" t="n">
        <f aca="false">WEEKDAY(Sales_Data!$B4352)</f>
        <v>7</v>
      </c>
    </row>
    <row r="4353" customFormat="false" ht="15" hidden="false" customHeight="false" outlineLevel="0" collapsed="false">
      <c r="A4353" s="11" t="n">
        <v>4352</v>
      </c>
      <c r="B4353" s="2" t="n">
        <v>42352</v>
      </c>
      <c r="C4353" s="1" t="s">
        <v>17</v>
      </c>
      <c r="D4353" s="1" t="s">
        <v>26</v>
      </c>
      <c r="E4353" s="1" t="n">
        <v>1</v>
      </c>
      <c r="F4353" s="3" t="n">
        <v>0.39755787037037</v>
      </c>
      <c r="G4353" s="1" t="s">
        <v>34</v>
      </c>
      <c r="H4353" s="12" t="n">
        <v>12</v>
      </c>
      <c r="I4353" s="4" t="n">
        <f aca="false">E4353*H4353</f>
        <v>12</v>
      </c>
      <c r="J4353" s="0" t="str">
        <f aca="false">INDEX(Branch_Data!$A$2:$C$6,MATCH(Sales_Data!C4353,Branch_Data!$A$2:$A$6,0),MATCH(Sales_Data!$J$1,Branch_Data!$A$1:$C$1,0))</f>
        <v>Mable  Lindsey</v>
      </c>
      <c r="K4353" s="0" t="str">
        <f aca="false">INDEX(Branch_Data!$A$2:$C$6,MATCH(Sales_Data!C4353,Branch_Data!$A$2:$A$6,0),MATCH(Sales_Data!$K$1,Branch_Data!$A$1:$C$1,0))</f>
        <v>Nigeria</v>
      </c>
      <c r="L4353" s="5" t="n">
        <f aca="false">WEEKDAY(Sales_Data!$B4353)</f>
        <v>2</v>
      </c>
    </row>
    <row r="4354" customFormat="false" ht="15" hidden="false" customHeight="false" outlineLevel="0" collapsed="false">
      <c r="A4354" s="11" t="n">
        <v>4353</v>
      </c>
      <c r="B4354" s="2" t="n">
        <v>42342</v>
      </c>
      <c r="C4354" s="1" t="s">
        <v>12</v>
      </c>
      <c r="D4354" s="1" t="s">
        <v>13</v>
      </c>
      <c r="E4354" s="1" t="n">
        <v>3</v>
      </c>
      <c r="F4354" s="3" t="n">
        <v>0.39755787037037</v>
      </c>
      <c r="G4354" s="1" t="s">
        <v>34</v>
      </c>
      <c r="H4354" s="12" t="n">
        <v>8</v>
      </c>
      <c r="I4354" s="4" t="n">
        <f aca="false">E4354*H4354</f>
        <v>24</v>
      </c>
      <c r="J4354" s="0" t="str">
        <f aca="false">INDEX(Branch_Data!$A$2:$C$6,MATCH(Sales_Data!C4354,Branch_Data!$A$2:$A$6,0),MATCH(Sales_Data!$J$1,Branch_Data!$A$1:$C$1,0))</f>
        <v>Christy  Olson</v>
      </c>
      <c r="K4354" s="0" t="str">
        <f aca="false">INDEX(Branch_Data!$A$2:$C$6,MATCH(Sales_Data!C4354,Branch_Data!$A$2:$A$6,0),MATCH(Sales_Data!$K$1,Branch_Data!$A$1:$C$1,0))</f>
        <v>Nigeria</v>
      </c>
      <c r="L4354" s="5" t="n">
        <f aca="false">WEEKDAY(Sales_Data!$B4354)</f>
        <v>6</v>
      </c>
    </row>
    <row r="4355" customFormat="false" ht="15" hidden="false" customHeight="false" outlineLevel="0" collapsed="false">
      <c r="A4355" s="11" t="n">
        <v>4354</v>
      </c>
      <c r="B4355" s="2" t="n">
        <v>42349</v>
      </c>
      <c r="C4355" s="1" t="s">
        <v>17</v>
      </c>
      <c r="D4355" s="1" t="s">
        <v>30</v>
      </c>
      <c r="E4355" s="1" t="n">
        <v>1</v>
      </c>
      <c r="F4355" s="3" t="n">
        <v>0.397569444444444</v>
      </c>
      <c r="G4355" s="1" t="s">
        <v>34</v>
      </c>
      <c r="H4355" s="12" t="n">
        <v>12</v>
      </c>
      <c r="I4355" s="4" t="n">
        <f aca="false">E4355*H4355</f>
        <v>12</v>
      </c>
      <c r="J4355" s="0" t="str">
        <f aca="false">INDEX(Branch_Data!$A$2:$C$6,MATCH(Sales_Data!C4355,Branch_Data!$A$2:$A$6,0),MATCH(Sales_Data!$J$1,Branch_Data!$A$1:$C$1,0))</f>
        <v>Mable  Lindsey</v>
      </c>
      <c r="K4355" s="0" t="str">
        <f aca="false">INDEX(Branch_Data!$A$2:$C$6,MATCH(Sales_Data!C4355,Branch_Data!$A$2:$A$6,0),MATCH(Sales_Data!$K$1,Branch_Data!$A$1:$C$1,0))</f>
        <v>Nigeria</v>
      </c>
      <c r="L4355" s="5" t="n">
        <f aca="false">WEEKDAY(Sales_Data!$B4355)</f>
        <v>6</v>
      </c>
    </row>
    <row r="4356" customFormat="false" ht="15" hidden="false" customHeight="false" outlineLevel="0" collapsed="false">
      <c r="A4356" s="11" t="n">
        <v>4355</v>
      </c>
      <c r="B4356" s="2" t="n">
        <v>42345</v>
      </c>
      <c r="C4356" s="1" t="s">
        <v>17</v>
      </c>
      <c r="D4356" s="1" t="s">
        <v>28</v>
      </c>
      <c r="E4356" s="1" t="n">
        <v>4</v>
      </c>
      <c r="F4356" s="3" t="n">
        <v>0.397604166666667</v>
      </c>
      <c r="G4356" s="1" t="s">
        <v>34</v>
      </c>
      <c r="H4356" s="12" t="n">
        <v>12</v>
      </c>
      <c r="I4356" s="4" t="n">
        <f aca="false">E4356*H4356</f>
        <v>48</v>
      </c>
      <c r="J4356" s="0" t="str">
        <f aca="false">INDEX(Branch_Data!$A$2:$C$6,MATCH(Sales_Data!C4356,Branch_Data!$A$2:$A$6,0),MATCH(Sales_Data!$J$1,Branch_Data!$A$1:$C$1,0))</f>
        <v>Mable  Lindsey</v>
      </c>
      <c r="K4356" s="0" t="str">
        <f aca="false">INDEX(Branch_Data!$A$2:$C$6,MATCH(Sales_Data!C4356,Branch_Data!$A$2:$A$6,0),MATCH(Sales_Data!$K$1,Branch_Data!$A$1:$C$1,0))</f>
        <v>Nigeria</v>
      </c>
      <c r="L4356" s="5" t="n">
        <f aca="false">WEEKDAY(Sales_Data!$B4356)</f>
        <v>2</v>
      </c>
    </row>
    <row r="4357" customFormat="false" ht="15" hidden="false" customHeight="false" outlineLevel="0" collapsed="false">
      <c r="A4357" s="11" t="n">
        <v>4356</v>
      </c>
      <c r="B4357" s="2" t="n">
        <v>42342</v>
      </c>
      <c r="C4357" s="1" t="s">
        <v>20</v>
      </c>
      <c r="D4357" s="1" t="s">
        <v>24</v>
      </c>
      <c r="E4357" s="1" t="n">
        <v>3</v>
      </c>
      <c r="F4357" s="3" t="n">
        <v>0.397604166666667</v>
      </c>
      <c r="G4357" s="1" t="s">
        <v>34</v>
      </c>
      <c r="H4357" s="12" t="n">
        <v>16</v>
      </c>
      <c r="I4357" s="4" t="n">
        <f aca="false">E4357*H4357</f>
        <v>48</v>
      </c>
      <c r="J4357" s="0" t="str">
        <f aca="false">INDEX(Branch_Data!$A$2:$C$6,MATCH(Sales_Data!C4357,Branch_Data!$A$2:$A$6,0),MATCH(Sales_Data!$J$1,Branch_Data!$A$1:$C$1,0))</f>
        <v>Rachel  Gomez</v>
      </c>
      <c r="K4357" s="0" t="str">
        <f aca="false">INDEX(Branch_Data!$A$2:$C$6,MATCH(Sales_Data!C4357,Branch_Data!$A$2:$A$6,0),MATCH(Sales_Data!$K$1,Branch_Data!$A$1:$C$1,0))</f>
        <v>Nigeria</v>
      </c>
      <c r="L4357" s="5" t="n">
        <f aca="false">WEEKDAY(Sales_Data!$B4357)</f>
        <v>6</v>
      </c>
    </row>
    <row r="4358" customFormat="false" ht="15" hidden="false" customHeight="false" outlineLevel="0" collapsed="false">
      <c r="A4358" s="11" t="n">
        <v>4357</v>
      </c>
      <c r="B4358" s="2" t="n">
        <v>42350</v>
      </c>
      <c r="C4358" s="1" t="s">
        <v>12</v>
      </c>
      <c r="D4358" s="1" t="s">
        <v>29</v>
      </c>
      <c r="E4358" s="1" t="n">
        <v>3</v>
      </c>
      <c r="F4358" s="3" t="n">
        <v>0.397615740740741</v>
      </c>
      <c r="G4358" s="1" t="s">
        <v>34</v>
      </c>
      <c r="H4358" s="12" t="n">
        <v>12</v>
      </c>
      <c r="I4358" s="4" t="n">
        <f aca="false">E4358*H4358</f>
        <v>36</v>
      </c>
      <c r="J4358" s="0" t="str">
        <f aca="false">INDEX(Branch_Data!$A$2:$C$6,MATCH(Sales_Data!C4358,Branch_Data!$A$2:$A$6,0),MATCH(Sales_Data!$J$1,Branch_Data!$A$1:$C$1,0))</f>
        <v>Christy  Olson</v>
      </c>
      <c r="K4358" s="0" t="str">
        <f aca="false">INDEX(Branch_Data!$A$2:$C$6,MATCH(Sales_Data!C4358,Branch_Data!$A$2:$A$6,0),MATCH(Sales_Data!$K$1,Branch_Data!$A$1:$C$1,0))</f>
        <v>Nigeria</v>
      </c>
      <c r="L4358" s="5" t="n">
        <f aca="false">WEEKDAY(Sales_Data!$B4358)</f>
        <v>7</v>
      </c>
    </row>
    <row r="4359" customFormat="false" ht="15" hidden="false" customHeight="false" outlineLevel="0" collapsed="false">
      <c r="A4359" s="11" t="n">
        <v>4358</v>
      </c>
      <c r="B4359" s="2" t="n">
        <v>42342</v>
      </c>
      <c r="C4359" s="1" t="s">
        <v>17</v>
      </c>
      <c r="D4359" s="1" t="s">
        <v>30</v>
      </c>
      <c r="E4359" s="1" t="n">
        <v>2</v>
      </c>
      <c r="F4359" s="3" t="n">
        <v>0.397627314814815</v>
      </c>
      <c r="G4359" s="1" t="s">
        <v>34</v>
      </c>
      <c r="H4359" s="12" t="n">
        <v>12</v>
      </c>
      <c r="I4359" s="4" t="n">
        <f aca="false">E4359*H4359</f>
        <v>24</v>
      </c>
      <c r="J4359" s="0" t="str">
        <f aca="false">INDEX(Branch_Data!$A$2:$C$6,MATCH(Sales_Data!C4359,Branch_Data!$A$2:$A$6,0),MATCH(Sales_Data!$J$1,Branch_Data!$A$1:$C$1,0))</f>
        <v>Mable  Lindsey</v>
      </c>
      <c r="K4359" s="0" t="str">
        <f aca="false">INDEX(Branch_Data!$A$2:$C$6,MATCH(Sales_Data!C4359,Branch_Data!$A$2:$A$6,0),MATCH(Sales_Data!$K$1,Branch_Data!$A$1:$C$1,0))</f>
        <v>Nigeria</v>
      </c>
      <c r="L4359" s="5" t="n">
        <f aca="false">WEEKDAY(Sales_Data!$B4359)</f>
        <v>6</v>
      </c>
    </row>
    <row r="4360" customFormat="false" ht="15" hidden="false" customHeight="false" outlineLevel="0" collapsed="false">
      <c r="A4360" s="11" t="n">
        <v>4359</v>
      </c>
      <c r="B4360" s="2" t="n">
        <v>42347</v>
      </c>
      <c r="C4360" s="1" t="s">
        <v>15</v>
      </c>
      <c r="D4360" s="1" t="s">
        <v>27</v>
      </c>
      <c r="E4360" s="1" t="n">
        <v>1</v>
      </c>
      <c r="F4360" s="3" t="n">
        <v>0.397638888888889</v>
      </c>
      <c r="G4360" s="1" t="s">
        <v>34</v>
      </c>
      <c r="H4360" s="12" t="n">
        <v>16</v>
      </c>
      <c r="I4360" s="4" t="n">
        <f aca="false">E4360*H4360</f>
        <v>16</v>
      </c>
      <c r="J4360" s="0" t="str">
        <f aca="false">INDEX(Branch_Data!$A$2:$C$6,MATCH(Sales_Data!C4360,Branch_Data!$A$2:$A$6,0),MATCH(Sales_Data!$J$1,Branch_Data!$A$1:$C$1,0))</f>
        <v>Dan  Peterson</v>
      </c>
      <c r="K4360" s="0" t="str">
        <f aca="false">INDEX(Branch_Data!$A$2:$C$6,MATCH(Sales_Data!C4360,Branch_Data!$A$2:$A$6,0),MATCH(Sales_Data!$K$1,Branch_Data!$A$1:$C$1,0))</f>
        <v>Nigeria</v>
      </c>
      <c r="L4360" s="5" t="n">
        <f aca="false">WEEKDAY(Sales_Data!$B4360)</f>
        <v>4</v>
      </c>
    </row>
    <row r="4361" customFormat="false" ht="15" hidden="false" customHeight="false" outlineLevel="0" collapsed="false">
      <c r="A4361" s="11" t="n">
        <v>4360</v>
      </c>
      <c r="B4361" s="2" t="n">
        <v>42342</v>
      </c>
      <c r="C4361" s="1" t="s">
        <v>12</v>
      </c>
      <c r="D4361" s="1" t="s">
        <v>31</v>
      </c>
      <c r="E4361" s="1" t="n">
        <v>2</v>
      </c>
      <c r="F4361" s="3" t="n">
        <v>0.397650462962963</v>
      </c>
      <c r="G4361" s="1" t="s">
        <v>34</v>
      </c>
      <c r="H4361" s="12" t="n">
        <v>16</v>
      </c>
      <c r="I4361" s="4" t="n">
        <f aca="false">E4361*H4361</f>
        <v>32</v>
      </c>
      <c r="J4361" s="0" t="str">
        <f aca="false">INDEX(Branch_Data!$A$2:$C$6,MATCH(Sales_Data!C4361,Branch_Data!$A$2:$A$6,0),MATCH(Sales_Data!$J$1,Branch_Data!$A$1:$C$1,0))</f>
        <v>Christy  Olson</v>
      </c>
      <c r="K4361" s="0" t="str">
        <f aca="false">INDEX(Branch_Data!$A$2:$C$6,MATCH(Sales_Data!C4361,Branch_Data!$A$2:$A$6,0),MATCH(Sales_Data!$K$1,Branch_Data!$A$1:$C$1,0))</f>
        <v>Nigeria</v>
      </c>
      <c r="L4361" s="5" t="n">
        <f aca="false">WEEKDAY(Sales_Data!$B4361)</f>
        <v>6</v>
      </c>
    </row>
    <row r="4362" customFormat="false" ht="15" hidden="false" customHeight="false" outlineLevel="0" collapsed="false">
      <c r="A4362" s="11" t="n">
        <v>4361</v>
      </c>
      <c r="B4362" s="2" t="n">
        <v>42353</v>
      </c>
      <c r="C4362" s="1" t="s">
        <v>17</v>
      </c>
      <c r="D4362" s="1" t="s">
        <v>27</v>
      </c>
      <c r="E4362" s="1" t="n">
        <v>2</v>
      </c>
      <c r="F4362" s="3" t="n">
        <v>0.397650462962963</v>
      </c>
      <c r="G4362" s="1" t="s">
        <v>34</v>
      </c>
      <c r="H4362" s="12" t="n">
        <v>16</v>
      </c>
      <c r="I4362" s="4" t="n">
        <f aca="false">E4362*H4362</f>
        <v>32</v>
      </c>
      <c r="J4362" s="0" t="str">
        <f aca="false">INDEX(Branch_Data!$A$2:$C$6,MATCH(Sales_Data!C4362,Branch_Data!$A$2:$A$6,0),MATCH(Sales_Data!$J$1,Branch_Data!$A$1:$C$1,0))</f>
        <v>Mable  Lindsey</v>
      </c>
      <c r="K4362" s="0" t="str">
        <f aca="false">INDEX(Branch_Data!$A$2:$C$6,MATCH(Sales_Data!C4362,Branch_Data!$A$2:$A$6,0),MATCH(Sales_Data!$K$1,Branch_Data!$A$1:$C$1,0))</f>
        <v>Nigeria</v>
      </c>
      <c r="L4362" s="5" t="n">
        <f aca="false">WEEKDAY(Sales_Data!$B4362)</f>
        <v>3</v>
      </c>
    </row>
    <row r="4363" customFormat="false" ht="15" hidden="false" customHeight="false" outlineLevel="0" collapsed="false">
      <c r="A4363" s="11" t="n">
        <v>4362</v>
      </c>
      <c r="B4363" s="2" t="n">
        <v>42346</v>
      </c>
      <c r="C4363" s="1" t="s">
        <v>15</v>
      </c>
      <c r="D4363" s="1" t="s">
        <v>33</v>
      </c>
      <c r="E4363" s="1" t="n">
        <v>5</v>
      </c>
      <c r="F4363" s="3" t="n">
        <v>0.397650462962963</v>
      </c>
      <c r="G4363" s="1" t="s">
        <v>34</v>
      </c>
      <c r="H4363" s="12" t="n">
        <v>16</v>
      </c>
      <c r="I4363" s="4" t="n">
        <f aca="false">E4363*H4363</f>
        <v>80</v>
      </c>
      <c r="J4363" s="0" t="str">
        <f aca="false">INDEX(Branch_Data!$A$2:$C$6,MATCH(Sales_Data!C4363,Branch_Data!$A$2:$A$6,0),MATCH(Sales_Data!$J$1,Branch_Data!$A$1:$C$1,0))</f>
        <v>Dan  Peterson</v>
      </c>
      <c r="K4363" s="0" t="str">
        <f aca="false">INDEX(Branch_Data!$A$2:$C$6,MATCH(Sales_Data!C4363,Branch_Data!$A$2:$A$6,0),MATCH(Sales_Data!$K$1,Branch_Data!$A$1:$C$1,0))</f>
        <v>Nigeria</v>
      </c>
      <c r="L4363" s="5" t="n">
        <f aca="false">WEEKDAY(Sales_Data!$B4363)</f>
        <v>3</v>
      </c>
    </row>
    <row r="4364" customFormat="false" ht="15" hidden="false" customHeight="false" outlineLevel="0" collapsed="false">
      <c r="A4364" s="11" t="n">
        <v>4363</v>
      </c>
      <c r="B4364" s="2" t="n">
        <v>42341</v>
      </c>
      <c r="C4364" s="1" t="s">
        <v>17</v>
      </c>
      <c r="D4364" s="1" t="s">
        <v>29</v>
      </c>
      <c r="E4364" s="1" t="n">
        <v>3</v>
      </c>
      <c r="F4364" s="3" t="n">
        <v>0.397650462962963</v>
      </c>
      <c r="G4364" s="1" t="s">
        <v>34</v>
      </c>
      <c r="H4364" s="12" t="n">
        <v>12</v>
      </c>
      <c r="I4364" s="4" t="n">
        <f aca="false">E4364*H4364</f>
        <v>36</v>
      </c>
      <c r="J4364" s="0" t="str">
        <f aca="false">INDEX(Branch_Data!$A$2:$C$6,MATCH(Sales_Data!C4364,Branch_Data!$A$2:$A$6,0),MATCH(Sales_Data!$J$1,Branch_Data!$A$1:$C$1,0))</f>
        <v>Mable  Lindsey</v>
      </c>
      <c r="K4364" s="0" t="str">
        <f aca="false">INDEX(Branch_Data!$A$2:$C$6,MATCH(Sales_Data!C4364,Branch_Data!$A$2:$A$6,0),MATCH(Sales_Data!$K$1,Branch_Data!$A$1:$C$1,0))</f>
        <v>Nigeria</v>
      </c>
      <c r="L4364" s="5" t="n">
        <f aca="false">WEEKDAY(Sales_Data!$B4364)</f>
        <v>5</v>
      </c>
    </row>
    <row r="4365" customFormat="false" ht="15" hidden="false" customHeight="false" outlineLevel="0" collapsed="false">
      <c r="A4365" s="11" t="n">
        <v>4364</v>
      </c>
      <c r="B4365" s="2" t="n">
        <v>42342</v>
      </c>
      <c r="C4365" s="1" t="s">
        <v>19</v>
      </c>
      <c r="D4365" s="1" t="s">
        <v>18</v>
      </c>
      <c r="E4365" s="1" t="n">
        <v>1</v>
      </c>
      <c r="F4365" s="3" t="n">
        <v>0.397662037037037</v>
      </c>
      <c r="G4365" s="1" t="s">
        <v>34</v>
      </c>
      <c r="H4365" s="12" t="n">
        <v>16</v>
      </c>
      <c r="I4365" s="4" t="n">
        <f aca="false">E4365*H4365</f>
        <v>16</v>
      </c>
      <c r="J4365" s="0" t="str">
        <f aca="false">INDEX(Branch_Data!$A$2:$C$6,MATCH(Sales_Data!C4365,Branch_Data!$A$2:$A$6,0),MATCH(Sales_Data!$J$1,Branch_Data!$A$1:$C$1,0))</f>
        <v>Kyle  Carr</v>
      </c>
      <c r="K4365" s="0" t="str">
        <f aca="false">INDEX(Branch_Data!$A$2:$C$6,MATCH(Sales_Data!C4365,Branch_Data!$A$2:$A$6,0),MATCH(Sales_Data!$K$1,Branch_Data!$A$1:$C$1,0))</f>
        <v>Nigeria</v>
      </c>
      <c r="L4365" s="5" t="n">
        <f aca="false">WEEKDAY(Sales_Data!$B4365)</f>
        <v>6</v>
      </c>
    </row>
    <row r="4366" customFormat="false" ht="15" hidden="false" customHeight="false" outlineLevel="0" collapsed="false">
      <c r="A4366" s="11" t="n">
        <v>4365</v>
      </c>
      <c r="B4366" s="2" t="n">
        <v>42347</v>
      </c>
      <c r="C4366" s="1" t="s">
        <v>19</v>
      </c>
      <c r="D4366" s="1" t="s">
        <v>26</v>
      </c>
      <c r="E4366" s="1" t="n">
        <v>4</v>
      </c>
      <c r="F4366" s="3" t="n">
        <v>0.397696759259259</v>
      </c>
      <c r="G4366" s="1" t="s">
        <v>34</v>
      </c>
      <c r="H4366" s="12" t="n">
        <v>12</v>
      </c>
      <c r="I4366" s="4" t="n">
        <f aca="false">E4366*H4366</f>
        <v>48</v>
      </c>
      <c r="J4366" s="0" t="str">
        <f aca="false">INDEX(Branch_Data!$A$2:$C$6,MATCH(Sales_Data!C4366,Branch_Data!$A$2:$A$6,0),MATCH(Sales_Data!$J$1,Branch_Data!$A$1:$C$1,0))</f>
        <v>Kyle  Carr</v>
      </c>
      <c r="K4366" s="0" t="str">
        <f aca="false">INDEX(Branch_Data!$A$2:$C$6,MATCH(Sales_Data!C4366,Branch_Data!$A$2:$A$6,0),MATCH(Sales_Data!$K$1,Branch_Data!$A$1:$C$1,0))</f>
        <v>Nigeria</v>
      </c>
      <c r="L4366" s="5" t="n">
        <f aca="false">WEEKDAY(Sales_Data!$B4366)</f>
        <v>4</v>
      </c>
    </row>
    <row r="4367" customFormat="false" ht="15" hidden="false" customHeight="false" outlineLevel="0" collapsed="false">
      <c r="A4367" s="11" t="n">
        <v>4366</v>
      </c>
      <c r="B4367" s="2" t="n">
        <v>42346</v>
      </c>
      <c r="C4367" s="1" t="s">
        <v>15</v>
      </c>
      <c r="D4367" s="1" t="s">
        <v>22</v>
      </c>
      <c r="E4367" s="1" t="n">
        <v>2</v>
      </c>
      <c r="F4367" s="3" t="n">
        <v>0.397708333333333</v>
      </c>
      <c r="G4367" s="1" t="s">
        <v>34</v>
      </c>
      <c r="H4367" s="12" t="n">
        <v>16</v>
      </c>
      <c r="I4367" s="4" t="n">
        <f aca="false">E4367*H4367</f>
        <v>32</v>
      </c>
      <c r="J4367" s="0" t="str">
        <f aca="false">INDEX(Branch_Data!$A$2:$C$6,MATCH(Sales_Data!C4367,Branch_Data!$A$2:$A$6,0),MATCH(Sales_Data!$J$1,Branch_Data!$A$1:$C$1,0))</f>
        <v>Dan  Peterson</v>
      </c>
      <c r="K4367" s="0" t="str">
        <f aca="false">INDEX(Branch_Data!$A$2:$C$6,MATCH(Sales_Data!C4367,Branch_Data!$A$2:$A$6,0),MATCH(Sales_Data!$K$1,Branch_Data!$A$1:$C$1,0))</f>
        <v>Nigeria</v>
      </c>
      <c r="L4367" s="5" t="n">
        <f aca="false">WEEKDAY(Sales_Data!$B4367)</f>
        <v>3</v>
      </c>
    </row>
    <row r="4368" customFormat="false" ht="15" hidden="false" customHeight="false" outlineLevel="0" collapsed="false">
      <c r="A4368" s="11" t="n">
        <v>4367</v>
      </c>
      <c r="B4368" s="2" t="n">
        <v>42350</v>
      </c>
      <c r="C4368" s="1" t="s">
        <v>19</v>
      </c>
      <c r="D4368" s="1" t="s">
        <v>28</v>
      </c>
      <c r="E4368" s="1" t="n">
        <v>4</v>
      </c>
      <c r="F4368" s="3" t="n">
        <v>0.397743055555556</v>
      </c>
      <c r="G4368" s="1" t="s">
        <v>34</v>
      </c>
      <c r="H4368" s="12" t="n">
        <v>12</v>
      </c>
      <c r="I4368" s="4" t="n">
        <f aca="false">E4368*H4368</f>
        <v>48</v>
      </c>
      <c r="J4368" s="0" t="str">
        <f aca="false">INDEX(Branch_Data!$A$2:$C$6,MATCH(Sales_Data!C4368,Branch_Data!$A$2:$A$6,0),MATCH(Sales_Data!$J$1,Branch_Data!$A$1:$C$1,0))</f>
        <v>Kyle  Carr</v>
      </c>
      <c r="K4368" s="0" t="str">
        <f aca="false">INDEX(Branch_Data!$A$2:$C$6,MATCH(Sales_Data!C4368,Branch_Data!$A$2:$A$6,0),MATCH(Sales_Data!$K$1,Branch_Data!$A$1:$C$1,0))</f>
        <v>Nigeria</v>
      </c>
      <c r="L4368" s="5" t="n">
        <f aca="false">WEEKDAY(Sales_Data!$B4368)</f>
        <v>7</v>
      </c>
    </row>
    <row r="4369" customFormat="false" ht="15" hidden="false" customHeight="false" outlineLevel="0" collapsed="false">
      <c r="A4369" s="11" t="n">
        <v>4368</v>
      </c>
      <c r="B4369" s="2" t="n">
        <v>42342</v>
      </c>
      <c r="C4369" s="1" t="s">
        <v>17</v>
      </c>
      <c r="D4369" s="1" t="s">
        <v>13</v>
      </c>
      <c r="E4369" s="1" t="n">
        <v>3</v>
      </c>
      <c r="F4369" s="3" t="n">
        <v>0.397766203703704</v>
      </c>
      <c r="G4369" s="1" t="s">
        <v>34</v>
      </c>
      <c r="H4369" s="12" t="n">
        <v>8</v>
      </c>
      <c r="I4369" s="4" t="n">
        <f aca="false">E4369*H4369</f>
        <v>24</v>
      </c>
      <c r="J4369" s="0" t="str">
        <f aca="false">INDEX(Branch_Data!$A$2:$C$6,MATCH(Sales_Data!C4369,Branch_Data!$A$2:$A$6,0),MATCH(Sales_Data!$J$1,Branch_Data!$A$1:$C$1,0))</f>
        <v>Mable  Lindsey</v>
      </c>
      <c r="K4369" s="0" t="str">
        <f aca="false">INDEX(Branch_Data!$A$2:$C$6,MATCH(Sales_Data!C4369,Branch_Data!$A$2:$A$6,0),MATCH(Sales_Data!$K$1,Branch_Data!$A$1:$C$1,0))</f>
        <v>Nigeria</v>
      </c>
      <c r="L4369" s="5" t="n">
        <f aca="false">WEEKDAY(Sales_Data!$B4369)</f>
        <v>6</v>
      </c>
    </row>
    <row r="4370" customFormat="false" ht="15" hidden="false" customHeight="false" outlineLevel="0" collapsed="false">
      <c r="A4370" s="11" t="n">
        <v>4369</v>
      </c>
      <c r="B4370" s="2" t="n">
        <v>42344</v>
      </c>
      <c r="C4370" s="1" t="s">
        <v>15</v>
      </c>
      <c r="D4370" s="1" t="s">
        <v>22</v>
      </c>
      <c r="E4370" s="1" t="n">
        <v>1</v>
      </c>
      <c r="F4370" s="3" t="n">
        <v>0.397789351851852</v>
      </c>
      <c r="G4370" s="1" t="s">
        <v>34</v>
      </c>
      <c r="H4370" s="12" t="n">
        <v>16</v>
      </c>
      <c r="I4370" s="4" t="n">
        <f aca="false">E4370*H4370</f>
        <v>16</v>
      </c>
      <c r="J4370" s="0" t="str">
        <f aca="false">INDEX(Branch_Data!$A$2:$C$6,MATCH(Sales_Data!C4370,Branch_Data!$A$2:$A$6,0),MATCH(Sales_Data!$J$1,Branch_Data!$A$1:$C$1,0))</f>
        <v>Dan  Peterson</v>
      </c>
      <c r="K4370" s="0" t="str">
        <f aca="false">INDEX(Branch_Data!$A$2:$C$6,MATCH(Sales_Data!C4370,Branch_Data!$A$2:$A$6,0),MATCH(Sales_Data!$K$1,Branch_Data!$A$1:$C$1,0))</f>
        <v>Nigeria</v>
      </c>
      <c r="L4370" s="5" t="n">
        <f aca="false">WEEKDAY(Sales_Data!$B4370)</f>
        <v>1</v>
      </c>
    </row>
    <row r="4371" customFormat="false" ht="15" hidden="false" customHeight="false" outlineLevel="0" collapsed="false">
      <c r="A4371" s="11" t="n">
        <v>4370</v>
      </c>
      <c r="B4371" s="2" t="n">
        <v>42351</v>
      </c>
      <c r="C4371" s="1" t="s">
        <v>15</v>
      </c>
      <c r="D4371" s="1" t="s">
        <v>21</v>
      </c>
      <c r="E4371" s="1" t="n">
        <v>4</v>
      </c>
      <c r="F4371" s="3" t="n">
        <v>0.397789351851852</v>
      </c>
      <c r="G4371" s="1" t="s">
        <v>34</v>
      </c>
      <c r="H4371" s="12" t="n">
        <v>16</v>
      </c>
      <c r="I4371" s="4" t="n">
        <f aca="false">E4371*H4371</f>
        <v>64</v>
      </c>
      <c r="J4371" s="0" t="str">
        <f aca="false">INDEX(Branch_Data!$A$2:$C$6,MATCH(Sales_Data!C4371,Branch_Data!$A$2:$A$6,0),MATCH(Sales_Data!$J$1,Branch_Data!$A$1:$C$1,0))</f>
        <v>Dan  Peterson</v>
      </c>
      <c r="K4371" s="0" t="str">
        <f aca="false">INDEX(Branch_Data!$A$2:$C$6,MATCH(Sales_Data!C4371,Branch_Data!$A$2:$A$6,0),MATCH(Sales_Data!$K$1,Branch_Data!$A$1:$C$1,0))</f>
        <v>Nigeria</v>
      </c>
      <c r="L4371" s="5" t="n">
        <f aca="false">WEEKDAY(Sales_Data!$B4371)</f>
        <v>1</v>
      </c>
    </row>
    <row r="4372" customFormat="false" ht="15" hidden="false" customHeight="false" outlineLevel="0" collapsed="false">
      <c r="A4372" s="11" t="n">
        <v>4371</v>
      </c>
      <c r="B4372" s="2" t="n">
        <v>42348</v>
      </c>
      <c r="C4372" s="1" t="s">
        <v>15</v>
      </c>
      <c r="D4372" s="1" t="s">
        <v>32</v>
      </c>
      <c r="E4372" s="1" t="n">
        <v>4</v>
      </c>
      <c r="F4372" s="3" t="n">
        <v>0.3978125</v>
      </c>
      <c r="G4372" s="1" t="s">
        <v>34</v>
      </c>
      <c r="H4372" s="12" t="n">
        <v>8</v>
      </c>
      <c r="I4372" s="4" t="n">
        <f aca="false">E4372*H4372</f>
        <v>32</v>
      </c>
      <c r="J4372" s="0" t="str">
        <f aca="false">INDEX(Branch_Data!$A$2:$C$6,MATCH(Sales_Data!C4372,Branch_Data!$A$2:$A$6,0),MATCH(Sales_Data!$J$1,Branch_Data!$A$1:$C$1,0))</f>
        <v>Dan  Peterson</v>
      </c>
      <c r="K4372" s="0" t="str">
        <f aca="false">INDEX(Branch_Data!$A$2:$C$6,MATCH(Sales_Data!C4372,Branch_Data!$A$2:$A$6,0),MATCH(Sales_Data!$K$1,Branch_Data!$A$1:$C$1,0))</f>
        <v>Nigeria</v>
      </c>
      <c r="L4372" s="5" t="n">
        <f aca="false">WEEKDAY(Sales_Data!$B4372)</f>
        <v>5</v>
      </c>
    </row>
    <row r="4373" customFormat="false" ht="15" hidden="false" customHeight="false" outlineLevel="0" collapsed="false">
      <c r="A4373" s="11" t="n">
        <v>4372</v>
      </c>
      <c r="B4373" s="2" t="n">
        <v>42345</v>
      </c>
      <c r="C4373" s="1" t="s">
        <v>12</v>
      </c>
      <c r="D4373" s="1" t="s">
        <v>30</v>
      </c>
      <c r="E4373" s="1" t="n">
        <v>1</v>
      </c>
      <c r="F4373" s="3" t="n">
        <v>0.3978125</v>
      </c>
      <c r="G4373" s="1" t="s">
        <v>34</v>
      </c>
      <c r="H4373" s="12" t="n">
        <v>12</v>
      </c>
      <c r="I4373" s="4" t="n">
        <f aca="false">E4373*H4373</f>
        <v>12</v>
      </c>
      <c r="J4373" s="0" t="str">
        <f aca="false">INDEX(Branch_Data!$A$2:$C$6,MATCH(Sales_Data!C4373,Branch_Data!$A$2:$A$6,0),MATCH(Sales_Data!$J$1,Branch_Data!$A$1:$C$1,0))</f>
        <v>Christy  Olson</v>
      </c>
      <c r="K4373" s="0" t="str">
        <f aca="false">INDEX(Branch_Data!$A$2:$C$6,MATCH(Sales_Data!C4373,Branch_Data!$A$2:$A$6,0),MATCH(Sales_Data!$K$1,Branch_Data!$A$1:$C$1,0))</f>
        <v>Nigeria</v>
      </c>
      <c r="L4373" s="5" t="n">
        <f aca="false">WEEKDAY(Sales_Data!$B4373)</f>
        <v>2</v>
      </c>
    </row>
    <row r="4374" customFormat="false" ht="15" hidden="false" customHeight="false" outlineLevel="0" collapsed="false">
      <c r="A4374" s="11" t="n">
        <v>4373</v>
      </c>
      <c r="B4374" s="2" t="n">
        <v>42343</v>
      </c>
      <c r="C4374" s="1" t="s">
        <v>15</v>
      </c>
      <c r="D4374" s="1" t="s">
        <v>30</v>
      </c>
      <c r="E4374" s="1" t="n">
        <v>4</v>
      </c>
      <c r="F4374" s="3" t="n">
        <v>0.397824074074074</v>
      </c>
      <c r="G4374" s="1" t="s">
        <v>34</v>
      </c>
      <c r="H4374" s="12" t="n">
        <v>12</v>
      </c>
      <c r="I4374" s="4" t="n">
        <f aca="false">E4374*H4374</f>
        <v>48</v>
      </c>
      <c r="J4374" s="0" t="str">
        <f aca="false">INDEX(Branch_Data!$A$2:$C$6,MATCH(Sales_Data!C4374,Branch_Data!$A$2:$A$6,0),MATCH(Sales_Data!$J$1,Branch_Data!$A$1:$C$1,0))</f>
        <v>Dan  Peterson</v>
      </c>
      <c r="K4374" s="0" t="str">
        <f aca="false">INDEX(Branch_Data!$A$2:$C$6,MATCH(Sales_Data!C4374,Branch_Data!$A$2:$A$6,0),MATCH(Sales_Data!$K$1,Branch_Data!$A$1:$C$1,0))</f>
        <v>Nigeria</v>
      </c>
      <c r="L4374" s="5" t="n">
        <f aca="false">WEEKDAY(Sales_Data!$B4374)</f>
        <v>7</v>
      </c>
    </row>
    <row r="4375" customFormat="false" ht="15" hidden="false" customHeight="false" outlineLevel="0" collapsed="false">
      <c r="A4375" s="11" t="n">
        <v>4374</v>
      </c>
      <c r="B4375" s="2" t="n">
        <v>42348</v>
      </c>
      <c r="C4375" s="1" t="s">
        <v>12</v>
      </c>
      <c r="D4375" s="1" t="s">
        <v>30</v>
      </c>
      <c r="E4375" s="1" t="n">
        <v>1</v>
      </c>
      <c r="F4375" s="3" t="n">
        <v>0.397858796296296</v>
      </c>
      <c r="G4375" s="1" t="s">
        <v>34</v>
      </c>
      <c r="H4375" s="12" t="n">
        <v>12</v>
      </c>
      <c r="I4375" s="4" t="n">
        <f aca="false">E4375*H4375</f>
        <v>12</v>
      </c>
      <c r="J4375" s="0" t="str">
        <f aca="false">INDEX(Branch_Data!$A$2:$C$6,MATCH(Sales_Data!C4375,Branch_Data!$A$2:$A$6,0),MATCH(Sales_Data!$J$1,Branch_Data!$A$1:$C$1,0))</f>
        <v>Christy  Olson</v>
      </c>
      <c r="K4375" s="0" t="str">
        <f aca="false">INDEX(Branch_Data!$A$2:$C$6,MATCH(Sales_Data!C4375,Branch_Data!$A$2:$A$6,0),MATCH(Sales_Data!$K$1,Branch_Data!$A$1:$C$1,0))</f>
        <v>Nigeria</v>
      </c>
      <c r="L4375" s="5" t="n">
        <f aca="false">WEEKDAY(Sales_Data!$B4375)</f>
        <v>5</v>
      </c>
    </row>
    <row r="4376" customFormat="false" ht="15" hidden="false" customHeight="false" outlineLevel="0" collapsed="false">
      <c r="A4376" s="11" t="n">
        <v>4375</v>
      </c>
      <c r="B4376" s="2" t="n">
        <v>42351</v>
      </c>
      <c r="C4376" s="1" t="s">
        <v>12</v>
      </c>
      <c r="D4376" s="1" t="s">
        <v>33</v>
      </c>
      <c r="E4376" s="1" t="n">
        <v>4</v>
      </c>
      <c r="F4376" s="3" t="n">
        <v>0.39787037037037</v>
      </c>
      <c r="G4376" s="1" t="s">
        <v>34</v>
      </c>
      <c r="H4376" s="12" t="n">
        <v>16</v>
      </c>
      <c r="I4376" s="4" t="n">
        <f aca="false">E4376*H4376</f>
        <v>64</v>
      </c>
      <c r="J4376" s="0" t="str">
        <f aca="false">INDEX(Branch_Data!$A$2:$C$6,MATCH(Sales_Data!C4376,Branch_Data!$A$2:$A$6,0),MATCH(Sales_Data!$J$1,Branch_Data!$A$1:$C$1,0))</f>
        <v>Christy  Olson</v>
      </c>
      <c r="K4376" s="0" t="str">
        <f aca="false">INDEX(Branch_Data!$A$2:$C$6,MATCH(Sales_Data!C4376,Branch_Data!$A$2:$A$6,0),MATCH(Sales_Data!$K$1,Branch_Data!$A$1:$C$1,0))</f>
        <v>Nigeria</v>
      </c>
      <c r="L4376" s="5" t="n">
        <f aca="false">WEEKDAY(Sales_Data!$B4376)</f>
        <v>1</v>
      </c>
    </row>
    <row r="4377" customFormat="false" ht="15" hidden="false" customHeight="false" outlineLevel="0" collapsed="false">
      <c r="A4377" s="11" t="n">
        <v>4376</v>
      </c>
      <c r="B4377" s="2" t="n">
        <v>42341</v>
      </c>
      <c r="C4377" s="1" t="s">
        <v>15</v>
      </c>
      <c r="D4377" s="1" t="s">
        <v>33</v>
      </c>
      <c r="E4377" s="1" t="n">
        <v>5</v>
      </c>
      <c r="F4377" s="3" t="n">
        <v>0.397881944444444</v>
      </c>
      <c r="G4377" s="1" t="s">
        <v>34</v>
      </c>
      <c r="H4377" s="12" t="n">
        <v>16</v>
      </c>
      <c r="I4377" s="4" t="n">
        <f aca="false">E4377*H4377</f>
        <v>80</v>
      </c>
      <c r="J4377" s="0" t="str">
        <f aca="false">INDEX(Branch_Data!$A$2:$C$6,MATCH(Sales_Data!C4377,Branch_Data!$A$2:$A$6,0),MATCH(Sales_Data!$J$1,Branch_Data!$A$1:$C$1,0))</f>
        <v>Dan  Peterson</v>
      </c>
      <c r="K4377" s="0" t="str">
        <f aca="false">INDEX(Branch_Data!$A$2:$C$6,MATCH(Sales_Data!C4377,Branch_Data!$A$2:$A$6,0),MATCH(Sales_Data!$K$1,Branch_Data!$A$1:$C$1,0))</f>
        <v>Nigeria</v>
      </c>
      <c r="L4377" s="5" t="n">
        <f aca="false">WEEKDAY(Sales_Data!$B4377)</f>
        <v>5</v>
      </c>
    </row>
    <row r="4378" customFormat="false" ht="15" hidden="false" customHeight="false" outlineLevel="0" collapsed="false">
      <c r="A4378" s="11" t="n">
        <v>4377</v>
      </c>
      <c r="B4378" s="2" t="n">
        <v>42350</v>
      </c>
      <c r="C4378" s="1" t="s">
        <v>12</v>
      </c>
      <c r="D4378" s="1" t="s">
        <v>32</v>
      </c>
      <c r="E4378" s="1" t="n">
        <v>3</v>
      </c>
      <c r="F4378" s="3" t="n">
        <v>0.397881944444444</v>
      </c>
      <c r="G4378" s="1" t="s">
        <v>34</v>
      </c>
      <c r="H4378" s="12" t="n">
        <v>8</v>
      </c>
      <c r="I4378" s="4" t="n">
        <f aca="false">E4378*H4378</f>
        <v>24</v>
      </c>
      <c r="J4378" s="0" t="str">
        <f aca="false">INDEX(Branch_Data!$A$2:$C$6,MATCH(Sales_Data!C4378,Branch_Data!$A$2:$A$6,0),MATCH(Sales_Data!$J$1,Branch_Data!$A$1:$C$1,0))</f>
        <v>Christy  Olson</v>
      </c>
      <c r="K4378" s="0" t="str">
        <f aca="false">INDEX(Branch_Data!$A$2:$C$6,MATCH(Sales_Data!C4378,Branch_Data!$A$2:$A$6,0),MATCH(Sales_Data!$K$1,Branch_Data!$A$1:$C$1,0))</f>
        <v>Nigeria</v>
      </c>
      <c r="L4378" s="5" t="n">
        <f aca="false">WEEKDAY(Sales_Data!$B4378)</f>
        <v>7</v>
      </c>
    </row>
    <row r="4379" customFormat="false" ht="15" hidden="false" customHeight="false" outlineLevel="0" collapsed="false">
      <c r="A4379" s="11" t="n">
        <v>4378</v>
      </c>
      <c r="B4379" s="2" t="n">
        <v>42349</v>
      </c>
      <c r="C4379" s="1" t="s">
        <v>17</v>
      </c>
      <c r="D4379" s="1" t="s">
        <v>18</v>
      </c>
      <c r="E4379" s="1" t="n">
        <v>1</v>
      </c>
      <c r="F4379" s="3" t="n">
        <v>0.397881944444444</v>
      </c>
      <c r="G4379" s="1" t="s">
        <v>34</v>
      </c>
      <c r="H4379" s="12" t="n">
        <v>16</v>
      </c>
      <c r="I4379" s="4" t="n">
        <f aca="false">E4379*H4379</f>
        <v>16</v>
      </c>
      <c r="J4379" s="0" t="str">
        <f aca="false">INDEX(Branch_Data!$A$2:$C$6,MATCH(Sales_Data!C4379,Branch_Data!$A$2:$A$6,0),MATCH(Sales_Data!$J$1,Branch_Data!$A$1:$C$1,0))</f>
        <v>Mable  Lindsey</v>
      </c>
      <c r="K4379" s="0" t="str">
        <f aca="false">INDEX(Branch_Data!$A$2:$C$6,MATCH(Sales_Data!C4379,Branch_Data!$A$2:$A$6,0),MATCH(Sales_Data!$K$1,Branch_Data!$A$1:$C$1,0))</f>
        <v>Nigeria</v>
      </c>
      <c r="L4379" s="5" t="n">
        <f aca="false">WEEKDAY(Sales_Data!$B4379)</f>
        <v>6</v>
      </c>
    </row>
    <row r="4380" customFormat="false" ht="15" hidden="false" customHeight="false" outlineLevel="0" collapsed="false">
      <c r="A4380" s="11" t="n">
        <v>4379</v>
      </c>
      <c r="B4380" s="2" t="n">
        <v>42343</v>
      </c>
      <c r="C4380" s="1" t="s">
        <v>12</v>
      </c>
      <c r="D4380" s="1" t="s">
        <v>27</v>
      </c>
      <c r="E4380" s="1" t="n">
        <v>1</v>
      </c>
      <c r="F4380" s="3" t="n">
        <v>0.397893518518519</v>
      </c>
      <c r="G4380" s="1" t="s">
        <v>34</v>
      </c>
      <c r="H4380" s="12" t="n">
        <v>16</v>
      </c>
      <c r="I4380" s="4" t="n">
        <f aca="false">E4380*H4380</f>
        <v>16</v>
      </c>
      <c r="J4380" s="0" t="str">
        <f aca="false">INDEX(Branch_Data!$A$2:$C$6,MATCH(Sales_Data!C4380,Branch_Data!$A$2:$A$6,0),MATCH(Sales_Data!$J$1,Branch_Data!$A$1:$C$1,0))</f>
        <v>Christy  Olson</v>
      </c>
      <c r="K4380" s="0" t="str">
        <f aca="false">INDEX(Branch_Data!$A$2:$C$6,MATCH(Sales_Data!C4380,Branch_Data!$A$2:$A$6,0),MATCH(Sales_Data!$K$1,Branch_Data!$A$1:$C$1,0))</f>
        <v>Nigeria</v>
      </c>
      <c r="L4380" s="5" t="n">
        <f aca="false">WEEKDAY(Sales_Data!$B4380)</f>
        <v>7</v>
      </c>
    </row>
    <row r="4381" customFormat="false" ht="15" hidden="false" customHeight="false" outlineLevel="0" collapsed="false">
      <c r="A4381" s="11" t="n">
        <v>4380</v>
      </c>
      <c r="B4381" s="2" t="n">
        <v>42346</v>
      </c>
      <c r="C4381" s="1" t="s">
        <v>19</v>
      </c>
      <c r="D4381" s="1" t="s">
        <v>30</v>
      </c>
      <c r="E4381" s="1" t="n">
        <v>1</v>
      </c>
      <c r="F4381" s="3" t="n">
        <v>0.397905092592593</v>
      </c>
      <c r="G4381" s="1" t="s">
        <v>34</v>
      </c>
      <c r="H4381" s="12" t="n">
        <v>12</v>
      </c>
      <c r="I4381" s="4" t="n">
        <f aca="false">E4381*H4381</f>
        <v>12</v>
      </c>
      <c r="J4381" s="0" t="str">
        <f aca="false">INDEX(Branch_Data!$A$2:$C$6,MATCH(Sales_Data!C4381,Branch_Data!$A$2:$A$6,0),MATCH(Sales_Data!$J$1,Branch_Data!$A$1:$C$1,0))</f>
        <v>Kyle  Carr</v>
      </c>
      <c r="K4381" s="0" t="str">
        <f aca="false">INDEX(Branch_Data!$A$2:$C$6,MATCH(Sales_Data!C4381,Branch_Data!$A$2:$A$6,0),MATCH(Sales_Data!$K$1,Branch_Data!$A$1:$C$1,0))</f>
        <v>Nigeria</v>
      </c>
      <c r="L4381" s="5" t="n">
        <f aca="false">WEEKDAY(Sales_Data!$B4381)</f>
        <v>3</v>
      </c>
    </row>
    <row r="4382" customFormat="false" ht="15" hidden="false" customHeight="false" outlineLevel="0" collapsed="false">
      <c r="A4382" s="11" t="n">
        <v>4381</v>
      </c>
      <c r="B4382" s="2" t="n">
        <v>42351</v>
      </c>
      <c r="C4382" s="1" t="s">
        <v>19</v>
      </c>
      <c r="D4382" s="1" t="s">
        <v>30</v>
      </c>
      <c r="E4382" s="1" t="n">
        <v>2</v>
      </c>
      <c r="F4382" s="3" t="n">
        <v>0.397905092592593</v>
      </c>
      <c r="G4382" s="1" t="s">
        <v>34</v>
      </c>
      <c r="H4382" s="12" t="n">
        <v>12</v>
      </c>
      <c r="I4382" s="4" t="n">
        <f aca="false">E4382*H4382</f>
        <v>24</v>
      </c>
      <c r="J4382" s="0" t="str">
        <f aca="false">INDEX(Branch_Data!$A$2:$C$6,MATCH(Sales_Data!C4382,Branch_Data!$A$2:$A$6,0),MATCH(Sales_Data!$J$1,Branch_Data!$A$1:$C$1,0))</f>
        <v>Kyle  Carr</v>
      </c>
      <c r="K4382" s="0" t="str">
        <f aca="false">INDEX(Branch_Data!$A$2:$C$6,MATCH(Sales_Data!C4382,Branch_Data!$A$2:$A$6,0),MATCH(Sales_Data!$K$1,Branch_Data!$A$1:$C$1,0))</f>
        <v>Nigeria</v>
      </c>
      <c r="L4382" s="5" t="n">
        <f aca="false">WEEKDAY(Sales_Data!$B4382)</f>
        <v>1</v>
      </c>
    </row>
    <row r="4383" customFormat="false" ht="15" hidden="false" customHeight="false" outlineLevel="0" collapsed="false">
      <c r="A4383" s="11" t="n">
        <v>4382</v>
      </c>
      <c r="B4383" s="2" t="n">
        <v>42346</v>
      </c>
      <c r="C4383" s="1" t="s">
        <v>17</v>
      </c>
      <c r="D4383" s="1" t="s">
        <v>31</v>
      </c>
      <c r="E4383" s="1" t="n">
        <v>3</v>
      </c>
      <c r="F4383" s="3" t="n">
        <v>0.397905092592593</v>
      </c>
      <c r="G4383" s="1" t="s">
        <v>34</v>
      </c>
      <c r="H4383" s="12" t="n">
        <v>16</v>
      </c>
      <c r="I4383" s="4" t="n">
        <f aca="false">E4383*H4383</f>
        <v>48</v>
      </c>
      <c r="J4383" s="0" t="str">
        <f aca="false">INDEX(Branch_Data!$A$2:$C$6,MATCH(Sales_Data!C4383,Branch_Data!$A$2:$A$6,0),MATCH(Sales_Data!$J$1,Branch_Data!$A$1:$C$1,0))</f>
        <v>Mable  Lindsey</v>
      </c>
      <c r="K4383" s="0" t="str">
        <f aca="false">INDEX(Branch_Data!$A$2:$C$6,MATCH(Sales_Data!C4383,Branch_Data!$A$2:$A$6,0),MATCH(Sales_Data!$K$1,Branch_Data!$A$1:$C$1,0))</f>
        <v>Nigeria</v>
      </c>
      <c r="L4383" s="5" t="n">
        <f aca="false">WEEKDAY(Sales_Data!$B4383)</f>
        <v>3</v>
      </c>
    </row>
    <row r="4384" customFormat="false" ht="15" hidden="false" customHeight="false" outlineLevel="0" collapsed="false">
      <c r="A4384" s="11" t="n">
        <v>4383</v>
      </c>
      <c r="B4384" s="2" t="n">
        <v>42353</v>
      </c>
      <c r="C4384" s="1" t="s">
        <v>20</v>
      </c>
      <c r="D4384" s="1" t="s">
        <v>22</v>
      </c>
      <c r="E4384" s="1" t="n">
        <v>4</v>
      </c>
      <c r="F4384" s="3" t="n">
        <v>0.397905092592593</v>
      </c>
      <c r="G4384" s="1" t="s">
        <v>34</v>
      </c>
      <c r="H4384" s="12" t="n">
        <v>16</v>
      </c>
      <c r="I4384" s="4" t="n">
        <f aca="false">E4384*H4384</f>
        <v>64</v>
      </c>
      <c r="J4384" s="0" t="str">
        <f aca="false">INDEX(Branch_Data!$A$2:$C$6,MATCH(Sales_Data!C4384,Branch_Data!$A$2:$A$6,0),MATCH(Sales_Data!$J$1,Branch_Data!$A$1:$C$1,0))</f>
        <v>Rachel  Gomez</v>
      </c>
      <c r="K4384" s="0" t="str">
        <f aca="false">INDEX(Branch_Data!$A$2:$C$6,MATCH(Sales_Data!C4384,Branch_Data!$A$2:$A$6,0),MATCH(Sales_Data!$K$1,Branch_Data!$A$1:$C$1,0))</f>
        <v>Nigeria</v>
      </c>
      <c r="L4384" s="5" t="n">
        <f aca="false">WEEKDAY(Sales_Data!$B4384)</f>
        <v>3</v>
      </c>
    </row>
    <row r="4385" customFormat="false" ht="15" hidden="false" customHeight="false" outlineLevel="0" collapsed="false">
      <c r="A4385" s="11" t="n">
        <v>4384</v>
      </c>
      <c r="B4385" s="2" t="n">
        <v>42349</v>
      </c>
      <c r="C4385" s="1" t="s">
        <v>20</v>
      </c>
      <c r="D4385" s="1" t="s">
        <v>26</v>
      </c>
      <c r="E4385" s="1" t="n">
        <v>3</v>
      </c>
      <c r="F4385" s="3" t="n">
        <v>0.397951388888889</v>
      </c>
      <c r="G4385" s="1" t="s">
        <v>34</v>
      </c>
      <c r="H4385" s="12" t="n">
        <v>12</v>
      </c>
      <c r="I4385" s="4" t="n">
        <f aca="false">E4385*H4385</f>
        <v>36</v>
      </c>
      <c r="J4385" s="0" t="str">
        <f aca="false">INDEX(Branch_Data!$A$2:$C$6,MATCH(Sales_Data!C4385,Branch_Data!$A$2:$A$6,0),MATCH(Sales_Data!$J$1,Branch_Data!$A$1:$C$1,0))</f>
        <v>Rachel  Gomez</v>
      </c>
      <c r="K4385" s="0" t="str">
        <f aca="false">INDEX(Branch_Data!$A$2:$C$6,MATCH(Sales_Data!C4385,Branch_Data!$A$2:$A$6,0),MATCH(Sales_Data!$K$1,Branch_Data!$A$1:$C$1,0))</f>
        <v>Nigeria</v>
      </c>
      <c r="L4385" s="5" t="n">
        <f aca="false">WEEKDAY(Sales_Data!$B4385)</f>
        <v>6</v>
      </c>
    </row>
    <row r="4386" customFormat="false" ht="15" hidden="false" customHeight="false" outlineLevel="0" collapsed="false">
      <c r="A4386" s="11" t="n">
        <v>4385</v>
      </c>
      <c r="B4386" s="2" t="n">
        <v>42342</v>
      </c>
      <c r="C4386" s="1" t="s">
        <v>17</v>
      </c>
      <c r="D4386" s="1" t="s">
        <v>24</v>
      </c>
      <c r="E4386" s="1" t="n">
        <v>2</v>
      </c>
      <c r="F4386" s="3" t="n">
        <v>0.397962962962963</v>
      </c>
      <c r="G4386" s="1" t="s">
        <v>34</v>
      </c>
      <c r="H4386" s="12" t="n">
        <v>16</v>
      </c>
      <c r="I4386" s="4" t="n">
        <f aca="false">E4386*H4386</f>
        <v>32</v>
      </c>
      <c r="J4386" s="0" t="str">
        <f aca="false">INDEX(Branch_Data!$A$2:$C$6,MATCH(Sales_Data!C4386,Branch_Data!$A$2:$A$6,0),MATCH(Sales_Data!$J$1,Branch_Data!$A$1:$C$1,0))</f>
        <v>Mable  Lindsey</v>
      </c>
      <c r="K4386" s="0" t="str">
        <f aca="false">INDEX(Branch_Data!$A$2:$C$6,MATCH(Sales_Data!C4386,Branch_Data!$A$2:$A$6,0),MATCH(Sales_Data!$K$1,Branch_Data!$A$1:$C$1,0))</f>
        <v>Nigeria</v>
      </c>
      <c r="L4386" s="5" t="n">
        <f aca="false">WEEKDAY(Sales_Data!$B4386)</f>
        <v>6</v>
      </c>
    </row>
    <row r="4387" customFormat="false" ht="15" hidden="false" customHeight="false" outlineLevel="0" collapsed="false">
      <c r="A4387" s="11" t="n">
        <v>4386</v>
      </c>
      <c r="B4387" s="2" t="n">
        <v>42353</v>
      </c>
      <c r="C4387" s="1" t="s">
        <v>15</v>
      </c>
      <c r="D4387" s="1" t="s">
        <v>30</v>
      </c>
      <c r="E4387" s="1" t="n">
        <v>3</v>
      </c>
      <c r="F4387" s="3" t="n">
        <v>0.397986111111111</v>
      </c>
      <c r="G4387" s="1" t="s">
        <v>34</v>
      </c>
      <c r="H4387" s="12" t="n">
        <v>12</v>
      </c>
      <c r="I4387" s="4" t="n">
        <f aca="false">E4387*H4387</f>
        <v>36</v>
      </c>
      <c r="J4387" s="0" t="str">
        <f aca="false">INDEX(Branch_Data!$A$2:$C$6,MATCH(Sales_Data!C4387,Branch_Data!$A$2:$A$6,0),MATCH(Sales_Data!$J$1,Branch_Data!$A$1:$C$1,0))</f>
        <v>Dan  Peterson</v>
      </c>
      <c r="K4387" s="0" t="str">
        <f aca="false">INDEX(Branch_Data!$A$2:$C$6,MATCH(Sales_Data!C4387,Branch_Data!$A$2:$A$6,0),MATCH(Sales_Data!$K$1,Branch_Data!$A$1:$C$1,0))</f>
        <v>Nigeria</v>
      </c>
      <c r="L4387" s="5" t="n">
        <f aca="false">WEEKDAY(Sales_Data!$B4387)</f>
        <v>3</v>
      </c>
    </row>
    <row r="4388" customFormat="false" ht="15" hidden="false" customHeight="false" outlineLevel="0" collapsed="false">
      <c r="A4388" s="11" t="n">
        <v>4387</v>
      </c>
      <c r="B4388" s="2" t="n">
        <v>42347</v>
      </c>
      <c r="C4388" s="1" t="s">
        <v>17</v>
      </c>
      <c r="D4388" s="1" t="s">
        <v>30</v>
      </c>
      <c r="E4388" s="1" t="n">
        <v>1</v>
      </c>
      <c r="F4388" s="3" t="n">
        <v>0.397986111111111</v>
      </c>
      <c r="G4388" s="1" t="s">
        <v>34</v>
      </c>
      <c r="H4388" s="12" t="n">
        <v>12</v>
      </c>
      <c r="I4388" s="4" t="n">
        <f aca="false">E4388*H4388</f>
        <v>12</v>
      </c>
      <c r="J4388" s="0" t="str">
        <f aca="false">INDEX(Branch_Data!$A$2:$C$6,MATCH(Sales_Data!C4388,Branch_Data!$A$2:$A$6,0),MATCH(Sales_Data!$J$1,Branch_Data!$A$1:$C$1,0))</f>
        <v>Mable  Lindsey</v>
      </c>
      <c r="K4388" s="0" t="str">
        <f aca="false">INDEX(Branch_Data!$A$2:$C$6,MATCH(Sales_Data!C4388,Branch_Data!$A$2:$A$6,0),MATCH(Sales_Data!$K$1,Branch_Data!$A$1:$C$1,0))</f>
        <v>Nigeria</v>
      </c>
      <c r="L4388" s="5" t="n">
        <f aca="false">WEEKDAY(Sales_Data!$B4388)</f>
        <v>4</v>
      </c>
    </row>
    <row r="4389" customFormat="false" ht="15" hidden="false" customHeight="false" outlineLevel="0" collapsed="false">
      <c r="A4389" s="11" t="n">
        <v>4388</v>
      </c>
      <c r="B4389" s="2" t="n">
        <v>42341</v>
      </c>
      <c r="C4389" s="1" t="s">
        <v>15</v>
      </c>
      <c r="D4389" s="1" t="s">
        <v>25</v>
      </c>
      <c r="E4389" s="1" t="n">
        <v>3</v>
      </c>
      <c r="F4389" s="3" t="n">
        <v>0.397986111111111</v>
      </c>
      <c r="G4389" s="1" t="s">
        <v>34</v>
      </c>
      <c r="H4389" s="12" t="n">
        <v>8</v>
      </c>
      <c r="I4389" s="4" t="n">
        <f aca="false">E4389*H4389</f>
        <v>24</v>
      </c>
      <c r="J4389" s="0" t="str">
        <f aca="false">INDEX(Branch_Data!$A$2:$C$6,MATCH(Sales_Data!C4389,Branch_Data!$A$2:$A$6,0),MATCH(Sales_Data!$J$1,Branch_Data!$A$1:$C$1,0))</f>
        <v>Dan  Peterson</v>
      </c>
      <c r="K4389" s="0" t="str">
        <f aca="false">INDEX(Branch_Data!$A$2:$C$6,MATCH(Sales_Data!C4389,Branch_Data!$A$2:$A$6,0),MATCH(Sales_Data!$K$1,Branch_Data!$A$1:$C$1,0))</f>
        <v>Nigeria</v>
      </c>
      <c r="L4389" s="5" t="n">
        <f aca="false">WEEKDAY(Sales_Data!$B4389)</f>
        <v>5</v>
      </c>
    </row>
    <row r="4390" customFormat="false" ht="15" hidden="false" customHeight="false" outlineLevel="0" collapsed="false">
      <c r="A4390" s="11" t="n">
        <v>4389</v>
      </c>
      <c r="B4390" s="2" t="n">
        <v>42350</v>
      </c>
      <c r="C4390" s="1" t="s">
        <v>15</v>
      </c>
      <c r="D4390" s="1" t="s">
        <v>33</v>
      </c>
      <c r="E4390" s="1" t="n">
        <v>2</v>
      </c>
      <c r="F4390" s="3" t="n">
        <v>0.397997685185185</v>
      </c>
      <c r="G4390" s="1" t="s">
        <v>34</v>
      </c>
      <c r="H4390" s="12" t="n">
        <v>16</v>
      </c>
      <c r="I4390" s="4" t="n">
        <f aca="false">E4390*H4390</f>
        <v>32</v>
      </c>
      <c r="J4390" s="0" t="str">
        <f aca="false">INDEX(Branch_Data!$A$2:$C$6,MATCH(Sales_Data!C4390,Branch_Data!$A$2:$A$6,0),MATCH(Sales_Data!$J$1,Branch_Data!$A$1:$C$1,0))</f>
        <v>Dan  Peterson</v>
      </c>
      <c r="K4390" s="0" t="str">
        <f aca="false">INDEX(Branch_Data!$A$2:$C$6,MATCH(Sales_Data!C4390,Branch_Data!$A$2:$A$6,0),MATCH(Sales_Data!$K$1,Branch_Data!$A$1:$C$1,0))</f>
        <v>Nigeria</v>
      </c>
      <c r="L4390" s="5" t="n">
        <f aca="false">WEEKDAY(Sales_Data!$B4390)</f>
        <v>7</v>
      </c>
    </row>
    <row r="4391" customFormat="false" ht="15" hidden="false" customHeight="false" outlineLevel="0" collapsed="false">
      <c r="A4391" s="11" t="n">
        <v>4390</v>
      </c>
      <c r="B4391" s="2" t="n">
        <v>42346</v>
      </c>
      <c r="C4391" s="1" t="s">
        <v>17</v>
      </c>
      <c r="D4391" s="1" t="s">
        <v>22</v>
      </c>
      <c r="E4391" s="1" t="n">
        <v>2</v>
      </c>
      <c r="F4391" s="3" t="n">
        <v>0.397997685185185</v>
      </c>
      <c r="G4391" s="1" t="s">
        <v>34</v>
      </c>
      <c r="H4391" s="12" t="n">
        <v>16</v>
      </c>
      <c r="I4391" s="4" t="n">
        <f aca="false">E4391*H4391</f>
        <v>32</v>
      </c>
      <c r="J4391" s="0" t="str">
        <f aca="false">INDEX(Branch_Data!$A$2:$C$6,MATCH(Sales_Data!C4391,Branch_Data!$A$2:$A$6,0),MATCH(Sales_Data!$J$1,Branch_Data!$A$1:$C$1,0))</f>
        <v>Mable  Lindsey</v>
      </c>
      <c r="K4391" s="0" t="str">
        <f aca="false">INDEX(Branch_Data!$A$2:$C$6,MATCH(Sales_Data!C4391,Branch_Data!$A$2:$A$6,0),MATCH(Sales_Data!$K$1,Branch_Data!$A$1:$C$1,0))</f>
        <v>Nigeria</v>
      </c>
      <c r="L4391" s="5" t="n">
        <f aca="false">WEEKDAY(Sales_Data!$B4391)</f>
        <v>3</v>
      </c>
    </row>
    <row r="4392" customFormat="false" ht="15" hidden="false" customHeight="false" outlineLevel="0" collapsed="false">
      <c r="A4392" s="11" t="n">
        <v>4391</v>
      </c>
      <c r="B4392" s="2" t="n">
        <v>42351</v>
      </c>
      <c r="C4392" s="1" t="s">
        <v>17</v>
      </c>
      <c r="D4392" s="1" t="s">
        <v>31</v>
      </c>
      <c r="E4392" s="1" t="n">
        <v>3</v>
      </c>
      <c r="F4392" s="3" t="n">
        <v>0.398020833333333</v>
      </c>
      <c r="G4392" s="1" t="s">
        <v>34</v>
      </c>
      <c r="H4392" s="12" t="n">
        <v>16</v>
      </c>
      <c r="I4392" s="4" t="n">
        <f aca="false">E4392*H4392</f>
        <v>48</v>
      </c>
      <c r="J4392" s="0" t="str">
        <f aca="false">INDEX(Branch_Data!$A$2:$C$6,MATCH(Sales_Data!C4392,Branch_Data!$A$2:$A$6,0),MATCH(Sales_Data!$J$1,Branch_Data!$A$1:$C$1,0))</f>
        <v>Mable  Lindsey</v>
      </c>
      <c r="K4392" s="0" t="str">
        <f aca="false">INDEX(Branch_Data!$A$2:$C$6,MATCH(Sales_Data!C4392,Branch_Data!$A$2:$A$6,0),MATCH(Sales_Data!$K$1,Branch_Data!$A$1:$C$1,0))</f>
        <v>Nigeria</v>
      </c>
      <c r="L4392" s="5" t="n">
        <f aca="false">WEEKDAY(Sales_Data!$B4392)</f>
        <v>1</v>
      </c>
    </row>
    <row r="4393" customFormat="false" ht="15" hidden="false" customHeight="false" outlineLevel="0" collapsed="false">
      <c r="A4393" s="11" t="n">
        <v>4392</v>
      </c>
      <c r="B4393" s="2" t="n">
        <v>42343</v>
      </c>
      <c r="C4393" s="1" t="s">
        <v>15</v>
      </c>
      <c r="D4393" s="1" t="s">
        <v>26</v>
      </c>
      <c r="E4393" s="1" t="n">
        <v>1</v>
      </c>
      <c r="F4393" s="3" t="n">
        <v>0.398032407407407</v>
      </c>
      <c r="G4393" s="1" t="s">
        <v>34</v>
      </c>
      <c r="H4393" s="12" t="n">
        <v>12</v>
      </c>
      <c r="I4393" s="4" t="n">
        <f aca="false">E4393*H4393</f>
        <v>12</v>
      </c>
      <c r="J4393" s="0" t="str">
        <f aca="false">INDEX(Branch_Data!$A$2:$C$6,MATCH(Sales_Data!C4393,Branch_Data!$A$2:$A$6,0),MATCH(Sales_Data!$J$1,Branch_Data!$A$1:$C$1,0))</f>
        <v>Dan  Peterson</v>
      </c>
      <c r="K4393" s="0" t="str">
        <f aca="false">INDEX(Branch_Data!$A$2:$C$6,MATCH(Sales_Data!C4393,Branch_Data!$A$2:$A$6,0),MATCH(Sales_Data!$K$1,Branch_Data!$A$1:$C$1,0))</f>
        <v>Nigeria</v>
      </c>
      <c r="L4393" s="5" t="n">
        <f aca="false">WEEKDAY(Sales_Data!$B4393)</f>
        <v>7</v>
      </c>
    </row>
    <row r="4394" customFormat="false" ht="15" hidden="false" customHeight="false" outlineLevel="0" collapsed="false">
      <c r="A4394" s="11" t="n">
        <v>4393</v>
      </c>
      <c r="B4394" s="2" t="n">
        <v>42342</v>
      </c>
      <c r="C4394" s="1" t="s">
        <v>19</v>
      </c>
      <c r="D4394" s="1" t="s">
        <v>31</v>
      </c>
      <c r="E4394" s="1" t="n">
        <v>5</v>
      </c>
      <c r="F4394" s="3" t="n">
        <v>0.398043981481481</v>
      </c>
      <c r="G4394" s="1" t="s">
        <v>34</v>
      </c>
      <c r="H4394" s="12" t="n">
        <v>16</v>
      </c>
      <c r="I4394" s="4" t="n">
        <f aca="false">E4394*H4394</f>
        <v>80</v>
      </c>
      <c r="J4394" s="0" t="str">
        <f aca="false">INDEX(Branch_Data!$A$2:$C$6,MATCH(Sales_Data!C4394,Branch_Data!$A$2:$A$6,0),MATCH(Sales_Data!$J$1,Branch_Data!$A$1:$C$1,0))</f>
        <v>Kyle  Carr</v>
      </c>
      <c r="K4394" s="0" t="str">
        <f aca="false">INDEX(Branch_Data!$A$2:$C$6,MATCH(Sales_Data!C4394,Branch_Data!$A$2:$A$6,0),MATCH(Sales_Data!$K$1,Branch_Data!$A$1:$C$1,0))</f>
        <v>Nigeria</v>
      </c>
      <c r="L4394" s="5" t="n">
        <f aca="false">WEEKDAY(Sales_Data!$B4394)</f>
        <v>6</v>
      </c>
    </row>
    <row r="4395" customFormat="false" ht="15" hidden="false" customHeight="false" outlineLevel="0" collapsed="false">
      <c r="A4395" s="11" t="n">
        <v>4394</v>
      </c>
      <c r="B4395" s="2" t="n">
        <v>42345</v>
      </c>
      <c r="C4395" s="1" t="s">
        <v>15</v>
      </c>
      <c r="D4395" s="1" t="s">
        <v>22</v>
      </c>
      <c r="E4395" s="1" t="n">
        <v>1</v>
      </c>
      <c r="F4395" s="3" t="n">
        <v>0.398043981481481</v>
      </c>
      <c r="G4395" s="1" t="s">
        <v>34</v>
      </c>
      <c r="H4395" s="12" t="n">
        <v>16</v>
      </c>
      <c r="I4395" s="4" t="n">
        <f aca="false">E4395*H4395</f>
        <v>16</v>
      </c>
      <c r="J4395" s="0" t="str">
        <f aca="false">INDEX(Branch_Data!$A$2:$C$6,MATCH(Sales_Data!C4395,Branch_Data!$A$2:$A$6,0),MATCH(Sales_Data!$J$1,Branch_Data!$A$1:$C$1,0))</f>
        <v>Dan  Peterson</v>
      </c>
      <c r="K4395" s="0" t="str">
        <f aca="false">INDEX(Branch_Data!$A$2:$C$6,MATCH(Sales_Data!C4395,Branch_Data!$A$2:$A$6,0),MATCH(Sales_Data!$K$1,Branch_Data!$A$1:$C$1,0))</f>
        <v>Nigeria</v>
      </c>
      <c r="L4395" s="5" t="n">
        <f aca="false">WEEKDAY(Sales_Data!$B4395)</f>
        <v>2</v>
      </c>
    </row>
    <row r="4396" customFormat="false" ht="15" hidden="false" customHeight="false" outlineLevel="0" collapsed="false">
      <c r="A4396" s="11" t="n">
        <v>4395</v>
      </c>
      <c r="B4396" s="2" t="n">
        <v>42342</v>
      </c>
      <c r="C4396" s="1" t="s">
        <v>17</v>
      </c>
      <c r="D4396" s="1" t="s">
        <v>21</v>
      </c>
      <c r="E4396" s="1" t="n">
        <v>1</v>
      </c>
      <c r="F4396" s="3" t="n">
        <v>0.39806712962963</v>
      </c>
      <c r="G4396" s="1" t="s">
        <v>34</v>
      </c>
      <c r="H4396" s="12" t="n">
        <v>16</v>
      </c>
      <c r="I4396" s="4" t="n">
        <f aca="false">E4396*H4396</f>
        <v>16</v>
      </c>
      <c r="J4396" s="0" t="str">
        <f aca="false">INDEX(Branch_Data!$A$2:$C$6,MATCH(Sales_Data!C4396,Branch_Data!$A$2:$A$6,0),MATCH(Sales_Data!$J$1,Branch_Data!$A$1:$C$1,0))</f>
        <v>Mable  Lindsey</v>
      </c>
      <c r="K4396" s="0" t="str">
        <f aca="false">INDEX(Branch_Data!$A$2:$C$6,MATCH(Sales_Data!C4396,Branch_Data!$A$2:$A$6,0),MATCH(Sales_Data!$K$1,Branch_Data!$A$1:$C$1,0))</f>
        <v>Nigeria</v>
      </c>
      <c r="L4396" s="5" t="n">
        <f aca="false">WEEKDAY(Sales_Data!$B4396)</f>
        <v>6</v>
      </c>
    </row>
    <row r="4397" customFormat="false" ht="15" hidden="false" customHeight="false" outlineLevel="0" collapsed="false">
      <c r="A4397" s="11" t="n">
        <v>4396</v>
      </c>
      <c r="B4397" s="2" t="n">
        <v>42344</v>
      </c>
      <c r="C4397" s="1" t="s">
        <v>17</v>
      </c>
      <c r="D4397" s="1" t="s">
        <v>27</v>
      </c>
      <c r="E4397" s="1" t="n">
        <v>5</v>
      </c>
      <c r="F4397" s="3" t="n">
        <v>0.39806712962963</v>
      </c>
      <c r="G4397" s="1" t="s">
        <v>34</v>
      </c>
      <c r="H4397" s="12" t="n">
        <v>16</v>
      </c>
      <c r="I4397" s="4" t="n">
        <f aca="false">E4397*H4397</f>
        <v>80</v>
      </c>
      <c r="J4397" s="0" t="str">
        <f aca="false">INDEX(Branch_Data!$A$2:$C$6,MATCH(Sales_Data!C4397,Branch_Data!$A$2:$A$6,0),MATCH(Sales_Data!$J$1,Branch_Data!$A$1:$C$1,0))</f>
        <v>Mable  Lindsey</v>
      </c>
      <c r="K4397" s="0" t="str">
        <f aca="false">INDEX(Branch_Data!$A$2:$C$6,MATCH(Sales_Data!C4397,Branch_Data!$A$2:$A$6,0),MATCH(Sales_Data!$K$1,Branch_Data!$A$1:$C$1,0))</f>
        <v>Nigeria</v>
      </c>
      <c r="L4397" s="5" t="n">
        <f aca="false">WEEKDAY(Sales_Data!$B4397)</f>
        <v>1</v>
      </c>
    </row>
    <row r="4398" customFormat="false" ht="15" hidden="false" customHeight="false" outlineLevel="0" collapsed="false">
      <c r="A4398" s="11" t="n">
        <v>4397</v>
      </c>
      <c r="B4398" s="2" t="n">
        <v>42348</v>
      </c>
      <c r="C4398" s="1" t="s">
        <v>20</v>
      </c>
      <c r="D4398" s="1" t="s">
        <v>13</v>
      </c>
      <c r="E4398" s="1" t="n">
        <v>3</v>
      </c>
      <c r="F4398" s="3" t="n">
        <v>0.39806712962963</v>
      </c>
      <c r="G4398" s="1" t="s">
        <v>34</v>
      </c>
      <c r="H4398" s="12" t="n">
        <v>8</v>
      </c>
      <c r="I4398" s="4" t="n">
        <f aca="false">E4398*H4398</f>
        <v>24</v>
      </c>
      <c r="J4398" s="0" t="str">
        <f aca="false">INDEX(Branch_Data!$A$2:$C$6,MATCH(Sales_Data!C4398,Branch_Data!$A$2:$A$6,0),MATCH(Sales_Data!$J$1,Branch_Data!$A$1:$C$1,0))</f>
        <v>Rachel  Gomez</v>
      </c>
      <c r="K4398" s="0" t="str">
        <f aca="false">INDEX(Branch_Data!$A$2:$C$6,MATCH(Sales_Data!C4398,Branch_Data!$A$2:$A$6,0),MATCH(Sales_Data!$K$1,Branch_Data!$A$1:$C$1,0))</f>
        <v>Nigeria</v>
      </c>
      <c r="L4398" s="5" t="n">
        <f aca="false">WEEKDAY(Sales_Data!$B4398)</f>
        <v>5</v>
      </c>
    </row>
    <row r="4399" customFormat="false" ht="15" hidden="false" customHeight="false" outlineLevel="0" collapsed="false">
      <c r="A4399" s="11" t="n">
        <v>4398</v>
      </c>
      <c r="B4399" s="2" t="n">
        <v>42342</v>
      </c>
      <c r="C4399" s="1" t="s">
        <v>15</v>
      </c>
      <c r="D4399" s="1" t="s">
        <v>26</v>
      </c>
      <c r="E4399" s="1" t="n">
        <v>3</v>
      </c>
      <c r="F4399" s="3" t="n">
        <v>0.39806712962963</v>
      </c>
      <c r="G4399" s="1" t="s">
        <v>34</v>
      </c>
      <c r="H4399" s="12" t="n">
        <v>12</v>
      </c>
      <c r="I4399" s="4" t="n">
        <f aca="false">E4399*H4399</f>
        <v>36</v>
      </c>
      <c r="J4399" s="0" t="str">
        <f aca="false">INDEX(Branch_Data!$A$2:$C$6,MATCH(Sales_Data!C4399,Branch_Data!$A$2:$A$6,0),MATCH(Sales_Data!$J$1,Branch_Data!$A$1:$C$1,0))</f>
        <v>Dan  Peterson</v>
      </c>
      <c r="K4399" s="0" t="str">
        <f aca="false">INDEX(Branch_Data!$A$2:$C$6,MATCH(Sales_Data!C4399,Branch_Data!$A$2:$A$6,0),MATCH(Sales_Data!$K$1,Branch_Data!$A$1:$C$1,0))</f>
        <v>Nigeria</v>
      </c>
      <c r="L4399" s="5" t="n">
        <f aca="false">WEEKDAY(Sales_Data!$B4399)</f>
        <v>6</v>
      </c>
    </row>
    <row r="4400" customFormat="false" ht="15" hidden="false" customHeight="false" outlineLevel="0" collapsed="false">
      <c r="A4400" s="11" t="n">
        <v>4399</v>
      </c>
      <c r="B4400" s="2" t="n">
        <v>42350</v>
      </c>
      <c r="C4400" s="1" t="s">
        <v>12</v>
      </c>
      <c r="D4400" s="1" t="s">
        <v>23</v>
      </c>
      <c r="E4400" s="1" t="n">
        <v>4</v>
      </c>
      <c r="F4400" s="3" t="n">
        <v>0.39806712962963</v>
      </c>
      <c r="G4400" s="1" t="s">
        <v>34</v>
      </c>
      <c r="H4400" s="12" t="n">
        <v>8</v>
      </c>
      <c r="I4400" s="4" t="n">
        <f aca="false">E4400*H4400</f>
        <v>32</v>
      </c>
      <c r="J4400" s="0" t="str">
        <f aca="false">INDEX(Branch_Data!$A$2:$C$6,MATCH(Sales_Data!C4400,Branch_Data!$A$2:$A$6,0),MATCH(Sales_Data!$J$1,Branch_Data!$A$1:$C$1,0))</f>
        <v>Christy  Olson</v>
      </c>
      <c r="K4400" s="0" t="str">
        <f aca="false">INDEX(Branch_Data!$A$2:$C$6,MATCH(Sales_Data!C4400,Branch_Data!$A$2:$A$6,0),MATCH(Sales_Data!$K$1,Branch_Data!$A$1:$C$1,0))</f>
        <v>Nigeria</v>
      </c>
      <c r="L4400" s="5" t="n">
        <f aca="false">WEEKDAY(Sales_Data!$B4400)</f>
        <v>7</v>
      </c>
    </row>
    <row r="4401" customFormat="false" ht="15" hidden="false" customHeight="false" outlineLevel="0" collapsed="false">
      <c r="A4401" s="11" t="n">
        <v>4400</v>
      </c>
      <c r="B4401" s="2" t="n">
        <v>42351</v>
      </c>
      <c r="C4401" s="1" t="s">
        <v>20</v>
      </c>
      <c r="D4401" s="1" t="s">
        <v>29</v>
      </c>
      <c r="E4401" s="1" t="n">
        <v>4</v>
      </c>
      <c r="F4401" s="3" t="n">
        <v>0.398078703703704</v>
      </c>
      <c r="G4401" s="1" t="s">
        <v>34</v>
      </c>
      <c r="H4401" s="12" t="n">
        <v>12</v>
      </c>
      <c r="I4401" s="4" t="n">
        <f aca="false">E4401*H4401</f>
        <v>48</v>
      </c>
      <c r="J4401" s="0" t="str">
        <f aca="false">INDEX(Branch_Data!$A$2:$C$6,MATCH(Sales_Data!C4401,Branch_Data!$A$2:$A$6,0),MATCH(Sales_Data!$J$1,Branch_Data!$A$1:$C$1,0))</f>
        <v>Rachel  Gomez</v>
      </c>
      <c r="K4401" s="0" t="str">
        <f aca="false">INDEX(Branch_Data!$A$2:$C$6,MATCH(Sales_Data!C4401,Branch_Data!$A$2:$A$6,0),MATCH(Sales_Data!$K$1,Branch_Data!$A$1:$C$1,0))</f>
        <v>Nigeria</v>
      </c>
      <c r="L4401" s="5" t="n">
        <f aca="false">WEEKDAY(Sales_Data!$B4401)</f>
        <v>1</v>
      </c>
    </row>
    <row r="4402" customFormat="false" ht="15" hidden="false" customHeight="false" outlineLevel="0" collapsed="false">
      <c r="A4402" s="11" t="n">
        <v>4401</v>
      </c>
      <c r="B4402" s="2" t="n">
        <v>42342</v>
      </c>
      <c r="C4402" s="1" t="s">
        <v>12</v>
      </c>
      <c r="D4402" s="1" t="s">
        <v>29</v>
      </c>
      <c r="E4402" s="1" t="n">
        <v>5</v>
      </c>
      <c r="F4402" s="3" t="n">
        <v>0.398090277777778</v>
      </c>
      <c r="G4402" s="1" t="s">
        <v>34</v>
      </c>
      <c r="H4402" s="12" t="n">
        <v>12</v>
      </c>
      <c r="I4402" s="4" t="n">
        <f aca="false">E4402*H4402</f>
        <v>60</v>
      </c>
      <c r="J4402" s="0" t="str">
        <f aca="false">INDEX(Branch_Data!$A$2:$C$6,MATCH(Sales_Data!C4402,Branch_Data!$A$2:$A$6,0),MATCH(Sales_Data!$J$1,Branch_Data!$A$1:$C$1,0))</f>
        <v>Christy  Olson</v>
      </c>
      <c r="K4402" s="0" t="str">
        <f aca="false">INDEX(Branch_Data!$A$2:$C$6,MATCH(Sales_Data!C4402,Branch_Data!$A$2:$A$6,0),MATCH(Sales_Data!$K$1,Branch_Data!$A$1:$C$1,0))</f>
        <v>Nigeria</v>
      </c>
      <c r="L4402" s="5" t="n">
        <f aca="false">WEEKDAY(Sales_Data!$B4402)</f>
        <v>6</v>
      </c>
    </row>
    <row r="4403" customFormat="false" ht="15" hidden="false" customHeight="false" outlineLevel="0" collapsed="false">
      <c r="A4403" s="11" t="n">
        <v>4402</v>
      </c>
      <c r="B4403" s="2" t="n">
        <v>42347</v>
      </c>
      <c r="C4403" s="1" t="s">
        <v>15</v>
      </c>
      <c r="D4403" s="1" t="s">
        <v>32</v>
      </c>
      <c r="E4403" s="1" t="n">
        <v>1</v>
      </c>
      <c r="F4403" s="3" t="n">
        <v>0.398090277777778</v>
      </c>
      <c r="G4403" s="1" t="s">
        <v>34</v>
      </c>
      <c r="H4403" s="12" t="n">
        <v>8</v>
      </c>
      <c r="I4403" s="4" t="n">
        <f aca="false">E4403*H4403</f>
        <v>8</v>
      </c>
      <c r="J4403" s="0" t="str">
        <f aca="false">INDEX(Branch_Data!$A$2:$C$6,MATCH(Sales_Data!C4403,Branch_Data!$A$2:$A$6,0),MATCH(Sales_Data!$J$1,Branch_Data!$A$1:$C$1,0))</f>
        <v>Dan  Peterson</v>
      </c>
      <c r="K4403" s="0" t="str">
        <f aca="false">INDEX(Branch_Data!$A$2:$C$6,MATCH(Sales_Data!C4403,Branch_Data!$A$2:$A$6,0),MATCH(Sales_Data!$K$1,Branch_Data!$A$1:$C$1,0))</f>
        <v>Nigeria</v>
      </c>
      <c r="L4403" s="5" t="n">
        <f aca="false">WEEKDAY(Sales_Data!$B4403)</f>
        <v>4</v>
      </c>
    </row>
    <row r="4404" customFormat="false" ht="15" hidden="false" customHeight="false" outlineLevel="0" collapsed="false">
      <c r="A4404" s="11" t="n">
        <v>4403</v>
      </c>
      <c r="B4404" s="2" t="n">
        <v>42351</v>
      </c>
      <c r="C4404" s="1" t="s">
        <v>19</v>
      </c>
      <c r="D4404" s="1" t="s">
        <v>13</v>
      </c>
      <c r="E4404" s="1" t="n">
        <v>1</v>
      </c>
      <c r="F4404" s="3" t="n">
        <v>0.398113425925926</v>
      </c>
      <c r="G4404" s="1" t="s">
        <v>34</v>
      </c>
      <c r="H4404" s="12" t="n">
        <v>8</v>
      </c>
      <c r="I4404" s="4" t="n">
        <f aca="false">E4404*H4404</f>
        <v>8</v>
      </c>
      <c r="J4404" s="0" t="str">
        <f aca="false">INDEX(Branch_Data!$A$2:$C$6,MATCH(Sales_Data!C4404,Branch_Data!$A$2:$A$6,0),MATCH(Sales_Data!$J$1,Branch_Data!$A$1:$C$1,0))</f>
        <v>Kyle  Carr</v>
      </c>
      <c r="K4404" s="0" t="str">
        <f aca="false">INDEX(Branch_Data!$A$2:$C$6,MATCH(Sales_Data!C4404,Branch_Data!$A$2:$A$6,0),MATCH(Sales_Data!$K$1,Branch_Data!$A$1:$C$1,0))</f>
        <v>Nigeria</v>
      </c>
      <c r="L4404" s="5" t="n">
        <f aca="false">WEEKDAY(Sales_Data!$B4404)</f>
        <v>1</v>
      </c>
    </row>
    <row r="4405" customFormat="false" ht="15" hidden="false" customHeight="false" outlineLevel="0" collapsed="false">
      <c r="A4405" s="11" t="n">
        <v>4404</v>
      </c>
      <c r="B4405" s="2" t="n">
        <v>42348</v>
      </c>
      <c r="C4405" s="1" t="s">
        <v>17</v>
      </c>
      <c r="D4405" s="1" t="s">
        <v>28</v>
      </c>
      <c r="E4405" s="1" t="n">
        <v>1</v>
      </c>
      <c r="F4405" s="3" t="n">
        <v>0.398136574074074</v>
      </c>
      <c r="G4405" s="1" t="s">
        <v>34</v>
      </c>
      <c r="H4405" s="12" t="n">
        <v>12</v>
      </c>
      <c r="I4405" s="4" t="n">
        <f aca="false">E4405*H4405</f>
        <v>12</v>
      </c>
      <c r="J4405" s="0" t="str">
        <f aca="false">INDEX(Branch_Data!$A$2:$C$6,MATCH(Sales_Data!C4405,Branch_Data!$A$2:$A$6,0),MATCH(Sales_Data!$J$1,Branch_Data!$A$1:$C$1,0))</f>
        <v>Mable  Lindsey</v>
      </c>
      <c r="K4405" s="0" t="str">
        <f aca="false">INDEX(Branch_Data!$A$2:$C$6,MATCH(Sales_Data!C4405,Branch_Data!$A$2:$A$6,0),MATCH(Sales_Data!$K$1,Branch_Data!$A$1:$C$1,0))</f>
        <v>Nigeria</v>
      </c>
      <c r="L4405" s="5" t="n">
        <f aca="false">WEEKDAY(Sales_Data!$B4405)</f>
        <v>5</v>
      </c>
    </row>
    <row r="4406" customFormat="false" ht="15" hidden="false" customHeight="false" outlineLevel="0" collapsed="false">
      <c r="A4406" s="11" t="n">
        <v>4405</v>
      </c>
      <c r="B4406" s="2" t="n">
        <v>42351</v>
      </c>
      <c r="C4406" s="1" t="s">
        <v>17</v>
      </c>
      <c r="D4406" s="1" t="s">
        <v>25</v>
      </c>
      <c r="E4406" s="1" t="n">
        <v>5</v>
      </c>
      <c r="F4406" s="3" t="n">
        <v>0.398136574074074</v>
      </c>
      <c r="G4406" s="1" t="s">
        <v>34</v>
      </c>
      <c r="H4406" s="12" t="n">
        <v>8</v>
      </c>
      <c r="I4406" s="4" t="n">
        <f aca="false">E4406*H4406</f>
        <v>40</v>
      </c>
      <c r="J4406" s="0" t="str">
        <f aca="false">INDEX(Branch_Data!$A$2:$C$6,MATCH(Sales_Data!C4406,Branch_Data!$A$2:$A$6,0),MATCH(Sales_Data!$J$1,Branch_Data!$A$1:$C$1,0))</f>
        <v>Mable  Lindsey</v>
      </c>
      <c r="K4406" s="0" t="str">
        <f aca="false">INDEX(Branch_Data!$A$2:$C$6,MATCH(Sales_Data!C4406,Branch_Data!$A$2:$A$6,0),MATCH(Sales_Data!$K$1,Branch_Data!$A$1:$C$1,0))</f>
        <v>Nigeria</v>
      </c>
      <c r="L4406" s="5" t="n">
        <f aca="false">WEEKDAY(Sales_Data!$B4406)</f>
        <v>1</v>
      </c>
    </row>
    <row r="4407" customFormat="false" ht="15" hidden="false" customHeight="false" outlineLevel="0" collapsed="false">
      <c r="A4407" s="11" t="n">
        <v>4406</v>
      </c>
      <c r="B4407" s="2" t="n">
        <v>42342</v>
      </c>
      <c r="C4407" s="1" t="s">
        <v>17</v>
      </c>
      <c r="D4407" s="1" t="s">
        <v>30</v>
      </c>
      <c r="E4407" s="1" t="n">
        <v>4</v>
      </c>
      <c r="F4407" s="3" t="n">
        <v>0.398148148148148</v>
      </c>
      <c r="G4407" s="1" t="s">
        <v>34</v>
      </c>
      <c r="H4407" s="12" t="n">
        <v>12</v>
      </c>
      <c r="I4407" s="4" t="n">
        <f aca="false">E4407*H4407</f>
        <v>48</v>
      </c>
      <c r="J4407" s="0" t="str">
        <f aca="false">INDEX(Branch_Data!$A$2:$C$6,MATCH(Sales_Data!C4407,Branch_Data!$A$2:$A$6,0),MATCH(Sales_Data!$J$1,Branch_Data!$A$1:$C$1,0))</f>
        <v>Mable  Lindsey</v>
      </c>
      <c r="K4407" s="0" t="str">
        <f aca="false">INDEX(Branch_Data!$A$2:$C$6,MATCH(Sales_Data!C4407,Branch_Data!$A$2:$A$6,0),MATCH(Sales_Data!$K$1,Branch_Data!$A$1:$C$1,0))</f>
        <v>Nigeria</v>
      </c>
      <c r="L4407" s="5" t="n">
        <f aca="false">WEEKDAY(Sales_Data!$B4407)</f>
        <v>6</v>
      </c>
    </row>
    <row r="4408" customFormat="false" ht="15" hidden="false" customHeight="false" outlineLevel="0" collapsed="false">
      <c r="A4408" s="11" t="n">
        <v>4407</v>
      </c>
      <c r="B4408" s="2" t="n">
        <v>42344</v>
      </c>
      <c r="C4408" s="1" t="s">
        <v>12</v>
      </c>
      <c r="D4408" s="1" t="s">
        <v>13</v>
      </c>
      <c r="E4408" s="1" t="n">
        <v>3</v>
      </c>
      <c r="F4408" s="3" t="n">
        <v>0.398171296296296</v>
      </c>
      <c r="G4408" s="1" t="s">
        <v>34</v>
      </c>
      <c r="H4408" s="12" t="n">
        <v>8</v>
      </c>
      <c r="I4408" s="4" t="n">
        <f aca="false">E4408*H4408</f>
        <v>24</v>
      </c>
      <c r="J4408" s="0" t="str">
        <f aca="false">INDEX(Branch_Data!$A$2:$C$6,MATCH(Sales_Data!C4408,Branch_Data!$A$2:$A$6,0),MATCH(Sales_Data!$J$1,Branch_Data!$A$1:$C$1,0))</f>
        <v>Christy  Olson</v>
      </c>
      <c r="K4408" s="0" t="str">
        <f aca="false">INDEX(Branch_Data!$A$2:$C$6,MATCH(Sales_Data!C4408,Branch_Data!$A$2:$A$6,0),MATCH(Sales_Data!$K$1,Branch_Data!$A$1:$C$1,0))</f>
        <v>Nigeria</v>
      </c>
      <c r="L4408" s="5" t="n">
        <f aca="false">WEEKDAY(Sales_Data!$B4408)</f>
        <v>1</v>
      </c>
    </row>
    <row r="4409" customFormat="false" ht="15" hidden="false" customHeight="false" outlineLevel="0" collapsed="false">
      <c r="A4409" s="11" t="n">
        <v>4408</v>
      </c>
      <c r="B4409" s="2" t="n">
        <v>42345</v>
      </c>
      <c r="C4409" s="1" t="s">
        <v>20</v>
      </c>
      <c r="D4409" s="1" t="s">
        <v>13</v>
      </c>
      <c r="E4409" s="1" t="n">
        <v>3</v>
      </c>
      <c r="F4409" s="3" t="n">
        <v>0.398171296296296</v>
      </c>
      <c r="G4409" s="1" t="s">
        <v>34</v>
      </c>
      <c r="H4409" s="12" t="n">
        <v>8</v>
      </c>
      <c r="I4409" s="4" t="n">
        <f aca="false">E4409*H4409</f>
        <v>24</v>
      </c>
      <c r="J4409" s="0" t="str">
        <f aca="false">INDEX(Branch_Data!$A$2:$C$6,MATCH(Sales_Data!C4409,Branch_Data!$A$2:$A$6,0),MATCH(Sales_Data!$J$1,Branch_Data!$A$1:$C$1,0))</f>
        <v>Rachel  Gomez</v>
      </c>
      <c r="K4409" s="0" t="str">
        <f aca="false">INDEX(Branch_Data!$A$2:$C$6,MATCH(Sales_Data!C4409,Branch_Data!$A$2:$A$6,0),MATCH(Sales_Data!$K$1,Branch_Data!$A$1:$C$1,0))</f>
        <v>Nigeria</v>
      </c>
      <c r="L4409" s="5" t="n">
        <f aca="false">WEEKDAY(Sales_Data!$B4409)</f>
        <v>2</v>
      </c>
    </row>
    <row r="4410" customFormat="false" ht="15" hidden="false" customHeight="false" outlineLevel="0" collapsed="false">
      <c r="A4410" s="11" t="n">
        <v>4409</v>
      </c>
      <c r="B4410" s="2" t="n">
        <v>42341</v>
      </c>
      <c r="C4410" s="1" t="s">
        <v>19</v>
      </c>
      <c r="D4410" s="1" t="s">
        <v>21</v>
      </c>
      <c r="E4410" s="1" t="n">
        <v>2</v>
      </c>
      <c r="F4410" s="3" t="n">
        <v>0.39818287037037</v>
      </c>
      <c r="G4410" s="1" t="s">
        <v>34</v>
      </c>
      <c r="H4410" s="12" t="n">
        <v>16</v>
      </c>
      <c r="I4410" s="4" t="n">
        <f aca="false">E4410*H4410</f>
        <v>32</v>
      </c>
      <c r="J4410" s="0" t="str">
        <f aca="false">INDEX(Branch_Data!$A$2:$C$6,MATCH(Sales_Data!C4410,Branch_Data!$A$2:$A$6,0),MATCH(Sales_Data!$J$1,Branch_Data!$A$1:$C$1,0))</f>
        <v>Kyle  Carr</v>
      </c>
      <c r="K4410" s="0" t="str">
        <f aca="false">INDEX(Branch_Data!$A$2:$C$6,MATCH(Sales_Data!C4410,Branch_Data!$A$2:$A$6,0),MATCH(Sales_Data!$K$1,Branch_Data!$A$1:$C$1,0))</f>
        <v>Nigeria</v>
      </c>
      <c r="L4410" s="5" t="n">
        <f aca="false">WEEKDAY(Sales_Data!$B4410)</f>
        <v>5</v>
      </c>
    </row>
    <row r="4411" customFormat="false" ht="15" hidden="false" customHeight="false" outlineLevel="0" collapsed="false">
      <c r="A4411" s="11" t="n">
        <v>4410</v>
      </c>
      <c r="B4411" s="2" t="n">
        <v>42353</v>
      </c>
      <c r="C4411" s="1" t="s">
        <v>20</v>
      </c>
      <c r="D4411" s="1" t="s">
        <v>27</v>
      </c>
      <c r="E4411" s="1" t="n">
        <v>3</v>
      </c>
      <c r="F4411" s="3" t="n">
        <v>0.398194444444444</v>
      </c>
      <c r="G4411" s="1" t="s">
        <v>34</v>
      </c>
      <c r="H4411" s="12" t="n">
        <v>16</v>
      </c>
      <c r="I4411" s="4" t="n">
        <f aca="false">E4411*H4411</f>
        <v>48</v>
      </c>
      <c r="J4411" s="0" t="str">
        <f aca="false">INDEX(Branch_Data!$A$2:$C$6,MATCH(Sales_Data!C4411,Branch_Data!$A$2:$A$6,0),MATCH(Sales_Data!$J$1,Branch_Data!$A$1:$C$1,0))</f>
        <v>Rachel  Gomez</v>
      </c>
      <c r="K4411" s="0" t="str">
        <f aca="false">INDEX(Branch_Data!$A$2:$C$6,MATCH(Sales_Data!C4411,Branch_Data!$A$2:$A$6,0),MATCH(Sales_Data!$K$1,Branch_Data!$A$1:$C$1,0))</f>
        <v>Nigeria</v>
      </c>
      <c r="L4411" s="5" t="n">
        <f aca="false">WEEKDAY(Sales_Data!$B4411)</f>
        <v>3</v>
      </c>
    </row>
    <row r="4412" customFormat="false" ht="15" hidden="false" customHeight="false" outlineLevel="0" collapsed="false">
      <c r="A4412" s="11" t="n">
        <v>4411</v>
      </c>
      <c r="B4412" s="2" t="n">
        <v>42351</v>
      </c>
      <c r="C4412" s="1" t="s">
        <v>15</v>
      </c>
      <c r="D4412" s="1" t="s">
        <v>33</v>
      </c>
      <c r="E4412" s="1" t="n">
        <v>3</v>
      </c>
      <c r="F4412" s="3" t="n">
        <v>0.398206018518519</v>
      </c>
      <c r="G4412" s="1" t="s">
        <v>34</v>
      </c>
      <c r="H4412" s="12" t="n">
        <v>16</v>
      </c>
      <c r="I4412" s="4" t="n">
        <f aca="false">E4412*H4412</f>
        <v>48</v>
      </c>
      <c r="J4412" s="0" t="str">
        <f aca="false">INDEX(Branch_Data!$A$2:$C$6,MATCH(Sales_Data!C4412,Branch_Data!$A$2:$A$6,0),MATCH(Sales_Data!$J$1,Branch_Data!$A$1:$C$1,0))</f>
        <v>Dan  Peterson</v>
      </c>
      <c r="K4412" s="0" t="str">
        <f aca="false">INDEX(Branch_Data!$A$2:$C$6,MATCH(Sales_Data!C4412,Branch_Data!$A$2:$A$6,0),MATCH(Sales_Data!$K$1,Branch_Data!$A$1:$C$1,0))</f>
        <v>Nigeria</v>
      </c>
      <c r="L4412" s="5" t="n">
        <f aca="false">WEEKDAY(Sales_Data!$B4412)</f>
        <v>1</v>
      </c>
    </row>
    <row r="4413" customFormat="false" ht="15" hidden="false" customHeight="false" outlineLevel="0" collapsed="false">
      <c r="A4413" s="11" t="n">
        <v>4412</v>
      </c>
      <c r="B4413" s="2" t="n">
        <v>42353</v>
      </c>
      <c r="C4413" s="1" t="s">
        <v>12</v>
      </c>
      <c r="D4413" s="1" t="s">
        <v>21</v>
      </c>
      <c r="E4413" s="1" t="n">
        <v>5</v>
      </c>
      <c r="F4413" s="3" t="n">
        <v>0.398229166666667</v>
      </c>
      <c r="G4413" s="1" t="s">
        <v>34</v>
      </c>
      <c r="H4413" s="12" t="n">
        <v>16</v>
      </c>
      <c r="I4413" s="4" t="n">
        <f aca="false">E4413*H4413</f>
        <v>80</v>
      </c>
      <c r="J4413" s="0" t="str">
        <f aca="false">INDEX(Branch_Data!$A$2:$C$6,MATCH(Sales_Data!C4413,Branch_Data!$A$2:$A$6,0),MATCH(Sales_Data!$J$1,Branch_Data!$A$1:$C$1,0))</f>
        <v>Christy  Olson</v>
      </c>
      <c r="K4413" s="0" t="str">
        <f aca="false">INDEX(Branch_Data!$A$2:$C$6,MATCH(Sales_Data!C4413,Branch_Data!$A$2:$A$6,0),MATCH(Sales_Data!$K$1,Branch_Data!$A$1:$C$1,0))</f>
        <v>Nigeria</v>
      </c>
      <c r="L4413" s="5" t="n">
        <f aca="false">WEEKDAY(Sales_Data!$B4413)</f>
        <v>3</v>
      </c>
    </row>
    <row r="4414" customFormat="false" ht="15" hidden="false" customHeight="false" outlineLevel="0" collapsed="false">
      <c r="A4414" s="11" t="n">
        <v>4413</v>
      </c>
      <c r="B4414" s="2" t="n">
        <v>42350</v>
      </c>
      <c r="C4414" s="1" t="s">
        <v>12</v>
      </c>
      <c r="D4414" s="1" t="s">
        <v>21</v>
      </c>
      <c r="E4414" s="1" t="n">
        <v>4</v>
      </c>
      <c r="F4414" s="3" t="n">
        <v>0.398229166666667</v>
      </c>
      <c r="G4414" s="1" t="s">
        <v>34</v>
      </c>
      <c r="H4414" s="12" t="n">
        <v>16</v>
      </c>
      <c r="I4414" s="4" t="n">
        <f aca="false">E4414*H4414</f>
        <v>64</v>
      </c>
      <c r="J4414" s="0" t="str">
        <f aca="false">INDEX(Branch_Data!$A$2:$C$6,MATCH(Sales_Data!C4414,Branch_Data!$A$2:$A$6,0),MATCH(Sales_Data!$J$1,Branch_Data!$A$1:$C$1,0))</f>
        <v>Christy  Olson</v>
      </c>
      <c r="K4414" s="0" t="str">
        <f aca="false">INDEX(Branch_Data!$A$2:$C$6,MATCH(Sales_Data!C4414,Branch_Data!$A$2:$A$6,0),MATCH(Sales_Data!$K$1,Branch_Data!$A$1:$C$1,0))</f>
        <v>Nigeria</v>
      </c>
      <c r="L4414" s="5" t="n">
        <f aca="false">WEEKDAY(Sales_Data!$B4414)</f>
        <v>7</v>
      </c>
    </row>
    <row r="4415" customFormat="false" ht="15" hidden="false" customHeight="false" outlineLevel="0" collapsed="false">
      <c r="A4415" s="11" t="n">
        <v>4414</v>
      </c>
      <c r="B4415" s="2" t="n">
        <v>42343</v>
      </c>
      <c r="C4415" s="1" t="s">
        <v>20</v>
      </c>
      <c r="D4415" s="1" t="s">
        <v>22</v>
      </c>
      <c r="E4415" s="1" t="n">
        <v>3</v>
      </c>
      <c r="F4415" s="3" t="n">
        <v>0.398240740740741</v>
      </c>
      <c r="G4415" s="1" t="s">
        <v>34</v>
      </c>
      <c r="H4415" s="12" t="n">
        <v>16</v>
      </c>
      <c r="I4415" s="4" t="n">
        <f aca="false">E4415*H4415</f>
        <v>48</v>
      </c>
      <c r="J4415" s="0" t="str">
        <f aca="false">INDEX(Branch_Data!$A$2:$C$6,MATCH(Sales_Data!C4415,Branch_Data!$A$2:$A$6,0),MATCH(Sales_Data!$J$1,Branch_Data!$A$1:$C$1,0))</f>
        <v>Rachel  Gomez</v>
      </c>
      <c r="K4415" s="0" t="str">
        <f aca="false">INDEX(Branch_Data!$A$2:$C$6,MATCH(Sales_Data!C4415,Branch_Data!$A$2:$A$6,0),MATCH(Sales_Data!$K$1,Branch_Data!$A$1:$C$1,0))</f>
        <v>Nigeria</v>
      </c>
      <c r="L4415" s="5" t="n">
        <f aca="false">WEEKDAY(Sales_Data!$B4415)</f>
        <v>7</v>
      </c>
    </row>
    <row r="4416" customFormat="false" ht="15" hidden="false" customHeight="false" outlineLevel="0" collapsed="false">
      <c r="A4416" s="11" t="n">
        <v>4415</v>
      </c>
      <c r="B4416" s="2" t="n">
        <v>42349</v>
      </c>
      <c r="C4416" s="1" t="s">
        <v>17</v>
      </c>
      <c r="D4416" s="1" t="s">
        <v>28</v>
      </c>
      <c r="E4416" s="1" t="n">
        <v>1</v>
      </c>
      <c r="F4416" s="3" t="n">
        <v>0.398252314814815</v>
      </c>
      <c r="G4416" s="1" t="s">
        <v>34</v>
      </c>
      <c r="H4416" s="12" t="n">
        <v>12</v>
      </c>
      <c r="I4416" s="4" t="n">
        <f aca="false">E4416*H4416</f>
        <v>12</v>
      </c>
      <c r="J4416" s="0" t="str">
        <f aca="false">INDEX(Branch_Data!$A$2:$C$6,MATCH(Sales_Data!C4416,Branch_Data!$A$2:$A$6,0),MATCH(Sales_Data!$J$1,Branch_Data!$A$1:$C$1,0))</f>
        <v>Mable  Lindsey</v>
      </c>
      <c r="K4416" s="0" t="str">
        <f aca="false">INDEX(Branch_Data!$A$2:$C$6,MATCH(Sales_Data!C4416,Branch_Data!$A$2:$A$6,0),MATCH(Sales_Data!$K$1,Branch_Data!$A$1:$C$1,0))</f>
        <v>Nigeria</v>
      </c>
      <c r="L4416" s="5" t="n">
        <f aca="false">WEEKDAY(Sales_Data!$B4416)</f>
        <v>6</v>
      </c>
    </row>
    <row r="4417" customFormat="false" ht="15" hidden="false" customHeight="false" outlineLevel="0" collapsed="false">
      <c r="A4417" s="11" t="n">
        <v>4416</v>
      </c>
      <c r="B4417" s="2" t="n">
        <v>42349</v>
      </c>
      <c r="C4417" s="1" t="s">
        <v>20</v>
      </c>
      <c r="D4417" s="1" t="s">
        <v>18</v>
      </c>
      <c r="E4417" s="1" t="n">
        <v>4</v>
      </c>
      <c r="F4417" s="3" t="n">
        <v>0.398263888888889</v>
      </c>
      <c r="G4417" s="1" t="s">
        <v>34</v>
      </c>
      <c r="H4417" s="12" t="n">
        <v>16</v>
      </c>
      <c r="I4417" s="4" t="n">
        <f aca="false">E4417*H4417</f>
        <v>64</v>
      </c>
      <c r="J4417" s="0" t="str">
        <f aca="false">INDEX(Branch_Data!$A$2:$C$6,MATCH(Sales_Data!C4417,Branch_Data!$A$2:$A$6,0),MATCH(Sales_Data!$J$1,Branch_Data!$A$1:$C$1,0))</f>
        <v>Rachel  Gomez</v>
      </c>
      <c r="K4417" s="0" t="str">
        <f aca="false">INDEX(Branch_Data!$A$2:$C$6,MATCH(Sales_Data!C4417,Branch_Data!$A$2:$A$6,0),MATCH(Sales_Data!$K$1,Branch_Data!$A$1:$C$1,0))</f>
        <v>Nigeria</v>
      </c>
      <c r="L4417" s="5" t="n">
        <f aca="false">WEEKDAY(Sales_Data!$B4417)</f>
        <v>6</v>
      </c>
    </row>
    <row r="4418" customFormat="false" ht="15" hidden="false" customHeight="false" outlineLevel="0" collapsed="false">
      <c r="A4418" s="11" t="n">
        <v>4417</v>
      </c>
      <c r="B4418" s="2" t="n">
        <v>42347</v>
      </c>
      <c r="C4418" s="1" t="s">
        <v>12</v>
      </c>
      <c r="D4418" s="1" t="s">
        <v>30</v>
      </c>
      <c r="E4418" s="1" t="n">
        <v>2</v>
      </c>
      <c r="F4418" s="3" t="n">
        <v>0.398263888888889</v>
      </c>
      <c r="G4418" s="1" t="s">
        <v>34</v>
      </c>
      <c r="H4418" s="12" t="n">
        <v>12</v>
      </c>
      <c r="I4418" s="4" t="n">
        <f aca="false">E4418*H4418</f>
        <v>24</v>
      </c>
      <c r="J4418" s="0" t="str">
        <f aca="false">INDEX(Branch_Data!$A$2:$C$6,MATCH(Sales_Data!C4418,Branch_Data!$A$2:$A$6,0),MATCH(Sales_Data!$J$1,Branch_Data!$A$1:$C$1,0))</f>
        <v>Christy  Olson</v>
      </c>
      <c r="K4418" s="0" t="str">
        <f aca="false">INDEX(Branch_Data!$A$2:$C$6,MATCH(Sales_Data!C4418,Branch_Data!$A$2:$A$6,0),MATCH(Sales_Data!$K$1,Branch_Data!$A$1:$C$1,0))</f>
        <v>Nigeria</v>
      </c>
      <c r="L4418" s="5" t="n">
        <f aca="false">WEEKDAY(Sales_Data!$B4418)</f>
        <v>4</v>
      </c>
    </row>
    <row r="4419" customFormat="false" ht="15" hidden="false" customHeight="false" outlineLevel="0" collapsed="false">
      <c r="A4419" s="11" t="n">
        <v>4418</v>
      </c>
      <c r="B4419" s="2" t="n">
        <v>42344</v>
      </c>
      <c r="C4419" s="1" t="s">
        <v>15</v>
      </c>
      <c r="D4419" s="1" t="s">
        <v>16</v>
      </c>
      <c r="E4419" s="1" t="n">
        <v>1</v>
      </c>
      <c r="F4419" s="3" t="n">
        <v>0.398263888888889</v>
      </c>
      <c r="G4419" s="1" t="s">
        <v>34</v>
      </c>
      <c r="H4419" s="12" t="n">
        <v>8</v>
      </c>
      <c r="I4419" s="4" t="n">
        <f aca="false">E4419*H4419</f>
        <v>8</v>
      </c>
      <c r="J4419" s="0" t="str">
        <f aca="false">INDEX(Branch_Data!$A$2:$C$6,MATCH(Sales_Data!C4419,Branch_Data!$A$2:$A$6,0),MATCH(Sales_Data!$J$1,Branch_Data!$A$1:$C$1,0))</f>
        <v>Dan  Peterson</v>
      </c>
      <c r="K4419" s="0" t="str">
        <f aca="false">INDEX(Branch_Data!$A$2:$C$6,MATCH(Sales_Data!C4419,Branch_Data!$A$2:$A$6,0),MATCH(Sales_Data!$K$1,Branch_Data!$A$1:$C$1,0))</f>
        <v>Nigeria</v>
      </c>
      <c r="L4419" s="5" t="n">
        <f aca="false">WEEKDAY(Sales_Data!$B4419)</f>
        <v>1</v>
      </c>
    </row>
    <row r="4420" customFormat="false" ht="15" hidden="false" customHeight="false" outlineLevel="0" collapsed="false">
      <c r="A4420" s="11" t="n">
        <v>4419</v>
      </c>
      <c r="B4420" s="2" t="n">
        <v>42343</v>
      </c>
      <c r="C4420" s="1" t="s">
        <v>19</v>
      </c>
      <c r="D4420" s="1" t="s">
        <v>13</v>
      </c>
      <c r="E4420" s="1" t="n">
        <v>3</v>
      </c>
      <c r="F4420" s="3" t="n">
        <v>0.398287037037037</v>
      </c>
      <c r="G4420" s="1" t="s">
        <v>34</v>
      </c>
      <c r="H4420" s="12" t="n">
        <v>8</v>
      </c>
      <c r="I4420" s="4" t="n">
        <f aca="false">E4420*H4420</f>
        <v>24</v>
      </c>
      <c r="J4420" s="0" t="str">
        <f aca="false">INDEX(Branch_Data!$A$2:$C$6,MATCH(Sales_Data!C4420,Branch_Data!$A$2:$A$6,0),MATCH(Sales_Data!$J$1,Branch_Data!$A$1:$C$1,0))</f>
        <v>Kyle  Carr</v>
      </c>
      <c r="K4420" s="0" t="str">
        <f aca="false">INDEX(Branch_Data!$A$2:$C$6,MATCH(Sales_Data!C4420,Branch_Data!$A$2:$A$6,0),MATCH(Sales_Data!$K$1,Branch_Data!$A$1:$C$1,0))</f>
        <v>Nigeria</v>
      </c>
      <c r="L4420" s="5" t="n">
        <f aca="false">WEEKDAY(Sales_Data!$B4420)</f>
        <v>7</v>
      </c>
    </row>
    <row r="4421" customFormat="false" ht="15" hidden="false" customHeight="false" outlineLevel="0" collapsed="false">
      <c r="A4421" s="11" t="n">
        <v>4420</v>
      </c>
      <c r="B4421" s="2" t="n">
        <v>42346</v>
      </c>
      <c r="C4421" s="1" t="s">
        <v>15</v>
      </c>
      <c r="D4421" s="1" t="s">
        <v>28</v>
      </c>
      <c r="E4421" s="1" t="n">
        <v>1</v>
      </c>
      <c r="F4421" s="3" t="n">
        <v>0.398287037037037</v>
      </c>
      <c r="G4421" s="1" t="s">
        <v>34</v>
      </c>
      <c r="H4421" s="12" t="n">
        <v>12</v>
      </c>
      <c r="I4421" s="4" t="n">
        <f aca="false">E4421*H4421</f>
        <v>12</v>
      </c>
      <c r="J4421" s="0" t="str">
        <f aca="false">INDEX(Branch_Data!$A$2:$C$6,MATCH(Sales_Data!C4421,Branch_Data!$A$2:$A$6,0),MATCH(Sales_Data!$J$1,Branch_Data!$A$1:$C$1,0))</f>
        <v>Dan  Peterson</v>
      </c>
      <c r="K4421" s="0" t="str">
        <f aca="false">INDEX(Branch_Data!$A$2:$C$6,MATCH(Sales_Data!C4421,Branch_Data!$A$2:$A$6,0),MATCH(Sales_Data!$K$1,Branch_Data!$A$1:$C$1,0))</f>
        <v>Nigeria</v>
      </c>
      <c r="L4421" s="5" t="n">
        <f aca="false">WEEKDAY(Sales_Data!$B4421)</f>
        <v>3</v>
      </c>
    </row>
    <row r="4422" customFormat="false" ht="15" hidden="false" customHeight="false" outlineLevel="0" collapsed="false">
      <c r="A4422" s="11" t="n">
        <v>4421</v>
      </c>
      <c r="B4422" s="2" t="n">
        <v>42341</v>
      </c>
      <c r="C4422" s="1" t="s">
        <v>12</v>
      </c>
      <c r="D4422" s="1" t="s">
        <v>25</v>
      </c>
      <c r="E4422" s="1" t="n">
        <v>1</v>
      </c>
      <c r="F4422" s="3" t="n">
        <v>0.398287037037037</v>
      </c>
      <c r="G4422" s="1" t="s">
        <v>34</v>
      </c>
      <c r="H4422" s="12" t="n">
        <v>8</v>
      </c>
      <c r="I4422" s="4" t="n">
        <f aca="false">E4422*H4422</f>
        <v>8</v>
      </c>
      <c r="J4422" s="0" t="str">
        <f aca="false">INDEX(Branch_Data!$A$2:$C$6,MATCH(Sales_Data!C4422,Branch_Data!$A$2:$A$6,0),MATCH(Sales_Data!$J$1,Branch_Data!$A$1:$C$1,0))</f>
        <v>Christy  Olson</v>
      </c>
      <c r="K4422" s="0" t="str">
        <f aca="false">INDEX(Branch_Data!$A$2:$C$6,MATCH(Sales_Data!C4422,Branch_Data!$A$2:$A$6,0),MATCH(Sales_Data!$K$1,Branch_Data!$A$1:$C$1,0))</f>
        <v>Nigeria</v>
      </c>
      <c r="L4422" s="5" t="n">
        <f aca="false">WEEKDAY(Sales_Data!$B4422)</f>
        <v>5</v>
      </c>
    </row>
    <row r="4423" customFormat="false" ht="15" hidden="false" customHeight="false" outlineLevel="0" collapsed="false">
      <c r="A4423" s="11" t="n">
        <v>4422</v>
      </c>
      <c r="B4423" s="2" t="n">
        <v>42341</v>
      </c>
      <c r="C4423" s="1" t="s">
        <v>19</v>
      </c>
      <c r="D4423" s="1" t="s">
        <v>27</v>
      </c>
      <c r="E4423" s="1" t="n">
        <v>1</v>
      </c>
      <c r="F4423" s="3" t="n">
        <v>0.398310185185185</v>
      </c>
      <c r="G4423" s="1" t="s">
        <v>34</v>
      </c>
      <c r="H4423" s="12" t="n">
        <v>16</v>
      </c>
      <c r="I4423" s="4" t="n">
        <f aca="false">E4423*H4423</f>
        <v>16</v>
      </c>
      <c r="J4423" s="0" t="str">
        <f aca="false">INDEX(Branch_Data!$A$2:$C$6,MATCH(Sales_Data!C4423,Branch_Data!$A$2:$A$6,0),MATCH(Sales_Data!$J$1,Branch_Data!$A$1:$C$1,0))</f>
        <v>Kyle  Carr</v>
      </c>
      <c r="K4423" s="0" t="str">
        <f aca="false">INDEX(Branch_Data!$A$2:$C$6,MATCH(Sales_Data!C4423,Branch_Data!$A$2:$A$6,0),MATCH(Sales_Data!$K$1,Branch_Data!$A$1:$C$1,0))</f>
        <v>Nigeria</v>
      </c>
      <c r="L4423" s="5" t="n">
        <f aca="false">WEEKDAY(Sales_Data!$B4423)</f>
        <v>5</v>
      </c>
    </row>
    <row r="4424" customFormat="false" ht="15" hidden="false" customHeight="false" outlineLevel="0" collapsed="false">
      <c r="A4424" s="11" t="n">
        <v>4423</v>
      </c>
      <c r="B4424" s="2" t="n">
        <v>42351</v>
      </c>
      <c r="C4424" s="1" t="s">
        <v>12</v>
      </c>
      <c r="D4424" s="1" t="s">
        <v>33</v>
      </c>
      <c r="E4424" s="1" t="n">
        <v>1</v>
      </c>
      <c r="F4424" s="3" t="n">
        <v>0.398310185185185</v>
      </c>
      <c r="G4424" s="1" t="s">
        <v>34</v>
      </c>
      <c r="H4424" s="12" t="n">
        <v>16</v>
      </c>
      <c r="I4424" s="4" t="n">
        <f aca="false">E4424*H4424</f>
        <v>16</v>
      </c>
      <c r="J4424" s="0" t="str">
        <f aca="false">INDEX(Branch_Data!$A$2:$C$6,MATCH(Sales_Data!C4424,Branch_Data!$A$2:$A$6,0),MATCH(Sales_Data!$J$1,Branch_Data!$A$1:$C$1,0))</f>
        <v>Christy  Olson</v>
      </c>
      <c r="K4424" s="0" t="str">
        <f aca="false">INDEX(Branch_Data!$A$2:$C$6,MATCH(Sales_Data!C4424,Branch_Data!$A$2:$A$6,0),MATCH(Sales_Data!$K$1,Branch_Data!$A$1:$C$1,0))</f>
        <v>Nigeria</v>
      </c>
      <c r="L4424" s="5" t="n">
        <f aca="false">WEEKDAY(Sales_Data!$B4424)</f>
        <v>1</v>
      </c>
    </row>
    <row r="4425" customFormat="false" ht="15" hidden="false" customHeight="false" outlineLevel="0" collapsed="false">
      <c r="A4425" s="11" t="n">
        <v>4424</v>
      </c>
      <c r="B4425" s="2" t="n">
        <v>42350</v>
      </c>
      <c r="C4425" s="1" t="s">
        <v>12</v>
      </c>
      <c r="D4425" s="1" t="s">
        <v>21</v>
      </c>
      <c r="E4425" s="1" t="n">
        <v>3</v>
      </c>
      <c r="F4425" s="3" t="n">
        <v>0.398321759259259</v>
      </c>
      <c r="G4425" s="1" t="s">
        <v>34</v>
      </c>
      <c r="H4425" s="12" t="n">
        <v>16</v>
      </c>
      <c r="I4425" s="4" t="n">
        <f aca="false">E4425*H4425</f>
        <v>48</v>
      </c>
      <c r="J4425" s="0" t="str">
        <f aca="false">INDEX(Branch_Data!$A$2:$C$6,MATCH(Sales_Data!C4425,Branch_Data!$A$2:$A$6,0),MATCH(Sales_Data!$J$1,Branch_Data!$A$1:$C$1,0))</f>
        <v>Christy  Olson</v>
      </c>
      <c r="K4425" s="0" t="str">
        <f aca="false">INDEX(Branch_Data!$A$2:$C$6,MATCH(Sales_Data!C4425,Branch_Data!$A$2:$A$6,0),MATCH(Sales_Data!$K$1,Branch_Data!$A$1:$C$1,0))</f>
        <v>Nigeria</v>
      </c>
      <c r="L4425" s="5" t="n">
        <f aca="false">WEEKDAY(Sales_Data!$B4425)</f>
        <v>7</v>
      </c>
    </row>
    <row r="4426" customFormat="false" ht="15" hidden="false" customHeight="false" outlineLevel="0" collapsed="false">
      <c r="A4426" s="11" t="n">
        <v>4425</v>
      </c>
      <c r="B4426" s="2" t="n">
        <v>42342</v>
      </c>
      <c r="C4426" s="1" t="s">
        <v>17</v>
      </c>
      <c r="D4426" s="1" t="s">
        <v>32</v>
      </c>
      <c r="E4426" s="1" t="n">
        <v>1</v>
      </c>
      <c r="F4426" s="3" t="n">
        <v>0.398321759259259</v>
      </c>
      <c r="G4426" s="1" t="s">
        <v>34</v>
      </c>
      <c r="H4426" s="12" t="n">
        <v>8</v>
      </c>
      <c r="I4426" s="4" t="n">
        <f aca="false">E4426*H4426</f>
        <v>8</v>
      </c>
      <c r="J4426" s="0" t="str">
        <f aca="false">INDEX(Branch_Data!$A$2:$C$6,MATCH(Sales_Data!C4426,Branch_Data!$A$2:$A$6,0),MATCH(Sales_Data!$J$1,Branch_Data!$A$1:$C$1,0))</f>
        <v>Mable  Lindsey</v>
      </c>
      <c r="K4426" s="0" t="str">
        <f aca="false">INDEX(Branch_Data!$A$2:$C$6,MATCH(Sales_Data!C4426,Branch_Data!$A$2:$A$6,0),MATCH(Sales_Data!$K$1,Branch_Data!$A$1:$C$1,0))</f>
        <v>Nigeria</v>
      </c>
      <c r="L4426" s="5" t="n">
        <f aca="false">WEEKDAY(Sales_Data!$B4426)</f>
        <v>6</v>
      </c>
    </row>
    <row r="4427" customFormat="false" ht="15" hidden="false" customHeight="false" outlineLevel="0" collapsed="false">
      <c r="A4427" s="11" t="n">
        <v>4426</v>
      </c>
      <c r="B4427" s="2" t="n">
        <v>42349</v>
      </c>
      <c r="C4427" s="1" t="s">
        <v>19</v>
      </c>
      <c r="D4427" s="1" t="s">
        <v>24</v>
      </c>
      <c r="E4427" s="1" t="n">
        <v>2</v>
      </c>
      <c r="F4427" s="3" t="n">
        <v>0.398333333333333</v>
      </c>
      <c r="G4427" s="1" t="s">
        <v>34</v>
      </c>
      <c r="H4427" s="12" t="n">
        <v>16</v>
      </c>
      <c r="I4427" s="4" t="n">
        <f aca="false">E4427*H4427</f>
        <v>32</v>
      </c>
      <c r="J4427" s="0" t="str">
        <f aca="false">INDEX(Branch_Data!$A$2:$C$6,MATCH(Sales_Data!C4427,Branch_Data!$A$2:$A$6,0),MATCH(Sales_Data!$J$1,Branch_Data!$A$1:$C$1,0))</f>
        <v>Kyle  Carr</v>
      </c>
      <c r="K4427" s="0" t="str">
        <f aca="false">INDEX(Branch_Data!$A$2:$C$6,MATCH(Sales_Data!C4427,Branch_Data!$A$2:$A$6,0),MATCH(Sales_Data!$K$1,Branch_Data!$A$1:$C$1,0))</f>
        <v>Nigeria</v>
      </c>
      <c r="L4427" s="5" t="n">
        <f aca="false">WEEKDAY(Sales_Data!$B4427)</f>
        <v>6</v>
      </c>
    </row>
    <row r="4428" customFormat="false" ht="15" hidden="false" customHeight="false" outlineLevel="0" collapsed="false">
      <c r="A4428" s="11" t="n">
        <v>4427</v>
      </c>
      <c r="B4428" s="2" t="n">
        <v>42349</v>
      </c>
      <c r="C4428" s="1" t="s">
        <v>20</v>
      </c>
      <c r="D4428" s="1" t="s">
        <v>16</v>
      </c>
      <c r="E4428" s="1" t="n">
        <v>5</v>
      </c>
      <c r="F4428" s="3" t="n">
        <v>0.398333333333333</v>
      </c>
      <c r="G4428" s="1" t="s">
        <v>34</v>
      </c>
      <c r="H4428" s="12" t="n">
        <v>8</v>
      </c>
      <c r="I4428" s="4" t="n">
        <f aca="false">E4428*H4428</f>
        <v>40</v>
      </c>
      <c r="J4428" s="0" t="str">
        <f aca="false">INDEX(Branch_Data!$A$2:$C$6,MATCH(Sales_Data!C4428,Branch_Data!$A$2:$A$6,0),MATCH(Sales_Data!$J$1,Branch_Data!$A$1:$C$1,0))</f>
        <v>Rachel  Gomez</v>
      </c>
      <c r="K4428" s="0" t="str">
        <f aca="false">INDEX(Branch_Data!$A$2:$C$6,MATCH(Sales_Data!C4428,Branch_Data!$A$2:$A$6,0),MATCH(Sales_Data!$K$1,Branch_Data!$A$1:$C$1,0))</f>
        <v>Nigeria</v>
      </c>
      <c r="L4428" s="5" t="n">
        <f aca="false">WEEKDAY(Sales_Data!$B4428)</f>
        <v>6</v>
      </c>
    </row>
    <row r="4429" customFormat="false" ht="15" hidden="false" customHeight="false" outlineLevel="0" collapsed="false">
      <c r="A4429" s="11" t="n">
        <v>4428</v>
      </c>
      <c r="B4429" s="2" t="n">
        <v>42349</v>
      </c>
      <c r="C4429" s="1" t="s">
        <v>17</v>
      </c>
      <c r="D4429" s="1" t="s">
        <v>21</v>
      </c>
      <c r="E4429" s="1" t="n">
        <v>5</v>
      </c>
      <c r="F4429" s="3" t="n">
        <v>0.398333333333333</v>
      </c>
      <c r="G4429" s="1" t="s">
        <v>34</v>
      </c>
      <c r="H4429" s="12" t="n">
        <v>16</v>
      </c>
      <c r="I4429" s="4" t="n">
        <f aca="false">E4429*H4429</f>
        <v>80</v>
      </c>
      <c r="J4429" s="0" t="str">
        <f aca="false">INDEX(Branch_Data!$A$2:$C$6,MATCH(Sales_Data!C4429,Branch_Data!$A$2:$A$6,0),MATCH(Sales_Data!$J$1,Branch_Data!$A$1:$C$1,0))</f>
        <v>Mable  Lindsey</v>
      </c>
      <c r="K4429" s="0" t="str">
        <f aca="false">INDEX(Branch_Data!$A$2:$C$6,MATCH(Sales_Data!C4429,Branch_Data!$A$2:$A$6,0),MATCH(Sales_Data!$K$1,Branch_Data!$A$1:$C$1,0))</f>
        <v>Nigeria</v>
      </c>
      <c r="L4429" s="5" t="n">
        <f aca="false">WEEKDAY(Sales_Data!$B4429)</f>
        <v>6</v>
      </c>
    </row>
    <row r="4430" customFormat="false" ht="15" hidden="false" customHeight="false" outlineLevel="0" collapsed="false">
      <c r="A4430" s="11" t="n">
        <v>4429</v>
      </c>
      <c r="B4430" s="2" t="n">
        <v>42341</v>
      </c>
      <c r="C4430" s="1" t="s">
        <v>15</v>
      </c>
      <c r="D4430" s="1" t="s">
        <v>28</v>
      </c>
      <c r="E4430" s="1" t="n">
        <v>3</v>
      </c>
      <c r="F4430" s="3" t="n">
        <v>0.398344907407407</v>
      </c>
      <c r="G4430" s="1" t="s">
        <v>34</v>
      </c>
      <c r="H4430" s="12" t="n">
        <v>12</v>
      </c>
      <c r="I4430" s="4" t="n">
        <f aca="false">E4430*H4430</f>
        <v>36</v>
      </c>
      <c r="J4430" s="0" t="str">
        <f aca="false">INDEX(Branch_Data!$A$2:$C$6,MATCH(Sales_Data!C4430,Branch_Data!$A$2:$A$6,0),MATCH(Sales_Data!$J$1,Branch_Data!$A$1:$C$1,0))</f>
        <v>Dan  Peterson</v>
      </c>
      <c r="K4430" s="0" t="str">
        <f aca="false">INDEX(Branch_Data!$A$2:$C$6,MATCH(Sales_Data!C4430,Branch_Data!$A$2:$A$6,0),MATCH(Sales_Data!$K$1,Branch_Data!$A$1:$C$1,0))</f>
        <v>Nigeria</v>
      </c>
      <c r="L4430" s="5" t="n">
        <f aca="false">WEEKDAY(Sales_Data!$B4430)</f>
        <v>5</v>
      </c>
    </row>
    <row r="4431" customFormat="false" ht="15" hidden="false" customHeight="false" outlineLevel="0" collapsed="false">
      <c r="A4431" s="11" t="n">
        <v>4430</v>
      </c>
      <c r="B4431" s="2" t="n">
        <v>42346</v>
      </c>
      <c r="C4431" s="1" t="s">
        <v>19</v>
      </c>
      <c r="D4431" s="1" t="s">
        <v>28</v>
      </c>
      <c r="E4431" s="1" t="n">
        <v>1</v>
      </c>
      <c r="F4431" s="3" t="n">
        <v>0.398344907407407</v>
      </c>
      <c r="G4431" s="1" t="s">
        <v>34</v>
      </c>
      <c r="H4431" s="12" t="n">
        <v>12</v>
      </c>
      <c r="I4431" s="4" t="n">
        <f aca="false">E4431*H4431</f>
        <v>12</v>
      </c>
      <c r="J4431" s="0" t="str">
        <f aca="false">INDEX(Branch_Data!$A$2:$C$6,MATCH(Sales_Data!C4431,Branch_Data!$A$2:$A$6,0),MATCH(Sales_Data!$J$1,Branch_Data!$A$1:$C$1,0))</f>
        <v>Kyle  Carr</v>
      </c>
      <c r="K4431" s="0" t="str">
        <f aca="false">INDEX(Branch_Data!$A$2:$C$6,MATCH(Sales_Data!C4431,Branch_Data!$A$2:$A$6,0),MATCH(Sales_Data!$K$1,Branch_Data!$A$1:$C$1,0))</f>
        <v>Nigeria</v>
      </c>
      <c r="L4431" s="5" t="n">
        <f aca="false">WEEKDAY(Sales_Data!$B4431)</f>
        <v>3</v>
      </c>
    </row>
    <row r="4432" customFormat="false" ht="15" hidden="false" customHeight="false" outlineLevel="0" collapsed="false">
      <c r="A4432" s="11" t="n">
        <v>4431</v>
      </c>
      <c r="B4432" s="2" t="n">
        <v>42341</v>
      </c>
      <c r="C4432" s="1" t="s">
        <v>15</v>
      </c>
      <c r="D4432" s="1" t="s">
        <v>28</v>
      </c>
      <c r="E4432" s="1" t="n">
        <v>2</v>
      </c>
      <c r="F4432" s="3" t="n">
        <v>0.398356481481482</v>
      </c>
      <c r="G4432" s="1" t="s">
        <v>34</v>
      </c>
      <c r="H4432" s="12" t="n">
        <v>12</v>
      </c>
      <c r="I4432" s="4" t="n">
        <f aca="false">E4432*H4432</f>
        <v>24</v>
      </c>
      <c r="J4432" s="0" t="str">
        <f aca="false">INDEX(Branch_Data!$A$2:$C$6,MATCH(Sales_Data!C4432,Branch_Data!$A$2:$A$6,0),MATCH(Sales_Data!$J$1,Branch_Data!$A$1:$C$1,0))</f>
        <v>Dan  Peterson</v>
      </c>
      <c r="K4432" s="0" t="str">
        <f aca="false">INDEX(Branch_Data!$A$2:$C$6,MATCH(Sales_Data!C4432,Branch_Data!$A$2:$A$6,0),MATCH(Sales_Data!$K$1,Branch_Data!$A$1:$C$1,0))</f>
        <v>Nigeria</v>
      </c>
      <c r="L4432" s="5" t="n">
        <f aca="false">WEEKDAY(Sales_Data!$B4432)</f>
        <v>5</v>
      </c>
    </row>
    <row r="4433" customFormat="false" ht="15" hidden="false" customHeight="false" outlineLevel="0" collapsed="false">
      <c r="A4433" s="11" t="n">
        <v>4432</v>
      </c>
      <c r="B4433" s="2" t="n">
        <v>42352</v>
      </c>
      <c r="C4433" s="1" t="s">
        <v>15</v>
      </c>
      <c r="D4433" s="1" t="s">
        <v>26</v>
      </c>
      <c r="E4433" s="1" t="n">
        <v>1</v>
      </c>
      <c r="F4433" s="3" t="n">
        <v>0.39837962962963</v>
      </c>
      <c r="G4433" s="1" t="s">
        <v>34</v>
      </c>
      <c r="H4433" s="12" t="n">
        <v>12</v>
      </c>
      <c r="I4433" s="4" t="n">
        <f aca="false">E4433*H4433</f>
        <v>12</v>
      </c>
      <c r="J4433" s="0" t="str">
        <f aca="false">INDEX(Branch_Data!$A$2:$C$6,MATCH(Sales_Data!C4433,Branch_Data!$A$2:$A$6,0),MATCH(Sales_Data!$J$1,Branch_Data!$A$1:$C$1,0))</f>
        <v>Dan  Peterson</v>
      </c>
      <c r="K4433" s="0" t="str">
        <f aca="false">INDEX(Branch_Data!$A$2:$C$6,MATCH(Sales_Data!C4433,Branch_Data!$A$2:$A$6,0),MATCH(Sales_Data!$K$1,Branch_Data!$A$1:$C$1,0))</f>
        <v>Nigeria</v>
      </c>
      <c r="L4433" s="5" t="n">
        <f aca="false">WEEKDAY(Sales_Data!$B4433)</f>
        <v>2</v>
      </c>
    </row>
    <row r="4434" customFormat="false" ht="15" hidden="false" customHeight="false" outlineLevel="0" collapsed="false">
      <c r="A4434" s="11" t="n">
        <v>4433</v>
      </c>
      <c r="B4434" s="2" t="n">
        <v>42345</v>
      </c>
      <c r="C4434" s="1" t="s">
        <v>20</v>
      </c>
      <c r="D4434" s="1" t="s">
        <v>16</v>
      </c>
      <c r="E4434" s="1" t="n">
        <v>5</v>
      </c>
      <c r="F4434" s="3" t="n">
        <v>0.398391203703704</v>
      </c>
      <c r="G4434" s="1" t="s">
        <v>34</v>
      </c>
      <c r="H4434" s="12" t="n">
        <v>8</v>
      </c>
      <c r="I4434" s="4" t="n">
        <f aca="false">E4434*H4434</f>
        <v>40</v>
      </c>
      <c r="J4434" s="0" t="str">
        <f aca="false">INDEX(Branch_Data!$A$2:$C$6,MATCH(Sales_Data!C4434,Branch_Data!$A$2:$A$6,0),MATCH(Sales_Data!$J$1,Branch_Data!$A$1:$C$1,0))</f>
        <v>Rachel  Gomez</v>
      </c>
      <c r="K4434" s="0" t="str">
        <f aca="false">INDEX(Branch_Data!$A$2:$C$6,MATCH(Sales_Data!C4434,Branch_Data!$A$2:$A$6,0),MATCH(Sales_Data!$K$1,Branch_Data!$A$1:$C$1,0))</f>
        <v>Nigeria</v>
      </c>
      <c r="L4434" s="5" t="n">
        <f aca="false">WEEKDAY(Sales_Data!$B4434)</f>
        <v>2</v>
      </c>
    </row>
    <row r="4435" customFormat="false" ht="15" hidden="false" customHeight="false" outlineLevel="0" collapsed="false">
      <c r="A4435" s="11" t="n">
        <v>4434</v>
      </c>
      <c r="B4435" s="2" t="n">
        <v>42353</v>
      </c>
      <c r="C4435" s="1" t="s">
        <v>17</v>
      </c>
      <c r="D4435" s="1" t="s">
        <v>29</v>
      </c>
      <c r="E4435" s="1" t="n">
        <v>1</v>
      </c>
      <c r="F4435" s="3" t="n">
        <v>0.398414351851852</v>
      </c>
      <c r="G4435" s="1" t="s">
        <v>34</v>
      </c>
      <c r="H4435" s="12" t="n">
        <v>12</v>
      </c>
      <c r="I4435" s="4" t="n">
        <f aca="false">E4435*H4435</f>
        <v>12</v>
      </c>
      <c r="J4435" s="0" t="str">
        <f aca="false">INDEX(Branch_Data!$A$2:$C$6,MATCH(Sales_Data!C4435,Branch_Data!$A$2:$A$6,0),MATCH(Sales_Data!$J$1,Branch_Data!$A$1:$C$1,0))</f>
        <v>Mable  Lindsey</v>
      </c>
      <c r="K4435" s="0" t="str">
        <f aca="false">INDEX(Branch_Data!$A$2:$C$6,MATCH(Sales_Data!C4435,Branch_Data!$A$2:$A$6,0),MATCH(Sales_Data!$K$1,Branch_Data!$A$1:$C$1,0))</f>
        <v>Nigeria</v>
      </c>
      <c r="L4435" s="5" t="n">
        <f aca="false">WEEKDAY(Sales_Data!$B4435)</f>
        <v>3</v>
      </c>
    </row>
    <row r="4436" customFormat="false" ht="15" hidden="false" customHeight="false" outlineLevel="0" collapsed="false">
      <c r="A4436" s="11" t="n">
        <v>4435</v>
      </c>
      <c r="B4436" s="2" t="n">
        <v>42348</v>
      </c>
      <c r="C4436" s="1" t="s">
        <v>12</v>
      </c>
      <c r="D4436" s="1" t="s">
        <v>24</v>
      </c>
      <c r="E4436" s="1" t="n">
        <v>5</v>
      </c>
      <c r="F4436" s="3" t="n">
        <v>0.398425925925926</v>
      </c>
      <c r="G4436" s="1" t="s">
        <v>34</v>
      </c>
      <c r="H4436" s="12" t="n">
        <v>16</v>
      </c>
      <c r="I4436" s="4" t="n">
        <f aca="false">E4436*H4436</f>
        <v>80</v>
      </c>
      <c r="J4436" s="0" t="str">
        <f aca="false">INDEX(Branch_Data!$A$2:$C$6,MATCH(Sales_Data!C4436,Branch_Data!$A$2:$A$6,0),MATCH(Sales_Data!$J$1,Branch_Data!$A$1:$C$1,0))</f>
        <v>Christy  Olson</v>
      </c>
      <c r="K4436" s="0" t="str">
        <f aca="false">INDEX(Branch_Data!$A$2:$C$6,MATCH(Sales_Data!C4436,Branch_Data!$A$2:$A$6,0),MATCH(Sales_Data!$K$1,Branch_Data!$A$1:$C$1,0))</f>
        <v>Nigeria</v>
      </c>
      <c r="L4436" s="5" t="n">
        <f aca="false">WEEKDAY(Sales_Data!$B4436)</f>
        <v>5</v>
      </c>
    </row>
    <row r="4437" customFormat="false" ht="15" hidden="false" customHeight="false" outlineLevel="0" collapsed="false">
      <c r="A4437" s="11" t="n">
        <v>4436</v>
      </c>
      <c r="B4437" s="2" t="n">
        <v>42352</v>
      </c>
      <c r="C4437" s="1" t="s">
        <v>20</v>
      </c>
      <c r="D4437" s="1" t="s">
        <v>18</v>
      </c>
      <c r="E4437" s="1" t="n">
        <v>4</v>
      </c>
      <c r="F4437" s="3" t="n">
        <v>0.3984375</v>
      </c>
      <c r="G4437" s="1" t="s">
        <v>34</v>
      </c>
      <c r="H4437" s="12" t="n">
        <v>16</v>
      </c>
      <c r="I4437" s="4" t="n">
        <f aca="false">E4437*H4437</f>
        <v>64</v>
      </c>
      <c r="J4437" s="0" t="str">
        <f aca="false">INDEX(Branch_Data!$A$2:$C$6,MATCH(Sales_Data!C4437,Branch_Data!$A$2:$A$6,0),MATCH(Sales_Data!$J$1,Branch_Data!$A$1:$C$1,0))</f>
        <v>Rachel  Gomez</v>
      </c>
      <c r="K4437" s="0" t="str">
        <f aca="false">INDEX(Branch_Data!$A$2:$C$6,MATCH(Sales_Data!C4437,Branch_Data!$A$2:$A$6,0),MATCH(Sales_Data!$K$1,Branch_Data!$A$1:$C$1,0))</f>
        <v>Nigeria</v>
      </c>
      <c r="L4437" s="5" t="n">
        <f aca="false">WEEKDAY(Sales_Data!$B4437)</f>
        <v>2</v>
      </c>
    </row>
    <row r="4438" customFormat="false" ht="15" hidden="false" customHeight="false" outlineLevel="0" collapsed="false">
      <c r="A4438" s="11" t="n">
        <v>4437</v>
      </c>
      <c r="B4438" s="2" t="n">
        <v>42341</v>
      </c>
      <c r="C4438" s="1" t="s">
        <v>17</v>
      </c>
      <c r="D4438" s="1" t="s">
        <v>18</v>
      </c>
      <c r="E4438" s="1" t="n">
        <v>1</v>
      </c>
      <c r="F4438" s="3" t="n">
        <v>0.398460648148148</v>
      </c>
      <c r="G4438" s="1" t="s">
        <v>34</v>
      </c>
      <c r="H4438" s="12" t="n">
        <v>16</v>
      </c>
      <c r="I4438" s="4" t="n">
        <f aca="false">E4438*H4438</f>
        <v>16</v>
      </c>
      <c r="J4438" s="0" t="str">
        <f aca="false">INDEX(Branch_Data!$A$2:$C$6,MATCH(Sales_Data!C4438,Branch_Data!$A$2:$A$6,0),MATCH(Sales_Data!$J$1,Branch_Data!$A$1:$C$1,0))</f>
        <v>Mable  Lindsey</v>
      </c>
      <c r="K4438" s="0" t="str">
        <f aca="false">INDEX(Branch_Data!$A$2:$C$6,MATCH(Sales_Data!C4438,Branch_Data!$A$2:$A$6,0),MATCH(Sales_Data!$K$1,Branch_Data!$A$1:$C$1,0))</f>
        <v>Nigeria</v>
      </c>
      <c r="L4438" s="5" t="n">
        <f aca="false">WEEKDAY(Sales_Data!$B4438)</f>
        <v>5</v>
      </c>
    </row>
    <row r="4439" customFormat="false" ht="15" hidden="false" customHeight="false" outlineLevel="0" collapsed="false">
      <c r="A4439" s="11" t="n">
        <v>4438</v>
      </c>
      <c r="B4439" s="2" t="n">
        <v>42343</v>
      </c>
      <c r="C4439" s="1" t="s">
        <v>12</v>
      </c>
      <c r="D4439" s="1" t="s">
        <v>33</v>
      </c>
      <c r="E4439" s="1" t="n">
        <v>5</v>
      </c>
      <c r="F4439" s="3" t="n">
        <v>0.398472222222222</v>
      </c>
      <c r="G4439" s="1" t="s">
        <v>34</v>
      </c>
      <c r="H4439" s="12" t="n">
        <v>16</v>
      </c>
      <c r="I4439" s="4" t="n">
        <f aca="false">E4439*H4439</f>
        <v>80</v>
      </c>
      <c r="J4439" s="0" t="str">
        <f aca="false">INDEX(Branch_Data!$A$2:$C$6,MATCH(Sales_Data!C4439,Branch_Data!$A$2:$A$6,0),MATCH(Sales_Data!$J$1,Branch_Data!$A$1:$C$1,0))</f>
        <v>Christy  Olson</v>
      </c>
      <c r="K4439" s="0" t="str">
        <f aca="false">INDEX(Branch_Data!$A$2:$C$6,MATCH(Sales_Data!C4439,Branch_Data!$A$2:$A$6,0),MATCH(Sales_Data!$K$1,Branch_Data!$A$1:$C$1,0))</f>
        <v>Nigeria</v>
      </c>
      <c r="L4439" s="5" t="n">
        <f aca="false">WEEKDAY(Sales_Data!$B4439)</f>
        <v>7</v>
      </c>
    </row>
    <row r="4440" customFormat="false" ht="15" hidden="false" customHeight="false" outlineLevel="0" collapsed="false">
      <c r="A4440" s="11" t="n">
        <v>4439</v>
      </c>
      <c r="B4440" s="2" t="n">
        <v>42352</v>
      </c>
      <c r="C4440" s="1" t="s">
        <v>15</v>
      </c>
      <c r="D4440" s="1" t="s">
        <v>21</v>
      </c>
      <c r="E4440" s="1" t="n">
        <v>5</v>
      </c>
      <c r="F4440" s="3" t="n">
        <v>0.398483796296296</v>
      </c>
      <c r="G4440" s="1" t="s">
        <v>34</v>
      </c>
      <c r="H4440" s="12" t="n">
        <v>16</v>
      </c>
      <c r="I4440" s="4" t="n">
        <f aca="false">E4440*H4440</f>
        <v>80</v>
      </c>
      <c r="J4440" s="0" t="str">
        <f aca="false">INDEX(Branch_Data!$A$2:$C$6,MATCH(Sales_Data!C4440,Branch_Data!$A$2:$A$6,0),MATCH(Sales_Data!$J$1,Branch_Data!$A$1:$C$1,0))</f>
        <v>Dan  Peterson</v>
      </c>
      <c r="K4440" s="0" t="str">
        <f aca="false">INDEX(Branch_Data!$A$2:$C$6,MATCH(Sales_Data!C4440,Branch_Data!$A$2:$A$6,0),MATCH(Sales_Data!$K$1,Branch_Data!$A$1:$C$1,0))</f>
        <v>Nigeria</v>
      </c>
      <c r="L4440" s="5" t="n">
        <f aca="false">WEEKDAY(Sales_Data!$B4440)</f>
        <v>2</v>
      </c>
    </row>
    <row r="4441" customFormat="false" ht="15" hidden="false" customHeight="false" outlineLevel="0" collapsed="false">
      <c r="A4441" s="11" t="n">
        <v>4440</v>
      </c>
      <c r="B4441" s="2" t="n">
        <v>42347</v>
      </c>
      <c r="C4441" s="1" t="s">
        <v>19</v>
      </c>
      <c r="D4441" s="1" t="s">
        <v>32</v>
      </c>
      <c r="E4441" s="1" t="n">
        <v>1</v>
      </c>
      <c r="F4441" s="3" t="n">
        <v>0.39849537037037</v>
      </c>
      <c r="G4441" s="1" t="s">
        <v>34</v>
      </c>
      <c r="H4441" s="12" t="n">
        <v>8</v>
      </c>
      <c r="I4441" s="4" t="n">
        <f aca="false">E4441*H4441</f>
        <v>8</v>
      </c>
      <c r="J4441" s="0" t="str">
        <f aca="false">INDEX(Branch_Data!$A$2:$C$6,MATCH(Sales_Data!C4441,Branch_Data!$A$2:$A$6,0),MATCH(Sales_Data!$J$1,Branch_Data!$A$1:$C$1,0))</f>
        <v>Kyle  Carr</v>
      </c>
      <c r="K4441" s="0" t="str">
        <f aca="false">INDEX(Branch_Data!$A$2:$C$6,MATCH(Sales_Data!C4441,Branch_Data!$A$2:$A$6,0),MATCH(Sales_Data!$K$1,Branch_Data!$A$1:$C$1,0))</f>
        <v>Nigeria</v>
      </c>
      <c r="L4441" s="5" t="n">
        <f aca="false">WEEKDAY(Sales_Data!$B4441)</f>
        <v>4</v>
      </c>
    </row>
    <row r="4442" customFormat="false" ht="15" hidden="false" customHeight="false" outlineLevel="0" collapsed="false">
      <c r="A4442" s="11" t="n">
        <v>4441</v>
      </c>
      <c r="B4442" s="2" t="n">
        <v>42349</v>
      </c>
      <c r="C4442" s="1" t="s">
        <v>17</v>
      </c>
      <c r="D4442" s="1" t="s">
        <v>23</v>
      </c>
      <c r="E4442" s="1" t="n">
        <v>5</v>
      </c>
      <c r="F4442" s="3" t="n">
        <v>0.39849537037037</v>
      </c>
      <c r="G4442" s="1" t="s">
        <v>34</v>
      </c>
      <c r="H4442" s="12" t="n">
        <v>8</v>
      </c>
      <c r="I4442" s="4" t="n">
        <f aca="false">E4442*H4442</f>
        <v>40</v>
      </c>
      <c r="J4442" s="0" t="str">
        <f aca="false">INDEX(Branch_Data!$A$2:$C$6,MATCH(Sales_Data!C4442,Branch_Data!$A$2:$A$6,0),MATCH(Sales_Data!$J$1,Branch_Data!$A$1:$C$1,0))</f>
        <v>Mable  Lindsey</v>
      </c>
      <c r="K4442" s="0" t="str">
        <f aca="false">INDEX(Branch_Data!$A$2:$C$6,MATCH(Sales_Data!C4442,Branch_Data!$A$2:$A$6,0),MATCH(Sales_Data!$K$1,Branch_Data!$A$1:$C$1,0))</f>
        <v>Nigeria</v>
      </c>
      <c r="L4442" s="5" t="n">
        <f aca="false">WEEKDAY(Sales_Data!$B4442)</f>
        <v>6</v>
      </c>
    </row>
    <row r="4443" customFormat="false" ht="15" hidden="false" customHeight="false" outlineLevel="0" collapsed="false">
      <c r="A4443" s="11" t="n">
        <v>4442</v>
      </c>
      <c r="B4443" s="2" t="n">
        <v>42348</v>
      </c>
      <c r="C4443" s="1" t="s">
        <v>17</v>
      </c>
      <c r="D4443" s="1" t="s">
        <v>16</v>
      </c>
      <c r="E4443" s="1" t="n">
        <v>5</v>
      </c>
      <c r="F4443" s="3" t="n">
        <v>0.398506944444444</v>
      </c>
      <c r="G4443" s="1" t="s">
        <v>34</v>
      </c>
      <c r="H4443" s="12" t="n">
        <v>8</v>
      </c>
      <c r="I4443" s="4" t="n">
        <f aca="false">E4443*H4443</f>
        <v>40</v>
      </c>
      <c r="J4443" s="0" t="str">
        <f aca="false">INDEX(Branch_Data!$A$2:$C$6,MATCH(Sales_Data!C4443,Branch_Data!$A$2:$A$6,0),MATCH(Sales_Data!$J$1,Branch_Data!$A$1:$C$1,0))</f>
        <v>Mable  Lindsey</v>
      </c>
      <c r="K4443" s="0" t="str">
        <f aca="false">INDEX(Branch_Data!$A$2:$C$6,MATCH(Sales_Data!C4443,Branch_Data!$A$2:$A$6,0),MATCH(Sales_Data!$K$1,Branch_Data!$A$1:$C$1,0))</f>
        <v>Nigeria</v>
      </c>
      <c r="L4443" s="5" t="n">
        <f aca="false">WEEKDAY(Sales_Data!$B4443)</f>
        <v>5</v>
      </c>
    </row>
    <row r="4444" customFormat="false" ht="15" hidden="false" customHeight="false" outlineLevel="0" collapsed="false">
      <c r="A4444" s="11" t="n">
        <v>4443</v>
      </c>
      <c r="B4444" s="2" t="n">
        <v>42341</v>
      </c>
      <c r="C4444" s="1" t="s">
        <v>20</v>
      </c>
      <c r="D4444" s="1" t="s">
        <v>28</v>
      </c>
      <c r="E4444" s="1" t="n">
        <v>4</v>
      </c>
      <c r="F4444" s="3" t="n">
        <v>0.398506944444444</v>
      </c>
      <c r="G4444" s="1" t="s">
        <v>34</v>
      </c>
      <c r="H4444" s="12" t="n">
        <v>12</v>
      </c>
      <c r="I4444" s="4" t="n">
        <f aca="false">E4444*H4444</f>
        <v>48</v>
      </c>
      <c r="J4444" s="0" t="str">
        <f aca="false">INDEX(Branch_Data!$A$2:$C$6,MATCH(Sales_Data!C4444,Branch_Data!$A$2:$A$6,0),MATCH(Sales_Data!$J$1,Branch_Data!$A$1:$C$1,0))</f>
        <v>Rachel  Gomez</v>
      </c>
      <c r="K4444" s="0" t="str">
        <f aca="false">INDEX(Branch_Data!$A$2:$C$6,MATCH(Sales_Data!C4444,Branch_Data!$A$2:$A$6,0),MATCH(Sales_Data!$K$1,Branch_Data!$A$1:$C$1,0))</f>
        <v>Nigeria</v>
      </c>
      <c r="L4444" s="5" t="n">
        <f aca="false">WEEKDAY(Sales_Data!$B4444)</f>
        <v>5</v>
      </c>
    </row>
    <row r="4445" customFormat="false" ht="15" hidden="false" customHeight="false" outlineLevel="0" collapsed="false">
      <c r="A4445" s="11" t="n">
        <v>4444</v>
      </c>
      <c r="B4445" s="2" t="n">
        <v>42343</v>
      </c>
      <c r="C4445" s="1" t="s">
        <v>15</v>
      </c>
      <c r="D4445" s="1" t="s">
        <v>29</v>
      </c>
      <c r="E4445" s="1" t="n">
        <v>5</v>
      </c>
      <c r="F4445" s="3" t="n">
        <v>0.398518518518518</v>
      </c>
      <c r="G4445" s="1" t="s">
        <v>34</v>
      </c>
      <c r="H4445" s="12" t="n">
        <v>12</v>
      </c>
      <c r="I4445" s="4" t="n">
        <f aca="false">E4445*H4445</f>
        <v>60</v>
      </c>
      <c r="J4445" s="0" t="str">
        <f aca="false">INDEX(Branch_Data!$A$2:$C$6,MATCH(Sales_Data!C4445,Branch_Data!$A$2:$A$6,0),MATCH(Sales_Data!$J$1,Branch_Data!$A$1:$C$1,0))</f>
        <v>Dan  Peterson</v>
      </c>
      <c r="K4445" s="0" t="str">
        <f aca="false">INDEX(Branch_Data!$A$2:$C$6,MATCH(Sales_Data!C4445,Branch_Data!$A$2:$A$6,0),MATCH(Sales_Data!$K$1,Branch_Data!$A$1:$C$1,0))</f>
        <v>Nigeria</v>
      </c>
      <c r="L4445" s="5" t="n">
        <f aca="false">WEEKDAY(Sales_Data!$B4445)</f>
        <v>7</v>
      </c>
    </row>
    <row r="4446" customFormat="false" ht="15" hidden="false" customHeight="false" outlineLevel="0" collapsed="false">
      <c r="A4446" s="11" t="n">
        <v>4445</v>
      </c>
      <c r="B4446" s="2" t="n">
        <v>42344</v>
      </c>
      <c r="C4446" s="1" t="s">
        <v>19</v>
      </c>
      <c r="D4446" s="1" t="s">
        <v>21</v>
      </c>
      <c r="E4446" s="1" t="n">
        <v>1</v>
      </c>
      <c r="F4446" s="3" t="n">
        <v>0.398530092592593</v>
      </c>
      <c r="G4446" s="1" t="s">
        <v>34</v>
      </c>
      <c r="H4446" s="12" t="n">
        <v>16</v>
      </c>
      <c r="I4446" s="4" t="n">
        <f aca="false">E4446*H4446</f>
        <v>16</v>
      </c>
      <c r="J4446" s="0" t="str">
        <f aca="false">INDEX(Branch_Data!$A$2:$C$6,MATCH(Sales_Data!C4446,Branch_Data!$A$2:$A$6,0),MATCH(Sales_Data!$J$1,Branch_Data!$A$1:$C$1,0))</f>
        <v>Kyle  Carr</v>
      </c>
      <c r="K4446" s="0" t="str">
        <f aca="false">INDEX(Branch_Data!$A$2:$C$6,MATCH(Sales_Data!C4446,Branch_Data!$A$2:$A$6,0),MATCH(Sales_Data!$K$1,Branch_Data!$A$1:$C$1,0))</f>
        <v>Nigeria</v>
      </c>
      <c r="L4446" s="5" t="n">
        <f aca="false">WEEKDAY(Sales_Data!$B4446)</f>
        <v>1</v>
      </c>
    </row>
    <row r="4447" customFormat="false" ht="15" hidden="false" customHeight="false" outlineLevel="0" collapsed="false">
      <c r="A4447" s="11" t="n">
        <v>4446</v>
      </c>
      <c r="B4447" s="2" t="n">
        <v>42347</v>
      </c>
      <c r="C4447" s="1" t="s">
        <v>12</v>
      </c>
      <c r="D4447" s="1" t="s">
        <v>16</v>
      </c>
      <c r="E4447" s="1" t="n">
        <v>1</v>
      </c>
      <c r="F4447" s="3" t="n">
        <v>0.398564814814815</v>
      </c>
      <c r="G4447" s="1" t="s">
        <v>34</v>
      </c>
      <c r="H4447" s="12" t="n">
        <v>8</v>
      </c>
      <c r="I4447" s="4" t="n">
        <f aca="false">E4447*H4447</f>
        <v>8</v>
      </c>
      <c r="J4447" s="0" t="str">
        <f aca="false">INDEX(Branch_Data!$A$2:$C$6,MATCH(Sales_Data!C4447,Branch_Data!$A$2:$A$6,0),MATCH(Sales_Data!$J$1,Branch_Data!$A$1:$C$1,0))</f>
        <v>Christy  Olson</v>
      </c>
      <c r="K4447" s="0" t="str">
        <f aca="false">INDEX(Branch_Data!$A$2:$C$6,MATCH(Sales_Data!C4447,Branch_Data!$A$2:$A$6,0),MATCH(Sales_Data!$K$1,Branch_Data!$A$1:$C$1,0))</f>
        <v>Nigeria</v>
      </c>
      <c r="L4447" s="5" t="n">
        <f aca="false">WEEKDAY(Sales_Data!$B4447)</f>
        <v>4</v>
      </c>
    </row>
    <row r="4448" customFormat="false" ht="15" hidden="false" customHeight="false" outlineLevel="0" collapsed="false">
      <c r="A4448" s="11" t="n">
        <v>4447</v>
      </c>
      <c r="B4448" s="2" t="n">
        <v>42350</v>
      </c>
      <c r="C4448" s="1" t="s">
        <v>17</v>
      </c>
      <c r="D4448" s="1" t="s">
        <v>25</v>
      </c>
      <c r="E4448" s="1" t="n">
        <v>4</v>
      </c>
      <c r="F4448" s="3" t="n">
        <v>0.398576388888889</v>
      </c>
      <c r="G4448" s="1" t="s">
        <v>34</v>
      </c>
      <c r="H4448" s="12" t="n">
        <v>8</v>
      </c>
      <c r="I4448" s="4" t="n">
        <f aca="false">E4448*H4448</f>
        <v>32</v>
      </c>
      <c r="J4448" s="0" t="str">
        <f aca="false">INDEX(Branch_Data!$A$2:$C$6,MATCH(Sales_Data!C4448,Branch_Data!$A$2:$A$6,0),MATCH(Sales_Data!$J$1,Branch_Data!$A$1:$C$1,0))</f>
        <v>Mable  Lindsey</v>
      </c>
      <c r="K4448" s="0" t="str">
        <f aca="false">INDEX(Branch_Data!$A$2:$C$6,MATCH(Sales_Data!C4448,Branch_Data!$A$2:$A$6,0),MATCH(Sales_Data!$K$1,Branch_Data!$A$1:$C$1,0))</f>
        <v>Nigeria</v>
      </c>
      <c r="L4448" s="5" t="n">
        <f aca="false">WEEKDAY(Sales_Data!$B4448)</f>
        <v>7</v>
      </c>
    </row>
    <row r="4449" customFormat="false" ht="15" hidden="false" customHeight="false" outlineLevel="0" collapsed="false">
      <c r="A4449" s="11" t="n">
        <v>4448</v>
      </c>
      <c r="B4449" s="2" t="n">
        <v>42346</v>
      </c>
      <c r="C4449" s="1" t="s">
        <v>12</v>
      </c>
      <c r="D4449" s="1" t="s">
        <v>13</v>
      </c>
      <c r="E4449" s="1" t="n">
        <v>2</v>
      </c>
      <c r="F4449" s="3" t="n">
        <v>0.398576388888889</v>
      </c>
      <c r="G4449" s="1" t="s">
        <v>34</v>
      </c>
      <c r="H4449" s="12" t="n">
        <v>8</v>
      </c>
      <c r="I4449" s="4" t="n">
        <f aca="false">E4449*H4449</f>
        <v>16</v>
      </c>
      <c r="J4449" s="0" t="str">
        <f aca="false">INDEX(Branch_Data!$A$2:$C$6,MATCH(Sales_Data!C4449,Branch_Data!$A$2:$A$6,0),MATCH(Sales_Data!$J$1,Branch_Data!$A$1:$C$1,0))</f>
        <v>Christy  Olson</v>
      </c>
      <c r="K4449" s="0" t="str">
        <f aca="false">INDEX(Branch_Data!$A$2:$C$6,MATCH(Sales_Data!C4449,Branch_Data!$A$2:$A$6,0),MATCH(Sales_Data!$K$1,Branch_Data!$A$1:$C$1,0))</f>
        <v>Nigeria</v>
      </c>
      <c r="L4449" s="5" t="n">
        <f aca="false">WEEKDAY(Sales_Data!$B4449)</f>
        <v>3</v>
      </c>
    </row>
    <row r="4450" customFormat="false" ht="15" hidden="false" customHeight="false" outlineLevel="0" collapsed="false">
      <c r="A4450" s="11" t="n">
        <v>4449</v>
      </c>
      <c r="B4450" s="2" t="n">
        <v>42342</v>
      </c>
      <c r="C4450" s="1" t="s">
        <v>12</v>
      </c>
      <c r="D4450" s="1" t="s">
        <v>24</v>
      </c>
      <c r="E4450" s="1" t="n">
        <v>3</v>
      </c>
      <c r="F4450" s="3" t="n">
        <v>0.398599537037037</v>
      </c>
      <c r="G4450" s="1" t="s">
        <v>34</v>
      </c>
      <c r="H4450" s="12" t="n">
        <v>16</v>
      </c>
      <c r="I4450" s="4" t="n">
        <f aca="false">E4450*H4450</f>
        <v>48</v>
      </c>
      <c r="J4450" s="0" t="str">
        <f aca="false">INDEX(Branch_Data!$A$2:$C$6,MATCH(Sales_Data!C4450,Branch_Data!$A$2:$A$6,0),MATCH(Sales_Data!$J$1,Branch_Data!$A$1:$C$1,0))</f>
        <v>Christy  Olson</v>
      </c>
      <c r="K4450" s="0" t="str">
        <f aca="false">INDEX(Branch_Data!$A$2:$C$6,MATCH(Sales_Data!C4450,Branch_Data!$A$2:$A$6,0),MATCH(Sales_Data!$K$1,Branch_Data!$A$1:$C$1,0))</f>
        <v>Nigeria</v>
      </c>
      <c r="L4450" s="5" t="n">
        <f aca="false">WEEKDAY(Sales_Data!$B4450)</f>
        <v>6</v>
      </c>
    </row>
    <row r="4451" customFormat="false" ht="15" hidden="false" customHeight="false" outlineLevel="0" collapsed="false">
      <c r="A4451" s="11" t="n">
        <v>4450</v>
      </c>
      <c r="B4451" s="2" t="n">
        <v>42350</v>
      </c>
      <c r="C4451" s="1" t="s">
        <v>12</v>
      </c>
      <c r="D4451" s="1" t="s">
        <v>25</v>
      </c>
      <c r="E4451" s="1" t="n">
        <v>2</v>
      </c>
      <c r="F4451" s="3" t="n">
        <v>0.398599537037037</v>
      </c>
      <c r="G4451" s="1" t="s">
        <v>34</v>
      </c>
      <c r="H4451" s="12" t="n">
        <v>8</v>
      </c>
      <c r="I4451" s="4" t="n">
        <f aca="false">E4451*H4451</f>
        <v>16</v>
      </c>
      <c r="J4451" s="0" t="str">
        <f aca="false">INDEX(Branch_Data!$A$2:$C$6,MATCH(Sales_Data!C4451,Branch_Data!$A$2:$A$6,0),MATCH(Sales_Data!$J$1,Branch_Data!$A$1:$C$1,0))</f>
        <v>Christy  Olson</v>
      </c>
      <c r="K4451" s="0" t="str">
        <f aca="false">INDEX(Branch_Data!$A$2:$C$6,MATCH(Sales_Data!C4451,Branch_Data!$A$2:$A$6,0),MATCH(Sales_Data!$K$1,Branch_Data!$A$1:$C$1,0))</f>
        <v>Nigeria</v>
      </c>
      <c r="L4451" s="5" t="n">
        <f aca="false">WEEKDAY(Sales_Data!$B4451)</f>
        <v>7</v>
      </c>
    </row>
    <row r="4452" customFormat="false" ht="15" hidden="false" customHeight="false" outlineLevel="0" collapsed="false">
      <c r="A4452" s="11" t="n">
        <v>4451</v>
      </c>
      <c r="B4452" s="2" t="n">
        <v>42349</v>
      </c>
      <c r="C4452" s="1" t="s">
        <v>17</v>
      </c>
      <c r="D4452" s="1" t="s">
        <v>26</v>
      </c>
      <c r="E4452" s="1" t="n">
        <v>5</v>
      </c>
      <c r="F4452" s="3" t="n">
        <v>0.398611111111111</v>
      </c>
      <c r="G4452" s="1" t="s">
        <v>34</v>
      </c>
      <c r="H4452" s="12" t="n">
        <v>12</v>
      </c>
      <c r="I4452" s="4" t="n">
        <f aca="false">E4452*H4452</f>
        <v>60</v>
      </c>
      <c r="J4452" s="0" t="str">
        <f aca="false">INDEX(Branch_Data!$A$2:$C$6,MATCH(Sales_Data!C4452,Branch_Data!$A$2:$A$6,0),MATCH(Sales_Data!$J$1,Branch_Data!$A$1:$C$1,0))</f>
        <v>Mable  Lindsey</v>
      </c>
      <c r="K4452" s="0" t="str">
        <f aca="false">INDEX(Branch_Data!$A$2:$C$6,MATCH(Sales_Data!C4452,Branch_Data!$A$2:$A$6,0),MATCH(Sales_Data!$K$1,Branch_Data!$A$1:$C$1,0))</f>
        <v>Nigeria</v>
      </c>
      <c r="L4452" s="5" t="n">
        <f aca="false">WEEKDAY(Sales_Data!$B4452)</f>
        <v>6</v>
      </c>
    </row>
    <row r="4453" customFormat="false" ht="15" hidden="false" customHeight="false" outlineLevel="0" collapsed="false">
      <c r="A4453" s="11" t="n">
        <v>4452</v>
      </c>
      <c r="B4453" s="2" t="n">
        <v>42343</v>
      </c>
      <c r="C4453" s="1" t="s">
        <v>12</v>
      </c>
      <c r="D4453" s="1" t="s">
        <v>23</v>
      </c>
      <c r="E4453" s="1" t="n">
        <v>1</v>
      </c>
      <c r="F4453" s="3" t="n">
        <v>0.398645833333333</v>
      </c>
      <c r="G4453" s="1" t="s">
        <v>34</v>
      </c>
      <c r="H4453" s="12" t="n">
        <v>8</v>
      </c>
      <c r="I4453" s="4" t="n">
        <f aca="false">E4453*H4453</f>
        <v>8</v>
      </c>
      <c r="J4453" s="0" t="str">
        <f aca="false">INDEX(Branch_Data!$A$2:$C$6,MATCH(Sales_Data!C4453,Branch_Data!$A$2:$A$6,0),MATCH(Sales_Data!$J$1,Branch_Data!$A$1:$C$1,0))</f>
        <v>Christy  Olson</v>
      </c>
      <c r="K4453" s="0" t="str">
        <f aca="false">INDEX(Branch_Data!$A$2:$C$6,MATCH(Sales_Data!C4453,Branch_Data!$A$2:$A$6,0),MATCH(Sales_Data!$K$1,Branch_Data!$A$1:$C$1,0))</f>
        <v>Nigeria</v>
      </c>
      <c r="L4453" s="5" t="n">
        <f aca="false">WEEKDAY(Sales_Data!$B4453)</f>
        <v>7</v>
      </c>
    </row>
    <row r="4454" customFormat="false" ht="15" hidden="false" customHeight="false" outlineLevel="0" collapsed="false">
      <c r="A4454" s="11" t="n">
        <v>4453</v>
      </c>
      <c r="B4454" s="2" t="n">
        <v>42344</v>
      </c>
      <c r="C4454" s="1" t="s">
        <v>15</v>
      </c>
      <c r="D4454" s="1" t="s">
        <v>24</v>
      </c>
      <c r="E4454" s="1" t="n">
        <v>2</v>
      </c>
      <c r="F4454" s="3" t="n">
        <v>0.398657407407407</v>
      </c>
      <c r="G4454" s="1" t="s">
        <v>34</v>
      </c>
      <c r="H4454" s="12" t="n">
        <v>16</v>
      </c>
      <c r="I4454" s="4" t="n">
        <f aca="false">E4454*H4454</f>
        <v>32</v>
      </c>
      <c r="J4454" s="0" t="str">
        <f aca="false">INDEX(Branch_Data!$A$2:$C$6,MATCH(Sales_Data!C4454,Branch_Data!$A$2:$A$6,0),MATCH(Sales_Data!$J$1,Branch_Data!$A$1:$C$1,0))</f>
        <v>Dan  Peterson</v>
      </c>
      <c r="K4454" s="0" t="str">
        <f aca="false">INDEX(Branch_Data!$A$2:$C$6,MATCH(Sales_Data!C4454,Branch_Data!$A$2:$A$6,0),MATCH(Sales_Data!$K$1,Branch_Data!$A$1:$C$1,0))</f>
        <v>Nigeria</v>
      </c>
      <c r="L4454" s="5" t="n">
        <f aca="false">WEEKDAY(Sales_Data!$B4454)</f>
        <v>1</v>
      </c>
    </row>
    <row r="4455" customFormat="false" ht="15" hidden="false" customHeight="false" outlineLevel="0" collapsed="false">
      <c r="A4455" s="11" t="n">
        <v>4454</v>
      </c>
      <c r="B4455" s="2" t="n">
        <v>42347</v>
      </c>
      <c r="C4455" s="1" t="s">
        <v>20</v>
      </c>
      <c r="D4455" s="1" t="s">
        <v>30</v>
      </c>
      <c r="E4455" s="1" t="n">
        <v>3</v>
      </c>
      <c r="F4455" s="3" t="n">
        <v>0.398657407407407</v>
      </c>
      <c r="G4455" s="1" t="s">
        <v>34</v>
      </c>
      <c r="H4455" s="12" t="n">
        <v>12</v>
      </c>
      <c r="I4455" s="4" t="n">
        <f aca="false">E4455*H4455</f>
        <v>36</v>
      </c>
      <c r="J4455" s="0" t="str">
        <f aca="false">INDEX(Branch_Data!$A$2:$C$6,MATCH(Sales_Data!C4455,Branch_Data!$A$2:$A$6,0),MATCH(Sales_Data!$J$1,Branch_Data!$A$1:$C$1,0))</f>
        <v>Rachel  Gomez</v>
      </c>
      <c r="K4455" s="0" t="str">
        <f aca="false">INDEX(Branch_Data!$A$2:$C$6,MATCH(Sales_Data!C4455,Branch_Data!$A$2:$A$6,0),MATCH(Sales_Data!$K$1,Branch_Data!$A$1:$C$1,0))</f>
        <v>Nigeria</v>
      </c>
      <c r="L4455" s="5" t="n">
        <f aca="false">WEEKDAY(Sales_Data!$B4455)</f>
        <v>4</v>
      </c>
    </row>
    <row r="4456" customFormat="false" ht="15" hidden="false" customHeight="false" outlineLevel="0" collapsed="false">
      <c r="A4456" s="11" t="n">
        <v>4455</v>
      </c>
      <c r="B4456" s="2" t="n">
        <v>42348</v>
      </c>
      <c r="C4456" s="1" t="s">
        <v>12</v>
      </c>
      <c r="D4456" s="1" t="s">
        <v>23</v>
      </c>
      <c r="E4456" s="1" t="n">
        <v>3</v>
      </c>
      <c r="F4456" s="3" t="n">
        <v>0.398680555555556</v>
      </c>
      <c r="G4456" s="1" t="s">
        <v>34</v>
      </c>
      <c r="H4456" s="12" t="n">
        <v>8</v>
      </c>
      <c r="I4456" s="4" t="n">
        <f aca="false">E4456*H4456</f>
        <v>24</v>
      </c>
      <c r="J4456" s="0" t="str">
        <f aca="false">INDEX(Branch_Data!$A$2:$C$6,MATCH(Sales_Data!C4456,Branch_Data!$A$2:$A$6,0),MATCH(Sales_Data!$J$1,Branch_Data!$A$1:$C$1,0))</f>
        <v>Christy  Olson</v>
      </c>
      <c r="K4456" s="0" t="str">
        <f aca="false">INDEX(Branch_Data!$A$2:$C$6,MATCH(Sales_Data!C4456,Branch_Data!$A$2:$A$6,0),MATCH(Sales_Data!$K$1,Branch_Data!$A$1:$C$1,0))</f>
        <v>Nigeria</v>
      </c>
      <c r="L4456" s="5" t="n">
        <f aca="false">WEEKDAY(Sales_Data!$B4456)</f>
        <v>5</v>
      </c>
    </row>
    <row r="4457" customFormat="false" ht="15" hidden="false" customHeight="false" outlineLevel="0" collapsed="false">
      <c r="A4457" s="11" t="n">
        <v>4456</v>
      </c>
      <c r="B4457" s="2" t="n">
        <v>42352</v>
      </c>
      <c r="C4457" s="1" t="s">
        <v>12</v>
      </c>
      <c r="D4457" s="1" t="s">
        <v>23</v>
      </c>
      <c r="E4457" s="1" t="n">
        <v>1</v>
      </c>
      <c r="F4457" s="3" t="n">
        <v>0.398715277777778</v>
      </c>
      <c r="G4457" s="1" t="s">
        <v>34</v>
      </c>
      <c r="H4457" s="12" t="n">
        <v>8</v>
      </c>
      <c r="I4457" s="4" t="n">
        <f aca="false">E4457*H4457</f>
        <v>8</v>
      </c>
      <c r="J4457" s="0" t="str">
        <f aca="false">INDEX(Branch_Data!$A$2:$C$6,MATCH(Sales_Data!C4457,Branch_Data!$A$2:$A$6,0),MATCH(Sales_Data!$J$1,Branch_Data!$A$1:$C$1,0))</f>
        <v>Christy  Olson</v>
      </c>
      <c r="K4457" s="0" t="str">
        <f aca="false">INDEX(Branch_Data!$A$2:$C$6,MATCH(Sales_Data!C4457,Branch_Data!$A$2:$A$6,0),MATCH(Sales_Data!$K$1,Branch_Data!$A$1:$C$1,0))</f>
        <v>Nigeria</v>
      </c>
      <c r="L4457" s="5" t="n">
        <f aca="false">WEEKDAY(Sales_Data!$B4457)</f>
        <v>2</v>
      </c>
    </row>
    <row r="4458" customFormat="false" ht="15" hidden="false" customHeight="false" outlineLevel="0" collapsed="false">
      <c r="A4458" s="11" t="n">
        <v>4457</v>
      </c>
      <c r="B4458" s="2" t="n">
        <v>42348</v>
      </c>
      <c r="C4458" s="1" t="s">
        <v>17</v>
      </c>
      <c r="D4458" s="1" t="s">
        <v>25</v>
      </c>
      <c r="E4458" s="1" t="n">
        <v>3</v>
      </c>
      <c r="F4458" s="3" t="n">
        <v>0.398726851851852</v>
      </c>
      <c r="G4458" s="1" t="s">
        <v>34</v>
      </c>
      <c r="H4458" s="12" t="n">
        <v>8</v>
      </c>
      <c r="I4458" s="4" t="n">
        <f aca="false">E4458*H4458</f>
        <v>24</v>
      </c>
      <c r="J4458" s="0" t="str">
        <f aca="false">INDEX(Branch_Data!$A$2:$C$6,MATCH(Sales_Data!C4458,Branch_Data!$A$2:$A$6,0),MATCH(Sales_Data!$J$1,Branch_Data!$A$1:$C$1,0))</f>
        <v>Mable  Lindsey</v>
      </c>
      <c r="K4458" s="0" t="str">
        <f aca="false">INDEX(Branch_Data!$A$2:$C$6,MATCH(Sales_Data!C4458,Branch_Data!$A$2:$A$6,0),MATCH(Sales_Data!$K$1,Branch_Data!$A$1:$C$1,0))</f>
        <v>Nigeria</v>
      </c>
      <c r="L4458" s="5" t="n">
        <f aca="false">WEEKDAY(Sales_Data!$B4458)</f>
        <v>5</v>
      </c>
    </row>
    <row r="4459" customFormat="false" ht="15" hidden="false" customHeight="false" outlineLevel="0" collapsed="false">
      <c r="A4459" s="11" t="n">
        <v>4458</v>
      </c>
      <c r="B4459" s="2" t="n">
        <v>42352</v>
      </c>
      <c r="C4459" s="1" t="s">
        <v>19</v>
      </c>
      <c r="D4459" s="1" t="s">
        <v>30</v>
      </c>
      <c r="E4459" s="1" t="n">
        <v>2</v>
      </c>
      <c r="F4459" s="3" t="n">
        <v>0.398726851851852</v>
      </c>
      <c r="G4459" s="1" t="s">
        <v>34</v>
      </c>
      <c r="H4459" s="12" t="n">
        <v>12</v>
      </c>
      <c r="I4459" s="4" t="n">
        <f aca="false">E4459*H4459</f>
        <v>24</v>
      </c>
      <c r="J4459" s="0" t="str">
        <f aca="false">INDEX(Branch_Data!$A$2:$C$6,MATCH(Sales_Data!C4459,Branch_Data!$A$2:$A$6,0),MATCH(Sales_Data!$J$1,Branch_Data!$A$1:$C$1,0))</f>
        <v>Kyle  Carr</v>
      </c>
      <c r="K4459" s="0" t="str">
        <f aca="false">INDEX(Branch_Data!$A$2:$C$6,MATCH(Sales_Data!C4459,Branch_Data!$A$2:$A$6,0),MATCH(Sales_Data!$K$1,Branch_Data!$A$1:$C$1,0))</f>
        <v>Nigeria</v>
      </c>
      <c r="L4459" s="5" t="n">
        <f aca="false">WEEKDAY(Sales_Data!$B4459)</f>
        <v>2</v>
      </c>
    </row>
    <row r="4460" customFormat="false" ht="15" hidden="false" customHeight="false" outlineLevel="0" collapsed="false">
      <c r="A4460" s="11" t="n">
        <v>4459</v>
      </c>
      <c r="B4460" s="2" t="n">
        <v>42341</v>
      </c>
      <c r="C4460" s="1" t="s">
        <v>17</v>
      </c>
      <c r="D4460" s="1" t="s">
        <v>29</v>
      </c>
      <c r="E4460" s="1" t="n">
        <v>4</v>
      </c>
      <c r="F4460" s="3" t="n">
        <v>0.398738425925926</v>
      </c>
      <c r="G4460" s="1" t="s">
        <v>34</v>
      </c>
      <c r="H4460" s="12" t="n">
        <v>12</v>
      </c>
      <c r="I4460" s="4" t="n">
        <f aca="false">E4460*H4460</f>
        <v>48</v>
      </c>
      <c r="J4460" s="0" t="str">
        <f aca="false">INDEX(Branch_Data!$A$2:$C$6,MATCH(Sales_Data!C4460,Branch_Data!$A$2:$A$6,0),MATCH(Sales_Data!$J$1,Branch_Data!$A$1:$C$1,0))</f>
        <v>Mable  Lindsey</v>
      </c>
      <c r="K4460" s="0" t="str">
        <f aca="false">INDEX(Branch_Data!$A$2:$C$6,MATCH(Sales_Data!C4460,Branch_Data!$A$2:$A$6,0),MATCH(Sales_Data!$K$1,Branch_Data!$A$1:$C$1,0))</f>
        <v>Nigeria</v>
      </c>
      <c r="L4460" s="5" t="n">
        <f aca="false">WEEKDAY(Sales_Data!$B4460)</f>
        <v>5</v>
      </c>
    </row>
    <row r="4461" customFormat="false" ht="15" hidden="false" customHeight="false" outlineLevel="0" collapsed="false">
      <c r="A4461" s="11" t="n">
        <v>4460</v>
      </c>
      <c r="B4461" s="2" t="n">
        <v>42352</v>
      </c>
      <c r="C4461" s="1" t="s">
        <v>15</v>
      </c>
      <c r="D4461" s="1" t="s">
        <v>16</v>
      </c>
      <c r="E4461" s="1" t="n">
        <v>1</v>
      </c>
      <c r="F4461" s="3" t="n">
        <v>0.398761574074074</v>
      </c>
      <c r="G4461" s="1" t="s">
        <v>34</v>
      </c>
      <c r="H4461" s="12" t="n">
        <v>8</v>
      </c>
      <c r="I4461" s="4" t="n">
        <f aca="false">E4461*H4461</f>
        <v>8</v>
      </c>
      <c r="J4461" s="0" t="str">
        <f aca="false">INDEX(Branch_Data!$A$2:$C$6,MATCH(Sales_Data!C4461,Branch_Data!$A$2:$A$6,0),MATCH(Sales_Data!$J$1,Branch_Data!$A$1:$C$1,0))</f>
        <v>Dan  Peterson</v>
      </c>
      <c r="K4461" s="0" t="str">
        <f aca="false">INDEX(Branch_Data!$A$2:$C$6,MATCH(Sales_Data!C4461,Branch_Data!$A$2:$A$6,0),MATCH(Sales_Data!$K$1,Branch_Data!$A$1:$C$1,0))</f>
        <v>Nigeria</v>
      </c>
      <c r="L4461" s="5" t="n">
        <f aca="false">WEEKDAY(Sales_Data!$B4461)</f>
        <v>2</v>
      </c>
    </row>
    <row r="4462" customFormat="false" ht="15" hidden="false" customHeight="false" outlineLevel="0" collapsed="false">
      <c r="A4462" s="11" t="n">
        <v>4461</v>
      </c>
      <c r="B4462" s="2" t="n">
        <v>42348</v>
      </c>
      <c r="C4462" s="1" t="s">
        <v>19</v>
      </c>
      <c r="D4462" s="1" t="s">
        <v>16</v>
      </c>
      <c r="E4462" s="1" t="n">
        <v>2</v>
      </c>
      <c r="F4462" s="3" t="n">
        <v>0.398761574074074</v>
      </c>
      <c r="G4462" s="1" t="s">
        <v>34</v>
      </c>
      <c r="H4462" s="12" t="n">
        <v>8</v>
      </c>
      <c r="I4462" s="4" t="n">
        <f aca="false">E4462*H4462</f>
        <v>16</v>
      </c>
      <c r="J4462" s="0" t="str">
        <f aca="false">INDEX(Branch_Data!$A$2:$C$6,MATCH(Sales_Data!C4462,Branch_Data!$A$2:$A$6,0),MATCH(Sales_Data!$J$1,Branch_Data!$A$1:$C$1,0))</f>
        <v>Kyle  Carr</v>
      </c>
      <c r="K4462" s="0" t="str">
        <f aca="false">INDEX(Branch_Data!$A$2:$C$6,MATCH(Sales_Data!C4462,Branch_Data!$A$2:$A$6,0),MATCH(Sales_Data!$K$1,Branch_Data!$A$1:$C$1,0))</f>
        <v>Nigeria</v>
      </c>
      <c r="L4462" s="5" t="n">
        <f aca="false">WEEKDAY(Sales_Data!$B4462)</f>
        <v>5</v>
      </c>
    </row>
    <row r="4463" customFormat="false" ht="15" hidden="false" customHeight="false" outlineLevel="0" collapsed="false">
      <c r="A4463" s="11" t="n">
        <v>4462</v>
      </c>
      <c r="B4463" s="2" t="n">
        <v>42346</v>
      </c>
      <c r="C4463" s="1" t="s">
        <v>12</v>
      </c>
      <c r="D4463" s="1" t="s">
        <v>23</v>
      </c>
      <c r="E4463" s="1" t="n">
        <v>1</v>
      </c>
      <c r="F4463" s="3" t="n">
        <v>0.398761574074074</v>
      </c>
      <c r="G4463" s="1" t="s">
        <v>34</v>
      </c>
      <c r="H4463" s="12" t="n">
        <v>8</v>
      </c>
      <c r="I4463" s="4" t="n">
        <f aca="false">E4463*H4463</f>
        <v>8</v>
      </c>
      <c r="J4463" s="0" t="str">
        <f aca="false">INDEX(Branch_Data!$A$2:$C$6,MATCH(Sales_Data!C4463,Branch_Data!$A$2:$A$6,0),MATCH(Sales_Data!$J$1,Branch_Data!$A$1:$C$1,0))</f>
        <v>Christy  Olson</v>
      </c>
      <c r="K4463" s="0" t="str">
        <f aca="false">INDEX(Branch_Data!$A$2:$C$6,MATCH(Sales_Data!C4463,Branch_Data!$A$2:$A$6,0),MATCH(Sales_Data!$K$1,Branch_Data!$A$1:$C$1,0))</f>
        <v>Nigeria</v>
      </c>
      <c r="L4463" s="5" t="n">
        <f aca="false">WEEKDAY(Sales_Data!$B4463)</f>
        <v>3</v>
      </c>
    </row>
    <row r="4464" customFormat="false" ht="15" hidden="false" customHeight="false" outlineLevel="0" collapsed="false">
      <c r="A4464" s="11" t="n">
        <v>4463</v>
      </c>
      <c r="B4464" s="2" t="n">
        <v>42353</v>
      </c>
      <c r="C4464" s="1" t="s">
        <v>20</v>
      </c>
      <c r="D4464" s="1" t="s">
        <v>23</v>
      </c>
      <c r="E4464" s="1" t="n">
        <v>2</v>
      </c>
      <c r="F4464" s="3" t="n">
        <v>0.398773148148148</v>
      </c>
      <c r="G4464" s="1" t="s">
        <v>34</v>
      </c>
      <c r="H4464" s="12" t="n">
        <v>8</v>
      </c>
      <c r="I4464" s="4" t="n">
        <f aca="false">E4464*H4464</f>
        <v>16</v>
      </c>
      <c r="J4464" s="0" t="str">
        <f aca="false">INDEX(Branch_Data!$A$2:$C$6,MATCH(Sales_Data!C4464,Branch_Data!$A$2:$A$6,0),MATCH(Sales_Data!$J$1,Branch_Data!$A$1:$C$1,0))</f>
        <v>Rachel  Gomez</v>
      </c>
      <c r="K4464" s="0" t="str">
        <f aca="false">INDEX(Branch_Data!$A$2:$C$6,MATCH(Sales_Data!C4464,Branch_Data!$A$2:$A$6,0),MATCH(Sales_Data!$K$1,Branch_Data!$A$1:$C$1,0))</f>
        <v>Nigeria</v>
      </c>
      <c r="L4464" s="5" t="n">
        <f aca="false">WEEKDAY(Sales_Data!$B4464)</f>
        <v>3</v>
      </c>
    </row>
    <row r="4465" customFormat="false" ht="15" hidden="false" customHeight="false" outlineLevel="0" collapsed="false">
      <c r="A4465" s="11" t="n">
        <v>4464</v>
      </c>
      <c r="B4465" s="2" t="n">
        <v>42350</v>
      </c>
      <c r="C4465" s="1" t="s">
        <v>15</v>
      </c>
      <c r="D4465" s="1" t="s">
        <v>24</v>
      </c>
      <c r="E4465" s="1" t="n">
        <v>2</v>
      </c>
      <c r="F4465" s="3" t="n">
        <v>0.398819444444444</v>
      </c>
      <c r="G4465" s="1" t="s">
        <v>34</v>
      </c>
      <c r="H4465" s="12" t="n">
        <v>16</v>
      </c>
      <c r="I4465" s="4" t="n">
        <f aca="false">E4465*H4465</f>
        <v>32</v>
      </c>
      <c r="J4465" s="0" t="str">
        <f aca="false">INDEX(Branch_Data!$A$2:$C$6,MATCH(Sales_Data!C4465,Branch_Data!$A$2:$A$6,0),MATCH(Sales_Data!$J$1,Branch_Data!$A$1:$C$1,0))</f>
        <v>Dan  Peterson</v>
      </c>
      <c r="K4465" s="0" t="str">
        <f aca="false">INDEX(Branch_Data!$A$2:$C$6,MATCH(Sales_Data!C4465,Branch_Data!$A$2:$A$6,0),MATCH(Sales_Data!$K$1,Branch_Data!$A$1:$C$1,0))</f>
        <v>Nigeria</v>
      </c>
      <c r="L4465" s="5" t="n">
        <f aca="false">WEEKDAY(Sales_Data!$B4465)</f>
        <v>7</v>
      </c>
    </row>
    <row r="4466" customFormat="false" ht="15" hidden="false" customHeight="false" outlineLevel="0" collapsed="false">
      <c r="A4466" s="11" t="n">
        <v>4465</v>
      </c>
      <c r="B4466" s="2" t="n">
        <v>42343</v>
      </c>
      <c r="C4466" s="1" t="s">
        <v>17</v>
      </c>
      <c r="D4466" s="1" t="s">
        <v>32</v>
      </c>
      <c r="E4466" s="1" t="n">
        <v>3</v>
      </c>
      <c r="F4466" s="3" t="n">
        <v>0.398819444444444</v>
      </c>
      <c r="G4466" s="1" t="s">
        <v>34</v>
      </c>
      <c r="H4466" s="12" t="n">
        <v>8</v>
      </c>
      <c r="I4466" s="4" t="n">
        <f aca="false">E4466*H4466</f>
        <v>24</v>
      </c>
      <c r="J4466" s="0" t="str">
        <f aca="false">INDEX(Branch_Data!$A$2:$C$6,MATCH(Sales_Data!C4466,Branch_Data!$A$2:$A$6,0),MATCH(Sales_Data!$J$1,Branch_Data!$A$1:$C$1,0))</f>
        <v>Mable  Lindsey</v>
      </c>
      <c r="K4466" s="0" t="str">
        <f aca="false">INDEX(Branch_Data!$A$2:$C$6,MATCH(Sales_Data!C4466,Branch_Data!$A$2:$A$6,0),MATCH(Sales_Data!$K$1,Branch_Data!$A$1:$C$1,0))</f>
        <v>Nigeria</v>
      </c>
      <c r="L4466" s="5" t="n">
        <f aca="false">WEEKDAY(Sales_Data!$B4466)</f>
        <v>7</v>
      </c>
    </row>
    <row r="4467" customFormat="false" ht="15" hidden="false" customHeight="false" outlineLevel="0" collapsed="false">
      <c r="A4467" s="11" t="n">
        <v>4466</v>
      </c>
      <c r="B4467" s="2" t="n">
        <v>42351</v>
      </c>
      <c r="C4467" s="1" t="s">
        <v>15</v>
      </c>
      <c r="D4467" s="1" t="s">
        <v>22</v>
      </c>
      <c r="E4467" s="1" t="n">
        <v>5</v>
      </c>
      <c r="F4467" s="3" t="n">
        <v>0.398819444444444</v>
      </c>
      <c r="G4467" s="1" t="s">
        <v>34</v>
      </c>
      <c r="H4467" s="12" t="n">
        <v>16</v>
      </c>
      <c r="I4467" s="4" t="n">
        <f aca="false">E4467*H4467</f>
        <v>80</v>
      </c>
      <c r="J4467" s="0" t="str">
        <f aca="false">INDEX(Branch_Data!$A$2:$C$6,MATCH(Sales_Data!C4467,Branch_Data!$A$2:$A$6,0),MATCH(Sales_Data!$J$1,Branch_Data!$A$1:$C$1,0))</f>
        <v>Dan  Peterson</v>
      </c>
      <c r="K4467" s="0" t="str">
        <f aca="false">INDEX(Branch_Data!$A$2:$C$6,MATCH(Sales_Data!C4467,Branch_Data!$A$2:$A$6,0),MATCH(Sales_Data!$K$1,Branch_Data!$A$1:$C$1,0))</f>
        <v>Nigeria</v>
      </c>
      <c r="L4467" s="5" t="n">
        <f aca="false">WEEKDAY(Sales_Data!$B4467)</f>
        <v>1</v>
      </c>
    </row>
    <row r="4468" customFormat="false" ht="15" hidden="false" customHeight="false" outlineLevel="0" collapsed="false">
      <c r="A4468" s="11" t="n">
        <v>4467</v>
      </c>
      <c r="B4468" s="2" t="n">
        <v>42349</v>
      </c>
      <c r="C4468" s="1" t="s">
        <v>20</v>
      </c>
      <c r="D4468" s="1" t="s">
        <v>28</v>
      </c>
      <c r="E4468" s="1" t="n">
        <v>5</v>
      </c>
      <c r="F4468" s="3" t="n">
        <v>0.398842592592593</v>
      </c>
      <c r="G4468" s="1" t="s">
        <v>34</v>
      </c>
      <c r="H4468" s="12" t="n">
        <v>12</v>
      </c>
      <c r="I4468" s="4" t="n">
        <f aca="false">E4468*H4468</f>
        <v>60</v>
      </c>
      <c r="J4468" s="0" t="str">
        <f aca="false">INDEX(Branch_Data!$A$2:$C$6,MATCH(Sales_Data!C4468,Branch_Data!$A$2:$A$6,0),MATCH(Sales_Data!$J$1,Branch_Data!$A$1:$C$1,0))</f>
        <v>Rachel  Gomez</v>
      </c>
      <c r="K4468" s="0" t="str">
        <f aca="false">INDEX(Branch_Data!$A$2:$C$6,MATCH(Sales_Data!C4468,Branch_Data!$A$2:$A$6,0),MATCH(Sales_Data!$K$1,Branch_Data!$A$1:$C$1,0))</f>
        <v>Nigeria</v>
      </c>
      <c r="L4468" s="5" t="n">
        <f aca="false">WEEKDAY(Sales_Data!$B4468)</f>
        <v>6</v>
      </c>
    </row>
    <row r="4469" customFormat="false" ht="15" hidden="false" customHeight="false" outlineLevel="0" collapsed="false">
      <c r="A4469" s="11" t="n">
        <v>4468</v>
      </c>
      <c r="B4469" s="2" t="n">
        <v>42341</v>
      </c>
      <c r="C4469" s="1" t="s">
        <v>20</v>
      </c>
      <c r="D4469" s="1" t="s">
        <v>21</v>
      </c>
      <c r="E4469" s="1" t="n">
        <v>3</v>
      </c>
      <c r="F4469" s="3" t="n">
        <v>0.398842592592593</v>
      </c>
      <c r="G4469" s="1" t="s">
        <v>34</v>
      </c>
      <c r="H4469" s="12" t="n">
        <v>16</v>
      </c>
      <c r="I4469" s="4" t="n">
        <f aca="false">E4469*H4469</f>
        <v>48</v>
      </c>
      <c r="J4469" s="0" t="str">
        <f aca="false">INDEX(Branch_Data!$A$2:$C$6,MATCH(Sales_Data!C4469,Branch_Data!$A$2:$A$6,0),MATCH(Sales_Data!$J$1,Branch_Data!$A$1:$C$1,0))</f>
        <v>Rachel  Gomez</v>
      </c>
      <c r="K4469" s="0" t="str">
        <f aca="false">INDEX(Branch_Data!$A$2:$C$6,MATCH(Sales_Data!C4469,Branch_Data!$A$2:$A$6,0),MATCH(Sales_Data!$K$1,Branch_Data!$A$1:$C$1,0))</f>
        <v>Nigeria</v>
      </c>
      <c r="L4469" s="5" t="n">
        <f aca="false">WEEKDAY(Sales_Data!$B4469)</f>
        <v>5</v>
      </c>
    </row>
    <row r="4470" customFormat="false" ht="15" hidden="false" customHeight="false" outlineLevel="0" collapsed="false">
      <c r="A4470" s="11" t="n">
        <v>4469</v>
      </c>
      <c r="B4470" s="2" t="n">
        <v>42341</v>
      </c>
      <c r="C4470" s="1" t="s">
        <v>20</v>
      </c>
      <c r="D4470" s="1" t="s">
        <v>23</v>
      </c>
      <c r="E4470" s="1" t="n">
        <v>3</v>
      </c>
      <c r="F4470" s="3" t="n">
        <v>0.398842592592593</v>
      </c>
      <c r="G4470" s="1" t="s">
        <v>34</v>
      </c>
      <c r="H4470" s="12" t="n">
        <v>8</v>
      </c>
      <c r="I4470" s="4" t="n">
        <f aca="false">E4470*H4470</f>
        <v>24</v>
      </c>
      <c r="J4470" s="0" t="str">
        <f aca="false">INDEX(Branch_Data!$A$2:$C$6,MATCH(Sales_Data!C4470,Branch_Data!$A$2:$A$6,0),MATCH(Sales_Data!$J$1,Branch_Data!$A$1:$C$1,0))</f>
        <v>Rachel  Gomez</v>
      </c>
      <c r="K4470" s="0" t="str">
        <f aca="false">INDEX(Branch_Data!$A$2:$C$6,MATCH(Sales_Data!C4470,Branch_Data!$A$2:$A$6,0),MATCH(Sales_Data!$K$1,Branch_Data!$A$1:$C$1,0))</f>
        <v>Nigeria</v>
      </c>
      <c r="L4470" s="5" t="n">
        <f aca="false">WEEKDAY(Sales_Data!$B4470)</f>
        <v>5</v>
      </c>
    </row>
    <row r="4471" customFormat="false" ht="15" hidden="false" customHeight="false" outlineLevel="0" collapsed="false">
      <c r="A4471" s="11" t="n">
        <v>4470</v>
      </c>
      <c r="B4471" s="2" t="n">
        <v>42350</v>
      </c>
      <c r="C4471" s="1" t="s">
        <v>19</v>
      </c>
      <c r="D4471" s="1" t="s">
        <v>13</v>
      </c>
      <c r="E4471" s="1" t="n">
        <v>1</v>
      </c>
      <c r="F4471" s="3" t="n">
        <v>0.398842592592593</v>
      </c>
      <c r="G4471" s="1" t="s">
        <v>34</v>
      </c>
      <c r="H4471" s="12" t="n">
        <v>8</v>
      </c>
      <c r="I4471" s="4" t="n">
        <f aca="false">E4471*H4471</f>
        <v>8</v>
      </c>
      <c r="J4471" s="0" t="str">
        <f aca="false">INDEX(Branch_Data!$A$2:$C$6,MATCH(Sales_Data!C4471,Branch_Data!$A$2:$A$6,0),MATCH(Sales_Data!$J$1,Branch_Data!$A$1:$C$1,0))</f>
        <v>Kyle  Carr</v>
      </c>
      <c r="K4471" s="0" t="str">
        <f aca="false">INDEX(Branch_Data!$A$2:$C$6,MATCH(Sales_Data!C4471,Branch_Data!$A$2:$A$6,0),MATCH(Sales_Data!$K$1,Branch_Data!$A$1:$C$1,0))</f>
        <v>Nigeria</v>
      </c>
      <c r="L4471" s="5" t="n">
        <f aca="false">WEEKDAY(Sales_Data!$B4471)</f>
        <v>7</v>
      </c>
    </row>
    <row r="4472" customFormat="false" ht="15" hidden="false" customHeight="false" outlineLevel="0" collapsed="false">
      <c r="A4472" s="11" t="n">
        <v>4471</v>
      </c>
      <c r="B4472" s="2" t="n">
        <v>42344</v>
      </c>
      <c r="C4472" s="1" t="s">
        <v>12</v>
      </c>
      <c r="D4472" s="1" t="s">
        <v>16</v>
      </c>
      <c r="E4472" s="1" t="n">
        <v>5</v>
      </c>
      <c r="F4472" s="3" t="n">
        <v>0.398912037037037</v>
      </c>
      <c r="G4472" s="1" t="s">
        <v>34</v>
      </c>
      <c r="H4472" s="12" t="n">
        <v>8</v>
      </c>
      <c r="I4472" s="4" t="n">
        <f aca="false">E4472*H4472</f>
        <v>40</v>
      </c>
      <c r="J4472" s="0" t="str">
        <f aca="false">INDEX(Branch_Data!$A$2:$C$6,MATCH(Sales_Data!C4472,Branch_Data!$A$2:$A$6,0),MATCH(Sales_Data!$J$1,Branch_Data!$A$1:$C$1,0))</f>
        <v>Christy  Olson</v>
      </c>
      <c r="K4472" s="0" t="str">
        <f aca="false">INDEX(Branch_Data!$A$2:$C$6,MATCH(Sales_Data!C4472,Branch_Data!$A$2:$A$6,0),MATCH(Sales_Data!$K$1,Branch_Data!$A$1:$C$1,0))</f>
        <v>Nigeria</v>
      </c>
      <c r="L4472" s="5" t="n">
        <f aca="false">WEEKDAY(Sales_Data!$B4472)</f>
        <v>1</v>
      </c>
    </row>
    <row r="4473" customFormat="false" ht="15" hidden="false" customHeight="false" outlineLevel="0" collapsed="false">
      <c r="A4473" s="11" t="n">
        <v>4472</v>
      </c>
      <c r="B4473" s="2" t="n">
        <v>42342</v>
      </c>
      <c r="C4473" s="1" t="s">
        <v>20</v>
      </c>
      <c r="D4473" s="1" t="s">
        <v>31</v>
      </c>
      <c r="E4473" s="1" t="n">
        <v>5</v>
      </c>
      <c r="F4473" s="3" t="n">
        <v>0.398923611111111</v>
      </c>
      <c r="G4473" s="1" t="s">
        <v>34</v>
      </c>
      <c r="H4473" s="12" t="n">
        <v>16</v>
      </c>
      <c r="I4473" s="4" t="n">
        <f aca="false">E4473*H4473</f>
        <v>80</v>
      </c>
      <c r="J4473" s="0" t="str">
        <f aca="false">INDEX(Branch_Data!$A$2:$C$6,MATCH(Sales_Data!C4473,Branch_Data!$A$2:$A$6,0),MATCH(Sales_Data!$J$1,Branch_Data!$A$1:$C$1,0))</f>
        <v>Rachel  Gomez</v>
      </c>
      <c r="K4473" s="0" t="str">
        <f aca="false">INDEX(Branch_Data!$A$2:$C$6,MATCH(Sales_Data!C4473,Branch_Data!$A$2:$A$6,0),MATCH(Sales_Data!$K$1,Branch_Data!$A$1:$C$1,0))</f>
        <v>Nigeria</v>
      </c>
      <c r="L4473" s="5" t="n">
        <f aca="false">WEEKDAY(Sales_Data!$B4473)</f>
        <v>6</v>
      </c>
    </row>
    <row r="4474" customFormat="false" ht="15" hidden="false" customHeight="false" outlineLevel="0" collapsed="false">
      <c r="A4474" s="11" t="n">
        <v>4473</v>
      </c>
      <c r="B4474" s="2" t="n">
        <v>42347</v>
      </c>
      <c r="C4474" s="1" t="s">
        <v>19</v>
      </c>
      <c r="D4474" s="1" t="s">
        <v>29</v>
      </c>
      <c r="E4474" s="1" t="n">
        <v>5</v>
      </c>
      <c r="F4474" s="3" t="n">
        <v>0.398935185185185</v>
      </c>
      <c r="G4474" s="1" t="s">
        <v>34</v>
      </c>
      <c r="H4474" s="12" t="n">
        <v>12</v>
      </c>
      <c r="I4474" s="4" t="n">
        <f aca="false">E4474*H4474</f>
        <v>60</v>
      </c>
      <c r="J4474" s="0" t="str">
        <f aca="false">INDEX(Branch_Data!$A$2:$C$6,MATCH(Sales_Data!C4474,Branch_Data!$A$2:$A$6,0),MATCH(Sales_Data!$J$1,Branch_Data!$A$1:$C$1,0))</f>
        <v>Kyle  Carr</v>
      </c>
      <c r="K4474" s="0" t="str">
        <f aca="false">INDEX(Branch_Data!$A$2:$C$6,MATCH(Sales_Data!C4474,Branch_Data!$A$2:$A$6,0),MATCH(Sales_Data!$K$1,Branch_Data!$A$1:$C$1,0))</f>
        <v>Nigeria</v>
      </c>
      <c r="L4474" s="5" t="n">
        <f aca="false">WEEKDAY(Sales_Data!$B4474)</f>
        <v>4</v>
      </c>
    </row>
    <row r="4475" customFormat="false" ht="15" hidden="false" customHeight="false" outlineLevel="0" collapsed="false">
      <c r="A4475" s="11" t="n">
        <v>4474</v>
      </c>
      <c r="B4475" s="2" t="n">
        <v>42342</v>
      </c>
      <c r="C4475" s="1" t="s">
        <v>15</v>
      </c>
      <c r="D4475" s="1" t="s">
        <v>32</v>
      </c>
      <c r="E4475" s="1" t="n">
        <v>4</v>
      </c>
      <c r="F4475" s="3" t="n">
        <v>0.398946759259259</v>
      </c>
      <c r="G4475" s="1" t="s">
        <v>34</v>
      </c>
      <c r="H4475" s="12" t="n">
        <v>8</v>
      </c>
      <c r="I4475" s="4" t="n">
        <f aca="false">E4475*H4475</f>
        <v>32</v>
      </c>
      <c r="J4475" s="0" t="str">
        <f aca="false">INDEX(Branch_Data!$A$2:$C$6,MATCH(Sales_Data!C4475,Branch_Data!$A$2:$A$6,0),MATCH(Sales_Data!$J$1,Branch_Data!$A$1:$C$1,0))</f>
        <v>Dan  Peterson</v>
      </c>
      <c r="K4475" s="0" t="str">
        <f aca="false">INDEX(Branch_Data!$A$2:$C$6,MATCH(Sales_Data!C4475,Branch_Data!$A$2:$A$6,0),MATCH(Sales_Data!$K$1,Branch_Data!$A$1:$C$1,0))</f>
        <v>Nigeria</v>
      </c>
      <c r="L4475" s="5" t="n">
        <f aca="false">WEEKDAY(Sales_Data!$B4475)</f>
        <v>6</v>
      </c>
    </row>
    <row r="4476" customFormat="false" ht="15" hidden="false" customHeight="false" outlineLevel="0" collapsed="false">
      <c r="A4476" s="11" t="n">
        <v>4475</v>
      </c>
      <c r="B4476" s="2" t="n">
        <v>42351</v>
      </c>
      <c r="C4476" s="1" t="s">
        <v>20</v>
      </c>
      <c r="D4476" s="1" t="s">
        <v>16</v>
      </c>
      <c r="E4476" s="1" t="n">
        <v>2</v>
      </c>
      <c r="F4476" s="3" t="n">
        <v>0.398958333333333</v>
      </c>
      <c r="G4476" s="1" t="s">
        <v>34</v>
      </c>
      <c r="H4476" s="12" t="n">
        <v>8</v>
      </c>
      <c r="I4476" s="4" t="n">
        <f aca="false">E4476*H4476</f>
        <v>16</v>
      </c>
      <c r="J4476" s="0" t="str">
        <f aca="false">INDEX(Branch_Data!$A$2:$C$6,MATCH(Sales_Data!C4476,Branch_Data!$A$2:$A$6,0),MATCH(Sales_Data!$J$1,Branch_Data!$A$1:$C$1,0))</f>
        <v>Rachel  Gomez</v>
      </c>
      <c r="K4476" s="0" t="str">
        <f aca="false">INDEX(Branch_Data!$A$2:$C$6,MATCH(Sales_Data!C4476,Branch_Data!$A$2:$A$6,0),MATCH(Sales_Data!$K$1,Branch_Data!$A$1:$C$1,0))</f>
        <v>Nigeria</v>
      </c>
      <c r="L4476" s="5" t="n">
        <f aca="false">WEEKDAY(Sales_Data!$B4476)</f>
        <v>1</v>
      </c>
    </row>
    <row r="4477" customFormat="false" ht="15" hidden="false" customHeight="false" outlineLevel="0" collapsed="false">
      <c r="A4477" s="11" t="n">
        <v>4476</v>
      </c>
      <c r="B4477" s="2" t="n">
        <v>42346</v>
      </c>
      <c r="C4477" s="1" t="s">
        <v>15</v>
      </c>
      <c r="D4477" s="1" t="s">
        <v>23</v>
      </c>
      <c r="E4477" s="1" t="n">
        <v>4</v>
      </c>
      <c r="F4477" s="3" t="n">
        <v>0.398981481481481</v>
      </c>
      <c r="G4477" s="1" t="s">
        <v>34</v>
      </c>
      <c r="H4477" s="12" t="n">
        <v>8</v>
      </c>
      <c r="I4477" s="4" t="n">
        <f aca="false">E4477*H4477</f>
        <v>32</v>
      </c>
      <c r="J4477" s="0" t="str">
        <f aca="false">INDEX(Branch_Data!$A$2:$C$6,MATCH(Sales_Data!C4477,Branch_Data!$A$2:$A$6,0),MATCH(Sales_Data!$J$1,Branch_Data!$A$1:$C$1,0))</f>
        <v>Dan  Peterson</v>
      </c>
      <c r="K4477" s="0" t="str">
        <f aca="false">INDEX(Branch_Data!$A$2:$C$6,MATCH(Sales_Data!C4477,Branch_Data!$A$2:$A$6,0),MATCH(Sales_Data!$K$1,Branch_Data!$A$1:$C$1,0))</f>
        <v>Nigeria</v>
      </c>
      <c r="L4477" s="5" t="n">
        <f aca="false">WEEKDAY(Sales_Data!$B4477)</f>
        <v>3</v>
      </c>
    </row>
    <row r="4478" customFormat="false" ht="15" hidden="false" customHeight="false" outlineLevel="0" collapsed="false">
      <c r="A4478" s="11" t="n">
        <v>4477</v>
      </c>
      <c r="B4478" s="2" t="n">
        <v>42345</v>
      </c>
      <c r="C4478" s="1" t="s">
        <v>15</v>
      </c>
      <c r="D4478" s="1" t="s">
        <v>28</v>
      </c>
      <c r="E4478" s="1" t="n">
        <v>4</v>
      </c>
      <c r="F4478" s="3" t="n">
        <v>0.398981481481481</v>
      </c>
      <c r="G4478" s="1" t="s">
        <v>34</v>
      </c>
      <c r="H4478" s="12" t="n">
        <v>12</v>
      </c>
      <c r="I4478" s="4" t="n">
        <f aca="false">E4478*H4478</f>
        <v>48</v>
      </c>
      <c r="J4478" s="0" t="str">
        <f aca="false">INDEX(Branch_Data!$A$2:$C$6,MATCH(Sales_Data!C4478,Branch_Data!$A$2:$A$6,0),MATCH(Sales_Data!$J$1,Branch_Data!$A$1:$C$1,0))</f>
        <v>Dan  Peterson</v>
      </c>
      <c r="K4478" s="0" t="str">
        <f aca="false">INDEX(Branch_Data!$A$2:$C$6,MATCH(Sales_Data!C4478,Branch_Data!$A$2:$A$6,0),MATCH(Sales_Data!$K$1,Branch_Data!$A$1:$C$1,0))</f>
        <v>Nigeria</v>
      </c>
      <c r="L4478" s="5" t="n">
        <f aca="false">WEEKDAY(Sales_Data!$B4478)</f>
        <v>2</v>
      </c>
    </row>
    <row r="4479" customFormat="false" ht="15" hidden="false" customHeight="false" outlineLevel="0" collapsed="false">
      <c r="A4479" s="11" t="n">
        <v>4478</v>
      </c>
      <c r="B4479" s="2" t="n">
        <v>42352</v>
      </c>
      <c r="C4479" s="1" t="s">
        <v>12</v>
      </c>
      <c r="D4479" s="1" t="s">
        <v>30</v>
      </c>
      <c r="E4479" s="1" t="n">
        <v>3</v>
      </c>
      <c r="F4479" s="3" t="n">
        <v>0.398993055555556</v>
      </c>
      <c r="G4479" s="1" t="s">
        <v>34</v>
      </c>
      <c r="H4479" s="12" t="n">
        <v>12</v>
      </c>
      <c r="I4479" s="4" t="n">
        <f aca="false">E4479*H4479</f>
        <v>36</v>
      </c>
      <c r="J4479" s="0" t="str">
        <f aca="false">INDEX(Branch_Data!$A$2:$C$6,MATCH(Sales_Data!C4479,Branch_Data!$A$2:$A$6,0),MATCH(Sales_Data!$J$1,Branch_Data!$A$1:$C$1,0))</f>
        <v>Christy  Olson</v>
      </c>
      <c r="K4479" s="0" t="str">
        <f aca="false">INDEX(Branch_Data!$A$2:$C$6,MATCH(Sales_Data!C4479,Branch_Data!$A$2:$A$6,0),MATCH(Sales_Data!$K$1,Branch_Data!$A$1:$C$1,0))</f>
        <v>Nigeria</v>
      </c>
      <c r="L4479" s="5" t="n">
        <f aca="false">WEEKDAY(Sales_Data!$B4479)</f>
        <v>2</v>
      </c>
    </row>
    <row r="4480" customFormat="false" ht="15" hidden="false" customHeight="false" outlineLevel="0" collapsed="false">
      <c r="A4480" s="11" t="n">
        <v>4479</v>
      </c>
      <c r="B4480" s="2" t="n">
        <v>42342</v>
      </c>
      <c r="C4480" s="1" t="s">
        <v>19</v>
      </c>
      <c r="D4480" s="1" t="s">
        <v>26</v>
      </c>
      <c r="E4480" s="1" t="n">
        <v>5</v>
      </c>
      <c r="F4480" s="3" t="n">
        <v>0.39900462962963</v>
      </c>
      <c r="G4480" s="1" t="s">
        <v>34</v>
      </c>
      <c r="H4480" s="12" t="n">
        <v>12</v>
      </c>
      <c r="I4480" s="4" t="n">
        <f aca="false">E4480*H4480</f>
        <v>60</v>
      </c>
      <c r="J4480" s="0" t="str">
        <f aca="false">INDEX(Branch_Data!$A$2:$C$6,MATCH(Sales_Data!C4480,Branch_Data!$A$2:$A$6,0),MATCH(Sales_Data!$J$1,Branch_Data!$A$1:$C$1,0))</f>
        <v>Kyle  Carr</v>
      </c>
      <c r="K4480" s="0" t="str">
        <f aca="false">INDEX(Branch_Data!$A$2:$C$6,MATCH(Sales_Data!C4480,Branch_Data!$A$2:$A$6,0),MATCH(Sales_Data!$K$1,Branch_Data!$A$1:$C$1,0))</f>
        <v>Nigeria</v>
      </c>
      <c r="L4480" s="5" t="n">
        <f aca="false">WEEKDAY(Sales_Data!$B4480)</f>
        <v>6</v>
      </c>
    </row>
    <row r="4481" customFormat="false" ht="15" hidden="false" customHeight="false" outlineLevel="0" collapsed="false">
      <c r="A4481" s="11" t="n">
        <v>4480</v>
      </c>
      <c r="B4481" s="2" t="n">
        <v>42352</v>
      </c>
      <c r="C4481" s="1" t="s">
        <v>20</v>
      </c>
      <c r="D4481" s="1" t="s">
        <v>26</v>
      </c>
      <c r="E4481" s="1" t="n">
        <v>3</v>
      </c>
      <c r="F4481" s="3" t="n">
        <v>0.399016203703704</v>
      </c>
      <c r="G4481" s="1" t="s">
        <v>34</v>
      </c>
      <c r="H4481" s="12" t="n">
        <v>12</v>
      </c>
      <c r="I4481" s="4" t="n">
        <f aca="false">E4481*H4481</f>
        <v>36</v>
      </c>
      <c r="J4481" s="0" t="str">
        <f aca="false">INDEX(Branch_Data!$A$2:$C$6,MATCH(Sales_Data!C4481,Branch_Data!$A$2:$A$6,0),MATCH(Sales_Data!$J$1,Branch_Data!$A$1:$C$1,0))</f>
        <v>Rachel  Gomez</v>
      </c>
      <c r="K4481" s="0" t="str">
        <f aca="false">INDEX(Branch_Data!$A$2:$C$6,MATCH(Sales_Data!C4481,Branch_Data!$A$2:$A$6,0),MATCH(Sales_Data!$K$1,Branch_Data!$A$1:$C$1,0))</f>
        <v>Nigeria</v>
      </c>
      <c r="L4481" s="5" t="n">
        <f aca="false">WEEKDAY(Sales_Data!$B4481)</f>
        <v>2</v>
      </c>
    </row>
    <row r="4482" customFormat="false" ht="15" hidden="false" customHeight="false" outlineLevel="0" collapsed="false">
      <c r="A4482" s="11" t="n">
        <v>4481</v>
      </c>
      <c r="B4482" s="2" t="n">
        <v>42353</v>
      </c>
      <c r="C4482" s="1" t="s">
        <v>20</v>
      </c>
      <c r="D4482" s="1" t="s">
        <v>21</v>
      </c>
      <c r="E4482" s="1" t="n">
        <v>1</v>
      </c>
      <c r="F4482" s="3" t="n">
        <v>0.399016203703704</v>
      </c>
      <c r="G4482" s="1" t="s">
        <v>34</v>
      </c>
      <c r="H4482" s="12" t="n">
        <v>16</v>
      </c>
      <c r="I4482" s="4" t="n">
        <f aca="false">E4482*H4482</f>
        <v>16</v>
      </c>
      <c r="J4482" s="0" t="str">
        <f aca="false">INDEX(Branch_Data!$A$2:$C$6,MATCH(Sales_Data!C4482,Branch_Data!$A$2:$A$6,0),MATCH(Sales_Data!$J$1,Branch_Data!$A$1:$C$1,0))</f>
        <v>Rachel  Gomez</v>
      </c>
      <c r="K4482" s="0" t="str">
        <f aca="false">INDEX(Branch_Data!$A$2:$C$6,MATCH(Sales_Data!C4482,Branch_Data!$A$2:$A$6,0),MATCH(Sales_Data!$K$1,Branch_Data!$A$1:$C$1,0))</f>
        <v>Nigeria</v>
      </c>
      <c r="L4482" s="5" t="n">
        <f aca="false">WEEKDAY(Sales_Data!$B4482)</f>
        <v>3</v>
      </c>
    </row>
    <row r="4483" customFormat="false" ht="15" hidden="false" customHeight="false" outlineLevel="0" collapsed="false">
      <c r="A4483" s="11" t="n">
        <v>4482</v>
      </c>
      <c r="B4483" s="2" t="n">
        <v>42342</v>
      </c>
      <c r="C4483" s="1" t="s">
        <v>19</v>
      </c>
      <c r="D4483" s="1" t="s">
        <v>32</v>
      </c>
      <c r="E4483" s="1" t="n">
        <v>2</v>
      </c>
      <c r="F4483" s="3" t="n">
        <v>0.399027777777778</v>
      </c>
      <c r="G4483" s="1" t="s">
        <v>34</v>
      </c>
      <c r="H4483" s="12" t="n">
        <v>8</v>
      </c>
      <c r="I4483" s="4" t="n">
        <f aca="false">E4483*H4483</f>
        <v>16</v>
      </c>
      <c r="J4483" s="0" t="str">
        <f aca="false">INDEX(Branch_Data!$A$2:$C$6,MATCH(Sales_Data!C4483,Branch_Data!$A$2:$A$6,0),MATCH(Sales_Data!$J$1,Branch_Data!$A$1:$C$1,0))</f>
        <v>Kyle  Carr</v>
      </c>
      <c r="K4483" s="0" t="str">
        <f aca="false">INDEX(Branch_Data!$A$2:$C$6,MATCH(Sales_Data!C4483,Branch_Data!$A$2:$A$6,0),MATCH(Sales_Data!$K$1,Branch_Data!$A$1:$C$1,0))</f>
        <v>Nigeria</v>
      </c>
      <c r="L4483" s="5" t="n">
        <f aca="false">WEEKDAY(Sales_Data!$B4483)</f>
        <v>6</v>
      </c>
    </row>
    <row r="4484" customFormat="false" ht="15" hidden="false" customHeight="false" outlineLevel="0" collapsed="false">
      <c r="A4484" s="11" t="n">
        <v>4483</v>
      </c>
      <c r="B4484" s="2" t="n">
        <v>42343</v>
      </c>
      <c r="C4484" s="1" t="s">
        <v>15</v>
      </c>
      <c r="D4484" s="1" t="s">
        <v>16</v>
      </c>
      <c r="E4484" s="1" t="n">
        <v>5</v>
      </c>
      <c r="F4484" s="3" t="n">
        <v>0.399039351851852</v>
      </c>
      <c r="G4484" s="1" t="s">
        <v>34</v>
      </c>
      <c r="H4484" s="12" t="n">
        <v>8</v>
      </c>
      <c r="I4484" s="4" t="n">
        <f aca="false">E4484*H4484</f>
        <v>40</v>
      </c>
      <c r="J4484" s="0" t="str">
        <f aca="false">INDEX(Branch_Data!$A$2:$C$6,MATCH(Sales_Data!C4484,Branch_Data!$A$2:$A$6,0),MATCH(Sales_Data!$J$1,Branch_Data!$A$1:$C$1,0))</f>
        <v>Dan  Peterson</v>
      </c>
      <c r="K4484" s="0" t="str">
        <f aca="false">INDEX(Branch_Data!$A$2:$C$6,MATCH(Sales_Data!C4484,Branch_Data!$A$2:$A$6,0),MATCH(Sales_Data!$K$1,Branch_Data!$A$1:$C$1,0))</f>
        <v>Nigeria</v>
      </c>
      <c r="L4484" s="5" t="n">
        <f aca="false">WEEKDAY(Sales_Data!$B4484)</f>
        <v>7</v>
      </c>
    </row>
    <row r="4485" customFormat="false" ht="15" hidden="false" customHeight="false" outlineLevel="0" collapsed="false">
      <c r="A4485" s="11" t="n">
        <v>4484</v>
      </c>
      <c r="B4485" s="2" t="n">
        <v>42351</v>
      </c>
      <c r="C4485" s="1" t="s">
        <v>19</v>
      </c>
      <c r="D4485" s="1" t="s">
        <v>32</v>
      </c>
      <c r="E4485" s="1" t="n">
        <v>4</v>
      </c>
      <c r="F4485" s="3" t="n">
        <v>0.3990625</v>
      </c>
      <c r="G4485" s="1" t="s">
        <v>34</v>
      </c>
      <c r="H4485" s="12" t="n">
        <v>8</v>
      </c>
      <c r="I4485" s="4" t="n">
        <f aca="false">E4485*H4485</f>
        <v>32</v>
      </c>
      <c r="J4485" s="0" t="str">
        <f aca="false">INDEX(Branch_Data!$A$2:$C$6,MATCH(Sales_Data!C4485,Branch_Data!$A$2:$A$6,0),MATCH(Sales_Data!$J$1,Branch_Data!$A$1:$C$1,0))</f>
        <v>Kyle  Carr</v>
      </c>
      <c r="K4485" s="0" t="str">
        <f aca="false">INDEX(Branch_Data!$A$2:$C$6,MATCH(Sales_Data!C4485,Branch_Data!$A$2:$A$6,0),MATCH(Sales_Data!$K$1,Branch_Data!$A$1:$C$1,0))</f>
        <v>Nigeria</v>
      </c>
      <c r="L4485" s="5" t="n">
        <f aca="false">WEEKDAY(Sales_Data!$B4485)</f>
        <v>1</v>
      </c>
    </row>
    <row r="4486" customFormat="false" ht="15" hidden="false" customHeight="false" outlineLevel="0" collapsed="false">
      <c r="A4486" s="11" t="n">
        <v>4485</v>
      </c>
      <c r="B4486" s="2" t="n">
        <v>42342</v>
      </c>
      <c r="C4486" s="1" t="s">
        <v>15</v>
      </c>
      <c r="D4486" s="1" t="s">
        <v>16</v>
      </c>
      <c r="E4486" s="1" t="n">
        <v>4</v>
      </c>
      <c r="F4486" s="3" t="n">
        <v>0.3990625</v>
      </c>
      <c r="G4486" s="1" t="s">
        <v>34</v>
      </c>
      <c r="H4486" s="12" t="n">
        <v>8</v>
      </c>
      <c r="I4486" s="4" t="n">
        <f aca="false">E4486*H4486</f>
        <v>32</v>
      </c>
      <c r="J4486" s="0" t="str">
        <f aca="false">INDEX(Branch_Data!$A$2:$C$6,MATCH(Sales_Data!C4486,Branch_Data!$A$2:$A$6,0),MATCH(Sales_Data!$J$1,Branch_Data!$A$1:$C$1,0))</f>
        <v>Dan  Peterson</v>
      </c>
      <c r="K4486" s="0" t="str">
        <f aca="false">INDEX(Branch_Data!$A$2:$C$6,MATCH(Sales_Data!C4486,Branch_Data!$A$2:$A$6,0),MATCH(Sales_Data!$K$1,Branch_Data!$A$1:$C$1,0))</f>
        <v>Nigeria</v>
      </c>
      <c r="L4486" s="5" t="n">
        <f aca="false">WEEKDAY(Sales_Data!$B4486)</f>
        <v>6</v>
      </c>
    </row>
    <row r="4487" customFormat="false" ht="15" hidden="false" customHeight="false" outlineLevel="0" collapsed="false">
      <c r="A4487" s="11" t="n">
        <v>4486</v>
      </c>
      <c r="B4487" s="2" t="n">
        <v>42351</v>
      </c>
      <c r="C4487" s="1" t="s">
        <v>12</v>
      </c>
      <c r="D4487" s="1" t="s">
        <v>21</v>
      </c>
      <c r="E4487" s="1" t="n">
        <v>3</v>
      </c>
      <c r="F4487" s="3" t="n">
        <v>0.399085648148148</v>
      </c>
      <c r="G4487" s="1" t="s">
        <v>34</v>
      </c>
      <c r="H4487" s="12" t="n">
        <v>16</v>
      </c>
      <c r="I4487" s="4" t="n">
        <f aca="false">E4487*H4487</f>
        <v>48</v>
      </c>
      <c r="J4487" s="0" t="str">
        <f aca="false">INDEX(Branch_Data!$A$2:$C$6,MATCH(Sales_Data!C4487,Branch_Data!$A$2:$A$6,0),MATCH(Sales_Data!$J$1,Branch_Data!$A$1:$C$1,0))</f>
        <v>Christy  Olson</v>
      </c>
      <c r="K4487" s="0" t="str">
        <f aca="false">INDEX(Branch_Data!$A$2:$C$6,MATCH(Sales_Data!C4487,Branch_Data!$A$2:$A$6,0),MATCH(Sales_Data!$K$1,Branch_Data!$A$1:$C$1,0))</f>
        <v>Nigeria</v>
      </c>
      <c r="L4487" s="5" t="n">
        <f aca="false">WEEKDAY(Sales_Data!$B4487)</f>
        <v>1</v>
      </c>
    </row>
    <row r="4488" customFormat="false" ht="15" hidden="false" customHeight="false" outlineLevel="0" collapsed="false">
      <c r="A4488" s="11" t="n">
        <v>4487</v>
      </c>
      <c r="B4488" s="2" t="n">
        <v>42347</v>
      </c>
      <c r="C4488" s="1" t="s">
        <v>15</v>
      </c>
      <c r="D4488" s="1" t="s">
        <v>16</v>
      </c>
      <c r="E4488" s="1" t="n">
        <v>3</v>
      </c>
      <c r="F4488" s="3" t="n">
        <v>0.399085648148148</v>
      </c>
      <c r="G4488" s="1" t="s">
        <v>34</v>
      </c>
      <c r="H4488" s="12" t="n">
        <v>8</v>
      </c>
      <c r="I4488" s="4" t="n">
        <f aca="false">E4488*H4488</f>
        <v>24</v>
      </c>
      <c r="J4488" s="0" t="str">
        <f aca="false">INDEX(Branch_Data!$A$2:$C$6,MATCH(Sales_Data!C4488,Branch_Data!$A$2:$A$6,0),MATCH(Sales_Data!$J$1,Branch_Data!$A$1:$C$1,0))</f>
        <v>Dan  Peterson</v>
      </c>
      <c r="K4488" s="0" t="str">
        <f aca="false">INDEX(Branch_Data!$A$2:$C$6,MATCH(Sales_Data!C4488,Branch_Data!$A$2:$A$6,0),MATCH(Sales_Data!$K$1,Branch_Data!$A$1:$C$1,0))</f>
        <v>Nigeria</v>
      </c>
      <c r="L4488" s="5" t="n">
        <f aca="false">WEEKDAY(Sales_Data!$B4488)</f>
        <v>4</v>
      </c>
    </row>
    <row r="4489" customFormat="false" ht="15" hidden="false" customHeight="false" outlineLevel="0" collapsed="false">
      <c r="A4489" s="11" t="n">
        <v>4488</v>
      </c>
      <c r="B4489" s="2" t="n">
        <v>42345</v>
      </c>
      <c r="C4489" s="1" t="s">
        <v>12</v>
      </c>
      <c r="D4489" s="1" t="s">
        <v>22</v>
      </c>
      <c r="E4489" s="1" t="n">
        <v>4</v>
      </c>
      <c r="F4489" s="3" t="n">
        <v>0.399097222222222</v>
      </c>
      <c r="G4489" s="1" t="s">
        <v>34</v>
      </c>
      <c r="H4489" s="12" t="n">
        <v>16</v>
      </c>
      <c r="I4489" s="4" t="n">
        <f aca="false">E4489*H4489</f>
        <v>64</v>
      </c>
      <c r="J4489" s="0" t="str">
        <f aca="false">INDEX(Branch_Data!$A$2:$C$6,MATCH(Sales_Data!C4489,Branch_Data!$A$2:$A$6,0),MATCH(Sales_Data!$J$1,Branch_Data!$A$1:$C$1,0))</f>
        <v>Christy  Olson</v>
      </c>
      <c r="K4489" s="0" t="str">
        <f aca="false">INDEX(Branch_Data!$A$2:$C$6,MATCH(Sales_Data!C4489,Branch_Data!$A$2:$A$6,0),MATCH(Sales_Data!$K$1,Branch_Data!$A$1:$C$1,0))</f>
        <v>Nigeria</v>
      </c>
      <c r="L4489" s="5" t="n">
        <f aca="false">WEEKDAY(Sales_Data!$B4489)</f>
        <v>2</v>
      </c>
    </row>
    <row r="4490" customFormat="false" ht="15" hidden="false" customHeight="false" outlineLevel="0" collapsed="false">
      <c r="A4490" s="11" t="n">
        <v>4489</v>
      </c>
      <c r="B4490" s="2" t="n">
        <v>42348</v>
      </c>
      <c r="C4490" s="1" t="s">
        <v>19</v>
      </c>
      <c r="D4490" s="1" t="s">
        <v>28</v>
      </c>
      <c r="E4490" s="1" t="n">
        <v>1</v>
      </c>
      <c r="F4490" s="3" t="n">
        <v>0.399108796296296</v>
      </c>
      <c r="G4490" s="1" t="s">
        <v>34</v>
      </c>
      <c r="H4490" s="12" t="n">
        <v>12</v>
      </c>
      <c r="I4490" s="4" t="n">
        <f aca="false">E4490*H4490</f>
        <v>12</v>
      </c>
      <c r="J4490" s="0" t="str">
        <f aca="false">INDEX(Branch_Data!$A$2:$C$6,MATCH(Sales_Data!C4490,Branch_Data!$A$2:$A$6,0),MATCH(Sales_Data!$J$1,Branch_Data!$A$1:$C$1,0))</f>
        <v>Kyle  Carr</v>
      </c>
      <c r="K4490" s="0" t="str">
        <f aca="false">INDEX(Branch_Data!$A$2:$C$6,MATCH(Sales_Data!C4490,Branch_Data!$A$2:$A$6,0),MATCH(Sales_Data!$K$1,Branch_Data!$A$1:$C$1,0))</f>
        <v>Nigeria</v>
      </c>
      <c r="L4490" s="5" t="n">
        <f aca="false">WEEKDAY(Sales_Data!$B4490)</f>
        <v>5</v>
      </c>
    </row>
    <row r="4491" customFormat="false" ht="15" hidden="false" customHeight="false" outlineLevel="0" collapsed="false">
      <c r="A4491" s="11" t="n">
        <v>4490</v>
      </c>
      <c r="B4491" s="2" t="n">
        <v>42351</v>
      </c>
      <c r="C4491" s="1" t="s">
        <v>19</v>
      </c>
      <c r="D4491" s="1" t="s">
        <v>28</v>
      </c>
      <c r="E4491" s="1" t="n">
        <v>5</v>
      </c>
      <c r="F4491" s="3" t="n">
        <v>0.399108796296296</v>
      </c>
      <c r="G4491" s="1" t="s">
        <v>34</v>
      </c>
      <c r="H4491" s="12" t="n">
        <v>12</v>
      </c>
      <c r="I4491" s="4" t="n">
        <f aca="false">E4491*H4491</f>
        <v>60</v>
      </c>
      <c r="J4491" s="0" t="str">
        <f aca="false">INDEX(Branch_Data!$A$2:$C$6,MATCH(Sales_Data!C4491,Branch_Data!$A$2:$A$6,0),MATCH(Sales_Data!$J$1,Branch_Data!$A$1:$C$1,0))</f>
        <v>Kyle  Carr</v>
      </c>
      <c r="K4491" s="0" t="str">
        <f aca="false">INDEX(Branch_Data!$A$2:$C$6,MATCH(Sales_Data!C4491,Branch_Data!$A$2:$A$6,0),MATCH(Sales_Data!$K$1,Branch_Data!$A$1:$C$1,0))</f>
        <v>Nigeria</v>
      </c>
      <c r="L4491" s="5" t="n">
        <f aca="false">WEEKDAY(Sales_Data!$B4491)</f>
        <v>1</v>
      </c>
    </row>
    <row r="4492" customFormat="false" ht="15" hidden="false" customHeight="false" outlineLevel="0" collapsed="false">
      <c r="A4492" s="11" t="n">
        <v>4491</v>
      </c>
      <c r="B4492" s="2" t="n">
        <v>42352</v>
      </c>
      <c r="C4492" s="1" t="s">
        <v>19</v>
      </c>
      <c r="D4492" s="1" t="s">
        <v>26</v>
      </c>
      <c r="E4492" s="1" t="n">
        <v>4</v>
      </c>
      <c r="F4492" s="3" t="n">
        <v>0.39912037037037</v>
      </c>
      <c r="G4492" s="1" t="s">
        <v>34</v>
      </c>
      <c r="H4492" s="12" t="n">
        <v>12</v>
      </c>
      <c r="I4492" s="4" t="n">
        <f aca="false">E4492*H4492</f>
        <v>48</v>
      </c>
      <c r="J4492" s="0" t="str">
        <f aca="false">INDEX(Branch_Data!$A$2:$C$6,MATCH(Sales_Data!C4492,Branch_Data!$A$2:$A$6,0),MATCH(Sales_Data!$J$1,Branch_Data!$A$1:$C$1,0))</f>
        <v>Kyle  Carr</v>
      </c>
      <c r="K4492" s="0" t="str">
        <f aca="false">INDEX(Branch_Data!$A$2:$C$6,MATCH(Sales_Data!C4492,Branch_Data!$A$2:$A$6,0),MATCH(Sales_Data!$K$1,Branch_Data!$A$1:$C$1,0))</f>
        <v>Nigeria</v>
      </c>
      <c r="L4492" s="5" t="n">
        <f aca="false">WEEKDAY(Sales_Data!$B4492)</f>
        <v>2</v>
      </c>
    </row>
    <row r="4493" customFormat="false" ht="15" hidden="false" customHeight="false" outlineLevel="0" collapsed="false">
      <c r="A4493" s="11" t="n">
        <v>4492</v>
      </c>
      <c r="B4493" s="2" t="n">
        <v>42348</v>
      </c>
      <c r="C4493" s="1" t="s">
        <v>20</v>
      </c>
      <c r="D4493" s="1" t="s">
        <v>26</v>
      </c>
      <c r="E4493" s="1" t="n">
        <v>3</v>
      </c>
      <c r="F4493" s="3" t="n">
        <v>0.39912037037037</v>
      </c>
      <c r="G4493" s="1" t="s">
        <v>34</v>
      </c>
      <c r="H4493" s="12" t="n">
        <v>12</v>
      </c>
      <c r="I4493" s="4" t="n">
        <f aca="false">E4493*H4493</f>
        <v>36</v>
      </c>
      <c r="J4493" s="0" t="str">
        <f aca="false">INDEX(Branch_Data!$A$2:$C$6,MATCH(Sales_Data!C4493,Branch_Data!$A$2:$A$6,0),MATCH(Sales_Data!$J$1,Branch_Data!$A$1:$C$1,0))</f>
        <v>Rachel  Gomez</v>
      </c>
      <c r="K4493" s="0" t="str">
        <f aca="false">INDEX(Branch_Data!$A$2:$C$6,MATCH(Sales_Data!C4493,Branch_Data!$A$2:$A$6,0),MATCH(Sales_Data!$K$1,Branch_Data!$A$1:$C$1,0))</f>
        <v>Nigeria</v>
      </c>
      <c r="L4493" s="5" t="n">
        <f aca="false">WEEKDAY(Sales_Data!$B4493)</f>
        <v>5</v>
      </c>
    </row>
    <row r="4494" customFormat="false" ht="15" hidden="false" customHeight="false" outlineLevel="0" collapsed="false">
      <c r="A4494" s="11" t="n">
        <v>4493</v>
      </c>
      <c r="B4494" s="2" t="n">
        <v>42351</v>
      </c>
      <c r="C4494" s="1" t="s">
        <v>19</v>
      </c>
      <c r="D4494" s="1" t="s">
        <v>24</v>
      </c>
      <c r="E4494" s="1" t="n">
        <v>3</v>
      </c>
      <c r="F4494" s="3" t="n">
        <v>0.39912037037037</v>
      </c>
      <c r="G4494" s="1" t="s">
        <v>34</v>
      </c>
      <c r="H4494" s="12" t="n">
        <v>16</v>
      </c>
      <c r="I4494" s="4" t="n">
        <f aca="false">E4494*H4494</f>
        <v>48</v>
      </c>
      <c r="J4494" s="0" t="str">
        <f aca="false">INDEX(Branch_Data!$A$2:$C$6,MATCH(Sales_Data!C4494,Branch_Data!$A$2:$A$6,0),MATCH(Sales_Data!$J$1,Branch_Data!$A$1:$C$1,0))</f>
        <v>Kyle  Carr</v>
      </c>
      <c r="K4494" s="0" t="str">
        <f aca="false">INDEX(Branch_Data!$A$2:$C$6,MATCH(Sales_Data!C4494,Branch_Data!$A$2:$A$6,0),MATCH(Sales_Data!$K$1,Branch_Data!$A$1:$C$1,0))</f>
        <v>Nigeria</v>
      </c>
      <c r="L4494" s="5" t="n">
        <f aca="false">WEEKDAY(Sales_Data!$B4494)</f>
        <v>1</v>
      </c>
    </row>
    <row r="4495" customFormat="false" ht="15" hidden="false" customHeight="false" outlineLevel="0" collapsed="false">
      <c r="A4495" s="11" t="n">
        <v>4494</v>
      </c>
      <c r="B4495" s="2" t="n">
        <v>42344</v>
      </c>
      <c r="C4495" s="1" t="s">
        <v>19</v>
      </c>
      <c r="D4495" s="1" t="s">
        <v>27</v>
      </c>
      <c r="E4495" s="1" t="n">
        <v>1</v>
      </c>
      <c r="F4495" s="3" t="n">
        <v>0.399131944444444</v>
      </c>
      <c r="G4495" s="1" t="s">
        <v>34</v>
      </c>
      <c r="H4495" s="12" t="n">
        <v>16</v>
      </c>
      <c r="I4495" s="4" t="n">
        <f aca="false">E4495*H4495</f>
        <v>16</v>
      </c>
      <c r="J4495" s="0" t="str">
        <f aca="false">INDEX(Branch_Data!$A$2:$C$6,MATCH(Sales_Data!C4495,Branch_Data!$A$2:$A$6,0),MATCH(Sales_Data!$J$1,Branch_Data!$A$1:$C$1,0))</f>
        <v>Kyle  Carr</v>
      </c>
      <c r="K4495" s="0" t="str">
        <f aca="false">INDEX(Branch_Data!$A$2:$C$6,MATCH(Sales_Data!C4495,Branch_Data!$A$2:$A$6,0),MATCH(Sales_Data!$K$1,Branch_Data!$A$1:$C$1,0))</f>
        <v>Nigeria</v>
      </c>
      <c r="L4495" s="5" t="n">
        <f aca="false">WEEKDAY(Sales_Data!$B4495)</f>
        <v>1</v>
      </c>
    </row>
    <row r="4496" customFormat="false" ht="15" hidden="false" customHeight="false" outlineLevel="0" collapsed="false">
      <c r="A4496" s="11" t="n">
        <v>4495</v>
      </c>
      <c r="B4496" s="2" t="n">
        <v>42349</v>
      </c>
      <c r="C4496" s="1" t="s">
        <v>12</v>
      </c>
      <c r="D4496" s="1" t="s">
        <v>23</v>
      </c>
      <c r="E4496" s="1" t="n">
        <v>5</v>
      </c>
      <c r="F4496" s="3" t="n">
        <v>0.399143518518519</v>
      </c>
      <c r="G4496" s="1" t="s">
        <v>34</v>
      </c>
      <c r="H4496" s="12" t="n">
        <v>8</v>
      </c>
      <c r="I4496" s="4" t="n">
        <f aca="false">E4496*H4496</f>
        <v>40</v>
      </c>
      <c r="J4496" s="0" t="str">
        <f aca="false">INDEX(Branch_Data!$A$2:$C$6,MATCH(Sales_Data!C4496,Branch_Data!$A$2:$A$6,0),MATCH(Sales_Data!$J$1,Branch_Data!$A$1:$C$1,0))</f>
        <v>Christy  Olson</v>
      </c>
      <c r="K4496" s="0" t="str">
        <f aca="false">INDEX(Branch_Data!$A$2:$C$6,MATCH(Sales_Data!C4496,Branch_Data!$A$2:$A$6,0),MATCH(Sales_Data!$K$1,Branch_Data!$A$1:$C$1,0))</f>
        <v>Nigeria</v>
      </c>
      <c r="L4496" s="5" t="n">
        <f aca="false">WEEKDAY(Sales_Data!$B4496)</f>
        <v>6</v>
      </c>
    </row>
    <row r="4497" customFormat="false" ht="15" hidden="false" customHeight="false" outlineLevel="0" collapsed="false">
      <c r="A4497" s="11" t="n">
        <v>4496</v>
      </c>
      <c r="B4497" s="2" t="n">
        <v>42350</v>
      </c>
      <c r="C4497" s="1" t="s">
        <v>15</v>
      </c>
      <c r="D4497" s="1" t="s">
        <v>24</v>
      </c>
      <c r="E4497" s="1" t="n">
        <v>4</v>
      </c>
      <c r="F4497" s="3" t="n">
        <v>0.399155092592593</v>
      </c>
      <c r="G4497" s="1" t="s">
        <v>34</v>
      </c>
      <c r="H4497" s="12" t="n">
        <v>16</v>
      </c>
      <c r="I4497" s="4" t="n">
        <f aca="false">E4497*H4497</f>
        <v>64</v>
      </c>
      <c r="J4497" s="0" t="str">
        <f aca="false">INDEX(Branch_Data!$A$2:$C$6,MATCH(Sales_Data!C4497,Branch_Data!$A$2:$A$6,0),MATCH(Sales_Data!$J$1,Branch_Data!$A$1:$C$1,0))</f>
        <v>Dan  Peterson</v>
      </c>
      <c r="K4497" s="0" t="str">
        <f aca="false">INDEX(Branch_Data!$A$2:$C$6,MATCH(Sales_Data!C4497,Branch_Data!$A$2:$A$6,0),MATCH(Sales_Data!$K$1,Branch_Data!$A$1:$C$1,0))</f>
        <v>Nigeria</v>
      </c>
      <c r="L4497" s="5" t="n">
        <f aca="false">WEEKDAY(Sales_Data!$B4497)</f>
        <v>7</v>
      </c>
    </row>
    <row r="4498" customFormat="false" ht="15" hidden="false" customHeight="false" outlineLevel="0" collapsed="false">
      <c r="A4498" s="11" t="n">
        <v>4497</v>
      </c>
      <c r="B4498" s="2" t="n">
        <v>42349</v>
      </c>
      <c r="C4498" s="1" t="s">
        <v>12</v>
      </c>
      <c r="D4498" s="1" t="s">
        <v>13</v>
      </c>
      <c r="E4498" s="1" t="n">
        <v>5</v>
      </c>
      <c r="F4498" s="3" t="n">
        <v>0.399166666666667</v>
      </c>
      <c r="G4498" s="1" t="s">
        <v>34</v>
      </c>
      <c r="H4498" s="12" t="n">
        <v>8</v>
      </c>
      <c r="I4498" s="4" t="n">
        <f aca="false">E4498*H4498</f>
        <v>40</v>
      </c>
      <c r="J4498" s="0" t="str">
        <f aca="false">INDEX(Branch_Data!$A$2:$C$6,MATCH(Sales_Data!C4498,Branch_Data!$A$2:$A$6,0),MATCH(Sales_Data!$J$1,Branch_Data!$A$1:$C$1,0))</f>
        <v>Christy  Olson</v>
      </c>
      <c r="K4498" s="0" t="str">
        <f aca="false">INDEX(Branch_Data!$A$2:$C$6,MATCH(Sales_Data!C4498,Branch_Data!$A$2:$A$6,0),MATCH(Sales_Data!$K$1,Branch_Data!$A$1:$C$1,0))</f>
        <v>Nigeria</v>
      </c>
      <c r="L4498" s="5" t="n">
        <f aca="false">WEEKDAY(Sales_Data!$B4498)</f>
        <v>6</v>
      </c>
    </row>
    <row r="4499" customFormat="false" ht="15" hidden="false" customHeight="false" outlineLevel="0" collapsed="false">
      <c r="A4499" s="11" t="n">
        <v>4498</v>
      </c>
      <c r="B4499" s="2" t="n">
        <v>42343</v>
      </c>
      <c r="C4499" s="1" t="s">
        <v>17</v>
      </c>
      <c r="D4499" s="1" t="s">
        <v>32</v>
      </c>
      <c r="E4499" s="1" t="n">
        <v>1</v>
      </c>
      <c r="F4499" s="3" t="n">
        <v>0.399189814814815</v>
      </c>
      <c r="G4499" s="1" t="s">
        <v>34</v>
      </c>
      <c r="H4499" s="12" t="n">
        <v>8</v>
      </c>
      <c r="I4499" s="4" t="n">
        <f aca="false">E4499*H4499</f>
        <v>8</v>
      </c>
      <c r="J4499" s="0" t="str">
        <f aca="false">INDEX(Branch_Data!$A$2:$C$6,MATCH(Sales_Data!C4499,Branch_Data!$A$2:$A$6,0),MATCH(Sales_Data!$J$1,Branch_Data!$A$1:$C$1,0))</f>
        <v>Mable  Lindsey</v>
      </c>
      <c r="K4499" s="0" t="str">
        <f aca="false">INDEX(Branch_Data!$A$2:$C$6,MATCH(Sales_Data!C4499,Branch_Data!$A$2:$A$6,0),MATCH(Sales_Data!$K$1,Branch_Data!$A$1:$C$1,0))</f>
        <v>Nigeria</v>
      </c>
      <c r="L4499" s="5" t="n">
        <f aca="false">WEEKDAY(Sales_Data!$B4499)</f>
        <v>7</v>
      </c>
    </row>
    <row r="4500" customFormat="false" ht="15" hidden="false" customHeight="false" outlineLevel="0" collapsed="false">
      <c r="A4500" s="11" t="n">
        <v>4499</v>
      </c>
      <c r="B4500" s="2" t="n">
        <v>42344</v>
      </c>
      <c r="C4500" s="1" t="s">
        <v>20</v>
      </c>
      <c r="D4500" s="1" t="s">
        <v>24</v>
      </c>
      <c r="E4500" s="1" t="n">
        <v>4</v>
      </c>
      <c r="F4500" s="3" t="n">
        <v>0.399201388888889</v>
      </c>
      <c r="G4500" s="1" t="s">
        <v>34</v>
      </c>
      <c r="H4500" s="12" t="n">
        <v>16</v>
      </c>
      <c r="I4500" s="4" t="n">
        <f aca="false">E4500*H4500</f>
        <v>64</v>
      </c>
      <c r="J4500" s="0" t="str">
        <f aca="false">INDEX(Branch_Data!$A$2:$C$6,MATCH(Sales_Data!C4500,Branch_Data!$A$2:$A$6,0),MATCH(Sales_Data!$J$1,Branch_Data!$A$1:$C$1,0))</f>
        <v>Rachel  Gomez</v>
      </c>
      <c r="K4500" s="0" t="str">
        <f aca="false">INDEX(Branch_Data!$A$2:$C$6,MATCH(Sales_Data!C4500,Branch_Data!$A$2:$A$6,0),MATCH(Sales_Data!$K$1,Branch_Data!$A$1:$C$1,0))</f>
        <v>Nigeria</v>
      </c>
      <c r="L4500" s="5" t="n">
        <f aca="false">WEEKDAY(Sales_Data!$B4500)</f>
        <v>1</v>
      </c>
    </row>
    <row r="4501" customFormat="false" ht="15" hidden="false" customHeight="false" outlineLevel="0" collapsed="false">
      <c r="A4501" s="11" t="n">
        <v>4500</v>
      </c>
      <c r="B4501" s="2" t="n">
        <v>42347</v>
      </c>
      <c r="C4501" s="1" t="s">
        <v>12</v>
      </c>
      <c r="D4501" s="1" t="s">
        <v>30</v>
      </c>
      <c r="E4501" s="1" t="n">
        <v>1</v>
      </c>
      <c r="F4501" s="3" t="n">
        <v>0.399201388888889</v>
      </c>
      <c r="G4501" s="1" t="s">
        <v>34</v>
      </c>
      <c r="H4501" s="12" t="n">
        <v>12</v>
      </c>
      <c r="I4501" s="4" t="n">
        <f aca="false">E4501*H4501</f>
        <v>12</v>
      </c>
      <c r="J4501" s="0" t="str">
        <f aca="false">INDEX(Branch_Data!$A$2:$C$6,MATCH(Sales_Data!C4501,Branch_Data!$A$2:$A$6,0),MATCH(Sales_Data!$J$1,Branch_Data!$A$1:$C$1,0))</f>
        <v>Christy  Olson</v>
      </c>
      <c r="K4501" s="0" t="str">
        <f aca="false">INDEX(Branch_Data!$A$2:$C$6,MATCH(Sales_Data!C4501,Branch_Data!$A$2:$A$6,0),MATCH(Sales_Data!$K$1,Branch_Data!$A$1:$C$1,0))</f>
        <v>Nigeria</v>
      </c>
      <c r="L4501" s="5" t="n">
        <f aca="false">WEEKDAY(Sales_Data!$B4501)</f>
        <v>4</v>
      </c>
    </row>
    <row r="4502" customFormat="false" ht="15" hidden="false" customHeight="false" outlineLevel="0" collapsed="false">
      <c r="A4502" s="11" t="n">
        <v>4501</v>
      </c>
      <c r="B4502" s="2" t="n">
        <v>42352</v>
      </c>
      <c r="C4502" s="1" t="s">
        <v>17</v>
      </c>
      <c r="D4502" s="1" t="s">
        <v>27</v>
      </c>
      <c r="E4502" s="1" t="n">
        <v>5</v>
      </c>
      <c r="F4502" s="3" t="n">
        <v>0.399224537037037</v>
      </c>
      <c r="G4502" s="1" t="s">
        <v>34</v>
      </c>
      <c r="H4502" s="12" t="n">
        <v>16</v>
      </c>
      <c r="I4502" s="4" t="n">
        <f aca="false">E4502*H4502</f>
        <v>80</v>
      </c>
      <c r="J4502" s="0" t="str">
        <f aca="false">INDEX(Branch_Data!$A$2:$C$6,MATCH(Sales_Data!C4502,Branch_Data!$A$2:$A$6,0),MATCH(Sales_Data!$J$1,Branch_Data!$A$1:$C$1,0))</f>
        <v>Mable  Lindsey</v>
      </c>
      <c r="K4502" s="0" t="str">
        <f aca="false">INDEX(Branch_Data!$A$2:$C$6,MATCH(Sales_Data!C4502,Branch_Data!$A$2:$A$6,0),MATCH(Sales_Data!$K$1,Branch_Data!$A$1:$C$1,0))</f>
        <v>Nigeria</v>
      </c>
      <c r="L4502" s="5" t="n">
        <f aca="false">WEEKDAY(Sales_Data!$B4502)</f>
        <v>2</v>
      </c>
    </row>
    <row r="4503" customFormat="false" ht="15" hidden="false" customHeight="false" outlineLevel="0" collapsed="false">
      <c r="A4503" s="11" t="n">
        <v>4502</v>
      </c>
      <c r="B4503" s="2" t="n">
        <v>42341</v>
      </c>
      <c r="C4503" s="1" t="s">
        <v>20</v>
      </c>
      <c r="D4503" s="1" t="s">
        <v>26</v>
      </c>
      <c r="E4503" s="1" t="n">
        <v>2</v>
      </c>
      <c r="F4503" s="3" t="n">
        <v>0.399224537037037</v>
      </c>
      <c r="G4503" s="1" t="s">
        <v>34</v>
      </c>
      <c r="H4503" s="12" t="n">
        <v>12</v>
      </c>
      <c r="I4503" s="4" t="n">
        <f aca="false">E4503*H4503</f>
        <v>24</v>
      </c>
      <c r="J4503" s="0" t="str">
        <f aca="false">INDEX(Branch_Data!$A$2:$C$6,MATCH(Sales_Data!C4503,Branch_Data!$A$2:$A$6,0),MATCH(Sales_Data!$J$1,Branch_Data!$A$1:$C$1,0))</f>
        <v>Rachel  Gomez</v>
      </c>
      <c r="K4503" s="0" t="str">
        <f aca="false">INDEX(Branch_Data!$A$2:$C$6,MATCH(Sales_Data!C4503,Branch_Data!$A$2:$A$6,0),MATCH(Sales_Data!$K$1,Branch_Data!$A$1:$C$1,0))</f>
        <v>Nigeria</v>
      </c>
      <c r="L4503" s="5" t="n">
        <f aca="false">WEEKDAY(Sales_Data!$B4503)</f>
        <v>5</v>
      </c>
    </row>
    <row r="4504" customFormat="false" ht="15" hidden="false" customHeight="false" outlineLevel="0" collapsed="false">
      <c r="A4504" s="11" t="n">
        <v>4503</v>
      </c>
      <c r="B4504" s="2" t="n">
        <v>42348</v>
      </c>
      <c r="C4504" s="1" t="s">
        <v>19</v>
      </c>
      <c r="D4504" s="1" t="s">
        <v>21</v>
      </c>
      <c r="E4504" s="1" t="n">
        <v>1</v>
      </c>
      <c r="F4504" s="3" t="n">
        <v>0.399224537037037</v>
      </c>
      <c r="G4504" s="1" t="s">
        <v>34</v>
      </c>
      <c r="H4504" s="12" t="n">
        <v>16</v>
      </c>
      <c r="I4504" s="4" t="n">
        <f aca="false">E4504*H4504</f>
        <v>16</v>
      </c>
      <c r="J4504" s="0" t="str">
        <f aca="false">INDEX(Branch_Data!$A$2:$C$6,MATCH(Sales_Data!C4504,Branch_Data!$A$2:$A$6,0),MATCH(Sales_Data!$J$1,Branch_Data!$A$1:$C$1,0))</f>
        <v>Kyle  Carr</v>
      </c>
      <c r="K4504" s="0" t="str">
        <f aca="false">INDEX(Branch_Data!$A$2:$C$6,MATCH(Sales_Data!C4504,Branch_Data!$A$2:$A$6,0),MATCH(Sales_Data!$K$1,Branch_Data!$A$1:$C$1,0))</f>
        <v>Nigeria</v>
      </c>
      <c r="L4504" s="5" t="n">
        <f aca="false">WEEKDAY(Sales_Data!$B4504)</f>
        <v>5</v>
      </c>
    </row>
    <row r="4505" customFormat="false" ht="15" hidden="false" customHeight="false" outlineLevel="0" collapsed="false">
      <c r="A4505" s="11" t="n">
        <v>4504</v>
      </c>
      <c r="B4505" s="2" t="n">
        <v>42346</v>
      </c>
      <c r="C4505" s="1" t="s">
        <v>12</v>
      </c>
      <c r="D4505" s="1" t="s">
        <v>31</v>
      </c>
      <c r="E4505" s="1" t="n">
        <v>3</v>
      </c>
      <c r="F4505" s="3" t="n">
        <v>0.399236111111111</v>
      </c>
      <c r="G4505" s="1" t="s">
        <v>34</v>
      </c>
      <c r="H4505" s="12" t="n">
        <v>16</v>
      </c>
      <c r="I4505" s="4" t="n">
        <f aca="false">E4505*H4505</f>
        <v>48</v>
      </c>
      <c r="J4505" s="0" t="str">
        <f aca="false">INDEX(Branch_Data!$A$2:$C$6,MATCH(Sales_Data!C4505,Branch_Data!$A$2:$A$6,0),MATCH(Sales_Data!$J$1,Branch_Data!$A$1:$C$1,0))</f>
        <v>Christy  Olson</v>
      </c>
      <c r="K4505" s="0" t="str">
        <f aca="false">INDEX(Branch_Data!$A$2:$C$6,MATCH(Sales_Data!C4505,Branch_Data!$A$2:$A$6,0),MATCH(Sales_Data!$K$1,Branch_Data!$A$1:$C$1,0))</f>
        <v>Nigeria</v>
      </c>
      <c r="L4505" s="5" t="n">
        <f aca="false">WEEKDAY(Sales_Data!$B4505)</f>
        <v>3</v>
      </c>
    </row>
    <row r="4506" customFormat="false" ht="15" hidden="false" customHeight="false" outlineLevel="0" collapsed="false">
      <c r="A4506" s="11" t="n">
        <v>4505</v>
      </c>
      <c r="B4506" s="2" t="n">
        <v>42348</v>
      </c>
      <c r="C4506" s="1" t="s">
        <v>20</v>
      </c>
      <c r="D4506" s="1" t="s">
        <v>26</v>
      </c>
      <c r="E4506" s="1" t="n">
        <v>3</v>
      </c>
      <c r="F4506" s="3" t="n">
        <v>0.399247685185185</v>
      </c>
      <c r="G4506" s="1" t="s">
        <v>34</v>
      </c>
      <c r="H4506" s="12" t="n">
        <v>12</v>
      </c>
      <c r="I4506" s="4" t="n">
        <f aca="false">E4506*H4506</f>
        <v>36</v>
      </c>
      <c r="J4506" s="0" t="str">
        <f aca="false">INDEX(Branch_Data!$A$2:$C$6,MATCH(Sales_Data!C4506,Branch_Data!$A$2:$A$6,0),MATCH(Sales_Data!$J$1,Branch_Data!$A$1:$C$1,0))</f>
        <v>Rachel  Gomez</v>
      </c>
      <c r="K4506" s="0" t="str">
        <f aca="false">INDEX(Branch_Data!$A$2:$C$6,MATCH(Sales_Data!C4506,Branch_Data!$A$2:$A$6,0),MATCH(Sales_Data!$K$1,Branch_Data!$A$1:$C$1,0))</f>
        <v>Nigeria</v>
      </c>
      <c r="L4506" s="5" t="n">
        <f aca="false">WEEKDAY(Sales_Data!$B4506)</f>
        <v>5</v>
      </c>
    </row>
    <row r="4507" customFormat="false" ht="15" hidden="false" customHeight="false" outlineLevel="0" collapsed="false">
      <c r="A4507" s="11" t="n">
        <v>4506</v>
      </c>
      <c r="B4507" s="2" t="n">
        <v>42342</v>
      </c>
      <c r="C4507" s="1" t="s">
        <v>20</v>
      </c>
      <c r="D4507" s="1" t="s">
        <v>18</v>
      </c>
      <c r="E4507" s="1" t="n">
        <v>2</v>
      </c>
      <c r="F4507" s="3" t="n">
        <v>0.399259259259259</v>
      </c>
      <c r="G4507" s="1" t="s">
        <v>34</v>
      </c>
      <c r="H4507" s="12" t="n">
        <v>16</v>
      </c>
      <c r="I4507" s="4" t="n">
        <f aca="false">E4507*H4507</f>
        <v>32</v>
      </c>
      <c r="J4507" s="0" t="str">
        <f aca="false">INDEX(Branch_Data!$A$2:$C$6,MATCH(Sales_Data!C4507,Branch_Data!$A$2:$A$6,0),MATCH(Sales_Data!$J$1,Branch_Data!$A$1:$C$1,0))</f>
        <v>Rachel  Gomez</v>
      </c>
      <c r="K4507" s="0" t="str">
        <f aca="false">INDEX(Branch_Data!$A$2:$C$6,MATCH(Sales_Data!C4507,Branch_Data!$A$2:$A$6,0),MATCH(Sales_Data!$K$1,Branch_Data!$A$1:$C$1,0))</f>
        <v>Nigeria</v>
      </c>
      <c r="L4507" s="5" t="n">
        <f aca="false">WEEKDAY(Sales_Data!$B4507)</f>
        <v>6</v>
      </c>
    </row>
    <row r="4508" customFormat="false" ht="15" hidden="false" customHeight="false" outlineLevel="0" collapsed="false">
      <c r="A4508" s="11" t="n">
        <v>4507</v>
      </c>
      <c r="B4508" s="2" t="n">
        <v>42345</v>
      </c>
      <c r="C4508" s="1" t="s">
        <v>19</v>
      </c>
      <c r="D4508" s="1" t="s">
        <v>27</v>
      </c>
      <c r="E4508" s="1" t="n">
        <v>1</v>
      </c>
      <c r="F4508" s="3" t="n">
        <v>0.399259259259259</v>
      </c>
      <c r="G4508" s="1" t="s">
        <v>34</v>
      </c>
      <c r="H4508" s="12" t="n">
        <v>16</v>
      </c>
      <c r="I4508" s="4" t="n">
        <f aca="false">E4508*H4508</f>
        <v>16</v>
      </c>
      <c r="J4508" s="0" t="str">
        <f aca="false">INDEX(Branch_Data!$A$2:$C$6,MATCH(Sales_Data!C4508,Branch_Data!$A$2:$A$6,0),MATCH(Sales_Data!$J$1,Branch_Data!$A$1:$C$1,0))</f>
        <v>Kyle  Carr</v>
      </c>
      <c r="K4508" s="0" t="str">
        <f aca="false">INDEX(Branch_Data!$A$2:$C$6,MATCH(Sales_Data!C4508,Branch_Data!$A$2:$A$6,0),MATCH(Sales_Data!$K$1,Branch_Data!$A$1:$C$1,0))</f>
        <v>Nigeria</v>
      </c>
      <c r="L4508" s="5" t="n">
        <f aca="false">WEEKDAY(Sales_Data!$B4508)</f>
        <v>2</v>
      </c>
    </row>
    <row r="4509" customFormat="false" ht="15" hidden="false" customHeight="false" outlineLevel="0" collapsed="false">
      <c r="A4509" s="11" t="n">
        <v>4508</v>
      </c>
      <c r="B4509" s="2" t="n">
        <v>42344</v>
      </c>
      <c r="C4509" s="1" t="s">
        <v>20</v>
      </c>
      <c r="D4509" s="1" t="s">
        <v>30</v>
      </c>
      <c r="E4509" s="1" t="n">
        <v>5</v>
      </c>
      <c r="F4509" s="3" t="n">
        <v>0.399282407407407</v>
      </c>
      <c r="G4509" s="1" t="s">
        <v>34</v>
      </c>
      <c r="H4509" s="12" t="n">
        <v>12</v>
      </c>
      <c r="I4509" s="4" t="n">
        <f aca="false">E4509*H4509</f>
        <v>60</v>
      </c>
      <c r="J4509" s="0" t="str">
        <f aca="false">INDEX(Branch_Data!$A$2:$C$6,MATCH(Sales_Data!C4509,Branch_Data!$A$2:$A$6,0),MATCH(Sales_Data!$J$1,Branch_Data!$A$1:$C$1,0))</f>
        <v>Rachel  Gomez</v>
      </c>
      <c r="K4509" s="0" t="str">
        <f aca="false">INDEX(Branch_Data!$A$2:$C$6,MATCH(Sales_Data!C4509,Branch_Data!$A$2:$A$6,0),MATCH(Sales_Data!$K$1,Branch_Data!$A$1:$C$1,0))</f>
        <v>Nigeria</v>
      </c>
      <c r="L4509" s="5" t="n">
        <f aca="false">WEEKDAY(Sales_Data!$B4509)</f>
        <v>1</v>
      </c>
    </row>
    <row r="4510" customFormat="false" ht="15" hidden="false" customHeight="false" outlineLevel="0" collapsed="false">
      <c r="A4510" s="11" t="n">
        <v>4509</v>
      </c>
      <c r="B4510" s="2" t="n">
        <v>42341</v>
      </c>
      <c r="C4510" s="1" t="s">
        <v>17</v>
      </c>
      <c r="D4510" s="1" t="s">
        <v>16</v>
      </c>
      <c r="E4510" s="1" t="n">
        <v>5</v>
      </c>
      <c r="F4510" s="3" t="n">
        <v>0.399293981481481</v>
      </c>
      <c r="G4510" s="1" t="s">
        <v>34</v>
      </c>
      <c r="H4510" s="12" t="n">
        <v>8</v>
      </c>
      <c r="I4510" s="4" t="n">
        <f aca="false">E4510*H4510</f>
        <v>40</v>
      </c>
      <c r="J4510" s="0" t="str">
        <f aca="false">INDEX(Branch_Data!$A$2:$C$6,MATCH(Sales_Data!C4510,Branch_Data!$A$2:$A$6,0),MATCH(Sales_Data!$J$1,Branch_Data!$A$1:$C$1,0))</f>
        <v>Mable  Lindsey</v>
      </c>
      <c r="K4510" s="0" t="str">
        <f aca="false">INDEX(Branch_Data!$A$2:$C$6,MATCH(Sales_Data!C4510,Branch_Data!$A$2:$A$6,0),MATCH(Sales_Data!$K$1,Branch_Data!$A$1:$C$1,0))</f>
        <v>Nigeria</v>
      </c>
      <c r="L4510" s="5" t="n">
        <f aca="false">WEEKDAY(Sales_Data!$B4510)</f>
        <v>5</v>
      </c>
    </row>
    <row r="4511" customFormat="false" ht="15" hidden="false" customHeight="false" outlineLevel="0" collapsed="false">
      <c r="A4511" s="11" t="n">
        <v>4510</v>
      </c>
      <c r="B4511" s="2" t="n">
        <v>42344</v>
      </c>
      <c r="C4511" s="1" t="s">
        <v>17</v>
      </c>
      <c r="D4511" s="1" t="s">
        <v>29</v>
      </c>
      <c r="E4511" s="1" t="n">
        <v>3</v>
      </c>
      <c r="F4511" s="3" t="n">
        <v>0.399305555555556</v>
      </c>
      <c r="G4511" s="1" t="s">
        <v>34</v>
      </c>
      <c r="H4511" s="12" t="n">
        <v>12</v>
      </c>
      <c r="I4511" s="4" t="n">
        <f aca="false">E4511*H4511</f>
        <v>36</v>
      </c>
      <c r="J4511" s="0" t="str">
        <f aca="false">INDEX(Branch_Data!$A$2:$C$6,MATCH(Sales_Data!C4511,Branch_Data!$A$2:$A$6,0),MATCH(Sales_Data!$J$1,Branch_Data!$A$1:$C$1,0))</f>
        <v>Mable  Lindsey</v>
      </c>
      <c r="K4511" s="0" t="str">
        <f aca="false">INDEX(Branch_Data!$A$2:$C$6,MATCH(Sales_Data!C4511,Branch_Data!$A$2:$A$6,0),MATCH(Sales_Data!$K$1,Branch_Data!$A$1:$C$1,0))</f>
        <v>Nigeria</v>
      </c>
      <c r="L4511" s="5" t="n">
        <f aca="false">WEEKDAY(Sales_Data!$B4511)</f>
        <v>1</v>
      </c>
    </row>
    <row r="4512" customFormat="false" ht="15" hidden="false" customHeight="false" outlineLevel="0" collapsed="false">
      <c r="A4512" s="11" t="n">
        <v>4511</v>
      </c>
      <c r="B4512" s="2" t="n">
        <v>42349</v>
      </c>
      <c r="C4512" s="1" t="s">
        <v>19</v>
      </c>
      <c r="D4512" s="1" t="s">
        <v>31</v>
      </c>
      <c r="E4512" s="1" t="n">
        <v>4</v>
      </c>
      <c r="F4512" s="3" t="n">
        <v>0.399328703703704</v>
      </c>
      <c r="G4512" s="1" t="s">
        <v>34</v>
      </c>
      <c r="H4512" s="12" t="n">
        <v>16</v>
      </c>
      <c r="I4512" s="4" t="n">
        <f aca="false">E4512*H4512</f>
        <v>64</v>
      </c>
      <c r="J4512" s="0" t="str">
        <f aca="false">INDEX(Branch_Data!$A$2:$C$6,MATCH(Sales_Data!C4512,Branch_Data!$A$2:$A$6,0),MATCH(Sales_Data!$J$1,Branch_Data!$A$1:$C$1,0))</f>
        <v>Kyle  Carr</v>
      </c>
      <c r="K4512" s="0" t="str">
        <f aca="false">INDEX(Branch_Data!$A$2:$C$6,MATCH(Sales_Data!C4512,Branch_Data!$A$2:$A$6,0),MATCH(Sales_Data!$K$1,Branch_Data!$A$1:$C$1,0))</f>
        <v>Nigeria</v>
      </c>
      <c r="L4512" s="5" t="n">
        <f aca="false">WEEKDAY(Sales_Data!$B4512)</f>
        <v>6</v>
      </c>
    </row>
    <row r="4513" customFormat="false" ht="15" hidden="false" customHeight="false" outlineLevel="0" collapsed="false">
      <c r="A4513" s="11" t="n">
        <v>4512</v>
      </c>
      <c r="B4513" s="2" t="n">
        <v>42346</v>
      </c>
      <c r="C4513" s="1" t="s">
        <v>17</v>
      </c>
      <c r="D4513" s="1" t="s">
        <v>28</v>
      </c>
      <c r="E4513" s="1" t="n">
        <v>3</v>
      </c>
      <c r="F4513" s="3" t="n">
        <v>0.399351851851852</v>
      </c>
      <c r="G4513" s="1" t="s">
        <v>34</v>
      </c>
      <c r="H4513" s="12" t="n">
        <v>12</v>
      </c>
      <c r="I4513" s="4" t="n">
        <f aca="false">E4513*H4513</f>
        <v>36</v>
      </c>
      <c r="J4513" s="0" t="str">
        <f aca="false">INDEX(Branch_Data!$A$2:$C$6,MATCH(Sales_Data!C4513,Branch_Data!$A$2:$A$6,0),MATCH(Sales_Data!$J$1,Branch_Data!$A$1:$C$1,0))</f>
        <v>Mable  Lindsey</v>
      </c>
      <c r="K4513" s="0" t="str">
        <f aca="false">INDEX(Branch_Data!$A$2:$C$6,MATCH(Sales_Data!C4513,Branch_Data!$A$2:$A$6,0),MATCH(Sales_Data!$K$1,Branch_Data!$A$1:$C$1,0))</f>
        <v>Nigeria</v>
      </c>
      <c r="L4513" s="5" t="n">
        <f aca="false">WEEKDAY(Sales_Data!$B4513)</f>
        <v>3</v>
      </c>
    </row>
    <row r="4514" customFormat="false" ht="15" hidden="false" customHeight="false" outlineLevel="0" collapsed="false">
      <c r="A4514" s="11" t="n">
        <v>4513</v>
      </c>
      <c r="B4514" s="2" t="n">
        <v>42346</v>
      </c>
      <c r="C4514" s="1" t="s">
        <v>19</v>
      </c>
      <c r="D4514" s="1" t="s">
        <v>32</v>
      </c>
      <c r="E4514" s="1" t="n">
        <v>2</v>
      </c>
      <c r="F4514" s="3" t="n">
        <v>0.399363425925926</v>
      </c>
      <c r="G4514" s="1" t="s">
        <v>34</v>
      </c>
      <c r="H4514" s="12" t="n">
        <v>8</v>
      </c>
      <c r="I4514" s="4" t="n">
        <f aca="false">E4514*H4514</f>
        <v>16</v>
      </c>
      <c r="J4514" s="0" t="str">
        <f aca="false">INDEX(Branch_Data!$A$2:$C$6,MATCH(Sales_Data!C4514,Branch_Data!$A$2:$A$6,0),MATCH(Sales_Data!$J$1,Branch_Data!$A$1:$C$1,0))</f>
        <v>Kyle  Carr</v>
      </c>
      <c r="K4514" s="0" t="str">
        <f aca="false">INDEX(Branch_Data!$A$2:$C$6,MATCH(Sales_Data!C4514,Branch_Data!$A$2:$A$6,0),MATCH(Sales_Data!$K$1,Branch_Data!$A$1:$C$1,0))</f>
        <v>Nigeria</v>
      </c>
      <c r="L4514" s="5" t="n">
        <f aca="false">WEEKDAY(Sales_Data!$B4514)</f>
        <v>3</v>
      </c>
    </row>
    <row r="4515" customFormat="false" ht="15" hidden="false" customHeight="false" outlineLevel="0" collapsed="false">
      <c r="A4515" s="11" t="n">
        <v>4514</v>
      </c>
      <c r="B4515" s="2" t="n">
        <v>42343</v>
      </c>
      <c r="C4515" s="1" t="s">
        <v>19</v>
      </c>
      <c r="D4515" s="1" t="s">
        <v>24</v>
      </c>
      <c r="E4515" s="1" t="n">
        <v>1</v>
      </c>
      <c r="F4515" s="3" t="n">
        <v>0.399398148148148</v>
      </c>
      <c r="G4515" s="1" t="s">
        <v>34</v>
      </c>
      <c r="H4515" s="12" t="n">
        <v>16</v>
      </c>
      <c r="I4515" s="4" t="n">
        <f aca="false">E4515*H4515</f>
        <v>16</v>
      </c>
      <c r="J4515" s="0" t="str">
        <f aca="false">INDEX(Branch_Data!$A$2:$C$6,MATCH(Sales_Data!C4515,Branch_Data!$A$2:$A$6,0),MATCH(Sales_Data!$J$1,Branch_Data!$A$1:$C$1,0))</f>
        <v>Kyle  Carr</v>
      </c>
      <c r="K4515" s="0" t="str">
        <f aca="false">INDEX(Branch_Data!$A$2:$C$6,MATCH(Sales_Data!C4515,Branch_Data!$A$2:$A$6,0),MATCH(Sales_Data!$K$1,Branch_Data!$A$1:$C$1,0))</f>
        <v>Nigeria</v>
      </c>
      <c r="L4515" s="5" t="n">
        <f aca="false">WEEKDAY(Sales_Data!$B4515)</f>
        <v>7</v>
      </c>
    </row>
    <row r="4516" customFormat="false" ht="15" hidden="false" customHeight="false" outlineLevel="0" collapsed="false">
      <c r="A4516" s="11" t="n">
        <v>4515</v>
      </c>
      <c r="B4516" s="2" t="n">
        <v>42341</v>
      </c>
      <c r="C4516" s="1" t="s">
        <v>15</v>
      </c>
      <c r="D4516" s="1" t="s">
        <v>21</v>
      </c>
      <c r="E4516" s="1" t="n">
        <v>3</v>
      </c>
      <c r="F4516" s="3" t="n">
        <v>0.39943287037037</v>
      </c>
      <c r="G4516" s="1" t="s">
        <v>34</v>
      </c>
      <c r="H4516" s="12" t="n">
        <v>16</v>
      </c>
      <c r="I4516" s="4" t="n">
        <f aca="false">E4516*H4516</f>
        <v>48</v>
      </c>
      <c r="J4516" s="0" t="str">
        <f aca="false">INDEX(Branch_Data!$A$2:$C$6,MATCH(Sales_Data!C4516,Branch_Data!$A$2:$A$6,0),MATCH(Sales_Data!$J$1,Branch_Data!$A$1:$C$1,0))</f>
        <v>Dan  Peterson</v>
      </c>
      <c r="K4516" s="0" t="str">
        <f aca="false">INDEX(Branch_Data!$A$2:$C$6,MATCH(Sales_Data!C4516,Branch_Data!$A$2:$A$6,0),MATCH(Sales_Data!$K$1,Branch_Data!$A$1:$C$1,0))</f>
        <v>Nigeria</v>
      </c>
      <c r="L4516" s="5" t="n">
        <f aca="false">WEEKDAY(Sales_Data!$B4516)</f>
        <v>5</v>
      </c>
    </row>
    <row r="4517" customFormat="false" ht="15" hidden="false" customHeight="false" outlineLevel="0" collapsed="false">
      <c r="A4517" s="11" t="n">
        <v>4516</v>
      </c>
      <c r="B4517" s="2" t="n">
        <v>42342</v>
      </c>
      <c r="C4517" s="1" t="s">
        <v>17</v>
      </c>
      <c r="D4517" s="1" t="s">
        <v>22</v>
      </c>
      <c r="E4517" s="1" t="n">
        <v>2</v>
      </c>
      <c r="F4517" s="3" t="n">
        <v>0.399444444444444</v>
      </c>
      <c r="G4517" s="1" t="s">
        <v>34</v>
      </c>
      <c r="H4517" s="12" t="n">
        <v>16</v>
      </c>
      <c r="I4517" s="4" t="n">
        <f aca="false">E4517*H4517</f>
        <v>32</v>
      </c>
      <c r="J4517" s="0" t="str">
        <f aca="false">INDEX(Branch_Data!$A$2:$C$6,MATCH(Sales_Data!C4517,Branch_Data!$A$2:$A$6,0),MATCH(Sales_Data!$J$1,Branch_Data!$A$1:$C$1,0))</f>
        <v>Mable  Lindsey</v>
      </c>
      <c r="K4517" s="0" t="str">
        <f aca="false">INDEX(Branch_Data!$A$2:$C$6,MATCH(Sales_Data!C4517,Branch_Data!$A$2:$A$6,0),MATCH(Sales_Data!$K$1,Branch_Data!$A$1:$C$1,0))</f>
        <v>Nigeria</v>
      </c>
      <c r="L4517" s="5" t="n">
        <f aca="false">WEEKDAY(Sales_Data!$B4517)</f>
        <v>6</v>
      </c>
    </row>
    <row r="4518" customFormat="false" ht="15" hidden="false" customHeight="false" outlineLevel="0" collapsed="false">
      <c r="A4518" s="11" t="n">
        <v>4517</v>
      </c>
      <c r="B4518" s="2" t="n">
        <v>42343</v>
      </c>
      <c r="C4518" s="1" t="s">
        <v>19</v>
      </c>
      <c r="D4518" s="1" t="s">
        <v>16</v>
      </c>
      <c r="E4518" s="1" t="n">
        <v>1</v>
      </c>
      <c r="F4518" s="3" t="n">
        <v>0.399467592592593</v>
      </c>
      <c r="G4518" s="1" t="s">
        <v>34</v>
      </c>
      <c r="H4518" s="12" t="n">
        <v>8</v>
      </c>
      <c r="I4518" s="4" t="n">
        <f aca="false">E4518*H4518</f>
        <v>8</v>
      </c>
      <c r="J4518" s="0" t="str">
        <f aca="false">INDEX(Branch_Data!$A$2:$C$6,MATCH(Sales_Data!C4518,Branch_Data!$A$2:$A$6,0),MATCH(Sales_Data!$J$1,Branch_Data!$A$1:$C$1,0))</f>
        <v>Kyle  Carr</v>
      </c>
      <c r="K4518" s="0" t="str">
        <f aca="false">INDEX(Branch_Data!$A$2:$C$6,MATCH(Sales_Data!C4518,Branch_Data!$A$2:$A$6,0),MATCH(Sales_Data!$K$1,Branch_Data!$A$1:$C$1,0))</f>
        <v>Nigeria</v>
      </c>
      <c r="L4518" s="5" t="n">
        <f aca="false">WEEKDAY(Sales_Data!$B4518)</f>
        <v>7</v>
      </c>
    </row>
    <row r="4519" customFormat="false" ht="15" hidden="false" customHeight="false" outlineLevel="0" collapsed="false">
      <c r="A4519" s="11" t="n">
        <v>4518</v>
      </c>
      <c r="B4519" s="2" t="n">
        <v>42348</v>
      </c>
      <c r="C4519" s="1" t="s">
        <v>17</v>
      </c>
      <c r="D4519" s="1" t="s">
        <v>22</v>
      </c>
      <c r="E4519" s="1" t="n">
        <v>3</v>
      </c>
      <c r="F4519" s="3" t="n">
        <v>0.399467592592593</v>
      </c>
      <c r="G4519" s="1" t="s">
        <v>34</v>
      </c>
      <c r="H4519" s="12" t="n">
        <v>16</v>
      </c>
      <c r="I4519" s="4" t="n">
        <f aca="false">E4519*H4519</f>
        <v>48</v>
      </c>
      <c r="J4519" s="0" t="str">
        <f aca="false">INDEX(Branch_Data!$A$2:$C$6,MATCH(Sales_Data!C4519,Branch_Data!$A$2:$A$6,0),MATCH(Sales_Data!$J$1,Branch_Data!$A$1:$C$1,0))</f>
        <v>Mable  Lindsey</v>
      </c>
      <c r="K4519" s="0" t="str">
        <f aca="false">INDEX(Branch_Data!$A$2:$C$6,MATCH(Sales_Data!C4519,Branch_Data!$A$2:$A$6,0),MATCH(Sales_Data!$K$1,Branch_Data!$A$1:$C$1,0))</f>
        <v>Nigeria</v>
      </c>
      <c r="L4519" s="5" t="n">
        <f aca="false">WEEKDAY(Sales_Data!$B4519)</f>
        <v>5</v>
      </c>
    </row>
    <row r="4520" customFormat="false" ht="15" hidden="false" customHeight="false" outlineLevel="0" collapsed="false">
      <c r="A4520" s="11" t="n">
        <v>4519</v>
      </c>
      <c r="B4520" s="2" t="n">
        <v>42352</v>
      </c>
      <c r="C4520" s="1" t="s">
        <v>15</v>
      </c>
      <c r="D4520" s="1" t="s">
        <v>21</v>
      </c>
      <c r="E4520" s="1" t="n">
        <v>1</v>
      </c>
      <c r="F4520" s="3" t="n">
        <v>0.399467592592593</v>
      </c>
      <c r="G4520" s="1" t="s">
        <v>34</v>
      </c>
      <c r="H4520" s="12" t="n">
        <v>16</v>
      </c>
      <c r="I4520" s="4" t="n">
        <f aca="false">E4520*H4520</f>
        <v>16</v>
      </c>
      <c r="J4520" s="0" t="str">
        <f aca="false">INDEX(Branch_Data!$A$2:$C$6,MATCH(Sales_Data!C4520,Branch_Data!$A$2:$A$6,0),MATCH(Sales_Data!$J$1,Branch_Data!$A$1:$C$1,0))</f>
        <v>Dan  Peterson</v>
      </c>
      <c r="K4520" s="0" t="str">
        <f aca="false">INDEX(Branch_Data!$A$2:$C$6,MATCH(Sales_Data!C4520,Branch_Data!$A$2:$A$6,0),MATCH(Sales_Data!$K$1,Branch_Data!$A$1:$C$1,0))</f>
        <v>Nigeria</v>
      </c>
      <c r="L4520" s="5" t="n">
        <f aca="false">WEEKDAY(Sales_Data!$B4520)</f>
        <v>2</v>
      </c>
    </row>
    <row r="4521" customFormat="false" ht="15" hidden="false" customHeight="false" outlineLevel="0" collapsed="false">
      <c r="A4521" s="11" t="n">
        <v>4520</v>
      </c>
      <c r="B4521" s="2" t="n">
        <v>42344</v>
      </c>
      <c r="C4521" s="1" t="s">
        <v>17</v>
      </c>
      <c r="D4521" s="1" t="s">
        <v>30</v>
      </c>
      <c r="E4521" s="1" t="n">
        <v>1</v>
      </c>
      <c r="F4521" s="3" t="n">
        <v>0.399513888888889</v>
      </c>
      <c r="G4521" s="1" t="s">
        <v>34</v>
      </c>
      <c r="H4521" s="12" t="n">
        <v>12</v>
      </c>
      <c r="I4521" s="4" t="n">
        <f aca="false">E4521*H4521</f>
        <v>12</v>
      </c>
      <c r="J4521" s="0" t="str">
        <f aca="false">INDEX(Branch_Data!$A$2:$C$6,MATCH(Sales_Data!C4521,Branch_Data!$A$2:$A$6,0),MATCH(Sales_Data!$J$1,Branch_Data!$A$1:$C$1,0))</f>
        <v>Mable  Lindsey</v>
      </c>
      <c r="K4521" s="0" t="str">
        <f aca="false">INDEX(Branch_Data!$A$2:$C$6,MATCH(Sales_Data!C4521,Branch_Data!$A$2:$A$6,0),MATCH(Sales_Data!$K$1,Branch_Data!$A$1:$C$1,0))</f>
        <v>Nigeria</v>
      </c>
      <c r="L4521" s="5" t="n">
        <f aca="false">WEEKDAY(Sales_Data!$B4521)</f>
        <v>1</v>
      </c>
    </row>
    <row r="4522" customFormat="false" ht="15" hidden="false" customHeight="false" outlineLevel="0" collapsed="false">
      <c r="A4522" s="11" t="n">
        <v>4521</v>
      </c>
      <c r="B4522" s="2" t="n">
        <v>42349</v>
      </c>
      <c r="C4522" s="1" t="s">
        <v>19</v>
      </c>
      <c r="D4522" s="1" t="s">
        <v>32</v>
      </c>
      <c r="E4522" s="1" t="n">
        <v>4</v>
      </c>
      <c r="F4522" s="3" t="n">
        <v>0.399513888888889</v>
      </c>
      <c r="G4522" s="1" t="s">
        <v>34</v>
      </c>
      <c r="H4522" s="12" t="n">
        <v>8</v>
      </c>
      <c r="I4522" s="4" t="n">
        <f aca="false">E4522*H4522</f>
        <v>32</v>
      </c>
      <c r="J4522" s="0" t="str">
        <f aca="false">INDEX(Branch_Data!$A$2:$C$6,MATCH(Sales_Data!C4522,Branch_Data!$A$2:$A$6,0),MATCH(Sales_Data!$J$1,Branch_Data!$A$1:$C$1,0))</f>
        <v>Kyle  Carr</v>
      </c>
      <c r="K4522" s="0" t="str">
        <f aca="false">INDEX(Branch_Data!$A$2:$C$6,MATCH(Sales_Data!C4522,Branch_Data!$A$2:$A$6,0),MATCH(Sales_Data!$K$1,Branch_Data!$A$1:$C$1,0))</f>
        <v>Nigeria</v>
      </c>
      <c r="L4522" s="5" t="n">
        <f aca="false">WEEKDAY(Sales_Data!$B4522)</f>
        <v>6</v>
      </c>
    </row>
    <row r="4523" customFormat="false" ht="15" hidden="false" customHeight="false" outlineLevel="0" collapsed="false">
      <c r="A4523" s="11" t="n">
        <v>4522</v>
      </c>
      <c r="B4523" s="2" t="n">
        <v>42344</v>
      </c>
      <c r="C4523" s="1" t="s">
        <v>19</v>
      </c>
      <c r="D4523" s="1" t="s">
        <v>29</v>
      </c>
      <c r="E4523" s="1" t="n">
        <v>2</v>
      </c>
      <c r="F4523" s="3" t="n">
        <v>0.399537037037037</v>
      </c>
      <c r="G4523" s="1" t="s">
        <v>34</v>
      </c>
      <c r="H4523" s="12" t="n">
        <v>12</v>
      </c>
      <c r="I4523" s="4" t="n">
        <f aca="false">E4523*H4523</f>
        <v>24</v>
      </c>
      <c r="J4523" s="0" t="str">
        <f aca="false">INDEX(Branch_Data!$A$2:$C$6,MATCH(Sales_Data!C4523,Branch_Data!$A$2:$A$6,0),MATCH(Sales_Data!$J$1,Branch_Data!$A$1:$C$1,0))</f>
        <v>Kyle  Carr</v>
      </c>
      <c r="K4523" s="0" t="str">
        <f aca="false">INDEX(Branch_Data!$A$2:$C$6,MATCH(Sales_Data!C4523,Branch_Data!$A$2:$A$6,0),MATCH(Sales_Data!$K$1,Branch_Data!$A$1:$C$1,0))</f>
        <v>Nigeria</v>
      </c>
      <c r="L4523" s="5" t="n">
        <f aca="false">WEEKDAY(Sales_Data!$B4523)</f>
        <v>1</v>
      </c>
    </row>
    <row r="4524" customFormat="false" ht="15" hidden="false" customHeight="false" outlineLevel="0" collapsed="false">
      <c r="A4524" s="11" t="n">
        <v>4523</v>
      </c>
      <c r="B4524" s="2" t="n">
        <v>42349</v>
      </c>
      <c r="C4524" s="1" t="s">
        <v>19</v>
      </c>
      <c r="D4524" s="1" t="s">
        <v>26</v>
      </c>
      <c r="E4524" s="1" t="n">
        <v>4</v>
      </c>
      <c r="F4524" s="3" t="n">
        <v>0.399537037037037</v>
      </c>
      <c r="G4524" s="1" t="s">
        <v>34</v>
      </c>
      <c r="H4524" s="12" t="n">
        <v>12</v>
      </c>
      <c r="I4524" s="4" t="n">
        <f aca="false">E4524*H4524</f>
        <v>48</v>
      </c>
      <c r="J4524" s="0" t="str">
        <f aca="false">INDEX(Branch_Data!$A$2:$C$6,MATCH(Sales_Data!C4524,Branch_Data!$A$2:$A$6,0),MATCH(Sales_Data!$J$1,Branch_Data!$A$1:$C$1,0))</f>
        <v>Kyle  Carr</v>
      </c>
      <c r="K4524" s="0" t="str">
        <f aca="false">INDEX(Branch_Data!$A$2:$C$6,MATCH(Sales_Data!C4524,Branch_Data!$A$2:$A$6,0),MATCH(Sales_Data!$K$1,Branch_Data!$A$1:$C$1,0))</f>
        <v>Nigeria</v>
      </c>
      <c r="L4524" s="5" t="n">
        <f aca="false">WEEKDAY(Sales_Data!$B4524)</f>
        <v>6</v>
      </c>
    </row>
    <row r="4525" customFormat="false" ht="15" hidden="false" customHeight="false" outlineLevel="0" collapsed="false">
      <c r="A4525" s="11" t="n">
        <v>4524</v>
      </c>
      <c r="B4525" s="2" t="n">
        <v>42345</v>
      </c>
      <c r="C4525" s="1" t="s">
        <v>17</v>
      </c>
      <c r="D4525" s="1" t="s">
        <v>30</v>
      </c>
      <c r="E4525" s="1" t="n">
        <v>5</v>
      </c>
      <c r="F4525" s="3" t="n">
        <v>0.399537037037037</v>
      </c>
      <c r="G4525" s="1" t="s">
        <v>34</v>
      </c>
      <c r="H4525" s="12" t="n">
        <v>12</v>
      </c>
      <c r="I4525" s="4" t="n">
        <f aca="false">E4525*H4525</f>
        <v>60</v>
      </c>
      <c r="J4525" s="0" t="str">
        <f aca="false">INDEX(Branch_Data!$A$2:$C$6,MATCH(Sales_Data!C4525,Branch_Data!$A$2:$A$6,0),MATCH(Sales_Data!$J$1,Branch_Data!$A$1:$C$1,0))</f>
        <v>Mable  Lindsey</v>
      </c>
      <c r="K4525" s="0" t="str">
        <f aca="false">INDEX(Branch_Data!$A$2:$C$6,MATCH(Sales_Data!C4525,Branch_Data!$A$2:$A$6,0),MATCH(Sales_Data!$K$1,Branch_Data!$A$1:$C$1,0))</f>
        <v>Nigeria</v>
      </c>
      <c r="L4525" s="5" t="n">
        <f aca="false">WEEKDAY(Sales_Data!$B4525)</f>
        <v>2</v>
      </c>
    </row>
    <row r="4526" customFormat="false" ht="15" hidden="false" customHeight="false" outlineLevel="0" collapsed="false">
      <c r="A4526" s="11" t="n">
        <v>4525</v>
      </c>
      <c r="B4526" s="2" t="n">
        <v>42341</v>
      </c>
      <c r="C4526" s="1" t="s">
        <v>20</v>
      </c>
      <c r="D4526" s="1" t="s">
        <v>32</v>
      </c>
      <c r="E4526" s="1" t="n">
        <v>1</v>
      </c>
      <c r="F4526" s="3" t="n">
        <v>0.399537037037037</v>
      </c>
      <c r="G4526" s="1" t="s">
        <v>34</v>
      </c>
      <c r="H4526" s="12" t="n">
        <v>8</v>
      </c>
      <c r="I4526" s="4" t="n">
        <f aca="false">E4526*H4526</f>
        <v>8</v>
      </c>
      <c r="J4526" s="0" t="str">
        <f aca="false">INDEX(Branch_Data!$A$2:$C$6,MATCH(Sales_Data!C4526,Branch_Data!$A$2:$A$6,0),MATCH(Sales_Data!$J$1,Branch_Data!$A$1:$C$1,0))</f>
        <v>Rachel  Gomez</v>
      </c>
      <c r="K4526" s="0" t="str">
        <f aca="false">INDEX(Branch_Data!$A$2:$C$6,MATCH(Sales_Data!C4526,Branch_Data!$A$2:$A$6,0),MATCH(Sales_Data!$K$1,Branch_Data!$A$1:$C$1,0))</f>
        <v>Nigeria</v>
      </c>
      <c r="L4526" s="5" t="n">
        <f aca="false">WEEKDAY(Sales_Data!$B4526)</f>
        <v>5</v>
      </c>
    </row>
    <row r="4527" customFormat="false" ht="15" hidden="false" customHeight="false" outlineLevel="0" collapsed="false">
      <c r="A4527" s="11" t="n">
        <v>4526</v>
      </c>
      <c r="B4527" s="2" t="n">
        <v>42344</v>
      </c>
      <c r="C4527" s="1" t="s">
        <v>12</v>
      </c>
      <c r="D4527" s="1" t="s">
        <v>28</v>
      </c>
      <c r="E4527" s="1" t="n">
        <v>5</v>
      </c>
      <c r="F4527" s="3" t="n">
        <v>0.399537037037037</v>
      </c>
      <c r="G4527" s="1" t="s">
        <v>34</v>
      </c>
      <c r="H4527" s="12" t="n">
        <v>12</v>
      </c>
      <c r="I4527" s="4" t="n">
        <f aca="false">E4527*H4527</f>
        <v>60</v>
      </c>
      <c r="J4527" s="0" t="str">
        <f aca="false">INDEX(Branch_Data!$A$2:$C$6,MATCH(Sales_Data!C4527,Branch_Data!$A$2:$A$6,0),MATCH(Sales_Data!$J$1,Branch_Data!$A$1:$C$1,0))</f>
        <v>Christy  Olson</v>
      </c>
      <c r="K4527" s="0" t="str">
        <f aca="false">INDEX(Branch_Data!$A$2:$C$6,MATCH(Sales_Data!C4527,Branch_Data!$A$2:$A$6,0),MATCH(Sales_Data!$K$1,Branch_Data!$A$1:$C$1,0))</f>
        <v>Nigeria</v>
      </c>
      <c r="L4527" s="5" t="n">
        <f aca="false">WEEKDAY(Sales_Data!$B4527)</f>
        <v>1</v>
      </c>
    </row>
    <row r="4528" customFormat="false" ht="15" hidden="false" customHeight="false" outlineLevel="0" collapsed="false">
      <c r="A4528" s="11" t="n">
        <v>4527</v>
      </c>
      <c r="B4528" s="2" t="n">
        <v>42353</v>
      </c>
      <c r="C4528" s="1" t="s">
        <v>17</v>
      </c>
      <c r="D4528" s="1" t="s">
        <v>23</v>
      </c>
      <c r="E4528" s="1" t="n">
        <v>3</v>
      </c>
      <c r="F4528" s="3" t="n">
        <v>0.399571759259259</v>
      </c>
      <c r="G4528" s="1" t="s">
        <v>34</v>
      </c>
      <c r="H4528" s="12" t="n">
        <v>8</v>
      </c>
      <c r="I4528" s="4" t="n">
        <f aca="false">E4528*H4528</f>
        <v>24</v>
      </c>
      <c r="J4528" s="0" t="str">
        <f aca="false">INDEX(Branch_Data!$A$2:$C$6,MATCH(Sales_Data!C4528,Branch_Data!$A$2:$A$6,0),MATCH(Sales_Data!$J$1,Branch_Data!$A$1:$C$1,0))</f>
        <v>Mable  Lindsey</v>
      </c>
      <c r="K4528" s="0" t="str">
        <f aca="false">INDEX(Branch_Data!$A$2:$C$6,MATCH(Sales_Data!C4528,Branch_Data!$A$2:$A$6,0),MATCH(Sales_Data!$K$1,Branch_Data!$A$1:$C$1,0))</f>
        <v>Nigeria</v>
      </c>
      <c r="L4528" s="5" t="n">
        <f aca="false">WEEKDAY(Sales_Data!$B4528)</f>
        <v>3</v>
      </c>
    </row>
    <row r="4529" customFormat="false" ht="15" hidden="false" customHeight="false" outlineLevel="0" collapsed="false">
      <c r="A4529" s="11" t="n">
        <v>4528</v>
      </c>
      <c r="B4529" s="2" t="n">
        <v>42345</v>
      </c>
      <c r="C4529" s="1" t="s">
        <v>12</v>
      </c>
      <c r="D4529" s="1" t="s">
        <v>21</v>
      </c>
      <c r="E4529" s="1" t="n">
        <v>4</v>
      </c>
      <c r="F4529" s="3" t="n">
        <v>0.399571759259259</v>
      </c>
      <c r="G4529" s="1" t="s">
        <v>34</v>
      </c>
      <c r="H4529" s="12" t="n">
        <v>16</v>
      </c>
      <c r="I4529" s="4" t="n">
        <f aca="false">E4529*H4529</f>
        <v>64</v>
      </c>
      <c r="J4529" s="0" t="str">
        <f aca="false">INDEX(Branch_Data!$A$2:$C$6,MATCH(Sales_Data!C4529,Branch_Data!$A$2:$A$6,0),MATCH(Sales_Data!$J$1,Branch_Data!$A$1:$C$1,0))</f>
        <v>Christy  Olson</v>
      </c>
      <c r="K4529" s="0" t="str">
        <f aca="false">INDEX(Branch_Data!$A$2:$C$6,MATCH(Sales_Data!C4529,Branch_Data!$A$2:$A$6,0),MATCH(Sales_Data!$K$1,Branch_Data!$A$1:$C$1,0))</f>
        <v>Nigeria</v>
      </c>
      <c r="L4529" s="5" t="n">
        <f aca="false">WEEKDAY(Sales_Data!$B4529)</f>
        <v>2</v>
      </c>
    </row>
    <row r="4530" customFormat="false" ht="15" hidden="false" customHeight="false" outlineLevel="0" collapsed="false">
      <c r="A4530" s="11" t="n">
        <v>4529</v>
      </c>
      <c r="B4530" s="2" t="n">
        <v>42351</v>
      </c>
      <c r="C4530" s="1" t="s">
        <v>20</v>
      </c>
      <c r="D4530" s="1" t="s">
        <v>22</v>
      </c>
      <c r="E4530" s="1" t="n">
        <v>4</v>
      </c>
      <c r="F4530" s="3" t="n">
        <v>0.399594907407407</v>
      </c>
      <c r="G4530" s="1" t="s">
        <v>34</v>
      </c>
      <c r="H4530" s="12" t="n">
        <v>16</v>
      </c>
      <c r="I4530" s="4" t="n">
        <f aca="false">E4530*H4530</f>
        <v>64</v>
      </c>
      <c r="J4530" s="0" t="str">
        <f aca="false">INDEX(Branch_Data!$A$2:$C$6,MATCH(Sales_Data!C4530,Branch_Data!$A$2:$A$6,0),MATCH(Sales_Data!$J$1,Branch_Data!$A$1:$C$1,0))</f>
        <v>Rachel  Gomez</v>
      </c>
      <c r="K4530" s="0" t="str">
        <f aca="false">INDEX(Branch_Data!$A$2:$C$6,MATCH(Sales_Data!C4530,Branch_Data!$A$2:$A$6,0),MATCH(Sales_Data!$K$1,Branch_Data!$A$1:$C$1,0))</f>
        <v>Nigeria</v>
      </c>
      <c r="L4530" s="5" t="n">
        <f aca="false">WEEKDAY(Sales_Data!$B4530)</f>
        <v>1</v>
      </c>
    </row>
    <row r="4531" customFormat="false" ht="15" hidden="false" customHeight="false" outlineLevel="0" collapsed="false">
      <c r="A4531" s="11" t="n">
        <v>4530</v>
      </c>
      <c r="B4531" s="2" t="n">
        <v>42348</v>
      </c>
      <c r="C4531" s="1" t="s">
        <v>12</v>
      </c>
      <c r="D4531" s="1" t="s">
        <v>28</v>
      </c>
      <c r="E4531" s="1" t="n">
        <v>2</v>
      </c>
      <c r="F4531" s="3" t="n">
        <v>0.399606481481481</v>
      </c>
      <c r="G4531" s="1" t="s">
        <v>34</v>
      </c>
      <c r="H4531" s="12" t="n">
        <v>12</v>
      </c>
      <c r="I4531" s="4" t="n">
        <f aca="false">E4531*H4531</f>
        <v>24</v>
      </c>
      <c r="J4531" s="0" t="str">
        <f aca="false">INDEX(Branch_Data!$A$2:$C$6,MATCH(Sales_Data!C4531,Branch_Data!$A$2:$A$6,0),MATCH(Sales_Data!$J$1,Branch_Data!$A$1:$C$1,0))</f>
        <v>Christy  Olson</v>
      </c>
      <c r="K4531" s="0" t="str">
        <f aca="false">INDEX(Branch_Data!$A$2:$C$6,MATCH(Sales_Data!C4531,Branch_Data!$A$2:$A$6,0),MATCH(Sales_Data!$K$1,Branch_Data!$A$1:$C$1,0))</f>
        <v>Nigeria</v>
      </c>
      <c r="L4531" s="5" t="n">
        <f aca="false">WEEKDAY(Sales_Data!$B4531)</f>
        <v>5</v>
      </c>
    </row>
    <row r="4532" customFormat="false" ht="15" hidden="false" customHeight="false" outlineLevel="0" collapsed="false">
      <c r="A4532" s="11" t="n">
        <v>4531</v>
      </c>
      <c r="B4532" s="2" t="n">
        <v>42350</v>
      </c>
      <c r="C4532" s="1" t="s">
        <v>15</v>
      </c>
      <c r="D4532" s="1" t="s">
        <v>32</v>
      </c>
      <c r="E4532" s="1" t="n">
        <v>5</v>
      </c>
      <c r="F4532" s="3" t="n">
        <v>0.399606481481481</v>
      </c>
      <c r="G4532" s="1" t="s">
        <v>34</v>
      </c>
      <c r="H4532" s="12" t="n">
        <v>8</v>
      </c>
      <c r="I4532" s="4" t="n">
        <f aca="false">E4532*H4532</f>
        <v>40</v>
      </c>
      <c r="J4532" s="0" t="str">
        <f aca="false">INDEX(Branch_Data!$A$2:$C$6,MATCH(Sales_Data!C4532,Branch_Data!$A$2:$A$6,0),MATCH(Sales_Data!$J$1,Branch_Data!$A$1:$C$1,0))</f>
        <v>Dan  Peterson</v>
      </c>
      <c r="K4532" s="0" t="str">
        <f aca="false">INDEX(Branch_Data!$A$2:$C$6,MATCH(Sales_Data!C4532,Branch_Data!$A$2:$A$6,0),MATCH(Sales_Data!$K$1,Branch_Data!$A$1:$C$1,0))</f>
        <v>Nigeria</v>
      </c>
      <c r="L4532" s="5" t="n">
        <f aca="false">WEEKDAY(Sales_Data!$B4532)</f>
        <v>7</v>
      </c>
    </row>
    <row r="4533" customFormat="false" ht="15" hidden="false" customHeight="false" outlineLevel="0" collapsed="false">
      <c r="A4533" s="11" t="n">
        <v>4532</v>
      </c>
      <c r="B4533" s="2" t="n">
        <v>42346</v>
      </c>
      <c r="C4533" s="1" t="s">
        <v>15</v>
      </c>
      <c r="D4533" s="1" t="s">
        <v>25</v>
      </c>
      <c r="E4533" s="1" t="n">
        <v>1</v>
      </c>
      <c r="F4533" s="3" t="n">
        <v>0.399618055555556</v>
      </c>
      <c r="G4533" s="1" t="s">
        <v>34</v>
      </c>
      <c r="H4533" s="12" t="n">
        <v>8</v>
      </c>
      <c r="I4533" s="4" t="n">
        <f aca="false">E4533*H4533</f>
        <v>8</v>
      </c>
      <c r="J4533" s="0" t="str">
        <f aca="false">INDEX(Branch_Data!$A$2:$C$6,MATCH(Sales_Data!C4533,Branch_Data!$A$2:$A$6,0),MATCH(Sales_Data!$J$1,Branch_Data!$A$1:$C$1,0))</f>
        <v>Dan  Peterson</v>
      </c>
      <c r="K4533" s="0" t="str">
        <f aca="false">INDEX(Branch_Data!$A$2:$C$6,MATCH(Sales_Data!C4533,Branch_Data!$A$2:$A$6,0),MATCH(Sales_Data!$K$1,Branch_Data!$A$1:$C$1,0))</f>
        <v>Nigeria</v>
      </c>
      <c r="L4533" s="5" t="n">
        <f aca="false">WEEKDAY(Sales_Data!$B4533)</f>
        <v>3</v>
      </c>
    </row>
    <row r="4534" customFormat="false" ht="15" hidden="false" customHeight="false" outlineLevel="0" collapsed="false">
      <c r="A4534" s="11" t="n">
        <v>4533</v>
      </c>
      <c r="B4534" s="2" t="n">
        <v>42342</v>
      </c>
      <c r="C4534" s="1" t="s">
        <v>12</v>
      </c>
      <c r="D4534" s="1" t="s">
        <v>13</v>
      </c>
      <c r="E4534" s="1" t="n">
        <v>3</v>
      </c>
      <c r="F4534" s="3" t="n">
        <v>0.39962962962963</v>
      </c>
      <c r="G4534" s="1" t="s">
        <v>34</v>
      </c>
      <c r="H4534" s="12" t="n">
        <v>8</v>
      </c>
      <c r="I4534" s="4" t="n">
        <f aca="false">E4534*H4534</f>
        <v>24</v>
      </c>
      <c r="J4534" s="0" t="str">
        <f aca="false">INDEX(Branch_Data!$A$2:$C$6,MATCH(Sales_Data!C4534,Branch_Data!$A$2:$A$6,0),MATCH(Sales_Data!$J$1,Branch_Data!$A$1:$C$1,0))</f>
        <v>Christy  Olson</v>
      </c>
      <c r="K4534" s="0" t="str">
        <f aca="false">INDEX(Branch_Data!$A$2:$C$6,MATCH(Sales_Data!C4534,Branch_Data!$A$2:$A$6,0),MATCH(Sales_Data!$K$1,Branch_Data!$A$1:$C$1,0))</f>
        <v>Nigeria</v>
      </c>
      <c r="L4534" s="5" t="n">
        <f aca="false">WEEKDAY(Sales_Data!$B4534)</f>
        <v>6</v>
      </c>
    </row>
    <row r="4535" customFormat="false" ht="15" hidden="false" customHeight="false" outlineLevel="0" collapsed="false">
      <c r="A4535" s="11" t="n">
        <v>4534</v>
      </c>
      <c r="B4535" s="2" t="n">
        <v>42346</v>
      </c>
      <c r="C4535" s="1" t="s">
        <v>17</v>
      </c>
      <c r="D4535" s="1" t="s">
        <v>13</v>
      </c>
      <c r="E4535" s="1" t="n">
        <v>1</v>
      </c>
      <c r="F4535" s="3" t="n">
        <v>0.399641203703704</v>
      </c>
      <c r="G4535" s="1" t="s">
        <v>34</v>
      </c>
      <c r="H4535" s="12" t="n">
        <v>8</v>
      </c>
      <c r="I4535" s="4" t="n">
        <f aca="false">E4535*H4535</f>
        <v>8</v>
      </c>
      <c r="J4535" s="0" t="str">
        <f aca="false">INDEX(Branch_Data!$A$2:$C$6,MATCH(Sales_Data!C4535,Branch_Data!$A$2:$A$6,0),MATCH(Sales_Data!$J$1,Branch_Data!$A$1:$C$1,0))</f>
        <v>Mable  Lindsey</v>
      </c>
      <c r="K4535" s="0" t="str">
        <f aca="false">INDEX(Branch_Data!$A$2:$C$6,MATCH(Sales_Data!C4535,Branch_Data!$A$2:$A$6,0),MATCH(Sales_Data!$K$1,Branch_Data!$A$1:$C$1,0))</f>
        <v>Nigeria</v>
      </c>
      <c r="L4535" s="5" t="n">
        <f aca="false">WEEKDAY(Sales_Data!$B4535)</f>
        <v>3</v>
      </c>
    </row>
    <row r="4536" customFormat="false" ht="15" hidden="false" customHeight="false" outlineLevel="0" collapsed="false">
      <c r="A4536" s="11" t="n">
        <v>4535</v>
      </c>
      <c r="B4536" s="2" t="n">
        <v>42348</v>
      </c>
      <c r="C4536" s="1" t="s">
        <v>15</v>
      </c>
      <c r="D4536" s="1" t="s">
        <v>26</v>
      </c>
      <c r="E4536" s="1" t="n">
        <v>5</v>
      </c>
      <c r="F4536" s="3" t="n">
        <v>0.399641203703704</v>
      </c>
      <c r="G4536" s="1" t="s">
        <v>34</v>
      </c>
      <c r="H4536" s="12" t="n">
        <v>12</v>
      </c>
      <c r="I4536" s="4" t="n">
        <f aca="false">E4536*H4536</f>
        <v>60</v>
      </c>
      <c r="J4536" s="0" t="str">
        <f aca="false">INDEX(Branch_Data!$A$2:$C$6,MATCH(Sales_Data!C4536,Branch_Data!$A$2:$A$6,0),MATCH(Sales_Data!$J$1,Branch_Data!$A$1:$C$1,0))</f>
        <v>Dan  Peterson</v>
      </c>
      <c r="K4536" s="0" t="str">
        <f aca="false">INDEX(Branch_Data!$A$2:$C$6,MATCH(Sales_Data!C4536,Branch_Data!$A$2:$A$6,0),MATCH(Sales_Data!$K$1,Branch_Data!$A$1:$C$1,0))</f>
        <v>Nigeria</v>
      </c>
      <c r="L4536" s="5" t="n">
        <f aca="false">WEEKDAY(Sales_Data!$B4536)</f>
        <v>5</v>
      </c>
    </row>
    <row r="4537" customFormat="false" ht="15" hidden="false" customHeight="false" outlineLevel="0" collapsed="false">
      <c r="A4537" s="11" t="n">
        <v>4536</v>
      </c>
      <c r="B4537" s="2" t="n">
        <v>42352</v>
      </c>
      <c r="C4537" s="1" t="s">
        <v>15</v>
      </c>
      <c r="D4537" s="1" t="s">
        <v>13</v>
      </c>
      <c r="E4537" s="1" t="n">
        <v>5</v>
      </c>
      <c r="F4537" s="3" t="n">
        <v>0.399652777777778</v>
      </c>
      <c r="G4537" s="1" t="s">
        <v>34</v>
      </c>
      <c r="H4537" s="12" t="n">
        <v>8</v>
      </c>
      <c r="I4537" s="4" t="n">
        <f aca="false">E4537*H4537</f>
        <v>40</v>
      </c>
      <c r="J4537" s="0" t="str">
        <f aca="false">INDEX(Branch_Data!$A$2:$C$6,MATCH(Sales_Data!C4537,Branch_Data!$A$2:$A$6,0),MATCH(Sales_Data!$J$1,Branch_Data!$A$1:$C$1,0))</f>
        <v>Dan  Peterson</v>
      </c>
      <c r="K4537" s="0" t="str">
        <f aca="false">INDEX(Branch_Data!$A$2:$C$6,MATCH(Sales_Data!C4537,Branch_Data!$A$2:$A$6,0),MATCH(Sales_Data!$K$1,Branch_Data!$A$1:$C$1,0))</f>
        <v>Nigeria</v>
      </c>
      <c r="L4537" s="5" t="n">
        <f aca="false">WEEKDAY(Sales_Data!$B4537)</f>
        <v>2</v>
      </c>
    </row>
    <row r="4538" customFormat="false" ht="15" hidden="false" customHeight="false" outlineLevel="0" collapsed="false">
      <c r="A4538" s="11" t="n">
        <v>4537</v>
      </c>
      <c r="B4538" s="2" t="n">
        <v>42346</v>
      </c>
      <c r="C4538" s="1" t="s">
        <v>15</v>
      </c>
      <c r="D4538" s="1" t="s">
        <v>23</v>
      </c>
      <c r="E4538" s="1" t="n">
        <v>5</v>
      </c>
      <c r="F4538" s="3" t="n">
        <v>0.399652777777778</v>
      </c>
      <c r="G4538" s="1" t="s">
        <v>34</v>
      </c>
      <c r="H4538" s="12" t="n">
        <v>8</v>
      </c>
      <c r="I4538" s="4" t="n">
        <f aca="false">E4538*H4538</f>
        <v>40</v>
      </c>
      <c r="J4538" s="0" t="str">
        <f aca="false">INDEX(Branch_Data!$A$2:$C$6,MATCH(Sales_Data!C4538,Branch_Data!$A$2:$A$6,0),MATCH(Sales_Data!$J$1,Branch_Data!$A$1:$C$1,0))</f>
        <v>Dan  Peterson</v>
      </c>
      <c r="K4538" s="0" t="str">
        <f aca="false">INDEX(Branch_Data!$A$2:$C$6,MATCH(Sales_Data!C4538,Branch_Data!$A$2:$A$6,0),MATCH(Sales_Data!$K$1,Branch_Data!$A$1:$C$1,0))</f>
        <v>Nigeria</v>
      </c>
      <c r="L4538" s="5" t="n">
        <f aca="false">WEEKDAY(Sales_Data!$B4538)</f>
        <v>3</v>
      </c>
    </row>
    <row r="4539" customFormat="false" ht="15" hidden="false" customHeight="false" outlineLevel="0" collapsed="false">
      <c r="A4539" s="11" t="n">
        <v>4538</v>
      </c>
      <c r="B4539" s="2" t="n">
        <v>42342</v>
      </c>
      <c r="C4539" s="1" t="s">
        <v>15</v>
      </c>
      <c r="D4539" s="1" t="s">
        <v>31</v>
      </c>
      <c r="E4539" s="1" t="n">
        <v>5</v>
      </c>
      <c r="F4539" s="3" t="n">
        <v>0.399664351851852</v>
      </c>
      <c r="G4539" s="1" t="s">
        <v>34</v>
      </c>
      <c r="H4539" s="12" t="n">
        <v>16</v>
      </c>
      <c r="I4539" s="4" t="n">
        <f aca="false">E4539*H4539</f>
        <v>80</v>
      </c>
      <c r="J4539" s="0" t="str">
        <f aca="false">INDEX(Branch_Data!$A$2:$C$6,MATCH(Sales_Data!C4539,Branch_Data!$A$2:$A$6,0),MATCH(Sales_Data!$J$1,Branch_Data!$A$1:$C$1,0))</f>
        <v>Dan  Peterson</v>
      </c>
      <c r="K4539" s="0" t="str">
        <f aca="false">INDEX(Branch_Data!$A$2:$C$6,MATCH(Sales_Data!C4539,Branch_Data!$A$2:$A$6,0),MATCH(Sales_Data!$K$1,Branch_Data!$A$1:$C$1,0))</f>
        <v>Nigeria</v>
      </c>
      <c r="L4539" s="5" t="n">
        <f aca="false">WEEKDAY(Sales_Data!$B4539)</f>
        <v>6</v>
      </c>
    </row>
    <row r="4540" customFormat="false" ht="15" hidden="false" customHeight="false" outlineLevel="0" collapsed="false">
      <c r="A4540" s="11" t="n">
        <v>4539</v>
      </c>
      <c r="B4540" s="2" t="n">
        <v>42346</v>
      </c>
      <c r="C4540" s="1" t="s">
        <v>15</v>
      </c>
      <c r="D4540" s="1" t="s">
        <v>24</v>
      </c>
      <c r="E4540" s="1" t="n">
        <v>1</v>
      </c>
      <c r="F4540" s="3" t="n">
        <v>0.399675925925926</v>
      </c>
      <c r="G4540" s="1" t="s">
        <v>34</v>
      </c>
      <c r="H4540" s="12" t="n">
        <v>16</v>
      </c>
      <c r="I4540" s="4" t="n">
        <f aca="false">E4540*H4540</f>
        <v>16</v>
      </c>
      <c r="J4540" s="0" t="str">
        <f aca="false">INDEX(Branch_Data!$A$2:$C$6,MATCH(Sales_Data!C4540,Branch_Data!$A$2:$A$6,0),MATCH(Sales_Data!$J$1,Branch_Data!$A$1:$C$1,0))</f>
        <v>Dan  Peterson</v>
      </c>
      <c r="K4540" s="0" t="str">
        <f aca="false">INDEX(Branch_Data!$A$2:$C$6,MATCH(Sales_Data!C4540,Branch_Data!$A$2:$A$6,0),MATCH(Sales_Data!$K$1,Branch_Data!$A$1:$C$1,0))</f>
        <v>Nigeria</v>
      </c>
      <c r="L4540" s="5" t="n">
        <f aca="false">WEEKDAY(Sales_Data!$B4540)</f>
        <v>3</v>
      </c>
    </row>
    <row r="4541" customFormat="false" ht="15" hidden="false" customHeight="false" outlineLevel="0" collapsed="false">
      <c r="A4541" s="11" t="n">
        <v>4540</v>
      </c>
      <c r="B4541" s="2" t="n">
        <v>42341</v>
      </c>
      <c r="C4541" s="1" t="s">
        <v>15</v>
      </c>
      <c r="D4541" s="1" t="s">
        <v>22</v>
      </c>
      <c r="E4541" s="1" t="n">
        <v>5</v>
      </c>
      <c r="F4541" s="3" t="n">
        <v>0.399675925925926</v>
      </c>
      <c r="G4541" s="1" t="s">
        <v>34</v>
      </c>
      <c r="H4541" s="12" t="n">
        <v>16</v>
      </c>
      <c r="I4541" s="4" t="n">
        <f aca="false">E4541*H4541</f>
        <v>80</v>
      </c>
      <c r="J4541" s="0" t="str">
        <f aca="false">INDEX(Branch_Data!$A$2:$C$6,MATCH(Sales_Data!C4541,Branch_Data!$A$2:$A$6,0),MATCH(Sales_Data!$J$1,Branch_Data!$A$1:$C$1,0))</f>
        <v>Dan  Peterson</v>
      </c>
      <c r="K4541" s="0" t="str">
        <f aca="false">INDEX(Branch_Data!$A$2:$C$6,MATCH(Sales_Data!C4541,Branch_Data!$A$2:$A$6,0),MATCH(Sales_Data!$K$1,Branch_Data!$A$1:$C$1,0))</f>
        <v>Nigeria</v>
      </c>
      <c r="L4541" s="5" t="n">
        <f aca="false">WEEKDAY(Sales_Data!$B4541)</f>
        <v>5</v>
      </c>
    </row>
    <row r="4542" customFormat="false" ht="15" hidden="false" customHeight="false" outlineLevel="0" collapsed="false">
      <c r="A4542" s="11" t="n">
        <v>4541</v>
      </c>
      <c r="B4542" s="2" t="n">
        <v>42342</v>
      </c>
      <c r="C4542" s="1" t="s">
        <v>19</v>
      </c>
      <c r="D4542" s="1" t="s">
        <v>33</v>
      </c>
      <c r="E4542" s="1" t="n">
        <v>4</v>
      </c>
      <c r="F4542" s="3" t="n">
        <v>0.399675925925926</v>
      </c>
      <c r="G4542" s="1" t="s">
        <v>34</v>
      </c>
      <c r="H4542" s="12" t="n">
        <v>16</v>
      </c>
      <c r="I4542" s="4" t="n">
        <f aca="false">E4542*H4542</f>
        <v>64</v>
      </c>
      <c r="J4542" s="0" t="str">
        <f aca="false">INDEX(Branch_Data!$A$2:$C$6,MATCH(Sales_Data!C4542,Branch_Data!$A$2:$A$6,0),MATCH(Sales_Data!$J$1,Branch_Data!$A$1:$C$1,0))</f>
        <v>Kyle  Carr</v>
      </c>
      <c r="K4542" s="0" t="str">
        <f aca="false">INDEX(Branch_Data!$A$2:$C$6,MATCH(Sales_Data!C4542,Branch_Data!$A$2:$A$6,0),MATCH(Sales_Data!$K$1,Branch_Data!$A$1:$C$1,0))</f>
        <v>Nigeria</v>
      </c>
      <c r="L4542" s="5" t="n">
        <f aca="false">WEEKDAY(Sales_Data!$B4542)</f>
        <v>6</v>
      </c>
    </row>
    <row r="4543" customFormat="false" ht="15" hidden="false" customHeight="false" outlineLevel="0" collapsed="false">
      <c r="A4543" s="11" t="n">
        <v>4542</v>
      </c>
      <c r="B4543" s="2" t="n">
        <v>42345</v>
      </c>
      <c r="C4543" s="1" t="s">
        <v>19</v>
      </c>
      <c r="D4543" s="1" t="s">
        <v>13</v>
      </c>
      <c r="E4543" s="1" t="n">
        <v>5</v>
      </c>
      <c r="F4543" s="3" t="n">
        <v>0.399699074074074</v>
      </c>
      <c r="G4543" s="1" t="s">
        <v>34</v>
      </c>
      <c r="H4543" s="12" t="n">
        <v>8</v>
      </c>
      <c r="I4543" s="4" t="n">
        <f aca="false">E4543*H4543</f>
        <v>40</v>
      </c>
      <c r="J4543" s="0" t="str">
        <f aca="false">INDEX(Branch_Data!$A$2:$C$6,MATCH(Sales_Data!C4543,Branch_Data!$A$2:$A$6,0),MATCH(Sales_Data!$J$1,Branch_Data!$A$1:$C$1,0))</f>
        <v>Kyle  Carr</v>
      </c>
      <c r="K4543" s="0" t="str">
        <f aca="false">INDEX(Branch_Data!$A$2:$C$6,MATCH(Sales_Data!C4543,Branch_Data!$A$2:$A$6,0),MATCH(Sales_Data!$K$1,Branch_Data!$A$1:$C$1,0))</f>
        <v>Nigeria</v>
      </c>
      <c r="L4543" s="5" t="n">
        <f aca="false">WEEKDAY(Sales_Data!$B4543)</f>
        <v>2</v>
      </c>
    </row>
    <row r="4544" customFormat="false" ht="15" hidden="false" customHeight="false" outlineLevel="0" collapsed="false">
      <c r="A4544" s="11" t="n">
        <v>4543</v>
      </c>
      <c r="B4544" s="2" t="n">
        <v>42347</v>
      </c>
      <c r="C4544" s="1" t="s">
        <v>20</v>
      </c>
      <c r="D4544" s="1" t="s">
        <v>33</v>
      </c>
      <c r="E4544" s="1" t="n">
        <v>3</v>
      </c>
      <c r="F4544" s="3" t="n">
        <v>0.399699074074074</v>
      </c>
      <c r="G4544" s="1" t="s">
        <v>34</v>
      </c>
      <c r="H4544" s="12" t="n">
        <v>16</v>
      </c>
      <c r="I4544" s="4" t="n">
        <f aca="false">E4544*H4544</f>
        <v>48</v>
      </c>
      <c r="J4544" s="0" t="str">
        <f aca="false">INDEX(Branch_Data!$A$2:$C$6,MATCH(Sales_Data!C4544,Branch_Data!$A$2:$A$6,0),MATCH(Sales_Data!$J$1,Branch_Data!$A$1:$C$1,0))</f>
        <v>Rachel  Gomez</v>
      </c>
      <c r="K4544" s="0" t="str">
        <f aca="false">INDEX(Branch_Data!$A$2:$C$6,MATCH(Sales_Data!C4544,Branch_Data!$A$2:$A$6,0),MATCH(Sales_Data!$K$1,Branch_Data!$A$1:$C$1,0))</f>
        <v>Nigeria</v>
      </c>
      <c r="L4544" s="5" t="n">
        <f aca="false">WEEKDAY(Sales_Data!$B4544)</f>
        <v>4</v>
      </c>
    </row>
    <row r="4545" customFormat="false" ht="15" hidden="false" customHeight="false" outlineLevel="0" collapsed="false">
      <c r="A4545" s="11" t="n">
        <v>4544</v>
      </c>
      <c r="B4545" s="2" t="n">
        <v>42344</v>
      </c>
      <c r="C4545" s="1" t="s">
        <v>12</v>
      </c>
      <c r="D4545" s="1" t="s">
        <v>24</v>
      </c>
      <c r="E4545" s="1" t="n">
        <v>3</v>
      </c>
      <c r="F4545" s="3" t="n">
        <v>0.399710648148148</v>
      </c>
      <c r="G4545" s="1" t="s">
        <v>34</v>
      </c>
      <c r="H4545" s="12" t="n">
        <v>16</v>
      </c>
      <c r="I4545" s="4" t="n">
        <f aca="false">E4545*H4545</f>
        <v>48</v>
      </c>
      <c r="J4545" s="0" t="str">
        <f aca="false">INDEX(Branch_Data!$A$2:$C$6,MATCH(Sales_Data!C4545,Branch_Data!$A$2:$A$6,0),MATCH(Sales_Data!$J$1,Branch_Data!$A$1:$C$1,0))</f>
        <v>Christy  Olson</v>
      </c>
      <c r="K4545" s="0" t="str">
        <f aca="false">INDEX(Branch_Data!$A$2:$C$6,MATCH(Sales_Data!C4545,Branch_Data!$A$2:$A$6,0),MATCH(Sales_Data!$K$1,Branch_Data!$A$1:$C$1,0))</f>
        <v>Nigeria</v>
      </c>
      <c r="L4545" s="5" t="n">
        <f aca="false">WEEKDAY(Sales_Data!$B4545)</f>
        <v>1</v>
      </c>
    </row>
    <row r="4546" customFormat="false" ht="15" hidden="false" customHeight="false" outlineLevel="0" collapsed="false">
      <c r="A4546" s="11" t="n">
        <v>4545</v>
      </c>
      <c r="B4546" s="2" t="n">
        <v>42343</v>
      </c>
      <c r="C4546" s="1" t="s">
        <v>20</v>
      </c>
      <c r="D4546" s="1" t="s">
        <v>30</v>
      </c>
      <c r="E4546" s="1" t="n">
        <v>5</v>
      </c>
      <c r="F4546" s="3" t="n">
        <v>0.399722222222222</v>
      </c>
      <c r="G4546" s="1" t="s">
        <v>34</v>
      </c>
      <c r="H4546" s="12" t="n">
        <v>12</v>
      </c>
      <c r="I4546" s="4" t="n">
        <f aca="false">E4546*H4546</f>
        <v>60</v>
      </c>
      <c r="J4546" s="0" t="str">
        <f aca="false">INDEX(Branch_Data!$A$2:$C$6,MATCH(Sales_Data!C4546,Branch_Data!$A$2:$A$6,0),MATCH(Sales_Data!$J$1,Branch_Data!$A$1:$C$1,0))</f>
        <v>Rachel  Gomez</v>
      </c>
      <c r="K4546" s="0" t="str">
        <f aca="false">INDEX(Branch_Data!$A$2:$C$6,MATCH(Sales_Data!C4546,Branch_Data!$A$2:$A$6,0),MATCH(Sales_Data!$K$1,Branch_Data!$A$1:$C$1,0))</f>
        <v>Nigeria</v>
      </c>
      <c r="L4546" s="5" t="n">
        <f aca="false">WEEKDAY(Sales_Data!$B4546)</f>
        <v>7</v>
      </c>
    </row>
    <row r="4547" customFormat="false" ht="15" hidden="false" customHeight="false" outlineLevel="0" collapsed="false">
      <c r="A4547" s="11" t="n">
        <v>4546</v>
      </c>
      <c r="B4547" s="2" t="n">
        <v>42351</v>
      </c>
      <c r="C4547" s="1" t="s">
        <v>15</v>
      </c>
      <c r="D4547" s="1" t="s">
        <v>16</v>
      </c>
      <c r="E4547" s="1" t="n">
        <v>3</v>
      </c>
      <c r="F4547" s="3" t="n">
        <v>0.399733796296296</v>
      </c>
      <c r="G4547" s="1" t="s">
        <v>34</v>
      </c>
      <c r="H4547" s="12" t="n">
        <v>8</v>
      </c>
      <c r="I4547" s="4" t="n">
        <f aca="false">E4547*H4547</f>
        <v>24</v>
      </c>
      <c r="J4547" s="0" t="str">
        <f aca="false">INDEX(Branch_Data!$A$2:$C$6,MATCH(Sales_Data!C4547,Branch_Data!$A$2:$A$6,0),MATCH(Sales_Data!$J$1,Branch_Data!$A$1:$C$1,0))</f>
        <v>Dan  Peterson</v>
      </c>
      <c r="K4547" s="0" t="str">
        <f aca="false">INDEX(Branch_Data!$A$2:$C$6,MATCH(Sales_Data!C4547,Branch_Data!$A$2:$A$6,0),MATCH(Sales_Data!$K$1,Branch_Data!$A$1:$C$1,0))</f>
        <v>Nigeria</v>
      </c>
      <c r="L4547" s="5" t="n">
        <f aca="false">WEEKDAY(Sales_Data!$B4547)</f>
        <v>1</v>
      </c>
    </row>
    <row r="4548" customFormat="false" ht="15" hidden="false" customHeight="false" outlineLevel="0" collapsed="false">
      <c r="A4548" s="11" t="n">
        <v>4547</v>
      </c>
      <c r="B4548" s="2" t="n">
        <v>42347</v>
      </c>
      <c r="C4548" s="1" t="s">
        <v>19</v>
      </c>
      <c r="D4548" s="1" t="s">
        <v>24</v>
      </c>
      <c r="E4548" s="1" t="n">
        <v>4</v>
      </c>
      <c r="F4548" s="3" t="n">
        <v>0.39974537037037</v>
      </c>
      <c r="G4548" s="1" t="s">
        <v>34</v>
      </c>
      <c r="H4548" s="12" t="n">
        <v>16</v>
      </c>
      <c r="I4548" s="4" t="n">
        <f aca="false">E4548*H4548</f>
        <v>64</v>
      </c>
      <c r="J4548" s="0" t="str">
        <f aca="false">INDEX(Branch_Data!$A$2:$C$6,MATCH(Sales_Data!C4548,Branch_Data!$A$2:$A$6,0),MATCH(Sales_Data!$J$1,Branch_Data!$A$1:$C$1,0))</f>
        <v>Kyle  Carr</v>
      </c>
      <c r="K4548" s="0" t="str">
        <f aca="false">INDEX(Branch_Data!$A$2:$C$6,MATCH(Sales_Data!C4548,Branch_Data!$A$2:$A$6,0),MATCH(Sales_Data!$K$1,Branch_Data!$A$1:$C$1,0))</f>
        <v>Nigeria</v>
      </c>
      <c r="L4548" s="5" t="n">
        <f aca="false">WEEKDAY(Sales_Data!$B4548)</f>
        <v>4</v>
      </c>
    </row>
    <row r="4549" customFormat="false" ht="15" hidden="false" customHeight="false" outlineLevel="0" collapsed="false">
      <c r="A4549" s="11" t="n">
        <v>4548</v>
      </c>
      <c r="B4549" s="2" t="n">
        <v>42344</v>
      </c>
      <c r="C4549" s="1" t="s">
        <v>20</v>
      </c>
      <c r="D4549" s="1" t="s">
        <v>26</v>
      </c>
      <c r="E4549" s="1" t="n">
        <v>1</v>
      </c>
      <c r="F4549" s="3" t="n">
        <v>0.39974537037037</v>
      </c>
      <c r="G4549" s="1" t="s">
        <v>34</v>
      </c>
      <c r="H4549" s="12" t="n">
        <v>12</v>
      </c>
      <c r="I4549" s="4" t="n">
        <f aca="false">E4549*H4549</f>
        <v>12</v>
      </c>
      <c r="J4549" s="0" t="str">
        <f aca="false">INDEX(Branch_Data!$A$2:$C$6,MATCH(Sales_Data!C4549,Branch_Data!$A$2:$A$6,0),MATCH(Sales_Data!$J$1,Branch_Data!$A$1:$C$1,0))</f>
        <v>Rachel  Gomez</v>
      </c>
      <c r="K4549" s="0" t="str">
        <f aca="false">INDEX(Branch_Data!$A$2:$C$6,MATCH(Sales_Data!C4549,Branch_Data!$A$2:$A$6,0),MATCH(Sales_Data!$K$1,Branch_Data!$A$1:$C$1,0))</f>
        <v>Nigeria</v>
      </c>
      <c r="L4549" s="5" t="n">
        <f aca="false">WEEKDAY(Sales_Data!$B4549)</f>
        <v>1</v>
      </c>
    </row>
    <row r="4550" customFormat="false" ht="15" hidden="false" customHeight="false" outlineLevel="0" collapsed="false">
      <c r="A4550" s="11" t="n">
        <v>4549</v>
      </c>
      <c r="B4550" s="2" t="n">
        <v>42352</v>
      </c>
      <c r="C4550" s="1" t="s">
        <v>19</v>
      </c>
      <c r="D4550" s="1" t="s">
        <v>22</v>
      </c>
      <c r="E4550" s="1" t="n">
        <v>4</v>
      </c>
      <c r="F4550" s="3" t="n">
        <v>0.399768518518519</v>
      </c>
      <c r="G4550" s="1" t="s">
        <v>34</v>
      </c>
      <c r="H4550" s="12" t="n">
        <v>16</v>
      </c>
      <c r="I4550" s="4" t="n">
        <f aca="false">E4550*H4550</f>
        <v>64</v>
      </c>
      <c r="J4550" s="0" t="str">
        <f aca="false">INDEX(Branch_Data!$A$2:$C$6,MATCH(Sales_Data!C4550,Branch_Data!$A$2:$A$6,0),MATCH(Sales_Data!$J$1,Branch_Data!$A$1:$C$1,0))</f>
        <v>Kyle  Carr</v>
      </c>
      <c r="K4550" s="0" t="str">
        <f aca="false">INDEX(Branch_Data!$A$2:$C$6,MATCH(Sales_Data!C4550,Branch_Data!$A$2:$A$6,0),MATCH(Sales_Data!$K$1,Branch_Data!$A$1:$C$1,0))</f>
        <v>Nigeria</v>
      </c>
      <c r="L4550" s="5" t="n">
        <f aca="false">WEEKDAY(Sales_Data!$B4550)</f>
        <v>2</v>
      </c>
    </row>
    <row r="4551" customFormat="false" ht="15" hidden="false" customHeight="false" outlineLevel="0" collapsed="false">
      <c r="A4551" s="11" t="n">
        <v>4550</v>
      </c>
      <c r="B4551" s="2" t="n">
        <v>42346</v>
      </c>
      <c r="C4551" s="1" t="s">
        <v>20</v>
      </c>
      <c r="D4551" s="1" t="s">
        <v>16</v>
      </c>
      <c r="E4551" s="1" t="n">
        <v>5</v>
      </c>
      <c r="F4551" s="3" t="n">
        <v>0.399791666666667</v>
      </c>
      <c r="G4551" s="1" t="s">
        <v>34</v>
      </c>
      <c r="H4551" s="12" t="n">
        <v>8</v>
      </c>
      <c r="I4551" s="4" t="n">
        <f aca="false">E4551*H4551</f>
        <v>40</v>
      </c>
      <c r="J4551" s="0" t="str">
        <f aca="false">INDEX(Branch_Data!$A$2:$C$6,MATCH(Sales_Data!C4551,Branch_Data!$A$2:$A$6,0),MATCH(Sales_Data!$J$1,Branch_Data!$A$1:$C$1,0))</f>
        <v>Rachel  Gomez</v>
      </c>
      <c r="K4551" s="0" t="str">
        <f aca="false">INDEX(Branch_Data!$A$2:$C$6,MATCH(Sales_Data!C4551,Branch_Data!$A$2:$A$6,0),MATCH(Sales_Data!$K$1,Branch_Data!$A$1:$C$1,0))</f>
        <v>Nigeria</v>
      </c>
      <c r="L4551" s="5" t="n">
        <f aca="false">WEEKDAY(Sales_Data!$B4551)</f>
        <v>3</v>
      </c>
    </row>
    <row r="4552" customFormat="false" ht="15" hidden="false" customHeight="false" outlineLevel="0" collapsed="false">
      <c r="A4552" s="11" t="n">
        <v>4551</v>
      </c>
      <c r="B4552" s="2" t="n">
        <v>42349</v>
      </c>
      <c r="C4552" s="1" t="s">
        <v>19</v>
      </c>
      <c r="D4552" s="1" t="s">
        <v>24</v>
      </c>
      <c r="E4552" s="1" t="n">
        <v>4</v>
      </c>
      <c r="F4552" s="3" t="n">
        <v>0.399803240740741</v>
      </c>
      <c r="G4552" s="1" t="s">
        <v>34</v>
      </c>
      <c r="H4552" s="12" t="n">
        <v>16</v>
      </c>
      <c r="I4552" s="4" t="n">
        <f aca="false">E4552*H4552</f>
        <v>64</v>
      </c>
      <c r="J4552" s="0" t="str">
        <f aca="false">INDEX(Branch_Data!$A$2:$C$6,MATCH(Sales_Data!C4552,Branch_Data!$A$2:$A$6,0),MATCH(Sales_Data!$J$1,Branch_Data!$A$1:$C$1,0))</f>
        <v>Kyle  Carr</v>
      </c>
      <c r="K4552" s="0" t="str">
        <f aca="false">INDEX(Branch_Data!$A$2:$C$6,MATCH(Sales_Data!C4552,Branch_Data!$A$2:$A$6,0),MATCH(Sales_Data!$K$1,Branch_Data!$A$1:$C$1,0))</f>
        <v>Nigeria</v>
      </c>
      <c r="L4552" s="5" t="n">
        <f aca="false">WEEKDAY(Sales_Data!$B4552)</f>
        <v>6</v>
      </c>
    </row>
    <row r="4553" customFormat="false" ht="15" hidden="false" customHeight="false" outlineLevel="0" collapsed="false">
      <c r="A4553" s="11" t="n">
        <v>4552</v>
      </c>
      <c r="B4553" s="2" t="n">
        <v>42352</v>
      </c>
      <c r="C4553" s="1" t="s">
        <v>20</v>
      </c>
      <c r="D4553" s="1" t="s">
        <v>22</v>
      </c>
      <c r="E4553" s="1" t="n">
        <v>4</v>
      </c>
      <c r="F4553" s="3" t="n">
        <v>0.399814814814815</v>
      </c>
      <c r="G4553" s="1" t="s">
        <v>34</v>
      </c>
      <c r="H4553" s="12" t="n">
        <v>16</v>
      </c>
      <c r="I4553" s="4" t="n">
        <f aca="false">E4553*H4553</f>
        <v>64</v>
      </c>
      <c r="J4553" s="0" t="str">
        <f aca="false">INDEX(Branch_Data!$A$2:$C$6,MATCH(Sales_Data!C4553,Branch_Data!$A$2:$A$6,0),MATCH(Sales_Data!$J$1,Branch_Data!$A$1:$C$1,0))</f>
        <v>Rachel  Gomez</v>
      </c>
      <c r="K4553" s="0" t="str">
        <f aca="false">INDEX(Branch_Data!$A$2:$C$6,MATCH(Sales_Data!C4553,Branch_Data!$A$2:$A$6,0),MATCH(Sales_Data!$K$1,Branch_Data!$A$1:$C$1,0))</f>
        <v>Nigeria</v>
      </c>
      <c r="L4553" s="5" t="n">
        <f aca="false">WEEKDAY(Sales_Data!$B4553)</f>
        <v>2</v>
      </c>
    </row>
    <row r="4554" customFormat="false" ht="15" hidden="false" customHeight="false" outlineLevel="0" collapsed="false">
      <c r="A4554" s="11" t="n">
        <v>4553</v>
      </c>
      <c r="B4554" s="2" t="n">
        <v>42347</v>
      </c>
      <c r="C4554" s="1" t="s">
        <v>17</v>
      </c>
      <c r="D4554" s="1" t="s">
        <v>22</v>
      </c>
      <c r="E4554" s="1" t="n">
        <v>2</v>
      </c>
      <c r="F4554" s="3" t="n">
        <v>0.399814814814815</v>
      </c>
      <c r="G4554" s="1" t="s">
        <v>34</v>
      </c>
      <c r="H4554" s="12" t="n">
        <v>16</v>
      </c>
      <c r="I4554" s="4" t="n">
        <f aca="false">E4554*H4554</f>
        <v>32</v>
      </c>
      <c r="J4554" s="0" t="str">
        <f aca="false">INDEX(Branch_Data!$A$2:$C$6,MATCH(Sales_Data!C4554,Branch_Data!$A$2:$A$6,0),MATCH(Sales_Data!$J$1,Branch_Data!$A$1:$C$1,0))</f>
        <v>Mable  Lindsey</v>
      </c>
      <c r="K4554" s="0" t="str">
        <f aca="false">INDEX(Branch_Data!$A$2:$C$6,MATCH(Sales_Data!C4554,Branch_Data!$A$2:$A$6,0),MATCH(Sales_Data!$K$1,Branch_Data!$A$1:$C$1,0))</f>
        <v>Nigeria</v>
      </c>
      <c r="L4554" s="5" t="n">
        <f aca="false">WEEKDAY(Sales_Data!$B4554)</f>
        <v>4</v>
      </c>
    </row>
    <row r="4555" customFormat="false" ht="15" hidden="false" customHeight="false" outlineLevel="0" collapsed="false">
      <c r="A4555" s="11" t="n">
        <v>4554</v>
      </c>
      <c r="B4555" s="2" t="n">
        <v>42352</v>
      </c>
      <c r="C4555" s="1" t="s">
        <v>15</v>
      </c>
      <c r="D4555" s="1" t="s">
        <v>24</v>
      </c>
      <c r="E4555" s="1" t="n">
        <v>5</v>
      </c>
      <c r="F4555" s="3" t="n">
        <v>0.399814814814815</v>
      </c>
      <c r="G4555" s="1" t="s">
        <v>34</v>
      </c>
      <c r="H4555" s="12" t="n">
        <v>16</v>
      </c>
      <c r="I4555" s="4" t="n">
        <f aca="false">E4555*H4555</f>
        <v>80</v>
      </c>
      <c r="J4555" s="0" t="str">
        <f aca="false">INDEX(Branch_Data!$A$2:$C$6,MATCH(Sales_Data!C4555,Branch_Data!$A$2:$A$6,0),MATCH(Sales_Data!$J$1,Branch_Data!$A$1:$C$1,0))</f>
        <v>Dan  Peterson</v>
      </c>
      <c r="K4555" s="0" t="str">
        <f aca="false">INDEX(Branch_Data!$A$2:$C$6,MATCH(Sales_Data!C4555,Branch_Data!$A$2:$A$6,0),MATCH(Sales_Data!$K$1,Branch_Data!$A$1:$C$1,0))</f>
        <v>Nigeria</v>
      </c>
      <c r="L4555" s="5" t="n">
        <f aca="false">WEEKDAY(Sales_Data!$B4555)</f>
        <v>2</v>
      </c>
    </row>
    <row r="4556" customFormat="false" ht="15" hidden="false" customHeight="false" outlineLevel="0" collapsed="false">
      <c r="A4556" s="11" t="n">
        <v>4555</v>
      </c>
      <c r="B4556" s="2" t="n">
        <v>42344</v>
      </c>
      <c r="C4556" s="1" t="s">
        <v>12</v>
      </c>
      <c r="D4556" s="1" t="s">
        <v>23</v>
      </c>
      <c r="E4556" s="1" t="n">
        <v>1</v>
      </c>
      <c r="F4556" s="3" t="n">
        <v>0.399826388888889</v>
      </c>
      <c r="G4556" s="1" t="s">
        <v>34</v>
      </c>
      <c r="H4556" s="12" t="n">
        <v>8</v>
      </c>
      <c r="I4556" s="4" t="n">
        <f aca="false">E4556*H4556</f>
        <v>8</v>
      </c>
      <c r="J4556" s="0" t="str">
        <f aca="false">INDEX(Branch_Data!$A$2:$C$6,MATCH(Sales_Data!C4556,Branch_Data!$A$2:$A$6,0),MATCH(Sales_Data!$J$1,Branch_Data!$A$1:$C$1,0))</f>
        <v>Christy  Olson</v>
      </c>
      <c r="K4556" s="0" t="str">
        <f aca="false">INDEX(Branch_Data!$A$2:$C$6,MATCH(Sales_Data!C4556,Branch_Data!$A$2:$A$6,0),MATCH(Sales_Data!$K$1,Branch_Data!$A$1:$C$1,0))</f>
        <v>Nigeria</v>
      </c>
      <c r="L4556" s="5" t="n">
        <f aca="false">WEEKDAY(Sales_Data!$B4556)</f>
        <v>1</v>
      </c>
    </row>
    <row r="4557" customFormat="false" ht="15" hidden="false" customHeight="false" outlineLevel="0" collapsed="false">
      <c r="A4557" s="11" t="n">
        <v>4556</v>
      </c>
      <c r="B4557" s="2" t="n">
        <v>42344</v>
      </c>
      <c r="C4557" s="1" t="s">
        <v>20</v>
      </c>
      <c r="D4557" s="1" t="s">
        <v>25</v>
      </c>
      <c r="E4557" s="1" t="n">
        <v>5</v>
      </c>
      <c r="F4557" s="3" t="n">
        <v>0.399826388888889</v>
      </c>
      <c r="G4557" s="1" t="s">
        <v>34</v>
      </c>
      <c r="H4557" s="12" t="n">
        <v>8</v>
      </c>
      <c r="I4557" s="4" t="n">
        <f aca="false">E4557*H4557</f>
        <v>40</v>
      </c>
      <c r="J4557" s="0" t="str">
        <f aca="false">INDEX(Branch_Data!$A$2:$C$6,MATCH(Sales_Data!C4557,Branch_Data!$A$2:$A$6,0),MATCH(Sales_Data!$J$1,Branch_Data!$A$1:$C$1,0))</f>
        <v>Rachel  Gomez</v>
      </c>
      <c r="K4557" s="0" t="str">
        <f aca="false">INDEX(Branch_Data!$A$2:$C$6,MATCH(Sales_Data!C4557,Branch_Data!$A$2:$A$6,0),MATCH(Sales_Data!$K$1,Branch_Data!$A$1:$C$1,0))</f>
        <v>Nigeria</v>
      </c>
      <c r="L4557" s="5" t="n">
        <f aca="false">WEEKDAY(Sales_Data!$B4557)</f>
        <v>1</v>
      </c>
    </row>
    <row r="4558" customFormat="false" ht="15" hidden="false" customHeight="false" outlineLevel="0" collapsed="false">
      <c r="A4558" s="11" t="n">
        <v>4557</v>
      </c>
      <c r="B4558" s="2" t="n">
        <v>42343</v>
      </c>
      <c r="C4558" s="1" t="s">
        <v>17</v>
      </c>
      <c r="D4558" s="1" t="s">
        <v>23</v>
      </c>
      <c r="E4558" s="1" t="n">
        <v>3</v>
      </c>
      <c r="F4558" s="3" t="n">
        <v>0.399837962962963</v>
      </c>
      <c r="G4558" s="1" t="s">
        <v>34</v>
      </c>
      <c r="H4558" s="12" t="n">
        <v>8</v>
      </c>
      <c r="I4558" s="4" t="n">
        <f aca="false">E4558*H4558</f>
        <v>24</v>
      </c>
      <c r="J4558" s="0" t="str">
        <f aca="false">INDEX(Branch_Data!$A$2:$C$6,MATCH(Sales_Data!C4558,Branch_Data!$A$2:$A$6,0),MATCH(Sales_Data!$J$1,Branch_Data!$A$1:$C$1,0))</f>
        <v>Mable  Lindsey</v>
      </c>
      <c r="K4558" s="0" t="str">
        <f aca="false">INDEX(Branch_Data!$A$2:$C$6,MATCH(Sales_Data!C4558,Branch_Data!$A$2:$A$6,0),MATCH(Sales_Data!$K$1,Branch_Data!$A$1:$C$1,0))</f>
        <v>Nigeria</v>
      </c>
      <c r="L4558" s="5" t="n">
        <f aca="false">WEEKDAY(Sales_Data!$B4558)</f>
        <v>7</v>
      </c>
    </row>
    <row r="4559" customFormat="false" ht="15" hidden="false" customHeight="false" outlineLevel="0" collapsed="false">
      <c r="A4559" s="11" t="n">
        <v>4558</v>
      </c>
      <c r="B4559" s="2" t="n">
        <v>42345</v>
      </c>
      <c r="C4559" s="1" t="s">
        <v>15</v>
      </c>
      <c r="D4559" s="1" t="s">
        <v>26</v>
      </c>
      <c r="E4559" s="1" t="n">
        <v>4</v>
      </c>
      <c r="F4559" s="3" t="n">
        <v>0.399837962962963</v>
      </c>
      <c r="G4559" s="1" t="s">
        <v>34</v>
      </c>
      <c r="H4559" s="12" t="n">
        <v>12</v>
      </c>
      <c r="I4559" s="4" t="n">
        <f aca="false">E4559*H4559</f>
        <v>48</v>
      </c>
      <c r="J4559" s="0" t="str">
        <f aca="false">INDEX(Branch_Data!$A$2:$C$6,MATCH(Sales_Data!C4559,Branch_Data!$A$2:$A$6,0),MATCH(Sales_Data!$J$1,Branch_Data!$A$1:$C$1,0))</f>
        <v>Dan  Peterson</v>
      </c>
      <c r="K4559" s="0" t="str">
        <f aca="false">INDEX(Branch_Data!$A$2:$C$6,MATCH(Sales_Data!C4559,Branch_Data!$A$2:$A$6,0),MATCH(Sales_Data!$K$1,Branch_Data!$A$1:$C$1,0))</f>
        <v>Nigeria</v>
      </c>
      <c r="L4559" s="5" t="n">
        <f aca="false">WEEKDAY(Sales_Data!$B4559)</f>
        <v>2</v>
      </c>
    </row>
    <row r="4560" customFormat="false" ht="15" hidden="false" customHeight="false" outlineLevel="0" collapsed="false">
      <c r="A4560" s="11" t="n">
        <v>4559</v>
      </c>
      <c r="B4560" s="2" t="n">
        <v>42349</v>
      </c>
      <c r="C4560" s="1" t="s">
        <v>19</v>
      </c>
      <c r="D4560" s="1" t="s">
        <v>13</v>
      </c>
      <c r="E4560" s="1" t="n">
        <v>2</v>
      </c>
      <c r="F4560" s="3" t="n">
        <v>0.399837962962963</v>
      </c>
      <c r="G4560" s="1" t="s">
        <v>34</v>
      </c>
      <c r="H4560" s="12" t="n">
        <v>8</v>
      </c>
      <c r="I4560" s="4" t="n">
        <f aca="false">E4560*H4560</f>
        <v>16</v>
      </c>
      <c r="J4560" s="0" t="str">
        <f aca="false">INDEX(Branch_Data!$A$2:$C$6,MATCH(Sales_Data!C4560,Branch_Data!$A$2:$A$6,0),MATCH(Sales_Data!$J$1,Branch_Data!$A$1:$C$1,0))</f>
        <v>Kyle  Carr</v>
      </c>
      <c r="K4560" s="0" t="str">
        <f aca="false">INDEX(Branch_Data!$A$2:$C$6,MATCH(Sales_Data!C4560,Branch_Data!$A$2:$A$6,0),MATCH(Sales_Data!$K$1,Branch_Data!$A$1:$C$1,0))</f>
        <v>Nigeria</v>
      </c>
      <c r="L4560" s="5" t="n">
        <f aca="false">WEEKDAY(Sales_Data!$B4560)</f>
        <v>6</v>
      </c>
    </row>
    <row r="4561" customFormat="false" ht="15" hidden="false" customHeight="false" outlineLevel="0" collapsed="false">
      <c r="A4561" s="11" t="n">
        <v>4560</v>
      </c>
      <c r="B4561" s="2" t="n">
        <v>42352</v>
      </c>
      <c r="C4561" s="1" t="s">
        <v>20</v>
      </c>
      <c r="D4561" s="1" t="s">
        <v>16</v>
      </c>
      <c r="E4561" s="1" t="n">
        <v>2</v>
      </c>
      <c r="F4561" s="3" t="n">
        <v>0.399849537037037</v>
      </c>
      <c r="G4561" s="1" t="s">
        <v>34</v>
      </c>
      <c r="H4561" s="12" t="n">
        <v>8</v>
      </c>
      <c r="I4561" s="4" t="n">
        <f aca="false">E4561*H4561</f>
        <v>16</v>
      </c>
      <c r="J4561" s="0" t="str">
        <f aca="false">INDEX(Branch_Data!$A$2:$C$6,MATCH(Sales_Data!C4561,Branch_Data!$A$2:$A$6,0),MATCH(Sales_Data!$J$1,Branch_Data!$A$1:$C$1,0))</f>
        <v>Rachel  Gomez</v>
      </c>
      <c r="K4561" s="0" t="str">
        <f aca="false">INDEX(Branch_Data!$A$2:$C$6,MATCH(Sales_Data!C4561,Branch_Data!$A$2:$A$6,0),MATCH(Sales_Data!$K$1,Branch_Data!$A$1:$C$1,0))</f>
        <v>Nigeria</v>
      </c>
      <c r="L4561" s="5" t="n">
        <f aca="false">WEEKDAY(Sales_Data!$B4561)</f>
        <v>2</v>
      </c>
    </row>
    <row r="4562" customFormat="false" ht="15" hidden="false" customHeight="false" outlineLevel="0" collapsed="false">
      <c r="A4562" s="11" t="n">
        <v>4561</v>
      </c>
      <c r="B4562" s="2" t="n">
        <v>42349</v>
      </c>
      <c r="C4562" s="1" t="s">
        <v>19</v>
      </c>
      <c r="D4562" s="1" t="s">
        <v>29</v>
      </c>
      <c r="E4562" s="1" t="n">
        <v>5</v>
      </c>
      <c r="F4562" s="3" t="n">
        <v>0.399849537037037</v>
      </c>
      <c r="G4562" s="1" t="s">
        <v>34</v>
      </c>
      <c r="H4562" s="12" t="n">
        <v>12</v>
      </c>
      <c r="I4562" s="4" t="n">
        <f aca="false">E4562*H4562</f>
        <v>60</v>
      </c>
      <c r="J4562" s="0" t="str">
        <f aca="false">INDEX(Branch_Data!$A$2:$C$6,MATCH(Sales_Data!C4562,Branch_Data!$A$2:$A$6,0),MATCH(Sales_Data!$J$1,Branch_Data!$A$1:$C$1,0))</f>
        <v>Kyle  Carr</v>
      </c>
      <c r="K4562" s="0" t="str">
        <f aca="false">INDEX(Branch_Data!$A$2:$C$6,MATCH(Sales_Data!C4562,Branch_Data!$A$2:$A$6,0),MATCH(Sales_Data!$K$1,Branch_Data!$A$1:$C$1,0))</f>
        <v>Nigeria</v>
      </c>
      <c r="L4562" s="5" t="n">
        <f aca="false">WEEKDAY(Sales_Data!$B4562)</f>
        <v>6</v>
      </c>
    </row>
    <row r="4563" customFormat="false" ht="15" hidden="false" customHeight="false" outlineLevel="0" collapsed="false">
      <c r="A4563" s="11" t="n">
        <v>4562</v>
      </c>
      <c r="B4563" s="2" t="n">
        <v>42345</v>
      </c>
      <c r="C4563" s="1" t="s">
        <v>20</v>
      </c>
      <c r="D4563" s="1" t="s">
        <v>13</v>
      </c>
      <c r="E4563" s="1" t="n">
        <v>1</v>
      </c>
      <c r="F4563" s="3" t="n">
        <v>0.399849537037037</v>
      </c>
      <c r="G4563" s="1" t="s">
        <v>34</v>
      </c>
      <c r="H4563" s="12" t="n">
        <v>8</v>
      </c>
      <c r="I4563" s="4" t="n">
        <f aca="false">E4563*H4563</f>
        <v>8</v>
      </c>
      <c r="J4563" s="0" t="str">
        <f aca="false">INDEX(Branch_Data!$A$2:$C$6,MATCH(Sales_Data!C4563,Branch_Data!$A$2:$A$6,0),MATCH(Sales_Data!$J$1,Branch_Data!$A$1:$C$1,0))</f>
        <v>Rachel  Gomez</v>
      </c>
      <c r="K4563" s="0" t="str">
        <f aca="false">INDEX(Branch_Data!$A$2:$C$6,MATCH(Sales_Data!C4563,Branch_Data!$A$2:$A$6,0),MATCH(Sales_Data!$K$1,Branch_Data!$A$1:$C$1,0))</f>
        <v>Nigeria</v>
      </c>
      <c r="L4563" s="5" t="n">
        <f aca="false">WEEKDAY(Sales_Data!$B4563)</f>
        <v>2</v>
      </c>
    </row>
    <row r="4564" customFormat="false" ht="15" hidden="false" customHeight="false" outlineLevel="0" collapsed="false">
      <c r="A4564" s="11" t="n">
        <v>4563</v>
      </c>
      <c r="B4564" s="2" t="n">
        <v>42342</v>
      </c>
      <c r="C4564" s="1" t="s">
        <v>19</v>
      </c>
      <c r="D4564" s="1" t="s">
        <v>28</v>
      </c>
      <c r="E4564" s="1" t="n">
        <v>1</v>
      </c>
      <c r="F4564" s="3" t="n">
        <v>0.399861111111111</v>
      </c>
      <c r="G4564" s="1" t="s">
        <v>34</v>
      </c>
      <c r="H4564" s="12" t="n">
        <v>12</v>
      </c>
      <c r="I4564" s="4" t="n">
        <f aca="false">E4564*H4564</f>
        <v>12</v>
      </c>
      <c r="J4564" s="0" t="str">
        <f aca="false">INDEX(Branch_Data!$A$2:$C$6,MATCH(Sales_Data!C4564,Branch_Data!$A$2:$A$6,0),MATCH(Sales_Data!$J$1,Branch_Data!$A$1:$C$1,0))</f>
        <v>Kyle  Carr</v>
      </c>
      <c r="K4564" s="0" t="str">
        <f aca="false">INDEX(Branch_Data!$A$2:$C$6,MATCH(Sales_Data!C4564,Branch_Data!$A$2:$A$6,0),MATCH(Sales_Data!$K$1,Branch_Data!$A$1:$C$1,0))</f>
        <v>Nigeria</v>
      </c>
      <c r="L4564" s="5" t="n">
        <f aca="false">WEEKDAY(Sales_Data!$B4564)</f>
        <v>6</v>
      </c>
    </row>
    <row r="4565" customFormat="false" ht="15" hidden="false" customHeight="false" outlineLevel="0" collapsed="false">
      <c r="A4565" s="11" t="n">
        <v>4564</v>
      </c>
      <c r="B4565" s="2" t="n">
        <v>42341</v>
      </c>
      <c r="C4565" s="1" t="s">
        <v>19</v>
      </c>
      <c r="D4565" s="1" t="s">
        <v>33</v>
      </c>
      <c r="E4565" s="1" t="n">
        <v>5</v>
      </c>
      <c r="F4565" s="3" t="n">
        <v>0.399861111111111</v>
      </c>
      <c r="G4565" s="1" t="s">
        <v>34</v>
      </c>
      <c r="H4565" s="12" t="n">
        <v>16</v>
      </c>
      <c r="I4565" s="4" t="n">
        <f aca="false">E4565*H4565</f>
        <v>80</v>
      </c>
      <c r="J4565" s="0" t="str">
        <f aca="false">INDEX(Branch_Data!$A$2:$C$6,MATCH(Sales_Data!C4565,Branch_Data!$A$2:$A$6,0),MATCH(Sales_Data!$J$1,Branch_Data!$A$1:$C$1,0))</f>
        <v>Kyle  Carr</v>
      </c>
      <c r="K4565" s="0" t="str">
        <f aca="false">INDEX(Branch_Data!$A$2:$C$6,MATCH(Sales_Data!C4565,Branch_Data!$A$2:$A$6,0),MATCH(Sales_Data!$K$1,Branch_Data!$A$1:$C$1,0))</f>
        <v>Nigeria</v>
      </c>
      <c r="L4565" s="5" t="n">
        <f aca="false">WEEKDAY(Sales_Data!$B4565)</f>
        <v>5</v>
      </c>
    </row>
    <row r="4566" customFormat="false" ht="15" hidden="false" customHeight="false" outlineLevel="0" collapsed="false">
      <c r="A4566" s="11" t="n">
        <v>4565</v>
      </c>
      <c r="B4566" s="2" t="n">
        <v>42352</v>
      </c>
      <c r="C4566" s="1" t="s">
        <v>19</v>
      </c>
      <c r="D4566" s="1" t="s">
        <v>31</v>
      </c>
      <c r="E4566" s="1" t="n">
        <v>4</v>
      </c>
      <c r="F4566" s="3" t="n">
        <v>0.399861111111111</v>
      </c>
      <c r="G4566" s="1" t="s">
        <v>34</v>
      </c>
      <c r="H4566" s="12" t="n">
        <v>16</v>
      </c>
      <c r="I4566" s="4" t="n">
        <f aca="false">E4566*H4566</f>
        <v>64</v>
      </c>
      <c r="J4566" s="0" t="str">
        <f aca="false">INDEX(Branch_Data!$A$2:$C$6,MATCH(Sales_Data!C4566,Branch_Data!$A$2:$A$6,0),MATCH(Sales_Data!$J$1,Branch_Data!$A$1:$C$1,0))</f>
        <v>Kyle  Carr</v>
      </c>
      <c r="K4566" s="0" t="str">
        <f aca="false">INDEX(Branch_Data!$A$2:$C$6,MATCH(Sales_Data!C4566,Branch_Data!$A$2:$A$6,0),MATCH(Sales_Data!$K$1,Branch_Data!$A$1:$C$1,0))</f>
        <v>Nigeria</v>
      </c>
      <c r="L4566" s="5" t="n">
        <f aca="false">WEEKDAY(Sales_Data!$B4566)</f>
        <v>2</v>
      </c>
    </row>
    <row r="4567" customFormat="false" ht="15" hidden="false" customHeight="false" outlineLevel="0" collapsed="false">
      <c r="A4567" s="11" t="n">
        <v>4566</v>
      </c>
      <c r="B4567" s="2" t="n">
        <v>42348</v>
      </c>
      <c r="C4567" s="1" t="s">
        <v>20</v>
      </c>
      <c r="D4567" s="1" t="s">
        <v>27</v>
      </c>
      <c r="E4567" s="1" t="n">
        <v>5</v>
      </c>
      <c r="F4567" s="3" t="n">
        <v>0.399884259259259</v>
      </c>
      <c r="G4567" s="1" t="s">
        <v>34</v>
      </c>
      <c r="H4567" s="12" t="n">
        <v>16</v>
      </c>
      <c r="I4567" s="4" t="n">
        <f aca="false">E4567*H4567</f>
        <v>80</v>
      </c>
      <c r="J4567" s="0" t="str">
        <f aca="false">INDEX(Branch_Data!$A$2:$C$6,MATCH(Sales_Data!C4567,Branch_Data!$A$2:$A$6,0),MATCH(Sales_Data!$J$1,Branch_Data!$A$1:$C$1,0))</f>
        <v>Rachel  Gomez</v>
      </c>
      <c r="K4567" s="0" t="str">
        <f aca="false">INDEX(Branch_Data!$A$2:$C$6,MATCH(Sales_Data!C4567,Branch_Data!$A$2:$A$6,0),MATCH(Sales_Data!$K$1,Branch_Data!$A$1:$C$1,0))</f>
        <v>Nigeria</v>
      </c>
      <c r="L4567" s="5" t="n">
        <f aca="false">WEEKDAY(Sales_Data!$B4567)</f>
        <v>5</v>
      </c>
    </row>
    <row r="4568" customFormat="false" ht="15" hidden="false" customHeight="false" outlineLevel="0" collapsed="false">
      <c r="A4568" s="11" t="n">
        <v>4567</v>
      </c>
      <c r="B4568" s="2" t="n">
        <v>42347</v>
      </c>
      <c r="C4568" s="1" t="s">
        <v>19</v>
      </c>
      <c r="D4568" s="1" t="s">
        <v>22</v>
      </c>
      <c r="E4568" s="1" t="n">
        <v>5</v>
      </c>
      <c r="F4568" s="3" t="n">
        <v>0.39994212962963</v>
      </c>
      <c r="G4568" s="1" t="s">
        <v>34</v>
      </c>
      <c r="H4568" s="12" t="n">
        <v>16</v>
      </c>
      <c r="I4568" s="4" t="n">
        <f aca="false">E4568*H4568</f>
        <v>80</v>
      </c>
      <c r="J4568" s="0" t="str">
        <f aca="false">INDEX(Branch_Data!$A$2:$C$6,MATCH(Sales_Data!C4568,Branch_Data!$A$2:$A$6,0),MATCH(Sales_Data!$J$1,Branch_Data!$A$1:$C$1,0))</f>
        <v>Kyle  Carr</v>
      </c>
      <c r="K4568" s="0" t="str">
        <f aca="false">INDEX(Branch_Data!$A$2:$C$6,MATCH(Sales_Data!C4568,Branch_Data!$A$2:$A$6,0),MATCH(Sales_Data!$K$1,Branch_Data!$A$1:$C$1,0))</f>
        <v>Nigeria</v>
      </c>
      <c r="L4568" s="5" t="n">
        <f aca="false">WEEKDAY(Sales_Data!$B4568)</f>
        <v>4</v>
      </c>
    </row>
    <row r="4569" customFormat="false" ht="15" hidden="false" customHeight="false" outlineLevel="0" collapsed="false">
      <c r="A4569" s="11" t="n">
        <v>4568</v>
      </c>
      <c r="B4569" s="2" t="n">
        <v>42347</v>
      </c>
      <c r="C4569" s="1" t="s">
        <v>15</v>
      </c>
      <c r="D4569" s="1" t="s">
        <v>24</v>
      </c>
      <c r="E4569" s="1" t="n">
        <v>1</v>
      </c>
      <c r="F4569" s="3" t="n">
        <v>0.39994212962963</v>
      </c>
      <c r="G4569" s="1" t="s">
        <v>34</v>
      </c>
      <c r="H4569" s="12" t="n">
        <v>16</v>
      </c>
      <c r="I4569" s="4" t="n">
        <f aca="false">E4569*H4569</f>
        <v>16</v>
      </c>
      <c r="J4569" s="0" t="str">
        <f aca="false">INDEX(Branch_Data!$A$2:$C$6,MATCH(Sales_Data!C4569,Branch_Data!$A$2:$A$6,0),MATCH(Sales_Data!$J$1,Branch_Data!$A$1:$C$1,0))</f>
        <v>Dan  Peterson</v>
      </c>
      <c r="K4569" s="0" t="str">
        <f aca="false">INDEX(Branch_Data!$A$2:$C$6,MATCH(Sales_Data!C4569,Branch_Data!$A$2:$A$6,0),MATCH(Sales_Data!$K$1,Branch_Data!$A$1:$C$1,0))</f>
        <v>Nigeria</v>
      </c>
      <c r="L4569" s="5" t="n">
        <f aca="false">WEEKDAY(Sales_Data!$B4569)</f>
        <v>4</v>
      </c>
    </row>
    <row r="4570" customFormat="false" ht="15" hidden="false" customHeight="false" outlineLevel="0" collapsed="false">
      <c r="A4570" s="11" t="n">
        <v>4569</v>
      </c>
      <c r="B4570" s="2" t="n">
        <v>42346</v>
      </c>
      <c r="C4570" s="1" t="s">
        <v>20</v>
      </c>
      <c r="D4570" s="1" t="s">
        <v>24</v>
      </c>
      <c r="E4570" s="1" t="n">
        <v>3</v>
      </c>
      <c r="F4570" s="3" t="n">
        <v>0.399965277777778</v>
      </c>
      <c r="G4570" s="1" t="s">
        <v>34</v>
      </c>
      <c r="H4570" s="12" t="n">
        <v>16</v>
      </c>
      <c r="I4570" s="4" t="n">
        <f aca="false">E4570*H4570</f>
        <v>48</v>
      </c>
      <c r="J4570" s="0" t="str">
        <f aca="false">INDEX(Branch_Data!$A$2:$C$6,MATCH(Sales_Data!C4570,Branch_Data!$A$2:$A$6,0),MATCH(Sales_Data!$J$1,Branch_Data!$A$1:$C$1,0))</f>
        <v>Rachel  Gomez</v>
      </c>
      <c r="K4570" s="0" t="str">
        <f aca="false">INDEX(Branch_Data!$A$2:$C$6,MATCH(Sales_Data!C4570,Branch_Data!$A$2:$A$6,0),MATCH(Sales_Data!$K$1,Branch_Data!$A$1:$C$1,0))</f>
        <v>Nigeria</v>
      </c>
      <c r="L4570" s="5" t="n">
        <f aca="false">WEEKDAY(Sales_Data!$B4570)</f>
        <v>3</v>
      </c>
    </row>
    <row r="4571" customFormat="false" ht="15" hidden="false" customHeight="false" outlineLevel="0" collapsed="false">
      <c r="A4571" s="11" t="n">
        <v>4570</v>
      </c>
      <c r="B4571" s="2" t="n">
        <v>42344</v>
      </c>
      <c r="C4571" s="1" t="s">
        <v>17</v>
      </c>
      <c r="D4571" s="1" t="s">
        <v>26</v>
      </c>
      <c r="E4571" s="1" t="n">
        <v>3</v>
      </c>
      <c r="F4571" s="3" t="n">
        <v>0.399965277777778</v>
      </c>
      <c r="G4571" s="1" t="s">
        <v>34</v>
      </c>
      <c r="H4571" s="12" t="n">
        <v>12</v>
      </c>
      <c r="I4571" s="4" t="n">
        <f aca="false">E4571*H4571</f>
        <v>36</v>
      </c>
      <c r="J4571" s="0" t="str">
        <f aca="false">INDEX(Branch_Data!$A$2:$C$6,MATCH(Sales_Data!C4571,Branch_Data!$A$2:$A$6,0),MATCH(Sales_Data!$J$1,Branch_Data!$A$1:$C$1,0))</f>
        <v>Mable  Lindsey</v>
      </c>
      <c r="K4571" s="0" t="str">
        <f aca="false">INDEX(Branch_Data!$A$2:$C$6,MATCH(Sales_Data!C4571,Branch_Data!$A$2:$A$6,0),MATCH(Sales_Data!$K$1,Branch_Data!$A$1:$C$1,0))</f>
        <v>Nigeria</v>
      </c>
      <c r="L4571" s="5" t="n">
        <f aca="false">WEEKDAY(Sales_Data!$B4571)</f>
        <v>1</v>
      </c>
    </row>
    <row r="4572" customFormat="false" ht="15" hidden="false" customHeight="false" outlineLevel="0" collapsed="false">
      <c r="A4572" s="11" t="n">
        <v>4571</v>
      </c>
      <c r="B4572" s="2" t="n">
        <v>42342</v>
      </c>
      <c r="C4572" s="1" t="s">
        <v>17</v>
      </c>
      <c r="D4572" s="1" t="s">
        <v>27</v>
      </c>
      <c r="E4572" s="1" t="n">
        <v>5</v>
      </c>
      <c r="F4572" s="3" t="n">
        <v>0.399965277777778</v>
      </c>
      <c r="G4572" s="1" t="s">
        <v>34</v>
      </c>
      <c r="H4572" s="12" t="n">
        <v>16</v>
      </c>
      <c r="I4572" s="4" t="n">
        <f aca="false">E4572*H4572</f>
        <v>80</v>
      </c>
      <c r="J4572" s="0" t="str">
        <f aca="false">INDEX(Branch_Data!$A$2:$C$6,MATCH(Sales_Data!C4572,Branch_Data!$A$2:$A$6,0),MATCH(Sales_Data!$J$1,Branch_Data!$A$1:$C$1,0))</f>
        <v>Mable  Lindsey</v>
      </c>
      <c r="K4572" s="0" t="str">
        <f aca="false">INDEX(Branch_Data!$A$2:$C$6,MATCH(Sales_Data!C4572,Branch_Data!$A$2:$A$6,0),MATCH(Sales_Data!$K$1,Branch_Data!$A$1:$C$1,0))</f>
        <v>Nigeria</v>
      </c>
      <c r="L4572" s="5" t="n">
        <f aca="false">WEEKDAY(Sales_Data!$B4572)</f>
        <v>6</v>
      </c>
    </row>
    <row r="4573" customFormat="false" ht="15" hidden="false" customHeight="false" outlineLevel="0" collapsed="false">
      <c r="A4573" s="11" t="n">
        <v>4572</v>
      </c>
      <c r="B4573" s="2" t="n">
        <v>42352</v>
      </c>
      <c r="C4573" s="1" t="s">
        <v>20</v>
      </c>
      <c r="D4573" s="1" t="s">
        <v>31</v>
      </c>
      <c r="E4573" s="1" t="n">
        <v>5</v>
      </c>
      <c r="F4573" s="3" t="n">
        <v>0.399976851851852</v>
      </c>
      <c r="G4573" s="1" t="s">
        <v>34</v>
      </c>
      <c r="H4573" s="12" t="n">
        <v>16</v>
      </c>
      <c r="I4573" s="4" t="n">
        <f aca="false">E4573*H4573</f>
        <v>80</v>
      </c>
      <c r="J4573" s="0" t="str">
        <f aca="false">INDEX(Branch_Data!$A$2:$C$6,MATCH(Sales_Data!C4573,Branch_Data!$A$2:$A$6,0),MATCH(Sales_Data!$J$1,Branch_Data!$A$1:$C$1,0))</f>
        <v>Rachel  Gomez</v>
      </c>
      <c r="K4573" s="0" t="str">
        <f aca="false">INDEX(Branch_Data!$A$2:$C$6,MATCH(Sales_Data!C4573,Branch_Data!$A$2:$A$6,0),MATCH(Sales_Data!$K$1,Branch_Data!$A$1:$C$1,0))</f>
        <v>Nigeria</v>
      </c>
      <c r="L4573" s="5" t="n">
        <f aca="false">WEEKDAY(Sales_Data!$B4573)</f>
        <v>2</v>
      </c>
    </row>
    <row r="4574" customFormat="false" ht="15" hidden="false" customHeight="false" outlineLevel="0" collapsed="false">
      <c r="A4574" s="11" t="n">
        <v>4573</v>
      </c>
      <c r="B4574" s="2" t="n">
        <v>42353</v>
      </c>
      <c r="C4574" s="1" t="s">
        <v>20</v>
      </c>
      <c r="D4574" s="1" t="s">
        <v>16</v>
      </c>
      <c r="E4574" s="1" t="n">
        <v>4</v>
      </c>
      <c r="F4574" s="3" t="n">
        <v>0.399976851851852</v>
      </c>
      <c r="G4574" s="1" t="s">
        <v>34</v>
      </c>
      <c r="H4574" s="12" t="n">
        <v>8</v>
      </c>
      <c r="I4574" s="4" t="n">
        <f aca="false">E4574*H4574</f>
        <v>32</v>
      </c>
      <c r="J4574" s="0" t="str">
        <f aca="false">INDEX(Branch_Data!$A$2:$C$6,MATCH(Sales_Data!C4574,Branch_Data!$A$2:$A$6,0),MATCH(Sales_Data!$J$1,Branch_Data!$A$1:$C$1,0))</f>
        <v>Rachel  Gomez</v>
      </c>
      <c r="K4574" s="0" t="str">
        <f aca="false">INDEX(Branch_Data!$A$2:$C$6,MATCH(Sales_Data!C4574,Branch_Data!$A$2:$A$6,0),MATCH(Sales_Data!$K$1,Branch_Data!$A$1:$C$1,0))</f>
        <v>Nigeria</v>
      </c>
      <c r="L4574" s="5" t="n">
        <f aca="false">WEEKDAY(Sales_Data!$B4574)</f>
        <v>3</v>
      </c>
    </row>
    <row r="4575" customFormat="false" ht="15" hidden="false" customHeight="false" outlineLevel="0" collapsed="false">
      <c r="A4575" s="11" t="n">
        <v>4574</v>
      </c>
      <c r="B4575" s="2" t="n">
        <v>42341</v>
      </c>
      <c r="C4575" s="1" t="s">
        <v>20</v>
      </c>
      <c r="D4575" s="1" t="s">
        <v>31</v>
      </c>
      <c r="E4575" s="1" t="n">
        <v>5</v>
      </c>
      <c r="F4575" s="3" t="n">
        <v>0.399988425925926</v>
      </c>
      <c r="G4575" s="1" t="s">
        <v>34</v>
      </c>
      <c r="H4575" s="12" t="n">
        <v>16</v>
      </c>
      <c r="I4575" s="4" t="n">
        <f aca="false">E4575*H4575</f>
        <v>80</v>
      </c>
      <c r="J4575" s="0" t="str">
        <f aca="false">INDEX(Branch_Data!$A$2:$C$6,MATCH(Sales_Data!C4575,Branch_Data!$A$2:$A$6,0),MATCH(Sales_Data!$J$1,Branch_Data!$A$1:$C$1,0))</f>
        <v>Rachel  Gomez</v>
      </c>
      <c r="K4575" s="0" t="str">
        <f aca="false">INDEX(Branch_Data!$A$2:$C$6,MATCH(Sales_Data!C4575,Branch_Data!$A$2:$A$6,0),MATCH(Sales_Data!$K$1,Branch_Data!$A$1:$C$1,0))</f>
        <v>Nigeria</v>
      </c>
      <c r="L4575" s="5" t="n">
        <f aca="false">WEEKDAY(Sales_Data!$B4575)</f>
        <v>5</v>
      </c>
    </row>
    <row r="4576" customFormat="false" ht="15" hidden="false" customHeight="false" outlineLevel="0" collapsed="false">
      <c r="A4576" s="11" t="n">
        <v>4575</v>
      </c>
      <c r="B4576" s="2" t="n">
        <v>42347</v>
      </c>
      <c r="C4576" s="1" t="s">
        <v>20</v>
      </c>
      <c r="D4576" s="1" t="s">
        <v>22</v>
      </c>
      <c r="E4576" s="1" t="n">
        <v>2</v>
      </c>
      <c r="F4576" s="3" t="n">
        <v>0.399988425925926</v>
      </c>
      <c r="G4576" s="1" t="s">
        <v>34</v>
      </c>
      <c r="H4576" s="12" t="n">
        <v>16</v>
      </c>
      <c r="I4576" s="4" t="n">
        <f aca="false">E4576*H4576</f>
        <v>32</v>
      </c>
      <c r="J4576" s="0" t="str">
        <f aca="false">INDEX(Branch_Data!$A$2:$C$6,MATCH(Sales_Data!C4576,Branch_Data!$A$2:$A$6,0),MATCH(Sales_Data!$J$1,Branch_Data!$A$1:$C$1,0))</f>
        <v>Rachel  Gomez</v>
      </c>
      <c r="K4576" s="0" t="str">
        <f aca="false">INDEX(Branch_Data!$A$2:$C$6,MATCH(Sales_Data!C4576,Branch_Data!$A$2:$A$6,0),MATCH(Sales_Data!$K$1,Branch_Data!$A$1:$C$1,0))</f>
        <v>Nigeria</v>
      </c>
      <c r="L4576" s="5" t="n">
        <f aca="false">WEEKDAY(Sales_Data!$B4576)</f>
        <v>4</v>
      </c>
    </row>
    <row r="4577" customFormat="false" ht="15" hidden="false" customHeight="false" outlineLevel="0" collapsed="false">
      <c r="A4577" s="11" t="n">
        <v>4576</v>
      </c>
      <c r="B4577" s="2" t="n">
        <v>42348</v>
      </c>
      <c r="C4577" s="1" t="s">
        <v>15</v>
      </c>
      <c r="D4577" s="1" t="s">
        <v>25</v>
      </c>
      <c r="E4577" s="1" t="n">
        <v>1</v>
      </c>
      <c r="F4577" s="3" t="n">
        <v>0.399988425925926</v>
      </c>
      <c r="G4577" s="1" t="s">
        <v>34</v>
      </c>
      <c r="H4577" s="12" t="n">
        <v>8</v>
      </c>
      <c r="I4577" s="4" t="n">
        <f aca="false">E4577*H4577</f>
        <v>8</v>
      </c>
      <c r="J4577" s="0" t="str">
        <f aca="false">INDEX(Branch_Data!$A$2:$C$6,MATCH(Sales_Data!C4577,Branch_Data!$A$2:$A$6,0),MATCH(Sales_Data!$J$1,Branch_Data!$A$1:$C$1,0))</f>
        <v>Dan  Peterson</v>
      </c>
      <c r="K4577" s="0" t="str">
        <f aca="false">INDEX(Branch_Data!$A$2:$C$6,MATCH(Sales_Data!C4577,Branch_Data!$A$2:$A$6,0),MATCH(Sales_Data!$K$1,Branch_Data!$A$1:$C$1,0))</f>
        <v>Nigeria</v>
      </c>
      <c r="L4577" s="5" t="n">
        <f aca="false">WEEKDAY(Sales_Data!$B4577)</f>
        <v>5</v>
      </c>
    </row>
    <row r="4578" customFormat="false" ht="15" hidden="false" customHeight="false" outlineLevel="0" collapsed="false">
      <c r="A4578" s="11" t="n">
        <v>4577</v>
      </c>
      <c r="B4578" s="2" t="n">
        <v>42350</v>
      </c>
      <c r="C4578" s="1" t="s">
        <v>20</v>
      </c>
      <c r="D4578" s="1" t="s">
        <v>33</v>
      </c>
      <c r="E4578" s="1" t="n">
        <v>3</v>
      </c>
      <c r="F4578" s="3" t="n">
        <v>0.4</v>
      </c>
      <c r="G4578" s="1" t="s">
        <v>34</v>
      </c>
      <c r="H4578" s="12" t="n">
        <v>16</v>
      </c>
      <c r="I4578" s="4" t="n">
        <f aca="false">E4578*H4578</f>
        <v>48</v>
      </c>
      <c r="J4578" s="0" t="str">
        <f aca="false">INDEX(Branch_Data!$A$2:$C$6,MATCH(Sales_Data!C4578,Branch_Data!$A$2:$A$6,0),MATCH(Sales_Data!$J$1,Branch_Data!$A$1:$C$1,0))</f>
        <v>Rachel  Gomez</v>
      </c>
      <c r="K4578" s="0" t="str">
        <f aca="false">INDEX(Branch_Data!$A$2:$C$6,MATCH(Sales_Data!C4578,Branch_Data!$A$2:$A$6,0),MATCH(Sales_Data!$K$1,Branch_Data!$A$1:$C$1,0))</f>
        <v>Nigeria</v>
      </c>
      <c r="L4578" s="5" t="n">
        <f aca="false">WEEKDAY(Sales_Data!$B4578)</f>
        <v>7</v>
      </c>
    </row>
    <row r="4579" customFormat="false" ht="15" hidden="false" customHeight="false" outlineLevel="0" collapsed="false">
      <c r="A4579" s="11" t="n">
        <v>4578</v>
      </c>
      <c r="B4579" s="2" t="n">
        <v>42351</v>
      </c>
      <c r="C4579" s="1" t="s">
        <v>12</v>
      </c>
      <c r="D4579" s="1" t="s">
        <v>33</v>
      </c>
      <c r="E4579" s="1" t="n">
        <v>5</v>
      </c>
      <c r="F4579" s="3" t="n">
        <v>0.4</v>
      </c>
      <c r="G4579" s="1" t="s">
        <v>34</v>
      </c>
      <c r="H4579" s="12" t="n">
        <v>16</v>
      </c>
      <c r="I4579" s="4" t="n">
        <f aca="false">E4579*H4579</f>
        <v>80</v>
      </c>
      <c r="J4579" s="0" t="str">
        <f aca="false">INDEX(Branch_Data!$A$2:$C$6,MATCH(Sales_Data!C4579,Branch_Data!$A$2:$A$6,0),MATCH(Sales_Data!$J$1,Branch_Data!$A$1:$C$1,0))</f>
        <v>Christy  Olson</v>
      </c>
      <c r="K4579" s="0" t="str">
        <f aca="false">INDEX(Branch_Data!$A$2:$C$6,MATCH(Sales_Data!C4579,Branch_Data!$A$2:$A$6,0),MATCH(Sales_Data!$K$1,Branch_Data!$A$1:$C$1,0))</f>
        <v>Nigeria</v>
      </c>
      <c r="L4579" s="5" t="n">
        <f aca="false">WEEKDAY(Sales_Data!$B4579)</f>
        <v>1</v>
      </c>
    </row>
    <row r="4580" customFormat="false" ht="15" hidden="false" customHeight="false" outlineLevel="0" collapsed="false">
      <c r="A4580" s="11" t="n">
        <v>4579</v>
      </c>
      <c r="B4580" s="2" t="n">
        <v>42348</v>
      </c>
      <c r="C4580" s="1" t="s">
        <v>19</v>
      </c>
      <c r="D4580" s="1" t="s">
        <v>24</v>
      </c>
      <c r="E4580" s="1" t="n">
        <v>3</v>
      </c>
      <c r="F4580" s="3" t="n">
        <v>0.400023148148148</v>
      </c>
      <c r="G4580" s="1" t="s">
        <v>34</v>
      </c>
      <c r="H4580" s="12" t="n">
        <v>16</v>
      </c>
      <c r="I4580" s="4" t="n">
        <f aca="false">E4580*H4580</f>
        <v>48</v>
      </c>
      <c r="J4580" s="0" t="str">
        <f aca="false">INDEX(Branch_Data!$A$2:$C$6,MATCH(Sales_Data!C4580,Branch_Data!$A$2:$A$6,0),MATCH(Sales_Data!$J$1,Branch_Data!$A$1:$C$1,0))</f>
        <v>Kyle  Carr</v>
      </c>
      <c r="K4580" s="0" t="str">
        <f aca="false">INDEX(Branch_Data!$A$2:$C$6,MATCH(Sales_Data!C4580,Branch_Data!$A$2:$A$6,0),MATCH(Sales_Data!$K$1,Branch_Data!$A$1:$C$1,0))</f>
        <v>Nigeria</v>
      </c>
      <c r="L4580" s="5" t="n">
        <f aca="false">WEEKDAY(Sales_Data!$B4580)</f>
        <v>5</v>
      </c>
    </row>
    <row r="4581" customFormat="false" ht="15" hidden="false" customHeight="false" outlineLevel="0" collapsed="false">
      <c r="A4581" s="11" t="n">
        <v>4580</v>
      </c>
      <c r="B4581" s="2" t="n">
        <v>42347</v>
      </c>
      <c r="C4581" s="1" t="s">
        <v>15</v>
      </c>
      <c r="D4581" s="1" t="s">
        <v>26</v>
      </c>
      <c r="E4581" s="1" t="n">
        <v>2</v>
      </c>
      <c r="F4581" s="3" t="n">
        <v>0.400023148148148</v>
      </c>
      <c r="G4581" s="1" t="s">
        <v>34</v>
      </c>
      <c r="H4581" s="12" t="n">
        <v>12</v>
      </c>
      <c r="I4581" s="4" t="n">
        <f aca="false">E4581*H4581</f>
        <v>24</v>
      </c>
      <c r="J4581" s="0" t="str">
        <f aca="false">INDEX(Branch_Data!$A$2:$C$6,MATCH(Sales_Data!C4581,Branch_Data!$A$2:$A$6,0),MATCH(Sales_Data!$J$1,Branch_Data!$A$1:$C$1,0))</f>
        <v>Dan  Peterson</v>
      </c>
      <c r="K4581" s="0" t="str">
        <f aca="false">INDEX(Branch_Data!$A$2:$C$6,MATCH(Sales_Data!C4581,Branch_Data!$A$2:$A$6,0),MATCH(Sales_Data!$K$1,Branch_Data!$A$1:$C$1,0))</f>
        <v>Nigeria</v>
      </c>
      <c r="L4581" s="5" t="n">
        <f aca="false">WEEKDAY(Sales_Data!$B4581)</f>
        <v>4</v>
      </c>
    </row>
    <row r="4582" customFormat="false" ht="15" hidden="false" customHeight="false" outlineLevel="0" collapsed="false">
      <c r="A4582" s="11" t="n">
        <v>4581</v>
      </c>
      <c r="B4582" s="2" t="n">
        <v>42346</v>
      </c>
      <c r="C4582" s="1" t="s">
        <v>12</v>
      </c>
      <c r="D4582" s="1" t="s">
        <v>33</v>
      </c>
      <c r="E4582" s="1" t="n">
        <v>5</v>
      </c>
      <c r="F4582" s="3" t="n">
        <v>0.400023148148148</v>
      </c>
      <c r="G4582" s="1" t="s">
        <v>34</v>
      </c>
      <c r="H4582" s="12" t="n">
        <v>16</v>
      </c>
      <c r="I4582" s="4" t="n">
        <f aca="false">E4582*H4582</f>
        <v>80</v>
      </c>
      <c r="J4582" s="0" t="str">
        <f aca="false">INDEX(Branch_Data!$A$2:$C$6,MATCH(Sales_Data!C4582,Branch_Data!$A$2:$A$6,0),MATCH(Sales_Data!$J$1,Branch_Data!$A$1:$C$1,0))</f>
        <v>Christy  Olson</v>
      </c>
      <c r="K4582" s="0" t="str">
        <f aca="false">INDEX(Branch_Data!$A$2:$C$6,MATCH(Sales_Data!C4582,Branch_Data!$A$2:$A$6,0),MATCH(Sales_Data!$K$1,Branch_Data!$A$1:$C$1,0))</f>
        <v>Nigeria</v>
      </c>
      <c r="L4582" s="5" t="n">
        <f aca="false">WEEKDAY(Sales_Data!$B4582)</f>
        <v>3</v>
      </c>
    </row>
    <row r="4583" customFormat="false" ht="15" hidden="false" customHeight="false" outlineLevel="0" collapsed="false">
      <c r="A4583" s="11" t="n">
        <v>4582</v>
      </c>
      <c r="B4583" s="2" t="n">
        <v>42349</v>
      </c>
      <c r="C4583" s="1" t="s">
        <v>15</v>
      </c>
      <c r="D4583" s="1" t="s">
        <v>16</v>
      </c>
      <c r="E4583" s="1" t="n">
        <v>3</v>
      </c>
      <c r="F4583" s="3" t="n">
        <v>0.400034722222222</v>
      </c>
      <c r="G4583" s="1" t="s">
        <v>34</v>
      </c>
      <c r="H4583" s="12" t="n">
        <v>8</v>
      </c>
      <c r="I4583" s="4" t="n">
        <f aca="false">E4583*H4583</f>
        <v>24</v>
      </c>
      <c r="J4583" s="0" t="str">
        <f aca="false">INDEX(Branch_Data!$A$2:$C$6,MATCH(Sales_Data!C4583,Branch_Data!$A$2:$A$6,0),MATCH(Sales_Data!$J$1,Branch_Data!$A$1:$C$1,0))</f>
        <v>Dan  Peterson</v>
      </c>
      <c r="K4583" s="0" t="str">
        <f aca="false">INDEX(Branch_Data!$A$2:$C$6,MATCH(Sales_Data!C4583,Branch_Data!$A$2:$A$6,0),MATCH(Sales_Data!$K$1,Branch_Data!$A$1:$C$1,0))</f>
        <v>Nigeria</v>
      </c>
      <c r="L4583" s="5" t="n">
        <f aca="false">WEEKDAY(Sales_Data!$B4583)</f>
        <v>6</v>
      </c>
    </row>
    <row r="4584" customFormat="false" ht="15" hidden="false" customHeight="false" outlineLevel="0" collapsed="false">
      <c r="A4584" s="11" t="n">
        <v>4583</v>
      </c>
      <c r="B4584" s="2" t="n">
        <v>42345</v>
      </c>
      <c r="C4584" s="1" t="s">
        <v>12</v>
      </c>
      <c r="D4584" s="1" t="s">
        <v>21</v>
      </c>
      <c r="E4584" s="1" t="n">
        <v>4</v>
      </c>
      <c r="F4584" s="3" t="n">
        <v>0.400034722222222</v>
      </c>
      <c r="G4584" s="1" t="s">
        <v>34</v>
      </c>
      <c r="H4584" s="12" t="n">
        <v>16</v>
      </c>
      <c r="I4584" s="4" t="n">
        <f aca="false">E4584*H4584</f>
        <v>64</v>
      </c>
      <c r="J4584" s="0" t="str">
        <f aca="false">INDEX(Branch_Data!$A$2:$C$6,MATCH(Sales_Data!C4584,Branch_Data!$A$2:$A$6,0),MATCH(Sales_Data!$J$1,Branch_Data!$A$1:$C$1,0))</f>
        <v>Christy  Olson</v>
      </c>
      <c r="K4584" s="0" t="str">
        <f aca="false">INDEX(Branch_Data!$A$2:$C$6,MATCH(Sales_Data!C4584,Branch_Data!$A$2:$A$6,0),MATCH(Sales_Data!$K$1,Branch_Data!$A$1:$C$1,0))</f>
        <v>Nigeria</v>
      </c>
      <c r="L4584" s="5" t="n">
        <f aca="false">WEEKDAY(Sales_Data!$B4584)</f>
        <v>2</v>
      </c>
    </row>
    <row r="4585" customFormat="false" ht="15" hidden="false" customHeight="false" outlineLevel="0" collapsed="false">
      <c r="A4585" s="11" t="n">
        <v>4584</v>
      </c>
      <c r="B4585" s="2" t="n">
        <v>42350</v>
      </c>
      <c r="C4585" s="1" t="s">
        <v>19</v>
      </c>
      <c r="D4585" s="1" t="s">
        <v>25</v>
      </c>
      <c r="E4585" s="1" t="n">
        <v>4</v>
      </c>
      <c r="F4585" s="3" t="n">
        <v>0.400046296296296</v>
      </c>
      <c r="G4585" s="1" t="s">
        <v>34</v>
      </c>
      <c r="H4585" s="12" t="n">
        <v>8</v>
      </c>
      <c r="I4585" s="4" t="n">
        <f aca="false">E4585*H4585</f>
        <v>32</v>
      </c>
      <c r="J4585" s="0" t="str">
        <f aca="false">INDEX(Branch_Data!$A$2:$C$6,MATCH(Sales_Data!C4585,Branch_Data!$A$2:$A$6,0),MATCH(Sales_Data!$J$1,Branch_Data!$A$1:$C$1,0))</f>
        <v>Kyle  Carr</v>
      </c>
      <c r="K4585" s="0" t="str">
        <f aca="false">INDEX(Branch_Data!$A$2:$C$6,MATCH(Sales_Data!C4585,Branch_Data!$A$2:$A$6,0),MATCH(Sales_Data!$K$1,Branch_Data!$A$1:$C$1,0))</f>
        <v>Nigeria</v>
      </c>
      <c r="L4585" s="5" t="n">
        <f aca="false">WEEKDAY(Sales_Data!$B4585)</f>
        <v>7</v>
      </c>
    </row>
    <row r="4586" customFormat="false" ht="15" hidden="false" customHeight="false" outlineLevel="0" collapsed="false">
      <c r="A4586" s="11" t="n">
        <v>4585</v>
      </c>
      <c r="B4586" s="2" t="n">
        <v>42349</v>
      </c>
      <c r="C4586" s="1" t="s">
        <v>20</v>
      </c>
      <c r="D4586" s="1" t="s">
        <v>23</v>
      </c>
      <c r="E4586" s="1" t="n">
        <v>4</v>
      </c>
      <c r="F4586" s="3" t="n">
        <v>0.400046296296296</v>
      </c>
      <c r="G4586" s="1" t="s">
        <v>34</v>
      </c>
      <c r="H4586" s="12" t="n">
        <v>8</v>
      </c>
      <c r="I4586" s="4" t="n">
        <f aca="false">E4586*H4586</f>
        <v>32</v>
      </c>
      <c r="J4586" s="0" t="str">
        <f aca="false">INDEX(Branch_Data!$A$2:$C$6,MATCH(Sales_Data!C4586,Branch_Data!$A$2:$A$6,0),MATCH(Sales_Data!$J$1,Branch_Data!$A$1:$C$1,0))</f>
        <v>Rachel  Gomez</v>
      </c>
      <c r="K4586" s="0" t="str">
        <f aca="false">INDEX(Branch_Data!$A$2:$C$6,MATCH(Sales_Data!C4586,Branch_Data!$A$2:$A$6,0),MATCH(Sales_Data!$K$1,Branch_Data!$A$1:$C$1,0))</f>
        <v>Nigeria</v>
      </c>
      <c r="L4586" s="5" t="n">
        <f aca="false">WEEKDAY(Sales_Data!$B4586)</f>
        <v>6</v>
      </c>
    </row>
    <row r="4587" customFormat="false" ht="15" hidden="false" customHeight="false" outlineLevel="0" collapsed="false">
      <c r="A4587" s="11" t="n">
        <v>4586</v>
      </c>
      <c r="B4587" s="2" t="n">
        <v>42343</v>
      </c>
      <c r="C4587" s="1" t="s">
        <v>17</v>
      </c>
      <c r="D4587" s="1" t="s">
        <v>27</v>
      </c>
      <c r="E4587" s="1" t="n">
        <v>5</v>
      </c>
      <c r="F4587" s="3" t="n">
        <v>0.40005787037037</v>
      </c>
      <c r="G4587" s="1" t="s">
        <v>34</v>
      </c>
      <c r="H4587" s="12" t="n">
        <v>16</v>
      </c>
      <c r="I4587" s="4" t="n">
        <f aca="false">E4587*H4587</f>
        <v>80</v>
      </c>
      <c r="J4587" s="0" t="str">
        <f aca="false">INDEX(Branch_Data!$A$2:$C$6,MATCH(Sales_Data!C4587,Branch_Data!$A$2:$A$6,0),MATCH(Sales_Data!$J$1,Branch_Data!$A$1:$C$1,0))</f>
        <v>Mable  Lindsey</v>
      </c>
      <c r="K4587" s="0" t="str">
        <f aca="false">INDEX(Branch_Data!$A$2:$C$6,MATCH(Sales_Data!C4587,Branch_Data!$A$2:$A$6,0),MATCH(Sales_Data!$K$1,Branch_Data!$A$1:$C$1,0))</f>
        <v>Nigeria</v>
      </c>
      <c r="L4587" s="5" t="n">
        <f aca="false">WEEKDAY(Sales_Data!$B4587)</f>
        <v>7</v>
      </c>
    </row>
    <row r="4588" customFormat="false" ht="15" hidden="false" customHeight="false" outlineLevel="0" collapsed="false">
      <c r="A4588" s="11" t="n">
        <v>4587</v>
      </c>
      <c r="B4588" s="2" t="n">
        <v>42347</v>
      </c>
      <c r="C4588" s="1" t="s">
        <v>20</v>
      </c>
      <c r="D4588" s="1" t="s">
        <v>25</v>
      </c>
      <c r="E4588" s="1" t="n">
        <v>4</v>
      </c>
      <c r="F4588" s="3" t="n">
        <v>0.400069444444444</v>
      </c>
      <c r="G4588" s="1" t="s">
        <v>34</v>
      </c>
      <c r="H4588" s="12" t="n">
        <v>8</v>
      </c>
      <c r="I4588" s="4" t="n">
        <f aca="false">E4588*H4588</f>
        <v>32</v>
      </c>
      <c r="J4588" s="0" t="str">
        <f aca="false">INDEX(Branch_Data!$A$2:$C$6,MATCH(Sales_Data!C4588,Branch_Data!$A$2:$A$6,0),MATCH(Sales_Data!$J$1,Branch_Data!$A$1:$C$1,0))</f>
        <v>Rachel  Gomez</v>
      </c>
      <c r="K4588" s="0" t="str">
        <f aca="false">INDEX(Branch_Data!$A$2:$C$6,MATCH(Sales_Data!C4588,Branch_Data!$A$2:$A$6,0),MATCH(Sales_Data!$K$1,Branch_Data!$A$1:$C$1,0))</f>
        <v>Nigeria</v>
      </c>
      <c r="L4588" s="5" t="n">
        <f aca="false">WEEKDAY(Sales_Data!$B4588)</f>
        <v>4</v>
      </c>
    </row>
    <row r="4589" customFormat="false" ht="15" hidden="false" customHeight="false" outlineLevel="0" collapsed="false">
      <c r="A4589" s="11" t="n">
        <v>4588</v>
      </c>
      <c r="B4589" s="2" t="n">
        <v>42342</v>
      </c>
      <c r="C4589" s="1" t="s">
        <v>19</v>
      </c>
      <c r="D4589" s="1" t="s">
        <v>30</v>
      </c>
      <c r="E4589" s="1" t="n">
        <v>1</v>
      </c>
      <c r="F4589" s="3" t="n">
        <v>0.400069444444444</v>
      </c>
      <c r="G4589" s="1" t="s">
        <v>34</v>
      </c>
      <c r="H4589" s="12" t="n">
        <v>12</v>
      </c>
      <c r="I4589" s="4" t="n">
        <f aca="false">E4589*H4589</f>
        <v>12</v>
      </c>
      <c r="J4589" s="0" t="str">
        <f aca="false">INDEX(Branch_Data!$A$2:$C$6,MATCH(Sales_Data!C4589,Branch_Data!$A$2:$A$6,0),MATCH(Sales_Data!$J$1,Branch_Data!$A$1:$C$1,0))</f>
        <v>Kyle  Carr</v>
      </c>
      <c r="K4589" s="0" t="str">
        <f aca="false">INDEX(Branch_Data!$A$2:$C$6,MATCH(Sales_Data!C4589,Branch_Data!$A$2:$A$6,0),MATCH(Sales_Data!$K$1,Branch_Data!$A$1:$C$1,0))</f>
        <v>Nigeria</v>
      </c>
      <c r="L4589" s="5" t="n">
        <f aca="false">WEEKDAY(Sales_Data!$B4589)</f>
        <v>6</v>
      </c>
    </row>
    <row r="4590" customFormat="false" ht="15" hidden="false" customHeight="false" outlineLevel="0" collapsed="false">
      <c r="A4590" s="11" t="n">
        <v>4589</v>
      </c>
      <c r="B4590" s="2" t="n">
        <v>42348</v>
      </c>
      <c r="C4590" s="1" t="s">
        <v>15</v>
      </c>
      <c r="D4590" s="1" t="s">
        <v>33</v>
      </c>
      <c r="E4590" s="1" t="n">
        <v>1</v>
      </c>
      <c r="F4590" s="3" t="n">
        <v>0.400081018518519</v>
      </c>
      <c r="G4590" s="1" t="s">
        <v>34</v>
      </c>
      <c r="H4590" s="12" t="n">
        <v>16</v>
      </c>
      <c r="I4590" s="4" t="n">
        <f aca="false">E4590*H4590</f>
        <v>16</v>
      </c>
      <c r="J4590" s="0" t="str">
        <f aca="false">INDEX(Branch_Data!$A$2:$C$6,MATCH(Sales_Data!C4590,Branch_Data!$A$2:$A$6,0),MATCH(Sales_Data!$J$1,Branch_Data!$A$1:$C$1,0))</f>
        <v>Dan  Peterson</v>
      </c>
      <c r="K4590" s="0" t="str">
        <f aca="false">INDEX(Branch_Data!$A$2:$C$6,MATCH(Sales_Data!C4590,Branch_Data!$A$2:$A$6,0),MATCH(Sales_Data!$K$1,Branch_Data!$A$1:$C$1,0))</f>
        <v>Nigeria</v>
      </c>
      <c r="L4590" s="5" t="n">
        <f aca="false">WEEKDAY(Sales_Data!$B4590)</f>
        <v>5</v>
      </c>
    </row>
    <row r="4591" customFormat="false" ht="15" hidden="false" customHeight="false" outlineLevel="0" collapsed="false">
      <c r="A4591" s="11" t="n">
        <v>4590</v>
      </c>
      <c r="B4591" s="2" t="n">
        <v>42350</v>
      </c>
      <c r="C4591" s="1" t="s">
        <v>20</v>
      </c>
      <c r="D4591" s="1" t="s">
        <v>28</v>
      </c>
      <c r="E4591" s="1" t="n">
        <v>2</v>
      </c>
      <c r="F4591" s="3" t="n">
        <v>0.400081018518519</v>
      </c>
      <c r="G4591" s="1" t="s">
        <v>34</v>
      </c>
      <c r="H4591" s="12" t="n">
        <v>12</v>
      </c>
      <c r="I4591" s="4" t="n">
        <f aca="false">E4591*H4591</f>
        <v>24</v>
      </c>
      <c r="J4591" s="0" t="str">
        <f aca="false">INDEX(Branch_Data!$A$2:$C$6,MATCH(Sales_Data!C4591,Branch_Data!$A$2:$A$6,0),MATCH(Sales_Data!$J$1,Branch_Data!$A$1:$C$1,0))</f>
        <v>Rachel  Gomez</v>
      </c>
      <c r="K4591" s="0" t="str">
        <f aca="false">INDEX(Branch_Data!$A$2:$C$6,MATCH(Sales_Data!C4591,Branch_Data!$A$2:$A$6,0),MATCH(Sales_Data!$K$1,Branch_Data!$A$1:$C$1,0))</f>
        <v>Nigeria</v>
      </c>
      <c r="L4591" s="5" t="n">
        <f aca="false">WEEKDAY(Sales_Data!$B4591)</f>
        <v>7</v>
      </c>
    </row>
    <row r="4592" customFormat="false" ht="15" hidden="false" customHeight="false" outlineLevel="0" collapsed="false">
      <c r="A4592" s="11" t="n">
        <v>4591</v>
      </c>
      <c r="B4592" s="2" t="n">
        <v>42345</v>
      </c>
      <c r="C4592" s="1" t="s">
        <v>12</v>
      </c>
      <c r="D4592" s="1" t="s">
        <v>33</v>
      </c>
      <c r="E4592" s="1" t="n">
        <v>1</v>
      </c>
      <c r="F4592" s="3" t="n">
        <v>0.400115740740741</v>
      </c>
      <c r="G4592" s="1" t="s">
        <v>34</v>
      </c>
      <c r="H4592" s="12" t="n">
        <v>16</v>
      </c>
      <c r="I4592" s="4" t="n">
        <f aca="false">E4592*H4592</f>
        <v>16</v>
      </c>
      <c r="J4592" s="0" t="str">
        <f aca="false">INDEX(Branch_Data!$A$2:$C$6,MATCH(Sales_Data!C4592,Branch_Data!$A$2:$A$6,0),MATCH(Sales_Data!$J$1,Branch_Data!$A$1:$C$1,0))</f>
        <v>Christy  Olson</v>
      </c>
      <c r="K4592" s="0" t="str">
        <f aca="false">INDEX(Branch_Data!$A$2:$C$6,MATCH(Sales_Data!C4592,Branch_Data!$A$2:$A$6,0),MATCH(Sales_Data!$K$1,Branch_Data!$A$1:$C$1,0))</f>
        <v>Nigeria</v>
      </c>
      <c r="L4592" s="5" t="n">
        <f aca="false">WEEKDAY(Sales_Data!$B4592)</f>
        <v>2</v>
      </c>
    </row>
    <row r="4593" customFormat="false" ht="15" hidden="false" customHeight="false" outlineLevel="0" collapsed="false">
      <c r="A4593" s="11" t="n">
        <v>4592</v>
      </c>
      <c r="B4593" s="2" t="n">
        <v>42351</v>
      </c>
      <c r="C4593" s="1" t="s">
        <v>19</v>
      </c>
      <c r="D4593" s="1" t="s">
        <v>28</v>
      </c>
      <c r="E4593" s="1" t="n">
        <v>1</v>
      </c>
      <c r="F4593" s="3" t="n">
        <v>0.400138888888889</v>
      </c>
      <c r="G4593" s="1" t="s">
        <v>34</v>
      </c>
      <c r="H4593" s="12" t="n">
        <v>12</v>
      </c>
      <c r="I4593" s="4" t="n">
        <f aca="false">E4593*H4593</f>
        <v>12</v>
      </c>
      <c r="J4593" s="0" t="str">
        <f aca="false">INDEX(Branch_Data!$A$2:$C$6,MATCH(Sales_Data!C4593,Branch_Data!$A$2:$A$6,0),MATCH(Sales_Data!$J$1,Branch_Data!$A$1:$C$1,0))</f>
        <v>Kyle  Carr</v>
      </c>
      <c r="K4593" s="0" t="str">
        <f aca="false">INDEX(Branch_Data!$A$2:$C$6,MATCH(Sales_Data!C4593,Branch_Data!$A$2:$A$6,0),MATCH(Sales_Data!$K$1,Branch_Data!$A$1:$C$1,0))</f>
        <v>Nigeria</v>
      </c>
      <c r="L4593" s="5" t="n">
        <f aca="false">WEEKDAY(Sales_Data!$B4593)</f>
        <v>1</v>
      </c>
    </row>
    <row r="4594" customFormat="false" ht="15" hidden="false" customHeight="false" outlineLevel="0" collapsed="false">
      <c r="A4594" s="11" t="n">
        <v>4593</v>
      </c>
      <c r="B4594" s="2" t="n">
        <v>42345</v>
      </c>
      <c r="C4594" s="1" t="s">
        <v>17</v>
      </c>
      <c r="D4594" s="1" t="s">
        <v>32</v>
      </c>
      <c r="E4594" s="1" t="n">
        <v>1</v>
      </c>
      <c r="F4594" s="3" t="n">
        <v>0.400138888888889</v>
      </c>
      <c r="G4594" s="1" t="s">
        <v>34</v>
      </c>
      <c r="H4594" s="12" t="n">
        <v>8</v>
      </c>
      <c r="I4594" s="4" t="n">
        <f aca="false">E4594*H4594</f>
        <v>8</v>
      </c>
      <c r="J4594" s="0" t="str">
        <f aca="false">INDEX(Branch_Data!$A$2:$C$6,MATCH(Sales_Data!C4594,Branch_Data!$A$2:$A$6,0),MATCH(Sales_Data!$J$1,Branch_Data!$A$1:$C$1,0))</f>
        <v>Mable  Lindsey</v>
      </c>
      <c r="K4594" s="0" t="str">
        <f aca="false">INDEX(Branch_Data!$A$2:$C$6,MATCH(Sales_Data!C4594,Branch_Data!$A$2:$A$6,0),MATCH(Sales_Data!$K$1,Branch_Data!$A$1:$C$1,0))</f>
        <v>Nigeria</v>
      </c>
      <c r="L4594" s="5" t="n">
        <f aca="false">WEEKDAY(Sales_Data!$B4594)</f>
        <v>2</v>
      </c>
    </row>
    <row r="4595" customFormat="false" ht="15" hidden="false" customHeight="false" outlineLevel="0" collapsed="false">
      <c r="A4595" s="11" t="n">
        <v>4594</v>
      </c>
      <c r="B4595" s="2" t="n">
        <v>42346</v>
      </c>
      <c r="C4595" s="1" t="s">
        <v>15</v>
      </c>
      <c r="D4595" s="1" t="s">
        <v>18</v>
      </c>
      <c r="E4595" s="1" t="n">
        <v>5</v>
      </c>
      <c r="F4595" s="3" t="n">
        <v>0.400138888888889</v>
      </c>
      <c r="G4595" s="1" t="s">
        <v>34</v>
      </c>
      <c r="H4595" s="12" t="n">
        <v>16</v>
      </c>
      <c r="I4595" s="4" t="n">
        <f aca="false">E4595*H4595</f>
        <v>80</v>
      </c>
      <c r="J4595" s="0" t="str">
        <f aca="false">INDEX(Branch_Data!$A$2:$C$6,MATCH(Sales_Data!C4595,Branch_Data!$A$2:$A$6,0),MATCH(Sales_Data!$J$1,Branch_Data!$A$1:$C$1,0))</f>
        <v>Dan  Peterson</v>
      </c>
      <c r="K4595" s="0" t="str">
        <f aca="false">INDEX(Branch_Data!$A$2:$C$6,MATCH(Sales_Data!C4595,Branch_Data!$A$2:$A$6,0),MATCH(Sales_Data!$K$1,Branch_Data!$A$1:$C$1,0))</f>
        <v>Nigeria</v>
      </c>
      <c r="L4595" s="5" t="n">
        <f aca="false">WEEKDAY(Sales_Data!$B4595)</f>
        <v>3</v>
      </c>
    </row>
    <row r="4596" customFormat="false" ht="15" hidden="false" customHeight="false" outlineLevel="0" collapsed="false">
      <c r="A4596" s="11" t="n">
        <v>4595</v>
      </c>
      <c r="B4596" s="2" t="n">
        <v>42346</v>
      </c>
      <c r="C4596" s="1" t="s">
        <v>19</v>
      </c>
      <c r="D4596" s="1" t="s">
        <v>23</v>
      </c>
      <c r="E4596" s="1" t="n">
        <v>5</v>
      </c>
      <c r="F4596" s="3" t="n">
        <v>0.400150462962963</v>
      </c>
      <c r="G4596" s="1" t="s">
        <v>34</v>
      </c>
      <c r="H4596" s="12" t="n">
        <v>8</v>
      </c>
      <c r="I4596" s="4" t="n">
        <f aca="false">E4596*H4596</f>
        <v>40</v>
      </c>
      <c r="J4596" s="0" t="str">
        <f aca="false">INDEX(Branch_Data!$A$2:$C$6,MATCH(Sales_Data!C4596,Branch_Data!$A$2:$A$6,0),MATCH(Sales_Data!$J$1,Branch_Data!$A$1:$C$1,0))</f>
        <v>Kyle  Carr</v>
      </c>
      <c r="K4596" s="0" t="str">
        <f aca="false">INDEX(Branch_Data!$A$2:$C$6,MATCH(Sales_Data!C4596,Branch_Data!$A$2:$A$6,0),MATCH(Sales_Data!$K$1,Branch_Data!$A$1:$C$1,0))</f>
        <v>Nigeria</v>
      </c>
      <c r="L4596" s="5" t="n">
        <f aca="false">WEEKDAY(Sales_Data!$B4596)</f>
        <v>3</v>
      </c>
    </row>
    <row r="4597" customFormat="false" ht="15" hidden="false" customHeight="false" outlineLevel="0" collapsed="false">
      <c r="A4597" s="11" t="n">
        <v>4596</v>
      </c>
      <c r="B4597" s="2" t="n">
        <v>42351</v>
      </c>
      <c r="C4597" s="1" t="s">
        <v>15</v>
      </c>
      <c r="D4597" s="1" t="s">
        <v>24</v>
      </c>
      <c r="E4597" s="1" t="n">
        <v>2</v>
      </c>
      <c r="F4597" s="3" t="n">
        <v>0.400150462962963</v>
      </c>
      <c r="G4597" s="1" t="s">
        <v>34</v>
      </c>
      <c r="H4597" s="12" t="n">
        <v>16</v>
      </c>
      <c r="I4597" s="4" t="n">
        <f aca="false">E4597*H4597</f>
        <v>32</v>
      </c>
      <c r="J4597" s="0" t="str">
        <f aca="false">INDEX(Branch_Data!$A$2:$C$6,MATCH(Sales_Data!C4597,Branch_Data!$A$2:$A$6,0),MATCH(Sales_Data!$J$1,Branch_Data!$A$1:$C$1,0))</f>
        <v>Dan  Peterson</v>
      </c>
      <c r="K4597" s="0" t="str">
        <f aca="false">INDEX(Branch_Data!$A$2:$C$6,MATCH(Sales_Data!C4597,Branch_Data!$A$2:$A$6,0),MATCH(Sales_Data!$K$1,Branch_Data!$A$1:$C$1,0))</f>
        <v>Nigeria</v>
      </c>
      <c r="L4597" s="5" t="n">
        <f aca="false">WEEKDAY(Sales_Data!$B4597)</f>
        <v>1</v>
      </c>
    </row>
    <row r="4598" customFormat="false" ht="15" hidden="false" customHeight="false" outlineLevel="0" collapsed="false">
      <c r="A4598" s="11" t="n">
        <v>4597</v>
      </c>
      <c r="B4598" s="2" t="n">
        <v>42351</v>
      </c>
      <c r="C4598" s="1" t="s">
        <v>12</v>
      </c>
      <c r="D4598" s="1" t="s">
        <v>33</v>
      </c>
      <c r="E4598" s="1" t="n">
        <v>3</v>
      </c>
      <c r="F4598" s="3" t="n">
        <v>0.400162037037037</v>
      </c>
      <c r="G4598" s="1" t="s">
        <v>34</v>
      </c>
      <c r="H4598" s="12" t="n">
        <v>16</v>
      </c>
      <c r="I4598" s="4" t="n">
        <f aca="false">E4598*H4598</f>
        <v>48</v>
      </c>
      <c r="J4598" s="0" t="str">
        <f aca="false">INDEX(Branch_Data!$A$2:$C$6,MATCH(Sales_Data!C4598,Branch_Data!$A$2:$A$6,0),MATCH(Sales_Data!$J$1,Branch_Data!$A$1:$C$1,0))</f>
        <v>Christy  Olson</v>
      </c>
      <c r="K4598" s="0" t="str">
        <f aca="false">INDEX(Branch_Data!$A$2:$C$6,MATCH(Sales_Data!C4598,Branch_Data!$A$2:$A$6,0),MATCH(Sales_Data!$K$1,Branch_Data!$A$1:$C$1,0))</f>
        <v>Nigeria</v>
      </c>
      <c r="L4598" s="5" t="n">
        <f aca="false">WEEKDAY(Sales_Data!$B4598)</f>
        <v>1</v>
      </c>
    </row>
    <row r="4599" customFormat="false" ht="15" hidden="false" customHeight="false" outlineLevel="0" collapsed="false">
      <c r="A4599" s="11" t="n">
        <v>4598</v>
      </c>
      <c r="B4599" s="2" t="n">
        <v>42350</v>
      </c>
      <c r="C4599" s="1" t="s">
        <v>17</v>
      </c>
      <c r="D4599" s="1" t="s">
        <v>32</v>
      </c>
      <c r="E4599" s="1" t="n">
        <v>1</v>
      </c>
      <c r="F4599" s="3" t="n">
        <v>0.400162037037037</v>
      </c>
      <c r="G4599" s="1" t="s">
        <v>34</v>
      </c>
      <c r="H4599" s="12" t="n">
        <v>8</v>
      </c>
      <c r="I4599" s="4" t="n">
        <f aca="false">E4599*H4599</f>
        <v>8</v>
      </c>
      <c r="J4599" s="0" t="str">
        <f aca="false">INDEX(Branch_Data!$A$2:$C$6,MATCH(Sales_Data!C4599,Branch_Data!$A$2:$A$6,0),MATCH(Sales_Data!$J$1,Branch_Data!$A$1:$C$1,0))</f>
        <v>Mable  Lindsey</v>
      </c>
      <c r="K4599" s="0" t="str">
        <f aca="false">INDEX(Branch_Data!$A$2:$C$6,MATCH(Sales_Data!C4599,Branch_Data!$A$2:$A$6,0),MATCH(Sales_Data!$K$1,Branch_Data!$A$1:$C$1,0))</f>
        <v>Nigeria</v>
      </c>
      <c r="L4599" s="5" t="n">
        <f aca="false">WEEKDAY(Sales_Data!$B4599)</f>
        <v>7</v>
      </c>
    </row>
    <row r="4600" customFormat="false" ht="15" hidden="false" customHeight="false" outlineLevel="0" collapsed="false">
      <c r="A4600" s="11" t="n">
        <v>4599</v>
      </c>
      <c r="B4600" s="2" t="n">
        <v>42348</v>
      </c>
      <c r="C4600" s="1" t="s">
        <v>12</v>
      </c>
      <c r="D4600" s="1" t="s">
        <v>29</v>
      </c>
      <c r="E4600" s="1" t="n">
        <v>3</v>
      </c>
      <c r="F4600" s="3" t="n">
        <v>0.400162037037037</v>
      </c>
      <c r="G4600" s="1" t="s">
        <v>34</v>
      </c>
      <c r="H4600" s="12" t="n">
        <v>12</v>
      </c>
      <c r="I4600" s="4" t="n">
        <f aca="false">E4600*H4600</f>
        <v>36</v>
      </c>
      <c r="J4600" s="0" t="str">
        <f aca="false">INDEX(Branch_Data!$A$2:$C$6,MATCH(Sales_Data!C4600,Branch_Data!$A$2:$A$6,0),MATCH(Sales_Data!$J$1,Branch_Data!$A$1:$C$1,0))</f>
        <v>Christy  Olson</v>
      </c>
      <c r="K4600" s="0" t="str">
        <f aca="false">INDEX(Branch_Data!$A$2:$C$6,MATCH(Sales_Data!C4600,Branch_Data!$A$2:$A$6,0),MATCH(Sales_Data!$K$1,Branch_Data!$A$1:$C$1,0))</f>
        <v>Nigeria</v>
      </c>
      <c r="L4600" s="5" t="n">
        <f aca="false">WEEKDAY(Sales_Data!$B4600)</f>
        <v>5</v>
      </c>
    </row>
    <row r="4601" customFormat="false" ht="15" hidden="false" customHeight="false" outlineLevel="0" collapsed="false">
      <c r="A4601" s="11" t="n">
        <v>4600</v>
      </c>
      <c r="B4601" s="2" t="n">
        <v>42353</v>
      </c>
      <c r="C4601" s="1" t="s">
        <v>12</v>
      </c>
      <c r="D4601" s="1" t="s">
        <v>24</v>
      </c>
      <c r="E4601" s="1" t="n">
        <v>4</v>
      </c>
      <c r="F4601" s="3" t="n">
        <v>0.400162037037037</v>
      </c>
      <c r="G4601" s="1" t="s">
        <v>34</v>
      </c>
      <c r="H4601" s="12" t="n">
        <v>16</v>
      </c>
      <c r="I4601" s="4" t="n">
        <f aca="false">E4601*H4601</f>
        <v>64</v>
      </c>
      <c r="J4601" s="0" t="str">
        <f aca="false">INDEX(Branch_Data!$A$2:$C$6,MATCH(Sales_Data!C4601,Branch_Data!$A$2:$A$6,0),MATCH(Sales_Data!$J$1,Branch_Data!$A$1:$C$1,0))</f>
        <v>Christy  Olson</v>
      </c>
      <c r="K4601" s="0" t="str">
        <f aca="false">INDEX(Branch_Data!$A$2:$C$6,MATCH(Sales_Data!C4601,Branch_Data!$A$2:$A$6,0),MATCH(Sales_Data!$K$1,Branch_Data!$A$1:$C$1,0))</f>
        <v>Nigeria</v>
      </c>
      <c r="L4601" s="5" t="n">
        <f aca="false">WEEKDAY(Sales_Data!$B4601)</f>
        <v>3</v>
      </c>
    </row>
    <row r="4602" customFormat="false" ht="15" hidden="false" customHeight="false" outlineLevel="0" collapsed="false">
      <c r="A4602" s="11" t="n">
        <v>4601</v>
      </c>
      <c r="B4602" s="2" t="n">
        <v>42344</v>
      </c>
      <c r="C4602" s="1" t="s">
        <v>12</v>
      </c>
      <c r="D4602" s="1" t="s">
        <v>23</v>
      </c>
      <c r="E4602" s="1" t="n">
        <v>3</v>
      </c>
      <c r="F4602" s="3" t="n">
        <v>0.400185185185185</v>
      </c>
      <c r="G4602" s="1" t="s">
        <v>34</v>
      </c>
      <c r="H4602" s="12" t="n">
        <v>8</v>
      </c>
      <c r="I4602" s="4" t="n">
        <f aca="false">E4602*H4602</f>
        <v>24</v>
      </c>
      <c r="J4602" s="0" t="str">
        <f aca="false">INDEX(Branch_Data!$A$2:$C$6,MATCH(Sales_Data!C4602,Branch_Data!$A$2:$A$6,0),MATCH(Sales_Data!$J$1,Branch_Data!$A$1:$C$1,0))</f>
        <v>Christy  Olson</v>
      </c>
      <c r="K4602" s="0" t="str">
        <f aca="false">INDEX(Branch_Data!$A$2:$C$6,MATCH(Sales_Data!C4602,Branch_Data!$A$2:$A$6,0),MATCH(Sales_Data!$K$1,Branch_Data!$A$1:$C$1,0))</f>
        <v>Nigeria</v>
      </c>
      <c r="L4602" s="5" t="n">
        <f aca="false">WEEKDAY(Sales_Data!$B4602)</f>
        <v>1</v>
      </c>
    </row>
    <row r="4603" customFormat="false" ht="15" hidden="false" customHeight="false" outlineLevel="0" collapsed="false">
      <c r="A4603" s="11" t="n">
        <v>4602</v>
      </c>
      <c r="B4603" s="2" t="n">
        <v>42342</v>
      </c>
      <c r="C4603" s="1" t="s">
        <v>12</v>
      </c>
      <c r="D4603" s="1" t="s">
        <v>26</v>
      </c>
      <c r="E4603" s="1" t="n">
        <v>5</v>
      </c>
      <c r="F4603" s="3" t="n">
        <v>0.400196759259259</v>
      </c>
      <c r="G4603" s="1" t="s">
        <v>34</v>
      </c>
      <c r="H4603" s="12" t="n">
        <v>12</v>
      </c>
      <c r="I4603" s="4" t="n">
        <f aca="false">E4603*H4603</f>
        <v>60</v>
      </c>
      <c r="J4603" s="0" t="str">
        <f aca="false">INDEX(Branch_Data!$A$2:$C$6,MATCH(Sales_Data!C4603,Branch_Data!$A$2:$A$6,0),MATCH(Sales_Data!$J$1,Branch_Data!$A$1:$C$1,0))</f>
        <v>Christy  Olson</v>
      </c>
      <c r="K4603" s="0" t="str">
        <f aca="false">INDEX(Branch_Data!$A$2:$C$6,MATCH(Sales_Data!C4603,Branch_Data!$A$2:$A$6,0),MATCH(Sales_Data!$K$1,Branch_Data!$A$1:$C$1,0))</f>
        <v>Nigeria</v>
      </c>
      <c r="L4603" s="5" t="n">
        <f aca="false">WEEKDAY(Sales_Data!$B4603)</f>
        <v>6</v>
      </c>
    </row>
    <row r="4604" customFormat="false" ht="15" hidden="false" customHeight="false" outlineLevel="0" collapsed="false">
      <c r="A4604" s="11" t="n">
        <v>4603</v>
      </c>
      <c r="B4604" s="2" t="n">
        <v>42345</v>
      </c>
      <c r="C4604" s="1" t="s">
        <v>15</v>
      </c>
      <c r="D4604" s="1" t="s">
        <v>30</v>
      </c>
      <c r="E4604" s="1" t="n">
        <v>2</v>
      </c>
      <c r="F4604" s="3" t="n">
        <v>0.400196759259259</v>
      </c>
      <c r="G4604" s="1" t="s">
        <v>34</v>
      </c>
      <c r="H4604" s="12" t="n">
        <v>12</v>
      </c>
      <c r="I4604" s="4" t="n">
        <f aca="false">E4604*H4604</f>
        <v>24</v>
      </c>
      <c r="J4604" s="0" t="str">
        <f aca="false">INDEX(Branch_Data!$A$2:$C$6,MATCH(Sales_Data!C4604,Branch_Data!$A$2:$A$6,0),MATCH(Sales_Data!$J$1,Branch_Data!$A$1:$C$1,0))</f>
        <v>Dan  Peterson</v>
      </c>
      <c r="K4604" s="0" t="str">
        <f aca="false">INDEX(Branch_Data!$A$2:$C$6,MATCH(Sales_Data!C4604,Branch_Data!$A$2:$A$6,0),MATCH(Sales_Data!$K$1,Branch_Data!$A$1:$C$1,0))</f>
        <v>Nigeria</v>
      </c>
      <c r="L4604" s="5" t="n">
        <f aca="false">WEEKDAY(Sales_Data!$B4604)</f>
        <v>2</v>
      </c>
    </row>
    <row r="4605" customFormat="false" ht="15" hidden="false" customHeight="false" outlineLevel="0" collapsed="false">
      <c r="A4605" s="11" t="n">
        <v>4604</v>
      </c>
      <c r="B4605" s="2" t="n">
        <v>42348</v>
      </c>
      <c r="C4605" s="1" t="s">
        <v>12</v>
      </c>
      <c r="D4605" s="1" t="s">
        <v>31</v>
      </c>
      <c r="E4605" s="1" t="n">
        <v>4</v>
      </c>
      <c r="F4605" s="3" t="n">
        <v>0.400219907407407</v>
      </c>
      <c r="G4605" s="1" t="s">
        <v>34</v>
      </c>
      <c r="H4605" s="12" t="n">
        <v>16</v>
      </c>
      <c r="I4605" s="4" t="n">
        <f aca="false">E4605*H4605</f>
        <v>64</v>
      </c>
      <c r="J4605" s="0" t="str">
        <f aca="false">INDEX(Branch_Data!$A$2:$C$6,MATCH(Sales_Data!C4605,Branch_Data!$A$2:$A$6,0),MATCH(Sales_Data!$J$1,Branch_Data!$A$1:$C$1,0))</f>
        <v>Christy  Olson</v>
      </c>
      <c r="K4605" s="0" t="str">
        <f aca="false">INDEX(Branch_Data!$A$2:$C$6,MATCH(Sales_Data!C4605,Branch_Data!$A$2:$A$6,0),MATCH(Sales_Data!$K$1,Branch_Data!$A$1:$C$1,0))</f>
        <v>Nigeria</v>
      </c>
      <c r="L4605" s="5" t="n">
        <f aca="false">WEEKDAY(Sales_Data!$B4605)</f>
        <v>5</v>
      </c>
    </row>
    <row r="4606" customFormat="false" ht="15" hidden="false" customHeight="false" outlineLevel="0" collapsed="false">
      <c r="A4606" s="11" t="n">
        <v>4605</v>
      </c>
      <c r="B4606" s="2" t="n">
        <v>42352</v>
      </c>
      <c r="C4606" s="1" t="s">
        <v>17</v>
      </c>
      <c r="D4606" s="1" t="s">
        <v>32</v>
      </c>
      <c r="E4606" s="1" t="n">
        <v>2</v>
      </c>
      <c r="F4606" s="3" t="n">
        <v>0.400219907407407</v>
      </c>
      <c r="G4606" s="1" t="s">
        <v>34</v>
      </c>
      <c r="H4606" s="12" t="n">
        <v>8</v>
      </c>
      <c r="I4606" s="4" t="n">
        <f aca="false">E4606*H4606</f>
        <v>16</v>
      </c>
      <c r="J4606" s="0" t="str">
        <f aca="false">INDEX(Branch_Data!$A$2:$C$6,MATCH(Sales_Data!C4606,Branch_Data!$A$2:$A$6,0),MATCH(Sales_Data!$J$1,Branch_Data!$A$1:$C$1,0))</f>
        <v>Mable  Lindsey</v>
      </c>
      <c r="K4606" s="0" t="str">
        <f aca="false">INDEX(Branch_Data!$A$2:$C$6,MATCH(Sales_Data!C4606,Branch_Data!$A$2:$A$6,0),MATCH(Sales_Data!$K$1,Branch_Data!$A$1:$C$1,0))</f>
        <v>Nigeria</v>
      </c>
      <c r="L4606" s="5" t="n">
        <f aca="false">WEEKDAY(Sales_Data!$B4606)</f>
        <v>2</v>
      </c>
    </row>
    <row r="4607" customFormat="false" ht="15" hidden="false" customHeight="false" outlineLevel="0" collapsed="false">
      <c r="A4607" s="11" t="n">
        <v>4606</v>
      </c>
      <c r="B4607" s="2" t="n">
        <v>42348</v>
      </c>
      <c r="C4607" s="1" t="s">
        <v>19</v>
      </c>
      <c r="D4607" s="1" t="s">
        <v>32</v>
      </c>
      <c r="E4607" s="1" t="n">
        <v>5</v>
      </c>
      <c r="F4607" s="3" t="n">
        <v>0.400243055555556</v>
      </c>
      <c r="G4607" s="1" t="s">
        <v>34</v>
      </c>
      <c r="H4607" s="12" t="n">
        <v>8</v>
      </c>
      <c r="I4607" s="4" t="n">
        <f aca="false">E4607*H4607</f>
        <v>40</v>
      </c>
      <c r="J4607" s="0" t="str">
        <f aca="false">INDEX(Branch_Data!$A$2:$C$6,MATCH(Sales_Data!C4607,Branch_Data!$A$2:$A$6,0),MATCH(Sales_Data!$J$1,Branch_Data!$A$1:$C$1,0))</f>
        <v>Kyle  Carr</v>
      </c>
      <c r="K4607" s="0" t="str">
        <f aca="false">INDEX(Branch_Data!$A$2:$C$6,MATCH(Sales_Data!C4607,Branch_Data!$A$2:$A$6,0),MATCH(Sales_Data!$K$1,Branch_Data!$A$1:$C$1,0))</f>
        <v>Nigeria</v>
      </c>
      <c r="L4607" s="5" t="n">
        <f aca="false">WEEKDAY(Sales_Data!$B4607)</f>
        <v>5</v>
      </c>
    </row>
    <row r="4608" customFormat="false" ht="15" hidden="false" customHeight="false" outlineLevel="0" collapsed="false">
      <c r="A4608" s="11" t="n">
        <v>4607</v>
      </c>
      <c r="B4608" s="2" t="n">
        <v>42345</v>
      </c>
      <c r="C4608" s="1" t="s">
        <v>20</v>
      </c>
      <c r="D4608" s="1" t="s">
        <v>30</v>
      </c>
      <c r="E4608" s="1" t="n">
        <v>2</v>
      </c>
      <c r="F4608" s="3" t="n">
        <v>0.400266203703704</v>
      </c>
      <c r="G4608" s="1" t="s">
        <v>34</v>
      </c>
      <c r="H4608" s="12" t="n">
        <v>12</v>
      </c>
      <c r="I4608" s="4" t="n">
        <f aca="false">E4608*H4608</f>
        <v>24</v>
      </c>
      <c r="J4608" s="0" t="str">
        <f aca="false">INDEX(Branch_Data!$A$2:$C$6,MATCH(Sales_Data!C4608,Branch_Data!$A$2:$A$6,0),MATCH(Sales_Data!$J$1,Branch_Data!$A$1:$C$1,0))</f>
        <v>Rachel  Gomez</v>
      </c>
      <c r="K4608" s="0" t="str">
        <f aca="false">INDEX(Branch_Data!$A$2:$C$6,MATCH(Sales_Data!C4608,Branch_Data!$A$2:$A$6,0),MATCH(Sales_Data!$K$1,Branch_Data!$A$1:$C$1,0))</f>
        <v>Nigeria</v>
      </c>
      <c r="L4608" s="5" t="n">
        <f aca="false">WEEKDAY(Sales_Data!$B4608)</f>
        <v>2</v>
      </c>
    </row>
    <row r="4609" customFormat="false" ht="15" hidden="false" customHeight="false" outlineLevel="0" collapsed="false">
      <c r="A4609" s="11" t="n">
        <v>4608</v>
      </c>
      <c r="B4609" s="2" t="n">
        <v>42353</v>
      </c>
      <c r="C4609" s="1" t="s">
        <v>15</v>
      </c>
      <c r="D4609" s="1" t="s">
        <v>28</v>
      </c>
      <c r="E4609" s="1" t="n">
        <v>4</v>
      </c>
      <c r="F4609" s="3" t="n">
        <v>0.400277777777778</v>
      </c>
      <c r="G4609" s="1" t="s">
        <v>34</v>
      </c>
      <c r="H4609" s="12" t="n">
        <v>12</v>
      </c>
      <c r="I4609" s="4" t="n">
        <f aca="false">E4609*H4609</f>
        <v>48</v>
      </c>
      <c r="J4609" s="0" t="str">
        <f aca="false">INDEX(Branch_Data!$A$2:$C$6,MATCH(Sales_Data!C4609,Branch_Data!$A$2:$A$6,0),MATCH(Sales_Data!$J$1,Branch_Data!$A$1:$C$1,0))</f>
        <v>Dan  Peterson</v>
      </c>
      <c r="K4609" s="0" t="str">
        <f aca="false">INDEX(Branch_Data!$A$2:$C$6,MATCH(Sales_Data!C4609,Branch_Data!$A$2:$A$6,0),MATCH(Sales_Data!$K$1,Branch_Data!$A$1:$C$1,0))</f>
        <v>Nigeria</v>
      </c>
      <c r="L4609" s="5" t="n">
        <f aca="false">WEEKDAY(Sales_Data!$B4609)</f>
        <v>3</v>
      </c>
    </row>
    <row r="4610" customFormat="false" ht="15" hidden="false" customHeight="false" outlineLevel="0" collapsed="false">
      <c r="A4610" s="11" t="n">
        <v>4609</v>
      </c>
      <c r="B4610" s="2" t="n">
        <v>42348</v>
      </c>
      <c r="C4610" s="1" t="s">
        <v>20</v>
      </c>
      <c r="D4610" s="1" t="s">
        <v>29</v>
      </c>
      <c r="E4610" s="1" t="n">
        <v>1</v>
      </c>
      <c r="F4610" s="3" t="n">
        <v>0.400289351851852</v>
      </c>
      <c r="G4610" s="1" t="s">
        <v>34</v>
      </c>
      <c r="H4610" s="12" t="n">
        <v>12</v>
      </c>
      <c r="I4610" s="4" t="n">
        <f aca="false">E4610*H4610</f>
        <v>12</v>
      </c>
      <c r="J4610" s="0" t="str">
        <f aca="false">INDEX(Branch_Data!$A$2:$C$6,MATCH(Sales_Data!C4610,Branch_Data!$A$2:$A$6,0),MATCH(Sales_Data!$J$1,Branch_Data!$A$1:$C$1,0))</f>
        <v>Rachel  Gomez</v>
      </c>
      <c r="K4610" s="0" t="str">
        <f aca="false">INDEX(Branch_Data!$A$2:$C$6,MATCH(Sales_Data!C4610,Branch_Data!$A$2:$A$6,0),MATCH(Sales_Data!$K$1,Branch_Data!$A$1:$C$1,0))</f>
        <v>Nigeria</v>
      </c>
      <c r="L4610" s="5" t="n">
        <f aca="false">WEEKDAY(Sales_Data!$B4610)</f>
        <v>5</v>
      </c>
    </row>
    <row r="4611" customFormat="false" ht="15" hidden="false" customHeight="false" outlineLevel="0" collapsed="false">
      <c r="A4611" s="11" t="n">
        <v>4610</v>
      </c>
      <c r="B4611" s="2" t="n">
        <v>42352</v>
      </c>
      <c r="C4611" s="1" t="s">
        <v>15</v>
      </c>
      <c r="D4611" s="1" t="s">
        <v>26</v>
      </c>
      <c r="E4611" s="1" t="n">
        <v>4</v>
      </c>
      <c r="F4611" s="3" t="n">
        <v>0.400289351851852</v>
      </c>
      <c r="G4611" s="1" t="s">
        <v>34</v>
      </c>
      <c r="H4611" s="12" t="n">
        <v>12</v>
      </c>
      <c r="I4611" s="4" t="n">
        <f aca="false">E4611*H4611</f>
        <v>48</v>
      </c>
      <c r="J4611" s="0" t="str">
        <f aca="false">INDEX(Branch_Data!$A$2:$C$6,MATCH(Sales_Data!C4611,Branch_Data!$A$2:$A$6,0),MATCH(Sales_Data!$J$1,Branch_Data!$A$1:$C$1,0))</f>
        <v>Dan  Peterson</v>
      </c>
      <c r="K4611" s="0" t="str">
        <f aca="false">INDEX(Branch_Data!$A$2:$C$6,MATCH(Sales_Data!C4611,Branch_Data!$A$2:$A$6,0),MATCH(Sales_Data!$K$1,Branch_Data!$A$1:$C$1,0))</f>
        <v>Nigeria</v>
      </c>
      <c r="L4611" s="5" t="n">
        <f aca="false">WEEKDAY(Sales_Data!$B4611)</f>
        <v>2</v>
      </c>
    </row>
    <row r="4612" customFormat="false" ht="15" hidden="false" customHeight="false" outlineLevel="0" collapsed="false">
      <c r="A4612" s="11" t="n">
        <v>4611</v>
      </c>
      <c r="B4612" s="2" t="n">
        <v>42341</v>
      </c>
      <c r="C4612" s="1" t="s">
        <v>15</v>
      </c>
      <c r="D4612" s="1" t="s">
        <v>28</v>
      </c>
      <c r="E4612" s="1" t="n">
        <v>2</v>
      </c>
      <c r="F4612" s="3" t="n">
        <v>0.400300925925926</v>
      </c>
      <c r="G4612" s="1" t="s">
        <v>34</v>
      </c>
      <c r="H4612" s="12" t="n">
        <v>12</v>
      </c>
      <c r="I4612" s="4" t="n">
        <f aca="false">E4612*H4612</f>
        <v>24</v>
      </c>
      <c r="J4612" s="0" t="str">
        <f aca="false">INDEX(Branch_Data!$A$2:$C$6,MATCH(Sales_Data!C4612,Branch_Data!$A$2:$A$6,0),MATCH(Sales_Data!$J$1,Branch_Data!$A$1:$C$1,0))</f>
        <v>Dan  Peterson</v>
      </c>
      <c r="K4612" s="0" t="str">
        <f aca="false">INDEX(Branch_Data!$A$2:$C$6,MATCH(Sales_Data!C4612,Branch_Data!$A$2:$A$6,0),MATCH(Sales_Data!$K$1,Branch_Data!$A$1:$C$1,0))</f>
        <v>Nigeria</v>
      </c>
      <c r="L4612" s="5" t="n">
        <f aca="false">WEEKDAY(Sales_Data!$B4612)</f>
        <v>5</v>
      </c>
    </row>
    <row r="4613" customFormat="false" ht="15" hidden="false" customHeight="false" outlineLevel="0" collapsed="false">
      <c r="A4613" s="11" t="n">
        <v>4612</v>
      </c>
      <c r="B4613" s="2" t="n">
        <v>42350</v>
      </c>
      <c r="C4613" s="1" t="s">
        <v>17</v>
      </c>
      <c r="D4613" s="1" t="s">
        <v>16</v>
      </c>
      <c r="E4613" s="1" t="n">
        <v>4</v>
      </c>
      <c r="F4613" s="3" t="n">
        <v>0.4003125</v>
      </c>
      <c r="G4613" s="1" t="s">
        <v>34</v>
      </c>
      <c r="H4613" s="12" t="n">
        <v>8</v>
      </c>
      <c r="I4613" s="4" t="n">
        <f aca="false">E4613*H4613</f>
        <v>32</v>
      </c>
      <c r="J4613" s="0" t="str">
        <f aca="false">INDEX(Branch_Data!$A$2:$C$6,MATCH(Sales_Data!C4613,Branch_Data!$A$2:$A$6,0),MATCH(Sales_Data!$J$1,Branch_Data!$A$1:$C$1,0))</f>
        <v>Mable  Lindsey</v>
      </c>
      <c r="K4613" s="0" t="str">
        <f aca="false">INDEX(Branch_Data!$A$2:$C$6,MATCH(Sales_Data!C4613,Branch_Data!$A$2:$A$6,0),MATCH(Sales_Data!$K$1,Branch_Data!$A$1:$C$1,0))</f>
        <v>Nigeria</v>
      </c>
      <c r="L4613" s="5" t="n">
        <f aca="false">WEEKDAY(Sales_Data!$B4613)</f>
        <v>7</v>
      </c>
    </row>
    <row r="4614" customFormat="false" ht="15" hidden="false" customHeight="false" outlineLevel="0" collapsed="false">
      <c r="A4614" s="11" t="n">
        <v>4613</v>
      </c>
      <c r="B4614" s="2" t="n">
        <v>42341</v>
      </c>
      <c r="C4614" s="1" t="s">
        <v>17</v>
      </c>
      <c r="D4614" s="1" t="s">
        <v>29</v>
      </c>
      <c r="E4614" s="1" t="n">
        <v>4</v>
      </c>
      <c r="F4614" s="3" t="n">
        <v>0.4003125</v>
      </c>
      <c r="G4614" s="1" t="s">
        <v>34</v>
      </c>
      <c r="H4614" s="12" t="n">
        <v>12</v>
      </c>
      <c r="I4614" s="4" t="n">
        <f aca="false">E4614*H4614</f>
        <v>48</v>
      </c>
      <c r="J4614" s="0" t="str">
        <f aca="false">INDEX(Branch_Data!$A$2:$C$6,MATCH(Sales_Data!C4614,Branch_Data!$A$2:$A$6,0),MATCH(Sales_Data!$J$1,Branch_Data!$A$1:$C$1,0))</f>
        <v>Mable  Lindsey</v>
      </c>
      <c r="K4614" s="0" t="str">
        <f aca="false">INDEX(Branch_Data!$A$2:$C$6,MATCH(Sales_Data!C4614,Branch_Data!$A$2:$A$6,0),MATCH(Sales_Data!$K$1,Branch_Data!$A$1:$C$1,0))</f>
        <v>Nigeria</v>
      </c>
      <c r="L4614" s="5" t="n">
        <f aca="false">WEEKDAY(Sales_Data!$B4614)</f>
        <v>5</v>
      </c>
    </row>
    <row r="4615" customFormat="false" ht="15" hidden="false" customHeight="false" outlineLevel="0" collapsed="false">
      <c r="A4615" s="11" t="n">
        <v>4614</v>
      </c>
      <c r="B4615" s="2" t="n">
        <v>42348</v>
      </c>
      <c r="C4615" s="1" t="s">
        <v>19</v>
      </c>
      <c r="D4615" s="1" t="s">
        <v>22</v>
      </c>
      <c r="E4615" s="1" t="n">
        <v>1</v>
      </c>
      <c r="F4615" s="3" t="n">
        <v>0.4003125</v>
      </c>
      <c r="G4615" s="1" t="s">
        <v>34</v>
      </c>
      <c r="H4615" s="12" t="n">
        <v>16</v>
      </c>
      <c r="I4615" s="4" t="n">
        <f aca="false">E4615*H4615</f>
        <v>16</v>
      </c>
      <c r="J4615" s="0" t="str">
        <f aca="false">INDEX(Branch_Data!$A$2:$C$6,MATCH(Sales_Data!C4615,Branch_Data!$A$2:$A$6,0),MATCH(Sales_Data!$J$1,Branch_Data!$A$1:$C$1,0))</f>
        <v>Kyle  Carr</v>
      </c>
      <c r="K4615" s="0" t="str">
        <f aca="false">INDEX(Branch_Data!$A$2:$C$6,MATCH(Sales_Data!C4615,Branch_Data!$A$2:$A$6,0),MATCH(Sales_Data!$K$1,Branch_Data!$A$1:$C$1,0))</f>
        <v>Nigeria</v>
      </c>
      <c r="L4615" s="5" t="n">
        <f aca="false">WEEKDAY(Sales_Data!$B4615)</f>
        <v>5</v>
      </c>
    </row>
    <row r="4616" customFormat="false" ht="15" hidden="false" customHeight="false" outlineLevel="0" collapsed="false">
      <c r="A4616" s="11" t="n">
        <v>4615</v>
      </c>
      <c r="B4616" s="2" t="n">
        <v>42342</v>
      </c>
      <c r="C4616" s="1" t="s">
        <v>19</v>
      </c>
      <c r="D4616" s="1" t="s">
        <v>23</v>
      </c>
      <c r="E4616" s="1" t="n">
        <v>5</v>
      </c>
      <c r="F4616" s="3" t="n">
        <v>0.400347222222222</v>
      </c>
      <c r="G4616" s="1" t="s">
        <v>34</v>
      </c>
      <c r="H4616" s="12" t="n">
        <v>8</v>
      </c>
      <c r="I4616" s="4" t="n">
        <f aca="false">E4616*H4616</f>
        <v>40</v>
      </c>
      <c r="J4616" s="0" t="str">
        <f aca="false">INDEX(Branch_Data!$A$2:$C$6,MATCH(Sales_Data!C4616,Branch_Data!$A$2:$A$6,0),MATCH(Sales_Data!$J$1,Branch_Data!$A$1:$C$1,0))</f>
        <v>Kyle  Carr</v>
      </c>
      <c r="K4616" s="0" t="str">
        <f aca="false">INDEX(Branch_Data!$A$2:$C$6,MATCH(Sales_Data!C4616,Branch_Data!$A$2:$A$6,0),MATCH(Sales_Data!$K$1,Branch_Data!$A$1:$C$1,0))</f>
        <v>Nigeria</v>
      </c>
      <c r="L4616" s="5" t="n">
        <f aca="false">WEEKDAY(Sales_Data!$B4616)</f>
        <v>6</v>
      </c>
    </row>
    <row r="4617" customFormat="false" ht="15" hidden="false" customHeight="false" outlineLevel="0" collapsed="false">
      <c r="A4617" s="11" t="n">
        <v>4616</v>
      </c>
      <c r="B4617" s="2" t="n">
        <v>42346</v>
      </c>
      <c r="C4617" s="1" t="s">
        <v>15</v>
      </c>
      <c r="D4617" s="1" t="s">
        <v>29</v>
      </c>
      <c r="E4617" s="1" t="n">
        <v>3</v>
      </c>
      <c r="F4617" s="3" t="n">
        <v>0.40037037037037</v>
      </c>
      <c r="G4617" s="1" t="s">
        <v>34</v>
      </c>
      <c r="H4617" s="12" t="n">
        <v>12</v>
      </c>
      <c r="I4617" s="4" t="n">
        <f aca="false">E4617*H4617</f>
        <v>36</v>
      </c>
      <c r="J4617" s="0" t="str">
        <f aca="false">INDEX(Branch_Data!$A$2:$C$6,MATCH(Sales_Data!C4617,Branch_Data!$A$2:$A$6,0),MATCH(Sales_Data!$J$1,Branch_Data!$A$1:$C$1,0))</f>
        <v>Dan  Peterson</v>
      </c>
      <c r="K4617" s="0" t="str">
        <f aca="false">INDEX(Branch_Data!$A$2:$C$6,MATCH(Sales_Data!C4617,Branch_Data!$A$2:$A$6,0),MATCH(Sales_Data!$K$1,Branch_Data!$A$1:$C$1,0))</f>
        <v>Nigeria</v>
      </c>
      <c r="L4617" s="5" t="n">
        <f aca="false">WEEKDAY(Sales_Data!$B4617)</f>
        <v>3</v>
      </c>
    </row>
    <row r="4618" customFormat="false" ht="15" hidden="false" customHeight="false" outlineLevel="0" collapsed="false">
      <c r="A4618" s="11" t="n">
        <v>4617</v>
      </c>
      <c r="B4618" s="2" t="n">
        <v>42347</v>
      </c>
      <c r="C4618" s="1" t="s">
        <v>12</v>
      </c>
      <c r="D4618" s="1" t="s">
        <v>32</v>
      </c>
      <c r="E4618" s="1" t="n">
        <v>5</v>
      </c>
      <c r="F4618" s="3" t="n">
        <v>0.400381944444444</v>
      </c>
      <c r="G4618" s="1" t="s">
        <v>34</v>
      </c>
      <c r="H4618" s="12" t="n">
        <v>8</v>
      </c>
      <c r="I4618" s="4" t="n">
        <f aca="false">E4618*H4618</f>
        <v>40</v>
      </c>
      <c r="J4618" s="0" t="str">
        <f aca="false">INDEX(Branch_Data!$A$2:$C$6,MATCH(Sales_Data!C4618,Branch_Data!$A$2:$A$6,0),MATCH(Sales_Data!$J$1,Branch_Data!$A$1:$C$1,0))</f>
        <v>Christy  Olson</v>
      </c>
      <c r="K4618" s="0" t="str">
        <f aca="false">INDEX(Branch_Data!$A$2:$C$6,MATCH(Sales_Data!C4618,Branch_Data!$A$2:$A$6,0),MATCH(Sales_Data!$K$1,Branch_Data!$A$1:$C$1,0))</f>
        <v>Nigeria</v>
      </c>
      <c r="L4618" s="5" t="n">
        <f aca="false">WEEKDAY(Sales_Data!$B4618)</f>
        <v>4</v>
      </c>
    </row>
    <row r="4619" customFormat="false" ht="15" hidden="false" customHeight="false" outlineLevel="0" collapsed="false">
      <c r="A4619" s="11" t="n">
        <v>4618</v>
      </c>
      <c r="B4619" s="2" t="n">
        <v>42349</v>
      </c>
      <c r="C4619" s="1" t="s">
        <v>15</v>
      </c>
      <c r="D4619" s="1" t="s">
        <v>28</v>
      </c>
      <c r="E4619" s="1" t="n">
        <v>3</v>
      </c>
      <c r="F4619" s="3" t="n">
        <v>0.400381944444444</v>
      </c>
      <c r="G4619" s="1" t="s">
        <v>34</v>
      </c>
      <c r="H4619" s="12" t="n">
        <v>12</v>
      </c>
      <c r="I4619" s="4" t="n">
        <f aca="false">E4619*H4619</f>
        <v>36</v>
      </c>
      <c r="J4619" s="0" t="str">
        <f aca="false">INDEX(Branch_Data!$A$2:$C$6,MATCH(Sales_Data!C4619,Branch_Data!$A$2:$A$6,0),MATCH(Sales_Data!$J$1,Branch_Data!$A$1:$C$1,0))</f>
        <v>Dan  Peterson</v>
      </c>
      <c r="K4619" s="0" t="str">
        <f aca="false">INDEX(Branch_Data!$A$2:$C$6,MATCH(Sales_Data!C4619,Branch_Data!$A$2:$A$6,0),MATCH(Sales_Data!$K$1,Branch_Data!$A$1:$C$1,0))</f>
        <v>Nigeria</v>
      </c>
      <c r="L4619" s="5" t="n">
        <f aca="false">WEEKDAY(Sales_Data!$B4619)</f>
        <v>6</v>
      </c>
    </row>
    <row r="4620" customFormat="false" ht="15" hidden="false" customHeight="false" outlineLevel="0" collapsed="false">
      <c r="A4620" s="11" t="n">
        <v>4619</v>
      </c>
      <c r="B4620" s="2" t="n">
        <v>42342</v>
      </c>
      <c r="C4620" s="1" t="s">
        <v>20</v>
      </c>
      <c r="D4620" s="1" t="s">
        <v>30</v>
      </c>
      <c r="E4620" s="1" t="n">
        <v>1</v>
      </c>
      <c r="F4620" s="3" t="n">
        <v>0.400381944444444</v>
      </c>
      <c r="G4620" s="1" t="s">
        <v>34</v>
      </c>
      <c r="H4620" s="12" t="n">
        <v>12</v>
      </c>
      <c r="I4620" s="4" t="n">
        <f aca="false">E4620*H4620</f>
        <v>12</v>
      </c>
      <c r="J4620" s="0" t="str">
        <f aca="false">INDEX(Branch_Data!$A$2:$C$6,MATCH(Sales_Data!C4620,Branch_Data!$A$2:$A$6,0),MATCH(Sales_Data!$J$1,Branch_Data!$A$1:$C$1,0))</f>
        <v>Rachel  Gomez</v>
      </c>
      <c r="K4620" s="0" t="str">
        <f aca="false">INDEX(Branch_Data!$A$2:$C$6,MATCH(Sales_Data!C4620,Branch_Data!$A$2:$A$6,0),MATCH(Sales_Data!$K$1,Branch_Data!$A$1:$C$1,0))</f>
        <v>Nigeria</v>
      </c>
      <c r="L4620" s="5" t="n">
        <f aca="false">WEEKDAY(Sales_Data!$B4620)</f>
        <v>6</v>
      </c>
    </row>
    <row r="4621" customFormat="false" ht="15" hidden="false" customHeight="false" outlineLevel="0" collapsed="false">
      <c r="A4621" s="11" t="n">
        <v>4620</v>
      </c>
      <c r="B4621" s="2" t="n">
        <v>42349</v>
      </c>
      <c r="C4621" s="1" t="s">
        <v>15</v>
      </c>
      <c r="D4621" s="1" t="s">
        <v>27</v>
      </c>
      <c r="E4621" s="1" t="n">
        <v>3</v>
      </c>
      <c r="F4621" s="3" t="n">
        <v>0.400393518518519</v>
      </c>
      <c r="G4621" s="1" t="s">
        <v>34</v>
      </c>
      <c r="H4621" s="12" t="n">
        <v>16</v>
      </c>
      <c r="I4621" s="4" t="n">
        <f aca="false">E4621*H4621</f>
        <v>48</v>
      </c>
      <c r="J4621" s="0" t="str">
        <f aca="false">INDEX(Branch_Data!$A$2:$C$6,MATCH(Sales_Data!C4621,Branch_Data!$A$2:$A$6,0),MATCH(Sales_Data!$J$1,Branch_Data!$A$1:$C$1,0))</f>
        <v>Dan  Peterson</v>
      </c>
      <c r="K4621" s="0" t="str">
        <f aca="false">INDEX(Branch_Data!$A$2:$C$6,MATCH(Sales_Data!C4621,Branch_Data!$A$2:$A$6,0),MATCH(Sales_Data!$K$1,Branch_Data!$A$1:$C$1,0))</f>
        <v>Nigeria</v>
      </c>
      <c r="L4621" s="5" t="n">
        <f aca="false">WEEKDAY(Sales_Data!$B4621)</f>
        <v>6</v>
      </c>
    </row>
    <row r="4622" customFormat="false" ht="15" hidden="false" customHeight="false" outlineLevel="0" collapsed="false">
      <c r="A4622" s="11" t="n">
        <v>4621</v>
      </c>
      <c r="B4622" s="2" t="n">
        <v>42344</v>
      </c>
      <c r="C4622" s="1" t="s">
        <v>17</v>
      </c>
      <c r="D4622" s="1" t="s">
        <v>29</v>
      </c>
      <c r="E4622" s="1" t="n">
        <v>1</v>
      </c>
      <c r="F4622" s="3" t="n">
        <v>0.400393518518519</v>
      </c>
      <c r="G4622" s="1" t="s">
        <v>34</v>
      </c>
      <c r="H4622" s="12" t="n">
        <v>12</v>
      </c>
      <c r="I4622" s="4" t="n">
        <f aca="false">E4622*H4622</f>
        <v>12</v>
      </c>
      <c r="J4622" s="0" t="str">
        <f aca="false">INDEX(Branch_Data!$A$2:$C$6,MATCH(Sales_Data!C4622,Branch_Data!$A$2:$A$6,0),MATCH(Sales_Data!$J$1,Branch_Data!$A$1:$C$1,0))</f>
        <v>Mable  Lindsey</v>
      </c>
      <c r="K4622" s="0" t="str">
        <f aca="false">INDEX(Branch_Data!$A$2:$C$6,MATCH(Sales_Data!C4622,Branch_Data!$A$2:$A$6,0),MATCH(Sales_Data!$K$1,Branch_Data!$A$1:$C$1,0))</f>
        <v>Nigeria</v>
      </c>
      <c r="L4622" s="5" t="n">
        <f aca="false">WEEKDAY(Sales_Data!$B4622)</f>
        <v>1</v>
      </c>
    </row>
    <row r="4623" customFormat="false" ht="15" hidden="false" customHeight="false" outlineLevel="0" collapsed="false">
      <c r="A4623" s="11" t="n">
        <v>4622</v>
      </c>
      <c r="B4623" s="2" t="n">
        <v>42350</v>
      </c>
      <c r="C4623" s="1" t="s">
        <v>12</v>
      </c>
      <c r="D4623" s="1" t="s">
        <v>23</v>
      </c>
      <c r="E4623" s="1" t="n">
        <v>1</v>
      </c>
      <c r="F4623" s="3" t="n">
        <v>0.400393518518519</v>
      </c>
      <c r="G4623" s="1" t="s">
        <v>34</v>
      </c>
      <c r="H4623" s="12" t="n">
        <v>8</v>
      </c>
      <c r="I4623" s="4" t="n">
        <f aca="false">E4623*H4623</f>
        <v>8</v>
      </c>
      <c r="J4623" s="0" t="str">
        <f aca="false">INDEX(Branch_Data!$A$2:$C$6,MATCH(Sales_Data!C4623,Branch_Data!$A$2:$A$6,0),MATCH(Sales_Data!$J$1,Branch_Data!$A$1:$C$1,0))</f>
        <v>Christy  Olson</v>
      </c>
      <c r="K4623" s="0" t="str">
        <f aca="false">INDEX(Branch_Data!$A$2:$C$6,MATCH(Sales_Data!C4623,Branch_Data!$A$2:$A$6,0),MATCH(Sales_Data!$K$1,Branch_Data!$A$1:$C$1,0))</f>
        <v>Nigeria</v>
      </c>
      <c r="L4623" s="5" t="n">
        <f aca="false">WEEKDAY(Sales_Data!$B4623)</f>
        <v>7</v>
      </c>
    </row>
    <row r="4624" customFormat="false" ht="15" hidden="false" customHeight="false" outlineLevel="0" collapsed="false">
      <c r="A4624" s="11" t="n">
        <v>4623</v>
      </c>
      <c r="B4624" s="2" t="n">
        <v>42342</v>
      </c>
      <c r="C4624" s="1" t="s">
        <v>12</v>
      </c>
      <c r="D4624" s="1" t="s">
        <v>27</v>
      </c>
      <c r="E4624" s="1" t="n">
        <v>4</v>
      </c>
      <c r="F4624" s="3" t="n">
        <v>0.400416666666667</v>
      </c>
      <c r="G4624" s="1" t="s">
        <v>34</v>
      </c>
      <c r="H4624" s="12" t="n">
        <v>16</v>
      </c>
      <c r="I4624" s="4" t="n">
        <f aca="false">E4624*H4624</f>
        <v>64</v>
      </c>
      <c r="J4624" s="0" t="str">
        <f aca="false">INDEX(Branch_Data!$A$2:$C$6,MATCH(Sales_Data!C4624,Branch_Data!$A$2:$A$6,0),MATCH(Sales_Data!$J$1,Branch_Data!$A$1:$C$1,0))</f>
        <v>Christy  Olson</v>
      </c>
      <c r="K4624" s="0" t="str">
        <f aca="false">INDEX(Branch_Data!$A$2:$C$6,MATCH(Sales_Data!C4624,Branch_Data!$A$2:$A$6,0),MATCH(Sales_Data!$K$1,Branch_Data!$A$1:$C$1,0))</f>
        <v>Nigeria</v>
      </c>
      <c r="L4624" s="5" t="n">
        <f aca="false">WEEKDAY(Sales_Data!$B4624)</f>
        <v>6</v>
      </c>
    </row>
    <row r="4625" customFormat="false" ht="15" hidden="false" customHeight="false" outlineLevel="0" collapsed="false">
      <c r="A4625" s="11" t="n">
        <v>4624</v>
      </c>
      <c r="B4625" s="2" t="n">
        <v>42349</v>
      </c>
      <c r="C4625" s="1" t="s">
        <v>12</v>
      </c>
      <c r="D4625" s="1" t="s">
        <v>21</v>
      </c>
      <c r="E4625" s="1" t="n">
        <v>1</v>
      </c>
      <c r="F4625" s="3" t="n">
        <v>0.400416666666667</v>
      </c>
      <c r="G4625" s="1" t="s">
        <v>34</v>
      </c>
      <c r="H4625" s="12" t="n">
        <v>16</v>
      </c>
      <c r="I4625" s="4" t="n">
        <f aca="false">E4625*H4625</f>
        <v>16</v>
      </c>
      <c r="J4625" s="0" t="str">
        <f aca="false">INDEX(Branch_Data!$A$2:$C$6,MATCH(Sales_Data!C4625,Branch_Data!$A$2:$A$6,0),MATCH(Sales_Data!$J$1,Branch_Data!$A$1:$C$1,0))</f>
        <v>Christy  Olson</v>
      </c>
      <c r="K4625" s="0" t="str">
        <f aca="false">INDEX(Branch_Data!$A$2:$C$6,MATCH(Sales_Data!C4625,Branch_Data!$A$2:$A$6,0),MATCH(Sales_Data!$K$1,Branch_Data!$A$1:$C$1,0))</f>
        <v>Nigeria</v>
      </c>
      <c r="L4625" s="5" t="n">
        <f aca="false">WEEKDAY(Sales_Data!$B4625)</f>
        <v>6</v>
      </c>
    </row>
    <row r="4626" customFormat="false" ht="15" hidden="false" customHeight="false" outlineLevel="0" collapsed="false">
      <c r="A4626" s="11" t="n">
        <v>4625</v>
      </c>
      <c r="B4626" s="2" t="n">
        <v>42343</v>
      </c>
      <c r="C4626" s="1" t="s">
        <v>17</v>
      </c>
      <c r="D4626" s="1" t="s">
        <v>27</v>
      </c>
      <c r="E4626" s="1" t="n">
        <v>1</v>
      </c>
      <c r="F4626" s="3" t="n">
        <v>0.400416666666667</v>
      </c>
      <c r="G4626" s="1" t="s">
        <v>34</v>
      </c>
      <c r="H4626" s="12" t="n">
        <v>16</v>
      </c>
      <c r="I4626" s="4" t="n">
        <f aca="false">E4626*H4626</f>
        <v>16</v>
      </c>
      <c r="J4626" s="0" t="str">
        <f aca="false">INDEX(Branch_Data!$A$2:$C$6,MATCH(Sales_Data!C4626,Branch_Data!$A$2:$A$6,0),MATCH(Sales_Data!$J$1,Branch_Data!$A$1:$C$1,0))</f>
        <v>Mable  Lindsey</v>
      </c>
      <c r="K4626" s="0" t="str">
        <f aca="false">INDEX(Branch_Data!$A$2:$C$6,MATCH(Sales_Data!C4626,Branch_Data!$A$2:$A$6,0),MATCH(Sales_Data!$K$1,Branch_Data!$A$1:$C$1,0))</f>
        <v>Nigeria</v>
      </c>
      <c r="L4626" s="5" t="n">
        <f aca="false">WEEKDAY(Sales_Data!$B4626)</f>
        <v>7</v>
      </c>
    </row>
    <row r="4627" customFormat="false" ht="15" hidden="false" customHeight="false" outlineLevel="0" collapsed="false">
      <c r="A4627" s="11" t="n">
        <v>4626</v>
      </c>
      <c r="B4627" s="2" t="n">
        <v>42343</v>
      </c>
      <c r="C4627" s="1" t="s">
        <v>15</v>
      </c>
      <c r="D4627" s="1" t="s">
        <v>16</v>
      </c>
      <c r="E4627" s="1" t="n">
        <v>4</v>
      </c>
      <c r="F4627" s="3" t="n">
        <v>0.400428240740741</v>
      </c>
      <c r="G4627" s="1" t="s">
        <v>34</v>
      </c>
      <c r="H4627" s="12" t="n">
        <v>8</v>
      </c>
      <c r="I4627" s="4" t="n">
        <f aca="false">E4627*H4627</f>
        <v>32</v>
      </c>
      <c r="J4627" s="0" t="str">
        <f aca="false">INDEX(Branch_Data!$A$2:$C$6,MATCH(Sales_Data!C4627,Branch_Data!$A$2:$A$6,0),MATCH(Sales_Data!$J$1,Branch_Data!$A$1:$C$1,0))</f>
        <v>Dan  Peterson</v>
      </c>
      <c r="K4627" s="0" t="str">
        <f aca="false">INDEX(Branch_Data!$A$2:$C$6,MATCH(Sales_Data!C4627,Branch_Data!$A$2:$A$6,0),MATCH(Sales_Data!$K$1,Branch_Data!$A$1:$C$1,0))</f>
        <v>Nigeria</v>
      </c>
      <c r="L4627" s="5" t="n">
        <f aca="false">WEEKDAY(Sales_Data!$B4627)</f>
        <v>7</v>
      </c>
    </row>
    <row r="4628" customFormat="false" ht="15" hidden="false" customHeight="false" outlineLevel="0" collapsed="false">
      <c r="A4628" s="11" t="n">
        <v>4627</v>
      </c>
      <c r="B4628" s="2" t="n">
        <v>42351</v>
      </c>
      <c r="C4628" s="1" t="s">
        <v>17</v>
      </c>
      <c r="D4628" s="1" t="s">
        <v>13</v>
      </c>
      <c r="E4628" s="1" t="n">
        <v>2</v>
      </c>
      <c r="F4628" s="3" t="n">
        <v>0.400428240740741</v>
      </c>
      <c r="G4628" s="1" t="s">
        <v>34</v>
      </c>
      <c r="H4628" s="12" t="n">
        <v>8</v>
      </c>
      <c r="I4628" s="4" t="n">
        <f aca="false">E4628*H4628</f>
        <v>16</v>
      </c>
      <c r="J4628" s="0" t="str">
        <f aca="false">INDEX(Branch_Data!$A$2:$C$6,MATCH(Sales_Data!C4628,Branch_Data!$A$2:$A$6,0),MATCH(Sales_Data!$J$1,Branch_Data!$A$1:$C$1,0))</f>
        <v>Mable  Lindsey</v>
      </c>
      <c r="K4628" s="0" t="str">
        <f aca="false">INDEX(Branch_Data!$A$2:$C$6,MATCH(Sales_Data!C4628,Branch_Data!$A$2:$A$6,0),MATCH(Sales_Data!$K$1,Branch_Data!$A$1:$C$1,0))</f>
        <v>Nigeria</v>
      </c>
      <c r="L4628" s="5" t="n">
        <f aca="false">WEEKDAY(Sales_Data!$B4628)</f>
        <v>1</v>
      </c>
    </row>
    <row r="4629" customFormat="false" ht="15" hidden="false" customHeight="false" outlineLevel="0" collapsed="false">
      <c r="A4629" s="11" t="n">
        <v>4628</v>
      </c>
      <c r="B4629" s="2" t="n">
        <v>42347</v>
      </c>
      <c r="C4629" s="1" t="s">
        <v>12</v>
      </c>
      <c r="D4629" s="1" t="s">
        <v>22</v>
      </c>
      <c r="E4629" s="1" t="n">
        <v>1</v>
      </c>
      <c r="F4629" s="3" t="n">
        <v>0.400451388888889</v>
      </c>
      <c r="G4629" s="1" t="s">
        <v>34</v>
      </c>
      <c r="H4629" s="12" t="n">
        <v>16</v>
      </c>
      <c r="I4629" s="4" t="n">
        <f aca="false">E4629*H4629</f>
        <v>16</v>
      </c>
      <c r="J4629" s="0" t="str">
        <f aca="false">INDEX(Branch_Data!$A$2:$C$6,MATCH(Sales_Data!C4629,Branch_Data!$A$2:$A$6,0),MATCH(Sales_Data!$J$1,Branch_Data!$A$1:$C$1,0))</f>
        <v>Christy  Olson</v>
      </c>
      <c r="K4629" s="0" t="str">
        <f aca="false">INDEX(Branch_Data!$A$2:$C$6,MATCH(Sales_Data!C4629,Branch_Data!$A$2:$A$6,0),MATCH(Sales_Data!$K$1,Branch_Data!$A$1:$C$1,0))</f>
        <v>Nigeria</v>
      </c>
      <c r="L4629" s="5" t="n">
        <f aca="false">WEEKDAY(Sales_Data!$B4629)</f>
        <v>4</v>
      </c>
    </row>
    <row r="4630" customFormat="false" ht="15" hidden="false" customHeight="false" outlineLevel="0" collapsed="false">
      <c r="A4630" s="11" t="n">
        <v>4629</v>
      </c>
      <c r="B4630" s="2" t="n">
        <v>42349</v>
      </c>
      <c r="C4630" s="1" t="s">
        <v>17</v>
      </c>
      <c r="D4630" s="1" t="s">
        <v>16</v>
      </c>
      <c r="E4630" s="1" t="n">
        <v>4</v>
      </c>
      <c r="F4630" s="3" t="n">
        <v>0.400451388888889</v>
      </c>
      <c r="G4630" s="1" t="s">
        <v>34</v>
      </c>
      <c r="H4630" s="12" t="n">
        <v>8</v>
      </c>
      <c r="I4630" s="4" t="n">
        <f aca="false">E4630*H4630</f>
        <v>32</v>
      </c>
      <c r="J4630" s="0" t="str">
        <f aca="false">INDEX(Branch_Data!$A$2:$C$6,MATCH(Sales_Data!C4630,Branch_Data!$A$2:$A$6,0),MATCH(Sales_Data!$J$1,Branch_Data!$A$1:$C$1,0))</f>
        <v>Mable  Lindsey</v>
      </c>
      <c r="K4630" s="0" t="str">
        <f aca="false">INDEX(Branch_Data!$A$2:$C$6,MATCH(Sales_Data!C4630,Branch_Data!$A$2:$A$6,0),MATCH(Sales_Data!$K$1,Branch_Data!$A$1:$C$1,0))</f>
        <v>Nigeria</v>
      </c>
      <c r="L4630" s="5" t="n">
        <f aca="false">WEEKDAY(Sales_Data!$B4630)</f>
        <v>6</v>
      </c>
    </row>
    <row r="4631" customFormat="false" ht="15" hidden="false" customHeight="false" outlineLevel="0" collapsed="false">
      <c r="A4631" s="11" t="n">
        <v>4630</v>
      </c>
      <c r="B4631" s="2" t="n">
        <v>42347</v>
      </c>
      <c r="C4631" s="1" t="s">
        <v>20</v>
      </c>
      <c r="D4631" s="1" t="s">
        <v>22</v>
      </c>
      <c r="E4631" s="1" t="n">
        <v>4</v>
      </c>
      <c r="F4631" s="3" t="n">
        <v>0.400474537037037</v>
      </c>
      <c r="G4631" s="1" t="s">
        <v>34</v>
      </c>
      <c r="H4631" s="12" t="n">
        <v>16</v>
      </c>
      <c r="I4631" s="4" t="n">
        <f aca="false">E4631*H4631</f>
        <v>64</v>
      </c>
      <c r="J4631" s="0" t="str">
        <f aca="false">INDEX(Branch_Data!$A$2:$C$6,MATCH(Sales_Data!C4631,Branch_Data!$A$2:$A$6,0),MATCH(Sales_Data!$J$1,Branch_Data!$A$1:$C$1,0))</f>
        <v>Rachel  Gomez</v>
      </c>
      <c r="K4631" s="0" t="str">
        <f aca="false">INDEX(Branch_Data!$A$2:$C$6,MATCH(Sales_Data!C4631,Branch_Data!$A$2:$A$6,0),MATCH(Sales_Data!$K$1,Branch_Data!$A$1:$C$1,0))</f>
        <v>Nigeria</v>
      </c>
      <c r="L4631" s="5" t="n">
        <f aca="false">WEEKDAY(Sales_Data!$B4631)</f>
        <v>4</v>
      </c>
    </row>
    <row r="4632" customFormat="false" ht="15" hidden="false" customHeight="false" outlineLevel="0" collapsed="false">
      <c r="A4632" s="11" t="n">
        <v>4631</v>
      </c>
      <c r="B4632" s="2" t="n">
        <v>42344</v>
      </c>
      <c r="C4632" s="1" t="s">
        <v>19</v>
      </c>
      <c r="D4632" s="1" t="s">
        <v>21</v>
      </c>
      <c r="E4632" s="1" t="n">
        <v>3</v>
      </c>
      <c r="F4632" s="3" t="n">
        <v>0.400486111111111</v>
      </c>
      <c r="G4632" s="1" t="s">
        <v>34</v>
      </c>
      <c r="H4632" s="12" t="n">
        <v>16</v>
      </c>
      <c r="I4632" s="4" t="n">
        <f aca="false">E4632*H4632</f>
        <v>48</v>
      </c>
      <c r="J4632" s="0" t="str">
        <f aca="false">INDEX(Branch_Data!$A$2:$C$6,MATCH(Sales_Data!C4632,Branch_Data!$A$2:$A$6,0),MATCH(Sales_Data!$J$1,Branch_Data!$A$1:$C$1,0))</f>
        <v>Kyle  Carr</v>
      </c>
      <c r="K4632" s="0" t="str">
        <f aca="false">INDEX(Branch_Data!$A$2:$C$6,MATCH(Sales_Data!C4632,Branch_Data!$A$2:$A$6,0),MATCH(Sales_Data!$K$1,Branch_Data!$A$1:$C$1,0))</f>
        <v>Nigeria</v>
      </c>
      <c r="L4632" s="5" t="n">
        <f aca="false">WEEKDAY(Sales_Data!$B4632)</f>
        <v>1</v>
      </c>
    </row>
    <row r="4633" customFormat="false" ht="15" hidden="false" customHeight="false" outlineLevel="0" collapsed="false">
      <c r="A4633" s="11" t="n">
        <v>4632</v>
      </c>
      <c r="B4633" s="2" t="n">
        <v>42346</v>
      </c>
      <c r="C4633" s="1" t="s">
        <v>12</v>
      </c>
      <c r="D4633" s="1" t="s">
        <v>31</v>
      </c>
      <c r="E4633" s="1" t="n">
        <v>1</v>
      </c>
      <c r="F4633" s="3" t="n">
        <v>0.400509259259259</v>
      </c>
      <c r="G4633" s="1" t="s">
        <v>34</v>
      </c>
      <c r="H4633" s="12" t="n">
        <v>16</v>
      </c>
      <c r="I4633" s="4" t="n">
        <f aca="false">E4633*H4633</f>
        <v>16</v>
      </c>
      <c r="J4633" s="0" t="str">
        <f aca="false">INDEX(Branch_Data!$A$2:$C$6,MATCH(Sales_Data!C4633,Branch_Data!$A$2:$A$6,0),MATCH(Sales_Data!$J$1,Branch_Data!$A$1:$C$1,0))</f>
        <v>Christy  Olson</v>
      </c>
      <c r="K4633" s="0" t="str">
        <f aca="false">INDEX(Branch_Data!$A$2:$C$6,MATCH(Sales_Data!C4633,Branch_Data!$A$2:$A$6,0),MATCH(Sales_Data!$K$1,Branch_Data!$A$1:$C$1,0))</f>
        <v>Nigeria</v>
      </c>
      <c r="L4633" s="5" t="n">
        <f aca="false">WEEKDAY(Sales_Data!$B4633)</f>
        <v>3</v>
      </c>
    </row>
    <row r="4634" customFormat="false" ht="15" hidden="false" customHeight="false" outlineLevel="0" collapsed="false">
      <c r="A4634" s="11" t="n">
        <v>4633</v>
      </c>
      <c r="B4634" s="2" t="n">
        <v>42345</v>
      </c>
      <c r="C4634" s="1" t="s">
        <v>20</v>
      </c>
      <c r="D4634" s="1" t="s">
        <v>24</v>
      </c>
      <c r="E4634" s="1" t="n">
        <v>5</v>
      </c>
      <c r="F4634" s="3" t="n">
        <v>0.400509259259259</v>
      </c>
      <c r="G4634" s="1" t="s">
        <v>34</v>
      </c>
      <c r="H4634" s="12" t="n">
        <v>16</v>
      </c>
      <c r="I4634" s="4" t="n">
        <f aca="false">E4634*H4634</f>
        <v>80</v>
      </c>
      <c r="J4634" s="0" t="str">
        <f aca="false">INDEX(Branch_Data!$A$2:$C$6,MATCH(Sales_Data!C4634,Branch_Data!$A$2:$A$6,0),MATCH(Sales_Data!$J$1,Branch_Data!$A$1:$C$1,0))</f>
        <v>Rachel  Gomez</v>
      </c>
      <c r="K4634" s="0" t="str">
        <f aca="false">INDEX(Branch_Data!$A$2:$C$6,MATCH(Sales_Data!C4634,Branch_Data!$A$2:$A$6,0),MATCH(Sales_Data!$K$1,Branch_Data!$A$1:$C$1,0))</f>
        <v>Nigeria</v>
      </c>
      <c r="L4634" s="5" t="n">
        <f aca="false">WEEKDAY(Sales_Data!$B4634)</f>
        <v>2</v>
      </c>
    </row>
    <row r="4635" customFormat="false" ht="15" hidden="false" customHeight="false" outlineLevel="0" collapsed="false">
      <c r="A4635" s="11" t="n">
        <v>4634</v>
      </c>
      <c r="B4635" s="2" t="n">
        <v>42350</v>
      </c>
      <c r="C4635" s="1" t="s">
        <v>20</v>
      </c>
      <c r="D4635" s="1" t="s">
        <v>33</v>
      </c>
      <c r="E4635" s="1" t="n">
        <v>1</v>
      </c>
      <c r="F4635" s="3" t="n">
        <v>0.400509259259259</v>
      </c>
      <c r="G4635" s="1" t="s">
        <v>34</v>
      </c>
      <c r="H4635" s="12" t="n">
        <v>16</v>
      </c>
      <c r="I4635" s="4" t="n">
        <f aca="false">E4635*H4635</f>
        <v>16</v>
      </c>
      <c r="J4635" s="0" t="str">
        <f aca="false">INDEX(Branch_Data!$A$2:$C$6,MATCH(Sales_Data!C4635,Branch_Data!$A$2:$A$6,0),MATCH(Sales_Data!$J$1,Branch_Data!$A$1:$C$1,0))</f>
        <v>Rachel  Gomez</v>
      </c>
      <c r="K4635" s="0" t="str">
        <f aca="false">INDEX(Branch_Data!$A$2:$C$6,MATCH(Sales_Data!C4635,Branch_Data!$A$2:$A$6,0),MATCH(Sales_Data!$K$1,Branch_Data!$A$1:$C$1,0))</f>
        <v>Nigeria</v>
      </c>
      <c r="L4635" s="5" t="n">
        <f aca="false">WEEKDAY(Sales_Data!$B4635)</f>
        <v>7</v>
      </c>
    </row>
    <row r="4636" customFormat="false" ht="15" hidden="false" customHeight="false" outlineLevel="0" collapsed="false">
      <c r="A4636" s="11" t="n">
        <v>4635</v>
      </c>
      <c r="B4636" s="2" t="n">
        <v>42350</v>
      </c>
      <c r="C4636" s="1" t="s">
        <v>20</v>
      </c>
      <c r="D4636" s="1" t="s">
        <v>25</v>
      </c>
      <c r="E4636" s="1" t="n">
        <v>3</v>
      </c>
      <c r="F4636" s="3" t="n">
        <v>0.400532407407407</v>
      </c>
      <c r="G4636" s="1" t="s">
        <v>34</v>
      </c>
      <c r="H4636" s="12" t="n">
        <v>8</v>
      </c>
      <c r="I4636" s="4" t="n">
        <f aca="false">E4636*H4636</f>
        <v>24</v>
      </c>
      <c r="J4636" s="0" t="str">
        <f aca="false">INDEX(Branch_Data!$A$2:$C$6,MATCH(Sales_Data!C4636,Branch_Data!$A$2:$A$6,0),MATCH(Sales_Data!$J$1,Branch_Data!$A$1:$C$1,0))</f>
        <v>Rachel  Gomez</v>
      </c>
      <c r="K4636" s="0" t="str">
        <f aca="false">INDEX(Branch_Data!$A$2:$C$6,MATCH(Sales_Data!C4636,Branch_Data!$A$2:$A$6,0),MATCH(Sales_Data!$K$1,Branch_Data!$A$1:$C$1,0))</f>
        <v>Nigeria</v>
      </c>
      <c r="L4636" s="5" t="n">
        <f aca="false">WEEKDAY(Sales_Data!$B4636)</f>
        <v>7</v>
      </c>
    </row>
    <row r="4637" customFormat="false" ht="15" hidden="false" customHeight="false" outlineLevel="0" collapsed="false">
      <c r="A4637" s="11" t="n">
        <v>4636</v>
      </c>
      <c r="B4637" s="2" t="n">
        <v>42345</v>
      </c>
      <c r="C4637" s="1" t="s">
        <v>17</v>
      </c>
      <c r="D4637" s="1" t="s">
        <v>16</v>
      </c>
      <c r="E4637" s="1" t="n">
        <v>3</v>
      </c>
      <c r="F4637" s="3" t="n">
        <v>0.400532407407407</v>
      </c>
      <c r="G4637" s="1" t="s">
        <v>34</v>
      </c>
      <c r="H4637" s="12" t="n">
        <v>8</v>
      </c>
      <c r="I4637" s="4" t="n">
        <f aca="false">E4637*H4637</f>
        <v>24</v>
      </c>
      <c r="J4637" s="0" t="str">
        <f aca="false">INDEX(Branch_Data!$A$2:$C$6,MATCH(Sales_Data!C4637,Branch_Data!$A$2:$A$6,0),MATCH(Sales_Data!$J$1,Branch_Data!$A$1:$C$1,0))</f>
        <v>Mable  Lindsey</v>
      </c>
      <c r="K4637" s="0" t="str">
        <f aca="false">INDEX(Branch_Data!$A$2:$C$6,MATCH(Sales_Data!C4637,Branch_Data!$A$2:$A$6,0),MATCH(Sales_Data!$K$1,Branch_Data!$A$1:$C$1,0))</f>
        <v>Nigeria</v>
      </c>
      <c r="L4637" s="5" t="n">
        <f aca="false">WEEKDAY(Sales_Data!$B4637)</f>
        <v>2</v>
      </c>
    </row>
    <row r="4638" customFormat="false" ht="15" hidden="false" customHeight="false" outlineLevel="0" collapsed="false">
      <c r="A4638" s="11" t="n">
        <v>4637</v>
      </c>
      <c r="B4638" s="2" t="n">
        <v>42342</v>
      </c>
      <c r="C4638" s="1" t="s">
        <v>12</v>
      </c>
      <c r="D4638" s="1" t="s">
        <v>16</v>
      </c>
      <c r="E4638" s="1" t="n">
        <v>3</v>
      </c>
      <c r="F4638" s="3" t="n">
        <v>0.400543981481481</v>
      </c>
      <c r="G4638" s="1" t="s">
        <v>34</v>
      </c>
      <c r="H4638" s="12" t="n">
        <v>8</v>
      </c>
      <c r="I4638" s="4" t="n">
        <f aca="false">E4638*H4638</f>
        <v>24</v>
      </c>
      <c r="J4638" s="0" t="str">
        <f aca="false">INDEX(Branch_Data!$A$2:$C$6,MATCH(Sales_Data!C4638,Branch_Data!$A$2:$A$6,0),MATCH(Sales_Data!$J$1,Branch_Data!$A$1:$C$1,0))</f>
        <v>Christy  Olson</v>
      </c>
      <c r="K4638" s="0" t="str">
        <f aca="false">INDEX(Branch_Data!$A$2:$C$6,MATCH(Sales_Data!C4638,Branch_Data!$A$2:$A$6,0),MATCH(Sales_Data!$K$1,Branch_Data!$A$1:$C$1,0))</f>
        <v>Nigeria</v>
      </c>
      <c r="L4638" s="5" t="n">
        <f aca="false">WEEKDAY(Sales_Data!$B4638)</f>
        <v>6</v>
      </c>
    </row>
    <row r="4639" customFormat="false" ht="15" hidden="false" customHeight="false" outlineLevel="0" collapsed="false">
      <c r="A4639" s="11" t="n">
        <v>4638</v>
      </c>
      <c r="B4639" s="2" t="n">
        <v>42349</v>
      </c>
      <c r="C4639" s="1" t="s">
        <v>19</v>
      </c>
      <c r="D4639" s="1" t="s">
        <v>29</v>
      </c>
      <c r="E4639" s="1" t="n">
        <v>3</v>
      </c>
      <c r="F4639" s="3" t="n">
        <v>0.400555555555556</v>
      </c>
      <c r="G4639" s="1" t="s">
        <v>34</v>
      </c>
      <c r="H4639" s="12" t="n">
        <v>12</v>
      </c>
      <c r="I4639" s="4" t="n">
        <f aca="false">E4639*H4639</f>
        <v>36</v>
      </c>
      <c r="J4639" s="0" t="str">
        <f aca="false">INDEX(Branch_Data!$A$2:$C$6,MATCH(Sales_Data!C4639,Branch_Data!$A$2:$A$6,0),MATCH(Sales_Data!$J$1,Branch_Data!$A$1:$C$1,0))</f>
        <v>Kyle  Carr</v>
      </c>
      <c r="K4639" s="0" t="str">
        <f aca="false">INDEX(Branch_Data!$A$2:$C$6,MATCH(Sales_Data!C4639,Branch_Data!$A$2:$A$6,0),MATCH(Sales_Data!$K$1,Branch_Data!$A$1:$C$1,0))</f>
        <v>Nigeria</v>
      </c>
      <c r="L4639" s="5" t="n">
        <f aca="false">WEEKDAY(Sales_Data!$B4639)</f>
        <v>6</v>
      </c>
    </row>
    <row r="4640" customFormat="false" ht="15" hidden="false" customHeight="false" outlineLevel="0" collapsed="false">
      <c r="A4640" s="11" t="n">
        <v>4639</v>
      </c>
      <c r="B4640" s="2" t="n">
        <v>42342</v>
      </c>
      <c r="C4640" s="1" t="s">
        <v>12</v>
      </c>
      <c r="D4640" s="1" t="s">
        <v>31</v>
      </c>
      <c r="E4640" s="1" t="n">
        <v>2</v>
      </c>
      <c r="F4640" s="3" t="n">
        <v>0.40056712962963</v>
      </c>
      <c r="G4640" s="1" t="s">
        <v>34</v>
      </c>
      <c r="H4640" s="12" t="n">
        <v>16</v>
      </c>
      <c r="I4640" s="4" t="n">
        <f aca="false">E4640*H4640</f>
        <v>32</v>
      </c>
      <c r="J4640" s="0" t="str">
        <f aca="false">INDEX(Branch_Data!$A$2:$C$6,MATCH(Sales_Data!C4640,Branch_Data!$A$2:$A$6,0),MATCH(Sales_Data!$J$1,Branch_Data!$A$1:$C$1,0))</f>
        <v>Christy  Olson</v>
      </c>
      <c r="K4640" s="0" t="str">
        <f aca="false">INDEX(Branch_Data!$A$2:$C$6,MATCH(Sales_Data!C4640,Branch_Data!$A$2:$A$6,0),MATCH(Sales_Data!$K$1,Branch_Data!$A$1:$C$1,0))</f>
        <v>Nigeria</v>
      </c>
      <c r="L4640" s="5" t="n">
        <f aca="false">WEEKDAY(Sales_Data!$B4640)</f>
        <v>6</v>
      </c>
    </row>
    <row r="4641" customFormat="false" ht="15" hidden="false" customHeight="false" outlineLevel="0" collapsed="false">
      <c r="A4641" s="11" t="n">
        <v>4640</v>
      </c>
      <c r="B4641" s="2" t="n">
        <v>42348</v>
      </c>
      <c r="C4641" s="1" t="s">
        <v>19</v>
      </c>
      <c r="D4641" s="1" t="s">
        <v>25</v>
      </c>
      <c r="E4641" s="1" t="n">
        <v>4</v>
      </c>
      <c r="F4641" s="3" t="n">
        <v>0.40056712962963</v>
      </c>
      <c r="G4641" s="1" t="s">
        <v>34</v>
      </c>
      <c r="H4641" s="12" t="n">
        <v>8</v>
      </c>
      <c r="I4641" s="4" t="n">
        <f aca="false">E4641*H4641</f>
        <v>32</v>
      </c>
      <c r="J4641" s="0" t="str">
        <f aca="false">INDEX(Branch_Data!$A$2:$C$6,MATCH(Sales_Data!C4641,Branch_Data!$A$2:$A$6,0),MATCH(Sales_Data!$J$1,Branch_Data!$A$1:$C$1,0))</f>
        <v>Kyle  Carr</v>
      </c>
      <c r="K4641" s="0" t="str">
        <f aca="false">INDEX(Branch_Data!$A$2:$C$6,MATCH(Sales_Data!C4641,Branch_Data!$A$2:$A$6,0),MATCH(Sales_Data!$K$1,Branch_Data!$A$1:$C$1,0))</f>
        <v>Nigeria</v>
      </c>
      <c r="L4641" s="5" t="n">
        <f aca="false">WEEKDAY(Sales_Data!$B4641)</f>
        <v>5</v>
      </c>
    </row>
    <row r="4642" customFormat="false" ht="15" hidden="false" customHeight="false" outlineLevel="0" collapsed="false">
      <c r="A4642" s="11" t="n">
        <v>4641</v>
      </c>
      <c r="B4642" s="2" t="n">
        <v>42351</v>
      </c>
      <c r="C4642" s="1" t="s">
        <v>19</v>
      </c>
      <c r="D4642" s="1" t="s">
        <v>31</v>
      </c>
      <c r="E4642" s="1" t="n">
        <v>3</v>
      </c>
      <c r="F4642" s="3" t="n">
        <v>0.400578703703704</v>
      </c>
      <c r="G4642" s="1" t="s">
        <v>34</v>
      </c>
      <c r="H4642" s="12" t="n">
        <v>16</v>
      </c>
      <c r="I4642" s="4" t="n">
        <f aca="false">E4642*H4642</f>
        <v>48</v>
      </c>
      <c r="J4642" s="0" t="str">
        <f aca="false">INDEX(Branch_Data!$A$2:$C$6,MATCH(Sales_Data!C4642,Branch_Data!$A$2:$A$6,0),MATCH(Sales_Data!$J$1,Branch_Data!$A$1:$C$1,0))</f>
        <v>Kyle  Carr</v>
      </c>
      <c r="K4642" s="0" t="str">
        <f aca="false">INDEX(Branch_Data!$A$2:$C$6,MATCH(Sales_Data!C4642,Branch_Data!$A$2:$A$6,0),MATCH(Sales_Data!$K$1,Branch_Data!$A$1:$C$1,0))</f>
        <v>Nigeria</v>
      </c>
      <c r="L4642" s="5" t="n">
        <f aca="false">WEEKDAY(Sales_Data!$B4642)</f>
        <v>1</v>
      </c>
    </row>
    <row r="4643" customFormat="false" ht="15" hidden="false" customHeight="false" outlineLevel="0" collapsed="false">
      <c r="A4643" s="11" t="n">
        <v>4642</v>
      </c>
      <c r="B4643" s="2" t="n">
        <v>42342</v>
      </c>
      <c r="C4643" s="1" t="s">
        <v>12</v>
      </c>
      <c r="D4643" s="1" t="s">
        <v>25</v>
      </c>
      <c r="E4643" s="1" t="n">
        <v>5</v>
      </c>
      <c r="F4643" s="3" t="n">
        <v>0.400578703703704</v>
      </c>
      <c r="G4643" s="1" t="s">
        <v>34</v>
      </c>
      <c r="H4643" s="12" t="n">
        <v>8</v>
      </c>
      <c r="I4643" s="4" t="n">
        <f aca="false">E4643*H4643</f>
        <v>40</v>
      </c>
      <c r="J4643" s="0" t="str">
        <f aca="false">INDEX(Branch_Data!$A$2:$C$6,MATCH(Sales_Data!C4643,Branch_Data!$A$2:$A$6,0),MATCH(Sales_Data!$J$1,Branch_Data!$A$1:$C$1,0))</f>
        <v>Christy  Olson</v>
      </c>
      <c r="K4643" s="0" t="str">
        <f aca="false">INDEX(Branch_Data!$A$2:$C$6,MATCH(Sales_Data!C4643,Branch_Data!$A$2:$A$6,0),MATCH(Sales_Data!$K$1,Branch_Data!$A$1:$C$1,0))</f>
        <v>Nigeria</v>
      </c>
      <c r="L4643" s="5" t="n">
        <f aca="false">WEEKDAY(Sales_Data!$B4643)</f>
        <v>6</v>
      </c>
    </row>
    <row r="4644" customFormat="false" ht="15" hidden="false" customHeight="false" outlineLevel="0" collapsed="false">
      <c r="A4644" s="11" t="n">
        <v>4643</v>
      </c>
      <c r="B4644" s="2" t="n">
        <v>42341</v>
      </c>
      <c r="C4644" s="1" t="s">
        <v>15</v>
      </c>
      <c r="D4644" s="1" t="s">
        <v>16</v>
      </c>
      <c r="E4644" s="1" t="n">
        <v>5</v>
      </c>
      <c r="F4644" s="3" t="n">
        <v>0.400590277777778</v>
      </c>
      <c r="G4644" s="1" t="s">
        <v>34</v>
      </c>
      <c r="H4644" s="12" t="n">
        <v>8</v>
      </c>
      <c r="I4644" s="4" t="n">
        <f aca="false">E4644*H4644</f>
        <v>40</v>
      </c>
      <c r="J4644" s="0" t="str">
        <f aca="false">INDEX(Branch_Data!$A$2:$C$6,MATCH(Sales_Data!C4644,Branch_Data!$A$2:$A$6,0),MATCH(Sales_Data!$J$1,Branch_Data!$A$1:$C$1,0))</f>
        <v>Dan  Peterson</v>
      </c>
      <c r="K4644" s="0" t="str">
        <f aca="false">INDEX(Branch_Data!$A$2:$C$6,MATCH(Sales_Data!C4644,Branch_Data!$A$2:$A$6,0),MATCH(Sales_Data!$K$1,Branch_Data!$A$1:$C$1,0))</f>
        <v>Nigeria</v>
      </c>
      <c r="L4644" s="5" t="n">
        <f aca="false">WEEKDAY(Sales_Data!$B4644)</f>
        <v>5</v>
      </c>
    </row>
    <row r="4645" customFormat="false" ht="15" hidden="false" customHeight="false" outlineLevel="0" collapsed="false">
      <c r="A4645" s="11" t="n">
        <v>4644</v>
      </c>
      <c r="B4645" s="2" t="n">
        <v>42346</v>
      </c>
      <c r="C4645" s="1" t="s">
        <v>15</v>
      </c>
      <c r="D4645" s="1" t="s">
        <v>16</v>
      </c>
      <c r="E4645" s="1" t="n">
        <v>3</v>
      </c>
      <c r="F4645" s="3" t="n">
        <v>0.400590277777778</v>
      </c>
      <c r="G4645" s="1" t="s">
        <v>34</v>
      </c>
      <c r="H4645" s="12" t="n">
        <v>8</v>
      </c>
      <c r="I4645" s="4" t="n">
        <f aca="false">E4645*H4645</f>
        <v>24</v>
      </c>
      <c r="J4645" s="0" t="str">
        <f aca="false">INDEX(Branch_Data!$A$2:$C$6,MATCH(Sales_Data!C4645,Branch_Data!$A$2:$A$6,0),MATCH(Sales_Data!$J$1,Branch_Data!$A$1:$C$1,0))</f>
        <v>Dan  Peterson</v>
      </c>
      <c r="K4645" s="0" t="str">
        <f aca="false">INDEX(Branch_Data!$A$2:$C$6,MATCH(Sales_Data!C4645,Branch_Data!$A$2:$A$6,0),MATCH(Sales_Data!$K$1,Branch_Data!$A$1:$C$1,0))</f>
        <v>Nigeria</v>
      </c>
      <c r="L4645" s="5" t="n">
        <f aca="false">WEEKDAY(Sales_Data!$B4645)</f>
        <v>3</v>
      </c>
    </row>
    <row r="4646" customFormat="false" ht="15" hidden="false" customHeight="false" outlineLevel="0" collapsed="false">
      <c r="A4646" s="11" t="n">
        <v>4645</v>
      </c>
      <c r="B4646" s="2" t="n">
        <v>42341</v>
      </c>
      <c r="C4646" s="1" t="s">
        <v>12</v>
      </c>
      <c r="D4646" s="1" t="s">
        <v>18</v>
      </c>
      <c r="E4646" s="1" t="n">
        <v>5</v>
      </c>
      <c r="F4646" s="3" t="n">
        <v>0.400601851851852</v>
      </c>
      <c r="G4646" s="1" t="s">
        <v>34</v>
      </c>
      <c r="H4646" s="12" t="n">
        <v>16</v>
      </c>
      <c r="I4646" s="4" t="n">
        <f aca="false">E4646*H4646</f>
        <v>80</v>
      </c>
      <c r="J4646" s="0" t="str">
        <f aca="false">INDEX(Branch_Data!$A$2:$C$6,MATCH(Sales_Data!C4646,Branch_Data!$A$2:$A$6,0),MATCH(Sales_Data!$J$1,Branch_Data!$A$1:$C$1,0))</f>
        <v>Christy  Olson</v>
      </c>
      <c r="K4646" s="0" t="str">
        <f aca="false">INDEX(Branch_Data!$A$2:$C$6,MATCH(Sales_Data!C4646,Branch_Data!$A$2:$A$6,0),MATCH(Sales_Data!$K$1,Branch_Data!$A$1:$C$1,0))</f>
        <v>Nigeria</v>
      </c>
      <c r="L4646" s="5" t="n">
        <f aca="false">WEEKDAY(Sales_Data!$B4646)</f>
        <v>5</v>
      </c>
    </row>
    <row r="4647" customFormat="false" ht="15" hidden="false" customHeight="false" outlineLevel="0" collapsed="false">
      <c r="A4647" s="11" t="n">
        <v>4646</v>
      </c>
      <c r="B4647" s="2" t="n">
        <v>42347</v>
      </c>
      <c r="C4647" s="1" t="s">
        <v>17</v>
      </c>
      <c r="D4647" s="1" t="s">
        <v>30</v>
      </c>
      <c r="E4647" s="1" t="n">
        <v>5</v>
      </c>
      <c r="F4647" s="3" t="n">
        <v>0.400601851851852</v>
      </c>
      <c r="G4647" s="1" t="s">
        <v>34</v>
      </c>
      <c r="H4647" s="12" t="n">
        <v>12</v>
      </c>
      <c r="I4647" s="4" t="n">
        <f aca="false">E4647*H4647</f>
        <v>60</v>
      </c>
      <c r="J4647" s="0" t="str">
        <f aca="false">INDEX(Branch_Data!$A$2:$C$6,MATCH(Sales_Data!C4647,Branch_Data!$A$2:$A$6,0),MATCH(Sales_Data!$J$1,Branch_Data!$A$1:$C$1,0))</f>
        <v>Mable  Lindsey</v>
      </c>
      <c r="K4647" s="0" t="str">
        <f aca="false">INDEX(Branch_Data!$A$2:$C$6,MATCH(Sales_Data!C4647,Branch_Data!$A$2:$A$6,0),MATCH(Sales_Data!$K$1,Branch_Data!$A$1:$C$1,0))</f>
        <v>Nigeria</v>
      </c>
      <c r="L4647" s="5" t="n">
        <f aca="false">WEEKDAY(Sales_Data!$B4647)</f>
        <v>4</v>
      </c>
    </row>
    <row r="4648" customFormat="false" ht="15" hidden="false" customHeight="false" outlineLevel="0" collapsed="false">
      <c r="A4648" s="11" t="n">
        <v>4647</v>
      </c>
      <c r="B4648" s="2" t="n">
        <v>42352</v>
      </c>
      <c r="C4648" s="1" t="s">
        <v>12</v>
      </c>
      <c r="D4648" s="1" t="s">
        <v>23</v>
      </c>
      <c r="E4648" s="1" t="n">
        <v>2</v>
      </c>
      <c r="F4648" s="3" t="n">
        <v>0.400613425925926</v>
      </c>
      <c r="G4648" s="1" t="s">
        <v>34</v>
      </c>
      <c r="H4648" s="12" t="n">
        <v>8</v>
      </c>
      <c r="I4648" s="4" t="n">
        <f aca="false">E4648*H4648</f>
        <v>16</v>
      </c>
      <c r="J4648" s="0" t="str">
        <f aca="false">INDEX(Branch_Data!$A$2:$C$6,MATCH(Sales_Data!C4648,Branch_Data!$A$2:$A$6,0),MATCH(Sales_Data!$J$1,Branch_Data!$A$1:$C$1,0))</f>
        <v>Christy  Olson</v>
      </c>
      <c r="K4648" s="0" t="str">
        <f aca="false">INDEX(Branch_Data!$A$2:$C$6,MATCH(Sales_Data!C4648,Branch_Data!$A$2:$A$6,0),MATCH(Sales_Data!$K$1,Branch_Data!$A$1:$C$1,0))</f>
        <v>Nigeria</v>
      </c>
      <c r="L4648" s="5" t="n">
        <f aca="false">WEEKDAY(Sales_Data!$B4648)</f>
        <v>2</v>
      </c>
    </row>
    <row r="4649" customFormat="false" ht="15" hidden="false" customHeight="false" outlineLevel="0" collapsed="false">
      <c r="A4649" s="11" t="n">
        <v>4648</v>
      </c>
      <c r="B4649" s="2" t="n">
        <v>42348</v>
      </c>
      <c r="C4649" s="1" t="s">
        <v>12</v>
      </c>
      <c r="D4649" s="1" t="s">
        <v>27</v>
      </c>
      <c r="E4649" s="1" t="n">
        <v>4</v>
      </c>
      <c r="F4649" s="3" t="n">
        <v>0.400613425925926</v>
      </c>
      <c r="G4649" s="1" t="s">
        <v>34</v>
      </c>
      <c r="H4649" s="12" t="n">
        <v>16</v>
      </c>
      <c r="I4649" s="4" t="n">
        <f aca="false">E4649*H4649</f>
        <v>64</v>
      </c>
      <c r="J4649" s="0" t="str">
        <f aca="false">INDEX(Branch_Data!$A$2:$C$6,MATCH(Sales_Data!C4649,Branch_Data!$A$2:$A$6,0),MATCH(Sales_Data!$J$1,Branch_Data!$A$1:$C$1,0))</f>
        <v>Christy  Olson</v>
      </c>
      <c r="K4649" s="0" t="str">
        <f aca="false">INDEX(Branch_Data!$A$2:$C$6,MATCH(Sales_Data!C4649,Branch_Data!$A$2:$A$6,0),MATCH(Sales_Data!$K$1,Branch_Data!$A$1:$C$1,0))</f>
        <v>Nigeria</v>
      </c>
      <c r="L4649" s="5" t="n">
        <f aca="false">WEEKDAY(Sales_Data!$B4649)</f>
        <v>5</v>
      </c>
    </row>
    <row r="4650" customFormat="false" ht="15" hidden="false" customHeight="false" outlineLevel="0" collapsed="false">
      <c r="A4650" s="11" t="n">
        <v>4649</v>
      </c>
      <c r="B4650" s="2" t="n">
        <v>42344</v>
      </c>
      <c r="C4650" s="1" t="s">
        <v>12</v>
      </c>
      <c r="D4650" s="1" t="s">
        <v>33</v>
      </c>
      <c r="E4650" s="1" t="n">
        <v>2</v>
      </c>
      <c r="F4650" s="3" t="n">
        <v>0.400636574074074</v>
      </c>
      <c r="G4650" s="1" t="s">
        <v>34</v>
      </c>
      <c r="H4650" s="12" t="n">
        <v>16</v>
      </c>
      <c r="I4650" s="4" t="n">
        <f aca="false">E4650*H4650</f>
        <v>32</v>
      </c>
      <c r="J4650" s="0" t="str">
        <f aca="false">INDEX(Branch_Data!$A$2:$C$6,MATCH(Sales_Data!C4650,Branch_Data!$A$2:$A$6,0),MATCH(Sales_Data!$J$1,Branch_Data!$A$1:$C$1,0))</f>
        <v>Christy  Olson</v>
      </c>
      <c r="K4650" s="0" t="str">
        <f aca="false">INDEX(Branch_Data!$A$2:$C$6,MATCH(Sales_Data!C4650,Branch_Data!$A$2:$A$6,0),MATCH(Sales_Data!$K$1,Branch_Data!$A$1:$C$1,0))</f>
        <v>Nigeria</v>
      </c>
      <c r="L4650" s="5" t="n">
        <f aca="false">WEEKDAY(Sales_Data!$B4650)</f>
        <v>1</v>
      </c>
    </row>
    <row r="4651" customFormat="false" ht="15" hidden="false" customHeight="false" outlineLevel="0" collapsed="false">
      <c r="A4651" s="11" t="n">
        <v>4650</v>
      </c>
      <c r="B4651" s="2" t="n">
        <v>42341</v>
      </c>
      <c r="C4651" s="1" t="s">
        <v>12</v>
      </c>
      <c r="D4651" s="1" t="s">
        <v>32</v>
      </c>
      <c r="E4651" s="1" t="n">
        <v>2</v>
      </c>
      <c r="F4651" s="3" t="n">
        <v>0.40068287037037</v>
      </c>
      <c r="G4651" s="1" t="s">
        <v>34</v>
      </c>
      <c r="H4651" s="12" t="n">
        <v>8</v>
      </c>
      <c r="I4651" s="4" t="n">
        <f aca="false">E4651*H4651</f>
        <v>16</v>
      </c>
      <c r="J4651" s="0" t="str">
        <f aca="false">INDEX(Branch_Data!$A$2:$C$6,MATCH(Sales_Data!C4651,Branch_Data!$A$2:$A$6,0),MATCH(Sales_Data!$J$1,Branch_Data!$A$1:$C$1,0))</f>
        <v>Christy  Olson</v>
      </c>
      <c r="K4651" s="0" t="str">
        <f aca="false">INDEX(Branch_Data!$A$2:$C$6,MATCH(Sales_Data!C4651,Branch_Data!$A$2:$A$6,0),MATCH(Sales_Data!$K$1,Branch_Data!$A$1:$C$1,0))</f>
        <v>Nigeria</v>
      </c>
      <c r="L4651" s="5" t="n">
        <f aca="false">WEEKDAY(Sales_Data!$B4651)</f>
        <v>5</v>
      </c>
    </row>
    <row r="4652" customFormat="false" ht="15" hidden="false" customHeight="false" outlineLevel="0" collapsed="false">
      <c r="A4652" s="11" t="n">
        <v>4651</v>
      </c>
      <c r="B4652" s="2" t="n">
        <v>42351</v>
      </c>
      <c r="C4652" s="1" t="s">
        <v>12</v>
      </c>
      <c r="D4652" s="1" t="s">
        <v>23</v>
      </c>
      <c r="E4652" s="1" t="n">
        <v>1</v>
      </c>
      <c r="F4652" s="3" t="n">
        <v>0.400694444444444</v>
      </c>
      <c r="G4652" s="1" t="s">
        <v>34</v>
      </c>
      <c r="H4652" s="12" t="n">
        <v>8</v>
      </c>
      <c r="I4652" s="4" t="n">
        <f aca="false">E4652*H4652</f>
        <v>8</v>
      </c>
      <c r="J4652" s="0" t="str">
        <f aca="false">INDEX(Branch_Data!$A$2:$C$6,MATCH(Sales_Data!C4652,Branch_Data!$A$2:$A$6,0),MATCH(Sales_Data!$J$1,Branch_Data!$A$1:$C$1,0))</f>
        <v>Christy  Olson</v>
      </c>
      <c r="K4652" s="0" t="str">
        <f aca="false">INDEX(Branch_Data!$A$2:$C$6,MATCH(Sales_Data!C4652,Branch_Data!$A$2:$A$6,0),MATCH(Sales_Data!$K$1,Branch_Data!$A$1:$C$1,0))</f>
        <v>Nigeria</v>
      </c>
      <c r="L4652" s="5" t="n">
        <f aca="false">WEEKDAY(Sales_Data!$B4652)</f>
        <v>1</v>
      </c>
    </row>
    <row r="4653" customFormat="false" ht="15" hidden="false" customHeight="false" outlineLevel="0" collapsed="false">
      <c r="A4653" s="11" t="n">
        <v>4652</v>
      </c>
      <c r="B4653" s="2" t="n">
        <v>42345</v>
      </c>
      <c r="C4653" s="1" t="s">
        <v>15</v>
      </c>
      <c r="D4653" s="1" t="s">
        <v>28</v>
      </c>
      <c r="E4653" s="1" t="n">
        <v>2</v>
      </c>
      <c r="F4653" s="3" t="n">
        <v>0.400694444444444</v>
      </c>
      <c r="G4653" s="1" t="s">
        <v>34</v>
      </c>
      <c r="H4653" s="12" t="n">
        <v>12</v>
      </c>
      <c r="I4653" s="4" t="n">
        <f aca="false">E4653*H4653</f>
        <v>24</v>
      </c>
      <c r="J4653" s="0" t="str">
        <f aca="false">INDEX(Branch_Data!$A$2:$C$6,MATCH(Sales_Data!C4653,Branch_Data!$A$2:$A$6,0),MATCH(Sales_Data!$J$1,Branch_Data!$A$1:$C$1,0))</f>
        <v>Dan  Peterson</v>
      </c>
      <c r="K4653" s="0" t="str">
        <f aca="false">INDEX(Branch_Data!$A$2:$C$6,MATCH(Sales_Data!C4653,Branch_Data!$A$2:$A$6,0),MATCH(Sales_Data!$K$1,Branch_Data!$A$1:$C$1,0))</f>
        <v>Nigeria</v>
      </c>
      <c r="L4653" s="5" t="n">
        <f aca="false">WEEKDAY(Sales_Data!$B4653)</f>
        <v>2</v>
      </c>
    </row>
    <row r="4654" customFormat="false" ht="15" hidden="false" customHeight="false" outlineLevel="0" collapsed="false">
      <c r="A4654" s="11" t="n">
        <v>4653</v>
      </c>
      <c r="B4654" s="2" t="n">
        <v>42350</v>
      </c>
      <c r="C4654" s="1" t="s">
        <v>19</v>
      </c>
      <c r="D4654" s="1" t="s">
        <v>31</v>
      </c>
      <c r="E4654" s="1" t="n">
        <v>3</v>
      </c>
      <c r="F4654" s="3" t="n">
        <v>0.400706018518519</v>
      </c>
      <c r="G4654" s="1" t="s">
        <v>34</v>
      </c>
      <c r="H4654" s="12" t="n">
        <v>16</v>
      </c>
      <c r="I4654" s="4" t="n">
        <f aca="false">E4654*H4654</f>
        <v>48</v>
      </c>
      <c r="J4654" s="0" t="str">
        <f aca="false">INDEX(Branch_Data!$A$2:$C$6,MATCH(Sales_Data!C4654,Branch_Data!$A$2:$A$6,0),MATCH(Sales_Data!$J$1,Branch_Data!$A$1:$C$1,0))</f>
        <v>Kyle  Carr</v>
      </c>
      <c r="K4654" s="0" t="str">
        <f aca="false">INDEX(Branch_Data!$A$2:$C$6,MATCH(Sales_Data!C4654,Branch_Data!$A$2:$A$6,0),MATCH(Sales_Data!$K$1,Branch_Data!$A$1:$C$1,0))</f>
        <v>Nigeria</v>
      </c>
      <c r="L4654" s="5" t="n">
        <f aca="false">WEEKDAY(Sales_Data!$B4654)</f>
        <v>7</v>
      </c>
    </row>
    <row r="4655" customFormat="false" ht="15" hidden="false" customHeight="false" outlineLevel="0" collapsed="false">
      <c r="A4655" s="11" t="n">
        <v>4654</v>
      </c>
      <c r="B4655" s="2" t="n">
        <v>42352</v>
      </c>
      <c r="C4655" s="1" t="s">
        <v>17</v>
      </c>
      <c r="D4655" s="1" t="s">
        <v>22</v>
      </c>
      <c r="E4655" s="1" t="n">
        <v>5</v>
      </c>
      <c r="F4655" s="3" t="n">
        <v>0.400717592592593</v>
      </c>
      <c r="G4655" s="1" t="s">
        <v>34</v>
      </c>
      <c r="H4655" s="12" t="n">
        <v>16</v>
      </c>
      <c r="I4655" s="4" t="n">
        <f aca="false">E4655*H4655</f>
        <v>80</v>
      </c>
      <c r="J4655" s="0" t="str">
        <f aca="false">INDEX(Branch_Data!$A$2:$C$6,MATCH(Sales_Data!C4655,Branch_Data!$A$2:$A$6,0),MATCH(Sales_Data!$J$1,Branch_Data!$A$1:$C$1,0))</f>
        <v>Mable  Lindsey</v>
      </c>
      <c r="K4655" s="0" t="str">
        <f aca="false">INDEX(Branch_Data!$A$2:$C$6,MATCH(Sales_Data!C4655,Branch_Data!$A$2:$A$6,0),MATCH(Sales_Data!$K$1,Branch_Data!$A$1:$C$1,0))</f>
        <v>Nigeria</v>
      </c>
      <c r="L4655" s="5" t="n">
        <f aca="false">WEEKDAY(Sales_Data!$B4655)</f>
        <v>2</v>
      </c>
    </row>
    <row r="4656" customFormat="false" ht="15" hidden="false" customHeight="false" outlineLevel="0" collapsed="false">
      <c r="A4656" s="11" t="n">
        <v>4655</v>
      </c>
      <c r="B4656" s="2" t="n">
        <v>42348</v>
      </c>
      <c r="C4656" s="1" t="s">
        <v>20</v>
      </c>
      <c r="D4656" s="1" t="s">
        <v>18</v>
      </c>
      <c r="E4656" s="1" t="n">
        <v>2</v>
      </c>
      <c r="F4656" s="3" t="n">
        <v>0.400729166666667</v>
      </c>
      <c r="G4656" s="1" t="s">
        <v>34</v>
      </c>
      <c r="H4656" s="12" t="n">
        <v>16</v>
      </c>
      <c r="I4656" s="4" t="n">
        <f aca="false">E4656*H4656</f>
        <v>32</v>
      </c>
      <c r="J4656" s="0" t="str">
        <f aca="false">INDEX(Branch_Data!$A$2:$C$6,MATCH(Sales_Data!C4656,Branch_Data!$A$2:$A$6,0),MATCH(Sales_Data!$J$1,Branch_Data!$A$1:$C$1,0))</f>
        <v>Rachel  Gomez</v>
      </c>
      <c r="K4656" s="0" t="str">
        <f aca="false">INDEX(Branch_Data!$A$2:$C$6,MATCH(Sales_Data!C4656,Branch_Data!$A$2:$A$6,0),MATCH(Sales_Data!$K$1,Branch_Data!$A$1:$C$1,0))</f>
        <v>Nigeria</v>
      </c>
      <c r="L4656" s="5" t="n">
        <f aca="false">WEEKDAY(Sales_Data!$B4656)</f>
        <v>5</v>
      </c>
    </row>
    <row r="4657" customFormat="false" ht="15" hidden="false" customHeight="false" outlineLevel="0" collapsed="false">
      <c r="A4657" s="11" t="n">
        <v>4656</v>
      </c>
      <c r="B4657" s="2" t="n">
        <v>42345</v>
      </c>
      <c r="C4657" s="1" t="s">
        <v>15</v>
      </c>
      <c r="D4657" s="1" t="s">
        <v>27</v>
      </c>
      <c r="E4657" s="1" t="n">
        <v>1</v>
      </c>
      <c r="F4657" s="3" t="n">
        <v>0.400752314814815</v>
      </c>
      <c r="G4657" s="1" t="s">
        <v>34</v>
      </c>
      <c r="H4657" s="12" t="n">
        <v>16</v>
      </c>
      <c r="I4657" s="4" t="n">
        <f aca="false">E4657*H4657</f>
        <v>16</v>
      </c>
      <c r="J4657" s="0" t="str">
        <f aca="false">INDEX(Branch_Data!$A$2:$C$6,MATCH(Sales_Data!C4657,Branch_Data!$A$2:$A$6,0),MATCH(Sales_Data!$J$1,Branch_Data!$A$1:$C$1,0))</f>
        <v>Dan  Peterson</v>
      </c>
      <c r="K4657" s="0" t="str">
        <f aca="false">INDEX(Branch_Data!$A$2:$C$6,MATCH(Sales_Data!C4657,Branch_Data!$A$2:$A$6,0),MATCH(Sales_Data!$K$1,Branch_Data!$A$1:$C$1,0))</f>
        <v>Nigeria</v>
      </c>
      <c r="L4657" s="5" t="n">
        <f aca="false">WEEKDAY(Sales_Data!$B4657)</f>
        <v>2</v>
      </c>
    </row>
    <row r="4658" customFormat="false" ht="15" hidden="false" customHeight="false" outlineLevel="0" collapsed="false">
      <c r="A4658" s="11" t="n">
        <v>4657</v>
      </c>
      <c r="B4658" s="2" t="n">
        <v>42352</v>
      </c>
      <c r="C4658" s="1" t="s">
        <v>12</v>
      </c>
      <c r="D4658" s="1" t="s">
        <v>32</v>
      </c>
      <c r="E4658" s="1" t="n">
        <v>5</v>
      </c>
      <c r="F4658" s="3" t="n">
        <v>0.400752314814815</v>
      </c>
      <c r="G4658" s="1" t="s">
        <v>34</v>
      </c>
      <c r="H4658" s="12" t="n">
        <v>8</v>
      </c>
      <c r="I4658" s="4" t="n">
        <f aca="false">E4658*H4658</f>
        <v>40</v>
      </c>
      <c r="J4658" s="0" t="str">
        <f aca="false">INDEX(Branch_Data!$A$2:$C$6,MATCH(Sales_Data!C4658,Branch_Data!$A$2:$A$6,0),MATCH(Sales_Data!$J$1,Branch_Data!$A$1:$C$1,0))</f>
        <v>Christy  Olson</v>
      </c>
      <c r="K4658" s="0" t="str">
        <f aca="false">INDEX(Branch_Data!$A$2:$C$6,MATCH(Sales_Data!C4658,Branch_Data!$A$2:$A$6,0),MATCH(Sales_Data!$K$1,Branch_Data!$A$1:$C$1,0))</f>
        <v>Nigeria</v>
      </c>
      <c r="L4658" s="5" t="n">
        <f aca="false">WEEKDAY(Sales_Data!$B4658)</f>
        <v>2</v>
      </c>
    </row>
    <row r="4659" customFormat="false" ht="15" hidden="false" customHeight="false" outlineLevel="0" collapsed="false">
      <c r="A4659" s="11" t="n">
        <v>4658</v>
      </c>
      <c r="B4659" s="2" t="n">
        <v>42343</v>
      </c>
      <c r="C4659" s="1" t="s">
        <v>15</v>
      </c>
      <c r="D4659" s="1" t="s">
        <v>32</v>
      </c>
      <c r="E4659" s="1" t="n">
        <v>1</v>
      </c>
      <c r="F4659" s="3" t="n">
        <v>0.400752314814815</v>
      </c>
      <c r="G4659" s="1" t="s">
        <v>34</v>
      </c>
      <c r="H4659" s="12" t="n">
        <v>8</v>
      </c>
      <c r="I4659" s="4" t="n">
        <f aca="false">E4659*H4659</f>
        <v>8</v>
      </c>
      <c r="J4659" s="0" t="str">
        <f aca="false">INDEX(Branch_Data!$A$2:$C$6,MATCH(Sales_Data!C4659,Branch_Data!$A$2:$A$6,0),MATCH(Sales_Data!$J$1,Branch_Data!$A$1:$C$1,0))</f>
        <v>Dan  Peterson</v>
      </c>
      <c r="K4659" s="0" t="str">
        <f aca="false">INDEX(Branch_Data!$A$2:$C$6,MATCH(Sales_Data!C4659,Branch_Data!$A$2:$A$6,0),MATCH(Sales_Data!$K$1,Branch_Data!$A$1:$C$1,0))</f>
        <v>Nigeria</v>
      </c>
      <c r="L4659" s="5" t="n">
        <f aca="false">WEEKDAY(Sales_Data!$B4659)</f>
        <v>7</v>
      </c>
    </row>
    <row r="4660" customFormat="false" ht="15" hidden="false" customHeight="false" outlineLevel="0" collapsed="false">
      <c r="A4660" s="11" t="n">
        <v>4659</v>
      </c>
      <c r="B4660" s="2" t="n">
        <v>42350</v>
      </c>
      <c r="C4660" s="1" t="s">
        <v>12</v>
      </c>
      <c r="D4660" s="1" t="s">
        <v>13</v>
      </c>
      <c r="E4660" s="1" t="n">
        <v>1</v>
      </c>
      <c r="F4660" s="3" t="n">
        <v>0.400763888888889</v>
      </c>
      <c r="G4660" s="1" t="s">
        <v>34</v>
      </c>
      <c r="H4660" s="12" t="n">
        <v>8</v>
      </c>
      <c r="I4660" s="4" t="n">
        <f aca="false">E4660*H4660</f>
        <v>8</v>
      </c>
      <c r="J4660" s="0" t="str">
        <f aca="false">INDEX(Branch_Data!$A$2:$C$6,MATCH(Sales_Data!C4660,Branch_Data!$A$2:$A$6,0),MATCH(Sales_Data!$J$1,Branch_Data!$A$1:$C$1,0))</f>
        <v>Christy  Olson</v>
      </c>
      <c r="K4660" s="0" t="str">
        <f aca="false">INDEX(Branch_Data!$A$2:$C$6,MATCH(Sales_Data!C4660,Branch_Data!$A$2:$A$6,0),MATCH(Sales_Data!$K$1,Branch_Data!$A$1:$C$1,0))</f>
        <v>Nigeria</v>
      </c>
      <c r="L4660" s="5" t="n">
        <f aca="false">WEEKDAY(Sales_Data!$B4660)</f>
        <v>7</v>
      </c>
    </row>
    <row r="4661" customFormat="false" ht="15" hidden="false" customHeight="false" outlineLevel="0" collapsed="false">
      <c r="A4661" s="11" t="n">
        <v>4660</v>
      </c>
      <c r="B4661" s="2" t="n">
        <v>42353</v>
      </c>
      <c r="C4661" s="1" t="s">
        <v>20</v>
      </c>
      <c r="D4661" s="1" t="s">
        <v>24</v>
      </c>
      <c r="E4661" s="1" t="n">
        <v>5</v>
      </c>
      <c r="F4661" s="3" t="n">
        <v>0.400775462962963</v>
      </c>
      <c r="G4661" s="1" t="s">
        <v>34</v>
      </c>
      <c r="H4661" s="12" t="n">
        <v>16</v>
      </c>
      <c r="I4661" s="4" t="n">
        <f aca="false">E4661*H4661</f>
        <v>80</v>
      </c>
      <c r="J4661" s="0" t="str">
        <f aca="false">INDEX(Branch_Data!$A$2:$C$6,MATCH(Sales_Data!C4661,Branch_Data!$A$2:$A$6,0),MATCH(Sales_Data!$J$1,Branch_Data!$A$1:$C$1,0))</f>
        <v>Rachel  Gomez</v>
      </c>
      <c r="K4661" s="0" t="str">
        <f aca="false">INDEX(Branch_Data!$A$2:$C$6,MATCH(Sales_Data!C4661,Branch_Data!$A$2:$A$6,0),MATCH(Sales_Data!$K$1,Branch_Data!$A$1:$C$1,0))</f>
        <v>Nigeria</v>
      </c>
      <c r="L4661" s="5" t="n">
        <f aca="false">WEEKDAY(Sales_Data!$B4661)</f>
        <v>3</v>
      </c>
    </row>
    <row r="4662" customFormat="false" ht="15" hidden="false" customHeight="false" outlineLevel="0" collapsed="false">
      <c r="A4662" s="11" t="n">
        <v>4661</v>
      </c>
      <c r="B4662" s="2" t="n">
        <v>42345</v>
      </c>
      <c r="C4662" s="1" t="s">
        <v>19</v>
      </c>
      <c r="D4662" s="1" t="s">
        <v>26</v>
      </c>
      <c r="E4662" s="1" t="n">
        <v>4</v>
      </c>
      <c r="F4662" s="3" t="n">
        <v>0.400775462962963</v>
      </c>
      <c r="G4662" s="1" t="s">
        <v>34</v>
      </c>
      <c r="H4662" s="12" t="n">
        <v>12</v>
      </c>
      <c r="I4662" s="4" t="n">
        <f aca="false">E4662*H4662</f>
        <v>48</v>
      </c>
      <c r="J4662" s="0" t="str">
        <f aca="false">INDEX(Branch_Data!$A$2:$C$6,MATCH(Sales_Data!C4662,Branch_Data!$A$2:$A$6,0),MATCH(Sales_Data!$J$1,Branch_Data!$A$1:$C$1,0))</f>
        <v>Kyle  Carr</v>
      </c>
      <c r="K4662" s="0" t="str">
        <f aca="false">INDEX(Branch_Data!$A$2:$C$6,MATCH(Sales_Data!C4662,Branch_Data!$A$2:$A$6,0),MATCH(Sales_Data!$K$1,Branch_Data!$A$1:$C$1,0))</f>
        <v>Nigeria</v>
      </c>
      <c r="L4662" s="5" t="n">
        <f aca="false">WEEKDAY(Sales_Data!$B4662)</f>
        <v>2</v>
      </c>
    </row>
    <row r="4663" customFormat="false" ht="15" hidden="false" customHeight="false" outlineLevel="0" collapsed="false">
      <c r="A4663" s="11" t="n">
        <v>4662</v>
      </c>
      <c r="B4663" s="2" t="n">
        <v>42349</v>
      </c>
      <c r="C4663" s="1" t="s">
        <v>12</v>
      </c>
      <c r="D4663" s="1" t="s">
        <v>25</v>
      </c>
      <c r="E4663" s="1" t="n">
        <v>2</v>
      </c>
      <c r="F4663" s="3" t="n">
        <v>0.400775462962963</v>
      </c>
      <c r="G4663" s="1" t="s">
        <v>34</v>
      </c>
      <c r="H4663" s="12" t="n">
        <v>8</v>
      </c>
      <c r="I4663" s="4" t="n">
        <f aca="false">E4663*H4663</f>
        <v>16</v>
      </c>
      <c r="J4663" s="0" t="str">
        <f aca="false">INDEX(Branch_Data!$A$2:$C$6,MATCH(Sales_Data!C4663,Branch_Data!$A$2:$A$6,0),MATCH(Sales_Data!$J$1,Branch_Data!$A$1:$C$1,0))</f>
        <v>Christy  Olson</v>
      </c>
      <c r="K4663" s="0" t="str">
        <f aca="false">INDEX(Branch_Data!$A$2:$C$6,MATCH(Sales_Data!C4663,Branch_Data!$A$2:$A$6,0),MATCH(Sales_Data!$K$1,Branch_Data!$A$1:$C$1,0))</f>
        <v>Nigeria</v>
      </c>
      <c r="L4663" s="5" t="n">
        <f aca="false">WEEKDAY(Sales_Data!$B4663)</f>
        <v>6</v>
      </c>
    </row>
    <row r="4664" customFormat="false" ht="15" hidden="false" customHeight="false" outlineLevel="0" collapsed="false">
      <c r="A4664" s="11" t="n">
        <v>4663</v>
      </c>
      <c r="B4664" s="2" t="n">
        <v>42345</v>
      </c>
      <c r="C4664" s="1" t="s">
        <v>12</v>
      </c>
      <c r="D4664" s="1" t="s">
        <v>32</v>
      </c>
      <c r="E4664" s="1" t="n">
        <v>1</v>
      </c>
      <c r="F4664" s="3" t="n">
        <v>0.400787037037037</v>
      </c>
      <c r="G4664" s="1" t="s">
        <v>34</v>
      </c>
      <c r="H4664" s="12" t="n">
        <v>8</v>
      </c>
      <c r="I4664" s="4" t="n">
        <f aca="false">E4664*H4664</f>
        <v>8</v>
      </c>
      <c r="J4664" s="0" t="str">
        <f aca="false">INDEX(Branch_Data!$A$2:$C$6,MATCH(Sales_Data!C4664,Branch_Data!$A$2:$A$6,0),MATCH(Sales_Data!$J$1,Branch_Data!$A$1:$C$1,0))</f>
        <v>Christy  Olson</v>
      </c>
      <c r="K4664" s="0" t="str">
        <f aca="false">INDEX(Branch_Data!$A$2:$C$6,MATCH(Sales_Data!C4664,Branch_Data!$A$2:$A$6,0),MATCH(Sales_Data!$K$1,Branch_Data!$A$1:$C$1,0))</f>
        <v>Nigeria</v>
      </c>
      <c r="L4664" s="5" t="n">
        <f aca="false">WEEKDAY(Sales_Data!$B4664)</f>
        <v>2</v>
      </c>
    </row>
    <row r="4665" customFormat="false" ht="15" hidden="false" customHeight="false" outlineLevel="0" collapsed="false">
      <c r="A4665" s="11" t="n">
        <v>4664</v>
      </c>
      <c r="B4665" s="2" t="n">
        <v>42350</v>
      </c>
      <c r="C4665" s="1" t="s">
        <v>19</v>
      </c>
      <c r="D4665" s="1" t="s">
        <v>21</v>
      </c>
      <c r="E4665" s="1" t="n">
        <v>2</v>
      </c>
      <c r="F4665" s="3" t="n">
        <v>0.400810185185185</v>
      </c>
      <c r="G4665" s="1" t="s">
        <v>34</v>
      </c>
      <c r="H4665" s="12" t="n">
        <v>16</v>
      </c>
      <c r="I4665" s="4" t="n">
        <f aca="false">E4665*H4665</f>
        <v>32</v>
      </c>
      <c r="J4665" s="0" t="str">
        <f aca="false">INDEX(Branch_Data!$A$2:$C$6,MATCH(Sales_Data!C4665,Branch_Data!$A$2:$A$6,0),MATCH(Sales_Data!$J$1,Branch_Data!$A$1:$C$1,0))</f>
        <v>Kyle  Carr</v>
      </c>
      <c r="K4665" s="0" t="str">
        <f aca="false">INDEX(Branch_Data!$A$2:$C$6,MATCH(Sales_Data!C4665,Branch_Data!$A$2:$A$6,0),MATCH(Sales_Data!$K$1,Branch_Data!$A$1:$C$1,0))</f>
        <v>Nigeria</v>
      </c>
      <c r="L4665" s="5" t="n">
        <f aca="false">WEEKDAY(Sales_Data!$B4665)</f>
        <v>7</v>
      </c>
    </row>
    <row r="4666" customFormat="false" ht="15" hidden="false" customHeight="false" outlineLevel="0" collapsed="false">
      <c r="A4666" s="11" t="n">
        <v>4665</v>
      </c>
      <c r="B4666" s="2" t="n">
        <v>42347</v>
      </c>
      <c r="C4666" s="1" t="s">
        <v>12</v>
      </c>
      <c r="D4666" s="1" t="s">
        <v>21</v>
      </c>
      <c r="E4666" s="1" t="n">
        <v>2</v>
      </c>
      <c r="F4666" s="3" t="n">
        <v>0.400821759259259</v>
      </c>
      <c r="G4666" s="1" t="s">
        <v>34</v>
      </c>
      <c r="H4666" s="12" t="n">
        <v>16</v>
      </c>
      <c r="I4666" s="4" t="n">
        <f aca="false">E4666*H4666</f>
        <v>32</v>
      </c>
      <c r="J4666" s="0" t="str">
        <f aca="false">INDEX(Branch_Data!$A$2:$C$6,MATCH(Sales_Data!C4666,Branch_Data!$A$2:$A$6,0),MATCH(Sales_Data!$J$1,Branch_Data!$A$1:$C$1,0))</f>
        <v>Christy  Olson</v>
      </c>
      <c r="K4666" s="0" t="str">
        <f aca="false">INDEX(Branch_Data!$A$2:$C$6,MATCH(Sales_Data!C4666,Branch_Data!$A$2:$A$6,0),MATCH(Sales_Data!$K$1,Branch_Data!$A$1:$C$1,0))</f>
        <v>Nigeria</v>
      </c>
      <c r="L4666" s="5" t="n">
        <f aca="false">WEEKDAY(Sales_Data!$B4666)</f>
        <v>4</v>
      </c>
    </row>
    <row r="4667" customFormat="false" ht="15" hidden="false" customHeight="false" outlineLevel="0" collapsed="false">
      <c r="A4667" s="11" t="n">
        <v>4666</v>
      </c>
      <c r="B4667" s="2" t="n">
        <v>42353</v>
      </c>
      <c r="C4667" s="1" t="s">
        <v>19</v>
      </c>
      <c r="D4667" s="1" t="s">
        <v>16</v>
      </c>
      <c r="E4667" s="1" t="n">
        <v>1</v>
      </c>
      <c r="F4667" s="3" t="n">
        <v>0.400856481481482</v>
      </c>
      <c r="G4667" s="1" t="s">
        <v>34</v>
      </c>
      <c r="H4667" s="12" t="n">
        <v>8</v>
      </c>
      <c r="I4667" s="4" t="n">
        <f aca="false">E4667*H4667</f>
        <v>8</v>
      </c>
      <c r="J4667" s="0" t="str">
        <f aca="false">INDEX(Branch_Data!$A$2:$C$6,MATCH(Sales_Data!C4667,Branch_Data!$A$2:$A$6,0),MATCH(Sales_Data!$J$1,Branch_Data!$A$1:$C$1,0))</f>
        <v>Kyle  Carr</v>
      </c>
      <c r="K4667" s="0" t="str">
        <f aca="false">INDEX(Branch_Data!$A$2:$C$6,MATCH(Sales_Data!C4667,Branch_Data!$A$2:$A$6,0),MATCH(Sales_Data!$K$1,Branch_Data!$A$1:$C$1,0))</f>
        <v>Nigeria</v>
      </c>
      <c r="L4667" s="5" t="n">
        <f aca="false">WEEKDAY(Sales_Data!$B4667)</f>
        <v>3</v>
      </c>
    </row>
    <row r="4668" customFormat="false" ht="15" hidden="false" customHeight="false" outlineLevel="0" collapsed="false">
      <c r="A4668" s="11" t="n">
        <v>4667</v>
      </c>
      <c r="B4668" s="2" t="n">
        <v>42350</v>
      </c>
      <c r="C4668" s="1" t="s">
        <v>12</v>
      </c>
      <c r="D4668" s="1" t="s">
        <v>30</v>
      </c>
      <c r="E4668" s="1" t="n">
        <v>2</v>
      </c>
      <c r="F4668" s="3" t="n">
        <v>0.400868055555556</v>
      </c>
      <c r="G4668" s="1" t="s">
        <v>34</v>
      </c>
      <c r="H4668" s="12" t="n">
        <v>12</v>
      </c>
      <c r="I4668" s="4" t="n">
        <f aca="false">E4668*H4668</f>
        <v>24</v>
      </c>
      <c r="J4668" s="0" t="str">
        <f aca="false">INDEX(Branch_Data!$A$2:$C$6,MATCH(Sales_Data!C4668,Branch_Data!$A$2:$A$6,0),MATCH(Sales_Data!$J$1,Branch_Data!$A$1:$C$1,0))</f>
        <v>Christy  Olson</v>
      </c>
      <c r="K4668" s="0" t="str">
        <f aca="false">INDEX(Branch_Data!$A$2:$C$6,MATCH(Sales_Data!C4668,Branch_Data!$A$2:$A$6,0),MATCH(Sales_Data!$K$1,Branch_Data!$A$1:$C$1,0))</f>
        <v>Nigeria</v>
      </c>
      <c r="L4668" s="5" t="n">
        <f aca="false">WEEKDAY(Sales_Data!$B4668)</f>
        <v>7</v>
      </c>
    </row>
    <row r="4669" customFormat="false" ht="15" hidden="false" customHeight="false" outlineLevel="0" collapsed="false">
      <c r="A4669" s="11" t="n">
        <v>4668</v>
      </c>
      <c r="B4669" s="2" t="n">
        <v>42343</v>
      </c>
      <c r="C4669" s="1" t="s">
        <v>12</v>
      </c>
      <c r="D4669" s="1" t="s">
        <v>31</v>
      </c>
      <c r="E4669" s="1" t="n">
        <v>2</v>
      </c>
      <c r="F4669" s="3" t="n">
        <v>0.400902777777778</v>
      </c>
      <c r="G4669" s="1" t="s">
        <v>34</v>
      </c>
      <c r="H4669" s="12" t="n">
        <v>16</v>
      </c>
      <c r="I4669" s="4" t="n">
        <f aca="false">E4669*H4669</f>
        <v>32</v>
      </c>
      <c r="J4669" s="0" t="str">
        <f aca="false">INDEX(Branch_Data!$A$2:$C$6,MATCH(Sales_Data!C4669,Branch_Data!$A$2:$A$6,0),MATCH(Sales_Data!$J$1,Branch_Data!$A$1:$C$1,0))</f>
        <v>Christy  Olson</v>
      </c>
      <c r="K4669" s="0" t="str">
        <f aca="false">INDEX(Branch_Data!$A$2:$C$6,MATCH(Sales_Data!C4669,Branch_Data!$A$2:$A$6,0),MATCH(Sales_Data!$K$1,Branch_Data!$A$1:$C$1,0))</f>
        <v>Nigeria</v>
      </c>
      <c r="L4669" s="5" t="n">
        <f aca="false">WEEKDAY(Sales_Data!$B4669)</f>
        <v>7</v>
      </c>
    </row>
    <row r="4670" customFormat="false" ht="15" hidden="false" customHeight="false" outlineLevel="0" collapsed="false">
      <c r="A4670" s="11" t="n">
        <v>4669</v>
      </c>
      <c r="B4670" s="2" t="n">
        <v>42350</v>
      </c>
      <c r="C4670" s="1" t="s">
        <v>12</v>
      </c>
      <c r="D4670" s="1" t="s">
        <v>13</v>
      </c>
      <c r="E4670" s="1" t="n">
        <v>3</v>
      </c>
      <c r="F4670" s="3" t="n">
        <v>0.400902777777778</v>
      </c>
      <c r="G4670" s="1" t="s">
        <v>34</v>
      </c>
      <c r="H4670" s="12" t="n">
        <v>8</v>
      </c>
      <c r="I4670" s="4" t="n">
        <f aca="false">E4670*H4670</f>
        <v>24</v>
      </c>
      <c r="J4670" s="0" t="str">
        <f aca="false">INDEX(Branch_Data!$A$2:$C$6,MATCH(Sales_Data!C4670,Branch_Data!$A$2:$A$6,0),MATCH(Sales_Data!$J$1,Branch_Data!$A$1:$C$1,0))</f>
        <v>Christy  Olson</v>
      </c>
      <c r="K4670" s="0" t="str">
        <f aca="false">INDEX(Branch_Data!$A$2:$C$6,MATCH(Sales_Data!C4670,Branch_Data!$A$2:$A$6,0),MATCH(Sales_Data!$K$1,Branch_Data!$A$1:$C$1,0))</f>
        <v>Nigeria</v>
      </c>
      <c r="L4670" s="5" t="n">
        <f aca="false">WEEKDAY(Sales_Data!$B4670)</f>
        <v>7</v>
      </c>
    </row>
    <row r="4671" customFormat="false" ht="15" hidden="false" customHeight="false" outlineLevel="0" collapsed="false">
      <c r="A4671" s="11" t="n">
        <v>4670</v>
      </c>
      <c r="B4671" s="2" t="n">
        <v>42347</v>
      </c>
      <c r="C4671" s="1" t="s">
        <v>12</v>
      </c>
      <c r="D4671" s="1" t="s">
        <v>25</v>
      </c>
      <c r="E4671" s="1" t="n">
        <v>4</v>
      </c>
      <c r="F4671" s="3" t="n">
        <v>0.400914351851852</v>
      </c>
      <c r="G4671" s="1" t="s">
        <v>34</v>
      </c>
      <c r="H4671" s="12" t="n">
        <v>8</v>
      </c>
      <c r="I4671" s="4" t="n">
        <f aca="false">E4671*H4671</f>
        <v>32</v>
      </c>
      <c r="J4671" s="0" t="str">
        <f aca="false">INDEX(Branch_Data!$A$2:$C$6,MATCH(Sales_Data!C4671,Branch_Data!$A$2:$A$6,0),MATCH(Sales_Data!$J$1,Branch_Data!$A$1:$C$1,0))</f>
        <v>Christy  Olson</v>
      </c>
      <c r="K4671" s="0" t="str">
        <f aca="false">INDEX(Branch_Data!$A$2:$C$6,MATCH(Sales_Data!C4671,Branch_Data!$A$2:$A$6,0),MATCH(Sales_Data!$K$1,Branch_Data!$A$1:$C$1,0))</f>
        <v>Nigeria</v>
      </c>
      <c r="L4671" s="5" t="n">
        <f aca="false">WEEKDAY(Sales_Data!$B4671)</f>
        <v>4</v>
      </c>
    </row>
    <row r="4672" customFormat="false" ht="15" hidden="false" customHeight="false" outlineLevel="0" collapsed="false">
      <c r="A4672" s="11" t="n">
        <v>4671</v>
      </c>
      <c r="B4672" s="2" t="n">
        <v>42346</v>
      </c>
      <c r="C4672" s="1" t="s">
        <v>19</v>
      </c>
      <c r="D4672" s="1" t="s">
        <v>32</v>
      </c>
      <c r="E4672" s="1" t="n">
        <v>1</v>
      </c>
      <c r="F4672" s="3" t="n">
        <v>0.400914351851852</v>
      </c>
      <c r="G4672" s="1" t="s">
        <v>34</v>
      </c>
      <c r="H4672" s="12" t="n">
        <v>8</v>
      </c>
      <c r="I4672" s="4" t="n">
        <f aca="false">E4672*H4672</f>
        <v>8</v>
      </c>
      <c r="J4672" s="0" t="str">
        <f aca="false">INDEX(Branch_Data!$A$2:$C$6,MATCH(Sales_Data!C4672,Branch_Data!$A$2:$A$6,0),MATCH(Sales_Data!$J$1,Branch_Data!$A$1:$C$1,0))</f>
        <v>Kyle  Carr</v>
      </c>
      <c r="K4672" s="0" t="str">
        <f aca="false">INDEX(Branch_Data!$A$2:$C$6,MATCH(Sales_Data!C4672,Branch_Data!$A$2:$A$6,0),MATCH(Sales_Data!$K$1,Branch_Data!$A$1:$C$1,0))</f>
        <v>Nigeria</v>
      </c>
      <c r="L4672" s="5" t="n">
        <f aca="false">WEEKDAY(Sales_Data!$B4672)</f>
        <v>3</v>
      </c>
    </row>
    <row r="4673" customFormat="false" ht="15" hidden="false" customHeight="false" outlineLevel="0" collapsed="false">
      <c r="A4673" s="11" t="n">
        <v>4672</v>
      </c>
      <c r="B4673" s="2" t="n">
        <v>42342</v>
      </c>
      <c r="C4673" s="1" t="s">
        <v>17</v>
      </c>
      <c r="D4673" s="1" t="s">
        <v>27</v>
      </c>
      <c r="E4673" s="1" t="n">
        <v>2</v>
      </c>
      <c r="F4673" s="3" t="n">
        <v>0.400925925925926</v>
      </c>
      <c r="G4673" s="1" t="s">
        <v>34</v>
      </c>
      <c r="H4673" s="12" t="n">
        <v>16</v>
      </c>
      <c r="I4673" s="4" t="n">
        <f aca="false">E4673*H4673</f>
        <v>32</v>
      </c>
      <c r="J4673" s="0" t="str">
        <f aca="false">INDEX(Branch_Data!$A$2:$C$6,MATCH(Sales_Data!C4673,Branch_Data!$A$2:$A$6,0),MATCH(Sales_Data!$J$1,Branch_Data!$A$1:$C$1,0))</f>
        <v>Mable  Lindsey</v>
      </c>
      <c r="K4673" s="0" t="str">
        <f aca="false">INDEX(Branch_Data!$A$2:$C$6,MATCH(Sales_Data!C4673,Branch_Data!$A$2:$A$6,0),MATCH(Sales_Data!$K$1,Branch_Data!$A$1:$C$1,0))</f>
        <v>Nigeria</v>
      </c>
      <c r="L4673" s="5" t="n">
        <f aca="false">WEEKDAY(Sales_Data!$B4673)</f>
        <v>6</v>
      </c>
    </row>
    <row r="4674" customFormat="false" ht="15" hidden="false" customHeight="false" outlineLevel="0" collapsed="false">
      <c r="A4674" s="11" t="n">
        <v>4673</v>
      </c>
      <c r="B4674" s="2" t="n">
        <v>42352</v>
      </c>
      <c r="C4674" s="1" t="s">
        <v>12</v>
      </c>
      <c r="D4674" s="1" t="s">
        <v>28</v>
      </c>
      <c r="E4674" s="1" t="n">
        <v>5</v>
      </c>
      <c r="F4674" s="3" t="n">
        <v>0.400925925925926</v>
      </c>
      <c r="G4674" s="1" t="s">
        <v>34</v>
      </c>
      <c r="H4674" s="12" t="n">
        <v>12</v>
      </c>
      <c r="I4674" s="4" t="n">
        <f aca="false">E4674*H4674</f>
        <v>60</v>
      </c>
      <c r="J4674" s="0" t="str">
        <f aca="false">INDEX(Branch_Data!$A$2:$C$6,MATCH(Sales_Data!C4674,Branch_Data!$A$2:$A$6,0),MATCH(Sales_Data!$J$1,Branch_Data!$A$1:$C$1,0))</f>
        <v>Christy  Olson</v>
      </c>
      <c r="K4674" s="0" t="str">
        <f aca="false">INDEX(Branch_Data!$A$2:$C$6,MATCH(Sales_Data!C4674,Branch_Data!$A$2:$A$6,0),MATCH(Sales_Data!$K$1,Branch_Data!$A$1:$C$1,0))</f>
        <v>Nigeria</v>
      </c>
      <c r="L4674" s="5" t="n">
        <f aca="false">WEEKDAY(Sales_Data!$B4674)</f>
        <v>2</v>
      </c>
    </row>
    <row r="4675" customFormat="false" ht="15" hidden="false" customHeight="false" outlineLevel="0" collapsed="false">
      <c r="A4675" s="11" t="n">
        <v>4674</v>
      </c>
      <c r="B4675" s="2" t="n">
        <v>42344</v>
      </c>
      <c r="C4675" s="1" t="s">
        <v>17</v>
      </c>
      <c r="D4675" s="1" t="s">
        <v>21</v>
      </c>
      <c r="E4675" s="1" t="n">
        <v>5</v>
      </c>
      <c r="F4675" s="3" t="n">
        <v>0.4009375</v>
      </c>
      <c r="G4675" s="1" t="s">
        <v>34</v>
      </c>
      <c r="H4675" s="12" t="n">
        <v>16</v>
      </c>
      <c r="I4675" s="4" t="n">
        <f aca="false">E4675*H4675</f>
        <v>80</v>
      </c>
      <c r="J4675" s="0" t="str">
        <f aca="false">INDEX(Branch_Data!$A$2:$C$6,MATCH(Sales_Data!C4675,Branch_Data!$A$2:$A$6,0),MATCH(Sales_Data!$J$1,Branch_Data!$A$1:$C$1,0))</f>
        <v>Mable  Lindsey</v>
      </c>
      <c r="K4675" s="0" t="str">
        <f aca="false">INDEX(Branch_Data!$A$2:$C$6,MATCH(Sales_Data!C4675,Branch_Data!$A$2:$A$6,0),MATCH(Sales_Data!$K$1,Branch_Data!$A$1:$C$1,0))</f>
        <v>Nigeria</v>
      </c>
      <c r="L4675" s="5" t="n">
        <f aca="false">WEEKDAY(Sales_Data!$B4675)</f>
        <v>1</v>
      </c>
    </row>
    <row r="4676" customFormat="false" ht="15" hidden="false" customHeight="false" outlineLevel="0" collapsed="false">
      <c r="A4676" s="11" t="n">
        <v>4675</v>
      </c>
      <c r="B4676" s="2" t="n">
        <v>42350</v>
      </c>
      <c r="C4676" s="1" t="s">
        <v>20</v>
      </c>
      <c r="D4676" s="1" t="s">
        <v>24</v>
      </c>
      <c r="E4676" s="1" t="n">
        <v>2</v>
      </c>
      <c r="F4676" s="3" t="n">
        <v>0.400949074074074</v>
      </c>
      <c r="G4676" s="1" t="s">
        <v>34</v>
      </c>
      <c r="H4676" s="12" t="n">
        <v>16</v>
      </c>
      <c r="I4676" s="4" t="n">
        <f aca="false">E4676*H4676</f>
        <v>32</v>
      </c>
      <c r="J4676" s="0" t="str">
        <f aca="false">INDEX(Branch_Data!$A$2:$C$6,MATCH(Sales_Data!C4676,Branch_Data!$A$2:$A$6,0),MATCH(Sales_Data!$J$1,Branch_Data!$A$1:$C$1,0))</f>
        <v>Rachel  Gomez</v>
      </c>
      <c r="K4676" s="0" t="str">
        <f aca="false">INDEX(Branch_Data!$A$2:$C$6,MATCH(Sales_Data!C4676,Branch_Data!$A$2:$A$6,0),MATCH(Sales_Data!$K$1,Branch_Data!$A$1:$C$1,0))</f>
        <v>Nigeria</v>
      </c>
      <c r="L4676" s="5" t="n">
        <f aca="false">WEEKDAY(Sales_Data!$B4676)</f>
        <v>7</v>
      </c>
    </row>
    <row r="4677" customFormat="false" ht="15" hidden="false" customHeight="false" outlineLevel="0" collapsed="false">
      <c r="A4677" s="11" t="n">
        <v>4676</v>
      </c>
      <c r="B4677" s="2" t="n">
        <v>42344</v>
      </c>
      <c r="C4677" s="1" t="s">
        <v>17</v>
      </c>
      <c r="D4677" s="1" t="s">
        <v>29</v>
      </c>
      <c r="E4677" s="1" t="n">
        <v>1</v>
      </c>
      <c r="F4677" s="3" t="n">
        <v>0.400960648148148</v>
      </c>
      <c r="G4677" s="1" t="s">
        <v>34</v>
      </c>
      <c r="H4677" s="12" t="n">
        <v>12</v>
      </c>
      <c r="I4677" s="4" t="n">
        <f aca="false">E4677*H4677</f>
        <v>12</v>
      </c>
      <c r="J4677" s="0" t="str">
        <f aca="false">INDEX(Branch_Data!$A$2:$C$6,MATCH(Sales_Data!C4677,Branch_Data!$A$2:$A$6,0),MATCH(Sales_Data!$J$1,Branch_Data!$A$1:$C$1,0))</f>
        <v>Mable  Lindsey</v>
      </c>
      <c r="K4677" s="0" t="str">
        <f aca="false">INDEX(Branch_Data!$A$2:$C$6,MATCH(Sales_Data!C4677,Branch_Data!$A$2:$A$6,0),MATCH(Sales_Data!$K$1,Branch_Data!$A$1:$C$1,0))</f>
        <v>Nigeria</v>
      </c>
      <c r="L4677" s="5" t="n">
        <f aca="false">WEEKDAY(Sales_Data!$B4677)</f>
        <v>1</v>
      </c>
    </row>
    <row r="4678" customFormat="false" ht="15" hidden="false" customHeight="false" outlineLevel="0" collapsed="false">
      <c r="A4678" s="11" t="n">
        <v>4677</v>
      </c>
      <c r="B4678" s="2" t="n">
        <v>42346</v>
      </c>
      <c r="C4678" s="1" t="s">
        <v>15</v>
      </c>
      <c r="D4678" s="1" t="s">
        <v>26</v>
      </c>
      <c r="E4678" s="1" t="n">
        <v>1</v>
      </c>
      <c r="F4678" s="3" t="n">
        <v>0.400983796296296</v>
      </c>
      <c r="G4678" s="1" t="s">
        <v>34</v>
      </c>
      <c r="H4678" s="12" t="n">
        <v>12</v>
      </c>
      <c r="I4678" s="4" t="n">
        <f aca="false">E4678*H4678</f>
        <v>12</v>
      </c>
      <c r="J4678" s="0" t="str">
        <f aca="false">INDEX(Branch_Data!$A$2:$C$6,MATCH(Sales_Data!C4678,Branch_Data!$A$2:$A$6,0),MATCH(Sales_Data!$J$1,Branch_Data!$A$1:$C$1,0))</f>
        <v>Dan  Peterson</v>
      </c>
      <c r="K4678" s="0" t="str">
        <f aca="false">INDEX(Branch_Data!$A$2:$C$6,MATCH(Sales_Data!C4678,Branch_Data!$A$2:$A$6,0),MATCH(Sales_Data!$K$1,Branch_Data!$A$1:$C$1,0))</f>
        <v>Nigeria</v>
      </c>
      <c r="L4678" s="5" t="n">
        <f aca="false">WEEKDAY(Sales_Data!$B4678)</f>
        <v>3</v>
      </c>
    </row>
    <row r="4679" customFormat="false" ht="15" hidden="false" customHeight="false" outlineLevel="0" collapsed="false">
      <c r="A4679" s="11" t="n">
        <v>4678</v>
      </c>
      <c r="B4679" s="2" t="n">
        <v>42343</v>
      </c>
      <c r="C4679" s="1" t="s">
        <v>20</v>
      </c>
      <c r="D4679" s="1" t="s">
        <v>27</v>
      </c>
      <c r="E4679" s="1" t="n">
        <v>3</v>
      </c>
      <c r="F4679" s="3" t="n">
        <v>0.400983796296296</v>
      </c>
      <c r="G4679" s="1" t="s">
        <v>34</v>
      </c>
      <c r="H4679" s="12" t="n">
        <v>16</v>
      </c>
      <c r="I4679" s="4" t="n">
        <f aca="false">E4679*H4679</f>
        <v>48</v>
      </c>
      <c r="J4679" s="0" t="str">
        <f aca="false">INDEX(Branch_Data!$A$2:$C$6,MATCH(Sales_Data!C4679,Branch_Data!$A$2:$A$6,0),MATCH(Sales_Data!$J$1,Branch_Data!$A$1:$C$1,0))</f>
        <v>Rachel  Gomez</v>
      </c>
      <c r="K4679" s="0" t="str">
        <f aca="false">INDEX(Branch_Data!$A$2:$C$6,MATCH(Sales_Data!C4679,Branch_Data!$A$2:$A$6,0),MATCH(Sales_Data!$K$1,Branch_Data!$A$1:$C$1,0))</f>
        <v>Nigeria</v>
      </c>
      <c r="L4679" s="5" t="n">
        <f aca="false">WEEKDAY(Sales_Data!$B4679)</f>
        <v>7</v>
      </c>
    </row>
    <row r="4680" customFormat="false" ht="15" hidden="false" customHeight="false" outlineLevel="0" collapsed="false">
      <c r="A4680" s="11" t="n">
        <v>4679</v>
      </c>
      <c r="B4680" s="2" t="n">
        <v>42345</v>
      </c>
      <c r="C4680" s="1" t="s">
        <v>12</v>
      </c>
      <c r="D4680" s="1" t="s">
        <v>18</v>
      </c>
      <c r="E4680" s="1" t="n">
        <v>3</v>
      </c>
      <c r="F4680" s="3" t="n">
        <v>0.40099537037037</v>
      </c>
      <c r="G4680" s="1" t="s">
        <v>34</v>
      </c>
      <c r="H4680" s="12" t="n">
        <v>16</v>
      </c>
      <c r="I4680" s="4" t="n">
        <f aca="false">E4680*H4680</f>
        <v>48</v>
      </c>
      <c r="J4680" s="0" t="str">
        <f aca="false">INDEX(Branch_Data!$A$2:$C$6,MATCH(Sales_Data!C4680,Branch_Data!$A$2:$A$6,0),MATCH(Sales_Data!$J$1,Branch_Data!$A$1:$C$1,0))</f>
        <v>Christy  Olson</v>
      </c>
      <c r="K4680" s="0" t="str">
        <f aca="false">INDEX(Branch_Data!$A$2:$C$6,MATCH(Sales_Data!C4680,Branch_Data!$A$2:$A$6,0),MATCH(Sales_Data!$K$1,Branch_Data!$A$1:$C$1,0))</f>
        <v>Nigeria</v>
      </c>
      <c r="L4680" s="5" t="n">
        <f aca="false">WEEKDAY(Sales_Data!$B4680)</f>
        <v>2</v>
      </c>
    </row>
    <row r="4681" customFormat="false" ht="15" hidden="false" customHeight="false" outlineLevel="0" collapsed="false">
      <c r="A4681" s="11" t="n">
        <v>4680</v>
      </c>
      <c r="B4681" s="2" t="n">
        <v>42341</v>
      </c>
      <c r="C4681" s="1" t="s">
        <v>12</v>
      </c>
      <c r="D4681" s="1" t="s">
        <v>29</v>
      </c>
      <c r="E4681" s="1" t="n">
        <v>5</v>
      </c>
      <c r="F4681" s="3" t="n">
        <v>0.401006944444444</v>
      </c>
      <c r="G4681" s="1" t="s">
        <v>34</v>
      </c>
      <c r="H4681" s="12" t="n">
        <v>12</v>
      </c>
      <c r="I4681" s="4" t="n">
        <f aca="false">E4681*H4681</f>
        <v>60</v>
      </c>
      <c r="J4681" s="0" t="str">
        <f aca="false">INDEX(Branch_Data!$A$2:$C$6,MATCH(Sales_Data!C4681,Branch_Data!$A$2:$A$6,0),MATCH(Sales_Data!$J$1,Branch_Data!$A$1:$C$1,0))</f>
        <v>Christy  Olson</v>
      </c>
      <c r="K4681" s="0" t="str">
        <f aca="false">INDEX(Branch_Data!$A$2:$C$6,MATCH(Sales_Data!C4681,Branch_Data!$A$2:$A$6,0),MATCH(Sales_Data!$K$1,Branch_Data!$A$1:$C$1,0))</f>
        <v>Nigeria</v>
      </c>
      <c r="L4681" s="5" t="n">
        <f aca="false">WEEKDAY(Sales_Data!$B4681)</f>
        <v>5</v>
      </c>
    </row>
    <row r="4682" customFormat="false" ht="15" hidden="false" customHeight="false" outlineLevel="0" collapsed="false">
      <c r="A4682" s="11" t="n">
        <v>4681</v>
      </c>
      <c r="B4682" s="2" t="n">
        <v>42344</v>
      </c>
      <c r="C4682" s="1" t="s">
        <v>12</v>
      </c>
      <c r="D4682" s="1" t="s">
        <v>32</v>
      </c>
      <c r="E4682" s="1" t="n">
        <v>1</v>
      </c>
      <c r="F4682" s="3" t="n">
        <v>0.401006944444444</v>
      </c>
      <c r="G4682" s="1" t="s">
        <v>34</v>
      </c>
      <c r="H4682" s="12" t="n">
        <v>8</v>
      </c>
      <c r="I4682" s="4" t="n">
        <f aca="false">E4682*H4682</f>
        <v>8</v>
      </c>
      <c r="J4682" s="0" t="str">
        <f aca="false">INDEX(Branch_Data!$A$2:$C$6,MATCH(Sales_Data!C4682,Branch_Data!$A$2:$A$6,0),MATCH(Sales_Data!$J$1,Branch_Data!$A$1:$C$1,0))</f>
        <v>Christy  Olson</v>
      </c>
      <c r="K4682" s="0" t="str">
        <f aca="false">INDEX(Branch_Data!$A$2:$C$6,MATCH(Sales_Data!C4682,Branch_Data!$A$2:$A$6,0),MATCH(Sales_Data!$K$1,Branch_Data!$A$1:$C$1,0))</f>
        <v>Nigeria</v>
      </c>
      <c r="L4682" s="5" t="n">
        <f aca="false">WEEKDAY(Sales_Data!$B4682)</f>
        <v>1</v>
      </c>
    </row>
    <row r="4683" customFormat="false" ht="15" hidden="false" customHeight="false" outlineLevel="0" collapsed="false">
      <c r="A4683" s="11" t="n">
        <v>4682</v>
      </c>
      <c r="B4683" s="2" t="n">
        <v>42353</v>
      </c>
      <c r="C4683" s="1" t="s">
        <v>19</v>
      </c>
      <c r="D4683" s="1" t="s">
        <v>13</v>
      </c>
      <c r="E4683" s="1" t="n">
        <v>5</v>
      </c>
      <c r="F4683" s="3" t="n">
        <v>0.401030092592593</v>
      </c>
      <c r="G4683" s="1" t="s">
        <v>34</v>
      </c>
      <c r="H4683" s="12" t="n">
        <v>8</v>
      </c>
      <c r="I4683" s="4" t="n">
        <f aca="false">E4683*H4683</f>
        <v>40</v>
      </c>
      <c r="J4683" s="0" t="str">
        <f aca="false">INDEX(Branch_Data!$A$2:$C$6,MATCH(Sales_Data!C4683,Branch_Data!$A$2:$A$6,0),MATCH(Sales_Data!$J$1,Branch_Data!$A$1:$C$1,0))</f>
        <v>Kyle  Carr</v>
      </c>
      <c r="K4683" s="0" t="str">
        <f aca="false">INDEX(Branch_Data!$A$2:$C$6,MATCH(Sales_Data!C4683,Branch_Data!$A$2:$A$6,0),MATCH(Sales_Data!$K$1,Branch_Data!$A$1:$C$1,0))</f>
        <v>Nigeria</v>
      </c>
      <c r="L4683" s="5" t="n">
        <f aca="false">WEEKDAY(Sales_Data!$B4683)</f>
        <v>3</v>
      </c>
    </row>
    <row r="4684" customFormat="false" ht="15" hidden="false" customHeight="false" outlineLevel="0" collapsed="false">
      <c r="A4684" s="11" t="n">
        <v>4683</v>
      </c>
      <c r="B4684" s="2" t="n">
        <v>42348</v>
      </c>
      <c r="C4684" s="1" t="s">
        <v>17</v>
      </c>
      <c r="D4684" s="1" t="s">
        <v>28</v>
      </c>
      <c r="E4684" s="1" t="n">
        <v>5</v>
      </c>
      <c r="F4684" s="3" t="n">
        <v>0.401053240740741</v>
      </c>
      <c r="G4684" s="1" t="s">
        <v>34</v>
      </c>
      <c r="H4684" s="12" t="n">
        <v>12</v>
      </c>
      <c r="I4684" s="4" t="n">
        <f aca="false">E4684*H4684</f>
        <v>60</v>
      </c>
      <c r="J4684" s="0" t="str">
        <f aca="false">INDEX(Branch_Data!$A$2:$C$6,MATCH(Sales_Data!C4684,Branch_Data!$A$2:$A$6,0),MATCH(Sales_Data!$J$1,Branch_Data!$A$1:$C$1,0))</f>
        <v>Mable  Lindsey</v>
      </c>
      <c r="K4684" s="0" t="str">
        <f aca="false">INDEX(Branch_Data!$A$2:$C$6,MATCH(Sales_Data!C4684,Branch_Data!$A$2:$A$6,0),MATCH(Sales_Data!$K$1,Branch_Data!$A$1:$C$1,0))</f>
        <v>Nigeria</v>
      </c>
      <c r="L4684" s="5" t="n">
        <f aca="false">WEEKDAY(Sales_Data!$B4684)</f>
        <v>5</v>
      </c>
    </row>
    <row r="4685" customFormat="false" ht="15" hidden="false" customHeight="false" outlineLevel="0" collapsed="false">
      <c r="A4685" s="11" t="n">
        <v>4684</v>
      </c>
      <c r="B4685" s="2" t="n">
        <v>42346</v>
      </c>
      <c r="C4685" s="1" t="s">
        <v>19</v>
      </c>
      <c r="D4685" s="1" t="s">
        <v>18</v>
      </c>
      <c r="E4685" s="1" t="n">
        <v>1</v>
      </c>
      <c r="F4685" s="3" t="n">
        <v>0.401053240740741</v>
      </c>
      <c r="G4685" s="1" t="s">
        <v>34</v>
      </c>
      <c r="H4685" s="12" t="n">
        <v>16</v>
      </c>
      <c r="I4685" s="4" t="n">
        <f aca="false">E4685*H4685</f>
        <v>16</v>
      </c>
      <c r="J4685" s="0" t="str">
        <f aca="false">INDEX(Branch_Data!$A$2:$C$6,MATCH(Sales_Data!C4685,Branch_Data!$A$2:$A$6,0),MATCH(Sales_Data!$J$1,Branch_Data!$A$1:$C$1,0))</f>
        <v>Kyle  Carr</v>
      </c>
      <c r="K4685" s="0" t="str">
        <f aca="false">INDEX(Branch_Data!$A$2:$C$6,MATCH(Sales_Data!C4685,Branch_Data!$A$2:$A$6,0),MATCH(Sales_Data!$K$1,Branch_Data!$A$1:$C$1,0))</f>
        <v>Nigeria</v>
      </c>
      <c r="L4685" s="5" t="n">
        <f aca="false">WEEKDAY(Sales_Data!$B4685)</f>
        <v>3</v>
      </c>
    </row>
    <row r="4686" customFormat="false" ht="15" hidden="false" customHeight="false" outlineLevel="0" collapsed="false">
      <c r="A4686" s="11" t="n">
        <v>4685</v>
      </c>
      <c r="B4686" s="2" t="n">
        <v>42349</v>
      </c>
      <c r="C4686" s="1" t="s">
        <v>15</v>
      </c>
      <c r="D4686" s="1" t="s">
        <v>33</v>
      </c>
      <c r="E4686" s="1" t="n">
        <v>5</v>
      </c>
      <c r="F4686" s="3" t="n">
        <v>0.401076388888889</v>
      </c>
      <c r="G4686" s="1" t="s">
        <v>34</v>
      </c>
      <c r="H4686" s="12" t="n">
        <v>16</v>
      </c>
      <c r="I4686" s="4" t="n">
        <f aca="false">E4686*H4686</f>
        <v>80</v>
      </c>
      <c r="J4686" s="0" t="str">
        <f aca="false">INDEX(Branch_Data!$A$2:$C$6,MATCH(Sales_Data!C4686,Branch_Data!$A$2:$A$6,0),MATCH(Sales_Data!$J$1,Branch_Data!$A$1:$C$1,0))</f>
        <v>Dan  Peterson</v>
      </c>
      <c r="K4686" s="0" t="str">
        <f aca="false">INDEX(Branch_Data!$A$2:$C$6,MATCH(Sales_Data!C4686,Branch_Data!$A$2:$A$6,0),MATCH(Sales_Data!$K$1,Branch_Data!$A$1:$C$1,0))</f>
        <v>Nigeria</v>
      </c>
      <c r="L4686" s="5" t="n">
        <f aca="false">WEEKDAY(Sales_Data!$B4686)</f>
        <v>6</v>
      </c>
    </row>
    <row r="4687" customFormat="false" ht="15" hidden="false" customHeight="false" outlineLevel="0" collapsed="false">
      <c r="A4687" s="11" t="n">
        <v>4686</v>
      </c>
      <c r="B4687" s="2" t="n">
        <v>42344</v>
      </c>
      <c r="C4687" s="1" t="s">
        <v>15</v>
      </c>
      <c r="D4687" s="1" t="s">
        <v>24</v>
      </c>
      <c r="E4687" s="1" t="n">
        <v>1</v>
      </c>
      <c r="F4687" s="3" t="n">
        <v>0.401134259259259</v>
      </c>
      <c r="G4687" s="1" t="s">
        <v>34</v>
      </c>
      <c r="H4687" s="12" t="n">
        <v>16</v>
      </c>
      <c r="I4687" s="4" t="n">
        <f aca="false">E4687*H4687</f>
        <v>16</v>
      </c>
      <c r="J4687" s="0" t="str">
        <f aca="false">INDEX(Branch_Data!$A$2:$C$6,MATCH(Sales_Data!C4687,Branch_Data!$A$2:$A$6,0),MATCH(Sales_Data!$J$1,Branch_Data!$A$1:$C$1,0))</f>
        <v>Dan  Peterson</v>
      </c>
      <c r="K4687" s="0" t="str">
        <f aca="false">INDEX(Branch_Data!$A$2:$C$6,MATCH(Sales_Data!C4687,Branch_Data!$A$2:$A$6,0),MATCH(Sales_Data!$K$1,Branch_Data!$A$1:$C$1,0))</f>
        <v>Nigeria</v>
      </c>
      <c r="L4687" s="5" t="n">
        <f aca="false">WEEKDAY(Sales_Data!$B4687)</f>
        <v>1</v>
      </c>
    </row>
    <row r="4688" customFormat="false" ht="15" hidden="false" customHeight="false" outlineLevel="0" collapsed="false">
      <c r="A4688" s="11" t="n">
        <v>4687</v>
      </c>
      <c r="B4688" s="2" t="n">
        <v>42348</v>
      </c>
      <c r="C4688" s="1" t="s">
        <v>20</v>
      </c>
      <c r="D4688" s="1" t="s">
        <v>25</v>
      </c>
      <c r="E4688" s="1" t="n">
        <v>4</v>
      </c>
      <c r="F4688" s="3" t="n">
        <v>0.401134259259259</v>
      </c>
      <c r="G4688" s="1" t="s">
        <v>34</v>
      </c>
      <c r="H4688" s="12" t="n">
        <v>8</v>
      </c>
      <c r="I4688" s="4" t="n">
        <f aca="false">E4688*H4688</f>
        <v>32</v>
      </c>
      <c r="J4688" s="0" t="str">
        <f aca="false">INDEX(Branch_Data!$A$2:$C$6,MATCH(Sales_Data!C4688,Branch_Data!$A$2:$A$6,0),MATCH(Sales_Data!$J$1,Branch_Data!$A$1:$C$1,0))</f>
        <v>Rachel  Gomez</v>
      </c>
      <c r="K4688" s="0" t="str">
        <f aca="false">INDEX(Branch_Data!$A$2:$C$6,MATCH(Sales_Data!C4688,Branch_Data!$A$2:$A$6,0),MATCH(Sales_Data!$K$1,Branch_Data!$A$1:$C$1,0))</f>
        <v>Nigeria</v>
      </c>
      <c r="L4688" s="5" t="n">
        <f aca="false">WEEKDAY(Sales_Data!$B4688)</f>
        <v>5</v>
      </c>
    </row>
    <row r="4689" customFormat="false" ht="15" hidden="false" customHeight="false" outlineLevel="0" collapsed="false">
      <c r="A4689" s="11" t="n">
        <v>4688</v>
      </c>
      <c r="B4689" s="2" t="n">
        <v>42345</v>
      </c>
      <c r="C4689" s="1" t="s">
        <v>15</v>
      </c>
      <c r="D4689" s="1" t="s">
        <v>21</v>
      </c>
      <c r="E4689" s="1" t="n">
        <v>4</v>
      </c>
      <c r="F4689" s="3" t="n">
        <v>0.401145833333333</v>
      </c>
      <c r="G4689" s="1" t="s">
        <v>34</v>
      </c>
      <c r="H4689" s="12" t="n">
        <v>16</v>
      </c>
      <c r="I4689" s="4" t="n">
        <f aca="false">E4689*H4689</f>
        <v>64</v>
      </c>
      <c r="J4689" s="0" t="str">
        <f aca="false">INDEX(Branch_Data!$A$2:$C$6,MATCH(Sales_Data!C4689,Branch_Data!$A$2:$A$6,0),MATCH(Sales_Data!$J$1,Branch_Data!$A$1:$C$1,0))</f>
        <v>Dan  Peterson</v>
      </c>
      <c r="K4689" s="0" t="str">
        <f aca="false">INDEX(Branch_Data!$A$2:$C$6,MATCH(Sales_Data!C4689,Branch_Data!$A$2:$A$6,0),MATCH(Sales_Data!$K$1,Branch_Data!$A$1:$C$1,0))</f>
        <v>Nigeria</v>
      </c>
      <c r="L4689" s="5" t="n">
        <f aca="false">WEEKDAY(Sales_Data!$B4689)</f>
        <v>2</v>
      </c>
    </row>
    <row r="4690" customFormat="false" ht="15" hidden="false" customHeight="false" outlineLevel="0" collapsed="false">
      <c r="A4690" s="11" t="n">
        <v>4689</v>
      </c>
      <c r="B4690" s="2" t="n">
        <v>42345</v>
      </c>
      <c r="C4690" s="1" t="s">
        <v>19</v>
      </c>
      <c r="D4690" s="1" t="s">
        <v>13</v>
      </c>
      <c r="E4690" s="1" t="n">
        <v>3</v>
      </c>
      <c r="F4690" s="3" t="n">
        <v>0.401145833333333</v>
      </c>
      <c r="G4690" s="1" t="s">
        <v>34</v>
      </c>
      <c r="H4690" s="12" t="n">
        <v>8</v>
      </c>
      <c r="I4690" s="4" t="n">
        <f aca="false">E4690*H4690</f>
        <v>24</v>
      </c>
      <c r="J4690" s="0" t="str">
        <f aca="false">INDEX(Branch_Data!$A$2:$C$6,MATCH(Sales_Data!C4690,Branch_Data!$A$2:$A$6,0),MATCH(Sales_Data!$J$1,Branch_Data!$A$1:$C$1,0))</f>
        <v>Kyle  Carr</v>
      </c>
      <c r="K4690" s="0" t="str">
        <f aca="false">INDEX(Branch_Data!$A$2:$C$6,MATCH(Sales_Data!C4690,Branch_Data!$A$2:$A$6,0),MATCH(Sales_Data!$K$1,Branch_Data!$A$1:$C$1,0))</f>
        <v>Nigeria</v>
      </c>
      <c r="L4690" s="5" t="n">
        <f aca="false">WEEKDAY(Sales_Data!$B4690)</f>
        <v>2</v>
      </c>
    </row>
    <row r="4691" customFormat="false" ht="15" hidden="false" customHeight="false" outlineLevel="0" collapsed="false">
      <c r="A4691" s="11" t="n">
        <v>4690</v>
      </c>
      <c r="B4691" s="2" t="n">
        <v>42345</v>
      </c>
      <c r="C4691" s="1" t="s">
        <v>20</v>
      </c>
      <c r="D4691" s="1" t="s">
        <v>16</v>
      </c>
      <c r="E4691" s="1" t="n">
        <v>2</v>
      </c>
      <c r="F4691" s="3" t="n">
        <v>0.401145833333333</v>
      </c>
      <c r="G4691" s="1" t="s">
        <v>34</v>
      </c>
      <c r="H4691" s="12" t="n">
        <v>8</v>
      </c>
      <c r="I4691" s="4" t="n">
        <f aca="false">E4691*H4691</f>
        <v>16</v>
      </c>
      <c r="J4691" s="0" t="str">
        <f aca="false">INDEX(Branch_Data!$A$2:$C$6,MATCH(Sales_Data!C4691,Branch_Data!$A$2:$A$6,0),MATCH(Sales_Data!$J$1,Branch_Data!$A$1:$C$1,0))</f>
        <v>Rachel  Gomez</v>
      </c>
      <c r="K4691" s="0" t="str">
        <f aca="false">INDEX(Branch_Data!$A$2:$C$6,MATCH(Sales_Data!C4691,Branch_Data!$A$2:$A$6,0),MATCH(Sales_Data!$K$1,Branch_Data!$A$1:$C$1,0))</f>
        <v>Nigeria</v>
      </c>
      <c r="L4691" s="5" t="n">
        <f aca="false">WEEKDAY(Sales_Data!$B4691)</f>
        <v>2</v>
      </c>
    </row>
    <row r="4692" customFormat="false" ht="15" hidden="false" customHeight="false" outlineLevel="0" collapsed="false">
      <c r="A4692" s="11" t="n">
        <v>4691</v>
      </c>
      <c r="B4692" s="2" t="n">
        <v>42347</v>
      </c>
      <c r="C4692" s="1" t="s">
        <v>19</v>
      </c>
      <c r="D4692" s="1" t="s">
        <v>25</v>
      </c>
      <c r="E4692" s="1" t="n">
        <v>2</v>
      </c>
      <c r="F4692" s="3" t="n">
        <v>0.401157407407407</v>
      </c>
      <c r="G4692" s="1" t="s">
        <v>34</v>
      </c>
      <c r="H4692" s="12" t="n">
        <v>8</v>
      </c>
      <c r="I4692" s="4" t="n">
        <f aca="false">E4692*H4692</f>
        <v>16</v>
      </c>
      <c r="J4692" s="0" t="str">
        <f aca="false">INDEX(Branch_Data!$A$2:$C$6,MATCH(Sales_Data!C4692,Branch_Data!$A$2:$A$6,0),MATCH(Sales_Data!$J$1,Branch_Data!$A$1:$C$1,0))</f>
        <v>Kyle  Carr</v>
      </c>
      <c r="K4692" s="0" t="str">
        <f aca="false">INDEX(Branch_Data!$A$2:$C$6,MATCH(Sales_Data!C4692,Branch_Data!$A$2:$A$6,0),MATCH(Sales_Data!$K$1,Branch_Data!$A$1:$C$1,0))</f>
        <v>Nigeria</v>
      </c>
      <c r="L4692" s="5" t="n">
        <f aca="false">WEEKDAY(Sales_Data!$B4692)</f>
        <v>4</v>
      </c>
    </row>
    <row r="4693" customFormat="false" ht="15" hidden="false" customHeight="false" outlineLevel="0" collapsed="false">
      <c r="A4693" s="11" t="n">
        <v>4692</v>
      </c>
      <c r="B4693" s="2" t="n">
        <v>42342</v>
      </c>
      <c r="C4693" s="1" t="s">
        <v>20</v>
      </c>
      <c r="D4693" s="1" t="s">
        <v>32</v>
      </c>
      <c r="E4693" s="1" t="n">
        <v>3</v>
      </c>
      <c r="F4693" s="3" t="n">
        <v>0.401168981481482</v>
      </c>
      <c r="G4693" s="1" t="s">
        <v>34</v>
      </c>
      <c r="H4693" s="12" t="n">
        <v>8</v>
      </c>
      <c r="I4693" s="4" t="n">
        <f aca="false">E4693*H4693</f>
        <v>24</v>
      </c>
      <c r="J4693" s="0" t="str">
        <f aca="false">INDEX(Branch_Data!$A$2:$C$6,MATCH(Sales_Data!C4693,Branch_Data!$A$2:$A$6,0),MATCH(Sales_Data!$J$1,Branch_Data!$A$1:$C$1,0))</f>
        <v>Rachel  Gomez</v>
      </c>
      <c r="K4693" s="0" t="str">
        <f aca="false">INDEX(Branch_Data!$A$2:$C$6,MATCH(Sales_Data!C4693,Branch_Data!$A$2:$A$6,0),MATCH(Sales_Data!$K$1,Branch_Data!$A$1:$C$1,0))</f>
        <v>Nigeria</v>
      </c>
      <c r="L4693" s="5" t="n">
        <f aca="false">WEEKDAY(Sales_Data!$B4693)</f>
        <v>6</v>
      </c>
    </row>
    <row r="4694" customFormat="false" ht="15" hidden="false" customHeight="false" outlineLevel="0" collapsed="false">
      <c r="A4694" s="11" t="n">
        <v>4693</v>
      </c>
      <c r="B4694" s="2" t="n">
        <v>42350</v>
      </c>
      <c r="C4694" s="1" t="s">
        <v>17</v>
      </c>
      <c r="D4694" s="1" t="s">
        <v>26</v>
      </c>
      <c r="E4694" s="1" t="n">
        <v>5</v>
      </c>
      <c r="F4694" s="3" t="n">
        <v>0.401168981481482</v>
      </c>
      <c r="G4694" s="1" t="s">
        <v>34</v>
      </c>
      <c r="H4694" s="12" t="n">
        <v>12</v>
      </c>
      <c r="I4694" s="4" t="n">
        <f aca="false">E4694*H4694</f>
        <v>60</v>
      </c>
      <c r="J4694" s="0" t="str">
        <f aca="false">INDEX(Branch_Data!$A$2:$C$6,MATCH(Sales_Data!C4694,Branch_Data!$A$2:$A$6,0),MATCH(Sales_Data!$J$1,Branch_Data!$A$1:$C$1,0))</f>
        <v>Mable  Lindsey</v>
      </c>
      <c r="K4694" s="0" t="str">
        <f aca="false">INDEX(Branch_Data!$A$2:$C$6,MATCH(Sales_Data!C4694,Branch_Data!$A$2:$A$6,0),MATCH(Sales_Data!$K$1,Branch_Data!$A$1:$C$1,0))</f>
        <v>Nigeria</v>
      </c>
      <c r="L4694" s="5" t="n">
        <f aca="false">WEEKDAY(Sales_Data!$B4694)</f>
        <v>7</v>
      </c>
    </row>
    <row r="4695" customFormat="false" ht="15" hidden="false" customHeight="false" outlineLevel="0" collapsed="false">
      <c r="A4695" s="11" t="n">
        <v>4694</v>
      </c>
      <c r="B4695" s="2" t="n">
        <v>42345</v>
      </c>
      <c r="C4695" s="1" t="s">
        <v>17</v>
      </c>
      <c r="D4695" s="1" t="s">
        <v>28</v>
      </c>
      <c r="E4695" s="1" t="n">
        <v>5</v>
      </c>
      <c r="F4695" s="3" t="n">
        <v>0.401168981481482</v>
      </c>
      <c r="G4695" s="1" t="s">
        <v>34</v>
      </c>
      <c r="H4695" s="12" t="n">
        <v>12</v>
      </c>
      <c r="I4695" s="4" t="n">
        <f aca="false">E4695*H4695</f>
        <v>60</v>
      </c>
      <c r="J4695" s="0" t="str">
        <f aca="false">INDEX(Branch_Data!$A$2:$C$6,MATCH(Sales_Data!C4695,Branch_Data!$A$2:$A$6,0),MATCH(Sales_Data!$J$1,Branch_Data!$A$1:$C$1,0))</f>
        <v>Mable  Lindsey</v>
      </c>
      <c r="K4695" s="0" t="str">
        <f aca="false">INDEX(Branch_Data!$A$2:$C$6,MATCH(Sales_Data!C4695,Branch_Data!$A$2:$A$6,0),MATCH(Sales_Data!$K$1,Branch_Data!$A$1:$C$1,0))</f>
        <v>Nigeria</v>
      </c>
      <c r="L4695" s="5" t="n">
        <f aca="false">WEEKDAY(Sales_Data!$B4695)</f>
        <v>2</v>
      </c>
    </row>
    <row r="4696" customFormat="false" ht="15" hidden="false" customHeight="false" outlineLevel="0" collapsed="false">
      <c r="A4696" s="11" t="n">
        <v>4695</v>
      </c>
      <c r="B4696" s="2" t="n">
        <v>42345</v>
      </c>
      <c r="C4696" s="1" t="s">
        <v>15</v>
      </c>
      <c r="D4696" s="1" t="s">
        <v>18</v>
      </c>
      <c r="E4696" s="1" t="n">
        <v>3</v>
      </c>
      <c r="F4696" s="3" t="n">
        <v>0.401168981481482</v>
      </c>
      <c r="G4696" s="1" t="s">
        <v>34</v>
      </c>
      <c r="H4696" s="12" t="n">
        <v>16</v>
      </c>
      <c r="I4696" s="4" t="n">
        <f aca="false">E4696*H4696</f>
        <v>48</v>
      </c>
      <c r="J4696" s="0" t="str">
        <f aca="false">INDEX(Branch_Data!$A$2:$C$6,MATCH(Sales_Data!C4696,Branch_Data!$A$2:$A$6,0),MATCH(Sales_Data!$J$1,Branch_Data!$A$1:$C$1,0))</f>
        <v>Dan  Peterson</v>
      </c>
      <c r="K4696" s="0" t="str">
        <f aca="false">INDEX(Branch_Data!$A$2:$C$6,MATCH(Sales_Data!C4696,Branch_Data!$A$2:$A$6,0),MATCH(Sales_Data!$K$1,Branch_Data!$A$1:$C$1,0))</f>
        <v>Nigeria</v>
      </c>
      <c r="L4696" s="5" t="n">
        <f aca="false">WEEKDAY(Sales_Data!$B4696)</f>
        <v>2</v>
      </c>
    </row>
    <row r="4697" customFormat="false" ht="15" hidden="false" customHeight="false" outlineLevel="0" collapsed="false">
      <c r="A4697" s="11" t="n">
        <v>4696</v>
      </c>
      <c r="B4697" s="2" t="n">
        <v>42351</v>
      </c>
      <c r="C4697" s="1" t="s">
        <v>17</v>
      </c>
      <c r="D4697" s="1" t="s">
        <v>25</v>
      </c>
      <c r="E4697" s="1" t="n">
        <v>2</v>
      </c>
      <c r="F4697" s="3" t="n">
        <v>0.401203703703704</v>
      </c>
      <c r="G4697" s="1" t="s">
        <v>34</v>
      </c>
      <c r="H4697" s="12" t="n">
        <v>8</v>
      </c>
      <c r="I4697" s="4" t="n">
        <f aca="false">E4697*H4697</f>
        <v>16</v>
      </c>
      <c r="J4697" s="0" t="str">
        <f aca="false">INDEX(Branch_Data!$A$2:$C$6,MATCH(Sales_Data!C4697,Branch_Data!$A$2:$A$6,0),MATCH(Sales_Data!$J$1,Branch_Data!$A$1:$C$1,0))</f>
        <v>Mable  Lindsey</v>
      </c>
      <c r="K4697" s="0" t="str">
        <f aca="false">INDEX(Branch_Data!$A$2:$C$6,MATCH(Sales_Data!C4697,Branch_Data!$A$2:$A$6,0),MATCH(Sales_Data!$K$1,Branch_Data!$A$1:$C$1,0))</f>
        <v>Nigeria</v>
      </c>
      <c r="L4697" s="5" t="n">
        <f aca="false">WEEKDAY(Sales_Data!$B4697)</f>
        <v>1</v>
      </c>
    </row>
    <row r="4698" customFormat="false" ht="15" hidden="false" customHeight="false" outlineLevel="0" collapsed="false">
      <c r="A4698" s="11" t="n">
        <v>4697</v>
      </c>
      <c r="B4698" s="2" t="n">
        <v>42342</v>
      </c>
      <c r="C4698" s="1" t="s">
        <v>17</v>
      </c>
      <c r="D4698" s="1" t="s">
        <v>25</v>
      </c>
      <c r="E4698" s="1" t="n">
        <v>3</v>
      </c>
      <c r="F4698" s="3" t="n">
        <v>0.401203703703704</v>
      </c>
      <c r="G4698" s="1" t="s">
        <v>34</v>
      </c>
      <c r="H4698" s="12" t="n">
        <v>8</v>
      </c>
      <c r="I4698" s="4" t="n">
        <f aca="false">E4698*H4698</f>
        <v>24</v>
      </c>
      <c r="J4698" s="0" t="str">
        <f aca="false">INDEX(Branch_Data!$A$2:$C$6,MATCH(Sales_Data!C4698,Branch_Data!$A$2:$A$6,0),MATCH(Sales_Data!$J$1,Branch_Data!$A$1:$C$1,0))</f>
        <v>Mable  Lindsey</v>
      </c>
      <c r="K4698" s="0" t="str">
        <f aca="false">INDEX(Branch_Data!$A$2:$C$6,MATCH(Sales_Data!C4698,Branch_Data!$A$2:$A$6,0),MATCH(Sales_Data!$K$1,Branch_Data!$A$1:$C$1,0))</f>
        <v>Nigeria</v>
      </c>
      <c r="L4698" s="5" t="n">
        <f aca="false">WEEKDAY(Sales_Data!$B4698)</f>
        <v>6</v>
      </c>
    </row>
    <row r="4699" customFormat="false" ht="15" hidden="false" customHeight="false" outlineLevel="0" collapsed="false">
      <c r="A4699" s="11" t="n">
        <v>4698</v>
      </c>
      <c r="B4699" s="2" t="n">
        <v>42344</v>
      </c>
      <c r="C4699" s="1" t="s">
        <v>19</v>
      </c>
      <c r="D4699" s="1" t="s">
        <v>30</v>
      </c>
      <c r="E4699" s="1" t="n">
        <v>4</v>
      </c>
      <c r="F4699" s="3" t="n">
        <v>0.401215277777778</v>
      </c>
      <c r="G4699" s="1" t="s">
        <v>34</v>
      </c>
      <c r="H4699" s="12" t="n">
        <v>12</v>
      </c>
      <c r="I4699" s="4" t="n">
        <f aca="false">E4699*H4699</f>
        <v>48</v>
      </c>
      <c r="J4699" s="0" t="str">
        <f aca="false">INDEX(Branch_Data!$A$2:$C$6,MATCH(Sales_Data!C4699,Branch_Data!$A$2:$A$6,0),MATCH(Sales_Data!$J$1,Branch_Data!$A$1:$C$1,0))</f>
        <v>Kyle  Carr</v>
      </c>
      <c r="K4699" s="0" t="str">
        <f aca="false">INDEX(Branch_Data!$A$2:$C$6,MATCH(Sales_Data!C4699,Branch_Data!$A$2:$A$6,0),MATCH(Sales_Data!$K$1,Branch_Data!$A$1:$C$1,0))</f>
        <v>Nigeria</v>
      </c>
      <c r="L4699" s="5" t="n">
        <f aca="false">WEEKDAY(Sales_Data!$B4699)</f>
        <v>1</v>
      </c>
    </row>
    <row r="4700" customFormat="false" ht="15" hidden="false" customHeight="false" outlineLevel="0" collapsed="false">
      <c r="A4700" s="11" t="n">
        <v>4699</v>
      </c>
      <c r="B4700" s="2" t="n">
        <v>42343</v>
      </c>
      <c r="C4700" s="1" t="s">
        <v>19</v>
      </c>
      <c r="D4700" s="1" t="s">
        <v>28</v>
      </c>
      <c r="E4700" s="1" t="n">
        <v>4</v>
      </c>
      <c r="F4700" s="3" t="n">
        <v>0.401215277777778</v>
      </c>
      <c r="G4700" s="1" t="s">
        <v>34</v>
      </c>
      <c r="H4700" s="12" t="n">
        <v>12</v>
      </c>
      <c r="I4700" s="4" t="n">
        <f aca="false">E4700*H4700</f>
        <v>48</v>
      </c>
      <c r="J4700" s="0" t="str">
        <f aca="false">INDEX(Branch_Data!$A$2:$C$6,MATCH(Sales_Data!C4700,Branch_Data!$A$2:$A$6,0),MATCH(Sales_Data!$J$1,Branch_Data!$A$1:$C$1,0))</f>
        <v>Kyle  Carr</v>
      </c>
      <c r="K4700" s="0" t="str">
        <f aca="false">INDEX(Branch_Data!$A$2:$C$6,MATCH(Sales_Data!C4700,Branch_Data!$A$2:$A$6,0),MATCH(Sales_Data!$K$1,Branch_Data!$A$1:$C$1,0))</f>
        <v>Nigeria</v>
      </c>
      <c r="L4700" s="5" t="n">
        <f aca="false">WEEKDAY(Sales_Data!$B4700)</f>
        <v>7</v>
      </c>
    </row>
    <row r="4701" customFormat="false" ht="15" hidden="false" customHeight="false" outlineLevel="0" collapsed="false">
      <c r="A4701" s="11" t="n">
        <v>4700</v>
      </c>
      <c r="B4701" s="2" t="n">
        <v>42353</v>
      </c>
      <c r="C4701" s="1" t="s">
        <v>17</v>
      </c>
      <c r="D4701" s="1" t="s">
        <v>30</v>
      </c>
      <c r="E4701" s="1" t="n">
        <v>3</v>
      </c>
      <c r="F4701" s="3" t="n">
        <v>0.401238425925926</v>
      </c>
      <c r="G4701" s="1" t="s">
        <v>34</v>
      </c>
      <c r="H4701" s="12" t="n">
        <v>12</v>
      </c>
      <c r="I4701" s="4" t="n">
        <f aca="false">E4701*H4701</f>
        <v>36</v>
      </c>
      <c r="J4701" s="0" t="str">
        <f aca="false">INDEX(Branch_Data!$A$2:$C$6,MATCH(Sales_Data!C4701,Branch_Data!$A$2:$A$6,0),MATCH(Sales_Data!$J$1,Branch_Data!$A$1:$C$1,0))</f>
        <v>Mable  Lindsey</v>
      </c>
      <c r="K4701" s="0" t="str">
        <f aca="false">INDEX(Branch_Data!$A$2:$C$6,MATCH(Sales_Data!C4701,Branch_Data!$A$2:$A$6,0),MATCH(Sales_Data!$K$1,Branch_Data!$A$1:$C$1,0))</f>
        <v>Nigeria</v>
      </c>
      <c r="L4701" s="5" t="n">
        <f aca="false">WEEKDAY(Sales_Data!$B4701)</f>
        <v>3</v>
      </c>
    </row>
    <row r="4702" customFormat="false" ht="15" hidden="false" customHeight="false" outlineLevel="0" collapsed="false">
      <c r="A4702" s="11" t="n">
        <v>4701</v>
      </c>
      <c r="B4702" s="2" t="n">
        <v>42349</v>
      </c>
      <c r="C4702" s="1" t="s">
        <v>19</v>
      </c>
      <c r="D4702" s="1" t="s">
        <v>29</v>
      </c>
      <c r="E4702" s="1" t="n">
        <v>1</v>
      </c>
      <c r="F4702" s="3" t="n">
        <v>0.401261574074074</v>
      </c>
      <c r="G4702" s="1" t="s">
        <v>34</v>
      </c>
      <c r="H4702" s="12" t="n">
        <v>12</v>
      </c>
      <c r="I4702" s="4" t="n">
        <f aca="false">E4702*H4702</f>
        <v>12</v>
      </c>
      <c r="J4702" s="0" t="str">
        <f aca="false">INDEX(Branch_Data!$A$2:$C$6,MATCH(Sales_Data!C4702,Branch_Data!$A$2:$A$6,0),MATCH(Sales_Data!$J$1,Branch_Data!$A$1:$C$1,0))</f>
        <v>Kyle  Carr</v>
      </c>
      <c r="K4702" s="0" t="str">
        <f aca="false">INDEX(Branch_Data!$A$2:$C$6,MATCH(Sales_Data!C4702,Branch_Data!$A$2:$A$6,0),MATCH(Sales_Data!$K$1,Branch_Data!$A$1:$C$1,0))</f>
        <v>Nigeria</v>
      </c>
      <c r="L4702" s="5" t="n">
        <f aca="false">WEEKDAY(Sales_Data!$B4702)</f>
        <v>6</v>
      </c>
    </row>
    <row r="4703" customFormat="false" ht="15" hidden="false" customHeight="false" outlineLevel="0" collapsed="false">
      <c r="A4703" s="11" t="n">
        <v>4702</v>
      </c>
      <c r="B4703" s="2" t="n">
        <v>42352</v>
      </c>
      <c r="C4703" s="1" t="s">
        <v>12</v>
      </c>
      <c r="D4703" s="1" t="s">
        <v>30</v>
      </c>
      <c r="E4703" s="1" t="n">
        <v>3</v>
      </c>
      <c r="F4703" s="3" t="n">
        <v>0.401261574074074</v>
      </c>
      <c r="G4703" s="1" t="s">
        <v>34</v>
      </c>
      <c r="H4703" s="12" t="n">
        <v>12</v>
      </c>
      <c r="I4703" s="4" t="n">
        <f aca="false">E4703*H4703</f>
        <v>36</v>
      </c>
      <c r="J4703" s="0" t="str">
        <f aca="false">INDEX(Branch_Data!$A$2:$C$6,MATCH(Sales_Data!C4703,Branch_Data!$A$2:$A$6,0),MATCH(Sales_Data!$J$1,Branch_Data!$A$1:$C$1,0))</f>
        <v>Christy  Olson</v>
      </c>
      <c r="K4703" s="0" t="str">
        <f aca="false">INDEX(Branch_Data!$A$2:$C$6,MATCH(Sales_Data!C4703,Branch_Data!$A$2:$A$6,0),MATCH(Sales_Data!$K$1,Branch_Data!$A$1:$C$1,0))</f>
        <v>Nigeria</v>
      </c>
      <c r="L4703" s="5" t="n">
        <f aca="false">WEEKDAY(Sales_Data!$B4703)</f>
        <v>2</v>
      </c>
    </row>
    <row r="4704" customFormat="false" ht="15" hidden="false" customHeight="false" outlineLevel="0" collapsed="false">
      <c r="A4704" s="11" t="n">
        <v>4703</v>
      </c>
      <c r="B4704" s="2" t="n">
        <v>42343</v>
      </c>
      <c r="C4704" s="1" t="s">
        <v>15</v>
      </c>
      <c r="D4704" s="1" t="s">
        <v>25</v>
      </c>
      <c r="E4704" s="1" t="n">
        <v>3</v>
      </c>
      <c r="F4704" s="3" t="n">
        <v>0.401261574074074</v>
      </c>
      <c r="G4704" s="1" t="s">
        <v>34</v>
      </c>
      <c r="H4704" s="12" t="n">
        <v>8</v>
      </c>
      <c r="I4704" s="4" t="n">
        <f aca="false">E4704*H4704</f>
        <v>24</v>
      </c>
      <c r="J4704" s="0" t="str">
        <f aca="false">INDEX(Branch_Data!$A$2:$C$6,MATCH(Sales_Data!C4704,Branch_Data!$A$2:$A$6,0),MATCH(Sales_Data!$J$1,Branch_Data!$A$1:$C$1,0))</f>
        <v>Dan  Peterson</v>
      </c>
      <c r="K4704" s="0" t="str">
        <f aca="false">INDEX(Branch_Data!$A$2:$C$6,MATCH(Sales_Data!C4704,Branch_Data!$A$2:$A$6,0),MATCH(Sales_Data!$K$1,Branch_Data!$A$1:$C$1,0))</f>
        <v>Nigeria</v>
      </c>
      <c r="L4704" s="5" t="n">
        <f aca="false">WEEKDAY(Sales_Data!$B4704)</f>
        <v>7</v>
      </c>
    </row>
    <row r="4705" customFormat="false" ht="15" hidden="false" customHeight="false" outlineLevel="0" collapsed="false">
      <c r="A4705" s="11" t="n">
        <v>4704</v>
      </c>
      <c r="B4705" s="2" t="n">
        <v>42352</v>
      </c>
      <c r="C4705" s="1" t="s">
        <v>17</v>
      </c>
      <c r="D4705" s="1" t="s">
        <v>21</v>
      </c>
      <c r="E4705" s="1" t="n">
        <v>2</v>
      </c>
      <c r="F4705" s="3" t="n">
        <v>0.401273148148148</v>
      </c>
      <c r="G4705" s="1" t="s">
        <v>34</v>
      </c>
      <c r="H4705" s="12" t="n">
        <v>16</v>
      </c>
      <c r="I4705" s="4" t="n">
        <f aca="false">E4705*H4705</f>
        <v>32</v>
      </c>
      <c r="J4705" s="0" t="str">
        <f aca="false">INDEX(Branch_Data!$A$2:$C$6,MATCH(Sales_Data!C4705,Branch_Data!$A$2:$A$6,0),MATCH(Sales_Data!$J$1,Branch_Data!$A$1:$C$1,0))</f>
        <v>Mable  Lindsey</v>
      </c>
      <c r="K4705" s="0" t="str">
        <f aca="false">INDEX(Branch_Data!$A$2:$C$6,MATCH(Sales_Data!C4705,Branch_Data!$A$2:$A$6,0),MATCH(Sales_Data!$K$1,Branch_Data!$A$1:$C$1,0))</f>
        <v>Nigeria</v>
      </c>
      <c r="L4705" s="5" t="n">
        <f aca="false">WEEKDAY(Sales_Data!$B4705)</f>
        <v>2</v>
      </c>
    </row>
    <row r="4706" customFormat="false" ht="15" hidden="false" customHeight="false" outlineLevel="0" collapsed="false">
      <c r="A4706" s="11" t="n">
        <v>4705</v>
      </c>
      <c r="B4706" s="2" t="n">
        <v>42344</v>
      </c>
      <c r="C4706" s="1" t="s">
        <v>15</v>
      </c>
      <c r="D4706" s="1" t="s">
        <v>30</v>
      </c>
      <c r="E4706" s="1" t="n">
        <v>3</v>
      </c>
      <c r="F4706" s="3" t="n">
        <v>0.401273148148148</v>
      </c>
      <c r="G4706" s="1" t="s">
        <v>34</v>
      </c>
      <c r="H4706" s="12" t="n">
        <v>12</v>
      </c>
      <c r="I4706" s="4" t="n">
        <f aca="false">E4706*H4706</f>
        <v>36</v>
      </c>
      <c r="J4706" s="0" t="str">
        <f aca="false">INDEX(Branch_Data!$A$2:$C$6,MATCH(Sales_Data!C4706,Branch_Data!$A$2:$A$6,0),MATCH(Sales_Data!$J$1,Branch_Data!$A$1:$C$1,0))</f>
        <v>Dan  Peterson</v>
      </c>
      <c r="K4706" s="0" t="str">
        <f aca="false">INDEX(Branch_Data!$A$2:$C$6,MATCH(Sales_Data!C4706,Branch_Data!$A$2:$A$6,0),MATCH(Sales_Data!$K$1,Branch_Data!$A$1:$C$1,0))</f>
        <v>Nigeria</v>
      </c>
      <c r="L4706" s="5" t="n">
        <f aca="false">WEEKDAY(Sales_Data!$B4706)</f>
        <v>1</v>
      </c>
    </row>
    <row r="4707" customFormat="false" ht="15" hidden="false" customHeight="false" outlineLevel="0" collapsed="false">
      <c r="A4707" s="11" t="n">
        <v>4706</v>
      </c>
      <c r="B4707" s="2" t="n">
        <v>42347</v>
      </c>
      <c r="C4707" s="1" t="s">
        <v>12</v>
      </c>
      <c r="D4707" s="1" t="s">
        <v>29</v>
      </c>
      <c r="E4707" s="1" t="n">
        <v>2</v>
      </c>
      <c r="F4707" s="3" t="n">
        <v>0.401273148148148</v>
      </c>
      <c r="G4707" s="1" t="s">
        <v>34</v>
      </c>
      <c r="H4707" s="12" t="n">
        <v>12</v>
      </c>
      <c r="I4707" s="4" t="n">
        <f aca="false">E4707*H4707</f>
        <v>24</v>
      </c>
      <c r="J4707" s="0" t="str">
        <f aca="false">INDEX(Branch_Data!$A$2:$C$6,MATCH(Sales_Data!C4707,Branch_Data!$A$2:$A$6,0),MATCH(Sales_Data!$J$1,Branch_Data!$A$1:$C$1,0))</f>
        <v>Christy  Olson</v>
      </c>
      <c r="K4707" s="0" t="str">
        <f aca="false">INDEX(Branch_Data!$A$2:$C$6,MATCH(Sales_Data!C4707,Branch_Data!$A$2:$A$6,0),MATCH(Sales_Data!$K$1,Branch_Data!$A$1:$C$1,0))</f>
        <v>Nigeria</v>
      </c>
      <c r="L4707" s="5" t="n">
        <f aca="false">WEEKDAY(Sales_Data!$B4707)</f>
        <v>4</v>
      </c>
    </row>
    <row r="4708" customFormat="false" ht="15" hidden="false" customHeight="false" outlineLevel="0" collapsed="false">
      <c r="A4708" s="11" t="n">
        <v>4707</v>
      </c>
      <c r="B4708" s="2" t="n">
        <v>42349</v>
      </c>
      <c r="C4708" s="1" t="s">
        <v>17</v>
      </c>
      <c r="D4708" s="1" t="s">
        <v>24</v>
      </c>
      <c r="E4708" s="1" t="n">
        <v>3</v>
      </c>
      <c r="F4708" s="3" t="n">
        <v>0.401273148148148</v>
      </c>
      <c r="G4708" s="1" t="s">
        <v>34</v>
      </c>
      <c r="H4708" s="12" t="n">
        <v>16</v>
      </c>
      <c r="I4708" s="4" t="n">
        <f aca="false">E4708*H4708</f>
        <v>48</v>
      </c>
      <c r="J4708" s="0" t="str">
        <f aca="false">INDEX(Branch_Data!$A$2:$C$6,MATCH(Sales_Data!C4708,Branch_Data!$A$2:$A$6,0),MATCH(Sales_Data!$J$1,Branch_Data!$A$1:$C$1,0))</f>
        <v>Mable  Lindsey</v>
      </c>
      <c r="K4708" s="0" t="str">
        <f aca="false">INDEX(Branch_Data!$A$2:$C$6,MATCH(Sales_Data!C4708,Branch_Data!$A$2:$A$6,0),MATCH(Sales_Data!$K$1,Branch_Data!$A$1:$C$1,0))</f>
        <v>Nigeria</v>
      </c>
      <c r="L4708" s="5" t="n">
        <f aca="false">WEEKDAY(Sales_Data!$B4708)</f>
        <v>6</v>
      </c>
    </row>
    <row r="4709" customFormat="false" ht="15" hidden="false" customHeight="false" outlineLevel="0" collapsed="false">
      <c r="A4709" s="11" t="n">
        <v>4708</v>
      </c>
      <c r="B4709" s="2" t="n">
        <v>42346</v>
      </c>
      <c r="C4709" s="1" t="s">
        <v>20</v>
      </c>
      <c r="D4709" s="1" t="s">
        <v>31</v>
      </c>
      <c r="E4709" s="1" t="n">
        <v>4</v>
      </c>
      <c r="F4709" s="3" t="n">
        <v>0.401284722222222</v>
      </c>
      <c r="G4709" s="1" t="s">
        <v>34</v>
      </c>
      <c r="H4709" s="12" t="n">
        <v>16</v>
      </c>
      <c r="I4709" s="4" t="n">
        <f aca="false">E4709*H4709</f>
        <v>64</v>
      </c>
      <c r="J4709" s="0" t="str">
        <f aca="false">INDEX(Branch_Data!$A$2:$C$6,MATCH(Sales_Data!C4709,Branch_Data!$A$2:$A$6,0),MATCH(Sales_Data!$J$1,Branch_Data!$A$1:$C$1,0))</f>
        <v>Rachel  Gomez</v>
      </c>
      <c r="K4709" s="0" t="str">
        <f aca="false">INDEX(Branch_Data!$A$2:$C$6,MATCH(Sales_Data!C4709,Branch_Data!$A$2:$A$6,0),MATCH(Sales_Data!$K$1,Branch_Data!$A$1:$C$1,0))</f>
        <v>Nigeria</v>
      </c>
      <c r="L4709" s="5" t="n">
        <f aca="false">WEEKDAY(Sales_Data!$B4709)</f>
        <v>3</v>
      </c>
    </row>
    <row r="4710" customFormat="false" ht="15" hidden="false" customHeight="false" outlineLevel="0" collapsed="false">
      <c r="A4710" s="11" t="n">
        <v>4709</v>
      </c>
      <c r="B4710" s="2" t="n">
        <v>42349</v>
      </c>
      <c r="C4710" s="1" t="s">
        <v>15</v>
      </c>
      <c r="D4710" s="1" t="s">
        <v>31</v>
      </c>
      <c r="E4710" s="1" t="n">
        <v>3</v>
      </c>
      <c r="F4710" s="3" t="n">
        <v>0.401284722222222</v>
      </c>
      <c r="G4710" s="1" t="s">
        <v>34</v>
      </c>
      <c r="H4710" s="12" t="n">
        <v>16</v>
      </c>
      <c r="I4710" s="4" t="n">
        <f aca="false">E4710*H4710</f>
        <v>48</v>
      </c>
      <c r="J4710" s="0" t="str">
        <f aca="false">INDEX(Branch_Data!$A$2:$C$6,MATCH(Sales_Data!C4710,Branch_Data!$A$2:$A$6,0),MATCH(Sales_Data!$J$1,Branch_Data!$A$1:$C$1,0))</f>
        <v>Dan  Peterson</v>
      </c>
      <c r="K4710" s="0" t="str">
        <f aca="false">INDEX(Branch_Data!$A$2:$C$6,MATCH(Sales_Data!C4710,Branch_Data!$A$2:$A$6,0),MATCH(Sales_Data!$K$1,Branch_Data!$A$1:$C$1,0))</f>
        <v>Nigeria</v>
      </c>
      <c r="L4710" s="5" t="n">
        <f aca="false">WEEKDAY(Sales_Data!$B4710)</f>
        <v>6</v>
      </c>
    </row>
    <row r="4711" customFormat="false" ht="15" hidden="false" customHeight="false" outlineLevel="0" collapsed="false">
      <c r="A4711" s="11" t="n">
        <v>4710</v>
      </c>
      <c r="B4711" s="2" t="n">
        <v>42342</v>
      </c>
      <c r="C4711" s="1" t="s">
        <v>20</v>
      </c>
      <c r="D4711" s="1" t="s">
        <v>29</v>
      </c>
      <c r="E4711" s="1" t="n">
        <v>4</v>
      </c>
      <c r="F4711" s="3" t="n">
        <v>0.401319444444444</v>
      </c>
      <c r="G4711" s="1" t="s">
        <v>34</v>
      </c>
      <c r="H4711" s="12" t="n">
        <v>12</v>
      </c>
      <c r="I4711" s="4" t="n">
        <f aca="false">E4711*H4711</f>
        <v>48</v>
      </c>
      <c r="J4711" s="0" t="str">
        <f aca="false">INDEX(Branch_Data!$A$2:$C$6,MATCH(Sales_Data!C4711,Branch_Data!$A$2:$A$6,0),MATCH(Sales_Data!$J$1,Branch_Data!$A$1:$C$1,0))</f>
        <v>Rachel  Gomez</v>
      </c>
      <c r="K4711" s="0" t="str">
        <f aca="false">INDEX(Branch_Data!$A$2:$C$6,MATCH(Sales_Data!C4711,Branch_Data!$A$2:$A$6,0),MATCH(Sales_Data!$K$1,Branch_Data!$A$1:$C$1,0))</f>
        <v>Nigeria</v>
      </c>
      <c r="L4711" s="5" t="n">
        <f aca="false">WEEKDAY(Sales_Data!$B4711)</f>
        <v>6</v>
      </c>
    </row>
    <row r="4712" customFormat="false" ht="15" hidden="false" customHeight="false" outlineLevel="0" collapsed="false">
      <c r="A4712" s="11" t="n">
        <v>4711</v>
      </c>
      <c r="B4712" s="2" t="n">
        <v>42349</v>
      </c>
      <c r="C4712" s="1" t="s">
        <v>15</v>
      </c>
      <c r="D4712" s="1" t="s">
        <v>24</v>
      </c>
      <c r="E4712" s="1" t="n">
        <v>3</v>
      </c>
      <c r="F4712" s="3" t="n">
        <v>0.401331018518519</v>
      </c>
      <c r="G4712" s="1" t="s">
        <v>34</v>
      </c>
      <c r="H4712" s="12" t="n">
        <v>16</v>
      </c>
      <c r="I4712" s="4" t="n">
        <f aca="false">E4712*H4712</f>
        <v>48</v>
      </c>
      <c r="J4712" s="0" t="str">
        <f aca="false">INDEX(Branch_Data!$A$2:$C$6,MATCH(Sales_Data!C4712,Branch_Data!$A$2:$A$6,0),MATCH(Sales_Data!$J$1,Branch_Data!$A$1:$C$1,0))</f>
        <v>Dan  Peterson</v>
      </c>
      <c r="K4712" s="0" t="str">
        <f aca="false">INDEX(Branch_Data!$A$2:$C$6,MATCH(Sales_Data!C4712,Branch_Data!$A$2:$A$6,0),MATCH(Sales_Data!$K$1,Branch_Data!$A$1:$C$1,0))</f>
        <v>Nigeria</v>
      </c>
      <c r="L4712" s="5" t="n">
        <f aca="false">WEEKDAY(Sales_Data!$B4712)</f>
        <v>6</v>
      </c>
    </row>
    <row r="4713" customFormat="false" ht="15" hidden="false" customHeight="false" outlineLevel="0" collapsed="false">
      <c r="A4713" s="11" t="n">
        <v>4712</v>
      </c>
      <c r="B4713" s="2" t="n">
        <v>42342</v>
      </c>
      <c r="C4713" s="1" t="s">
        <v>12</v>
      </c>
      <c r="D4713" s="1" t="s">
        <v>23</v>
      </c>
      <c r="E4713" s="1" t="n">
        <v>3</v>
      </c>
      <c r="F4713" s="3" t="n">
        <v>0.401354166666667</v>
      </c>
      <c r="G4713" s="1" t="s">
        <v>34</v>
      </c>
      <c r="H4713" s="12" t="n">
        <v>8</v>
      </c>
      <c r="I4713" s="4" t="n">
        <f aca="false">E4713*H4713</f>
        <v>24</v>
      </c>
      <c r="J4713" s="0" t="str">
        <f aca="false">INDEX(Branch_Data!$A$2:$C$6,MATCH(Sales_Data!C4713,Branch_Data!$A$2:$A$6,0),MATCH(Sales_Data!$J$1,Branch_Data!$A$1:$C$1,0))</f>
        <v>Christy  Olson</v>
      </c>
      <c r="K4713" s="0" t="str">
        <f aca="false">INDEX(Branch_Data!$A$2:$C$6,MATCH(Sales_Data!C4713,Branch_Data!$A$2:$A$6,0),MATCH(Sales_Data!$K$1,Branch_Data!$A$1:$C$1,0))</f>
        <v>Nigeria</v>
      </c>
      <c r="L4713" s="5" t="n">
        <f aca="false">WEEKDAY(Sales_Data!$B4713)</f>
        <v>6</v>
      </c>
    </row>
    <row r="4714" customFormat="false" ht="15" hidden="false" customHeight="false" outlineLevel="0" collapsed="false">
      <c r="A4714" s="11" t="n">
        <v>4713</v>
      </c>
      <c r="B4714" s="2" t="n">
        <v>42350</v>
      </c>
      <c r="C4714" s="1" t="s">
        <v>20</v>
      </c>
      <c r="D4714" s="1" t="s">
        <v>21</v>
      </c>
      <c r="E4714" s="1" t="n">
        <v>2</v>
      </c>
      <c r="F4714" s="3" t="n">
        <v>0.401365740740741</v>
      </c>
      <c r="G4714" s="1" t="s">
        <v>34</v>
      </c>
      <c r="H4714" s="12" t="n">
        <v>16</v>
      </c>
      <c r="I4714" s="4" t="n">
        <f aca="false">E4714*H4714</f>
        <v>32</v>
      </c>
      <c r="J4714" s="0" t="str">
        <f aca="false">INDEX(Branch_Data!$A$2:$C$6,MATCH(Sales_Data!C4714,Branch_Data!$A$2:$A$6,0),MATCH(Sales_Data!$J$1,Branch_Data!$A$1:$C$1,0))</f>
        <v>Rachel  Gomez</v>
      </c>
      <c r="K4714" s="0" t="str">
        <f aca="false">INDEX(Branch_Data!$A$2:$C$6,MATCH(Sales_Data!C4714,Branch_Data!$A$2:$A$6,0),MATCH(Sales_Data!$K$1,Branch_Data!$A$1:$C$1,0))</f>
        <v>Nigeria</v>
      </c>
      <c r="L4714" s="5" t="n">
        <f aca="false">WEEKDAY(Sales_Data!$B4714)</f>
        <v>7</v>
      </c>
    </row>
    <row r="4715" customFormat="false" ht="15" hidden="false" customHeight="false" outlineLevel="0" collapsed="false">
      <c r="A4715" s="11" t="n">
        <v>4714</v>
      </c>
      <c r="B4715" s="2" t="n">
        <v>42345</v>
      </c>
      <c r="C4715" s="1" t="s">
        <v>12</v>
      </c>
      <c r="D4715" s="1" t="s">
        <v>33</v>
      </c>
      <c r="E4715" s="1" t="n">
        <v>3</v>
      </c>
      <c r="F4715" s="3" t="n">
        <v>0.401365740740741</v>
      </c>
      <c r="G4715" s="1" t="s">
        <v>34</v>
      </c>
      <c r="H4715" s="12" t="n">
        <v>16</v>
      </c>
      <c r="I4715" s="4" t="n">
        <f aca="false">E4715*H4715</f>
        <v>48</v>
      </c>
      <c r="J4715" s="0" t="str">
        <f aca="false">INDEX(Branch_Data!$A$2:$C$6,MATCH(Sales_Data!C4715,Branch_Data!$A$2:$A$6,0),MATCH(Sales_Data!$J$1,Branch_Data!$A$1:$C$1,0))</f>
        <v>Christy  Olson</v>
      </c>
      <c r="K4715" s="0" t="str">
        <f aca="false">INDEX(Branch_Data!$A$2:$C$6,MATCH(Sales_Data!C4715,Branch_Data!$A$2:$A$6,0),MATCH(Sales_Data!$K$1,Branch_Data!$A$1:$C$1,0))</f>
        <v>Nigeria</v>
      </c>
      <c r="L4715" s="5" t="n">
        <f aca="false">WEEKDAY(Sales_Data!$B4715)</f>
        <v>2</v>
      </c>
    </row>
    <row r="4716" customFormat="false" ht="15" hidden="false" customHeight="false" outlineLevel="0" collapsed="false">
      <c r="A4716" s="11" t="n">
        <v>4715</v>
      </c>
      <c r="B4716" s="2" t="n">
        <v>42347</v>
      </c>
      <c r="C4716" s="1" t="s">
        <v>17</v>
      </c>
      <c r="D4716" s="1" t="s">
        <v>31</v>
      </c>
      <c r="E4716" s="1" t="n">
        <v>1</v>
      </c>
      <c r="F4716" s="3" t="n">
        <v>0.401400462962963</v>
      </c>
      <c r="G4716" s="1" t="s">
        <v>34</v>
      </c>
      <c r="H4716" s="12" t="n">
        <v>16</v>
      </c>
      <c r="I4716" s="4" t="n">
        <f aca="false">E4716*H4716</f>
        <v>16</v>
      </c>
      <c r="J4716" s="0" t="str">
        <f aca="false">INDEX(Branch_Data!$A$2:$C$6,MATCH(Sales_Data!C4716,Branch_Data!$A$2:$A$6,0),MATCH(Sales_Data!$J$1,Branch_Data!$A$1:$C$1,0))</f>
        <v>Mable  Lindsey</v>
      </c>
      <c r="K4716" s="0" t="str">
        <f aca="false">INDEX(Branch_Data!$A$2:$C$6,MATCH(Sales_Data!C4716,Branch_Data!$A$2:$A$6,0),MATCH(Sales_Data!$K$1,Branch_Data!$A$1:$C$1,0))</f>
        <v>Nigeria</v>
      </c>
      <c r="L4716" s="5" t="n">
        <f aca="false">WEEKDAY(Sales_Data!$B4716)</f>
        <v>4</v>
      </c>
    </row>
    <row r="4717" customFormat="false" ht="15" hidden="false" customHeight="false" outlineLevel="0" collapsed="false">
      <c r="A4717" s="11" t="n">
        <v>4716</v>
      </c>
      <c r="B4717" s="2" t="n">
        <v>42346</v>
      </c>
      <c r="C4717" s="1" t="s">
        <v>15</v>
      </c>
      <c r="D4717" s="1" t="s">
        <v>26</v>
      </c>
      <c r="E4717" s="1" t="n">
        <v>3</v>
      </c>
      <c r="F4717" s="3" t="n">
        <v>0.401400462962963</v>
      </c>
      <c r="G4717" s="1" t="s">
        <v>34</v>
      </c>
      <c r="H4717" s="12" t="n">
        <v>12</v>
      </c>
      <c r="I4717" s="4" t="n">
        <f aca="false">E4717*H4717</f>
        <v>36</v>
      </c>
      <c r="J4717" s="0" t="str">
        <f aca="false">INDEX(Branch_Data!$A$2:$C$6,MATCH(Sales_Data!C4717,Branch_Data!$A$2:$A$6,0),MATCH(Sales_Data!$J$1,Branch_Data!$A$1:$C$1,0))</f>
        <v>Dan  Peterson</v>
      </c>
      <c r="K4717" s="0" t="str">
        <f aca="false">INDEX(Branch_Data!$A$2:$C$6,MATCH(Sales_Data!C4717,Branch_Data!$A$2:$A$6,0),MATCH(Sales_Data!$K$1,Branch_Data!$A$1:$C$1,0))</f>
        <v>Nigeria</v>
      </c>
      <c r="L4717" s="5" t="n">
        <f aca="false">WEEKDAY(Sales_Data!$B4717)</f>
        <v>3</v>
      </c>
    </row>
    <row r="4718" customFormat="false" ht="15" hidden="false" customHeight="false" outlineLevel="0" collapsed="false">
      <c r="A4718" s="11" t="n">
        <v>4717</v>
      </c>
      <c r="B4718" s="2" t="n">
        <v>42341</v>
      </c>
      <c r="C4718" s="1" t="s">
        <v>19</v>
      </c>
      <c r="D4718" s="1" t="s">
        <v>24</v>
      </c>
      <c r="E4718" s="1" t="n">
        <v>4</v>
      </c>
      <c r="F4718" s="3" t="n">
        <v>0.401412037037037</v>
      </c>
      <c r="G4718" s="1" t="s">
        <v>34</v>
      </c>
      <c r="H4718" s="12" t="n">
        <v>16</v>
      </c>
      <c r="I4718" s="4" t="n">
        <f aca="false">E4718*H4718</f>
        <v>64</v>
      </c>
      <c r="J4718" s="0" t="str">
        <f aca="false">INDEX(Branch_Data!$A$2:$C$6,MATCH(Sales_Data!C4718,Branch_Data!$A$2:$A$6,0),MATCH(Sales_Data!$J$1,Branch_Data!$A$1:$C$1,0))</f>
        <v>Kyle  Carr</v>
      </c>
      <c r="K4718" s="0" t="str">
        <f aca="false">INDEX(Branch_Data!$A$2:$C$6,MATCH(Sales_Data!C4718,Branch_Data!$A$2:$A$6,0),MATCH(Sales_Data!$K$1,Branch_Data!$A$1:$C$1,0))</f>
        <v>Nigeria</v>
      </c>
      <c r="L4718" s="5" t="n">
        <f aca="false">WEEKDAY(Sales_Data!$B4718)</f>
        <v>5</v>
      </c>
    </row>
    <row r="4719" customFormat="false" ht="15" hidden="false" customHeight="false" outlineLevel="0" collapsed="false">
      <c r="A4719" s="11" t="n">
        <v>4718</v>
      </c>
      <c r="B4719" s="2" t="n">
        <v>42353</v>
      </c>
      <c r="C4719" s="1" t="s">
        <v>20</v>
      </c>
      <c r="D4719" s="1" t="s">
        <v>18</v>
      </c>
      <c r="E4719" s="1" t="n">
        <v>2</v>
      </c>
      <c r="F4719" s="3" t="n">
        <v>0.401423611111111</v>
      </c>
      <c r="G4719" s="1" t="s">
        <v>34</v>
      </c>
      <c r="H4719" s="12" t="n">
        <v>16</v>
      </c>
      <c r="I4719" s="4" t="n">
        <f aca="false">E4719*H4719</f>
        <v>32</v>
      </c>
      <c r="J4719" s="0" t="str">
        <f aca="false">INDEX(Branch_Data!$A$2:$C$6,MATCH(Sales_Data!C4719,Branch_Data!$A$2:$A$6,0),MATCH(Sales_Data!$J$1,Branch_Data!$A$1:$C$1,0))</f>
        <v>Rachel  Gomez</v>
      </c>
      <c r="K4719" s="0" t="str">
        <f aca="false">INDEX(Branch_Data!$A$2:$C$6,MATCH(Sales_Data!C4719,Branch_Data!$A$2:$A$6,0),MATCH(Sales_Data!$K$1,Branch_Data!$A$1:$C$1,0))</f>
        <v>Nigeria</v>
      </c>
      <c r="L4719" s="5" t="n">
        <f aca="false">WEEKDAY(Sales_Data!$B4719)</f>
        <v>3</v>
      </c>
    </row>
    <row r="4720" customFormat="false" ht="15" hidden="false" customHeight="false" outlineLevel="0" collapsed="false">
      <c r="A4720" s="11" t="n">
        <v>4719</v>
      </c>
      <c r="B4720" s="2" t="n">
        <v>42348</v>
      </c>
      <c r="C4720" s="1" t="s">
        <v>15</v>
      </c>
      <c r="D4720" s="1" t="s">
        <v>31</v>
      </c>
      <c r="E4720" s="1" t="n">
        <v>5</v>
      </c>
      <c r="F4720" s="3" t="n">
        <v>0.401435185185185</v>
      </c>
      <c r="G4720" s="1" t="s">
        <v>34</v>
      </c>
      <c r="H4720" s="12" t="n">
        <v>16</v>
      </c>
      <c r="I4720" s="4" t="n">
        <f aca="false">E4720*H4720</f>
        <v>80</v>
      </c>
      <c r="J4720" s="0" t="str">
        <f aca="false">INDEX(Branch_Data!$A$2:$C$6,MATCH(Sales_Data!C4720,Branch_Data!$A$2:$A$6,0),MATCH(Sales_Data!$J$1,Branch_Data!$A$1:$C$1,0))</f>
        <v>Dan  Peterson</v>
      </c>
      <c r="K4720" s="0" t="str">
        <f aca="false">INDEX(Branch_Data!$A$2:$C$6,MATCH(Sales_Data!C4720,Branch_Data!$A$2:$A$6,0),MATCH(Sales_Data!$K$1,Branch_Data!$A$1:$C$1,0))</f>
        <v>Nigeria</v>
      </c>
      <c r="L4720" s="5" t="n">
        <f aca="false">WEEKDAY(Sales_Data!$B4720)</f>
        <v>5</v>
      </c>
    </row>
    <row r="4721" customFormat="false" ht="15" hidden="false" customHeight="false" outlineLevel="0" collapsed="false">
      <c r="A4721" s="11" t="n">
        <v>4720</v>
      </c>
      <c r="B4721" s="2" t="n">
        <v>42346</v>
      </c>
      <c r="C4721" s="1" t="s">
        <v>17</v>
      </c>
      <c r="D4721" s="1" t="s">
        <v>18</v>
      </c>
      <c r="E4721" s="1" t="n">
        <v>1</v>
      </c>
      <c r="F4721" s="3" t="n">
        <v>0.401446759259259</v>
      </c>
      <c r="G4721" s="1" t="s">
        <v>34</v>
      </c>
      <c r="H4721" s="12" t="n">
        <v>16</v>
      </c>
      <c r="I4721" s="4" t="n">
        <f aca="false">E4721*H4721</f>
        <v>16</v>
      </c>
      <c r="J4721" s="0" t="str">
        <f aca="false">INDEX(Branch_Data!$A$2:$C$6,MATCH(Sales_Data!C4721,Branch_Data!$A$2:$A$6,0),MATCH(Sales_Data!$J$1,Branch_Data!$A$1:$C$1,0))</f>
        <v>Mable  Lindsey</v>
      </c>
      <c r="K4721" s="0" t="str">
        <f aca="false">INDEX(Branch_Data!$A$2:$C$6,MATCH(Sales_Data!C4721,Branch_Data!$A$2:$A$6,0),MATCH(Sales_Data!$K$1,Branch_Data!$A$1:$C$1,0))</f>
        <v>Nigeria</v>
      </c>
      <c r="L4721" s="5" t="n">
        <f aca="false">WEEKDAY(Sales_Data!$B4721)</f>
        <v>3</v>
      </c>
    </row>
    <row r="4722" customFormat="false" ht="15" hidden="false" customHeight="false" outlineLevel="0" collapsed="false">
      <c r="A4722" s="11" t="n">
        <v>4721</v>
      </c>
      <c r="B4722" s="2" t="n">
        <v>42351</v>
      </c>
      <c r="C4722" s="1" t="s">
        <v>19</v>
      </c>
      <c r="D4722" s="1" t="s">
        <v>22</v>
      </c>
      <c r="E4722" s="1" t="n">
        <v>5</v>
      </c>
      <c r="F4722" s="3" t="n">
        <v>0.401446759259259</v>
      </c>
      <c r="G4722" s="1" t="s">
        <v>34</v>
      </c>
      <c r="H4722" s="12" t="n">
        <v>16</v>
      </c>
      <c r="I4722" s="4" t="n">
        <f aca="false">E4722*H4722</f>
        <v>80</v>
      </c>
      <c r="J4722" s="0" t="str">
        <f aca="false">INDEX(Branch_Data!$A$2:$C$6,MATCH(Sales_Data!C4722,Branch_Data!$A$2:$A$6,0),MATCH(Sales_Data!$J$1,Branch_Data!$A$1:$C$1,0))</f>
        <v>Kyle  Carr</v>
      </c>
      <c r="K4722" s="0" t="str">
        <f aca="false">INDEX(Branch_Data!$A$2:$C$6,MATCH(Sales_Data!C4722,Branch_Data!$A$2:$A$6,0),MATCH(Sales_Data!$K$1,Branch_Data!$A$1:$C$1,0))</f>
        <v>Nigeria</v>
      </c>
      <c r="L4722" s="5" t="n">
        <f aca="false">WEEKDAY(Sales_Data!$B4722)</f>
        <v>1</v>
      </c>
    </row>
    <row r="4723" customFormat="false" ht="15" hidden="false" customHeight="false" outlineLevel="0" collapsed="false">
      <c r="A4723" s="11" t="n">
        <v>4722</v>
      </c>
      <c r="B4723" s="2" t="n">
        <v>42348</v>
      </c>
      <c r="C4723" s="1" t="s">
        <v>12</v>
      </c>
      <c r="D4723" s="1" t="s">
        <v>16</v>
      </c>
      <c r="E4723" s="1" t="n">
        <v>5</v>
      </c>
      <c r="F4723" s="3" t="n">
        <v>0.401458333333333</v>
      </c>
      <c r="G4723" s="1" t="s">
        <v>34</v>
      </c>
      <c r="H4723" s="12" t="n">
        <v>8</v>
      </c>
      <c r="I4723" s="4" t="n">
        <f aca="false">E4723*H4723</f>
        <v>40</v>
      </c>
      <c r="J4723" s="0" t="str">
        <f aca="false">INDEX(Branch_Data!$A$2:$C$6,MATCH(Sales_Data!C4723,Branch_Data!$A$2:$A$6,0),MATCH(Sales_Data!$J$1,Branch_Data!$A$1:$C$1,0))</f>
        <v>Christy  Olson</v>
      </c>
      <c r="K4723" s="0" t="str">
        <f aca="false">INDEX(Branch_Data!$A$2:$C$6,MATCH(Sales_Data!C4723,Branch_Data!$A$2:$A$6,0),MATCH(Sales_Data!$K$1,Branch_Data!$A$1:$C$1,0))</f>
        <v>Nigeria</v>
      </c>
      <c r="L4723" s="5" t="n">
        <f aca="false">WEEKDAY(Sales_Data!$B4723)</f>
        <v>5</v>
      </c>
    </row>
    <row r="4724" customFormat="false" ht="15" hidden="false" customHeight="false" outlineLevel="0" collapsed="false">
      <c r="A4724" s="11" t="n">
        <v>4723</v>
      </c>
      <c r="B4724" s="2" t="n">
        <v>42353</v>
      </c>
      <c r="C4724" s="1" t="s">
        <v>20</v>
      </c>
      <c r="D4724" s="1" t="s">
        <v>30</v>
      </c>
      <c r="E4724" s="1" t="n">
        <v>3</v>
      </c>
      <c r="F4724" s="3" t="n">
        <v>0.401458333333333</v>
      </c>
      <c r="G4724" s="1" t="s">
        <v>34</v>
      </c>
      <c r="H4724" s="12" t="n">
        <v>12</v>
      </c>
      <c r="I4724" s="4" t="n">
        <f aca="false">E4724*H4724</f>
        <v>36</v>
      </c>
      <c r="J4724" s="0" t="str">
        <f aca="false">INDEX(Branch_Data!$A$2:$C$6,MATCH(Sales_Data!C4724,Branch_Data!$A$2:$A$6,0),MATCH(Sales_Data!$J$1,Branch_Data!$A$1:$C$1,0))</f>
        <v>Rachel  Gomez</v>
      </c>
      <c r="K4724" s="0" t="str">
        <f aca="false">INDEX(Branch_Data!$A$2:$C$6,MATCH(Sales_Data!C4724,Branch_Data!$A$2:$A$6,0),MATCH(Sales_Data!$K$1,Branch_Data!$A$1:$C$1,0))</f>
        <v>Nigeria</v>
      </c>
      <c r="L4724" s="5" t="n">
        <f aca="false">WEEKDAY(Sales_Data!$B4724)</f>
        <v>3</v>
      </c>
    </row>
    <row r="4725" customFormat="false" ht="15" hidden="false" customHeight="false" outlineLevel="0" collapsed="false">
      <c r="A4725" s="11" t="n">
        <v>4724</v>
      </c>
      <c r="B4725" s="2" t="n">
        <v>42352</v>
      </c>
      <c r="C4725" s="1" t="s">
        <v>17</v>
      </c>
      <c r="D4725" s="1" t="s">
        <v>26</v>
      </c>
      <c r="E4725" s="1" t="n">
        <v>2</v>
      </c>
      <c r="F4725" s="3" t="n">
        <v>0.401469907407407</v>
      </c>
      <c r="G4725" s="1" t="s">
        <v>34</v>
      </c>
      <c r="H4725" s="12" t="n">
        <v>12</v>
      </c>
      <c r="I4725" s="4" t="n">
        <f aca="false">E4725*H4725</f>
        <v>24</v>
      </c>
      <c r="J4725" s="0" t="str">
        <f aca="false">INDEX(Branch_Data!$A$2:$C$6,MATCH(Sales_Data!C4725,Branch_Data!$A$2:$A$6,0),MATCH(Sales_Data!$J$1,Branch_Data!$A$1:$C$1,0))</f>
        <v>Mable  Lindsey</v>
      </c>
      <c r="K4725" s="0" t="str">
        <f aca="false">INDEX(Branch_Data!$A$2:$C$6,MATCH(Sales_Data!C4725,Branch_Data!$A$2:$A$6,0),MATCH(Sales_Data!$K$1,Branch_Data!$A$1:$C$1,0))</f>
        <v>Nigeria</v>
      </c>
      <c r="L4725" s="5" t="n">
        <f aca="false">WEEKDAY(Sales_Data!$B4725)</f>
        <v>2</v>
      </c>
    </row>
    <row r="4726" customFormat="false" ht="15" hidden="false" customHeight="false" outlineLevel="0" collapsed="false">
      <c r="A4726" s="11" t="n">
        <v>4725</v>
      </c>
      <c r="B4726" s="2" t="n">
        <v>42351</v>
      </c>
      <c r="C4726" s="1" t="s">
        <v>15</v>
      </c>
      <c r="D4726" s="1" t="s">
        <v>23</v>
      </c>
      <c r="E4726" s="1" t="n">
        <v>5</v>
      </c>
      <c r="F4726" s="3" t="n">
        <v>0.401481481481481</v>
      </c>
      <c r="G4726" s="1" t="s">
        <v>34</v>
      </c>
      <c r="H4726" s="12" t="n">
        <v>8</v>
      </c>
      <c r="I4726" s="4" t="n">
        <f aca="false">E4726*H4726</f>
        <v>40</v>
      </c>
      <c r="J4726" s="0" t="str">
        <f aca="false">INDEX(Branch_Data!$A$2:$C$6,MATCH(Sales_Data!C4726,Branch_Data!$A$2:$A$6,0),MATCH(Sales_Data!$J$1,Branch_Data!$A$1:$C$1,0))</f>
        <v>Dan  Peterson</v>
      </c>
      <c r="K4726" s="0" t="str">
        <f aca="false">INDEX(Branch_Data!$A$2:$C$6,MATCH(Sales_Data!C4726,Branch_Data!$A$2:$A$6,0),MATCH(Sales_Data!$K$1,Branch_Data!$A$1:$C$1,0))</f>
        <v>Nigeria</v>
      </c>
      <c r="L4726" s="5" t="n">
        <f aca="false">WEEKDAY(Sales_Data!$B4726)</f>
        <v>1</v>
      </c>
    </row>
    <row r="4727" customFormat="false" ht="15" hidden="false" customHeight="false" outlineLevel="0" collapsed="false">
      <c r="A4727" s="11" t="n">
        <v>4726</v>
      </c>
      <c r="B4727" s="2" t="n">
        <v>42352</v>
      </c>
      <c r="C4727" s="1" t="s">
        <v>19</v>
      </c>
      <c r="D4727" s="1" t="s">
        <v>16</v>
      </c>
      <c r="E4727" s="1" t="n">
        <v>3</v>
      </c>
      <c r="F4727" s="3" t="n">
        <v>0.401493055555556</v>
      </c>
      <c r="G4727" s="1" t="s">
        <v>34</v>
      </c>
      <c r="H4727" s="12" t="n">
        <v>8</v>
      </c>
      <c r="I4727" s="4" t="n">
        <f aca="false">E4727*H4727</f>
        <v>24</v>
      </c>
      <c r="J4727" s="0" t="str">
        <f aca="false">INDEX(Branch_Data!$A$2:$C$6,MATCH(Sales_Data!C4727,Branch_Data!$A$2:$A$6,0),MATCH(Sales_Data!$J$1,Branch_Data!$A$1:$C$1,0))</f>
        <v>Kyle  Carr</v>
      </c>
      <c r="K4727" s="0" t="str">
        <f aca="false">INDEX(Branch_Data!$A$2:$C$6,MATCH(Sales_Data!C4727,Branch_Data!$A$2:$A$6,0),MATCH(Sales_Data!$K$1,Branch_Data!$A$1:$C$1,0))</f>
        <v>Nigeria</v>
      </c>
      <c r="L4727" s="5" t="n">
        <f aca="false">WEEKDAY(Sales_Data!$B4727)</f>
        <v>2</v>
      </c>
    </row>
    <row r="4728" customFormat="false" ht="15" hidden="false" customHeight="false" outlineLevel="0" collapsed="false">
      <c r="A4728" s="11" t="n">
        <v>4727</v>
      </c>
      <c r="B4728" s="2" t="n">
        <v>42341</v>
      </c>
      <c r="C4728" s="1" t="s">
        <v>15</v>
      </c>
      <c r="D4728" s="1" t="s">
        <v>29</v>
      </c>
      <c r="E4728" s="1" t="n">
        <v>5</v>
      </c>
      <c r="F4728" s="3" t="n">
        <v>0.40150462962963</v>
      </c>
      <c r="G4728" s="1" t="s">
        <v>34</v>
      </c>
      <c r="H4728" s="12" t="n">
        <v>12</v>
      </c>
      <c r="I4728" s="4" t="n">
        <f aca="false">E4728*H4728</f>
        <v>60</v>
      </c>
      <c r="J4728" s="0" t="str">
        <f aca="false">INDEX(Branch_Data!$A$2:$C$6,MATCH(Sales_Data!C4728,Branch_Data!$A$2:$A$6,0),MATCH(Sales_Data!$J$1,Branch_Data!$A$1:$C$1,0))</f>
        <v>Dan  Peterson</v>
      </c>
      <c r="K4728" s="0" t="str">
        <f aca="false">INDEX(Branch_Data!$A$2:$C$6,MATCH(Sales_Data!C4728,Branch_Data!$A$2:$A$6,0),MATCH(Sales_Data!$K$1,Branch_Data!$A$1:$C$1,0))</f>
        <v>Nigeria</v>
      </c>
      <c r="L4728" s="5" t="n">
        <f aca="false">WEEKDAY(Sales_Data!$B4728)</f>
        <v>5</v>
      </c>
    </row>
    <row r="4729" customFormat="false" ht="15" hidden="false" customHeight="false" outlineLevel="0" collapsed="false">
      <c r="A4729" s="11" t="n">
        <v>4728</v>
      </c>
      <c r="B4729" s="2" t="n">
        <v>42347</v>
      </c>
      <c r="C4729" s="1" t="s">
        <v>15</v>
      </c>
      <c r="D4729" s="1" t="s">
        <v>30</v>
      </c>
      <c r="E4729" s="1" t="n">
        <v>2</v>
      </c>
      <c r="F4729" s="3" t="n">
        <v>0.401516203703704</v>
      </c>
      <c r="G4729" s="1" t="s">
        <v>34</v>
      </c>
      <c r="H4729" s="12" t="n">
        <v>12</v>
      </c>
      <c r="I4729" s="4" t="n">
        <f aca="false">E4729*H4729</f>
        <v>24</v>
      </c>
      <c r="J4729" s="0" t="str">
        <f aca="false">INDEX(Branch_Data!$A$2:$C$6,MATCH(Sales_Data!C4729,Branch_Data!$A$2:$A$6,0),MATCH(Sales_Data!$J$1,Branch_Data!$A$1:$C$1,0))</f>
        <v>Dan  Peterson</v>
      </c>
      <c r="K4729" s="0" t="str">
        <f aca="false">INDEX(Branch_Data!$A$2:$C$6,MATCH(Sales_Data!C4729,Branch_Data!$A$2:$A$6,0),MATCH(Sales_Data!$K$1,Branch_Data!$A$1:$C$1,0))</f>
        <v>Nigeria</v>
      </c>
      <c r="L4729" s="5" t="n">
        <f aca="false">WEEKDAY(Sales_Data!$B4729)</f>
        <v>4</v>
      </c>
    </row>
    <row r="4730" customFormat="false" ht="15" hidden="false" customHeight="false" outlineLevel="0" collapsed="false">
      <c r="A4730" s="11" t="n">
        <v>4729</v>
      </c>
      <c r="B4730" s="2" t="n">
        <v>42349</v>
      </c>
      <c r="C4730" s="1" t="s">
        <v>17</v>
      </c>
      <c r="D4730" s="1" t="s">
        <v>33</v>
      </c>
      <c r="E4730" s="1" t="n">
        <v>4</v>
      </c>
      <c r="F4730" s="3" t="n">
        <v>0.401527777777778</v>
      </c>
      <c r="G4730" s="1" t="s">
        <v>34</v>
      </c>
      <c r="H4730" s="12" t="n">
        <v>16</v>
      </c>
      <c r="I4730" s="4" t="n">
        <f aca="false">E4730*H4730</f>
        <v>64</v>
      </c>
      <c r="J4730" s="0" t="str">
        <f aca="false">INDEX(Branch_Data!$A$2:$C$6,MATCH(Sales_Data!C4730,Branch_Data!$A$2:$A$6,0),MATCH(Sales_Data!$J$1,Branch_Data!$A$1:$C$1,0))</f>
        <v>Mable  Lindsey</v>
      </c>
      <c r="K4730" s="0" t="str">
        <f aca="false">INDEX(Branch_Data!$A$2:$C$6,MATCH(Sales_Data!C4730,Branch_Data!$A$2:$A$6,0),MATCH(Sales_Data!$K$1,Branch_Data!$A$1:$C$1,0))</f>
        <v>Nigeria</v>
      </c>
      <c r="L4730" s="5" t="n">
        <f aca="false">WEEKDAY(Sales_Data!$B4730)</f>
        <v>6</v>
      </c>
    </row>
    <row r="4731" customFormat="false" ht="15" hidden="false" customHeight="false" outlineLevel="0" collapsed="false">
      <c r="A4731" s="11" t="n">
        <v>4730</v>
      </c>
      <c r="B4731" s="2" t="n">
        <v>42347</v>
      </c>
      <c r="C4731" s="1" t="s">
        <v>12</v>
      </c>
      <c r="D4731" s="1" t="s">
        <v>28</v>
      </c>
      <c r="E4731" s="1" t="n">
        <v>5</v>
      </c>
      <c r="F4731" s="3" t="n">
        <v>0.401527777777778</v>
      </c>
      <c r="G4731" s="1" t="s">
        <v>34</v>
      </c>
      <c r="H4731" s="12" t="n">
        <v>12</v>
      </c>
      <c r="I4731" s="4" t="n">
        <f aca="false">E4731*H4731</f>
        <v>60</v>
      </c>
      <c r="J4731" s="0" t="str">
        <f aca="false">INDEX(Branch_Data!$A$2:$C$6,MATCH(Sales_Data!C4731,Branch_Data!$A$2:$A$6,0),MATCH(Sales_Data!$J$1,Branch_Data!$A$1:$C$1,0))</f>
        <v>Christy  Olson</v>
      </c>
      <c r="K4731" s="0" t="str">
        <f aca="false">INDEX(Branch_Data!$A$2:$C$6,MATCH(Sales_Data!C4731,Branch_Data!$A$2:$A$6,0),MATCH(Sales_Data!$K$1,Branch_Data!$A$1:$C$1,0))</f>
        <v>Nigeria</v>
      </c>
      <c r="L4731" s="5" t="n">
        <f aca="false">WEEKDAY(Sales_Data!$B4731)</f>
        <v>4</v>
      </c>
    </row>
    <row r="4732" customFormat="false" ht="15" hidden="false" customHeight="false" outlineLevel="0" collapsed="false">
      <c r="A4732" s="11" t="n">
        <v>4731</v>
      </c>
      <c r="B4732" s="2" t="n">
        <v>42352</v>
      </c>
      <c r="C4732" s="1" t="s">
        <v>12</v>
      </c>
      <c r="D4732" s="1" t="s">
        <v>27</v>
      </c>
      <c r="E4732" s="1" t="n">
        <v>3</v>
      </c>
      <c r="F4732" s="3" t="n">
        <v>0.401539351851852</v>
      </c>
      <c r="G4732" s="1" t="s">
        <v>34</v>
      </c>
      <c r="H4732" s="12" t="n">
        <v>16</v>
      </c>
      <c r="I4732" s="4" t="n">
        <f aca="false">E4732*H4732</f>
        <v>48</v>
      </c>
      <c r="J4732" s="0" t="str">
        <f aca="false">INDEX(Branch_Data!$A$2:$C$6,MATCH(Sales_Data!C4732,Branch_Data!$A$2:$A$6,0),MATCH(Sales_Data!$J$1,Branch_Data!$A$1:$C$1,0))</f>
        <v>Christy  Olson</v>
      </c>
      <c r="K4732" s="0" t="str">
        <f aca="false">INDEX(Branch_Data!$A$2:$C$6,MATCH(Sales_Data!C4732,Branch_Data!$A$2:$A$6,0),MATCH(Sales_Data!$K$1,Branch_Data!$A$1:$C$1,0))</f>
        <v>Nigeria</v>
      </c>
      <c r="L4732" s="5" t="n">
        <f aca="false">WEEKDAY(Sales_Data!$B4732)</f>
        <v>2</v>
      </c>
    </row>
    <row r="4733" customFormat="false" ht="15" hidden="false" customHeight="false" outlineLevel="0" collapsed="false">
      <c r="A4733" s="11" t="n">
        <v>4732</v>
      </c>
      <c r="B4733" s="2" t="n">
        <v>42348</v>
      </c>
      <c r="C4733" s="1" t="s">
        <v>15</v>
      </c>
      <c r="D4733" s="1" t="s">
        <v>28</v>
      </c>
      <c r="E4733" s="1" t="n">
        <v>3</v>
      </c>
      <c r="F4733" s="3" t="n">
        <v>0.401550925925926</v>
      </c>
      <c r="G4733" s="1" t="s">
        <v>34</v>
      </c>
      <c r="H4733" s="12" t="n">
        <v>12</v>
      </c>
      <c r="I4733" s="4" t="n">
        <f aca="false">E4733*H4733</f>
        <v>36</v>
      </c>
      <c r="J4733" s="0" t="str">
        <f aca="false">INDEX(Branch_Data!$A$2:$C$6,MATCH(Sales_Data!C4733,Branch_Data!$A$2:$A$6,0),MATCH(Sales_Data!$J$1,Branch_Data!$A$1:$C$1,0))</f>
        <v>Dan  Peterson</v>
      </c>
      <c r="K4733" s="0" t="str">
        <f aca="false">INDEX(Branch_Data!$A$2:$C$6,MATCH(Sales_Data!C4733,Branch_Data!$A$2:$A$6,0),MATCH(Sales_Data!$K$1,Branch_Data!$A$1:$C$1,0))</f>
        <v>Nigeria</v>
      </c>
      <c r="L4733" s="5" t="n">
        <f aca="false">WEEKDAY(Sales_Data!$B4733)</f>
        <v>5</v>
      </c>
    </row>
    <row r="4734" customFormat="false" ht="15" hidden="false" customHeight="false" outlineLevel="0" collapsed="false">
      <c r="A4734" s="11" t="n">
        <v>4733</v>
      </c>
      <c r="B4734" s="2" t="n">
        <v>42342</v>
      </c>
      <c r="C4734" s="1" t="s">
        <v>20</v>
      </c>
      <c r="D4734" s="1" t="s">
        <v>29</v>
      </c>
      <c r="E4734" s="1" t="n">
        <v>2</v>
      </c>
      <c r="F4734" s="3" t="n">
        <v>0.401574074074074</v>
      </c>
      <c r="G4734" s="1" t="s">
        <v>34</v>
      </c>
      <c r="H4734" s="12" t="n">
        <v>12</v>
      </c>
      <c r="I4734" s="4" t="n">
        <f aca="false">E4734*H4734</f>
        <v>24</v>
      </c>
      <c r="J4734" s="0" t="str">
        <f aca="false">INDEX(Branch_Data!$A$2:$C$6,MATCH(Sales_Data!C4734,Branch_Data!$A$2:$A$6,0),MATCH(Sales_Data!$J$1,Branch_Data!$A$1:$C$1,0))</f>
        <v>Rachel  Gomez</v>
      </c>
      <c r="K4734" s="0" t="str">
        <f aca="false">INDEX(Branch_Data!$A$2:$C$6,MATCH(Sales_Data!C4734,Branch_Data!$A$2:$A$6,0),MATCH(Sales_Data!$K$1,Branch_Data!$A$1:$C$1,0))</f>
        <v>Nigeria</v>
      </c>
      <c r="L4734" s="5" t="n">
        <f aca="false">WEEKDAY(Sales_Data!$B4734)</f>
        <v>6</v>
      </c>
    </row>
    <row r="4735" customFormat="false" ht="15" hidden="false" customHeight="false" outlineLevel="0" collapsed="false">
      <c r="A4735" s="11" t="n">
        <v>4734</v>
      </c>
      <c r="B4735" s="2" t="n">
        <v>42350</v>
      </c>
      <c r="C4735" s="1" t="s">
        <v>20</v>
      </c>
      <c r="D4735" s="1" t="s">
        <v>22</v>
      </c>
      <c r="E4735" s="1" t="n">
        <v>5</v>
      </c>
      <c r="F4735" s="3" t="n">
        <v>0.401585648148148</v>
      </c>
      <c r="G4735" s="1" t="s">
        <v>34</v>
      </c>
      <c r="H4735" s="12" t="n">
        <v>16</v>
      </c>
      <c r="I4735" s="4" t="n">
        <f aca="false">E4735*H4735</f>
        <v>80</v>
      </c>
      <c r="J4735" s="0" t="str">
        <f aca="false">INDEX(Branch_Data!$A$2:$C$6,MATCH(Sales_Data!C4735,Branch_Data!$A$2:$A$6,0),MATCH(Sales_Data!$J$1,Branch_Data!$A$1:$C$1,0))</f>
        <v>Rachel  Gomez</v>
      </c>
      <c r="K4735" s="0" t="str">
        <f aca="false">INDEX(Branch_Data!$A$2:$C$6,MATCH(Sales_Data!C4735,Branch_Data!$A$2:$A$6,0),MATCH(Sales_Data!$K$1,Branch_Data!$A$1:$C$1,0))</f>
        <v>Nigeria</v>
      </c>
      <c r="L4735" s="5" t="n">
        <f aca="false">WEEKDAY(Sales_Data!$B4735)</f>
        <v>7</v>
      </c>
    </row>
    <row r="4736" customFormat="false" ht="15" hidden="false" customHeight="false" outlineLevel="0" collapsed="false">
      <c r="A4736" s="11" t="n">
        <v>4735</v>
      </c>
      <c r="B4736" s="2" t="n">
        <v>42345</v>
      </c>
      <c r="C4736" s="1" t="s">
        <v>17</v>
      </c>
      <c r="D4736" s="1" t="s">
        <v>13</v>
      </c>
      <c r="E4736" s="1" t="n">
        <v>2</v>
      </c>
      <c r="F4736" s="3" t="n">
        <v>0.401608796296296</v>
      </c>
      <c r="G4736" s="1" t="s">
        <v>34</v>
      </c>
      <c r="H4736" s="12" t="n">
        <v>8</v>
      </c>
      <c r="I4736" s="4" t="n">
        <f aca="false">E4736*H4736</f>
        <v>16</v>
      </c>
      <c r="J4736" s="0" t="str">
        <f aca="false">INDEX(Branch_Data!$A$2:$C$6,MATCH(Sales_Data!C4736,Branch_Data!$A$2:$A$6,0),MATCH(Sales_Data!$J$1,Branch_Data!$A$1:$C$1,0))</f>
        <v>Mable  Lindsey</v>
      </c>
      <c r="K4736" s="0" t="str">
        <f aca="false">INDEX(Branch_Data!$A$2:$C$6,MATCH(Sales_Data!C4736,Branch_Data!$A$2:$A$6,0),MATCH(Sales_Data!$K$1,Branch_Data!$A$1:$C$1,0))</f>
        <v>Nigeria</v>
      </c>
      <c r="L4736" s="5" t="n">
        <f aca="false">WEEKDAY(Sales_Data!$B4736)</f>
        <v>2</v>
      </c>
    </row>
    <row r="4737" customFormat="false" ht="15" hidden="false" customHeight="false" outlineLevel="0" collapsed="false">
      <c r="A4737" s="11" t="n">
        <v>4736</v>
      </c>
      <c r="B4737" s="2" t="n">
        <v>42350</v>
      </c>
      <c r="C4737" s="1" t="s">
        <v>20</v>
      </c>
      <c r="D4737" s="1" t="s">
        <v>24</v>
      </c>
      <c r="E4737" s="1" t="n">
        <v>1</v>
      </c>
      <c r="F4737" s="3" t="n">
        <v>0.40162037037037</v>
      </c>
      <c r="G4737" s="1" t="s">
        <v>34</v>
      </c>
      <c r="H4737" s="12" t="n">
        <v>16</v>
      </c>
      <c r="I4737" s="4" t="n">
        <f aca="false">E4737*H4737</f>
        <v>16</v>
      </c>
      <c r="J4737" s="0" t="str">
        <f aca="false">INDEX(Branch_Data!$A$2:$C$6,MATCH(Sales_Data!C4737,Branch_Data!$A$2:$A$6,0),MATCH(Sales_Data!$J$1,Branch_Data!$A$1:$C$1,0))</f>
        <v>Rachel  Gomez</v>
      </c>
      <c r="K4737" s="0" t="str">
        <f aca="false">INDEX(Branch_Data!$A$2:$C$6,MATCH(Sales_Data!C4737,Branch_Data!$A$2:$A$6,0),MATCH(Sales_Data!$K$1,Branch_Data!$A$1:$C$1,0))</f>
        <v>Nigeria</v>
      </c>
      <c r="L4737" s="5" t="n">
        <f aca="false">WEEKDAY(Sales_Data!$B4737)</f>
        <v>7</v>
      </c>
    </row>
    <row r="4738" customFormat="false" ht="15" hidden="false" customHeight="false" outlineLevel="0" collapsed="false">
      <c r="A4738" s="11" t="n">
        <v>4737</v>
      </c>
      <c r="B4738" s="2" t="n">
        <v>42341</v>
      </c>
      <c r="C4738" s="1" t="s">
        <v>20</v>
      </c>
      <c r="D4738" s="1" t="s">
        <v>18</v>
      </c>
      <c r="E4738" s="1" t="n">
        <v>1</v>
      </c>
      <c r="F4738" s="3" t="n">
        <v>0.40162037037037</v>
      </c>
      <c r="G4738" s="1" t="s">
        <v>34</v>
      </c>
      <c r="H4738" s="12" t="n">
        <v>16</v>
      </c>
      <c r="I4738" s="4" t="n">
        <f aca="false">E4738*H4738</f>
        <v>16</v>
      </c>
      <c r="J4738" s="0" t="str">
        <f aca="false">INDEX(Branch_Data!$A$2:$C$6,MATCH(Sales_Data!C4738,Branch_Data!$A$2:$A$6,0),MATCH(Sales_Data!$J$1,Branch_Data!$A$1:$C$1,0))</f>
        <v>Rachel  Gomez</v>
      </c>
      <c r="K4738" s="0" t="str">
        <f aca="false">INDEX(Branch_Data!$A$2:$C$6,MATCH(Sales_Data!C4738,Branch_Data!$A$2:$A$6,0),MATCH(Sales_Data!$K$1,Branch_Data!$A$1:$C$1,0))</f>
        <v>Nigeria</v>
      </c>
      <c r="L4738" s="5" t="n">
        <f aca="false">WEEKDAY(Sales_Data!$B4738)</f>
        <v>5</v>
      </c>
    </row>
    <row r="4739" customFormat="false" ht="15" hidden="false" customHeight="false" outlineLevel="0" collapsed="false">
      <c r="A4739" s="11" t="n">
        <v>4738</v>
      </c>
      <c r="B4739" s="2" t="n">
        <v>42349</v>
      </c>
      <c r="C4739" s="1" t="s">
        <v>20</v>
      </c>
      <c r="D4739" s="1" t="s">
        <v>32</v>
      </c>
      <c r="E4739" s="1" t="n">
        <v>5</v>
      </c>
      <c r="F4739" s="3" t="n">
        <v>0.40162037037037</v>
      </c>
      <c r="G4739" s="1" t="s">
        <v>34</v>
      </c>
      <c r="H4739" s="12" t="n">
        <v>8</v>
      </c>
      <c r="I4739" s="4" t="n">
        <f aca="false">E4739*H4739</f>
        <v>40</v>
      </c>
      <c r="J4739" s="0" t="str">
        <f aca="false">INDEX(Branch_Data!$A$2:$C$6,MATCH(Sales_Data!C4739,Branch_Data!$A$2:$A$6,0),MATCH(Sales_Data!$J$1,Branch_Data!$A$1:$C$1,0))</f>
        <v>Rachel  Gomez</v>
      </c>
      <c r="K4739" s="0" t="str">
        <f aca="false">INDEX(Branch_Data!$A$2:$C$6,MATCH(Sales_Data!C4739,Branch_Data!$A$2:$A$6,0),MATCH(Sales_Data!$K$1,Branch_Data!$A$1:$C$1,0))</f>
        <v>Nigeria</v>
      </c>
      <c r="L4739" s="5" t="n">
        <f aca="false">WEEKDAY(Sales_Data!$B4739)</f>
        <v>6</v>
      </c>
    </row>
    <row r="4740" customFormat="false" ht="15" hidden="false" customHeight="false" outlineLevel="0" collapsed="false">
      <c r="A4740" s="11" t="n">
        <v>4739</v>
      </c>
      <c r="B4740" s="2" t="n">
        <v>42353</v>
      </c>
      <c r="C4740" s="1" t="s">
        <v>12</v>
      </c>
      <c r="D4740" s="1" t="s">
        <v>16</v>
      </c>
      <c r="E4740" s="1" t="n">
        <v>3</v>
      </c>
      <c r="F4740" s="3" t="n">
        <v>0.40162037037037</v>
      </c>
      <c r="G4740" s="1" t="s">
        <v>34</v>
      </c>
      <c r="H4740" s="12" t="n">
        <v>8</v>
      </c>
      <c r="I4740" s="4" t="n">
        <f aca="false">E4740*H4740</f>
        <v>24</v>
      </c>
      <c r="J4740" s="0" t="str">
        <f aca="false">INDEX(Branch_Data!$A$2:$C$6,MATCH(Sales_Data!C4740,Branch_Data!$A$2:$A$6,0),MATCH(Sales_Data!$J$1,Branch_Data!$A$1:$C$1,0))</f>
        <v>Christy  Olson</v>
      </c>
      <c r="K4740" s="0" t="str">
        <f aca="false">INDEX(Branch_Data!$A$2:$C$6,MATCH(Sales_Data!C4740,Branch_Data!$A$2:$A$6,0),MATCH(Sales_Data!$K$1,Branch_Data!$A$1:$C$1,0))</f>
        <v>Nigeria</v>
      </c>
      <c r="L4740" s="5" t="n">
        <f aca="false">WEEKDAY(Sales_Data!$B4740)</f>
        <v>3</v>
      </c>
    </row>
    <row r="4741" customFormat="false" ht="15" hidden="false" customHeight="false" outlineLevel="0" collapsed="false">
      <c r="A4741" s="11" t="n">
        <v>4740</v>
      </c>
      <c r="B4741" s="2" t="n">
        <v>42345</v>
      </c>
      <c r="C4741" s="1" t="s">
        <v>19</v>
      </c>
      <c r="D4741" s="1" t="s">
        <v>32</v>
      </c>
      <c r="E4741" s="1" t="n">
        <v>2</v>
      </c>
      <c r="F4741" s="3" t="n">
        <v>0.401643518518519</v>
      </c>
      <c r="G4741" s="1" t="s">
        <v>34</v>
      </c>
      <c r="H4741" s="12" t="n">
        <v>8</v>
      </c>
      <c r="I4741" s="4" t="n">
        <f aca="false">E4741*H4741</f>
        <v>16</v>
      </c>
      <c r="J4741" s="0" t="str">
        <f aca="false">INDEX(Branch_Data!$A$2:$C$6,MATCH(Sales_Data!C4741,Branch_Data!$A$2:$A$6,0),MATCH(Sales_Data!$J$1,Branch_Data!$A$1:$C$1,0))</f>
        <v>Kyle  Carr</v>
      </c>
      <c r="K4741" s="0" t="str">
        <f aca="false">INDEX(Branch_Data!$A$2:$C$6,MATCH(Sales_Data!C4741,Branch_Data!$A$2:$A$6,0),MATCH(Sales_Data!$K$1,Branch_Data!$A$1:$C$1,0))</f>
        <v>Nigeria</v>
      </c>
      <c r="L4741" s="5" t="n">
        <f aca="false">WEEKDAY(Sales_Data!$B4741)</f>
        <v>2</v>
      </c>
    </row>
    <row r="4742" customFormat="false" ht="15" hidden="false" customHeight="false" outlineLevel="0" collapsed="false">
      <c r="A4742" s="11" t="n">
        <v>4741</v>
      </c>
      <c r="B4742" s="2" t="n">
        <v>42353</v>
      </c>
      <c r="C4742" s="1" t="s">
        <v>20</v>
      </c>
      <c r="D4742" s="1" t="s">
        <v>27</v>
      </c>
      <c r="E4742" s="1" t="n">
        <v>4</v>
      </c>
      <c r="F4742" s="3" t="n">
        <v>0.401643518518519</v>
      </c>
      <c r="G4742" s="1" t="s">
        <v>34</v>
      </c>
      <c r="H4742" s="12" t="n">
        <v>16</v>
      </c>
      <c r="I4742" s="4" t="n">
        <f aca="false">E4742*H4742</f>
        <v>64</v>
      </c>
      <c r="J4742" s="0" t="str">
        <f aca="false">INDEX(Branch_Data!$A$2:$C$6,MATCH(Sales_Data!C4742,Branch_Data!$A$2:$A$6,0),MATCH(Sales_Data!$J$1,Branch_Data!$A$1:$C$1,0))</f>
        <v>Rachel  Gomez</v>
      </c>
      <c r="K4742" s="0" t="str">
        <f aca="false">INDEX(Branch_Data!$A$2:$C$6,MATCH(Sales_Data!C4742,Branch_Data!$A$2:$A$6,0),MATCH(Sales_Data!$K$1,Branch_Data!$A$1:$C$1,0))</f>
        <v>Nigeria</v>
      </c>
      <c r="L4742" s="5" t="n">
        <f aca="false">WEEKDAY(Sales_Data!$B4742)</f>
        <v>3</v>
      </c>
    </row>
    <row r="4743" customFormat="false" ht="15" hidden="false" customHeight="false" outlineLevel="0" collapsed="false">
      <c r="A4743" s="11" t="n">
        <v>4742</v>
      </c>
      <c r="B4743" s="2" t="n">
        <v>42350</v>
      </c>
      <c r="C4743" s="1" t="s">
        <v>17</v>
      </c>
      <c r="D4743" s="1" t="s">
        <v>24</v>
      </c>
      <c r="E4743" s="1" t="n">
        <v>1</v>
      </c>
      <c r="F4743" s="3" t="n">
        <v>0.401666666666667</v>
      </c>
      <c r="G4743" s="1" t="s">
        <v>34</v>
      </c>
      <c r="H4743" s="12" t="n">
        <v>16</v>
      </c>
      <c r="I4743" s="4" t="n">
        <f aca="false">E4743*H4743</f>
        <v>16</v>
      </c>
      <c r="J4743" s="0" t="str">
        <f aca="false">INDEX(Branch_Data!$A$2:$C$6,MATCH(Sales_Data!C4743,Branch_Data!$A$2:$A$6,0),MATCH(Sales_Data!$J$1,Branch_Data!$A$1:$C$1,0))</f>
        <v>Mable  Lindsey</v>
      </c>
      <c r="K4743" s="0" t="str">
        <f aca="false">INDEX(Branch_Data!$A$2:$C$6,MATCH(Sales_Data!C4743,Branch_Data!$A$2:$A$6,0),MATCH(Sales_Data!$K$1,Branch_Data!$A$1:$C$1,0))</f>
        <v>Nigeria</v>
      </c>
      <c r="L4743" s="5" t="n">
        <f aca="false">WEEKDAY(Sales_Data!$B4743)</f>
        <v>7</v>
      </c>
    </row>
    <row r="4744" customFormat="false" ht="15" hidden="false" customHeight="false" outlineLevel="0" collapsed="false">
      <c r="A4744" s="11" t="n">
        <v>4743</v>
      </c>
      <c r="B4744" s="2" t="n">
        <v>42344</v>
      </c>
      <c r="C4744" s="1" t="s">
        <v>19</v>
      </c>
      <c r="D4744" s="1" t="s">
        <v>25</v>
      </c>
      <c r="E4744" s="1" t="n">
        <v>3</v>
      </c>
      <c r="F4744" s="3" t="n">
        <v>0.401666666666667</v>
      </c>
      <c r="G4744" s="1" t="s">
        <v>34</v>
      </c>
      <c r="H4744" s="12" t="n">
        <v>8</v>
      </c>
      <c r="I4744" s="4" t="n">
        <f aca="false">E4744*H4744</f>
        <v>24</v>
      </c>
      <c r="J4744" s="0" t="str">
        <f aca="false">INDEX(Branch_Data!$A$2:$C$6,MATCH(Sales_Data!C4744,Branch_Data!$A$2:$A$6,0),MATCH(Sales_Data!$J$1,Branch_Data!$A$1:$C$1,0))</f>
        <v>Kyle  Carr</v>
      </c>
      <c r="K4744" s="0" t="str">
        <f aca="false">INDEX(Branch_Data!$A$2:$C$6,MATCH(Sales_Data!C4744,Branch_Data!$A$2:$A$6,0),MATCH(Sales_Data!$K$1,Branch_Data!$A$1:$C$1,0))</f>
        <v>Nigeria</v>
      </c>
      <c r="L4744" s="5" t="n">
        <f aca="false">WEEKDAY(Sales_Data!$B4744)</f>
        <v>1</v>
      </c>
    </row>
    <row r="4745" customFormat="false" ht="15" hidden="false" customHeight="false" outlineLevel="0" collapsed="false">
      <c r="A4745" s="11" t="n">
        <v>4744</v>
      </c>
      <c r="B4745" s="2" t="n">
        <v>42349</v>
      </c>
      <c r="C4745" s="1" t="s">
        <v>20</v>
      </c>
      <c r="D4745" s="1" t="s">
        <v>32</v>
      </c>
      <c r="E4745" s="1" t="n">
        <v>3</v>
      </c>
      <c r="F4745" s="3" t="n">
        <v>0.401678240740741</v>
      </c>
      <c r="G4745" s="1" t="s">
        <v>34</v>
      </c>
      <c r="H4745" s="12" t="n">
        <v>8</v>
      </c>
      <c r="I4745" s="4" t="n">
        <f aca="false">E4745*H4745</f>
        <v>24</v>
      </c>
      <c r="J4745" s="0" t="str">
        <f aca="false">INDEX(Branch_Data!$A$2:$C$6,MATCH(Sales_Data!C4745,Branch_Data!$A$2:$A$6,0),MATCH(Sales_Data!$J$1,Branch_Data!$A$1:$C$1,0))</f>
        <v>Rachel  Gomez</v>
      </c>
      <c r="K4745" s="0" t="str">
        <f aca="false">INDEX(Branch_Data!$A$2:$C$6,MATCH(Sales_Data!C4745,Branch_Data!$A$2:$A$6,0),MATCH(Sales_Data!$K$1,Branch_Data!$A$1:$C$1,0))</f>
        <v>Nigeria</v>
      </c>
      <c r="L4745" s="5" t="n">
        <f aca="false">WEEKDAY(Sales_Data!$B4745)</f>
        <v>6</v>
      </c>
    </row>
    <row r="4746" customFormat="false" ht="15" hidden="false" customHeight="false" outlineLevel="0" collapsed="false">
      <c r="A4746" s="11" t="n">
        <v>4745</v>
      </c>
      <c r="B4746" s="2" t="n">
        <v>42345</v>
      </c>
      <c r="C4746" s="1" t="s">
        <v>17</v>
      </c>
      <c r="D4746" s="1" t="s">
        <v>30</v>
      </c>
      <c r="E4746" s="1" t="n">
        <v>2</v>
      </c>
      <c r="F4746" s="3" t="n">
        <v>0.401689814814815</v>
      </c>
      <c r="G4746" s="1" t="s">
        <v>34</v>
      </c>
      <c r="H4746" s="12" t="n">
        <v>12</v>
      </c>
      <c r="I4746" s="4" t="n">
        <f aca="false">E4746*H4746</f>
        <v>24</v>
      </c>
      <c r="J4746" s="0" t="str">
        <f aca="false">INDEX(Branch_Data!$A$2:$C$6,MATCH(Sales_Data!C4746,Branch_Data!$A$2:$A$6,0),MATCH(Sales_Data!$J$1,Branch_Data!$A$1:$C$1,0))</f>
        <v>Mable  Lindsey</v>
      </c>
      <c r="K4746" s="0" t="str">
        <f aca="false">INDEX(Branch_Data!$A$2:$C$6,MATCH(Sales_Data!C4746,Branch_Data!$A$2:$A$6,0),MATCH(Sales_Data!$K$1,Branch_Data!$A$1:$C$1,0))</f>
        <v>Nigeria</v>
      </c>
      <c r="L4746" s="5" t="n">
        <f aca="false">WEEKDAY(Sales_Data!$B4746)</f>
        <v>2</v>
      </c>
    </row>
    <row r="4747" customFormat="false" ht="15" hidden="false" customHeight="false" outlineLevel="0" collapsed="false">
      <c r="A4747" s="11" t="n">
        <v>4746</v>
      </c>
      <c r="B4747" s="2" t="n">
        <v>42351</v>
      </c>
      <c r="C4747" s="1" t="s">
        <v>17</v>
      </c>
      <c r="D4747" s="1" t="s">
        <v>23</v>
      </c>
      <c r="E4747" s="1" t="n">
        <v>4</v>
      </c>
      <c r="F4747" s="3" t="n">
        <v>0.401689814814815</v>
      </c>
      <c r="G4747" s="1" t="s">
        <v>34</v>
      </c>
      <c r="H4747" s="12" t="n">
        <v>8</v>
      </c>
      <c r="I4747" s="4" t="n">
        <f aca="false">E4747*H4747</f>
        <v>32</v>
      </c>
      <c r="J4747" s="0" t="str">
        <f aca="false">INDEX(Branch_Data!$A$2:$C$6,MATCH(Sales_Data!C4747,Branch_Data!$A$2:$A$6,0),MATCH(Sales_Data!$J$1,Branch_Data!$A$1:$C$1,0))</f>
        <v>Mable  Lindsey</v>
      </c>
      <c r="K4747" s="0" t="str">
        <f aca="false">INDEX(Branch_Data!$A$2:$C$6,MATCH(Sales_Data!C4747,Branch_Data!$A$2:$A$6,0),MATCH(Sales_Data!$K$1,Branch_Data!$A$1:$C$1,0))</f>
        <v>Nigeria</v>
      </c>
      <c r="L4747" s="5" t="n">
        <f aca="false">WEEKDAY(Sales_Data!$B4747)</f>
        <v>1</v>
      </c>
    </row>
    <row r="4748" customFormat="false" ht="15" hidden="false" customHeight="false" outlineLevel="0" collapsed="false">
      <c r="A4748" s="11" t="n">
        <v>4747</v>
      </c>
      <c r="B4748" s="2" t="n">
        <v>42343</v>
      </c>
      <c r="C4748" s="1" t="s">
        <v>19</v>
      </c>
      <c r="D4748" s="1" t="s">
        <v>31</v>
      </c>
      <c r="E4748" s="1" t="n">
        <v>3</v>
      </c>
      <c r="F4748" s="3" t="n">
        <v>0.401701388888889</v>
      </c>
      <c r="G4748" s="1" t="s">
        <v>34</v>
      </c>
      <c r="H4748" s="12" t="n">
        <v>16</v>
      </c>
      <c r="I4748" s="4" t="n">
        <f aca="false">E4748*H4748</f>
        <v>48</v>
      </c>
      <c r="J4748" s="0" t="str">
        <f aca="false">INDEX(Branch_Data!$A$2:$C$6,MATCH(Sales_Data!C4748,Branch_Data!$A$2:$A$6,0),MATCH(Sales_Data!$J$1,Branch_Data!$A$1:$C$1,0))</f>
        <v>Kyle  Carr</v>
      </c>
      <c r="K4748" s="0" t="str">
        <f aca="false">INDEX(Branch_Data!$A$2:$C$6,MATCH(Sales_Data!C4748,Branch_Data!$A$2:$A$6,0),MATCH(Sales_Data!$K$1,Branch_Data!$A$1:$C$1,0))</f>
        <v>Nigeria</v>
      </c>
      <c r="L4748" s="5" t="n">
        <f aca="false">WEEKDAY(Sales_Data!$B4748)</f>
        <v>7</v>
      </c>
    </row>
    <row r="4749" customFormat="false" ht="15" hidden="false" customHeight="false" outlineLevel="0" collapsed="false">
      <c r="A4749" s="11" t="n">
        <v>4748</v>
      </c>
      <c r="B4749" s="2" t="n">
        <v>42349</v>
      </c>
      <c r="C4749" s="1" t="s">
        <v>19</v>
      </c>
      <c r="D4749" s="1" t="s">
        <v>24</v>
      </c>
      <c r="E4749" s="1" t="n">
        <v>5</v>
      </c>
      <c r="F4749" s="3" t="n">
        <v>0.401701388888889</v>
      </c>
      <c r="G4749" s="1" t="s">
        <v>34</v>
      </c>
      <c r="H4749" s="12" t="n">
        <v>16</v>
      </c>
      <c r="I4749" s="4" t="n">
        <f aca="false">E4749*H4749</f>
        <v>80</v>
      </c>
      <c r="J4749" s="0" t="str">
        <f aca="false">INDEX(Branch_Data!$A$2:$C$6,MATCH(Sales_Data!C4749,Branch_Data!$A$2:$A$6,0),MATCH(Sales_Data!$J$1,Branch_Data!$A$1:$C$1,0))</f>
        <v>Kyle  Carr</v>
      </c>
      <c r="K4749" s="0" t="str">
        <f aca="false">INDEX(Branch_Data!$A$2:$C$6,MATCH(Sales_Data!C4749,Branch_Data!$A$2:$A$6,0),MATCH(Sales_Data!$K$1,Branch_Data!$A$1:$C$1,0))</f>
        <v>Nigeria</v>
      </c>
      <c r="L4749" s="5" t="n">
        <f aca="false">WEEKDAY(Sales_Data!$B4749)</f>
        <v>6</v>
      </c>
    </row>
    <row r="4750" customFormat="false" ht="15" hidden="false" customHeight="false" outlineLevel="0" collapsed="false">
      <c r="A4750" s="11" t="n">
        <v>4749</v>
      </c>
      <c r="B4750" s="2" t="n">
        <v>42341</v>
      </c>
      <c r="C4750" s="1" t="s">
        <v>12</v>
      </c>
      <c r="D4750" s="1" t="s">
        <v>27</v>
      </c>
      <c r="E4750" s="1" t="n">
        <v>4</v>
      </c>
      <c r="F4750" s="3" t="n">
        <v>0.401724537037037</v>
      </c>
      <c r="G4750" s="1" t="s">
        <v>34</v>
      </c>
      <c r="H4750" s="12" t="n">
        <v>16</v>
      </c>
      <c r="I4750" s="4" t="n">
        <f aca="false">E4750*H4750</f>
        <v>64</v>
      </c>
      <c r="J4750" s="0" t="str">
        <f aca="false">INDEX(Branch_Data!$A$2:$C$6,MATCH(Sales_Data!C4750,Branch_Data!$A$2:$A$6,0),MATCH(Sales_Data!$J$1,Branch_Data!$A$1:$C$1,0))</f>
        <v>Christy  Olson</v>
      </c>
      <c r="K4750" s="0" t="str">
        <f aca="false">INDEX(Branch_Data!$A$2:$C$6,MATCH(Sales_Data!C4750,Branch_Data!$A$2:$A$6,0),MATCH(Sales_Data!$K$1,Branch_Data!$A$1:$C$1,0))</f>
        <v>Nigeria</v>
      </c>
      <c r="L4750" s="5" t="n">
        <f aca="false">WEEKDAY(Sales_Data!$B4750)</f>
        <v>5</v>
      </c>
    </row>
    <row r="4751" customFormat="false" ht="15" hidden="false" customHeight="false" outlineLevel="0" collapsed="false">
      <c r="A4751" s="11" t="n">
        <v>4750</v>
      </c>
      <c r="B4751" s="2" t="n">
        <v>42347</v>
      </c>
      <c r="C4751" s="1" t="s">
        <v>15</v>
      </c>
      <c r="D4751" s="1" t="s">
        <v>30</v>
      </c>
      <c r="E4751" s="1" t="n">
        <v>2</v>
      </c>
      <c r="F4751" s="3" t="n">
        <v>0.401736111111111</v>
      </c>
      <c r="G4751" s="1" t="s">
        <v>34</v>
      </c>
      <c r="H4751" s="12" t="n">
        <v>12</v>
      </c>
      <c r="I4751" s="4" t="n">
        <f aca="false">E4751*H4751</f>
        <v>24</v>
      </c>
      <c r="J4751" s="0" t="str">
        <f aca="false">INDEX(Branch_Data!$A$2:$C$6,MATCH(Sales_Data!C4751,Branch_Data!$A$2:$A$6,0),MATCH(Sales_Data!$J$1,Branch_Data!$A$1:$C$1,0))</f>
        <v>Dan  Peterson</v>
      </c>
      <c r="K4751" s="0" t="str">
        <f aca="false">INDEX(Branch_Data!$A$2:$C$6,MATCH(Sales_Data!C4751,Branch_Data!$A$2:$A$6,0),MATCH(Sales_Data!$K$1,Branch_Data!$A$1:$C$1,0))</f>
        <v>Nigeria</v>
      </c>
      <c r="L4751" s="5" t="n">
        <f aca="false">WEEKDAY(Sales_Data!$B4751)</f>
        <v>4</v>
      </c>
    </row>
    <row r="4752" customFormat="false" ht="15" hidden="false" customHeight="false" outlineLevel="0" collapsed="false">
      <c r="A4752" s="11" t="n">
        <v>4751</v>
      </c>
      <c r="B4752" s="2" t="n">
        <v>42343</v>
      </c>
      <c r="C4752" s="1" t="s">
        <v>12</v>
      </c>
      <c r="D4752" s="1" t="s">
        <v>28</v>
      </c>
      <c r="E4752" s="1" t="n">
        <v>1</v>
      </c>
      <c r="F4752" s="3" t="n">
        <v>0.401747685185185</v>
      </c>
      <c r="G4752" s="1" t="s">
        <v>34</v>
      </c>
      <c r="H4752" s="12" t="n">
        <v>12</v>
      </c>
      <c r="I4752" s="4" t="n">
        <f aca="false">E4752*H4752</f>
        <v>12</v>
      </c>
      <c r="J4752" s="0" t="str">
        <f aca="false">INDEX(Branch_Data!$A$2:$C$6,MATCH(Sales_Data!C4752,Branch_Data!$A$2:$A$6,0),MATCH(Sales_Data!$J$1,Branch_Data!$A$1:$C$1,0))</f>
        <v>Christy  Olson</v>
      </c>
      <c r="K4752" s="0" t="str">
        <f aca="false">INDEX(Branch_Data!$A$2:$C$6,MATCH(Sales_Data!C4752,Branch_Data!$A$2:$A$6,0),MATCH(Sales_Data!$K$1,Branch_Data!$A$1:$C$1,0))</f>
        <v>Nigeria</v>
      </c>
      <c r="L4752" s="5" t="n">
        <f aca="false">WEEKDAY(Sales_Data!$B4752)</f>
        <v>7</v>
      </c>
    </row>
    <row r="4753" customFormat="false" ht="15" hidden="false" customHeight="false" outlineLevel="0" collapsed="false">
      <c r="A4753" s="11" t="n">
        <v>4752</v>
      </c>
      <c r="B4753" s="2" t="n">
        <v>42348</v>
      </c>
      <c r="C4753" s="1" t="s">
        <v>12</v>
      </c>
      <c r="D4753" s="1" t="s">
        <v>26</v>
      </c>
      <c r="E4753" s="1" t="n">
        <v>4</v>
      </c>
      <c r="F4753" s="3" t="n">
        <v>0.401747685185185</v>
      </c>
      <c r="G4753" s="1" t="s">
        <v>34</v>
      </c>
      <c r="H4753" s="12" t="n">
        <v>12</v>
      </c>
      <c r="I4753" s="4" t="n">
        <f aca="false">E4753*H4753</f>
        <v>48</v>
      </c>
      <c r="J4753" s="0" t="str">
        <f aca="false">INDEX(Branch_Data!$A$2:$C$6,MATCH(Sales_Data!C4753,Branch_Data!$A$2:$A$6,0),MATCH(Sales_Data!$J$1,Branch_Data!$A$1:$C$1,0))</f>
        <v>Christy  Olson</v>
      </c>
      <c r="K4753" s="0" t="str">
        <f aca="false">INDEX(Branch_Data!$A$2:$C$6,MATCH(Sales_Data!C4753,Branch_Data!$A$2:$A$6,0),MATCH(Sales_Data!$K$1,Branch_Data!$A$1:$C$1,0))</f>
        <v>Nigeria</v>
      </c>
      <c r="L4753" s="5" t="n">
        <f aca="false">WEEKDAY(Sales_Data!$B4753)</f>
        <v>5</v>
      </c>
    </row>
    <row r="4754" customFormat="false" ht="15" hidden="false" customHeight="false" outlineLevel="0" collapsed="false">
      <c r="A4754" s="11" t="n">
        <v>4753</v>
      </c>
      <c r="B4754" s="2" t="n">
        <v>42345</v>
      </c>
      <c r="C4754" s="1" t="s">
        <v>12</v>
      </c>
      <c r="D4754" s="1" t="s">
        <v>23</v>
      </c>
      <c r="E4754" s="1" t="n">
        <v>3</v>
      </c>
      <c r="F4754" s="3" t="n">
        <v>0.401770833333333</v>
      </c>
      <c r="G4754" s="1" t="s">
        <v>34</v>
      </c>
      <c r="H4754" s="12" t="n">
        <v>8</v>
      </c>
      <c r="I4754" s="4" t="n">
        <f aca="false">E4754*H4754</f>
        <v>24</v>
      </c>
      <c r="J4754" s="0" t="str">
        <f aca="false">INDEX(Branch_Data!$A$2:$C$6,MATCH(Sales_Data!C4754,Branch_Data!$A$2:$A$6,0),MATCH(Sales_Data!$J$1,Branch_Data!$A$1:$C$1,0))</f>
        <v>Christy  Olson</v>
      </c>
      <c r="K4754" s="0" t="str">
        <f aca="false">INDEX(Branch_Data!$A$2:$C$6,MATCH(Sales_Data!C4754,Branch_Data!$A$2:$A$6,0),MATCH(Sales_Data!$K$1,Branch_Data!$A$1:$C$1,0))</f>
        <v>Nigeria</v>
      </c>
      <c r="L4754" s="5" t="n">
        <f aca="false">WEEKDAY(Sales_Data!$B4754)</f>
        <v>2</v>
      </c>
    </row>
    <row r="4755" customFormat="false" ht="15" hidden="false" customHeight="false" outlineLevel="0" collapsed="false">
      <c r="A4755" s="11" t="n">
        <v>4754</v>
      </c>
      <c r="B4755" s="2" t="n">
        <v>42342</v>
      </c>
      <c r="C4755" s="1" t="s">
        <v>17</v>
      </c>
      <c r="D4755" s="1" t="s">
        <v>33</v>
      </c>
      <c r="E4755" s="1" t="n">
        <v>2</v>
      </c>
      <c r="F4755" s="3" t="n">
        <v>0.401770833333333</v>
      </c>
      <c r="G4755" s="1" t="s">
        <v>34</v>
      </c>
      <c r="H4755" s="12" t="n">
        <v>16</v>
      </c>
      <c r="I4755" s="4" t="n">
        <f aca="false">E4755*H4755</f>
        <v>32</v>
      </c>
      <c r="J4755" s="0" t="str">
        <f aca="false">INDEX(Branch_Data!$A$2:$C$6,MATCH(Sales_Data!C4755,Branch_Data!$A$2:$A$6,0),MATCH(Sales_Data!$J$1,Branch_Data!$A$1:$C$1,0))</f>
        <v>Mable  Lindsey</v>
      </c>
      <c r="K4755" s="0" t="str">
        <f aca="false">INDEX(Branch_Data!$A$2:$C$6,MATCH(Sales_Data!C4755,Branch_Data!$A$2:$A$6,0),MATCH(Sales_Data!$K$1,Branch_Data!$A$1:$C$1,0))</f>
        <v>Nigeria</v>
      </c>
      <c r="L4755" s="5" t="n">
        <f aca="false">WEEKDAY(Sales_Data!$B4755)</f>
        <v>6</v>
      </c>
    </row>
    <row r="4756" customFormat="false" ht="15" hidden="false" customHeight="false" outlineLevel="0" collapsed="false">
      <c r="A4756" s="11" t="n">
        <v>4755</v>
      </c>
      <c r="B4756" s="2" t="n">
        <v>42350</v>
      </c>
      <c r="C4756" s="1" t="s">
        <v>12</v>
      </c>
      <c r="D4756" s="1" t="s">
        <v>31</v>
      </c>
      <c r="E4756" s="1" t="n">
        <v>1</v>
      </c>
      <c r="F4756" s="3" t="n">
        <v>0.401782407407407</v>
      </c>
      <c r="G4756" s="1" t="s">
        <v>34</v>
      </c>
      <c r="H4756" s="12" t="n">
        <v>16</v>
      </c>
      <c r="I4756" s="4" t="n">
        <f aca="false">E4756*H4756</f>
        <v>16</v>
      </c>
      <c r="J4756" s="0" t="str">
        <f aca="false">INDEX(Branch_Data!$A$2:$C$6,MATCH(Sales_Data!C4756,Branch_Data!$A$2:$A$6,0),MATCH(Sales_Data!$J$1,Branch_Data!$A$1:$C$1,0))</f>
        <v>Christy  Olson</v>
      </c>
      <c r="K4756" s="0" t="str">
        <f aca="false">INDEX(Branch_Data!$A$2:$C$6,MATCH(Sales_Data!C4756,Branch_Data!$A$2:$A$6,0),MATCH(Sales_Data!$K$1,Branch_Data!$A$1:$C$1,0))</f>
        <v>Nigeria</v>
      </c>
      <c r="L4756" s="5" t="n">
        <f aca="false">WEEKDAY(Sales_Data!$B4756)</f>
        <v>7</v>
      </c>
    </row>
    <row r="4757" customFormat="false" ht="15" hidden="false" customHeight="false" outlineLevel="0" collapsed="false">
      <c r="A4757" s="11" t="n">
        <v>4756</v>
      </c>
      <c r="B4757" s="2" t="n">
        <v>42345</v>
      </c>
      <c r="C4757" s="1" t="s">
        <v>17</v>
      </c>
      <c r="D4757" s="1" t="s">
        <v>22</v>
      </c>
      <c r="E4757" s="1" t="n">
        <v>3</v>
      </c>
      <c r="F4757" s="3" t="n">
        <v>0.401782407407407</v>
      </c>
      <c r="G4757" s="1" t="s">
        <v>34</v>
      </c>
      <c r="H4757" s="12" t="n">
        <v>16</v>
      </c>
      <c r="I4757" s="4" t="n">
        <f aca="false">E4757*H4757</f>
        <v>48</v>
      </c>
      <c r="J4757" s="0" t="str">
        <f aca="false">INDEX(Branch_Data!$A$2:$C$6,MATCH(Sales_Data!C4757,Branch_Data!$A$2:$A$6,0),MATCH(Sales_Data!$J$1,Branch_Data!$A$1:$C$1,0))</f>
        <v>Mable  Lindsey</v>
      </c>
      <c r="K4757" s="0" t="str">
        <f aca="false">INDEX(Branch_Data!$A$2:$C$6,MATCH(Sales_Data!C4757,Branch_Data!$A$2:$A$6,0),MATCH(Sales_Data!$K$1,Branch_Data!$A$1:$C$1,0))</f>
        <v>Nigeria</v>
      </c>
      <c r="L4757" s="5" t="n">
        <f aca="false">WEEKDAY(Sales_Data!$B4757)</f>
        <v>2</v>
      </c>
    </row>
    <row r="4758" customFormat="false" ht="15" hidden="false" customHeight="false" outlineLevel="0" collapsed="false">
      <c r="A4758" s="11" t="n">
        <v>4757</v>
      </c>
      <c r="B4758" s="2" t="n">
        <v>42344</v>
      </c>
      <c r="C4758" s="1" t="s">
        <v>20</v>
      </c>
      <c r="D4758" s="1" t="s">
        <v>18</v>
      </c>
      <c r="E4758" s="1" t="n">
        <v>1</v>
      </c>
      <c r="F4758" s="3" t="n">
        <v>0.401782407407407</v>
      </c>
      <c r="G4758" s="1" t="s">
        <v>34</v>
      </c>
      <c r="H4758" s="12" t="n">
        <v>16</v>
      </c>
      <c r="I4758" s="4" t="n">
        <f aca="false">E4758*H4758</f>
        <v>16</v>
      </c>
      <c r="J4758" s="0" t="str">
        <f aca="false">INDEX(Branch_Data!$A$2:$C$6,MATCH(Sales_Data!C4758,Branch_Data!$A$2:$A$6,0),MATCH(Sales_Data!$J$1,Branch_Data!$A$1:$C$1,0))</f>
        <v>Rachel  Gomez</v>
      </c>
      <c r="K4758" s="0" t="str">
        <f aca="false">INDEX(Branch_Data!$A$2:$C$6,MATCH(Sales_Data!C4758,Branch_Data!$A$2:$A$6,0),MATCH(Sales_Data!$K$1,Branch_Data!$A$1:$C$1,0))</f>
        <v>Nigeria</v>
      </c>
      <c r="L4758" s="5" t="n">
        <f aca="false">WEEKDAY(Sales_Data!$B4758)</f>
        <v>1</v>
      </c>
    </row>
    <row r="4759" customFormat="false" ht="15" hidden="false" customHeight="false" outlineLevel="0" collapsed="false">
      <c r="A4759" s="11" t="n">
        <v>4758</v>
      </c>
      <c r="B4759" s="2" t="n">
        <v>42350</v>
      </c>
      <c r="C4759" s="1" t="s">
        <v>12</v>
      </c>
      <c r="D4759" s="1" t="s">
        <v>31</v>
      </c>
      <c r="E4759" s="1" t="n">
        <v>4</v>
      </c>
      <c r="F4759" s="3" t="n">
        <v>0.401793981481481</v>
      </c>
      <c r="G4759" s="1" t="s">
        <v>34</v>
      </c>
      <c r="H4759" s="12" t="n">
        <v>16</v>
      </c>
      <c r="I4759" s="4" t="n">
        <f aca="false">E4759*H4759</f>
        <v>64</v>
      </c>
      <c r="J4759" s="0" t="str">
        <f aca="false">INDEX(Branch_Data!$A$2:$C$6,MATCH(Sales_Data!C4759,Branch_Data!$A$2:$A$6,0),MATCH(Sales_Data!$J$1,Branch_Data!$A$1:$C$1,0))</f>
        <v>Christy  Olson</v>
      </c>
      <c r="K4759" s="0" t="str">
        <f aca="false">INDEX(Branch_Data!$A$2:$C$6,MATCH(Sales_Data!C4759,Branch_Data!$A$2:$A$6,0),MATCH(Sales_Data!$K$1,Branch_Data!$A$1:$C$1,0))</f>
        <v>Nigeria</v>
      </c>
      <c r="L4759" s="5" t="n">
        <f aca="false">WEEKDAY(Sales_Data!$B4759)</f>
        <v>7</v>
      </c>
    </row>
    <row r="4760" customFormat="false" ht="15" hidden="false" customHeight="false" outlineLevel="0" collapsed="false">
      <c r="A4760" s="11" t="n">
        <v>4759</v>
      </c>
      <c r="B4760" s="2" t="n">
        <v>42345</v>
      </c>
      <c r="C4760" s="1" t="s">
        <v>19</v>
      </c>
      <c r="D4760" s="1" t="s">
        <v>28</v>
      </c>
      <c r="E4760" s="1" t="n">
        <v>5</v>
      </c>
      <c r="F4760" s="3" t="n">
        <v>0.401793981481481</v>
      </c>
      <c r="G4760" s="1" t="s">
        <v>34</v>
      </c>
      <c r="H4760" s="12" t="n">
        <v>12</v>
      </c>
      <c r="I4760" s="4" t="n">
        <f aca="false">E4760*H4760</f>
        <v>60</v>
      </c>
      <c r="J4760" s="0" t="str">
        <f aca="false">INDEX(Branch_Data!$A$2:$C$6,MATCH(Sales_Data!C4760,Branch_Data!$A$2:$A$6,0),MATCH(Sales_Data!$J$1,Branch_Data!$A$1:$C$1,0))</f>
        <v>Kyle  Carr</v>
      </c>
      <c r="K4760" s="0" t="str">
        <f aca="false">INDEX(Branch_Data!$A$2:$C$6,MATCH(Sales_Data!C4760,Branch_Data!$A$2:$A$6,0),MATCH(Sales_Data!$K$1,Branch_Data!$A$1:$C$1,0))</f>
        <v>Nigeria</v>
      </c>
      <c r="L4760" s="5" t="n">
        <f aca="false">WEEKDAY(Sales_Data!$B4760)</f>
        <v>2</v>
      </c>
    </row>
    <row r="4761" customFormat="false" ht="15" hidden="false" customHeight="false" outlineLevel="0" collapsed="false">
      <c r="A4761" s="11" t="n">
        <v>4760</v>
      </c>
      <c r="B4761" s="2" t="n">
        <v>42345</v>
      </c>
      <c r="C4761" s="1" t="s">
        <v>17</v>
      </c>
      <c r="D4761" s="1" t="s">
        <v>31</v>
      </c>
      <c r="E4761" s="1" t="n">
        <v>4</v>
      </c>
      <c r="F4761" s="3" t="n">
        <v>0.401805555555556</v>
      </c>
      <c r="G4761" s="1" t="s">
        <v>34</v>
      </c>
      <c r="H4761" s="12" t="n">
        <v>16</v>
      </c>
      <c r="I4761" s="4" t="n">
        <f aca="false">E4761*H4761</f>
        <v>64</v>
      </c>
      <c r="J4761" s="0" t="str">
        <f aca="false">INDEX(Branch_Data!$A$2:$C$6,MATCH(Sales_Data!C4761,Branch_Data!$A$2:$A$6,0),MATCH(Sales_Data!$J$1,Branch_Data!$A$1:$C$1,0))</f>
        <v>Mable  Lindsey</v>
      </c>
      <c r="K4761" s="0" t="str">
        <f aca="false">INDEX(Branch_Data!$A$2:$C$6,MATCH(Sales_Data!C4761,Branch_Data!$A$2:$A$6,0),MATCH(Sales_Data!$K$1,Branch_Data!$A$1:$C$1,0))</f>
        <v>Nigeria</v>
      </c>
      <c r="L4761" s="5" t="n">
        <f aca="false">WEEKDAY(Sales_Data!$B4761)</f>
        <v>2</v>
      </c>
    </row>
    <row r="4762" customFormat="false" ht="15" hidden="false" customHeight="false" outlineLevel="0" collapsed="false">
      <c r="A4762" s="11" t="n">
        <v>4761</v>
      </c>
      <c r="B4762" s="2" t="n">
        <v>42348</v>
      </c>
      <c r="C4762" s="1" t="s">
        <v>20</v>
      </c>
      <c r="D4762" s="1" t="s">
        <v>26</v>
      </c>
      <c r="E4762" s="1" t="n">
        <v>2</v>
      </c>
      <c r="F4762" s="3" t="n">
        <v>0.40181712962963</v>
      </c>
      <c r="G4762" s="1" t="s">
        <v>34</v>
      </c>
      <c r="H4762" s="12" t="n">
        <v>12</v>
      </c>
      <c r="I4762" s="4" t="n">
        <f aca="false">E4762*H4762</f>
        <v>24</v>
      </c>
      <c r="J4762" s="0" t="str">
        <f aca="false">INDEX(Branch_Data!$A$2:$C$6,MATCH(Sales_Data!C4762,Branch_Data!$A$2:$A$6,0),MATCH(Sales_Data!$J$1,Branch_Data!$A$1:$C$1,0))</f>
        <v>Rachel  Gomez</v>
      </c>
      <c r="K4762" s="0" t="str">
        <f aca="false">INDEX(Branch_Data!$A$2:$C$6,MATCH(Sales_Data!C4762,Branch_Data!$A$2:$A$6,0),MATCH(Sales_Data!$K$1,Branch_Data!$A$1:$C$1,0))</f>
        <v>Nigeria</v>
      </c>
      <c r="L4762" s="5" t="n">
        <f aca="false">WEEKDAY(Sales_Data!$B4762)</f>
        <v>5</v>
      </c>
    </row>
    <row r="4763" customFormat="false" ht="15" hidden="false" customHeight="false" outlineLevel="0" collapsed="false">
      <c r="A4763" s="11" t="n">
        <v>4762</v>
      </c>
      <c r="B4763" s="2" t="n">
        <v>42342</v>
      </c>
      <c r="C4763" s="1" t="s">
        <v>20</v>
      </c>
      <c r="D4763" s="1" t="s">
        <v>13</v>
      </c>
      <c r="E4763" s="1" t="n">
        <v>5</v>
      </c>
      <c r="F4763" s="3" t="n">
        <v>0.40181712962963</v>
      </c>
      <c r="G4763" s="1" t="s">
        <v>34</v>
      </c>
      <c r="H4763" s="12" t="n">
        <v>8</v>
      </c>
      <c r="I4763" s="4" t="n">
        <f aca="false">E4763*H4763</f>
        <v>40</v>
      </c>
      <c r="J4763" s="0" t="str">
        <f aca="false">INDEX(Branch_Data!$A$2:$C$6,MATCH(Sales_Data!C4763,Branch_Data!$A$2:$A$6,0),MATCH(Sales_Data!$J$1,Branch_Data!$A$1:$C$1,0))</f>
        <v>Rachel  Gomez</v>
      </c>
      <c r="K4763" s="0" t="str">
        <f aca="false">INDEX(Branch_Data!$A$2:$C$6,MATCH(Sales_Data!C4763,Branch_Data!$A$2:$A$6,0),MATCH(Sales_Data!$K$1,Branch_Data!$A$1:$C$1,0))</f>
        <v>Nigeria</v>
      </c>
      <c r="L4763" s="5" t="n">
        <f aca="false">WEEKDAY(Sales_Data!$B4763)</f>
        <v>6</v>
      </c>
    </row>
    <row r="4764" customFormat="false" ht="15" hidden="false" customHeight="false" outlineLevel="0" collapsed="false">
      <c r="A4764" s="11" t="n">
        <v>4763</v>
      </c>
      <c r="B4764" s="2" t="n">
        <v>42341</v>
      </c>
      <c r="C4764" s="1" t="s">
        <v>15</v>
      </c>
      <c r="D4764" s="1" t="s">
        <v>13</v>
      </c>
      <c r="E4764" s="1" t="n">
        <v>2</v>
      </c>
      <c r="F4764" s="3" t="n">
        <v>0.401828703703704</v>
      </c>
      <c r="G4764" s="1" t="s">
        <v>34</v>
      </c>
      <c r="H4764" s="12" t="n">
        <v>8</v>
      </c>
      <c r="I4764" s="4" t="n">
        <f aca="false">E4764*H4764</f>
        <v>16</v>
      </c>
      <c r="J4764" s="0" t="str">
        <f aca="false">INDEX(Branch_Data!$A$2:$C$6,MATCH(Sales_Data!C4764,Branch_Data!$A$2:$A$6,0),MATCH(Sales_Data!$J$1,Branch_Data!$A$1:$C$1,0))</f>
        <v>Dan  Peterson</v>
      </c>
      <c r="K4764" s="0" t="str">
        <f aca="false">INDEX(Branch_Data!$A$2:$C$6,MATCH(Sales_Data!C4764,Branch_Data!$A$2:$A$6,0),MATCH(Sales_Data!$K$1,Branch_Data!$A$1:$C$1,0))</f>
        <v>Nigeria</v>
      </c>
      <c r="L4764" s="5" t="n">
        <f aca="false">WEEKDAY(Sales_Data!$B4764)</f>
        <v>5</v>
      </c>
    </row>
    <row r="4765" customFormat="false" ht="15" hidden="false" customHeight="false" outlineLevel="0" collapsed="false">
      <c r="A4765" s="11" t="n">
        <v>4764</v>
      </c>
      <c r="B4765" s="2" t="n">
        <v>42341</v>
      </c>
      <c r="C4765" s="1" t="s">
        <v>15</v>
      </c>
      <c r="D4765" s="1" t="s">
        <v>30</v>
      </c>
      <c r="E4765" s="1" t="n">
        <v>5</v>
      </c>
      <c r="F4765" s="3" t="n">
        <v>0.401840277777778</v>
      </c>
      <c r="G4765" s="1" t="s">
        <v>34</v>
      </c>
      <c r="H4765" s="12" t="n">
        <v>12</v>
      </c>
      <c r="I4765" s="4" t="n">
        <f aca="false">E4765*H4765</f>
        <v>60</v>
      </c>
      <c r="J4765" s="0" t="str">
        <f aca="false">INDEX(Branch_Data!$A$2:$C$6,MATCH(Sales_Data!C4765,Branch_Data!$A$2:$A$6,0),MATCH(Sales_Data!$J$1,Branch_Data!$A$1:$C$1,0))</f>
        <v>Dan  Peterson</v>
      </c>
      <c r="K4765" s="0" t="str">
        <f aca="false">INDEX(Branch_Data!$A$2:$C$6,MATCH(Sales_Data!C4765,Branch_Data!$A$2:$A$6,0),MATCH(Sales_Data!$K$1,Branch_Data!$A$1:$C$1,0))</f>
        <v>Nigeria</v>
      </c>
      <c r="L4765" s="5" t="n">
        <f aca="false">WEEKDAY(Sales_Data!$B4765)</f>
        <v>5</v>
      </c>
    </row>
    <row r="4766" customFormat="false" ht="15" hidden="false" customHeight="false" outlineLevel="0" collapsed="false">
      <c r="A4766" s="11" t="n">
        <v>4765</v>
      </c>
      <c r="B4766" s="2" t="n">
        <v>42350</v>
      </c>
      <c r="C4766" s="1" t="s">
        <v>19</v>
      </c>
      <c r="D4766" s="1" t="s">
        <v>31</v>
      </c>
      <c r="E4766" s="1" t="n">
        <v>2</v>
      </c>
      <c r="F4766" s="3" t="n">
        <v>0.401840277777778</v>
      </c>
      <c r="G4766" s="1" t="s">
        <v>34</v>
      </c>
      <c r="H4766" s="12" t="n">
        <v>16</v>
      </c>
      <c r="I4766" s="4" t="n">
        <f aca="false">E4766*H4766</f>
        <v>32</v>
      </c>
      <c r="J4766" s="0" t="str">
        <f aca="false">INDEX(Branch_Data!$A$2:$C$6,MATCH(Sales_Data!C4766,Branch_Data!$A$2:$A$6,0),MATCH(Sales_Data!$J$1,Branch_Data!$A$1:$C$1,0))</f>
        <v>Kyle  Carr</v>
      </c>
      <c r="K4766" s="0" t="str">
        <f aca="false">INDEX(Branch_Data!$A$2:$C$6,MATCH(Sales_Data!C4766,Branch_Data!$A$2:$A$6,0),MATCH(Sales_Data!$K$1,Branch_Data!$A$1:$C$1,0))</f>
        <v>Nigeria</v>
      </c>
      <c r="L4766" s="5" t="n">
        <f aca="false">WEEKDAY(Sales_Data!$B4766)</f>
        <v>7</v>
      </c>
    </row>
    <row r="4767" customFormat="false" ht="15" hidden="false" customHeight="false" outlineLevel="0" collapsed="false">
      <c r="A4767" s="11" t="n">
        <v>4766</v>
      </c>
      <c r="B4767" s="2" t="n">
        <v>42345</v>
      </c>
      <c r="C4767" s="1" t="s">
        <v>19</v>
      </c>
      <c r="D4767" s="1" t="s">
        <v>26</v>
      </c>
      <c r="E4767" s="1" t="n">
        <v>2</v>
      </c>
      <c r="F4767" s="3" t="n">
        <v>0.401840277777778</v>
      </c>
      <c r="G4767" s="1" t="s">
        <v>34</v>
      </c>
      <c r="H4767" s="12" t="n">
        <v>12</v>
      </c>
      <c r="I4767" s="4" t="n">
        <f aca="false">E4767*H4767</f>
        <v>24</v>
      </c>
      <c r="J4767" s="0" t="str">
        <f aca="false">INDEX(Branch_Data!$A$2:$C$6,MATCH(Sales_Data!C4767,Branch_Data!$A$2:$A$6,0),MATCH(Sales_Data!$J$1,Branch_Data!$A$1:$C$1,0))</f>
        <v>Kyle  Carr</v>
      </c>
      <c r="K4767" s="0" t="str">
        <f aca="false">INDEX(Branch_Data!$A$2:$C$6,MATCH(Sales_Data!C4767,Branch_Data!$A$2:$A$6,0),MATCH(Sales_Data!$K$1,Branch_Data!$A$1:$C$1,0))</f>
        <v>Nigeria</v>
      </c>
      <c r="L4767" s="5" t="n">
        <f aca="false">WEEKDAY(Sales_Data!$B4767)</f>
        <v>2</v>
      </c>
    </row>
    <row r="4768" customFormat="false" ht="15" hidden="false" customHeight="false" outlineLevel="0" collapsed="false">
      <c r="A4768" s="11" t="n">
        <v>4767</v>
      </c>
      <c r="B4768" s="2" t="n">
        <v>42347</v>
      </c>
      <c r="C4768" s="1" t="s">
        <v>20</v>
      </c>
      <c r="D4768" s="1" t="s">
        <v>29</v>
      </c>
      <c r="E4768" s="1" t="n">
        <v>1</v>
      </c>
      <c r="F4768" s="3" t="n">
        <v>0.401851851851852</v>
      </c>
      <c r="G4768" s="1" t="s">
        <v>34</v>
      </c>
      <c r="H4768" s="12" t="n">
        <v>12</v>
      </c>
      <c r="I4768" s="4" t="n">
        <f aca="false">E4768*H4768</f>
        <v>12</v>
      </c>
      <c r="J4768" s="0" t="str">
        <f aca="false">INDEX(Branch_Data!$A$2:$C$6,MATCH(Sales_Data!C4768,Branch_Data!$A$2:$A$6,0),MATCH(Sales_Data!$J$1,Branch_Data!$A$1:$C$1,0))</f>
        <v>Rachel  Gomez</v>
      </c>
      <c r="K4768" s="0" t="str">
        <f aca="false">INDEX(Branch_Data!$A$2:$C$6,MATCH(Sales_Data!C4768,Branch_Data!$A$2:$A$6,0),MATCH(Sales_Data!$K$1,Branch_Data!$A$1:$C$1,0))</f>
        <v>Nigeria</v>
      </c>
      <c r="L4768" s="5" t="n">
        <f aca="false">WEEKDAY(Sales_Data!$B4768)</f>
        <v>4</v>
      </c>
    </row>
    <row r="4769" customFormat="false" ht="15" hidden="false" customHeight="false" outlineLevel="0" collapsed="false">
      <c r="A4769" s="11" t="n">
        <v>4768</v>
      </c>
      <c r="B4769" s="2" t="n">
        <v>42344</v>
      </c>
      <c r="C4769" s="1" t="s">
        <v>19</v>
      </c>
      <c r="D4769" s="1" t="s">
        <v>25</v>
      </c>
      <c r="E4769" s="1" t="n">
        <v>2</v>
      </c>
      <c r="F4769" s="3" t="n">
        <v>0.401851851851852</v>
      </c>
      <c r="G4769" s="1" t="s">
        <v>34</v>
      </c>
      <c r="H4769" s="12" t="n">
        <v>8</v>
      </c>
      <c r="I4769" s="4" t="n">
        <f aca="false">E4769*H4769</f>
        <v>16</v>
      </c>
      <c r="J4769" s="0" t="str">
        <f aca="false">INDEX(Branch_Data!$A$2:$C$6,MATCH(Sales_Data!C4769,Branch_Data!$A$2:$A$6,0),MATCH(Sales_Data!$J$1,Branch_Data!$A$1:$C$1,0))</f>
        <v>Kyle  Carr</v>
      </c>
      <c r="K4769" s="0" t="str">
        <f aca="false">INDEX(Branch_Data!$A$2:$C$6,MATCH(Sales_Data!C4769,Branch_Data!$A$2:$A$6,0),MATCH(Sales_Data!$K$1,Branch_Data!$A$1:$C$1,0))</f>
        <v>Nigeria</v>
      </c>
      <c r="L4769" s="5" t="n">
        <f aca="false">WEEKDAY(Sales_Data!$B4769)</f>
        <v>1</v>
      </c>
    </row>
    <row r="4770" customFormat="false" ht="15" hidden="false" customHeight="false" outlineLevel="0" collapsed="false">
      <c r="A4770" s="11" t="n">
        <v>4769</v>
      </c>
      <c r="B4770" s="2" t="n">
        <v>42349</v>
      </c>
      <c r="C4770" s="1" t="s">
        <v>17</v>
      </c>
      <c r="D4770" s="1" t="s">
        <v>31</v>
      </c>
      <c r="E4770" s="1" t="n">
        <v>5</v>
      </c>
      <c r="F4770" s="3" t="n">
        <v>0.401863425925926</v>
      </c>
      <c r="G4770" s="1" t="s">
        <v>34</v>
      </c>
      <c r="H4770" s="12" t="n">
        <v>16</v>
      </c>
      <c r="I4770" s="4" t="n">
        <f aca="false">E4770*H4770</f>
        <v>80</v>
      </c>
      <c r="J4770" s="0" t="str">
        <f aca="false">INDEX(Branch_Data!$A$2:$C$6,MATCH(Sales_Data!C4770,Branch_Data!$A$2:$A$6,0),MATCH(Sales_Data!$J$1,Branch_Data!$A$1:$C$1,0))</f>
        <v>Mable  Lindsey</v>
      </c>
      <c r="K4770" s="0" t="str">
        <f aca="false">INDEX(Branch_Data!$A$2:$C$6,MATCH(Sales_Data!C4770,Branch_Data!$A$2:$A$6,0),MATCH(Sales_Data!$K$1,Branch_Data!$A$1:$C$1,0))</f>
        <v>Nigeria</v>
      </c>
      <c r="L4770" s="5" t="n">
        <f aca="false">WEEKDAY(Sales_Data!$B4770)</f>
        <v>6</v>
      </c>
    </row>
    <row r="4771" customFormat="false" ht="15" hidden="false" customHeight="false" outlineLevel="0" collapsed="false">
      <c r="A4771" s="11" t="n">
        <v>4770</v>
      </c>
      <c r="B4771" s="2" t="n">
        <v>42351</v>
      </c>
      <c r="C4771" s="1" t="s">
        <v>17</v>
      </c>
      <c r="D4771" s="1" t="s">
        <v>26</v>
      </c>
      <c r="E4771" s="1" t="n">
        <v>4</v>
      </c>
      <c r="F4771" s="3" t="n">
        <v>0.401875</v>
      </c>
      <c r="G4771" s="1" t="s">
        <v>34</v>
      </c>
      <c r="H4771" s="12" t="n">
        <v>12</v>
      </c>
      <c r="I4771" s="4" t="n">
        <f aca="false">E4771*H4771</f>
        <v>48</v>
      </c>
      <c r="J4771" s="0" t="str">
        <f aca="false">INDEX(Branch_Data!$A$2:$C$6,MATCH(Sales_Data!C4771,Branch_Data!$A$2:$A$6,0),MATCH(Sales_Data!$J$1,Branch_Data!$A$1:$C$1,0))</f>
        <v>Mable  Lindsey</v>
      </c>
      <c r="K4771" s="0" t="str">
        <f aca="false">INDEX(Branch_Data!$A$2:$C$6,MATCH(Sales_Data!C4771,Branch_Data!$A$2:$A$6,0),MATCH(Sales_Data!$K$1,Branch_Data!$A$1:$C$1,0))</f>
        <v>Nigeria</v>
      </c>
      <c r="L4771" s="5" t="n">
        <f aca="false">WEEKDAY(Sales_Data!$B4771)</f>
        <v>1</v>
      </c>
    </row>
    <row r="4772" customFormat="false" ht="15" hidden="false" customHeight="false" outlineLevel="0" collapsed="false">
      <c r="A4772" s="11" t="n">
        <v>4771</v>
      </c>
      <c r="B4772" s="2" t="n">
        <v>42345</v>
      </c>
      <c r="C4772" s="1" t="s">
        <v>19</v>
      </c>
      <c r="D4772" s="1" t="s">
        <v>21</v>
      </c>
      <c r="E4772" s="1" t="n">
        <v>2</v>
      </c>
      <c r="F4772" s="3" t="n">
        <v>0.401875</v>
      </c>
      <c r="G4772" s="1" t="s">
        <v>34</v>
      </c>
      <c r="H4772" s="12" t="n">
        <v>16</v>
      </c>
      <c r="I4772" s="4" t="n">
        <f aca="false">E4772*H4772</f>
        <v>32</v>
      </c>
      <c r="J4772" s="0" t="str">
        <f aca="false">INDEX(Branch_Data!$A$2:$C$6,MATCH(Sales_Data!C4772,Branch_Data!$A$2:$A$6,0),MATCH(Sales_Data!$J$1,Branch_Data!$A$1:$C$1,0))</f>
        <v>Kyle  Carr</v>
      </c>
      <c r="K4772" s="0" t="str">
        <f aca="false">INDEX(Branch_Data!$A$2:$C$6,MATCH(Sales_Data!C4772,Branch_Data!$A$2:$A$6,0),MATCH(Sales_Data!$K$1,Branch_Data!$A$1:$C$1,0))</f>
        <v>Nigeria</v>
      </c>
      <c r="L4772" s="5" t="n">
        <f aca="false">WEEKDAY(Sales_Data!$B4772)</f>
        <v>2</v>
      </c>
    </row>
    <row r="4773" customFormat="false" ht="15" hidden="false" customHeight="false" outlineLevel="0" collapsed="false">
      <c r="A4773" s="11" t="n">
        <v>4772</v>
      </c>
      <c r="B4773" s="2" t="n">
        <v>42350</v>
      </c>
      <c r="C4773" s="1" t="s">
        <v>19</v>
      </c>
      <c r="D4773" s="1" t="s">
        <v>23</v>
      </c>
      <c r="E4773" s="1" t="n">
        <v>2</v>
      </c>
      <c r="F4773" s="3" t="n">
        <v>0.401886574074074</v>
      </c>
      <c r="G4773" s="1" t="s">
        <v>34</v>
      </c>
      <c r="H4773" s="12" t="n">
        <v>8</v>
      </c>
      <c r="I4773" s="4" t="n">
        <f aca="false">E4773*H4773</f>
        <v>16</v>
      </c>
      <c r="J4773" s="0" t="str">
        <f aca="false">INDEX(Branch_Data!$A$2:$C$6,MATCH(Sales_Data!C4773,Branch_Data!$A$2:$A$6,0),MATCH(Sales_Data!$J$1,Branch_Data!$A$1:$C$1,0))</f>
        <v>Kyle  Carr</v>
      </c>
      <c r="K4773" s="0" t="str">
        <f aca="false">INDEX(Branch_Data!$A$2:$C$6,MATCH(Sales_Data!C4773,Branch_Data!$A$2:$A$6,0),MATCH(Sales_Data!$K$1,Branch_Data!$A$1:$C$1,0))</f>
        <v>Nigeria</v>
      </c>
      <c r="L4773" s="5" t="n">
        <f aca="false">WEEKDAY(Sales_Data!$B4773)</f>
        <v>7</v>
      </c>
    </row>
    <row r="4774" customFormat="false" ht="15" hidden="false" customHeight="false" outlineLevel="0" collapsed="false">
      <c r="A4774" s="11" t="n">
        <v>4773</v>
      </c>
      <c r="B4774" s="2" t="n">
        <v>42344</v>
      </c>
      <c r="C4774" s="1" t="s">
        <v>20</v>
      </c>
      <c r="D4774" s="1" t="s">
        <v>31</v>
      </c>
      <c r="E4774" s="1" t="n">
        <v>1</v>
      </c>
      <c r="F4774" s="3" t="n">
        <v>0.401886574074074</v>
      </c>
      <c r="G4774" s="1" t="s">
        <v>34</v>
      </c>
      <c r="H4774" s="12" t="n">
        <v>16</v>
      </c>
      <c r="I4774" s="4" t="n">
        <f aca="false">E4774*H4774</f>
        <v>16</v>
      </c>
      <c r="J4774" s="0" t="str">
        <f aca="false">INDEX(Branch_Data!$A$2:$C$6,MATCH(Sales_Data!C4774,Branch_Data!$A$2:$A$6,0),MATCH(Sales_Data!$J$1,Branch_Data!$A$1:$C$1,0))</f>
        <v>Rachel  Gomez</v>
      </c>
      <c r="K4774" s="0" t="str">
        <f aca="false">INDEX(Branch_Data!$A$2:$C$6,MATCH(Sales_Data!C4774,Branch_Data!$A$2:$A$6,0),MATCH(Sales_Data!$K$1,Branch_Data!$A$1:$C$1,0))</f>
        <v>Nigeria</v>
      </c>
      <c r="L4774" s="5" t="n">
        <f aca="false">WEEKDAY(Sales_Data!$B4774)</f>
        <v>1</v>
      </c>
    </row>
    <row r="4775" customFormat="false" ht="15" hidden="false" customHeight="false" outlineLevel="0" collapsed="false">
      <c r="A4775" s="11" t="n">
        <v>4774</v>
      </c>
      <c r="B4775" s="2" t="n">
        <v>42343</v>
      </c>
      <c r="C4775" s="1" t="s">
        <v>15</v>
      </c>
      <c r="D4775" s="1" t="s">
        <v>31</v>
      </c>
      <c r="E4775" s="1" t="n">
        <v>5</v>
      </c>
      <c r="F4775" s="3" t="n">
        <v>0.401898148148148</v>
      </c>
      <c r="G4775" s="1" t="s">
        <v>34</v>
      </c>
      <c r="H4775" s="12" t="n">
        <v>16</v>
      </c>
      <c r="I4775" s="4" t="n">
        <f aca="false">E4775*H4775</f>
        <v>80</v>
      </c>
      <c r="J4775" s="0" t="str">
        <f aca="false">INDEX(Branch_Data!$A$2:$C$6,MATCH(Sales_Data!C4775,Branch_Data!$A$2:$A$6,0),MATCH(Sales_Data!$J$1,Branch_Data!$A$1:$C$1,0))</f>
        <v>Dan  Peterson</v>
      </c>
      <c r="K4775" s="0" t="str">
        <f aca="false">INDEX(Branch_Data!$A$2:$C$6,MATCH(Sales_Data!C4775,Branch_Data!$A$2:$A$6,0),MATCH(Sales_Data!$K$1,Branch_Data!$A$1:$C$1,0))</f>
        <v>Nigeria</v>
      </c>
      <c r="L4775" s="5" t="n">
        <f aca="false">WEEKDAY(Sales_Data!$B4775)</f>
        <v>7</v>
      </c>
    </row>
    <row r="4776" customFormat="false" ht="15" hidden="false" customHeight="false" outlineLevel="0" collapsed="false">
      <c r="A4776" s="11" t="n">
        <v>4775</v>
      </c>
      <c r="B4776" s="2" t="n">
        <v>42346</v>
      </c>
      <c r="C4776" s="1" t="s">
        <v>19</v>
      </c>
      <c r="D4776" s="1" t="s">
        <v>18</v>
      </c>
      <c r="E4776" s="1" t="n">
        <v>5</v>
      </c>
      <c r="F4776" s="3" t="n">
        <v>0.401898148148148</v>
      </c>
      <c r="G4776" s="1" t="s">
        <v>34</v>
      </c>
      <c r="H4776" s="12" t="n">
        <v>16</v>
      </c>
      <c r="I4776" s="4" t="n">
        <f aca="false">E4776*H4776</f>
        <v>80</v>
      </c>
      <c r="J4776" s="0" t="str">
        <f aca="false">INDEX(Branch_Data!$A$2:$C$6,MATCH(Sales_Data!C4776,Branch_Data!$A$2:$A$6,0),MATCH(Sales_Data!$J$1,Branch_Data!$A$1:$C$1,0))</f>
        <v>Kyle  Carr</v>
      </c>
      <c r="K4776" s="0" t="str">
        <f aca="false">INDEX(Branch_Data!$A$2:$C$6,MATCH(Sales_Data!C4776,Branch_Data!$A$2:$A$6,0),MATCH(Sales_Data!$K$1,Branch_Data!$A$1:$C$1,0))</f>
        <v>Nigeria</v>
      </c>
      <c r="L4776" s="5" t="n">
        <f aca="false">WEEKDAY(Sales_Data!$B4776)</f>
        <v>3</v>
      </c>
    </row>
    <row r="4777" customFormat="false" ht="15" hidden="false" customHeight="false" outlineLevel="0" collapsed="false">
      <c r="A4777" s="11" t="n">
        <v>4776</v>
      </c>
      <c r="B4777" s="2" t="n">
        <v>42341</v>
      </c>
      <c r="C4777" s="1" t="s">
        <v>12</v>
      </c>
      <c r="D4777" s="1" t="s">
        <v>27</v>
      </c>
      <c r="E4777" s="1" t="n">
        <v>4</v>
      </c>
      <c r="F4777" s="3" t="n">
        <v>0.401921296296296</v>
      </c>
      <c r="G4777" s="1" t="s">
        <v>34</v>
      </c>
      <c r="H4777" s="12" t="n">
        <v>16</v>
      </c>
      <c r="I4777" s="4" t="n">
        <f aca="false">E4777*H4777</f>
        <v>64</v>
      </c>
      <c r="J4777" s="0" t="str">
        <f aca="false">INDEX(Branch_Data!$A$2:$C$6,MATCH(Sales_Data!C4777,Branch_Data!$A$2:$A$6,0),MATCH(Sales_Data!$J$1,Branch_Data!$A$1:$C$1,0))</f>
        <v>Christy  Olson</v>
      </c>
      <c r="K4777" s="0" t="str">
        <f aca="false">INDEX(Branch_Data!$A$2:$C$6,MATCH(Sales_Data!C4777,Branch_Data!$A$2:$A$6,0),MATCH(Sales_Data!$K$1,Branch_Data!$A$1:$C$1,0))</f>
        <v>Nigeria</v>
      </c>
      <c r="L4777" s="5" t="n">
        <f aca="false">WEEKDAY(Sales_Data!$B4777)</f>
        <v>5</v>
      </c>
    </row>
    <row r="4778" customFormat="false" ht="15" hidden="false" customHeight="false" outlineLevel="0" collapsed="false">
      <c r="A4778" s="11" t="n">
        <v>4777</v>
      </c>
      <c r="B4778" s="2" t="n">
        <v>42351</v>
      </c>
      <c r="C4778" s="1" t="s">
        <v>19</v>
      </c>
      <c r="D4778" s="1" t="s">
        <v>13</v>
      </c>
      <c r="E4778" s="1" t="n">
        <v>5</v>
      </c>
      <c r="F4778" s="3" t="n">
        <v>0.401921296296296</v>
      </c>
      <c r="G4778" s="1" t="s">
        <v>34</v>
      </c>
      <c r="H4778" s="12" t="n">
        <v>8</v>
      </c>
      <c r="I4778" s="4" t="n">
        <f aca="false">E4778*H4778</f>
        <v>40</v>
      </c>
      <c r="J4778" s="0" t="str">
        <f aca="false">INDEX(Branch_Data!$A$2:$C$6,MATCH(Sales_Data!C4778,Branch_Data!$A$2:$A$6,0),MATCH(Sales_Data!$J$1,Branch_Data!$A$1:$C$1,0))</f>
        <v>Kyle  Carr</v>
      </c>
      <c r="K4778" s="0" t="str">
        <f aca="false">INDEX(Branch_Data!$A$2:$C$6,MATCH(Sales_Data!C4778,Branch_Data!$A$2:$A$6,0),MATCH(Sales_Data!$K$1,Branch_Data!$A$1:$C$1,0))</f>
        <v>Nigeria</v>
      </c>
      <c r="L4778" s="5" t="n">
        <f aca="false">WEEKDAY(Sales_Data!$B4778)</f>
        <v>1</v>
      </c>
    </row>
    <row r="4779" customFormat="false" ht="15" hidden="false" customHeight="false" outlineLevel="0" collapsed="false">
      <c r="A4779" s="11" t="n">
        <v>4778</v>
      </c>
      <c r="B4779" s="2" t="n">
        <v>42352</v>
      </c>
      <c r="C4779" s="1" t="s">
        <v>12</v>
      </c>
      <c r="D4779" s="1" t="s">
        <v>25</v>
      </c>
      <c r="E4779" s="1" t="n">
        <v>3</v>
      </c>
      <c r="F4779" s="3" t="n">
        <v>0.401921296296296</v>
      </c>
      <c r="G4779" s="1" t="s">
        <v>34</v>
      </c>
      <c r="H4779" s="12" t="n">
        <v>8</v>
      </c>
      <c r="I4779" s="4" t="n">
        <f aca="false">E4779*H4779</f>
        <v>24</v>
      </c>
      <c r="J4779" s="0" t="str">
        <f aca="false">INDEX(Branch_Data!$A$2:$C$6,MATCH(Sales_Data!C4779,Branch_Data!$A$2:$A$6,0),MATCH(Sales_Data!$J$1,Branch_Data!$A$1:$C$1,0))</f>
        <v>Christy  Olson</v>
      </c>
      <c r="K4779" s="0" t="str">
        <f aca="false">INDEX(Branch_Data!$A$2:$C$6,MATCH(Sales_Data!C4779,Branch_Data!$A$2:$A$6,0),MATCH(Sales_Data!$K$1,Branch_Data!$A$1:$C$1,0))</f>
        <v>Nigeria</v>
      </c>
      <c r="L4779" s="5" t="n">
        <f aca="false">WEEKDAY(Sales_Data!$B4779)</f>
        <v>2</v>
      </c>
    </row>
    <row r="4780" customFormat="false" ht="15" hidden="false" customHeight="false" outlineLevel="0" collapsed="false">
      <c r="A4780" s="11" t="n">
        <v>4779</v>
      </c>
      <c r="B4780" s="2" t="n">
        <v>42352</v>
      </c>
      <c r="C4780" s="1" t="s">
        <v>17</v>
      </c>
      <c r="D4780" s="1" t="s">
        <v>16</v>
      </c>
      <c r="E4780" s="1" t="n">
        <v>2</v>
      </c>
      <c r="F4780" s="3" t="n">
        <v>0.40193287037037</v>
      </c>
      <c r="G4780" s="1" t="s">
        <v>34</v>
      </c>
      <c r="H4780" s="12" t="n">
        <v>8</v>
      </c>
      <c r="I4780" s="4" t="n">
        <f aca="false">E4780*H4780</f>
        <v>16</v>
      </c>
      <c r="J4780" s="0" t="str">
        <f aca="false">INDEX(Branch_Data!$A$2:$C$6,MATCH(Sales_Data!C4780,Branch_Data!$A$2:$A$6,0),MATCH(Sales_Data!$J$1,Branch_Data!$A$1:$C$1,0))</f>
        <v>Mable  Lindsey</v>
      </c>
      <c r="K4780" s="0" t="str">
        <f aca="false">INDEX(Branch_Data!$A$2:$C$6,MATCH(Sales_Data!C4780,Branch_Data!$A$2:$A$6,0),MATCH(Sales_Data!$K$1,Branch_Data!$A$1:$C$1,0))</f>
        <v>Nigeria</v>
      </c>
      <c r="L4780" s="5" t="n">
        <f aca="false">WEEKDAY(Sales_Data!$B4780)</f>
        <v>2</v>
      </c>
    </row>
    <row r="4781" customFormat="false" ht="15" hidden="false" customHeight="false" outlineLevel="0" collapsed="false">
      <c r="A4781" s="11" t="n">
        <v>4780</v>
      </c>
      <c r="B4781" s="2" t="n">
        <v>42353</v>
      </c>
      <c r="C4781" s="1" t="s">
        <v>20</v>
      </c>
      <c r="D4781" s="1" t="s">
        <v>27</v>
      </c>
      <c r="E4781" s="1" t="n">
        <v>5</v>
      </c>
      <c r="F4781" s="3" t="n">
        <v>0.401944444444444</v>
      </c>
      <c r="G4781" s="1" t="s">
        <v>34</v>
      </c>
      <c r="H4781" s="12" t="n">
        <v>16</v>
      </c>
      <c r="I4781" s="4" t="n">
        <f aca="false">E4781*H4781</f>
        <v>80</v>
      </c>
      <c r="J4781" s="0" t="str">
        <f aca="false">INDEX(Branch_Data!$A$2:$C$6,MATCH(Sales_Data!C4781,Branch_Data!$A$2:$A$6,0),MATCH(Sales_Data!$J$1,Branch_Data!$A$1:$C$1,0))</f>
        <v>Rachel  Gomez</v>
      </c>
      <c r="K4781" s="0" t="str">
        <f aca="false">INDEX(Branch_Data!$A$2:$C$6,MATCH(Sales_Data!C4781,Branch_Data!$A$2:$A$6,0),MATCH(Sales_Data!$K$1,Branch_Data!$A$1:$C$1,0))</f>
        <v>Nigeria</v>
      </c>
      <c r="L4781" s="5" t="n">
        <f aca="false">WEEKDAY(Sales_Data!$B4781)</f>
        <v>3</v>
      </c>
    </row>
    <row r="4782" customFormat="false" ht="15" hidden="false" customHeight="false" outlineLevel="0" collapsed="false">
      <c r="A4782" s="11" t="n">
        <v>4781</v>
      </c>
      <c r="B4782" s="2" t="n">
        <v>42343</v>
      </c>
      <c r="C4782" s="1" t="s">
        <v>17</v>
      </c>
      <c r="D4782" s="1" t="s">
        <v>27</v>
      </c>
      <c r="E4782" s="1" t="n">
        <v>1</v>
      </c>
      <c r="F4782" s="3" t="n">
        <v>0.401967592592593</v>
      </c>
      <c r="G4782" s="1" t="s">
        <v>34</v>
      </c>
      <c r="H4782" s="12" t="n">
        <v>16</v>
      </c>
      <c r="I4782" s="4" t="n">
        <f aca="false">E4782*H4782</f>
        <v>16</v>
      </c>
      <c r="J4782" s="0" t="str">
        <f aca="false">INDEX(Branch_Data!$A$2:$C$6,MATCH(Sales_Data!C4782,Branch_Data!$A$2:$A$6,0),MATCH(Sales_Data!$J$1,Branch_Data!$A$1:$C$1,0))</f>
        <v>Mable  Lindsey</v>
      </c>
      <c r="K4782" s="0" t="str">
        <f aca="false">INDEX(Branch_Data!$A$2:$C$6,MATCH(Sales_Data!C4782,Branch_Data!$A$2:$A$6,0),MATCH(Sales_Data!$K$1,Branch_Data!$A$1:$C$1,0))</f>
        <v>Nigeria</v>
      </c>
      <c r="L4782" s="5" t="n">
        <f aca="false">WEEKDAY(Sales_Data!$B4782)</f>
        <v>7</v>
      </c>
    </row>
    <row r="4783" customFormat="false" ht="15" hidden="false" customHeight="false" outlineLevel="0" collapsed="false">
      <c r="A4783" s="11" t="n">
        <v>4782</v>
      </c>
      <c r="B4783" s="2" t="n">
        <v>42345</v>
      </c>
      <c r="C4783" s="1" t="s">
        <v>19</v>
      </c>
      <c r="D4783" s="1" t="s">
        <v>26</v>
      </c>
      <c r="E4783" s="1" t="n">
        <v>3</v>
      </c>
      <c r="F4783" s="3" t="n">
        <v>0.401979166666667</v>
      </c>
      <c r="G4783" s="1" t="s">
        <v>34</v>
      </c>
      <c r="H4783" s="12" t="n">
        <v>12</v>
      </c>
      <c r="I4783" s="4" t="n">
        <f aca="false">E4783*H4783</f>
        <v>36</v>
      </c>
      <c r="J4783" s="0" t="str">
        <f aca="false">INDEX(Branch_Data!$A$2:$C$6,MATCH(Sales_Data!C4783,Branch_Data!$A$2:$A$6,0),MATCH(Sales_Data!$J$1,Branch_Data!$A$1:$C$1,0))</f>
        <v>Kyle  Carr</v>
      </c>
      <c r="K4783" s="0" t="str">
        <f aca="false">INDEX(Branch_Data!$A$2:$C$6,MATCH(Sales_Data!C4783,Branch_Data!$A$2:$A$6,0),MATCH(Sales_Data!$K$1,Branch_Data!$A$1:$C$1,0))</f>
        <v>Nigeria</v>
      </c>
      <c r="L4783" s="5" t="n">
        <f aca="false">WEEKDAY(Sales_Data!$B4783)</f>
        <v>2</v>
      </c>
    </row>
    <row r="4784" customFormat="false" ht="15" hidden="false" customHeight="false" outlineLevel="0" collapsed="false">
      <c r="A4784" s="11" t="n">
        <v>4783</v>
      </c>
      <c r="B4784" s="2" t="n">
        <v>42344</v>
      </c>
      <c r="C4784" s="1" t="s">
        <v>15</v>
      </c>
      <c r="D4784" s="1" t="s">
        <v>29</v>
      </c>
      <c r="E4784" s="1" t="n">
        <v>3</v>
      </c>
      <c r="F4784" s="3" t="n">
        <v>0.401990740740741</v>
      </c>
      <c r="G4784" s="1" t="s">
        <v>34</v>
      </c>
      <c r="H4784" s="12" t="n">
        <v>12</v>
      </c>
      <c r="I4784" s="4" t="n">
        <f aca="false">E4784*H4784</f>
        <v>36</v>
      </c>
      <c r="J4784" s="0" t="str">
        <f aca="false">INDEX(Branch_Data!$A$2:$C$6,MATCH(Sales_Data!C4784,Branch_Data!$A$2:$A$6,0),MATCH(Sales_Data!$J$1,Branch_Data!$A$1:$C$1,0))</f>
        <v>Dan  Peterson</v>
      </c>
      <c r="K4784" s="0" t="str">
        <f aca="false">INDEX(Branch_Data!$A$2:$C$6,MATCH(Sales_Data!C4784,Branch_Data!$A$2:$A$6,0),MATCH(Sales_Data!$K$1,Branch_Data!$A$1:$C$1,0))</f>
        <v>Nigeria</v>
      </c>
      <c r="L4784" s="5" t="n">
        <f aca="false">WEEKDAY(Sales_Data!$B4784)</f>
        <v>1</v>
      </c>
    </row>
    <row r="4785" customFormat="false" ht="15" hidden="false" customHeight="false" outlineLevel="0" collapsed="false">
      <c r="A4785" s="11" t="n">
        <v>4784</v>
      </c>
      <c r="B4785" s="2" t="n">
        <v>42352</v>
      </c>
      <c r="C4785" s="1" t="s">
        <v>15</v>
      </c>
      <c r="D4785" s="1" t="s">
        <v>28</v>
      </c>
      <c r="E4785" s="1" t="n">
        <v>3</v>
      </c>
      <c r="F4785" s="3" t="n">
        <v>0.401990740740741</v>
      </c>
      <c r="G4785" s="1" t="s">
        <v>34</v>
      </c>
      <c r="H4785" s="12" t="n">
        <v>12</v>
      </c>
      <c r="I4785" s="4" t="n">
        <f aca="false">E4785*H4785</f>
        <v>36</v>
      </c>
      <c r="J4785" s="0" t="str">
        <f aca="false">INDEX(Branch_Data!$A$2:$C$6,MATCH(Sales_Data!C4785,Branch_Data!$A$2:$A$6,0),MATCH(Sales_Data!$J$1,Branch_Data!$A$1:$C$1,0))</f>
        <v>Dan  Peterson</v>
      </c>
      <c r="K4785" s="0" t="str">
        <f aca="false">INDEX(Branch_Data!$A$2:$C$6,MATCH(Sales_Data!C4785,Branch_Data!$A$2:$A$6,0),MATCH(Sales_Data!$K$1,Branch_Data!$A$1:$C$1,0))</f>
        <v>Nigeria</v>
      </c>
      <c r="L4785" s="5" t="n">
        <f aca="false">WEEKDAY(Sales_Data!$B4785)</f>
        <v>2</v>
      </c>
    </row>
    <row r="4786" customFormat="false" ht="15" hidden="false" customHeight="false" outlineLevel="0" collapsed="false">
      <c r="A4786" s="11" t="n">
        <v>4785</v>
      </c>
      <c r="B4786" s="2" t="n">
        <v>42344</v>
      </c>
      <c r="C4786" s="1" t="s">
        <v>15</v>
      </c>
      <c r="D4786" s="1" t="s">
        <v>24</v>
      </c>
      <c r="E4786" s="1" t="n">
        <v>3</v>
      </c>
      <c r="F4786" s="3" t="n">
        <v>0.402002314814815</v>
      </c>
      <c r="G4786" s="1" t="s">
        <v>34</v>
      </c>
      <c r="H4786" s="12" t="n">
        <v>16</v>
      </c>
      <c r="I4786" s="4" t="n">
        <f aca="false">E4786*H4786</f>
        <v>48</v>
      </c>
      <c r="J4786" s="0" t="str">
        <f aca="false">INDEX(Branch_Data!$A$2:$C$6,MATCH(Sales_Data!C4786,Branch_Data!$A$2:$A$6,0),MATCH(Sales_Data!$J$1,Branch_Data!$A$1:$C$1,0))</f>
        <v>Dan  Peterson</v>
      </c>
      <c r="K4786" s="0" t="str">
        <f aca="false">INDEX(Branch_Data!$A$2:$C$6,MATCH(Sales_Data!C4786,Branch_Data!$A$2:$A$6,0),MATCH(Sales_Data!$K$1,Branch_Data!$A$1:$C$1,0))</f>
        <v>Nigeria</v>
      </c>
      <c r="L4786" s="5" t="n">
        <f aca="false">WEEKDAY(Sales_Data!$B4786)</f>
        <v>1</v>
      </c>
    </row>
    <row r="4787" customFormat="false" ht="15" hidden="false" customHeight="false" outlineLevel="0" collapsed="false">
      <c r="A4787" s="11" t="n">
        <v>4786</v>
      </c>
      <c r="B4787" s="2" t="n">
        <v>42341</v>
      </c>
      <c r="C4787" s="1" t="s">
        <v>20</v>
      </c>
      <c r="D4787" s="1" t="s">
        <v>16</v>
      </c>
      <c r="E4787" s="1" t="n">
        <v>2</v>
      </c>
      <c r="F4787" s="3" t="n">
        <v>0.402013888888889</v>
      </c>
      <c r="G4787" s="1" t="s">
        <v>34</v>
      </c>
      <c r="H4787" s="12" t="n">
        <v>8</v>
      </c>
      <c r="I4787" s="4" t="n">
        <f aca="false">E4787*H4787</f>
        <v>16</v>
      </c>
      <c r="J4787" s="0" t="str">
        <f aca="false">INDEX(Branch_Data!$A$2:$C$6,MATCH(Sales_Data!C4787,Branch_Data!$A$2:$A$6,0),MATCH(Sales_Data!$J$1,Branch_Data!$A$1:$C$1,0))</f>
        <v>Rachel  Gomez</v>
      </c>
      <c r="K4787" s="0" t="str">
        <f aca="false">INDEX(Branch_Data!$A$2:$C$6,MATCH(Sales_Data!C4787,Branch_Data!$A$2:$A$6,0),MATCH(Sales_Data!$K$1,Branch_Data!$A$1:$C$1,0))</f>
        <v>Nigeria</v>
      </c>
      <c r="L4787" s="5" t="n">
        <f aca="false">WEEKDAY(Sales_Data!$B4787)</f>
        <v>5</v>
      </c>
    </row>
    <row r="4788" customFormat="false" ht="15" hidden="false" customHeight="false" outlineLevel="0" collapsed="false">
      <c r="A4788" s="11" t="n">
        <v>4787</v>
      </c>
      <c r="B4788" s="2" t="n">
        <v>42345</v>
      </c>
      <c r="C4788" s="1" t="s">
        <v>12</v>
      </c>
      <c r="D4788" s="1" t="s">
        <v>24</v>
      </c>
      <c r="E4788" s="1" t="n">
        <v>4</v>
      </c>
      <c r="F4788" s="3" t="n">
        <v>0.402025462962963</v>
      </c>
      <c r="G4788" s="1" t="s">
        <v>34</v>
      </c>
      <c r="H4788" s="12" t="n">
        <v>16</v>
      </c>
      <c r="I4788" s="4" t="n">
        <f aca="false">E4788*H4788</f>
        <v>64</v>
      </c>
      <c r="J4788" s="0" t="str">
        <f aca="false">INDEX(Branch_Data!$A$2:$C$6,MATCH(Sales_Data!C4788,Branch_Data!$A$2:$A$6,0),MATCH(Sales_Data!$J$1,Branch_Data!$A$1:$C$1,0))</f>
        <v>Christy  Olson</v>
      </c>
      <c r="K4788" s="0" t="str">
        <f aca="false">INDEX(Branch_Data!$A$2:$C$6,MATCH(Sales_Data!C4788,Branch_Data!$A$2:$A$6,0),MATCH(Sales_Data!$K$1,Branch_Data!$A$1:$C$1,0))</f>
        <v>Nigeria</v>
      </c>
      <c r="L4788" s="5" t="n">
        <f aca="false">WEEKDAY(Sales_Data!$B4788)</f>
        <v>2</v>
      </c>
    </row>
    <row r="4789" customFormat="false" ht="15" hidden="false" customHeight="false" outlineLevel="0" collapsed="false">
      <c r="A4789" s="11" t="n">
        <v>4788</v>
      </c>
      <c r="B4789" s="2" t="n">
        <v>42353</v>
      </c>
      <c r="C4789" s="1" t="s">
        <v>19</v>
      </c>
      <c r="D4789" s="1" t="s">
        <v>16</v>
      </c>
      <c r="E4789" s="1" t="n">
        <v>4</v>
      </c>
      <c r="F4789" s="3" t="n">
        <v>0.402037037037037</v>
      </c>
      <c r="G4789" s="1" t="s">
        <v>34</v>
      </c>
      <c r="H4789" s="12" t="n">
        <v>8</v>
      </c>
      <c r="I4789" s="4" t="n">
        <f aca="false">E4789*H4789</f>
        <v>32</v>
      </c>
      <c r="J4789" s="0" t="str">
        <f aca="false">INDEX(Branch_Data!$A$2:$C$6,MATCH(Sales_Data!C4789,Branch_Data!$A$2:$A$6,0),MATCH(Sales_Data!$J$1,Branch_Data!$A$1:$C$1,0))</f>
        <v>Kyle  Carr</v>
      </c>
      <c r="K4789" s="0" t="str">
        <f aca="false">INDEX(Branch_Data!$A$2:$C$6,MATCH(Sales_Data!C4789,Branch_Data!$A$2:$A$6,0),MATCH(Sales_Data!$K$1,Branch_Data!$A$1:$C$1,0))</f>
        <v>Nigeria</v>
      </c>
      <c r="L4789" s="5" t="n">
        <f aca="false">WEEKDAY(Sales_Data!$B4789)</f>
        <v>3</v>
      </c>
    </row>
    <row r="4790" customFormat="false" ht="15" hidden="false" customHeight="false" outlineLevel="0" collapsed="false">
      <c r="A4790" s="11" t="n">
        <v>4789</v>
      </c>
      <c r="B4790" s="2" t="n">
        <v>42350</v>
      </c>
      <c r="C4790" s="1" t="s">
        <v>17</v>
      </c>
      <c r="D4790" s="1" t="s">
        <v>24</v>
      </c>
      <c r="E4790" s="1" t="n">
        <v>3</v>
      </c>
      <c r="F4790" s="3" t="n">
        <v>0.402048611111111</v>
      </c>
      <c r="G4790" s="1" t="s">
        <v>34</v>
      </c>
      <c r="H4790" s="12" t="n">
        <v>16</v>
      </c>
      <c r="I4790" s="4" t="n">
        <f aca="false">E4790*H4790</f>
        <v>48</v>
      </c>
      <c r="J4790" s="0" t="str">
        <f aca="false">INDEX(Branch_Data!$A$2:$C$6,MATCH(Sales_Data!C4790,Branch_Data!$A$2:$A$6,0),MATCH(Sales_Data!$J$1,Branch_Data!$A$1:$C$1,0))</f>
        <v>Mable  Lindsey</v>
      </c>
      <c r="K4790" s="0" t="str">
        <f aca="false">INDEX(Branch_Data!$A$2:$C$6,MATCH(Sales_Data!C4790,Branch_Data!$A$2:$A$6,0),MATCH(Sales_Data!$K$1,Branch_Data!$A$1:$C$1,0))</f>
        <v>Nigeria</v>
      </c>
      <c r="L4790" s="5" t="n">
        <f aca="false">WEEKDAY(Sales_Data!$B4790)</f>
        <v>7</v>
      </c>
    </row>
    <row r="4791" customFormat="false" ht="15" hidden="false" customHeight="false" outlineLevel="0" collapsed="false">
      <c r="A4791" s="11" t="n">
        <v>4790</v>
      </c>
      <c r="B4791" s="2" t="n">
        <v>42351</v>
      </c>
      <c r="C4791" s="1" t="s">
        <v>15</v>
      </c>
      <c r="D4791" s="1" t="s">
        <v>22</v>
      </c>
      <c r="E4791" s="1" t="n">
        <v>4</v>
      </c>
      <c r="F4791" s="3" t="n">
        <v>0.402060185185185</v>
      </c>
      <c r="G4791" s="1" t="s">
        <v>34</v>
      </c>
      <c r="H4791" s="12" t="n">
        <v>16</v>
      </c>
      <c r="I4791" s="4" t="n">
        <f aca="false">E4791*H4791</f>
        <v>64</v>
      </c>
      <c r="J4791" s="0" t="str">
        <f aca="false">INDEX(Branch_Data!$A$2:$C$6,MATCH(Sales_Data!C4791,Branch_Data!$A$2:$A$6,0),MATCH(Sales_Data!$J$1,Branch_Data!$A$1:$C$1,0))</f>
        <v>Dan  Peterson</v>
      </c>
      <c r="K4791" s="0" t="str">
        <f aca="false">INDEX(Branch_Data!$A$2:$C$6,MATCH(Sales_Data!C4791,Branch_Data!$A$2:$A$6,0),MATCH(Sales_Data!$K$1,Branch_Data!$A$1:$C$1,0))</f>
        <v>Nigeria</v>
      </c>
      <c r="L4791" s="5" t="n">
        <f aca="false">WEEKDAY(Sales_Data!$B4791)</f>
        <v>1</v>
      </c>
    </row>
    <row r="4792" customFormat="false" ht="15" hidden="false" customHeight="false" outlineLevel="0" collapsed="false">
      <c r="A4792" s="11" t="n">
        <v>4791</v>
      </c>
      <c r="B4792" s="2" t="n">
        <v>42350</v>
      </c>
      <c r="C4792" s="1" t="s">
        <v>20</v>
      </c>
      <c r="D4792" s="1" t="s">
        <v>18</v>
      </c>
      <c r="E4792" s="1" t="n">
        <v>5</v>
      </c>
      <c r="F4792" s="3" t="n">
        <v>0.402071759259259</v>
      </c>
      <c r="G4792" s="1" t="s">
        <v>34</v>
      </c>
      <c r="H4792" s="12" t="n">
        <v>16</v>
      </c>
      <c r="I4792" s="4" t="n">
        <f aca="false">E4792*H4792</f>
        <v>80</v>
      </c>
      <c r="J4792" s="0" t="str">
        <f aca="false">INDEX(Branch_Data!$A$2:$C$6,MATCH(Sales_Data!C4792,Branch_Data!$A$2:$A$6,0),MATCH(Sales_Data!$J$1,Branch_Data!$A$1:$C$1,0))</f>
        <v>Rachel  Gomez</v>
      </c>
      <c r="K4792" s="0" t="str">
        <f aca="false">INDEX(Branch_Data!$A$2:$C$6,MATCH(Sales_Data!C4792,Branch_Data!$A$2:$A$6,0),MATCH(Sales_Data!$K$1,Branch_Data!$A$1:$C$1,0))</f>
        <v>Nigeria</v>
      </c>
      <c r="L4792" s="5" t="n">
        <f aca="false">WEEKDAY(Sales_Data!$B4792)</f>
        <v>7</v>
      </c>
    </row>
    <row r="4793" customFormat="false" ht="15" hidden="false" customHeight="false" outlineLevel="0" collapsed="false">
      <c r="A4793" s="11" t="n">
        <v>4792</v>
      </c>
      <c r="B4793" s="2" t="n">
        <v>42350</v>
      </c>
      <c r="C4793" s="1" t="s">
        <v>12</v>
      </c>
      <c r="D4793" s="1" t="s">
        <v>25</v>
      </c>
      <c r="E4793" s="1" t="n">
        <v>1</v>
      </c>
      <c r="F4793" s="3" t="n">
        <v>0.402083333333333</v>
      </c>
      <c r="G4793" s="1" t="s">
        <v>34</v>
      </c>
      <c r="H4793" s="12" t="n">
        <v>8</v>
      </c>
      <c r="I4793" s="4" t="n">
        <f aca="false">E4793*H4793</f>
        <v>8</v>
      </c>
      <c r="J4793" s="0" t="str">
        <f aca="false">INDEX(Branch_Data!$A$2:$C$6,MATCH(Sales_Data!C4793,Branch_Data!$A$2:$A$6,0),MATCH(Sales_Data!$J$1,Branch_Data!$A$1:$C$1,0))</f>
        <v>Christy  Olson</v>
      </c>
      <c r="K4793" s="0" t="str">
        <f aca="false">INDEX(Branch_Data!$A$2:$C$6,MATCH(Sales_Data!C4793,Branch_Data!$A$2:$A$6,0),MATCH(Sales_Data!$K$1,Branch_Data!$A$1:$C$1,0))</f>
        <v>Nigeria</v>
      </c>
      <c r="L4793" s="5" t="n">
        <f aca="false">WEEKDAY(Sales_Data!$B4793)</f>
        <v>7</v>
      </c>
    </row>
    <row r="4794" customFormat="false" ht="15" hidden="false" customHeight="false" outlineLevel="0" collapsed="false">
      <c r="A4794" s="11" t="n">
        <v>4793</v>
      </c>
      <c r="B4794" s="2" t="n">
        <v>42351</v>
      </c>
      <c r="C4794" s="1" t="s">
        <v>19</v>
      </c>
      <c r="D4794" s="1" t="s">
        <v>33</v>
      </c>
      <c r="E4794" s="1" t="n">
        <v>2</v>
      </c>
      <c r="F4794" s="3" t="n">
        <v>0.402083333333333</v>
      </c>
      <c r="G4794" s="1" t="s">
        <v>34</v>
      </c>
      <c r="H4794" s="12" t="n">
        <v>16</v>
      </c>
      <c r="I4794" s="4" t="n">
        <f aca="false">E4794*H4794</f>
        <v>32</v>
      </c>
      <c r="J4794" s="0" t="str">
        <f aca="false">INDEX(Branch_Data!$A$2:$C$6,MATCH(Sales_Data!C4794,Branch_Data!$A$2:$A$6,0),MATCH(Sales_Data!$J$1,Branch_Data!$A$1:$C$1,0))</f>
        <v>Kyle  Carr</v>
      </c>
      <c r="K4794" s="0" t="str">
        <f aca="false">INDEX(Branch_Data!$A$2:$C$6,MATCH(Sales_Data!C4794,Branch_Data!$A$2:$A$6,0),MATCH(Sales_Data!$K$1,Branch_Data!$A$1:$C$1,0))</f>
        <v>Nigeria</v>
      </c>
      <c r="L4794" s="5" t="n">
        <f aca="false">WEEKDAY(Sales_Data!$B4794)</f>
        <v>1</v>
      </c>
    </row>
    <row r="4795" customFormat="false" ht="15" hidden="false" customHeight="false" outlineLevel="0" collapsed="false">
      <c r="A4795" s="11" t="n">
        <v>4794</v>
      </c>
      <c r="B4795" s="2" t="n">
        <v>42350</v>
      </c>
      <c r="C4795" s="1" t="s">
        <v>17</v>
      </c>
      <c r="D4795" s="1" t="s">
        <v>28</v>
      </c>
      <c r="E4795" s="1" t="n">
        <v>4</v>
      </c>
      <c r="F4795" s="3" t="n">
        <v>0.402083333333333</v>
      </c>
      <c r="G4795" s="1" t="s">
        <v>34</v>
      </c>
      <c r="H4795" s="12" t="n">
        <v>12</v>
      </c>
      <c r="I4795" s="4" t="n">
        <f aca="false">E4795*H4795</f>
        <v>48</v>
      </c>
      <c r="J4795" s="0" t="str">
        <f aca="false">INDEX(Branch_Data!$A$2:$C$6,MATCH(Sales_Data!C4795,Branch_Data!$A$2:$A$6,0),MATCH(Sales_Data!$J$1,Branch_Data!$A$1:$C$1,0))</f>
        <v>Mable  Lindsey</v>
      </c>
      <c r="K4795" s="0" t="str">
        <f aca="false">INDEX(Branch_Data!$A$2:$C$6,MATCH(Sales_Data!C4795,Branch_Data!$A$2:$A$6,0),MATCH(Sales_Data!$K$1,Branch_Data!$A$1:$C$1,0))</f>
        <v>Nigeria</v>
      </c>
      <c r="L4795" s="5" t="n">
        <f aca="false">WEEKDAY(Sales_Data!$B4795)</f>
        <v>7</v>
      </c>
    </row>
    <row r="4796" customFormat="false" ht="15" hidden="false" customHeight="false" outlineLevel="0" collapsed="false">
      <c r="A4796" s="11" t="n">
        <v>4795</v>
      </c>
      <c r="B4796" s="2" t="n">
        <v>42345</v>
      </c>
      <c r="C4796" s="1" t="s">
        <v>19</v>
      </c>
      <c r="D4796" s="1" t="s">
        <v>23</v>
      </c>
      <c r="E4796" s="1" t="n">
        <v>5</v>
      </c>
      <c r="F4796" s="3" t="n">
        <v>0.402083333333333</v>
      </c>
      <c r="G4796" s="1" t="s">
        <v>34</v>
      </c>
      <c r="H4796" s="12" t="n">
        <v>8</v>
      </c>
      <c r="I4796" s="4" t="n">
        <f aca="false">E4796*H4796</f>
        <v>40</v>
      </c>
      <c r="J4796" s="0" t="str">
        <f aca="false">INDEX(Branch_Data!$A$2:$C$6,MATCH(Sales_Data!C4796,Branch_Data!$A$2:$A$6,0),MATCH(Sales_Data!$J$1,Branch_Data!$A$1:$C$1,0))</f>
        <v>Kyle  Carr</v>
      </c>
      <c r="K4796" s="0" t="str">
        <f aca="false">INDEX(Branch_Data!$A$2:$C$6,MATCH(Sales_Data!C4796,Branch_Data!$A$2:$A$6,0),MATCH(Sales_Data!$K$1,Branch_Data!$A$1:$C$1,0))</f>
        <v>Nigeria</v>
      </c>
      <c r="L4796" s="5" t="n">
        <f aca="false">WEEKDAY(Sales_Data!$B4796)</f>
        <v>2</v>
      </c>
    </row>
    <row r="4797" customFormat="false" ht="15" hidden="false" customHeight="false" outlineLevel="0" collapsed="false">
      <c r="A4797" s="11" t="n">
        <v>4796</v>
      </c>
      <c r="B4797" s="2" t="n">
        <v>42348</v>
      </c>
      <c r="C4797" s="1" t="s">
        <v>15</v>
      </c>
      <c r="D4797" s="1" t="s">
        <v>30</v>
      </c>
      <c r="E4797" s="1" t="n">
        <v>1</v>
      </c>
      <c r="F4797" s="3" t="n">
        <v>0.402083333333333</v>
      </c>
      <c r="G4797" s="1" t="s">
        <v>34</v>
      </c>
      <c r="H4797" s="12" t="n">
        <v>12</v>
      </c>
      <c r="I4797" s="4" t="n">
        <f aca="false">E4797*H4797</f>
        <v>12</v>
      </c>
      <c r="J4797" s="0" t="str">
        <f aca="false">INDEX(Branch_Data!$A$2:$C$6,MATCH(Sales_Data!C4797,Branch_Data!$A$2:$A$6,0),MATCH(Sales_Data!$J$1,Branch_Data!$A$1:$C$1,0))</f>
        <v>Dan  Peterson</v>
      </c>
      <c r="K4797" s="0" t="str">
        <f aca="false">INDEX(Branch_Data!$A$2:$C$6,MATCH(Sales_Data!C4797,Branch_Data!$A$2:$A$6,0),MATCH(Sales_Data!$K$1,Branch_Data!$A$1:$C$1,0))</f>
        <v>Nigeria</v>
      </c>
      <c r="L4797" s="5" t="n">
        <f aca="false">WEEKDAY(Sales_Data!$B4797)</f>
        <v>5</v>
      </c>
    </row>
    <row r="4798" customFormat="false" ht="15" hidden="false" customHeight="false" outlineLevel="0" collapsed="false">
      <c r="A4798" s="11" t="n">
        <v>4797</v>
      </c>
      <c r="B4798" s="2" t="n">
        <v>42350</v>
      </c>
      <c r="C4798" s="1" t="s">
        <v>12</v>
      </c>
      <c r="D4798" s="1" t="s">
        <v>31</v>
      </c>
      <c r="E4798" s="1" t="n">
        <v>3</v>
      </c>
      <c r="F4798" s="3" t="n">
        <v>0.402094907407407</v>
      </c>
      <c r="G4798" s="1" t="s">
        <v>34</v>
      </c>
      <c r="H4798" s="12" t="n">
        <v>16</v>
      </c>
      <c r="I4798" s="4" t="n">
        <f aca="false">E4798*H4798</f>
        <v>48</v>
      </c>
      <c r="J4798" s="0" t="str">
        <f aca="false">INDEX(Branch_Data!$A$2:$C$6,MATCH(Sales_Data!C4798,Branch_Data!$A$2:$A$6,0),MATCH(Sales_Data!$J$1,Branch_Data!$A$1:$C$1,0))</f>
        <v>Christy  Olson</v>
      </c>
      <c r="K4798" s="0" t="str">
        <f aca="false">INDEX(Branch_Data!$A$2:$C$6,MATCH(Sales_Data!C4798,Branch_Data!$A$2:$A$6,0),MATCH(Sales_Data!$K$1,Branch_Data!$A$1:$C$1,0))</f>
        <v>Nigeria</v>
      </c>
      <c r="L4798" s="5" t="n">
        <f aca="false">WEEKDAY(Sales_Data!$B4798)</f>
        <v>7</v>
      </c>
    </row>
    <row r="4799" customFormat="false" ht="15" hidden="false" customHeight="false" outlineLevel="0" collapsed="false">
      <c r="A4799" s="11" t="n">
        <v>4798</v>
      </c>
      <c r="B4799" s="2" t="n">
        <v>42342</v>
      </c>
      <c r="C4799" s="1" t="s">
        <v>15</v>
      </c>
      <c r="D4799" s="1" t="s">
        <v>27</v>
      </c>
      <c r="E4799" s="1" t="n">
        <v>1</v>
      </c>
      <c r="F4799" s="3" t="n">
        <v>0.40212962962963</v>
      </c>
      <c r="G4799" s="1" t="s">
        <v>34</v>
      </c>
      <c r="H4799" s="12" t="n">
        <v>16</v>
      </c>
      <c r="I4799" s="4" t="n">
        <f aca="false">E4799*H4799</f>
        <v>16</v>
      </c>
      <c r="J4799" s="0" t="str">
        <f aca="false">INDEX(Branch_Data!$A$2:$C$6,MATCH(Sales_Data!C4799,Branch_Data!$A$2:$A$6,0),MATCH(Sales_Data!$J$1,Branch_Data!$A$1:$C$1,0))</f>
        <v>Dan  Peterson</v>
      </c>
      <c r="K4799" s="0" t="str">
        <f aca="false">INDEX(Branch_Data!$A$2:$C$6,MATCH(Sales_Data!C4799,Branch_Data!$A$2:$A$6,0),MATCH(Sales_Data!$K$1,Branch_Data!$A$1:$C$1,0))</f>
        <v>Nigeria</v>
      </c>
      <c r="L4799" s="5" t="n">
        <f aca="false">WEEKDAY(Sales_Data!$B4799)</f>
        <v>6</v>
      </c>
    </row>
    <row r="4800" customFormat="false" ht="15" hidden="false" customHeight="false" outlineLevel="0" collapsed="false">
      <c r="A4800" s="11" t="n">
        <v>4799</v>
      </c>
      <c r="B4800" s="2" t="n">
        <v>42344</v>
      </c>
      <c r="C4800" s="1" t="s">
        <v>12</v>
      </c>
      <c r="D4800" s="1" t="s">
        <v>13</v>
      </c>
      <c r="E4800" s="1" t="n">
        <v>2</v>
      </c>
      <c r="F4800" s="3" t="n">
        <v>0.40212962962963</v>
      </c>
      <c r="G4800" s="1" t="s">
        <v>34</v>
      </c>
      <c r="H4800" s="12" t="n">
        <v>8</v>
      </c>
      <c r="I4800" s="4" t="n">
        <f aca="false">E4800*H4800</f>
        <v>16</v>
      </c>
      <c r="J4800" s="0" t="str">
        <f aca="false">INDEX(Branch_Data!$A$2:$C$6,MATCH(Sales_Data!C4800,Branch_Data!$A$2:$A$6,0),MATCH(Sales_Data!$J$1,Branch_Data!$A$1:$C$1,0))</f>
        <v>Christy  Olson</v>
      </c>
      <c r="K4800" s="0" t="str">
        <f aca="false">INDEX(Branch_Data!$A$2:$C$6,MATCH(Sales_Data!C4800,Branch_Data!$A$2:$A$6,0),MATCH(Sales_Data!$K$1,Branch_Data!$A$1:$C$1,0))</f>
        <v>Nigeria</v>
      </c>
      <c r="L4800" s="5" t="n">
        <f aca="false">WEEKDAY(Sales_Data!$B4800)</f>
        <v>1</v>
      </c>
    </row>
    <row r="4801" customFormat="false" ht="15" hidden="false" customHeight="false" outlineLevel="0" collapsed="false">
      <c r="A4801" s="11" t="n">
        <v>4800</v>
      </c>
      <c r="B4801" s="2" t="n">
        <v>42347</v>
      </c>
      <c r="C4801" s="1" t="s">
        <v>15</v>
      </c>
      <c r="D4801" s="1" t="s">
        <v>30</v>
      </c>
      <c r="E4801" s="1" t="n">
        <v>4</v>
      </c>
      <c r="F4801" s="3" t="n">
        <v>0.402152777777778</v>
      </c>
      <c r="G4801" s="1" t="s">
        <v>34</v>
      </c>
      <c r="H4801" s="12" t="n">
        <v>12</v>
      </c>
      <c r="I4801" s="4" t="n">
        <f aca="false">E4801*H4801</f>
        <v>48</v>
      </c>
      <c r="J4801" s="0" t="str">
        <f aca="false">INDEX(Branch_Data!$A$2:$C$6,MATCH(Sales_Data!C4801,Branch_Data!$A$2:$A$6,0),MATCH(Sales_Data!$J$1,Branch_Data!$A$1:$C$1,0))</f>
        <v>Dan  Peterson</v>
      </c>
      <c r="K4801" s="0" t="str">
        <f aca="false">INDEX(Branch_Data!$A$2:$C$6,MATCH(Sales_Data!C4801,Branch_Data!$A$2:$A$6,0),MATCH(Sales_Data!$K$1,Branch_Data!$A$1:$C$1,0))</f>
        <v>Nigeria</v>
      </c>
      <c r="L4801" s="5" t="n">
        <f aca="false">WEEKDAY(Sales_Data!$B4801)</f>
        <v>4</v>
      </c>
    </row>
    <row r="4802" customFormat="false" ht="15" hidden="false" customHeight="false" outlineLevel="0" collapsed="false">
      <c r="A4802" s="11" t="n">
        <v>4801</v>
      </c>
      <c r="B4802" s="2" t="n">
        <v>42349</v>
      </c>
      <c r="C4802" s="1" t="s">
        <v>12</v>
      </c>
      <c r="D4802" s="1" t="s">
        <v>26</v>
      </c>
      <c r="E4802" s="1" t="n">
        <v>1</v>
      </c>
      <c r="F4802" s="3" t="n">
        <v>0.4021875</v>
      </c>
      <c r="G4802" s="1" t="s">
        <v>34</v>
      </c>
      <c r="H4802" s="12" t="n">
        <v>12</v>
      </c>
      <c r="I4802" s="4" t="n">
        <f aca="false">E4802*H4802</f>
        <v>12</v>
      </c>
      <c r="J4802" s="0" t="str">
        <f aca="false">INDEX(Branch_Data!$A$2:$C$6,MATCH(Sales_Data!C4802,Branch_Data!$A$2:$A$6,0),MATCH(Sales_Data!$J$1,Branch_Data!$A$1:$C$1,0))</f>
        <v>Christy  Olson</v>
      </c>
      <c r="K4802" s="0" t="str">
        <f aca="false">INDEX(Branch_Data!$A$2:$C$6,MATCH(Sales_Data!C4802,Branch_Data!$A$2:$A$6,0),MATCH(Sales_Data!$K$1,Branch_Data!$A$1:$C$1,0))</f>
        <v>Nigeria</v>
      </c>
      <c r="L4802" s="5" t="n">
        <f aca="false">WEEKDAY(Sales_Data!$B4802)</f>
        <v>6</v>
      </c>
    </row>
    <row r="4803" customFormat="false" ht="15" hidden="false" customHeight="false" outlineLevel="0" collapsed="false">
      <c r="A4803" s="11" t="n">
        <v>4802</v>
      </c>
      <c r="B4803" s="2" t="n">
        <v>42346</v>
      </c>
      <c r="C4803" s="1" t="s">
        <v>17</v>
      </c>
      <c r="D4803" s="1" t="s">
        <v>22</v>
      </c>
      <c r="E4803" s="1" t="n">
        <v>5</v>
      </c>
      <c r="F4803" s="3" t="n">
        <v>0.402199074074074</v>
      </c>
      <c r="G4803" s="1" t="s">
        <v>34</v>
      </c>
      <c r="H4803" s="12" t="n">
        <v>16</v>
      </c>
      <c r="I4803" s="4" t="n">
        <f aca="false">E4803*H4803</f>
        <v>80</v>
      </c>
      <c r="J4803" s="0" t="str">
        <f aca="false">INDEX(Branch_Data!$A$2:$C$6,MATCH(Sales_Data!C4803,Branch_Data!$A$2:$A$6,0),MATCH(Sales_Data!$J$1,Branch_Data!$A$1:$C$1,0))</f>
        <v>Mable  Lindsey</v>
      </c>
      <c r="K4803" s="0" t="str">
        <f aca="false">INDEX(Branch_Data!$A$2:$C$6,MATCH(Sales_Data!C4803,Branch_Data!$A$2:$A$6,0),MATCH(Sales_Data!$K$1,Branch_Data!$A$1:$C$1,0))</f>
        <v>Nigeria</v>
      </c>
      <c r="L4803" s="5" t="n">
        <f aca="false">WEEKDAY(Sales_Data!$B4803)</f>
        <v>3</v>
      </c>
    </row>
    <row r="4804" customFormat="false" ht="15" hidden="false" customHeight="false" outlineLevel="0" collapsed="false">
      <c r="A4804" s="11" t="n">
        <v>4803</v>
      </c>
      <c r="B4804" s="2" t="n">
        <v>42353</v>
      </c>
      <c r="C4804" s="1" t="s">
        <v>17</v>
      </c>
      <c r="D4804" s="1" t="s">
        <v>28</v>
      </c>
      <c r="E4804" s="1" t="n">
        <v>2</v>
      </c>
      <c r="F4804" s="3" t="n">
        <v>0.402210648148148</v>
      </c>
      <c r="G4804" s="1" t="s">
        <v>34</v>
      </c>
      <c r="H4804" s="12" t="n">
        <v>12</v>
      </c>
      <c r="I4804" s="4" t="n">
        <f aca="false">E4804*H4804</f>
        <v>24</v>
      </c>
      <c r="J4804" s="0" t="str">
        <f aca="false">INDEX(Branch_Data!$A$2:$C$6,MATCH(Sales_Data!C4804,Branch_Data!$A$2:$A$6,0),MATCH(Sales_Data!$J$1,Branch_Data!$A$1:$C$1,0))</f>
        <v>Mable  Lindsey</v>
      </c>
      <c r="K4804" s="0" t="str">
        <f aca="false">INDEX(Branch_Data!$A$2:$C$6,MATCH(Sales_Data!C4804,Branch_Data!$A$2:$A$6,0),MATCH(Sales_Data!$K$1,Branch_Data!$A$1:$C$1,0))</f>
        <v>Nigeria</v>
      </c>
      <c r="L4804" s="5" t="n">
        <f aca="false">WEEKDAY(Sales_Data!$B4804)</f>
        <v>3</v>
      </c>
    </row>
    <row r="4805" customFormat="false" ht="15" hidden="false" customHeight="false" outlineLevel="0" collapsed="false">
      <c r="A4805" s="11" t="n">
        <v>4804</v>
      </c>
      <c r="B4805" s="2" t="n">
        <v>42350</v>
      </c>
      <c r="C4805" s="1" t="s">
        <v>15</v>
      </c>
      <c r="D4805" s="1" t="s">
        <v>24</v>
      </c>
      <c r="E4805" s="1" t="n">
        <v>2</v>
      </c>
      <c r="F4805" s="3" t="n">
        <v>0.402210648148148</v>
      </c>
      <c r="G4805" s="1" t="s">
        <v>34</v>
      </c>
      <c r="H4805" s="12" t="n">
        <v>16</v>
      </c>
      <c r="I4805" s="4" t="n">
        <f aca="false">E4805*H4805</f>
        <v>32</v>
      </c>
      <c r="J4805" s="0" t="str">
        <f aca="false">INDEX(Branch_Data!$A$2:$C$6,MATCH(Sales_Data!C4805,Branch_Data!$A$2:$A$6,0),MATCH(Sales_Data!$J$1,Branch_Data!$A$1:$C$1,0))</f>
        <v>Dan  Peterson</v>
      </c>
      <c r="K4805" s="0" t="str">
        <f aca="false">INDEX(Branch_Data!$A$2:$C$6,MATCH(Sales_Data!C4805,Branch_Data!$A$2:$A$6,0),MATCH(Sales_Data!$K$1,Branch_Data!$A$1:$C$1,0))</f>
        <v>Nigeria</v>
      </c>
      <c r="L4805" s="5" t="n">
        <f aca="false">WEEKDAY(Sales_Data!$B4805)</f>
        <v>7</v>
      </c>
    </row>
    <row r="4806" customFormat="false" ht="15" hidden="false" customHeight="false" outlineLevel="0" collapsed="false">
      <c r="A4806" s="11" t="n">
        <v>4805</v>
      </c>
      <c r="B4806" s="2" t="n">
        <v>42345</v>
      </c>
      <c r="C4806" s="1" t="s">
        <v>15</v>
      </c>
      <c r="D4806" s="1" t="s">
        <v>21</v>
      </c>
      <c r="E4806" s="1" t="n">
        <v>5</v>
      </c>
      <c r="F4806" s="3" t="n">
        <v>0.402210648148148</v>
      </c>
      <c r="G4806" s="1" t="s">
        <v>34</v>
      </c>
      <c r="H4806" s="12" t="n">
        <v>16</v>
      </c>
      <c r="I4806" s="4" t="n">
        <f aca="false">E4806*H4806</f>
        <v>80</v>
      </c>
      <c r="J4806" s="0" t="str">
        <f aca="false">INDEX(Branch_Data!$A$2:$C$6,MATCH(Sales_Data!C4806,Branch_Data!$A$2:$A$6,0),MATCH(Sales_Data!$J$1,Branch_Data!$A$1:$C$1,0))</f>
        <v>Dan  Peterson</v>
      </c>
      <c r="K4806" s="0" t="str">
        <f aca="false">INDEX(Branch_Data!$A$2:$C$6,MATCH(Sales_Data!C4806,Branch_Data!$A$2:$A$6,0),MATCH(Sales_Data!$K$1,Branch_Data!$A$1:$C$1,0))</f>
        <v>Nigeria</v>
      </c>
      <c r="L4806" s="5" t="n">
        <f aca="false">WEEKDAY(Sales_Data!$B4806)</f>
        <v>2</v>
      </c>
    </row>
    <row r="4807" customFormat="false" ht="15" hidden="false" customHeight="false" outlineLevel="0" collapsed="false">
      <c r="A4807" s="11" t="n">
        <v>4806</v>
      </c>
      <c r="B4807" s="2" t="n">
        <v>42347</v>
      </c>
      <c r="C4807" s="1" t="s">
        <v>12</v>
      </c>
      <c r="D4807" s="1" t="s">
        <v>29</v>
      </c>
      <c r="E4807" s="1" t="n">
        <v>1</v>
      </c>
      <c r="F4807" s="3" t="n">
        <v>0.402222222222222</v>
      </c>
      <c r="G4807" s="1" t="s">
        <v>34</v>
      </c>
      <c r="H4807" s="12" t="n">
        <v>12</v>
      </c>
      <c r="I4807" s="4" t="n">
        <f aca="false">E4807*H4807</f>
        <v>12</v>
      </c>
      <c r="J4807" s="0" t="str">
        <f aca="false">INDEX(Branch_Data!$A$2:$C$6,MATCH(Sales_Data!C4807,Branch_Data!$A$2:$A$6,0),MATCH(Sales_Data!$J$1,Branch_Data!$A$1:$C$1,0))</f>
        <v>Christy  Olson</v>
      </c>
      <c r="K4807" s="0" t="str">
        <f aca="false">INDEX(Branch_Data!$A$2:$C$6,MATCH(Sales_Data!C4807,Branch_Data!$A$2:$A$6,0),MATCH(Sales_Data!$K$1,Branch_Data!$A$1:$C$1,0))</f>
        <v>Nigeria</v>
      </c>
      <c r="L4807" s="5" t="n">
        <f aca="false">WEEKDAY(Sales_Data!$B4807)</f>
        <v>4</v>
      </c>
    </row>
    <row r="4808" customFormat="false" ht="15" hidden="false" customHeight="false" outlineLevel="0" collapsed="false">
      <c r="A4808" s="11" t="n">
        <v>4807</v>
      </c>
      <c r="B4808" s="2" t="n">
        <v>42341</v>
      </c>
      <c r="C4808" s="1" t="s">
        <v>20</v>
      </c>
      <c r="D4808" s="1" t="s">
        <v>28</v>
      </c>
      <c r="E4808" s="1" t="n">
        <v>4</v>
      </c>
      <c r="F4808" s="3" t="n">
        <v>0.402222222222222</v>
      </c>
      <c r="G4808" s="1" t="s">
        <v>34</v>
      </c>
      <c r="H4808" s="12" t="n">
        <v>12</v>
      </c>
      <c r="I4808" s="4" t="n">
        <f aca="false">E4808*H4808</f>
        <v>48</v>
      </c>
      <c r="J4808" s="0" t="str">
        <f aca="false">INDEX(Branch_Data!$A$2:$C$6,MATCH(Sales_Data!C4808,Branch_Data!$A$2:$A$6,0),MATCH(Sales_Data!$J$1,Branch_Data!$A$1:$C$1,0))</f>
        <v>Rachel  Gomez</v>
      </c>
      <c r="K4808" s="0" t="str">
        <f aca="false">INDEX(Branch_Data!$A$2:$C$6,MATCH(Sales_Data!C4808,Branch_Data!$A$2:$A$6,0),MATCH(Sales_Data!$K$1,Branch_Data!$A$1:$C$1,0))</f>
        <v>Nigeria</v>
      </c>
      <c r="L4808" s="5" t="n">
        <f aca="false">WEEKDAY(Sales_Data!$B4808)</f>
        <v>5</v>
      </c>
    </row>
    <row r="4809" customFormat="false" ht="15" hidden="false" customHeight="false" outlineLevel="0" collapsed="false">
      <c r="A4809" s="11" t="n">
        <v>4808</v>
      </c>
      <c r="B4809" s="2" t="n">
        <v>42352</v>
      </c>
      <c r="C4809" s="1" t="s">
        <v>12</v>
      </c>
      <c r="D4809" s="1" t="s">
        <v>27</v>
      </c>
      <c r="E4809" s="1" t="n">
        <v>5</v>
      </c>
      <c r="F4809" s="3" t="n">
        <v>0.40224537037037</v>
      </c>
      <c r="G4809" s="1" t="s">
        <v>34</v>
      </c>
      <c r="H4809" s="12" t="n">
        <v>16</v>
      </c>
      <c r="I4809" s="4" t="n">
        <f aca="false">E4809*H4809</f>
        <v>80</v>
      </c>
      <c r="J4809" s="0" t="str">
        <f aca="false">INDEX(Branch_Data!$A$2:$C$6,MATCH(Sales_Data!C4809,Branch_Data!$A$2:$A$6,0),MATCH(Sales_Data!$J$1,Branch_Data!$A$1:$C$1,0))</f>
        <v>Christy  Olson</v>
      </c>
      <c r="K4809" s="0" t="str">
        <f aca="false">INDEX(Branch_Data!$A$2:$C$6,MATCH(Sales_Data!C4809,Branch_Data!$A$2:$A$6,0),MATCH(Sales_Data!$K$1,Branch_Data!$A$1:$C$1,0))</f>
        <v>Nigeria</v>
      </c>
      <c r="L4809" s="5" t="n">
        <f aca="false">WEEKDAY(Sales_Data!$B4809)</f>
        <v>2</v>
      </c>
    </row>
    <row r="4810" customFormat="false" ht="15" hidden="false" customHeight="false" outlineLevel="0" collapsed="false">
      <c r="A4810" s="11" t="n">
        <v>4809</v>
      </c>
      <c r="B4810" s="2" t="n">
        <v>42345</v>
      </c>
      <c r="C4810" s="1" t="s">
        <v>17</v>
      </c>
      <c r="D4810" s="1" t="s">
        <v>33</v>
      </c>
      <c r="E4810" s="1" t="n">
        <v>3</v>
      </c>
      <c r="F4810" s="3" t="n">
        <v>0.40224537037037</v>
      </c>
      <c r="G4810" s="1" t="s">
        <v>34</v>
      </c>
      <c r="H4810" s="12" t="n">
        <v>16</v>
      </c>
      <c r="I4810" s="4" t="n">
        <f aca="false">E4810*H4810</f>
        <v>48</v>
      </c>
      <c r="J4810" s="0" t="str">
        <f aca="false">INDEX(Branch_Data!$A$2:$C$6,MATCH(Sales_Data!C4810,Branch_Data!$A$2:$A$6,0),MATCH(Sales_Data!$J$1,Branch_Data!$A$1:$C$1,0))</f>
        <v>Mable  Lindsey</v>
      </c>
      <c r="K4810" s="0" t="str">
        <f aca="false">INDEX(Branch_Data!$A$2:$C$6,MATCH(Sales_Data!C4810,Branch_Data!$A$2:$A$6,0),MATCH(Sales_Data!$K$1,Branch_Data!$A$1:$C$1,0))</f>
        <v>Nigeria</v>
      </c>
      <c r="L4810" s="5" t="n">
        <f aca="false">WEEKDAY(Sales_Data!$B4810)</f>
        <v>2</v>
      </c>
    </row>
    <row r="4811" customFormat="false" ht="15" hidden="false" customHeight="false" outlineLevel="0" collapsed="false">
      <c r="A4811" s="11" t="n">
        <v>4810</v>
      </c>
      <c r="B4811" s="2" t="n">
        <v>42351</v>
      </c>
      <c r="C4811" s="1" t="s">
        <v>12</v>
      </c>
      <c r="D4811" s="1" t="s">
        <v>23</v>
      </c>
      <c r="E4811" s="1" t="n">
        <v>3</v>
      </c>
      <c r="F4811" s="3" t="n">
        <v>0.40224537037037</v>
      </c>
      <c r="G4811" s="1" t="s">
        <v>34</v>
      </c>
      <c r="H4811" s="12" t="n">
        <v>8</v>
      </c>
      <c r="I4811" s="4" t="n">
        <f aca="false">E4811*H4811</f>
        <v>24</v>
      </c>
      <c r="J4811" s="0" t="str">
        <f aca="false">INDEX(Branch_Data!$A$2:$C$6,MATCH(Sales_Data!C4811,Branch_Data!$A$2:$A$6,0),MATCH(Sales_Data!$J$1,Branch_Data!$A$1:$C$1,0))</f>
        <v>Christy  Olson</v>
      </c>
      <c r="K4811" s="0" t="str">
        <f aca="false">INDEX(Branch_Data!$A$2:$C$6,MATCH(Sales_Data!C4811,Branch_Data!$A$2:$A$6,0),MATCH(Sales_Data!$K$1,Branch_Data!$A$1:$C$1,0))</f>
        <v>Nigeria</v>
      </c>
      <c r="L4811" s="5" t="n">
        <f aca="false">WEEKDAY(Sales_Data!$B4811)</f>
        <v>1</v>
      </c>
    </row>
    <row r="4812" customFormat="false" ht="15" hidden="false" customHeight="false" outlineLevel="0" collapsed="false">
      <c r="A4812" s="11" t="n">
        <v>4811</v>
      </c>
      <c r="B4812" s="2" t="n">
        <v>42344</v>
      </c>
      <c r="C4812" s="1" t="s">
        <v>17</v>
      </c>
      <c r="D4812" s="1" t="s">
        <v>33</v>
      </c>
      <c r="E4812" s="1" t="n">
        <v>5</v>
      </c>
      <c r="F4812" s="3" t="n">
        <v>0.402291666666667</v>
      </c>
      <c r="G4812" s="1" t="s">
        <v>34</v>
      </c>
      <c r="H4812" s="12" t="n">
        <v>16</v>
      </c>
      <c r="I4812" s="4" t="n">
        <f aca="false">E4812*H4812</f>
        <v>80</v>
      </c>
      <c r="J4812" s="0" t="str">
        <f aca="false">INDEX(Branch_Data!$A$2:$C$6,MATCH(Sales_Data!C4812,Branch_Data!$A$2:$A$6,0),MATCH(Sales_Data!$J$1,Branch_Data!$A$1:$C$1,0))</f>
        <v>Mable  Lindsey</v>
      </c>
      <c r="K4812" s="0" t="str">
        <f aca="false">INDEX(Branch_Data!$A$2:$C$6,MATCH(Sales_Data!C4812,Branch_Data!$A$2:$A$6,0),MATCH(Sales_Data!$K$1,Branch_Data!$A$1:$C$1,0))</f>
        <v>Nigeria</v>
      </c>
      <c r="L4812" s="5" t="n">
        <f aca="false">WEEKDAY(Sales_Data!$B4812)</f>
        <v>1</v>
      </c>
    </row>
    <row r="4813" customFormat="false" ht="15" hidden="false" customHeight="false" outlineLevel="0" collapsed="false">
      <c r="A4813" s="11" t="n">
        <v>4812</v>
      </c>
      <c r="B4813" s="2" t="n">
        <v>42341</v>
      </c>
      <c r="C4813" s="1" t="s">
        <v>17</v>
      </c>
      <c r="D4813" s="1" t="s">
        <v>30</v>
      </c>
      <c r="E4813" s="1" t="n">
        <v>2</v>
      </c>
      <c r="F4813" s="3" t="n">
        <v>0.402291666666667</v>
      </c>
      <c r="G4813" s="1" t="s">
        <v>34</v>
      </c>
      <c r="H4813" s="12" t="n">
        <v>12</v>
      </c>
      <c r="I4813" s="4" t="n">
        <f aca="false">E4813*H4813</f>
        <v>24</v>
      </c>
      <c r="J4813" s="0" t="str">
        <f aca="false">INDEX(Branch_Data!$A$2:$C$6,MATCH(Sales_Data!C4813,Branch_Data!$A$2:$A$6,0),MATCH(Sales_Data!$J$1,Branch_Data!$A$1:$C$1,0))</f>
        <v>Mable  Lindsey</v>
      </c>
      <c r="K4813" s="0" t="str">
        <f aca="false">INDEX(Branch_Data!$A$2:$C$6,MATCH(Sales_Data!C4813,Branch_Data!$A$2:$A$6,0),MATCH(Sales_Data!$K$1,Branch_Data!$A$1:$C$1,0))</f>
        <v>Nigeria</v>
      </c>
      <c r="L4813" s="5" t="n">
        <f aca="false">WEEKDAY(Sales_Data!$B4813)</f>
        <v>5</v>
      </c>
    </row>
    <row r="4814" customFormat="false" ht="15" hidden="false" customHeight="false" outlineLevel="0" collapsed="false">
      <c r="A4814" s="11" t="n">
        <v>4813</v>
      </c>
      <c r="B4814" s="2" t="n">
        <v>42342</v>
      </c>
      <c r="C4814" s="1" t="s">
        <v>17</v>
      </c>
      <c r="D4814" s="1" t="s">
        <v>22</v>
      </c>
      <c r="E4814" s="1" t="n">
        <v>1</v>
      </c>
      <c r="F4814" s="3" t="n">
        <v>0.402291666666667</v>
      </c>
      <c r="G4814" s="1" t="s">
        <v>34</v>
      </c>
      <c r="H4814" s="12" t="n">
        <v>16</v>
      </c>
      <c r="I4814" s="4" t="n">
        <f aca="false">E4814*H4814</f>
        <v>16</v>
      </c>
      <c r="J4814" s="0" t="str">
        <f aca="false">INDEX(Branch_Data!$A$2:$C$6,MATCH(Sales_Data!C4814,Branch_Data!$A$2:$A$6,0),MATCH(Sales_Data!$J$1,Branch_Data!$A$1:$C$1,0))</f>
        <v>Mable  Lindsey</v>
      </c>
      <c r="K4814" s="0" t="str">
        <f aca="false">INDEX(Branch_Data!$A$2:$C$6,MATCH(Sales_Data!C4814,Branch_Data!$A$2:$A$6,0),MATCH(Sales_Data!$K$1,Branch_Data!$A$1:$C$1,0))</f>
        <v>Nigeria</v>
      </c>
      <c r="L4814" s="5" t="n">
        <f aca="false">WEEKDAY(Sales_Data!$B4814)</f>
        <v>6</v>
      </c>
    </row>
    <row r="4815" customFormat="false" ht="15" hidden="false" customHeight="false" outlineLevel="0" collapsed="false">
      <c r="A4815" s="11" t="n">
        <v>4814</v>
      </c>
      <c r="B4815" s="2" t="n">
        <v>42351</v>
      </c>
      <c r="C4815" s="1" t="s">
        <v>19</v>
      </c>
      <c r="D4815" s="1" t="s">
        <v>30</v>
      </c>
      <c r="E4815" s="1" t="n">
        <v>1</v>
      </c>
      <c r="F4815" s="3" t="n">
        <v>0.402303240740741</v>
      </c>
      <c r="G4815" s="1" t="s">
        <v>34</v>
      </c>
      <c r="H4815" s="12" t="n">
        <v>12</v>
      </c>
      <c r="I4815" s="4" t="n">
        <f aca="false">E4815*H4815</f>
        <v>12</v>
      </c>
      <c r="J4815" s="0" t="str">
        <f aca="false">INDEX(Branch_Data!$A$2:$C$6,MATCH(Sales_Data!C4815,Branch_Data!$A$2:$A$6,0),MATCH(Sales_Data!$J$1,Branch_Data!$A$1:$C$1,0))</f>
        <v>Kyle  Carr</v>
      </c>
      <c r="K4815" s="0" t="str">
        <f aca="false">INDEX(Branch_Data!$A$2:$C$6,MATCH(Sales_Data!C4815,Branch_Data!$A$2:$A$6,0),MATCH(Sales_Data!$K$1,Branch_Data!$A$1:$C$1,0))</f>
        <v>Nigeria</v>
      </c>
      <c r="L4815" s="5" t="n">
        <f aca="false">WEEKDAY(Sales_Data!$B4815)</f>
        <v>1</v>
      </c>
    </row>
    <row r="4816" customFormat="false" ht="15" hidden="false" customHeight="false" outlineLevel="0" collapsed="false">
      <c r="A4816" s="11" t="n">
        <v>4815</v>
      </c>
      <c r="B4816" s="2" t="n">
        <v>42346</v>
      </c>
      <c r="C4816" s="1" t="s">
        <v>15</v>
      </c>
      <c r="D4816" s="1" t="s">
        <v>18</v>
      </c>
      <c r="E4816" s="1" t="n">
        <v>5</v>
      </c>
      <c r="F4816" s="3" t="n">
        <v>0.402314814814815</v>
      </c>
      <c r="G4816" s="1" t="s">
        <v>34</v>
      </c>
      <c r="H4816" s="12" t="n">
        <v>16</v>
      </c>
      <c r="I4816" s="4" t="n">
        <f aca="false">E4816*H4816</f>
        <v>80</v>
      </c>
      <c r="J4816" s="0" t="str">
        <f aca="false">INDEX(Branch_Data!$A$2:$C$6,MATCH(Sales_Data!C4816,Branch_Data!$A$2:$A$6,0),MATCH(Sales_Data!$J$1,Branch_Data!$A$1:$C$1,0))</f>
        <v>Dan  Peterson</v>
      </c>
      <c r="K4816" s="0" t="str">
        <f aca="false">INDEX(Branch_Data!$A$2:$C$6,MATCH(Sales_Data!C4816,Branch_Data!$A$2:$A$6,0),MATCH(Sales_Data!$K$1,Branch_Data!$A$1:$C$1,0))</f>
        <v>Nigeria</v>
      </c>
      <c r="L4816" s="5" t="n">
        <f aca="false">WEEKDAY(Sales_Data!$B4816)</f>
        <v>3</v>
      </c>
    </row>
    <row r="4817" customFormat="false" ht="15" hidden="false" customHeight="false" outlineLevel="0" collapsed="false">
      <c r="A4817" s="11" t="n">
        <v>4816</v>
      </c>
      <c r="B4817" s="2" t="n">
        <v>42352</v>
      </c>
      <c r="C4817" s="1" t="s">
        <v>19</v>
      </c>
      <c r="D4817" s="1" t="s">
        <v>31</v>
      </c>
      <c r="E4817" s="1" t="n">
        <v>4</v>
      </c>
      <c r="F4817" s="3" t="n">
        <v>0.402314814814815</v>
      </c>
      <c r="G4817" s="1" t="s">
        <v>34</v>
      </c>
      <c r="H4817" s="12" t="n">
        <v>16</v>
      </c>
      <c r="I4817" s="4" t="n">
        <f aca="false">E4817*H4817</f>
        <v>64</v>
      </c>
      <c r="J4817" s="0" t="str">
        <f aca="false">INDEX(Branch_Data!$A$2:$C$6,MATCH(Sales_Data!C4817,Branch_Data!$A$2:$A$6,0),MATCH(Sales_Data!$J$1,Branch_Data!$A$1:$C$1,0))</f>
        <v>Kyle  Carr</v>
      </c>
      <c r="K4817" s="0" t="str">
        <f aca="false">INDEX(Branch_Data!$A$2:$C$6,MATCH(Sales_Data!C4817,Branch_Data!$A$2:$A$6,0),MATCH(Sales_Data!$K$1,Branch_Data!$A$1:$C$1,0))</f>
        <v>Nigeria</v>
      </c>
      <c r="L4817" s="5" t="n">
        <f aca="false">WEEKDAY(Sales_Data!$B4817)</f>
        <v>2</v>
      </c>
    </row>
    <row r="4818" customFormat="false" ht="15" hidden="false" customHeight="false" outlineLevel="0" collapsed="false">
      <c r="A4818" s="11" t="n">
        <v>4817</v>
      </c>
      <c r="B4818" s="2" t="n">
        <v>42353</v>
      </c>
      <c r="C4818" s="1" t="s">
        <v>12</v>
      </c>
      <c r="D4818" s="1" t="s">
        <v>29</v>
      </c>
      <c r="E4818" s="1" t="n">
        <v>2</v>
      </c>
      <c r="F4818" s="3" t="n">
        <v>0.402326388888889</v>
      </c>
      <c r="G4818" s="1" t="s">
        <v>34</v>
      </c>
      <c r="H4818" s="12" t="n">
        <v>12</v>
      </c>
      <c r="I4818" s="4" t="n">
        <f aca="false">E4818*H4818</f>
        <v>24</v>
      </c>
      <c r="J4818" s="0" t="str">
        <f aca="false">INDEX(Branch_Data!$A$2:$C$6,MATCH(Sales_Data!C4818,Branch_Data!$A$2:$A$6,0),MATCH(Sales_Data!$J$1,Branch_Data!$A$1:$C$1,0))</f>
        <v>Christy  Olson</v>
      </c>
      <c r="K4818" s="0" t="str">
        <f aca="false">INDEX(Branch_Data!$A$2:$C$6,MATCH(Sales_Data!C4818,Branch_Data!$A$2:$A$6,0),MATCH(Sales_Data!$K$1,Branch_Data!$A$1:$C$1,0))</f>
        <v>Nigeria</v>
      </c>
      <c r="L4818" s="5" t="n">
        <f aca="false">WEEKDAY(Sales_Data!$B4818)</f>
        <v>3</v>
      </c>
    </row>
    <row r="4819" customFormat="false" ht="15" hidden="false" customHeight="false" outlineLevel="0" collapsed="false">
      <c r="A4819" s="11" t="n">
        <v>4818</v>
      </c>
      <c r="B4819" s="2" t="n">
        <v>42352</v>
      </c>
      <c r="C4819" s="1" t="s">
        <v>19</v>
      </c>
      <c r="D4819" s="1" t="s">
        <v>25</v>
      </c>
      <c r="E4819" s="1" t="n">
        <v>3</v>
      </c>
      <c r="F4819" s="3" t="n">
        <v>0.402326388888889</v>
      </c>
      <c r="G4819" s="1" t="s">
        <v>34</v>
      </c>
      <c r="H4819" s="12" t="n">
        <v>8</v>
      </c>
      <c r="I4819" s="4" t="n">
        <f aca="false">E4819*H4819</f>
        <v>24</v>
      </c>
      <c r="J4819" s="0" t="str">
        <f aca="false">INDEX(Branch_Data!$A$2:$C$6,MATCH(Sales_Data!C4819,Branch_Data!$A$2:$A$6,0),MATCH(Sales_Data!$J$1,Branch_Data!$A$1:$C$1,0))</f>
        <v>Kyle  Carr</v>
      </c>
      <c r="K4819" s="0" t="str">
        <f aca="false">INDEX(Branch_Data!$A$2:$C$6,MATCH(Sales_Data!C4819,Branch_Data!$A$2:$A$6,0),MATCH(Sales_Data!$K$1,Branch_Data!$A$1:$C$1,0))</f>
        <v>Nigeria</v>
      </c>
      <c r="L4819" s="5" t="n">
        <f aca="false">WEEKDAY(Sales_Data!$B4819)</f>
        <v>2</v>
      </c>
    </row>
    <row r="4820" customFormat="false" ht="15" hidden="false" customHeight="false" outlineLevel="0" collapsed="false">
      <c r="A4820" s="11" t="n">
        <v>4819</v>
      </c>
      <c r="B4820" s="2" t="n">
        <v>42346</v>
      </c>
      <c r="C4820" s="1" t="s">
        <v>17</v>
      </c>
      <c r="D4820" s="1" t="s">
        <v>22</v>
      </c>
      <c r="E4820" s="1" t="n">
        <v>2</v>
      </c>
      <c r="F4820" s="3" t="n">
        <v>0.402326388888889</v>
      </c>
      <c r="G4820" s="1" t="s">
        <v>34</v>
      </c>
      <c r="H4820" s="12" t="n">
        <v>16</v>
      </c>
      <c r="I4820" s="4" t="n">
        <f aca="false">E4820*H4820</f>
        <v>32</v>
      </c>
      <c r="J4820" s="0" t="str">
        <f aca="false">INDEX(Branch_Data!$A$2:$C$6,MATCH(Sales_Data!C4820,Branch_Data!$A$2:$A$6,0),MATCH(Sales_Data!$J$1,Branch_Data!$A$1:$C$1,0))</f>
        <v>Mable  Lindsey</v>
      </c>
      <c r="K4820" s="0" t="str">
        <f aca="false">INDEX(Branch_Data!$A$2:$C$6,MATCH(Sales_Data!C4820,Branch_Data!$A$2:$A$6,0),MATCH(Sales_Data!$K$1,Branch_Data!$A$1:$C$1,0))</f>
        <v>Nigeria</v>
      </c>
      <c r="L4820" s="5" t="n">
        <f aca="false">WEEKDAY(Sales_Data!$B4820)</f>
        <v>3</v>
      </c>
    </row>
    <row r="4821" customFormat="false" ht="15" hidden="false" customHeight="false" outlineLevel="0" collapsed="false">
      <c r="A4821" s="11" t="n">
        <v>4820</v>
      </c>
      <c r="B4821" s="2" t="n">
        <v>42349</v>
      </c>
      <c r="C4821" s="1" t="s">
        <v>20</v>
      </c>
      <c r="D4821" s="1" t="s">
        <v>13</v>
      </c>
      <c r="E4821" s="1" t="n">
        <v>5</v>
      </c>
      <c r="F4821" s="3" t="n">
        <v>0.402337962962963</v>
      </c>
      <c r="G4821" s="1" t="s">
        <v>34</v>
      </c>
      <c r="H4821" s="12" t="n">
        <v>8</v>
      </c>
      <c r="I4821" s="4" t="n">
        <f aca="false">E4821*H4821</f>
        <v>40</v>
      </c>
      <c r="J4821" s="0" t="str">
        <f aca="false">INDEX(Branch_Data!$A$2:$C$6,MATCH(Sales_Data!C4821,Branch_Data!$A$2:$A$6,0),MATCH(Sales_Data!$J$1,Branch_Data!$A$1:$C$1,0))</f>
        <v>Rachel  Gomez</v>
      </c>
      <c r="K4821" s="0" t="str">
        <f aca="false">INDEX(Branch_Data!$A$2:$C$6,MATCH(Sales_Data!C4821,Branch_Data!$A$2:$A$6,0),MATCH(Sales_Data!$K$1,Branch_Data!$A$1:$C$1,0))</f>
        <v>Nigeria</v>
      </c>
      <c r="L4821" s="5" t="n">
        <f aca="false">WEEKDAY(Sales_Data!$B4821)</f>
        <v>6</v>
      </c>
    </row>
    <row r="4822" customFormat="false" ht="15" hidden="false" customHeight="false" outlineLevel="0" collapsed="false">
      <c r="A4822" s="11" t="n">
        <v>4821</v>
      </c>
      <c r="B4822" s="2" t="n">
        <v>42342</v>
      </c>
      <c r="C4822" s="1" t="s">
        <v>12</v>
      </c>
      <c r="D4822" s="1" t="s">
        <v>27</v>
      </c>
      <c r="E4822" s="1" t="n">
        <v>5</v>
      </c>
      <c r="F4822" s="3" t="n">
        <v>0.402337962962963</v>
      </c>
      <c r="G4822" s="1" t="s">
        <v>34</v>
      </c>
      <c r="H4822" s="12" t="n">
        <v>16</v>
      </c>
      <c r="I4822" s="4" t="n">
        <f aca="false">E4822*H4822</f>
        <v>80</v>
      </c>
      <c r="J4822" s="0" t="str">
        <f aca="false">INDEX(Branch_Data!$A$2:$C$6,MATCH(Sales_Data!C4822,Branch_Data!$A$2:$A$6,0),MATCH(Sales_Data!$J$1,Branch_Data!$A$1:$C$1,0))</f>
        <v>Christy  Olson</v>
      </c>
      <c r="K4822" s="0" t="str">
        <f aca="false">INDEX(Branch_Data!$A$2:$C$6,MATCH(Sales_Data!C4822,Branch_Data!$A$2:$A$6,0),MATCH(Sales_Data!$K$1,Branch_Data!$A$1:$C$1,0))</f>
        <v>Nigeria</v>
      </c>
      <c r="L4822" s="5" t="n">
        <f aca="false">WEEKDAY(Sales_Data!$B4822)</f>
        <v>6</v>
      </c>
    </row>
    <row r="4823" customFormat="false" ht="15" hidden="false" customHeight="false" outlineLevel="0" collapsed="false">
      <c r="A4823" s="11" t="n">
        <v>4822</v>
      </c>
      <c r="B4823" s="2" t="n">
        <v>42347</v>
      </c>
      <c r="C4823" s="1" t="s">
        <v>17</v>
      </c>
      <c r="D4823" s="1" t="s">
        <v>18</v>
      </c>
      <c r="E4823" s="1" t="n">
        <v>4</v>
      </c>
      <c r="F4823" s="3" t="n">
        <v>0.402349537037037</v>
      </c>
      <c r="G4823" s="1" t="s">
        <v>34</v>
      </c>
      <c r="H4823" s="12" t="n">
        <v>16</v>
      </c>
      <c r="I4823" s="4" t="n">
        <f aca="false">E4823*H4823</f>
        <v>64</v>
      </c>
      <c r="J4823" s="0" t="str">
        <f aca="false">INDEX(Branch_Data!$A$2:$C$6,MATCH(Sales_Data!C4823,Branch_Data!$A$2:$A$6,0),MATCH(Sales_Data!$J$1,Branch_Data!$A$1:$C$1,0))</f>
        <v>Mable  Lindsey</v>
      </c>
      <c r="K4823" s="0" t="str">
        <f aca="false">INDEX(Branch_Data!$A$2:$C$6,MATCH(Sales_Data!C4823,Branch_Data!$A$2:$A$6,0),MATCH(Sales_Data!$K$1,Branch_Data!$A$1:$C$1,0))</f>
        <v>Nigeria</v>
      </c>
      <c r="L4823" s="5" t="n">
        <f aca="false">WEEKDAY(Sales_Data!$B4823)</f>
        <v>4</v>
      </c>
    </row>
    <row r="4824" customFormat="false" ht="15" hidden="false" customHeight="false" outlineLevel="0" collapsed="false">
      <c r="A4824" s="11" t="n">
        <v>4823</v>
      </c>
      <c r="B4824" s="2" t="n">
        <v>42349</v>
      </c>
      <c r="C4824" s="1" t="s">
        <v>15</v>
      </c>
      <c r="D4824" s="1" t="s">
        <v>25</v>
      </c>
      <c r="E4824" s="1" t="n">
        <v>4</v>
      </c>
      <c r="F4824" s="3" t="n">
        <v>0.402349537037037</v>
      </c>
      <c r="G4824" s="1" t="s">
        <v>34</v>
      </c>
      <c r="H4824" s="12" t="n">
        <v>8</v>
      </c>
      <c r="I4824" s="4" t="n">
        <f aca="false">E4824*H4824</f>
        <v>32</v>
      </c>
      <c r="J4824" s="0" t="str">
        <f aca="false">INDEX(Branch_Data!$A$2:$C$6,MATCH(Sales_Data!C4824,Branch_Data!$A$2:$A$6,0),MATCH(Sales_Data!$J$1,Branch_Data!$A$1:$C$1,0))</f>
        <v>Dan  Peterson</v>
      </c>
      <c r="K4824" s="0" t="str">
        <f aca="false">INDEX(Branch_Data!$A$2:$C$6,MATCH(Sales_Data!C4824,Branch_Data!$A$2:$A$6,0),MATCH(Sales_Data!$K$1,Branch_Data!$A$1:$C$1,0))</f>
        <v>Nigeria</v>
      </c>
      <c r="L4824" s="5" t="n">
        <f aca="false">WEEKDAY(Sales_Data!$B4824)</f>
        <v>6</v>
      </c>
    </row>
    <row r="4825" customFormat="false" ht="15" hidden="false" customHeight="false" outlineLevel="0" collapsed="false">
      <c r="A4825" s="11" t="n">
        <v>4824</v>
      </c>
      <c r="B4825" s="2" t="n">
        <v>42344</v>
      </c>
      <c r="C4825" s="1" t="s">
        <v>20</v>
      </c>
      <c r="D4825" s="1" t="s">
        <v>32</v>
      </c>
      <c r="E4825" s="1" t="n">
        <v>2</v>
      </c>
      <c r="F4825" s="3" t="n">
        <v>0.402361111111111</v>
      </c>
      <c r="G4825" s="1" t="s">
        <v>34</v>
      </c>
      <c r="H4825" s="12" t="n">
        <v>8</v>
      </c>
      <c r="I4825" s="4" t="n">
        <f aca="false">E4825*H4825</f>
        <v>16</v>
      </c>
      <c r="J4825" s="0" t="str">
        <f aca="false">INDEX(Branch_Data!$A$2:$C$6,MATCH(Sales_Data!C4825,Branch_Data!$A$2:$A$6,0),MATCH(Sales_Data!$J$1,Branch_Data!$A$1:$C$1,0))</f>
        <v>Rachel  Gomez</v>
      </c>
      <c r="K4825" s="0" t="str">
        <f aca="false">INDEX(Branch_Data!$A$2:$C$6,MATCH(Sales_Data!C4825,Branch_Data!$A$2:$A$6,0),MATCH(Sales_Data!$K$1,Branch_Data!$A$1:$C$1,0))</f>
        <v>Nigeria</v>
      </c>
      <c r="L4825" s="5" t="n">
        <f aca="false">WEEKDAY(Sales_Data!$B4825)</f>
        <v>1</v>
      </c>
    </row>
    <row r="4826" customFormat="false" ht="15" hidden="false" customHeight="false" outlineLevel="0" collapsed="false">
      <c r="A4826" s="11" t="n">
        <v>4825</v>
      </c>
      <c r="B4826" s="2" t="n">
        <v>42343</v>
      </c>
      <c r="C4826" s="1" t="s">
        <v>12</v>
      </c>
      <c r="D4826" s="1" t="s">
        <v>21</v>
      </c>
      <c r="E4826" s="1" t="n">
        <v>2</v>
      </c>
      <c r="F4826" s="3" t="n">
        <v>0.402395833333333</v>
      </c>
      <c r="G4826" s="1" t="s">
        <v>34</v>
      </c>
      <c r="H4826" s="12" t="n">
        <v>16</v>
      </c>
      <c r="I4826" s="4" t="n">
        <f aca="false">E4826*H4826</f>
        <v>32</v>
      </c>
      <c r="J4826" s="0" t="str">
        <f aca="false">INDEX(Branch_Data!$A$2:$C$6,MATCH(Sales_Data!C4826,Branch_Data!$A$2:$A$6,0),MATCH(Sales_Data!$J$1,Branch_Data!$A$1:$C$1,0))</f>
        <v>Christy  Olson</v>
      </c>
      <c r="K4826" s="0" t="str">
        <f aca="false">INDEX(Branch_Data!$A$2:$C$6,MATCH(Sales_Data!C4826,Branch_Data!$A$2:$A$6,0),MATCH(Sales_Data!$K$1,Branch_Data!$A$1:$C$1,0))</f>
        <v>Nigeria</v>
      </c>
      <c r="L4826" s="5" t="n">
        <f aca="false">WEEKDAY(Sales_Data!$B4826)</f>
        <v>7</v>
      </c>
    </row>
    <row r="4827" customFormat="false" ht="15" hidden="false" customHeight="false" outlineLevel="0" collapsed="false">
      <c r="A4827" s="11" t="n">
        <v>4826</v>
      </c>
      <c r="B4827" s="2" t="n">
        <v>42350</v>
      </c>
      <c r="C4827" s="1" t="s">
        <v>19</v>
      </c>
      <c r="D4827" s="1" t="s">
        <v>18</v>
      </c>
      <c r="E4827" s="1" t="n">
        <v>4</v>
      </c>
      <c r="F4827" s="3" t="n">
        <v>0.402407407407407</v>
      </c>
      <c r="G4827" s="1" t="s">
        <v>34</v>
      </c>
      <c r="H4827" s="12" t="n">
        <v>16</v>
      </c>
      <c r="I4827" s="4" t="n">
        <f aca="false">E4827*H4827</f>
        <v>64</v>
      </c>
      <c r="J4827" s="0" t="str">
        <f aca="false">INDEX(Branch_Data!$A$2:$C$6,MATCH(Sales_Data!C4827,Branch_Data!$A$2:$A$6,0),MATCH(Sales_Data!$J$1,Branch_Data!$A$1:$C$1,0))</f>
        <v>Kyle  Carr</v>
      </c>
      <c r="K4827" s="0" t="str">
        <f aca="false">INDEX(Branch_Data!$A$2:$C$6,MATCH(Sales_Data!C4827,Branch_Data!$A$2:$A$6,0),MATCH(Sales_Data!$K$1,Branch_Data!$A$1:$C$1,0))</f>
        <v>Nigeria</v>
      </c>
      <c r="L4827" s="5" t="n">
        <f aca="false">WEEKDAY(Sales_Data!$B4827)</f>
        <v>7</v>
      </c>
    </row>
    <row r="4828" customFormat="false" ht="15" hidden="false" customHeight="false" outlineLevel="0" collapsed="false">
      <c r="A4828" s="11" t="n">
        <v>4827</v>
      </c>
      <c r="B4828" s="2" t="n">
        <v>42348</v>
      </c>
      <c r="C4828" s="1" t="s">
        <v>12</v>
      </c>
      <c r="D4828" s="1" t="s">
        <v>25</v>
      </c>
      <c r="E4828" s="1" t="n">
        <v>3</v>
      </c>
      <c r="F4828" s="3" t="n">
        <v>0.402418981481481</v>
      </c>
      <c r="G4828" s="1" t="s">
        <v>34</v>
      </c>
      <c r="H4828" s="12" t="n">
        <v>8</v>
      </c>
      <c r="I4828" s="4" t="n">
        <f aca="false">E4828*H4828</f>
        <v>24</v>
      </c>
      <c r="J4828" s="0" t="str">
        <f aca="false">INDEX(Branch_Data!$A$2:$C$6,MATCH(Sales_Data!C4828,Branch_Data!$A$2:$A$6,0),MATCH(Sales_Data!$J$1,Branch_Data!$A$1:$C$1,0))</f>
        <v>Christy  Olson</v>
      </c>
      <c r="K4828" s="0" t="str">
        <f aca="false">INDEX(Branch_Data!$A$2:$C$6,MATCH(Sales_Data!C4828,Branch_Data!$A$2:$A$6,0),MATCH(Sales_Data!$K$1,Branch_Data!$A$1:$C$1,0))</f>
        <v>Nigeria</v>
      </c>
      <c r="L4828" s="5" t="n">
        <f aca="false">WEEKDAY(Sales_Data!$B4828)</f>
        <v>5</v>
      </c>
    </row>
    <row r="4829" customFormat="false" ht="15" hidden="false" customHeight="false" outlineLevel="0" collapsed="false">
      <c r="A4829" s="11" t="n">
        <v>4828</v>
      </c>
      <c r="B4829" s="2" t="n">
        <v>42352</v>
      </c>
      <c r="C4829" s="1" t="s">
        <v>20</v>
      </c>
      <c r="D4829" s="1" t="s">
        <v>13</v>
      </c>
      <c r="E4829" s="1" t="n">
        <v>3</v>
      </c>
      <c r="F4829" s="3" t="n">
        <v>0.402418981481481</v>
      </c>
      <c r="G4829" s="1" t="s">
        <v>34</v>
      </c>
      <c r="H4829" s="12" t="n">
        <v>8</v>
      </c>
      <c r="I4829" s="4" t="n">
        <f aca="false">E4829*H4829</f>
        <v>24</v>
      </c>
      <c r="J4829" s="0" t="str">
        <f aca="false">INDEX(Branch_Data!$A$2:$C$6,MATCH(Sales_Data!C4829,Branch_Data!$A$2:$A$6,0),MATCH(Sales_Data!$J$1,Branch_Data!$A$1:$C$1,0))</f>
        <v>Rachel  Gomez</v>
      </c>
      <c r="K4829" s="0" t="str">
        <f aca="false">INDEX(Branch_Data!$A$2:$C$6,MATCH(Sales_Data!C4829,Branch_Data!$A$2:$A$6,0),MATCH(Sales_Data!$K$1,Branch_Data!$A$1:$C$1,0))</f>
        <v>Nigeria</v>
      </c>
      <c r="L4829" s="5" t="n">
        <f aca="false">WEEKDAY(Sales_Data!$B4829)</f>
        <v>2</v>
      </c>
    </row>
    <row r="4830" customFormat="false" ht="15" hidden="false" customHeight="false" outlineLevel="0" collapsed="false">
      <c r="A4830" s="11" t="n">
        <v>4829</v>
      </c>
      <c r="B4830" s="2" t="n">
        <v>42353</v>
      </c>
      <c r="C4830" s="1" t="s">
        <v>20</v>
      </c>
      <c r="D4830" s="1" t="s">
        <v>21</v>
      </c>
      <c r="E4830" s="1" t="n">
        <v>1</v>
      </c>
      <c r="F4830" s="3" t="n">
        <v>0.402430555555556</v>
      </c>
      <c r="G4830" s="1" t="s">
        <v>34</v>
      </c>
      <c r="H4830" s="12" t="n">
        <v>16</v>
      </c>
      <c r="I4830" s="4" t="n">
        <f aca="false">E4830*H4830</f>
        <v>16</v>
      </c>
      <c r="J4830" s="0" t="str">
        <f aca="false">INDEX(Branch_Data!$A$2:$C$6,MATCH(Sales_Data!C4830,Branch_Data!$A$2:$A$6,0),MATCH(Sales_Data!$J$1,Branch_Data!$A$1:$C$1,0))</f>
        <v>Rachel  Gomez</v>
      </c>
      <c r="K4830" s="0" t="str">
        <f aca="false">INDEX(Branch_Data!$A$2:$C$6,MATCH(Sales_Data!C4830,Branch_Data!$A$2:$A$6,0),MATCH(Sales_Data!$K$1,Branch_Data!$A$1:$C$1,0))</f>
        <v>Nigeria</v>
      </c>
      <c r="L4830" s="5" t="n">
        <f aca="false">WEEKDAY(Sales_Data!$B4830)</f>
        <v>3</v>
      </c>
    </row>
    <row r="4831" customFormat="false" ht="15" hidden="false" customHeight="false" outlineLevel="0" collapsed="false">
      <c r="A4831" s="11" t="n">
        <v>4830</v>
      </c>
      <c r="B4831" s="2" t="n">
        <v>42352</v>
      </c>
      <c r="C4831" s="1" t="s">
        <v>17</v>
      </c>
      <c r="D4831" s="1" t="s">
        <v>16</v>
      </c>
      <c r="E4831" s="1" t="n">
        <v>2</v>
      </c>
      <c r="F4831" s="3" t="n">
        <v>0.402430555555556</v>
      </c>
      <c r="G4831" s="1" t="s">
        <v>34</v>
      </c>
      <c r="H4831" s="12" t="n">
        <v>8</v>
      </c>
      <c r="I4831" s="4" t="n">
        <f aca="false">E4831*H4831</f>
        <v>16</v>
      </c>
      <c r="J4831" s="0" t="str">
        <f aca="false">INDEX(Branch_Data!$A$2:$C$6,MATCH(Sales_Data!C4831,Branch_Data!$A$2:$A$6,0),MATCH(Sales_Data!$J$1,Branch_Data!$A$1:$C$1,0))</f>
        <v>Mable  Lindsey</v>
      </c>
      <c r="K4831" s="0" t="str">
        <f aca="false">INDEX(Branch_Data!$A$2:$C$6,MATCH(Sales_Data!C4831,Branch_Data!$A$2:$A$6,0),MATCH(Sales_Data!$K$1,Branch_Data!$A$1:$C$1,0))</f>
        <v>Nigeria</v>
      </c>
      <c r="L4831" s="5" t="n">
        <f aca="false">WEEKDAY(Sales_Data!$B4831)</f>
        <v>2</v>
      </c>
    </row>
    <row r="4832" customFormat="false" ht="15" hidden="false" customHeight="false" outlineLevel="0" collapsed="false">
      <c r="A4832" s="11" t="n">
        <v>4831</v>
      </c>
      <c r="B4832" s="2" t="n">
        <v>42345</v>
      </c>
      <c r="C4832" s="1" t="s">
        <v>20</v>
      </c>
      <c r="D4832" s="1" t="s">
        <v>18</v>
      </c>
      <c r="E4832" s="1" t="n">
        <v>1</v>
      </c>
      <c r="F4832" s="3" t="n">
        <v>0.40244212962963</v>
      </c>
      <c r="G4832" s="1" t="s">
        <v>34</v>
      </c>
      <c r="H4832" s="12" t="n">
        <v>16</v>
      </c>
      <c r="I4832" s="4" t="n">
        <f aca="false">E4832*H4832</f>
        <v>16</v>
      </c>
      <c r="J4832" s="0" t="str">
        <f aca="false">INDEX(Branch_Data!$A$2:$C$6,MATCH(Sales_Data!C4832,Branch_Data!$A$2:$A$6,0),MATCH(Sales_Data!$J$1,Branch_Data!$A$1:$C$1,0))</f>
        <v>Rachel  Gomez</v>
      </c>
      <c r="K4832" s="0" t="str">
        <f aca="false">INDEX(Branch_Data!$A$2:$C$6,MATCH(Sales_Data!C4832,Branch_Data!$A$2:$A$6,0),MATCH(Sales_Data!$K$1,Branch_Data!$A$1:$C$1,0))</f>
        <v>Nigeria</v>
      </c>
      <c r="L4832" s="5" t="n">
        <f aca="false">WEEKDAY(Sales_Data!$B4832)</f>
        <v>2</v>
      </c>
    </row>
    <row r="4833" customFormat="false" ht="15" hidden="false" customHeight="false" outlineLevel="0" collapsed="false">
      <c r="A4833" s="11" t="n">
        <v>4832</v>
      </c>
      <c r="B4833" s="2" t="n">
        <v>42349</v>
      </c>
      <c r="C4833" s="1" t="s">
        <v>19</v>
      </c>
      <c r="D4833" s="1" t="s">
        <v>29</v>
      </c>
      <c r="E4833" s="1" t="n">
        <v>4</v>
      </c>
      <c r="F4833" s="3" t="n">
        <v>0.40244212962963</v>
      </c>
      <c r="G4833" s="1" t="s">
        <v>34</v>
      </c>
      <c r="H4833" s="12" t="n">
        <v>12</v>
      </c>
      <c r="I4833" s="4" t="n">
        <f aca="false">E4833*H4833</f>
        <v>48</v>
      </c>
      <c r="J4833" s="0" t="str">
        <f aca="false">INDEX(Branch_Data!$A$2:$C$6,MATCH(Sales_Data!C4833,Branch_Data!$A$2:$A$6,0),MATCH(Sales_Data!$J$1,Branch_Data!$A$1:$C$1,0))</f>
        <v>Kyle  Carr</v>
      </c>
      <c r="K4833" s="0" t="str">
        <f aca="false">INDEX(Branch_Data!$A$2:$C$6,MATCH(Sales_Data!C4833,Branch_Data!$A$2:$A$6,0),MATCH(Sales_Data!$K$1,Branch_Data!$A$1:$C$1,0))</f>
        <v>Nigeria</v>
      </c>
      <c r="L4833" s="5" t="n">
        <f aca="false">WEEKDAY(Sales_Data!$B4833)</f>
        <v>6</v>
      </c>
    </row>
    <row r="4834" customFormat="false" ht="15" hidden="false" customHeight="false" outlineLevel="0" collapsed="false">
      <c r="A4834" s="11" t="n">
        <v>4833</v>
      </c>
      <c r="B4834" s="2" t="n">
        <v>42342</v>
      </c>
      <c r="C4834" s="1" t="s">
        <v>19</v>
      </c>
      <c r="D4834" s="1" t="s">
        <v>33</v>
      </c>
      <c r="E4834" s="1" t="n">
        <v>4</v>
      </c>
      <c r="F4834" s="3" t="n">
        <v>0.40244212962963</v>
      </c>
      <c r="G4834" s="1" t="s">
        <v>34</v>
      </c>
      <c r="H4834" s="12" t="n">
        <v>16</v>
      </c>
      <c r="I4834" s="4" t="n">
        <f aca="false">E4834*H4834</f>
        <v>64</v>
      </c>
      <c r="J4834" s="0" t="str">
        <f aca="false">INDEX(Branch_Data!$A$2:$C$6,MATCH(Sales_Data!C4834,Branch_Data!$A$2:$A$6,0),MATCH(Sales_Data!$J$1,Branch_Data!$A$1:$C$1,0))</f>
        <v>Kyle  Carr</v>
      </c>
      <c r="K4834" s="0" t="str">
        <f aca="false">INDEX(Branch_Data!$A$2:$C$6,MATCH(Sales_Data!C4834,Branch_Data!$A$2:$A$6,0),MATCH(Sales_Data!$K$1,Branch_Data!$A$1:$C$1,0))</f>
        <v>Nigeria</v>
      </c>
      <c r="L4834" s="5" t="n">
        <f aca="false">WEEKDAY(Sales_Data!$B4834)</f>
        <v>6</v>
      </c>
    </row>
    <row r="4835" customFormat="false" ht="15" hidden="false" customHeight="false" outlineLevel="0" collapsed="false">
      <c r="A4835" s="11" t="n">
        <v>4834</v>
      </c>
      <c r="B4835" s="2" t="n">
        <v>42346</v>
      </c>
      <c r="C4835" s="1" t="s">
        <v>19</v>
      </c>
      <c r="D4835" s="1" t="s">
        <v>22</v>
      </c>
      <c r="E4835" s="1" t="n">
        <v>2</v>
      </c>
      <c r="F4835" s="3" t="n">
        <v>0.402465277777778</v>
      </c>
      <c r="G4835" s="1" t="s">
        <v>34</v>
      </c>
      <c r="H4835" s="12" t="n">
        <v>16</v>
      </c>
      <c r="I4835" s="4" t="n">
        <f aca="false">E4835*H4835</f>
        <v>32</v>
      </c>
      <c r="J4835" s="0" t="str">
        <f aca="false">INDEX(Branch_Data!$A$2:$C$6,MATCH(Sales_Data!C4835,Branch_Data!$A$2:$A$6,0),MATCH(Sales_Data!$J$1,Branch_Data!$A$1:$C$1,0))</f>
        <v>Kyle  Carr</v>
      </c>
      <c r="K4835" s="0" t="str">
        <f aca="false">INDEX(Branch_Data!$A$2:$C$6,MATCH(Sales_Data!C4835,Branch_Data!$A$2:$A$6,0),MATCH(Sales_Data!$K$1,Branch_Data!$A$1:$C$1,0))</f>
        <v>Nigeria</v>
      </c>
      <c r="L4835" s="5" t="n">
        <f aca="false">WEEKDAY(Sales_Data!$B4835)</f>
        <v>3</v>
      </c>
    </row>
    <row r="4836" customFormat="false" ht="15" hidden="false" customHeight="false" outlineLevel="0" collapsed="false">
      <c r="A4836" s="11" t="n">
        <v>4835</v>
      </c>
      <c r="B4836" s="2" t="n">
        <v>42343</v>
      </c>
      <c r="C4836" s="1" t="s">
        <v>12</v>
      </c>
      <c r="D4836" s="1" t="s">
        <v>23</v>
      </c>
      <c r="E4836" s="1" t="n">
        <v>2</v>
      </c>
      <c r="F4836" s="3" t="n">
        <v>0.402476851851852</v>
      </c>
      <c r="G4836" s="1" t="s">
        <v>34</v>
      </c>
      <c r="H4836" s="12" t="n">
        <v>8</v>
      </c>
      <c r="I4836" s="4" t="n">
        <f aca="false">E4836*H4836</f>
        <v>16</v>
      </c>
      <c r="J4836" s="0" t="str">
        <f aca="false">INDEX(Branch_Data!$A$2:$C$6,MATCH(Sales_Data!C4836,Branch_Data!$A$2:$A$6,0),MATCH(Sales_Data!$J$1,Branch_Data!$A$1:$C$1,0))</f>
        <v>Christy  Olson</v>
      </c>
      <c r="K4836" s="0" t="str">
        <f aca="false">INDEX(Branch_Data!$A$2:$C$6,MATCH(Sales_Data!C4836,Branch_Data!$A$2:$A$6,0),MATCH(Sales_Data!$K$1,Branch_Data!$A$1:$C$1,0))</f>
        <v>Nigeria</v>
      </c>
      <c r="L4836" s="5" t="n">
        <f aca="false">WEEKDAY(Sales_Data!$B4836)</f>
        <v>7</v>
      </c>
    </row>
    <row r="4837" customFormat="false" ht="15" hidden="false" customHeight="false" outlineLevel="0" collapsed="false">
      <c r="A4837" s="11" t="n">
        <v>4836</v>
      </c>
      <c r="B4837" s="2" t="n">
        <v>42342</v>
      </c>
      <c r="C4837" s="1" t="s">
        <v>12</v>
      </c>
      <c r="D4837" s="1" t="s">
        <v>23</v>
      </c>
      <c r="E4837" s="1" t="n">
        <v>5</v>
      </c>
      <c r="F4837" s="3" t="n">
        <v>0.402488425925926</v>
      </c>
      <c r="G4837" s="1" t="s">
        <v>34</v>
      </c>
      <c r="H4837" s="12" t="n">
        <v>8</v>
      </c>
      <c r="I4837" s="4" t="n">
        <f aca="false">E4837*H4837</f>
        <v>40</v>
      </c>
      <c r="J4837" s="0" t="str">
        <f aca="false">INDEX(Branch_Data!$A$2:$C$6,MATCH(Sales_Data!C4837,Branch_Data!$A$2:$A$6,0),MATCH(Sales_Data!$J$1,Branch_Data!$A$1:$C$1,0))</f>
        <v>Christy  Olson</v>
      </c>
      <c r="K4837" s="0" t="str">
        <f aca="false">INDEX(Branch_Data!$A$2:$C$6,MATCH(Sales_Data!C4837,Branch_Data!$A$2:$A$6,0),MATCH(Sales_Data!$K$1,Branch_Data!$A$1:$C$1,0))</f>
        <v>Nigeria</v>
      </c>
      <c r="L4837" s="5" t="n">
        <f aca="false">WEEKDAY(Sales_Data!$B4837)</f>
        <v>6</v>
      </c>
    </row>
    <row r="4838" customFormat="false" ht="15" hidden="false" customHeight="false" outlineLevel="0" collapsed="false">
      <c r="A4838" s="11" t="n">
        <v>4837</v>
      </c>
      <c r="B4838" s="2" t="n">
        <v>42347</v>
      </c>
      <c r="C4838" s="1" t="s">
        <v>12</v>
      </c>
      <c r="D4838" s="1" t="s">
        <v>28</v>
      </c>
      <c r="E4838" s="1" t="n">
        <v>5</v>
      </c>
      <c r="F4838" s="3" t="n">
        <v>0.402488425925926</v>
      </c>
      <c r="G4838" s="1" t="s">
        <v>34</v>
      </c>
      <c r="H4838" s="12" t="n">
        <v>12</v>
      </c>
      <c r="I4838" s="4" t="n">
        <f aca="false">E4838*H4838</f>
        <v>60</v>
      </c>
      <c r="J4838" s="0" t="str">
        <f aca="false">INDEX(Branch_Data!$A$2:$C$6,MATCH(Sales_Data!C4838,Branch_Data!$A$2:$A$6,0),MATCH(Sales_Data!$J$1,Branch_Data!$A$1:$C$1,0))</f>
        <v>Christy  Olson</v>
      </c>
      <c r="K4838" s="0" t="str">
        <f aca="false">INDEX(Branch_Data!$A$2:$C$6,MATCH(Sales_Data!C4838,Branch_Data!$A$2:$A$6,0),MATCH(Sales_Data!$K$1,Branch_Data!$A$1:$C$1,0))</f>
        <v>Nigeria</v>
      </c>
      <c r="L4838" s="5" t="n">
        <f aca="false">WEEKDAY(Sales_Data!$B4838)</f>
        <v>4</v>
      </c>
    </row>
    <row r="4839" customFormat="false" ht="15" hidden="false" customHeight="false" outlineLevel="0" collapsed="false">
      <c r="A4839" s="11" t="n">
        <v>4838</v>
      </c>
      <c r="B4839" s="2" t="n">
        <v>42347</v>
      </c>
      <c r="C4839" s="1" t="s">
        <v>12</v>
      </c>
      <c r="D4839" s="1" t="s">
        <v>23</v>
      </c>
      <c r="E4839" s="1" t="n">
        <v>5</v>
      </c>
      <c r="F4839" s="3" t="n">
        <v>0.402488425925926</v>
      </c>
      <c r="G4839" s="1" t="s">
        <v>34</v>
      </c>
      <c r="H4839" s="12" t="n">
        <v>8</v>
      </c>
      <c r="I4839" s="4" t="n">
        <f aca="false">E4839*H4839</f>
        <v>40</v>
      </c>
      <c r="J4839" s="0" t="str">
        <f aca="false">INDEX(Branch_Data!$A$2:$C$6,MATCH(Sales_Data!C4839,Branch_Data!$A$2:$A$6,0),MATCH(Sales_Data!$J$1,Branch_Data!$A$1:$C$1,0))</f>
        <v>Christy  Olson</v>
      </c>
      <c r="K4839" s="0" t="str">
        <f aca="false">INDEX(Branch_Data!$A$2:$C$6,MATCH(Sales_Data!C4839,Branch_Data!$A$2:$A$6,0),MATCH(Sales_Data!$K$1,Branch_Data!$A$1:$C$1,0))</f>
        <v>Nigeria</v>
      </c>
      <c r="L4839" s="5" t="n">
        <f aca="false">WEEKDAY(Sales_Data!$B4839)</f>
        <v>4</v>
      </c>
    </row>
    <row r="4840" customFormat="false" ht="15" hidden="false" customHeight="false" outlineLevel="0" collapsed="false">
      <c r="A4840" s="11" t="n">
        <v>4839</v>
      </c>
      <c r="B4840" s="2" t="n">
        <v>42350</v>
      </c>
      <c r="C4840" s="1" t="s">
        <v>20</v>
      </c>
      <c r="D4840" s="1" t="s">
        <v>27</v>
      </c>
      <c r="E4840" s="1" t="n">
        <v>1</v>
      </c>
      <c r="F4840" s="3" t="n">
        <v>0.402511574074074</v>
      </c>
      <c r="G4840" s="1" t="s">
        <v>34</v>
      </c>
      <c r="H4840" s="12" t="n">
        <v>16</v>
      </c>
      <c r="I4840" s="4" t="n">
        <f aca="false">E4840*H4840</f>
        <v>16</v>
      </c>
      <c r="J4840" s="0" t="str">
        <f aca="false">INDEX(Branch_Data!$A$2:$C$6,MATCH(Sales_Data!C4840,Branch_Data!$A$2:$A$6,0),MATCH(Sales_Data!$J$1,Branch_Data!$A$1:$C$1,0))</f>
        <v>Rachel  Gomez</v>
      </c>
      <c r="K4840" s="0" t="str">
        <f aca="false">INDEX(Branch_Data!$A$2:$C$6,MATCH(Sales_Data!C4840,Branch_Data!$A$2:$A$6,0),MATCH(Sales_Data!$K$1,Branch_Data!$A$1:$C$1,0))</f>
        <v>Nigeria</v>
      </c>
      <c r="L4840" s="5" t="n">
        <f aca="false">WEEKDAY(Sales_Data!$B4840)</f>
        <v>7</v>
      </c>
    </row>
    <row r="4841" customFormat="false" ht="15" hidden="false" customHeight="false" outlineLevel="0" collapsed="false">
      <c r="A4841" s="11" t="n">
        <v>4840</v>
      </c>
      <c r="B4841" s="2" t="n">
        <v>42345</v>
      </c>
      <c r="C4841" s="1" t="s">
        <v>12</v>
      </c>
      <c r="D4841" s="1" t="s">
        <v>13</v>
      </c>
      <c r="E4841" s="1" t="n">
        <v>1</v>
      </c>
      <c r="F4841" s="3" t="n">
        <v>0.402523148148148</v>
      </c>
      <c r="G4841" s="1" t="s">
        <v>34</v>
      </c>
      <c r="H4841" s="12" t="n">
        <v>8</v>
      </c>
      <c r="I4841" s="4" t="n">
        <f aca="false">E4841*H4841</f>
        <v>8</v>
      </c>
      <c r="J4841" s="0" t="str">
        <f aca="false">INDEX(Branch_Data!$A$2:$C$6,MATCH(Sales_Data!C4841,Branch_Data!$A$2:$A$6,0),MATCH(Sales_Data!$J$1,Branch_Data!$A$1:$C$1,0))</f>
        <v>Christy  Olson</v>
      </c>
      <c r="K4841" s="0" t="str">
        <f aca="false">INDEX(Branch_Data!$A$2:$C$6,MATCH(Sales_Data!C4841,Branch_Data!$A$2:$A$6,0),MATCH(Sales_Data!$K$1,Branch_Data!$A$1:$C$1,0))</f>
        <v>Nigeria</v>
      </c>
      <c r="L4841" s="5" t="n">
        <f aca="false">WEEKDAY(Sales_Data!$B4841)</f>
        <v>2</v>
      </c>
    </row>
    <row r="4842" customFormat="false" ht="15" hidden="false" customHeight="false" outlineLevel="0" collapsed="false">
      <c r="A4842" s="11" t="n">
        <v>4841</v>
      </c>
      <c r="B4842" s="2" t="n">
        <v>42349</v>
      </c>
      <c r="C4842" s="1" t="s">
        <v>17</v>
      </c>
      <c r="D4842" s="1" t="s">
        <v>28</v>
      </c>
      <c r="E4842" s="1" t="n">
        <v>5</v>
      </c>
      <c r="F4842" s="3" t="n">
        <v>0.402523148148148</v>
      </c>
      <c r="G4842" s="1" t="s">
        <v>34</v>
      </c>
      <c r="H4842" s="12" t="n">
        <v>12</v>
      </c>
      <c r="I4842" s="4" t="n">
        <f aca="false">E4842*H4842</f>
        <v>60</v>
      </c>
      <c r="J4842" s="0" t="str">
        <f aca="false">INDEX(Branch_Data!$A$2:$C$6,MATCH(Sales_Data!C4842,Branch_Data!$A$2:$A$6,0),MATCH(Sales_Data!$J$1,Branch_Data!$A$1:$C$1,0))</f>
        <v>Mable  Lindsey</v>
      </c>
      <c r="K4842" s="0" t="str">
        <f aca="false">INDEX(Branch_Data!$A$2:$C$6,MATCH(Sales_Data!C4842,Branch_Data!$A$2:$A$6,0),MATCH(Sales_Data!$K$1,Branch_Data!$A$1:$C$1,0))</f>
        <v>Nigeria</v>
      </c>
      <c r="L4842" s="5" t="n">
        <f aca="false">WEEKDAY(Sales_Data!$B4842)</f>
        <v>6</v>
      </c>
    </row>
    <row r="4843" customFormat="false" ht="15" hidden="false" customHeight="false" outlineLevel="0" collapsed="false">
      <c r="A4843" s="11" t="n">
        <v>4842</v>
      </c>
      <c r="B4843" s="2" t="n">
        <v>42350</v>
      </c>
      <c r="C4843" s="1" t="s">
        <v>17</v>
      </c>
      <c r="D4843" s="1" t="s">
        <v>26</v>
      </c>
      <c r="E4843" s="1" t="n">
        <v>4</v>
      </c>
      <c r="F4843" s="3" t="n">
        <v>0.402523148148148</v>
      </c>
      <c r="G4843" s="1" t="s">
        <v>34</v>
      </c>
      <c r="H4843" s="12" t="n">
        <v>12</v>
      </c>
      <c r="I4843" s="4" t="n">
        <f aca="false">E4843*H4843</f>
        <v>48</v>
      </c>
      <c r="J4843" s="0" t="str">
        <f aca="false">INDEX(Branch_Data!$A$2:$C$6,MATCH(Sales_Data!C4843,Branch_Data!$A$2:$A$6,0),MATCH(Sales_Data!$J$1,Branch_Data!$A$1:$C$1,0))</f>
        <v>Mable  Lindsey</v>
      </c>
      <c r="K4843" s="0" t="str">
        <f aca="false">INDEX(Branch_Data!$A$2:$C$6,MATCH(Sales_Data!C4843,Branch_Data!$A$2:$A$6,0),MATCH(Sales_Data!$K$1,Branch_Data!$A$1:$C$1,0))</f>
        <v>Nigeria</v>
      </c>
      <c r="L4843" s="5" t="n">
        <f aca="false">WEEKDAY(Sales_Data!$B4843)</f>
        <v>7</v>
      </c>
    </row>
    <row r="4844" customFormat="false" ht="15" hidden="false" customHeight="false" outlineLevel="0" collapsed="false">
      <c r="A4844" s="11" t="n">
        <v>4843</v>
      </c>
      <c r="B4844" s="2" t="n">
        <v>42351</v>
      </c>
      <c r="C4844" s="1" t="s">
        <v>20</v>
      </c>
      <c r="D4844" s="1" t="s">
        <v>30</v>
      </c>
      <c r="E4844" s="1" t="n">
        <v>5</v>
      </c>
      <c r="F4844" s="3" t="n">
        <v>0.402534722222222</v>
      </c>
      <c r="G4844" s="1" t="s">
        <v>34</v>
      </c>
      <c r="H4844" s="12" t="n">
        <v>12</v>
      </c>
      <c r="I4844" s="4" t="n">
        <f aca="false">E4844*H4844</f>
        <v>60</v>
      </c>
      <c r="J4844" s="0" t="str">
        <f aca="false">INDEX(Branch_Data!$A$2:$C$6,MATCH(Sales_Data!C4844,Branch_Data!$A$2:$A$6,0),MATCH(Sales_Data!$J$1,Branch_Data!$A$1:$C$1,0))</f>
        <v>Rachel  Gomez</v>
      </c>
      <c r="K4844" s="0" t="str">
        <f aca="false">INDEX(Branch_Data!$A$2:$C$6,MATCH(Sales_Data!C4844,Branch_Data!$A$2:$A$6,0),MATCH(Sales_Data!$K$1,Branch_Data!$A$1:$C$1,0))</f>
        <v>Nigeria</v>
      </c>
      <c r="L4844" s="5" t="n">
        <f aca="false">WEEKDAY(Sales_Data!$B4844)</f>
        <v>1</v>
      </c>
    </row>
    <row r="4845" customFormat="false" ht="15" hidden="false" customHeight="false" outlineLevel="0" collapsed="false">
      <c r="A4845" s="11" t="n">
        <v>4844</v>
      </c>
      <c r="B4845" s="2" t="n">
        <v>42348</v>
      </c>
      <c r="C4845" s="1" t="s">
        <v>15</v>
      </c>
      <c r="D4845" s="1" t="s">
        <v>30</v>
      </c>
      <c r="E4845" s="1" t="n">
        <v>4</v>
      </c>
      <c r="F4845" s="3" t="n">
        <v>0.402546296296296</v>
      </c>
      <c r="G4845" s="1" t="s">
        <v>34</v>
      </c>
      <c r="H4845" s="12" t="n">
        <v>12</v>
      </c>
      <c r="I4845" s="4" t="n">
        <f aca="false">E4845*H4845</f>
        <v>48</v>
      </c>
      <c r="J4845" s="0" t="str">
        <f aca="false">INDEX(Branch_Data!$A$2:$C$6,MATCH(Sales_Data!C4845,Branch_Data!$A$2:$A$6,0),MATCH(Sales_Data!$J$1,Branch_Data!$A$1:$C$1,0))</f>
        <v>Dan  Peterson</v>
      </c>
      <c r="K4845" s="0" t="str">
        <f aca="false">INDEX(Branch_Data!$A$2:$C$6,MATCH(Sales_Data!C4845,Branch_Data!$A$2:$A$6,0),MATCH(Sales_Data!$K$1,Branch_Data!$A$1:$C$1,0))</f>
        <v>Nigeria</v>
      </c>
      <c r="L4845" s="5" t="n">
        <f aca="false">WEEKDAY(Sales_Data!$B4845)</f>
        <v>5</v>
      </c>
    </row>
    <row r="4846" customFormat="false" ht="15" hidden="false" customHeight="false" outlineLevel="0" collapsed="false">
      <c r="A4846" s="11" t="n">
        <v>4845</v>
      </c>
      <c r="B4846" s="2" t="n">
        <v>42346</v>
      </c>
      <c r="C4846" s="1" t="s">
        <v>17</v>
      </c>
      <c r="D4846" s="1" t="s">
        <v>13</v>
      </c>
      <c r="E4846" s="1" t="n">
        <v>3</v>
      </c>
      <c r="F4846" s="3" t="n">
        <v>0.40255787037037</v>
      </c>
      <c r="G4846" s="1" t="s">
        <v>34</v>
      </c>
      <c r="H4846" s="12" t="n">
        <v>8</v>
      </c>
      <c r="I4846" s="4" t="n">
        <f aca="false">E4846*H4846</f>
        <v>24</v>
      </c>
      <c r="J4846" s="0" t="str">
        <f aca="false">INDEX(Branch_Data!$A$2:$C$6,MATCH(Sales_Data!C4846,Branch_Data!$A$2:$A$6,0),MATCH(Sales_Data!$J$1,Branch_Data!$A$1:$C$1,0))</f>
        <v>Mable  Lindsey</v>
      </c>
      <c r="K4846" s="0" t="str">
        <f aca="false">INDEX(Branch_Data!$A$2:$C$6,MATCH(Sales_Data!C4846,Branch_Data!$A$2:$A$6,0),MATCH(Sales_Data!$K$1,Branch_Data!$A$1:$C$1,0))</f>
        <v>Nigeria</v>
      </c>
      <c r="L4846" s="5" t="n">
        <f aca="false">WEEKDAY(Sales_Data!$B4846)</f>
        <v>3</v>
      </c>
    </row>
    <row r="4847" customFormat="false" ht="15" hidden="false" customHeight="false" outlineLevel="0" collapsed="false">
      <c r="A4847" s="11" t="n">
        <v>4846</v>
      </c>
      <c r="B4847" s="2" t="n">
        <v>42351</v>
      </c>
      <c r="C4847" s="1" t="s">
        <v>12</v>
      </c>
      <c r="D4847" s="1" t="s">
        <v>31</v>
      </c>
      <c r="E4847" s="1" t="n">
        <v>4</v>
      </c>
      <c r="F4847" s="3" t="n">
        <v>0.402569444444444</v>
      </c>
      <c r="G4847" s="1" t="s">
        <v>34</v>
      </c>
      <c r="H4847" s="12" t="n">
        <v>16</v>
      </c>
      <c r="I4847" s="4" t="n">
        <f aca="false">E4847*H4847</f>
        <v>64</v>
      </c>
      <c r="J4847" s="0" t="str">
        <f aca="false">INDEX(Branch_Data!$A$2:$C$6,MATCH(Sales_Data!C4847,Branch_Data!$A$2:$A$6,0),MATCH(Sales_Data!$J$1,Branch_Data!$A$1:$C$1,0))</f>
        <v>Christy  Olson</v>
      </c>
      <c r="K4847" s="0" t="str">
        <f aca="false">INDEX(Branch_Data!$A$2:$C$6,MATCH(Sales_Data!C4847,Branch_Data!$A$2:$A$6,0),MATCH(Sales_Data!$K$1,Branch_Data!$A$1:$C$1,0))</f>
        <v>Nigeria</v>
      </c>
      <c r="L4847" s="5" t="n">
        <f aca="false">WEEKDAY(Sales_Data!$B4847)</f>
        <v>1</v>
      </c>
    </row>
    <row r="4848" customFormat="false" ht="15" hidden="false" customHeight="false" outlineLevel="0" collapsed="false">
      <c r="A4848" s="11" t="n">
        <v>4847</v>
      </c>
      <c r="B4848" s="2" t="n">
        <v>42347</v>
      </c>
      <c r="C4848" s="1" t="s">
        <v>17</v>
      </c>
      <c r="D4848" s="1" t="s">
        <v>26</v>
      </c>
      <c r="E4848" s="1" t="n">
        <v>4</v>
      </c>
      <c r="F4848" s="3" t="n">
        <v>0.402569444444444</v>
      </c>
      <c r="G4848" s="1" t="s">
        <v>34</v>
      </c>
      <c r="H4848" s="12" t="n">
        <v>12</v>
      </c>
      <c r="I4848" s="4" t="n">
        <f aca="false">E4848*H4848</f>
        <v>48</v>
      </c>
      <c r="J4848" s="0" t="str">
        <f aca="false">INDEX(Branch_Data!$A$2:$C$6,MATCH(Sales_Data!C4848,Branch_Data!$A$2:$A$6,0),MATCH(Sales_Data!$J$1,Branch_Data!$A$1:$C$1,0))</f>
        <v>Mable  Lindsey</v>
      </c>
      <c r="K4848" s="0" t="str">
        <f aca="false">INDEX(Branch_Data!$A$2:$C$6,MATCH(Sales_Data!C4848,Branch_Data!$A$2:$A$6,0),MATCH(Sales_Data!$K$1,Branch_Data!$A$1:$C$1,0))</f>
        <v>Nigeria</v>
      </c>
      <c r="L4848" s="5" t="n">
        <f aca="false">WEEKDAY(Sales_Data!$B4848)</f>
        <v>4</v>
      </c>
    </row>
    <row r="4849" customFormat="false" ht="15" hidden="false" customHeight="false" outlineLevel="0" collapsed="false">
      <c r="A4849" s="11" t="n">
        <v>4848</v>
      </c>
      <c r="B4849" s="2" t="n">
        <v>42352</v>
      </c>
      <c r="C4849" s="1" t="s">
        <v>12</v>
      </c>
      <c r="D4849" s="1" t="s">
        <v>16</v>
      </c>
      <c r="E4849" s="1" t="n">
        <v>3</v>
      </c>
      <c r="F4849" s="3" t="n">
        <v>0.402569444444444</v>
      </c>
      <c r="G4849" s="1" t="s">
        <v>34</v>
      </c>
      <c r="H4849" s="12" t="n">
        <v>8</v>
      </c>
      <c r="I4849" s="4" t="n">
        <f aca="false">E4849*H4849</f>
        <v>24</v>
      </c>
      <c r="J4849" s="0" t="str">
        <f aca="false">INDEX(Branch_Data!$A$2:$C$6,MATCH(Sales_Data!C4849,Branch_Data!$A$2:$A$6,0),MATCH(Sales_Data!$J$1,Branch_Data!$A$1:$C$1,0))</f>
        <v>Christy  Olson</v>
      </c>
      <c r="K4849" s="0" t="str">
        <f aca="false">INDEX(Branch_Data!$A$2:$C$6,MATCH(Sales_Data!C4849,Branch_Data!$A$2:$A$6,0),MATCH(Sales_Data!$K$1,Branch_Data!$A$1:$C$1,0))</f>
        <v>Nigeria</v>
      </c>
      <c r="L4849" s="5" t="n">
        <f aca="false">WEEKDAY(Sales_Data!$B4849)</f>
        <v>2</v>
      </c>
    </row>
    <row r="4850" customFormat="false" ht="15" hidden="false" customHeight="false" outlineLevel="0" collapsed="false">
      <c r="A4850" s="11" t="n">
        <v>4849</v>
      </c>
      <c r="B4850" s="2" t="n">
        <v>42345</v>
      </c>
      <c r="C4850" s="1" t="s">
        <v>19</v>
      </c>
      <c r="D4850" s="1" t="s">
        <v>33</v>
      </c>
      <c r="E4850" s="1" t="n">
        <v>5</v>
      </c>
      <c r="F4850" s="3" t="n">
        <v>0.402569444444444</v>
      </c>
      <c r="G4850" s="1" t="s">
        <v>34</v>
      </c>
      <c r="H4850" s="12" t="n">
        <v>16</v>
      </c>
      <c r="I4850" s="4" t="n">
        <f aca="false">E4850*H4850</f>
        <v>80</v>
      </c>
      <c r="J4850" s="0" t="str">
        <f aca="false">INDEX(Branch_Data!$A$2:$C$6,MATCH(Sales_Data!C4850,Branch_Data!$A$2:$A$6,0),MATCH(Sales_Data!$J$1,Branch_Data!$A$1:$C$1,0))</f>
        <v>Kyle  Carr</v>
      </c>
      <c r="K4850" s="0" t="str">
        <f aca="false">INDEX(Branch_Data!$A$2:$C$6,MATCH(Sales_Data!C4850,Branch_Data!$A$2:$A$6,0),MATCH(Sales_Data!$K$1,Branch_Data!$A$1:$C$1,0))</f>
        <v>Nigeria</v>
      </c>
      <c r="L4850" s="5" t="n">
        <f aca="false">WEEKDAY(Sales_Data!$B4850)</f>
        <v>2</v>
      </c>
    </row>
    <row r="4851" customFormat="false" ht="15" hidden="false" customHeight="false" outlineLevel="0" collapsed="false">
      <c r="A4851" s="11" t="n">
        <v>4850</v>
      </c>
      <c r="B4851" s="2" t="n">
        <v>42352</v>
      </c>
      <c r="C4851" s="1" t="s">
        <v>12</v>
      </c>
      <c r="D4851" s="1" t="s">
        <v>28</v>
      </c>
      <c r="E4851" s="1" t="n">
        <v>4</v>
      </c>
      <c r="F4851" s="3" t="n">
        <v>0.402569444444444</v>
      </c>
      <c r="G4851" s="1" t="s">
        <v>34</v>
      </c>
      <c r="H4851" s="12" t="n">
        <v>12</v>
      </c>
      <c r="I4851" s="4" t="n">
        <f aca="false">E4851*H4851</f>
        <v>48</v>
      </c>
      <c r="J4851" s="0" t="str">
        <f aca="false">INDEX(Branch_Data!$A$2:$C$6,MATCH(Sales_Data!C4851,Branch_Data!$A$2:$A$6,0),MATCH(Sales_Data!$J$1,Branch_Data!$A$1:$C$1,0))</f>
        <v>Christy  Olson</v>
      </c>
      <c r="K4851" s="0" t="str">
        <f aca="false">INDEX(Branch_Data!$A$2:$C$6,MATCH(Sales_Data!C4851,Branch_Data!$A$2:$A$6,0),MATCH(Sales_Data!$K$1,Branch_Data!$A$1:$C$1,0))</f>
        <v>Nigeria</v>
      </c>
      <c r="L4851" s="5" t="n">
        <f aca="false">WEEKDAY(Sales_Data!$B4851)</f>
        <v>2</v>
      </c>
    </row>
    <row r="4852" customFormat="false" ht="15" hidden="false" customHeight="false" outlineLevel="0" collapsed="false">
      <c r="A4852" s="11" t="n">
        <v>4851</v>
      </c>
      <c r="B4852" s="2" t="n">
        <v>42346</v>
      </c>
      <c r="C4852" s="1" t="s">
        <v>12</v>
      </c>
      <c r="D4852" s="1" t="s">
        <v>28</v>
      </c>
      <c r="E4852" s="1" t="n">
        <v>4</v>
      </c>
      <c r="F4852" s="3" t="n">
        <v>0.402569444444444</v>
      </c>
      <c r="G4852" s="1" t="s">
        <v>34</v>
      </c>
      <c r="H4852" s="12" t="n">
        <v>12</v>
      </c>
      <c r="I4852" s="4" t="n">
        <f aca="false">E4852*H4852</f>
        <v>48</v>
      </c>
      <c r="J4852" s="0" t="str">
        <f aca="false">INDEX(Branch_Data!$A$2:$C$6,MATCH(Sales_Data!C4852,Branch_Data!$A$2:$A$6,0),MATCH(Sales_Data!$J$1,Branch_Data!$A$1:$C$1,0))</f>
        <v>Christy  Olson</v>
      </c>
      <c r="K4852" s="0" t="str">
        <f aca="false">INDEX(Branch_Data!$A$2:$C$6,MATCH(Sales_Data!C4852,Branch_Data!$A$2:$A$6,0),MATCH(Sales_Data!$K$1,Branch_Data!$A$1:$C$1,0))</f>
        <v>Nigeria</v>
      </c>
      <c r="L4852" s="5" t="n">
        <f aca="false">WEEKDAY(Sales_Data!$B4852)</f>
        <v>3</v>
      </c>
    </row>
    <row r="4853" customFormat="false" ht="15" hidden="false" customHeight="false" outlineLevel="0" collapsed="false">
      <c r="A4853" s="11" t="n">
        <v>4852</v>
      </c>
      <c r="B4853" s="2" t="n">
        <v>42350</v>
      </c>
      <c r="C4853" s="1" t="s">
        <v>20</v>
      </c>
      <c r="D4853" s="1" t="s">
        <v>23</v>
      </c>
      <c r="E4853" s="1" t="n">
        <v>4</v>
      </c>
      <c r="F4853" s="3" t="n">
        <v>0.402581018518519</v>
      </c>
      <c r="G4853" s="1" t="s">
        <v>34</v>
      </c>
      <c r="H4853" s="12" t="n">
        <v>8</v>
      </c>
      <c r="I4853" s="4" t="n">
        <f aca="false">E4853*H4853</f>
        <v>32</v>
      </c>
      <c r="J4853" s="0" t="str">
        <f aca="false">INDEX(Branch_Data!$A$2:$C$6,MATCH(Sales_Data!C4853,Branch_Data!$A$2:$A$6,0),MATCH(Sales_Data!$J$1,Branch_Data!$A$1:$C$1,0))</f>
        <v>Rachel  Gomez</v>
      </c>
      <c r="K4853" s="0" t="str">
        <f aca="false">INDEX(Branch_Data!$A$2:$C$6,MATCH(Sales_Data!C4853,Branch_Data!$A$2:$A$6,0),MATCH(Sales_Data!$K$1,Branch_Data!$A$1:$C$1,0))</f>
        <v>Nigeria</v>
      </c>
      <c r="L4853" s="5" t="n">
        <f aca="false">WEEKDAY(Sales_Data!$B4853)</f>
        <v>7</v>
      </c>
    </row>
    <row r="4854" customFormat="false" ht="15" hidden="false" customHeight="false" outlineLevel="0" collapsed="false">
      <c r="A4854" s="11" t="n">
        <v>4853</v>
      </c>
      <c r="B4854" s="2" t="n">
        <v>42349</v>
      </c>
      <c r="C4854" s="1" t="s">
        <v>15</v>
      </c>
      <c r="D4854" s="1" t="s">
        <v>26</v>
      </c>
      <c r="E4854" s="1" t="n">
        <v>4</v>
      </c>
      <c r="F4854" s="3" t="n">
        <v>0.402581018518519</v>
      </c>
      <c r="G4854" s="1" t="s">
        <v>34</v>
      </c>
      <c r="H4854" s="12" t="n">
        <v>12</v>
      </c>
      <c r="I4854" s="4" t="n">
        <f aca="false">E4854*H4854</f>
        <v>48</v>
      </c>
      <c r="J4854" s="0" t="str">
        <f aca="false">INDEX(Branch_Data!$A$2:$C$6,MATCH(Sales_Data!C4854,Branch_Data!$A$2:$A$6,0),MATCH(Sales_Data!$J$1,Branch_Data!$A$1:$C$1,0))</f>
        <v>Dan  Peterson</v>
      </c>
      <c r="K4854" s="0" t="str">
        <f aca="false">INDEX(Branch_Data!$A$2:$C$6,MATCH(Sales_Data!C4854,Branch_Data!$A$2:$A$6,0),MATCH(Sales_Data!$K$1,Branch_Data!$A$1:$C$1,0))</f>
        <v>Nigeria</v>
      </c>
      <c r="L4854" s="5" t="n">
        <f aca="false">WEEKDAY(Sales_Data!$B4854)</f>
        <v>6</v>
      </c>
    </row>
    <row r="4855" customFormat="false" ht="15" hidden="false" customHeight="false" outlineLevel="0" collapsed="false">
      <c r="A4855" s="11" t="n">
        <v>4854</v>
      </c>
      <c r="B4855" s="2" t="n">
        <v>42346</v>
      </c>
      <c r="C4855" s="1" t="s">
        <v>19</v>
      </c>
      <c r="D4855" s="1" t="s">
        <v>30</v>
      </c>
      <c r="E4855" s="1" t="n">
        <v>4</v>
      </c>
      <c r="F4855" s="3" t="n">
        <v>0.402592592592593</v>
      </c>
      <c r="G4855" s="1" t="s">
        <v>34</v>
      </c>
      <c r="H4855" s="12" t="n">
        <v>12</v>
      </c>
      <c r="I4855" s="4" t="n">
        <f aca="false">E4855*H4855</f>
        <v>48</v>
      </c>
      <c r="J4855" s="0" t="str">
        <f aca="false">INDEX(Branch_Data!$A$2:$C$6,MATCH(Sales_Data!C4855,Branch_Data!$A$2:$A$6,0),MATCH(Sales_Data!$J$1,Branch_Data!$A$1:$C$1,0))</f>
        <v>Kyle  Carr</v>
      </c>
      <c r="K4855" s="0" t="str">
        <f aca="false">INDEX(Branch_Data!$A$2:$C$6,MATCH(Sales_Data!C4855,Branch_Data!$A$2:$A$6,0),MATCH(Sales_Data!$K$1,Branch_Data!$A$1:$C$1,0))</f>
        <v>Nigeria</v>
      </c>
      <c r="L4855" s="5" t="n">
        <f aca="false">WEEKDAY(Sales_Data!$B4855)</f>
        <v>3</v>
      </c>
    </row>
    <row r="4856" customFormat="false" ht="15" hidden="false" customHeight="false" outlineLevel="0" collapsed="false">
      <c r="A4856" s="11" t="n">
        <v>4855</v>
      </c>
      <c r="B4856" s="2" t="n">
        <v>42353</v>
      </c>
      <c r="C4856" s="1" t="s">
        <v>15</v>
      </c>
      <c r="D4856" s="1" t="s">
        <v>32</v>
      </c>
      <c r="E4856" s="1" t="n">
        <v>2</v>
      </c>
      <c r="F4856" s="3" t="n">
        <v>0.402592592592593</v>
      </c>
      <c r="G4856" s="1" t="s">
        <v>34</v>
      </c>
      <c r="H4856" s="12" t="n">
        <v>8</v>
      </c>
      <c r="I4856" s="4" t="n">
        <f aca="false">E4856*H4856</f>
        <v>16</v>
      </c>
      <c r="J4856" s="0" t="str">
        <f aca="false">INDEX(Branch_Data!$A$2:$C$6,MATCH(Sales_Data!C4856,Branch_Data!$A$2:$A$6,0),MATCH(Sales_Data!$J$1,Branch_Data!$A$1:$C$1,0))</f>
        <v>Dan  Peterson</v>
      </c>
      <c r="K4856" s="0" t="str">
        <f aca="false">INDEX(Branch_Data!$A$2:$C$6,MATCH(Sales_Data!C4856,Branch_Data!$A$2:$A$6,0),MATCH(Sales_Data!$K$1,Branch_Data!$A$1:$C$1,0))</f>
        <v>Nigeria</v>
      </c>
      <c r="L4856" s="5" t="n">
        <f aca="false">WEEKDAY(Sales_Data!$B4856)</f>
        <v>3</v>
      </c>
    </row>
    <row r="4857" customFormat="false" ht="15" hidden="false" customHeight="false" outlineLevel="0" collapsed="false">
      <c r="A4857" s="11" t="n">
        <v>4856</v>
      </c>
      <c r="B4857" s="2" t="n">
        <v>42347</v>
      </c>
      <c r="C4857" s="1" t="s">
        <v>19</v>
      </c>
      <c r="D4857" s="1" t="s">
        <v>29</v>
      </c>
      <c r="E4857" s="1" t="n">
        <v>4</v>
      </c>
      <c r="F4857" s="3" t="n">
        <v>0.402592592592593</v>
      </c>
      <c r="G4857" s="1" t="s">
        <v>34</v>
      </c>
      <c r="H4857" s="12" t="n">
        <v>12</v>
      </c>
      <c r="I4857" s="4" t="n">
        <f aca="false">E4857*H4857</f>
        <v>48</v>
      </c>
      <c r="J4857" s="0" t="str">
        <f aca="false">INDEX(Branch_Data!$A$2:$C$6,MATCH(Sales_Data!C4857,Branch_Data!$A$2:$A$6,0),MATCH(Sales_Data!$J$1,Branch_Data!$A$1:$C$1,0))</f>
        <v>Kyle  Carr</v>
      </c>
      <c r="K4857" s="0" t="str">
        <f aca="false">INDEX(Branch_Data!$A$2:$C$6,MATCH(Sales_Data!C4857,Branch_Data!$A$2:$A$6,0),MATCH(Sales_Data!$K$1,Branch_Data!$A$1:$C$1,0))</f>
        <v>Nigeria</v>
      </c>
      <c r="L4857" s="5" t="n">
        <f aca="false">WEEKDAY(Sales_Data!$B4857)</f>
        <v>4</v>
      </c>
    </row>
    <row r="4858" customFormat="false" ht="15" hidden="false" customHeight="false" outlineLevel="0" collapsed="false">
      <c r="A4858" s="11" t="n">
        <v>4857</v>
      </c>
      <c r="B4858" s="2" t="n">
        <v>42343</v>
      </c>
      <c r="C4858" s="1" t="s">
        <v>15</v>
      </c>
      <c r="D4858" s="1" t="s">
        <v>28</v>
      </c>
      <c r="E4858" s="1" t="n">
        <v>4</v>
      </c>
      <c r="F4858" s="3" t="n">
        <v>0.402592592592593</v>
      </c>
      <c r="G4858" s="1" t="s">
        <v>34</v>
      </c>
      <c r="H4858" s="12" t="n">
        <v>12</v>
      </c>
      <c r="I4858" s="4" t="n">
        <f aca="false">E4858*H4858</f>
        <v>48</v>
      </c>
      <c r="J4858" s="0" t="str">
        <f aca="false">INDEX(Branch_Data!$A$2:$C$6,MATCH(Sales_Data!C4858,Branch_Data!$A$2:$A$6,0),MATCH(Sales_Data!$J$1,Branch_Data!$A$1:$C$1,0))</f>
        <v>Dan  Peterson</v>
      </c>
      <c r="K4858" s="0" t="str">
        <f aca="false">INDEX(Branch_Data!$A$2:$C$6,MATCH(Sales_Data!C4858,Branch_Data!$A$2:$A$6,0),MATCH(Sales_Data!$K$1,Branch_Data!$A$1:$C$1,0))</f>
        <v>Nigeria</v>
      </c>
      <c r="L4858" s="5" t="n">
        <f aca="false">WEEKDAY(Sales_Data!$B4858)</f>
        <v>7</v>
      </c>
    </row>
    <row r="4859" customFormat="false" ht="15" hidden="false" customHeight="false" outlineLevel="0" collapsed="false">
      <c r="A4859" s="11" t="n">
        <v>4858</v>
      </c>
      <c r="B4859" s="2" t="n">
        <v>42345</v>
      </c>
      <c r="C4859" s="1" t="s">
        <v>20</v>
      </c>
      <c r="D4859" s="1" t="s">
        <v>29</v>
      </c>
      <c r="E4859" s="1" t="n">
        <v>1</v>
      </c>
      <c r="F4859" s="3" t="n">
        <v>0.402638888888889</v>
      </c>
      <c r="G4859" s="1" t="s">
        <v>34</v>
      </c>
      <c r="H4859" s="12" t="n">
        <v>12</v>
      </c>
      <c r="I4859" s="4" t="n">
        <f aca="false">E4859*H4859</f>
        <v>12</v>
      </c>
      <c r="J4859" s="0" t="str">
        <f aca="false">INDEX(Branch_Data!$A$2:$C$6,MATCH(Sales_Data!C4859,Branch_Data!$A$2:$A$6,0),MATCH(Sales_Data!$J$1,Branch_Data!$A$1:$C$1,0))</f>
        <v>Rachel  Gomez</v>
      </c>
      <c r="K4859" s="0" t="str">
        <f aca="false">INDEX(Branch_Data!$A$2:$C$6,MATCH(Sales_Data!C4859,Branch_Data!$A$2:$A$6,0),MATCH(Sales_Data!$K$1,Branch_Data!$A$1:$C$1,0))</f>
        <v>Nigeria</v>
      </c>
      <c r="L4859" s="5" t="n">
        <f aca="false">WEEKDAY(Sales_Data!$B4859)</f>
        <v>2</v>
      </c>
    </row>
    <row r="4860" customFormat="false" ht="15" hidden="false" customHeight="false" outlineLevel="0" collapsed="false">
      <c r="A4860" s="11" t="n">
        <v>4859</v>
      </c>
      <c r="B4860" s="2" t="n">
        <v>42346</v>
      </c>
      <c r="C4860" s="1" t="s">
        <v>15</v>
      </c>
      <c r="D4860" s="1" t="s">
        <v>28</v>
      </c>
      <c r="E4860" s="1" t="n">
        <v>4</v>
      </c>
      <c r="F4860" s="3" t="n">
        <v>0.402650462962963</v>
      </c>
      <c r="G4860" s="1" t="s">
        <v>34</v>
      </c>
      <c r="H4860" s="12" t="n">
        <v>12</v>
      </c>
      <c r="I4860" s="4" t="n">
        <f aca="false">E4860*H4860</f>
        <v>48</v>
      </c>
      <c r="J4860" s="0" t="str">
        <f aca="false">INDEX(Branch_Data!$A$2:$C$6,MATCH(Sales_Data!C4860,Branch_Data!$A$2:$A$6,0),MATCH(Sales_Data!$J$1,Branch_Data!$A$1:$C$1,0))</f>
        <v>Dan  Peterson</v>
      </c>
      <c r="K4860" s="0" t="str">
        <f aca="false">INDEX(Branch_Data!$A$2:$C$6,MATCH(Sales_Data!C4860,Branch_Data!$A$2:$A$6,0),MATCH(Sales_Data!$K$1,Branch_Data!$A$1:$C$1,0))</f>
        <v>Nigeria</v>
      </c>
      <c r="L4860" s="5" t="n">
        <f aca="false">WEEKDAY(Sales_Data!$B4860)</f>
        <v>3</v>
      </c>
    </row>
    <row r="4861" customFormat="false" ht="15" hidden="false" customHeight="false" outlineLevel="0" collapsed="false">
      <c r="A4861" s="11" t="n">
        <v>4860</v>
      </c>
      <c r="B4861" s="2" t="n">
        <v>42348</v>
      </c>
      <c r="C4861" s="1" t="s">
        <v>20</v>
      </c>
      <c r="D4861" s="1" t="s">
        <v>24</v>
      </c>
      <c r="E4861" s="1" t="n">
        <v>4</v>
      </c>
      <c r="F4861" s="3" t="n">
        <v>0.402650462962963</v>
      </c>
      <c r="G4861" s="1" t="s">
        <v>34</v>
      </c>
      <c r="H4861" s="12" t="n">
        <v>16</v>
      </c>
      <c r="I4861" s="4" t="n">
        <f aca="false">E4861*H4861</f>
        <v>64</v>
      </c>
      <c r="J4861" s="0" t="str">
        <f aca="false">INDEX(Branch_Data!$A$2:$C$6,MATCH(Sales_Data!C4861,Branch_Data!$A$2:$A$6,0),MATCH(Sales_Data!$J$1,Branch_Data!$A$1:$C$1,0))</f>
        <v>Rachel  Gomez</v>
      </c>
      <c r="K4861" s="0" t="str">
        <f aca="false">INDEX(Branch_Data!$A$2:$C$6,MATCH(Sales_Data!C4861,Branch_Data!$A$2:$A$6,0),MATCH(Sales_Data!$K$1,Branch_Data!$A$1:$C$1,0))</f>
        <v>Nigeria</v>
      </c>
      <c r="L4861" s="5" t="n">
        <f aca="false">WEEKDAY(Sales_Data!$B4861)</f>
        <v>5</v>
      </c>
    </row>
    <row r="4862" customFormat="false" ht="15" hidden="false" customHeight="false" outlineLevel="0" collapsed="false">
      <c r="A4862" s="11" t="n">
        <v>4861</v>
      </c>
      <c r="B4862" s="2" t="n">
        <v>42353</v>
      </c>
      <c r="C4862" s="1" t="s">
        <v>19</v>
      </c>
      <c r="D4862" s="1" t="s">
        <v>16</v>
      </c>
      <c r="E4862" s="1" t="n">
        <v>1</v>
      </c>
      <c r="F4862" s="3" t="n">
        <v>0.402650462962963</v>
      </c>
      <c r="G4862" s="1" t="s">
        <v>34</v>
      </c>
      <c r="H4862" s="12" t="n">
        <v>8</v>
      </c>
      <c r="I4862" s="4" t="n">
        <f aca="false">E4862*H4862</f>
        <v>8</v>
      </c>
      <c r="J4862" s="0" t="str">
        <f aca="false">INDEX(Branch_Data!$A$2:$C$6,MATCH(Sales_Data!C4862,Branch_Data!$A$2:$A$6,0),MATCH(Sales_Data!$J$1,Branch_Data!$A$1:$C$1,0))</f>
        <v>Kyle  Carr</v>
      </c>
      <c r="K4862" s="0" t="str">
        <f aca="false">INDEX(Branch_Data!$A$2:$C$6,MATCH(Sales_Data!C4862,Branch_Data!$A$2:$A$6,0),MATCH(Sales_Data!$K$1,Branch_Data!$A$1:$C$1,0))</f>
        <v>Nigeria</v>
      </c>
      <c r="L4862" s="5" t="n">
        <f aca="false">WEEKDAY(Sales_Data!$B4862)</f>
        <v>3</v>
      </c>
    </row>
    <row r="4863" customFormat="false" ht="15" hidden="false" customHeight="false" outlineLevel="0" collapsed="false">
      <c r="A4863" s="11" t="n">
        <v>4862</v>
      </c>
      <c r="B4863" s="2" t="n">
        <v>42346</v>
      </c>
      <c r="C4863" s="1" t="s">
        <v>15</v>
      </c>
      <c r="D4863" s="1" t="s">
        <v>26</v>
      </c>
      <c r="E4863" s="1" t="n">
        <v>3</v>
      </c>
      <c r="F4863" s="3" t="n">
        <v>0.402650462962963</v>
      </c>
      <c r="G4863" s="1" t="s">
        <v>34</v>
      </c>
      <c r="H4863" s="12" t="n">
        <v>12</v>
      </c>
      <c r="I4863" s="4" t="n">
        <f aca="false">E4863*H4863</f>
        <v>36</v>
      </c>
      <c r="J4863" s="0" t="str">
        <f aca="false">INDEX(Branch_Data!$A$2:$C$6,MATCH(Sales_Data!C4863,Branch_Data!$A$2:$A$6,0),MATCH(Sales_Data!$J$1,Branch_Data!$A$1:$C$1,0))</f>
        <v>Dan  Peterson</v>
      </c>
      <c r="K4863" s="0" t="str">
        <f aca="false">INDEX(Branch_Data!$A$2:$C$6,MATCH(Sales_Data!C4863,Branch_Data!$A$2:$A$6,0),MATCH(Sales_Data!$K$1,Branch_Data!$A$1:$C$1,0))</f>
        <v>Nigeria</v>
      </c>
      <c r="L4863" s="5" t="n">
        <f aca="false">WEEKDAY(Sales_Data!$B4863)</f>
        <v>3</v>
      </c>
    </row>
    <row r="4864" customFormat="false" ht="15" hidden="false" customHeight="false" outlineLevel="0" collapsed="false">
      <c r="A4864" s="11" t="n">
        <v>4863</v>
      </c>
      <c r="B4864" s="2" t="n">
        <v>42346</v>
      </c>
      <c r="C4864" s="1" t="s">
        <v>15</v>
      </c>
      <c r="D4864" s="1" t="s">
        <v>32</v>
      </c>
      <c r="E4864" s="1" t="n">
        <v>1</v>
      </c>
      <c r="F4864" s="3" t="n">
        <v>0.402662037037037</v>
      </c>
      <c r="G4864" s="1" t="s">
        <v>34</v>
      </c>
      <c r="H4864" s="12" t="n">
        <v>8</v>
      </c>
      <c r="I4864" s="4" t="n">
        <f aca="false">E4864*H4864</f>
        <v>8</v>
      </c>
      <c r="J4864" s="0" t="str">
        <f aca="false">INDEX(Branch_Data!$A$2:$C$6,MATCH(Sales_Data!C4864,Branch_Data!$A$2:$A$6,0),MATCH(Sales_Data!$J$1,Branch_Data!$A$1:$C$1,0))</f>
        <v>Dan  Peterson</v>
      </c>
      <c r="K4864" s="0" t="str">
        <f aca="false">INDEX(Branch_Data!$A$2:$C$6,MATCH(Sales_Data!C4864,Branch_Data!$A$2:$A$6,0),MATCH(Sales_Data!$K$1,Branch_Data!$A$1:$C$1,0))</f>
        <v>Nigeria</v>
      </c>
      <c r="L4864" s="5" t="n">
        <f aca="false">WEEKDAY(Sales_Data!$B4864)</f>
        <v>3</v>
      </c>
    </row>
    <row r="4865" customFormat="false" ht="15" hidden="false" customHeight="false" outlineLevel="0" collapsed="false">
      <c r="A4865" s="11" t="n">
        <v>4864</v>
      </c>
      <c r="B4865" s="2" t="n">
        <v>42342</v>
      </c>
      <c r="C4865" s="1" t="s">
        <v>20</v>
      </c>
      <c r="D4865" s="1" t="s">
        <v>16</v>
      </c>
      <c r="E4865" s="1" t="n">
        <v>2</v>
      </c>
      <c r="F4865" s="3" t="n">
        <v>0.402685185185185</v>
      </c>
      <c r="G4865" s="1" t="s">
        <v>34</v>
      </c>
      <c r="H4865" s="12" t="n">
        <v>8</v>
      </c>
      <c r="I4865" s="4" t="n">
        <f aca="false">E4865*H4865</f>
        <v>16</v>
      </c>
      <c r="J4865" s="0" t="str">
        <f aca="false">INDEX(Branch_Data!$A$2:$C$6,MATCH(Sales_Data!C4865,Branch_Data!$A$2:$A$6,0),MATCH(Sales_Data!$J$1,Branch_Data!$A$1:$C$1,0))</f>
        <v>Rachel  Gomez</v>
      </c>
      <c r="K4865" s="0" t="str">
        <f aca="false">INDEX(Branch_Data!$A$2:$C$6,MATCH(Sales_Data!C4865,Branch_Data!$A$2:$A$6,0),MATCH(Sales_Data!$K$1,Branch_Data!$A$1:$C$1,0))</f>
        <v>Nigeria</v>
      </c>
      <c r="L4865" s="5" t="n">
        <f aca="false">WEEKDAY(Sales_Data!$B4865)</f>
        <v>6</v>
      </c>
    </row>
    <row r="4866" customFormat="false" ht="15" hidden="false" customHeight="false" outlineLevel="0" collapsed="false">
      <c r="A4866" s="11" t="n">
        <v>4865</v>
      </c>
      <c r="B4866" s="2" t="n">
        <v>42342</v>
      </c>
      <c r="C4866" s="1" t="s">
        <v>19</v>
      </c>
      <c r="D4866" s="1" t="s">
        <v>21</v>
      </c>
      <c r="E4866" s="1" t="n">
        <v>2</v>
      </c>
      <c r="F4866" s="3" t="n">
        <v>0.402696759259259</v>
      </c>
      <c r="G4866" s="1" t="s">
        <v>34</v>
      </c>
      <c r="H4866" s="12" t="n">
        <v>16</v>
      </c>
      <c r="I4866" s="4" t="n">
        <f aca="false">E4866*H4866</f>
        <v>32</v>
      </c>
      <c r="J4866" s="0" t="str">
        <f aca="false">INDEX(Branch_Data!$A$2:$C$6,MATCH(Sales_Data!C4866,Branch_Data!$A$2:$A$6,0),MATCH(Sales_Data!$J$1,Branch_Data!$A$1:$C$1,0))</f>
        <v>Kyle  Carr</v>
      </c>
      <c r="K4866" s="0" t="str">
        <f aca="false">INDEX(Branch_Data!$A$2:$C$6,MATCH(Sales_Data!C4866,Branch_Data!$A$2:$A$6,0),MATCH(Sales_Data!$K$1,Branch_Data!$A$1:$C$1,0))</f>
        <v>Nigeria</v>
      </c>
      <c r="L4866" s="5" t="n">
        <f aca="false">WEEKDAY(Sales_Data!$B4866)</f>
        <v>6</v>
      </c>
    </row>
    <row r="4867" customFormat="false" ht="15" hidden="false" customHeight="false" outlineLevel="0" collapsed="false">
      <c r="A4867" s="11" t="n">
        <v>4866</v>
      </c>
      <c r="B4867" s="2" t="n">
        <v>42342</v>
      </c>
      <c r="C4867" s="1" t="s">
        <v>20</v>
      </c>
      <c r="D4867" s="1" t="s">
        <v>26</v>
      </c>
      <c r="E4867" s="1" t="n">
        <v>1</v>
      </c>
      <c r="F4867" s="3" t="n">
        <v>0.402708333333333</v>
      </c>
      <c r="G4867" s="1" t="s">
        <v>34</v>
      </c>
      <c r="H4867" s="12" t="n">
        <v>12</v>
      </c>
      <c r="I4867" s="4" t="n">
        <f aca="false">E4867*H4867</f>
        <v>12</v>
      </c>
      <c r="J4867" s="0" t="str">
        <f aca="false">INDEX(Branch_Data!$A$2:$C$6,MATCH(Sales_Data!C4867,Branch_Data!$A$2:$A$6,0),MATCH(Sales_Data!$J$1,Branch_Data!$A$1:$C$1,0))</f>
        <v>Rachel  Gomez</v>
      </c>
      <c r="K4867" s="0" t="str">
        <f aca="false">INDEX(Branch_Data!$A$2:$C$6,MATCH(Sales_Data!C4867,Branch_Data!$A$2:$A$6,0),MATCH(Sales_Data!$K$1,Branch_Data!$A$1:$C$1,0))</f>
        <v>Nigeria</v>
      </c>
      <c r="L4867" s="5" t="n">
        <f aca="false">WEEKDAY(Sales_Data!$B4867)</f>
        <v>6</v>
      </c>
    </row>
    <row r="4868" customFormat="false" ht="15" hidden="false" customHeight="false" outlineLevel="0" collapsed="false">
      <c r="A4868" s="11" t="n">
        <v>4867</v>
      </c>
      <c r="B4868" s="2" t="n">
        <v>42349</v>
      </c>
      <c r="C4868" s="1" t="s">
        <v>19</v>
      </c>
      <c r="D4868" s="1" t="s">
        <v>24</v>
      </c>
      <c r="E4868" s="1" t="n">
        <v>3</v>
      </c>
      <c r="F4868" s="3" t="n">
        <v>0.402708333333333</v>
      </c>
      <c r="G4868" s="1" t="s">
        <v>34</v>
      </c>
      <c r="H4868" s="12" t="n">
        <v>16</v>
      </c>
      <c r="I4868" s="4" t="n">
        <f aca="false">E4868*H4868</f>
        <v>48</v>
      </c>
      <c r="J4868" s="0" t="str">
        <f aca="false">INDEX(Branch_Data!$A$2:$C$6,MATCH(Sales_Data!C4868,Branch_Data!$A$2:$A$6,0),MATCH(Sales_Data!$J$1,Branch_Data!$A$1:$C$1,0))</f>
        <v>Kyle  Carr</v>
      </c>
      <c r="K4868" s="0" t="str">
        <f aca="false">INDEX(Branch_Data!$A$2:$C$6,MATCH(Sales_Data!C4868,Branch_Data!$A$2:$A$6,0),MATCH(Sales_Data!$K$1,Branch_Data!$A$1:$C$1,0))</f>
        <v>Nigeria</v>
      </c>
      <c r="L4868" s="5" t="n">
        <f aca="false">WEEKDAY(Sales_Data!$B4868)</f>
        <v>6</v>
      </c>
    </row>
    <row r="4869" customFormat="false" ht="15" hidden="false" customHeight="false" outlineLevel="0" collapsed="false">
      <c r="A4869" s="11" t="n">
        <v>4868</v>
      </c>
      <c r="B4869" s="2" t="n">
        <v>42348</v>
      </c>
      <c r="C4869" s="1" t="s">
        <v>15</v>
      </c>
      <c r="D4869" s="1" t="s">
        <v>30</v>
      </c>
      <c r="E4869" s="1" t="n">
        <v>4</v>
      </c>
      <c r="F4869" s="3" t="n">
        <v>0.402731481481481</v>
      </c>
      <c r="G4869" s="1" t="s">
        <v>34</v>
      </c>
      <c r="H4869" s="12" t="n">
        <v>12</v>
      </c>
      <c r="I4869" s="4" t="n">
        <f aca="false">E4869*H4869</f>
        <v>48</v>
      </c>
      <c r="J4869" s="0" t="str">
        <f aca="false">INDEX(Branch_Data!$A$2:$C$6,MATCH(Sales_Data!C4869,Branch_Data!$A$2:$A$6,0),MATCH(Sales_Data!$J$1,Branch_Data!$A$1:$C$1,0))</f>
        <v>Dan  Peterson</v>
      </c>
      <c r="K4869" s="0" t="str">
        <f aca="false">INDEX(Branch_Data!$A$2:$C$6,MATCH(Sales_Data!C4869,Branch_Data!$A$2:$A$6,0),MATCH(Sales_Data!$K$1,Branch_Data!$A$1:$C$1,0))</f>
        <v>Nigeria</v>
      </c>
      <c r="L4869" s="5" t="n">
        <f aca="false">WEEKDAY(Sales_Data!$B4869)</f>
        <v>5</v>
      </c>
    </row>
    <row r="4870" customFormat="false" ht="15" hidden="false" customHeight="false" outlineLevel="0" collapsed="false">
      <c r="A4870" s="11" t="n">
        <v>4869</v>
      </c>
      <c r="B4870" s="2" t="n">
        <v>42350</v>
      </c>
      <c r="C4870" s="1" t="s">
        <v>12</v>
      </c>
      <c r="D4870" s="1" t="s">
        <v>31</v>
      </c>
      <c r="E4870" s="1" t="n">
        <v>4</v>
      </c>
      <c r="F4870" s="3" t="n">
        <v>0.402766203703704</v>
      </c>
      <c r="G4870" s="1" t="s">
        <v>34</v>
      </c>
      <c r="H4870" s="12" t="n">
        <v>16</v>
      </c>
      <c r="I4870" s="4" t="n">
        <f aca="false">E4870*H4870</f>
        <v>64</v>
      </c>
      <c r="J4870" s="0" t="str">
        <f aca="false">INDEX(Branch_Data!$A$2:$C$6,MATCH(Sales_Data!C4870,Branch_Data!$A$2:$A$6,0),MATCH(Sales_Data!$J$1,Branch_Data!$A$1:$C$1,0))</f>
        <v>Christy  Olson</v>
      </c>
      <c r="K4870" s="0" t="str">
        <f aca="false">INDEX(Branch_Data!$A$2:$C$6,MATCH(Sales_Data!C4870,Branch_Data!$A$2:$A$6,0),MATCH(Sales_Data!$K$1,Branch_Data!$A$1:$C$1,0))</f>
        <v>Nigeria</v>
      </c>
      <c r="L4870" s="5" t="n">
        <f aca="false">WEEKDAY(Sales_Data!$B4870)</f>
        <v>7</v>
      </c>
    </row>
    <row r="4871" customFormat="false" ht="15" hidden="false" customHeight="false" outlineLevel="0" collapsed="false">
      <c r="A4871" s="11" t="n">
        <v>4870</v>
      </c>
      <c r="B4871" s="2" t="n">
        <v>42347</v>
      </c>
      <c r="C4871" s="1" t="s">
        <v>17</v>
      </c>
      <c r="D4871" s="1" t="s">
        <v>24</v>
      </c>
      <c r="E4871" s="1" t="n">
        <v>5</v>
      </c>
      <c r="F4871" s="3" t="n">
        <v>0.402766203703704</v>
      </c>
      <c r="G4871" s="1" t="s">
        <v>34</v>
      </c>
      <c r="H4871" s="12" t="n">
        <v>16</v>
      </c>
      <c r="I4871" s="4" t="n">
        <f aca="false">E4871*H4871</f>
        <v>80</v>
      </c>
      <c r="J4871" s="0" t="str">
        <f aca="false">INDEX(Branch_Data!$A$2:$C$6,MATCH(Sales_Data!C4871,Branch_Data!$A$2:$A$6,0),MATCH(Sales_Data!$J$1,Branch_Data!$A$1:$C$1,0))</f>
        <v>Mable  Lindsey</v>
      </c>
      <c r="K4871" s="0" t="str">
        <f aca="false">INDEX(Branch_Data!$A$2:$C$6,MATCH(Sales_Data!C4871,Branch_Data!$A$2:$A$6,0),MATCH(Sales_Data!$K$1,Branch_Data!$A$1:$C$1,0))</f>
        <v>Nigeria</v>
      </c>
      <c r="L4871" s="5" t="n">
        <f aca="false">WEEKDAY(Sales_Data!$B4871)</f>
        <v>4</v>
      </c>
    </row>
    <row r="4872" customFormat="false" ht="15" hidden="false" customHeight="false" outlineLevel="0" collapsed="false">
      <c r="A4872" s="11" t="n">
        <v>4871</v>
      </c>
      <c r="B4872" s="2" t="n">
        <v>42341</v>
      </c>
      <c r="C4872" s="1" t="s">
        <v>12</v>
      </c>
      <c r="D4872" s="1" t="s">
        <v>31</v>
      </c>
      <c r="E4872" s="1" t="n">
        <v>4</v>
      </c>
      <c r="F4872" s="3" t="n">
        <v>0.402800925925926</v>
      </c>
      <c r="G4872" s="1" t="s">
        <v>34</v>
      </c>
      <c r="H4872" s="12" t="n">
        <v>16</v>
      </c>
      <c r="I4872" s="4" t="n">
        <f aca="false">E4872*H4872</f>
        <v>64</v>
      </c>
      <c r="J4872" s="0" t="str">
        <f aca="false">INDEX(Branch_Data!$A$2:$C$6,MATCH(Sales_Data!C4872,Branch_Data!$A$2:$A$6,0),MATCH(Sales_Data!$J$1,Branch_Data!$A$1:$C$1,0))</f>
        <v>Christy  Olson</v>
      </c>
      <c r="K4872" s="0" t="str">
        <f aca="false">INDEX(Branch_Data!$A$2:$C$6,MATCH(Sales_Data!C4872,Branch_Data!$A$2:$A$6,0),MATCH(Sales_Data!$K$1,Branch_Data!$A$1:$C$1,0))</f>
        <v>Nigeria</v>
      </c>
      <c r="L4872" s="5" t="n">
        <f aca="false">WEEKDAY(Sales_Data!$B4872)</f>
        <v>5</v>
      </c>
    </row>
    <row r="4873" customFormat="false" ht="15" hidden="false" customHeight="false" outlineLevel="0" collapsed="false">
      <c r="A4873" s="11" t="n">
        <v>4872</v>
      </c>
      <c r="B4873" s="2" t="n">
        <v>42343</v>
      </c>
      <c r="C4873" s="1" t="s">
        <v>15</v>
      </c>
      <c r="D4873" s="1" t="s">
        <v>31</v>
      </c>
      <c r="E4873" s="1" t="n">
        <v>4</v>
      </c>
      <c r="F4873" s="3" t="n">
        <v>0.4028125</v>
      </c>
      <c r="G4873" s="1" t="s">
        <v>34</v>
      </c>
      <c r="H4873" s="12" t="n">
        <v>16</v>
      </c>
      <c r="I4873" s="4" t="n">
        <f aca="false">E4873*H4873</f>
        <v>64</v>
      </c>
      <c r="J4873" s="0" t="str">
        <f aca="false">INDEX(Branch_Data!$A$2:$C$6,MATCH(Sales_Data!C4873,Branch_Data!$A$2:$A$6,0),MATCH(Sales_Data!$J$1,Branch_Data!$A$1:$C$1,0))</f>
        <v>Dan  Peterson</v>
      </c>
      <c r="K4873" s="0" t="str">
        <f aca="false">INDEX(Branch_Data!$A$2:$C$6,MATCH(Sales_Data!C4873,Branch_Data!$A$2:$A$6,0),MATCH(Sales_Data!$K$1,Branch_Data!$A$1:$C$1,0))</f>
        <v>Nigeria</v>
      </c>
      <c r="L4873" s="5" t="n">
        <f aca="false">WEEKDAY(Sales_Data!$B4873)</f>
        <v>7</v>
      </c>
    </row>
    <row r="4874" customFormat="false" ht="15" hidden="false" customHeight="false" outlineLevel="0" collapsed="false">
      <c r="A4874" s="11" t="n">
        <v>4873</v>
      </c>
      <c r="B4874" s="2" t="n">
        <v>42352</v>
      </c>
      <c r="C4874" s="1" t="s">
        <v>20</v>
      </c>
      <c r="D4874" s="1" t="s">
        <v>24</v>
      </c>
      <c r="E4874" s="1" t="n">
        <v>3</v>
      </c>
      <c r="F4874" s="3" t="n">
        <v>0.402824074074074</v>
      </c>
      <c r="G4874" s="1" t="s">
        <v>34</v>
      </c>
      <c r="H4874" s="12" t="n">
        <v>16</v>
      </c>
      <c r="I4874" s="4" t="n">
        <f aca="false">E4874*H4874</f>
        <v>48</v>
      </c>
      <c r="J4874" s="0" t="str">
        <f aca="false">INDEX(Branch_Data!$A$2:$C$6,MATCH(Sales_Data!C4874,Branch_Data!$A$2:$A$6,0),MATCH(Sales_Data!$J$1,Branch_Data!$A$1:$C$1,0))</f>
        <v>Rachel  Gomez</v>
      </c>
      <c r="K4874" s="0" t="str">
        <f aca="false">INDEX(Branch_Data!$A$2:$C$6,MATCH(Sales_Data!C4874,Branch_Data!$A$2:$A$6,0),MATCH(Sales_Data!$K$1,Branch_Data!$A$1:$C$1,0))</f>
        <v>Nigeria</v>
      </c>
      <c r="L4874" s="5" t="n">
        <f aca="false">WEEKDAY(Sales_Data!$B4874)</f>
        <v>2</v>
      </c>
    </row>
    <row r="4875" customFormat="false" ht="15" hidden="false" customHeight="false" outlineLevel="0" collapsed="false">
      <c r="A4875" s="11" t="n">
        <v>4874</v>
      </c>
      <c r="B4875" s="2" t="n">
        <v>42342</v>
      </c>
      <c r="C4875" s="1" t="s">
        <v>15</v>
      </c>
      <c r="D4875" s="1" t="s">
        <v>22</v>
      </c>
      <c r="E4875" s="1" t="n">
        <v>2</v>
      </c>
      <c r="F4875" s="3" t="n">
        <v>0.402824074074074</v>
      </c>
      <c r="G4875" s="1" t="s">
        <v>34</v>
      </c>
      <c r="H4875" s="12" t="n">
        <v>16</v>
      </c>
      <c r="I4875" s="4" t="n">
        <f aca="false">E4875*H4875</f>
        <v>32</v>
      </c>
      <c r="J4875" s="0" t="str">
        <f aca="false">INDEX(Branch_Data!$A$2:$C$6,MATCH(Sales_Data!C4875,Branch_Data!$A$2:$A$6,0),MATCH(Sales_Data!$J$1,Branch_Data!$A$1:$C$1,0))</f>
        <v>Dan  Peterson</v>
      </c>
      <c r="K4875" s="0" t="str">
        <f aca="false">INDEX(Branch_Data!$A$2:$C$6,MATCH(Sales_Data!C4875,Branch_Data!$A$2:$A$6,0),MATCH(Sales_Data!$K$1,Branch_Data!$A$1:$C$1,0))</f>
        <v>Nigeria</v>
      </c>
      <c r="L4875" s="5" t="n">
        <f aca="false">WEEKDAY(Sales_Data!$B4875)</f>
        <v>6</v>
      </c>
    </row>
    <row r="4876" customFormat="false" ht="15" hidden="false" customHeight="false" outlineLevel="0" collapsed="false">
      <c r="A4876" s="11" t="n">
        <v>4875</v>
      </c>
      <c r="B4876" s="2" t="n">
        <v>42352</v>
      </c>
      <c r="C4876" s="1" t="s">
        <v>19</v>
      </c>
      <c r="D4876" s="1" t="s">
        <v>25</v>
      </c>
      <c r="E4876" s="1" t="n">
        <v>2</v>
      </c>
      <c r="F4876" s="3" t="n">
        <v>0.402835648148148</v>
      </c>
      <c r="G4876" s="1" t="s">
        <v>34</v>
      </c>
      <c r="H4876" s="12" t="n">
        <v>8</v>
      </c>
      <c r="I4876" s="4" t="n">
        <f aca="false">E4876*H4876</f>
        <v>16</v>
      </c>
      <c r="J4876" s="0" t="str">
        <f aca="false">INDEX(Branch_Data!$A$2:$C$6,MATCH(Sales_Data!C4876,Branch_Data!$A$2:$A$6,0),MATCH(Sales_Data!$J$1,Branch_Data!$A$1:$C$1,0))</f>
        <v>Kyle  Carr</v>
      </c>
      <c r="K4876" s="0" t="str">
        <f aca="false">INDEX(Branch_Data!$A$2:$C$6,MATCH(Sales_Data!C4876,Branch_Data!$A$2:$A$6,0),MATCH(Sales_Data!$K$1,Branch_Data!$A$1:$C$1,0))</f>
        <v>Nigeria</v>
      </c>
      <c r="L4876" s="5" t="n">
        <f aca="false">WEEKDAY(Sales_Data!$B4876)</f>
        <v>2</v>
      </c>
    </row>
    <row r="4877" customFormat="false" ht="15" hidden="false" customHeight="false" outlineLevel="0" collapsed="false">
      <c r="A4877" s="11" t="n">
        <v>4876</v>
      </c>
      <c r="B4877" s="2" t="n">
        <v>42349</v>
      </c>
      <c r="C4877" s="1" t="s">
        <v>20</v>
      </c>
      <c r="D4877" s="1" t="s">
        <v>33</v>
      </c>
      <c r="E4877" s="1" t="n">
        <v>3</v>
      </c>
      <c r="F4877" s="3" t="n">
        <v>0.402847222222222</v>
      </c>
      <c r="G4877" s="1" t="s">
        <v>34</v>
      </c>
      <c r="H4877" s="12" t="n">
        <v>16</v>
      </c>
      <c r="I4877" s="4" t="n">
        <f aca="false">E4877*H4877</f>
        <v>48</v>
      </c>
      <c r="J4877" s="0" t="str">
        <f aca="false">INDEX(Branch_Data!$A$2:$C$6,MATCH(Sales_Data!C4877,Branch_Data!$A$2:$A$6,0),MATCH(Sales_Data!$J$1,Branch_Data!$A$1:$C$1,0))</f>
        <v>Rachel  Gomez</v>
      </c>
      <c r="K4877" s="0" t="str">
        <f aca="false">INDEX(Branch_Data!$A$2:$C$6,MATCH(Sales_Data!C4877,Branch_Data!$A$2:$A$6,0),MATCH(Sales_Data!$K$1,Branch_Data!$A$1:$C$1,0))</f>
        <v>Nigeria</v>
      </c>
      <c r="L4877" s="5" t="n">
        <f aca="false">WEEKDAY(Sales_Data!$B4877)</f>
        <v>6</v>
      </c>
    </row>
    <row r="4878" customFormat="false" ht="15" hidden="false" customHeight="false" outlineLevel="0" collapsed="false">
      <c r="A4878" s="11" t="n">
        <v>4877</v>
      </c>
      <c r="B4878" s="2" t="n">
        <v>42352</v>
      </c>
      <c r="C4878" s="1" t="s">
        <v>19</v>
      </c>
      <c r="D4878" s="1" t="s">
        <v>33</v>
      </c>
      <c r="E4878" s="1" t="n">
        <v>1</v>
      </c>
      <c r="F4878" s="3" t="n">
        <v>0.402858796296296</v>
      </c>
      <c r="G4878" s="1" t="s">
        <v>34</v>
      </c>
      <c r="H4878" s="12" t="n">
        <v>16</v>
      </c>
      <c r="I4878" s="4" t="n">
        <f aca="false">E4878*H4878</f>
        <v>16</v>
      </c>
      <c r="J4878" s="0" t="str">
        <f aca="false">INDEX(Branch_Data!$A$2:$C$6,MATCH(Sales_Data!C4878,Branch_Data!$A$2:$A$6,0),MATCH(Sales_Data!$J$1,Branch_Data!$A$1:$C$1,0))</f>
        <v>Kyle  Carr</v>
      </c>
      <c r="K4878" s="0" t="str">
        <f aca="false">INDEX(Branch_Data!$A$2:$C$6,MATCH(Sales_Data!C4878,Branch_Data!$A$2:$A$6,0),MATCH(Sales_Data!$K$1,Branch_Data!$A$1:$C$1,0))</f>
        <v>Nigeria</v>
      </c>
      <c r="L4878" s="5" t="n">
        <f aca="false">WEEKDAY(Sales_Data!$B4878)</f>
        <v>2</v>
      </c>
    </row>
    <row r="4879" customFormat="false" ht="15" hidden="false" customHeight="false" outlineLevel="0" collapsed="false">
      <c r="A4879" s="11" t="n">
        <v>4878</v>
      </c>
      <c r="B4879" s="2" t="n">
        <v>42342</v>
      </c>
      <c r="C4879" s="1" t="s">
        <v>17</v>
      </c>
      <c r="D4879" s="1" t="s">
        <v>23</v>
      </c>
      <c r="E4879" s="1" t="n">
        <v>2</v>
      </c>
      <c r="F4879" s="3" t="n">
        <v>0.40287037037037</v>
      </c>
      <c r="G4879" s="1" t="s">
        <v>34</v>
      </c>
      <c r="H4879" s="12" t="n">
        <v>8</v>
      </c>
      <c r="I4879" s="4" t="n">
        <f aca="false">E4879*H4879</f>
        <v>16</v>
      </c>
      <c r="J4879" s="0" t="str">
        <f aca="false">INDEX(Branch_Data!$A$2:$C$6,MATCH(Sales_Data!C4879,Branch_Data!$A$2:$A$6,0),MATCH(Sales_Data!$J$1,Branch_Data!$A$1:$C$1,0))</f>
        <v>Mable  Lindsey</v>
      </c>
      <c r="K4879" s="0" t="str">
        <f aca="false">INDEX(Branch_Data!$A$2:$C$6,MATCH(Sales_Data!C4879,Branch_Data!$A$2:$A$6,0),MATCH(Sales_Data!$K$1,Branch_Data!$A$1:$C$1,0))</f>
        <v>Nigeria</v>
      </c>
      <c r="L4879" s="5" t="n">
        <f aca="false">WEEKDAY(Sales_Data!$B4879)</f>
        <v>6</v>
      </c>
    </row>
    <row r="4880" customFormat="false" ht="15" hidden="false" customHeight="false" outlineLevel="0" collapsed="false">
      <c r="A4880" s="11" t="n">
        <v>4879</v>
      </c>
      <c r="B4880" s="2" t="n">
        <v>42345</v>
      </c>
      <c r="C4880" s="1" t="s">
        <v>20</v>
      </c>
      <c r="D4880" s="1" t="s">
        <v>26</v>
      </c>
      <c r="E4880" s="1" t="n">
        <v>4</v>
      </c>
      <c r="F4880" s="3" t="n">
        <v>0.402881944444444</v>
      </c>
      <c r="G4880" s="1" t="s">
        <v>34</v>
      </c>
      <c r="H4880" s="12" t="n">
        <v>12</v>
      </c>
      <c r="I4880" s="4" t="n">
        <f aca="false">E4880*H4880</f>
        <v>48</v>
      </c>
      <c r="J4880" s="0" t="str">
        <f aca="false">INDEX(Branch_Data!$A$2:$C$6,MATCH(Sales_Data!C4880,Branch_Data!$A$2:$A$6,0),MATCH(Sales_Data!$J$1,Branch_Data!$A$1:$C$1,0))</f>
        <v>Rachel  Gomez</v>
      </c>
      <c r="K4880" s="0" t="str">
        <f aca="false">INDEX(Branch_Data!$A$2:$C$6,MATCH(Sales_Data!C4880,Branch_Data!$A$2:$A$6,0),MATCH(Sales_Data!$K$1,Branch_Data!$A$1:$C$1,0))</f>
        <v>Nigeria</v>
      </c>
      <c r="L4880" s="5" t="n">
        <f aca="false">WEEKDAY(Sales_Data!$B4880)</f>
        <v>2</v>
      </c>
    </row>
    <row r="4881" customFormat="false" ht="15" hidden="false" customHeight="false" outlineLevel="0" collapsed="false">
      <c r="A4881" s="11" t="n">
        <v>4880</v>
      </c>
      <c r="B4881" s="2" t="n">
        <v>42349</v>
      </c>
      <c r="C4881" s="1" t="s">
        <v>20</v>
      </c>
      <c r="D4881" s="1" t="s">
        <v>18</v>
      </c>
      <c r="E4881" s="1" t="n">
        <v>1</v>
      </c>
      <c r="F4881" s="3" t="n">
        <v>0.402881944444444</v>
      </c>
      <c r="G4881" s="1" t="s">
        <v>34</v>
      </c>
      <c r="H4881" s="12" t="n">
        <v>16</v>
      </c>
      <c r="I4881" s="4" t="n">
        <f aca="false">E4881*H4881</f>
        <v>16</v>
      </c>
      <c r="J4881" s="0" t="str">
        <f aca="false">INDEX(Branch_Data!$A$2:$C$6,MATCH(Sales_Data!C4881,Branch_Data!$A$2:$A$6,0),MATCH(Sales_Data!$J$1,Branch_Data!$A$1:$C$1,0))</f>
        <v>Rachel  Gomez</v>
      </c>
      <c r="K4881" s="0" t="str">
        <f aca="false">INDEX(Branch_Data!$A$2:$C$6,MATCH(Sales_Data!C4881,Branch_Data!$A$2:$A$6,0),MATCH(Sales_Data!$K$1,Branch_Data!$A$1:$C$1,0))</f>
        <v>Nigeria</v>
      </c>
      <c r="L4881" s="5" t="n">
        <f aca="false">WEEKDAY(Sales_Data!$B4881)</f>
        <v>6</v>
      </c>
    </row>
    <row r="4882" customFormat="false" ht="15" hidden="false" customHeight="false" outlineLevel="0" collapsed="false">
      <c r="A4882" s="11" t="n">
        <v>4881</v>
      </c>
      <c r="B4882" s="2" t="n">
        <v>42345</v>
      </c>
      <c r="C4882" s="1" t="s">
        <v>15</v>
      </c>
      <c r="D4882" s="1" t="s">
        <v>26</v>
      </c>
      <c r="E4882" s="1" t="n">
        <v>4</v>
      </c>
      <c r="F4882" s="3" t="n">
        <v>0.402905092592593</v>
      </c>
      <c r="G4882" s="1" t="s">
        <v>34</v>
      </c>
      <c r="H4882" s="12" t="n">
        <v>12</v>
      </c>
      <c r="I4882" s="4" t="n">
        <f aca="false">E4882*H4882</f>
        <v>48</v>
      </c>
      <c r="J4882" s="0" t="str">
        <f aca="false">INDEX(Branch_Data!$A$2:$C$6,MATCH(Sales_Data!C4882,Branch_Data!$A$2:$A$6,0),MATCH(Sales_Data!$J$1,Branch_Data!$A$1:$C$1,0))</f>
        <v>Dan  Peterson</v>
      </c>
      <c r="K4882" s="0" t="str">
        <f aca="false">INDEX(Branch_Data!$A$2:$C$6,MATCH(Sales_Data!C4882,Branch_Data!$A$2:$A$6,0),MATCH(Sales_Data!$K$1,Branch_Data!$A$1:$C$1,0))</f>
        <v>Nigeria</v>
      </c>
      <c r="L4882" s="5" t="n">
        <f aca="false">WEEKDAY(Sales_Data!$B4882)</f>
        <v>2</v>
      </c>
    </row>
    <row r="4883" customFormat="false" ht="15" hidden="false" customHeight="false" outlineLevel="0" collapsed="false">
      <c r="A4883" s="11" t="n">
        <v>4882</v>
      </c>
      <c r="B4883" s="2" t="n">
        <v>42341</v>
      </c>
      <c r="C4883" s="1" t="s">
        <v>15</v>
      </c>
      <c r="D4883" s="1" t="s">
        <v>33</v>
      </c>
      <c r="E4883" s="1" t="n">
        <v>3</v>
      </c>
      <c r="F4883" s="3" t="n">
        <v>0.402916666666667</v>
      </c>
      <c r="G4883" s="1" t="s">
        <v>34</v>
      </c>
      <c r="H4883" s="12" t="n">
        <v>16</v>
      </c>
      <c r="I4883" s="4" t="n">
        <f aca="false">E4883*H4883</f>
        <v>48</v>
      </c>
      <c r="J4883" s="0" t="str">
        <f aca="false">INDEX(Branch_Data!$A$2:$C$6,MATCH(Sales_Data!C4883,Branch_Data!$A$2:$A$6,0),MATCH(Sales_Data!$J$1,Branch_Data!$A$1:$C$1,0))</f>
        <v>Dan  Peterson</v>
      </c>
      <c r="K4883" s="0" t="str">
        <f aca="false">INDEX(Branch_Data!$A$2:$C$6,MATCH(Sales_Data!C4883,Branch_Data!$A$2:$A$6,0),MATCH(Sales_Data!$K$1,Branch_Data!$A$1:$C$1,0))</f>
        <v>Nigeria</v>
      </c>
      <c r="L4883" s="5" t="n">
        <f aca="false">WEEKDAY(Sales_Data!$B4883)</f>
        <v>5</v>
      </c>
    </row>
    <row r="4884" customFormat="false" ht="15" hidden="false" customHeight="false" outlineLevel="0" collapsed="false">
      <c r="A4884" s="11" t="n">
        <v>4883</v>
      </c>
      <c r="B4884" s="2" t="n">
        <v>42343</v>
      </c>
      <c r="C4884" s="1" t="s">
        <v>20</v>
      </c>
      <c r="D4884" s="1" t="s">
        <v>29</v>
      </c>
      <c r="E4884" s="1" t="n">
        <v>5</v>
      </c>
      <c r="F4884" s="3" t="n">
        <v>0.402928240740741</v>
      </c>
      <c r="G4884" s="1" t="s">
        <v>34</v>
      </c>
      <c r="H4884" s="12" t="n">
        <v>12</v>
      </c>
      <c r="I4884" s="4" t="n">
        <f aca="false">E4884*H4884</f>
        <v>60</v>
      </c>
      <c r="J4884" s="0" t="str">
        <f aca="false">INDEX(Branch_Data!$A$2:$C$6,MATCH(Sales_Data!C4884,Branch_Data!$A$2:$A$6,0),MATCH(Sales_Data!$J$1,Branch_Data!$A$1:$C$1,0))</f>
        <v>Rachel  Gomez</v>
      </c>
      <c r="K4884" s="0" t="str">
        <f aca="false">INDEX(Branch_Data!$A$2:$C$6,MATCH(Sales_Data!C4884,Branch_Data!$A$2:$A$6,0),MATCH(Sales_Data!$K$1,Branch_Data!$A$1:$C$1,0))</f>
        <v>Nigeria</v>
      </c>
      <c r="L4884" s="5" t="n">
        <f aca="false">WEEKDAY(Sales_Data!$B4884)</f>
        <v>7</v>
      </c>
    </row>
    <row r="4885" customFormat="false" ht="15" hidden="false" customHeight="false" outlineLevel="0" collapsed="false">
      <c r="A4885" s="11" t="n">
        <v>4884</v>
      </c>
      <c r="B4885" s="2" t="n">
        <v>42345</v>
      </c>
      <c r="C4885" s="1" t="s">
        <v>20</v>
      </c>
      <c r="D4885" s="1" t="s">
        <v>27</v>
      </c>
      <c r="E4885" s="1" t="n">
        <v>4</v>
      </c>
      <c r="F4885" s="3" t="n">
        <v>0.402951388888889</v>
      </c>
      <c r="G4885" s="1" t="s">
        <v>34</v>
      </c>
      <c r="H4885" s="12" t="n">
        <v>16</v>
      </c>
      <c r="I4885" s="4" t="n">
        <f aca="false">E4885*H4885</f>
        <v>64</v>
      </c>
      <c r="J4885" s="0" t="str">
        <f aca="false">INDEX(Branch_Data!$A$2:$C$6,MATCH(Sales_Data!C4885,Branch_Data!$A$2:$A$6,0),MATCH(Sales_Data!$J$1,Branch_Data!$A$1:$C$1,0))</f>
        <v>Rachel  Gomez</v>
      </c>
      <c r="K4885" s="0" t="str">
        <f aca="false">INDEX(Branch_Data!$A$2:$C$6,MATCH(Sales_Data!C4885,Branch_Data!$A$2:$A$6,0),MATCH(Sales_Data!$K$1,Branch_Data!$A$1:$C$1,0))</f>
        <v>Nigeria</v>
      </c>
      <c r="L4885" s="5" t="n">
        <f aca="false">WEEKDAY(Sales_Data!$B4885)</f>
        <v>2</v>
      </c>
    </row>
    <row r="4886" customFormat="false" ht="15" hidden="false" customHeight="false" outlineLevel="0" collapsed="false">
      <c r="A4886" s="11" t="n">
        <v>4885</v>
      </c>
      <c r="B4886" s="2" t="n">
        <v>42341</v>
      </c>
      <c r="C4886" s="1" t="s">
        <v>17</v>
      </c>
      <c r="D4886" s="1" t="s">
        <v>29</v>
      </c>
      <c r="E4886" s="1" t="n">
        <v>4</v>
      </c>
      <c r="F4886" s="3" t="n">
        <v>0.402962962962963</v>
      </c>
      <c r="G4886" s="1" t="s">
        <v>34</v>
      </c>
      <c r="H4886" s="12" t="n">
        <v>12</v>
      </c>
      <c r="I4886" s="4" t="n">
        <f aca="false">E4886*H4886</f>
        <v>48</v>
      </c>
      <c r="J4886" s="0" t="str">
        <f aca="false">INDEX(Branch_Data!$A$2:$C$6,MATCH(Sales_Data!C4886,Branch_Data!$A$2:$A$6,0),MATCH(Sales_Data!$J$1,Branch_Data!$A$1:$C$1,0))</f>
        <v>Mable  Lindsey</v>
      </c>
      <c r="K4886" s="0" t="str">
        <f aca="false">INDEX(Branch_Data!$A$2:$C$6,MATCH(Sales_Data!C4886,Branch_Data!$A$2:$A$6,0),MATCH(Sales_Data!$K$1,Branch_Data!$A$1:$C$1,0))</f>
        <v>Nigeria</v>
      </c>
      <c r="L4886" s="5" t="n">
        <f aca="false">WEEKDAY(Sales_Data!$B4886)</f>
        <v>5</v>
      </c>
    </row>
    <row r="4887" customFormat="false" ht="15" hidden="false" customHeight="false" outlineLevel="0" collapsed="false">
      <c r="A4887" s="11" t="n">
        <v>4886</v>
      </c>
      <c r="B4887" s="2" t="n">
        <v>42351</v>
      </c>
      <c r="C4887" s="1" t="s">
        <v>17</v>
      </c>
      <c r="D4887" s="1" t="s">
        <v>29</v>
      </c>
      <c r="E4887" s="1" t="n">
        <v>1</v>
      </c>
      <c r="F4887" s="3" t="n">
        <v>0.402962962962963</v>
      </c>
      <c r="G4887" s="1" t="s">
        <v>34</v>
      </c>
      <c r="H4887" s="12" t="n">
        <v>12</v>
      </c>
      <c r="I4887" s="4" t="n">
        <f aca="false">E4887*H4887</f>
        <v>12</v>
      </c>
      <c r="J4887" s="0" t="str">
        <f aca="false">INDEX(Branch_Data!$A$2:$C$6,MATCH(Sales_Data!C4887,Branch_Data!$A$2:$A$6,0),MATCH(Sales_Data!$J$1,Branch_Data!$A$1:$C$1,0))</f>
        <v>Mable  Lindsey</v>
      </c>
      <c r="K4887" s="0" t="str">
        <f aca="false">INDEX(Branch_Data!$A$2:$C$6,MATCH(Sales_Data!C4887,Branch_Data!$A$2:$A$6,0),MATCH(Sales_Data!$K$1,Branch_Data!$A$1:$C$1,0))</f>
        <v>Nigeria</v>
      </c>
      <c r="L4887" s="5" t="n">
        <f aca="false">WEEKDAY(Sales_Data!$B4887)</f>
        <v>1</v>
      </c>
    </row>
    <row r="4888" customFormat="false" ht="15" hidden="false" customHeight="false" outlineLevel="0" collapsed="false">
      <c r="A4888" s="11" t="n">
        <v>4887</v>
      </c>
      <c r="B4888" s="2" t="n">
        <v>42349</v>
      </c>
      <c r="C4888" s="1" t="s">
        <v>15</v>
      </c>
      <c r="D4888" s="1" t="s">
        <v>23</v>
      </c>
      <c r="E4888" s="1" t="n">
        <v>2</v>
      </c>
      <c r="F4888" s="3" t="n">
        <v>0.402974537037037</v>
      </c>
      <c r="G4888" s="1" t="s">
        <v>34</v>
      </c>
      <c r="H4888" s="12" t="n">
        <v>8</v>
      </c>
      <c r="I4888" s="4" t="n">
        <f aca="false">E4888*H4888</f>
        <v>16</v>
      </c>
      <c r="J4888" s="0" t="str">
        <f aca="false">INDEX(Branch_Data!$A$2:$C$6,MATCH(Sales_Data!C4888,Branch_Data!$A$2:$A$6,0),MATCH(Sales_Data!$J$1,Branch_Data!$A$1:$C$1,0))</f>
        <v>Dan  Peterson</v>
      </c>
      <c r="K4888" s="0" t="str">
        <f aca="false">INDEX(Branch_Data!$A$2:$C$6,MATCH(Sales_Data!C4888,Branch_Data!$A$2:$A$6,0),MATCH(Sales_Data!$K$1,Branch_Data!$A$1:$C$1,0))</f>
        <v>Nigeria</v>
      </c>
      <c r="L4888" s="5" t="n">
        <f aca="false">WEEKDAY(Sales_Data!$B4888)</f>
        <v>6</v>
      </c>
    </row>
    <row r="4889" customFormat="false" ht="15" hidden="false" customHeight="false" outlineLevel="0" collapsed="false">
      <c r="A4889" s="11" t="n">
        <v>4888</v>
      </c>
      <c r="B4889" s="2" t="n">
        <v>42343</v>
      </c>
      <c r="C4889" s="1" t="s">
        <v>12</v>
      </c>
      <c r="D4889" s="1" t="s">
        <v>28</v>
      </c>
      <c r="E4889" s="1" t="n">
        <v>2</v>
      </c>
      <c r="F4889" s="3" t="n">
        <v>0.402974537037037</v>
      </c>
      <c r="G4889" s="1" t="s">
        <v>34</v>
      </c>
      <c r="H4889" s="12" t="n">
        <v>12</v>
      </c>
      <c r="I4889" s="4" t="n">
        <f aca="false">E4889*H4889</f>
        <v>24</v>
      </c>
      <c r="J4889" s="0" t="str">
        <f aca="false">INDEX(Branch_Data!$A$2:$C$6,MATCH(Sales_Data!C4889,Branch_Data!$A$2:$A$6,0),MATCH(Sales_Data!$J$1,Branch_Data!$A$1:$C$1,0))</f>
        <v>Christy  Olson</v>
      </c>
      <c r="K4889" s="0" t="str">
        <f aca="false">INDEX(Branch_Data!$A$2:$C$6,MATCH(Sales_Data!C4889,Branch_Data!$A$2:$A$6,0),MATCH(Sales_Data!$K$1,Branch_Data!$A$1:$C$1,0))</f>
        <v>Nigeria</v>
      </c>
      <c r="L4889" s="5" t="n">
        <f aca="false">WEEKDAY(Sales_Data!$B4889)</f>
        <v>7</v>
      </c>
    </row>
    <row r="4890" customFormat="false" ht="15" hidden="false" customHeight="false" outlineLevel="0" collapsed="false">
      <c r="A4890" s="11" t="n">
        <v>4889</v>
      </c>
      <c r="B4890" s="2" t="n">
        <v>42343</v>
      </c>
      <c r="C4890" s="1" t="s">
        <v>15</v>
      </c>
      <c r="D4890" s="1" t="s">
        <v>26</v>
      </c>
      <c r="E4890" s="1" t="n">
        <v>1</v>
      </c>
      <c r="F4890" s="3" t="n">
        <v>0.402974537037037</v>
      </c>
      <c r="G4890" s="1" t="s">
        <v>34</v>
      </c>
      <c r="H4890" s="12" t="n">
        <v>12</v>
      </c>
      <c r="I4890" s="4" t="n">
        <f aca="false">E4890*H4890</f>
        <v>12</v>
      </c>
      <c r="J4890" s="0" t="str">
        <f aca="false">INDEX(Branch_Data!$A$2:$C$6,MATCH(Sales_Data!C4890,Branch_Data!$A$2:$A$6,0),MATCH(Sales_Data!$J$1,Branch_Data!$A$1:$C$1,0))</f>
        <v>Dan  Peterson</v>
      </c>
      <c r="K4890" s="0" t="str">
        <f aca="false">INDEX(Branch_Data!$A$2:$C$6,MATCH(Sales_Data!C4890,Branch_Data!$A$2:$A$6,0),MATCH(Sales_Data!$K$1,Branch_Data!$A$1:$C$1,0))</f>
        <v>Nigeria</v>
      </c>
      <c r="L4890" s="5" t="n">
        <f aca="false">WEEKDAY(Sales_Data!$B4890)</f>
        <v>7</v>
      </c>
    </row>
    <row r="4891" customFormat="false" ht="15" hidden="false" customHeight="false" outlineLevel="0" collapsed="false">
      <c r="A4891" s="11" t="n">
        <v>4890</v>
      </c>
      <c r="B4891" s="2" t="n">
        <v>42343</v>
      </c>
      <c r="C4891" s="1" t="s">
        <v>12</v>
      </c>
      <c r="D4891" s="1" t="s">
        <v>22</v>
      </c>
      <c r="E4891" s="1" t="n">
        <v>3</v>
      </c>
      <c r="F4891" s="3" t="n">
        <v>0.403009259259259</v>
      </c>
      <c r="G4891" s="1" t="s">
        <v>34</v>
      </c>
      <c r="H4891" s="12" t="n">
        <v>16</v>
      </c>
      <c r="I4891" s="4" t="n">
        <f aca="false">E4891*H4891</f>
        <v>48</v>
      </c>
      <c r="J4891" s="0" t="str">
        <f aca="false">INDEX(Branch_Data!$A$2:$C$6,MATCH(Sales_Data!C4891,Branch_Data!$A$2:$A$6,0),MATCH(Sales_Data!$J$1,Branch_Data!$A$1:$C$1,0))</f>
        <v>Christy  Olson</v>
      </c>
      <c r="K4891" s="0" t="str">
        <f aca="false">INDEX(Branch_Data!$A$2:$C$6,MATCH(Sales_Data!C4891,Branch_Data!$A$2:$A$6,0),MATCH(Sales_Data!$K$1,Branch_Data!$A$1:$C$1,0))</f>
        <v>Nigeria</v>
      </c>
      <c r="L4891" s="5" t="n">
        <f aca="false">WEEKDAY(Sales_Data!$B4891)</f>
        <v>7</v>
      </c>
    </row>
    <row r="4892" customFormat="false" ht="15" hidden="false" customHeight="false" outlineLevel="0" collapsed="false">
      <c r="A4892" s="11" t="n">
        <v>4891</v>
      </c>
      <c r="B4892" s="2" t="n">
        <v>42349</v>
      </c>
      <c r="C4892" s="1" t="s">
        <v>19</v>
      </c>
      <c r="D4892" s="1" t="s">
        <v>30</v>
      </c>
      <c r="E4892" s="1" t="n">
        <v>5</v>
      </c>
      <c r="F4892" s="3" t="n">
        <v>0.403020833333333</v>
      </c>
      <c r="G4892" s="1" t="s">
        <v>34</v>
      </c>
      <c r="H4892" s="12" t="n">
        <v>12</v>
      </c>
      <c r="I4892" s="4" t="n">
        <f aca="false">E4892*H4892</f>
        <v>60</v>
      </c>
      <c r="J4892" s="0" t="str">
        <f aca="false">INDEX(Branch_Data!$A$2:$C$6,MATCH(Sales_Data!C4892,Branch_Data!$A$2:$A$6,0),MATCH(Sales_Data!$J$1,Branch_Data!$A$1:$C$1,0))</f>
        <v>Kyle  Carr</v>
      </c>
      <c r="K4892" s="0" t="str">
        <f aca="false">INDEX(Branch_Data!$A$2:$C$6,MATCH(Sales_Data!C4892,Branch_Data!$A$2:$A$6,0),MATCH(Sales_Data!$K$1,Branch_Data!$A$1:$C$1,0))</f>
        <v>Nigeria</v>
      </c>
      <c r="L4892" s="5" t="n">
        <f aca="false">WEEKDAY(Sales_Data!$B4892)</f>
        <v>6</v>
      </c>
    </row>
    <row r="4893" customFormat="false" ht="15" hidden="false" customHeight="false" outlineLevel="0" collapsed="false">
      <c r="A4893" s="11" t="n">
        <v>4892</v>
      </c>
      <c r="B4893" s="2" t="n">
        <v>42346</v>
      </c>
      <c r="C4893" s="1" t="s">
        <v>15</v>
      </c>
      <c r="D4893" s="1" t="s">
        <v>33</v>
      </c>
      <c r="E4893" s="1" t="n">
        <v>2</v>
      </c>
      <c r="F4893" s="3" t="n">
        <v>0.403032407407407</v>
      </c>
      <c r="G4893" s="1" t="s">
        <v>34</v>
      </c>
      <c r="H4893" s="12" t="n">
        <v>16</v>
      </c>
      <c r="I4893" s="4" t="n">
        <f aca="false">E4893*H4893</f>
        <v>32</v>
      </c>
      <c r="J4893" s="0" t="str">
        <f aca="false">INDEX(Branch_Data!$A$2:$C$6,MATCH(Sales_Data!C4893,Branch_Data!$A$2:$A$6,0),MATCH(Sales_Data!$J$1,Branch_Data!$A$1:$C$1,0))</f>
        <v>Dan  Peterson</v>
      </c>
      <c r="K4893" s="0" t="str">
        <f aca="false">INDEX(Branch_Data!$A$2:$C$6,MATCH(Sales_Data!C4893,Branch_Data!$A$2:$A$6,0),MATCH(Sales_Data!$K$1,Branch_Data!$A$1:$C$1,0))</f>
        <v>Nigeria</v>
      </c>
      <c r="L4893" s="5" t="n">
        <f aca="false">WEEKDAY(Sales_Data!$B4893)</f>
        <v>3</v>
      </c>
    </row>
    <row r="4894" customFormat="false" ht="15" hidden="false" customHeight="false" outlineLevel="0" collapsed="false">
      <c r="A4894" s="11" t="n">
        <v>4893</v>
      </c>
      <c r="B4894" s="2" t="n">
        <v>42353</v>
      </c>
      <c r="C4894" s="1" t="s">
        <v>20</v>
      </c>
      <c r="D4894" s="1" t="s">
        <v>28</v>
      </c>
      <c r="E4894" s="1" t="n">
        <v>4</v>
      </c>
      <c r="F4894" s="3" t="n">
        <v>0.403055555555556</v>
      </c>
      <c r="G4894" s="1" t="s">
        <v>34</v>
      </c>
      <c r="H4894" s="12" t="n">
        <v>12</v>
      </c>
      <c r="I4894" s="4" t="n">
        <f aca="false">E4894*H4894</f>
        <v>48</v>
      </c>
      <c r="J4894" s="0" t="str">
        <f aca="false">INDEX(Branch_Data!$A$2:$C$6,MATCH(Sales_Data!C4894,Branch_Data!$A$2:$A$6,0),MATCH(Sales_Data!$J$1,Branch_Data!$A$1:$C$1,0))</f>
        <v>Rachel  Gomez</v>
      </c>
      <c r="K4894" s="0" t="str">
        <f aca="false">INDEX(Branch_Data!$A$2:$C$6,MATCH(Sales_Data!C4894,Branch_Data!$A$2:$A$6,0),MATCH(Sales_Data!$K$1,Branch_Data!$A$1:$C$1,0))</f>
        <v>Nigeria</v>
      </c>
      <c r="L4894" s="5" t="n">
        <f aca="false">WEEKDAY(Sales_Data!$B4894)</f>
        <v>3</v>
      </c>
    </row>
    <row r="4895" customFormat="false" ht="15" hidden="false" customHeight="false" outlineLevel="0" collapsed="false">
      <c r="A4895" s="11" t="n">
        <v>4894</v>
      </c>
      <c r="B4895" s="2" t="n">
        <v>42349</v>
      </c>
      <c r="C4895" s="1" t="s">
        <v>12</v>
      </c>
      <c r="D4895" s="1" t="s">
        <v>16</v>
      </c>
      <c r="E4895" s="1" t="n">
        <v>1</v>
      </c>
      <c r="F4895" s="3" t="n">
        <v>0.40306712962963</v>
      </c>
      <c r="G4895" s="1" t="s">
        <v>34</v>
      </c>
      <c r="H4895" s="12" t="n">
        <v>8</v>
      </c>
      <c r="I4895" s="4" t="n">
        <f aca="false">E4895*H4895</f>
        <v>8</v>
      </c>
      <c r="J4895" s="0" t="str">
        <f aca="false">INDEX(Branch_Data!$A$2:$C$6,MATCH(Sales_Data!C4895,Branch_Data!$A$2:$A$6,0),MATCH(Sales_Data!$J$1,Branch_Data!$A$1:$C$1,0))</f>
        <v>Christy  Olson</v>
      </c>
      <c r="K4895" s="0" t="str">
        <f aca="false">INDEX(Branch_Data!$A$2:$C$6,MATCH(Sales_Data!C4895,Branch_Data!$A$2:$A$6,0),MATCH(Sales_Data!$K$1,Branch_Data!$A$1:$C$1,0))</f>
        <v>Nigeria</v>
      </c>
      <c r="L4895" s="5" t="n">
        <f aca="false">WEEKDAY(Sales_Data!$B4895)</f>
        <v>6</v>
      </c>
    </row>
    <row r="4896" customFormat="false" ht="15" hidden="false" customHeight="false" outlineLevel="0" collapsed="false">
      <c r="A4896" s="11" t="n">
        <v>4895</v>
      </c>
      <c r="B4896" s="2" t="n">
        <v>42345</v>
      </c>
      <c r="C4896" s="1" t="s">
        <v>15</v>
      </c>
      <c r="D4896" s="1" t="s">
        <v>23</v>
      </c>
      <c r="E4896" s="1" t="n">
        <v>2</v>
      </c>
      <c r="F4896" s="3" t="n">
        <v>0.40306712962963</v>
      </c>
      <c r="G4896" s="1" t="s">
        <v>34</v>
      </c>
      <c r="H4896" s="12" t="n">
        <v>8</v>
      </c>
      <c r="I4896" s="4" t="n">
        <f aca="false">E4896*H4896</f>
        <v>16</v>
      </c>
      <c r="J4896" s="0" t="str">
        <f aca="false">INDEX(Branch_Data!$A$2:$C$6,MATCH(Sales_Data!C4896,Branch_Data!$A$2:$A$6,0),MATCH(Sales_Data!$J$1,Branch_Data!$A$1:$C$1,0))</f>
        <v>Dan  Peterson</v>
      </c>
      <c r="K4896" s="0" t="str">
        <f aca="false">INDEX(Branch_Data!$A$2:$C$6,MATCH(Sales_Data!C4896,Branch_Data!$A$2:$A$6,0),MATCH(Sales_Data!$K$1,Branch_Data!$A$1:$C$1,0))</f>
        <v>Nigeria</v>
      </c>
      <c r="L4896" s="5" t="n">
        <f aca="false">WEEKDAY(Sales_Data!$B4896)</f>
        <v>2</v>
      </c>
    </row>
    <row r="4897" customFormat="false" ht="15" hidden="false" customHeight="false" outlineLevel="0" collapsed="false">
      <c r="A4897" s="11" t="n">
        <v>4896</v>
      </c>
      <c r="B4897" s="2" t="n">
        <v>42346</v>
      </c>
      <c r="C4897" s="1" t="s">
        <v>12</v>
      </c>
      <c r="D4897" s="1" t="s">
        <v>24</v>
      </c>
      <c r="E4897" s="1" t="n">
        <v>4</v>
      </c>
      <c r="F4897" s="3" t="n">
        <v>0.403078703703704</v>
      </c>
      <c r="G4897" s="1" t="s">
        <v>34</v>
      </c>
      <c r="H4897" s="12" t="n">
        <v>16</v>
      </c>
      <c r="I4897" s="4" t="n">
        <f aca="false">E4897*H4897</f>
        <v>64</v>
      </c>
      <c r="J4897" s="0" t="str">
        <f aca="false">INDEX(Branch_Data!$A$2:$C$6,MATCH(Sales_Data!C4897,Branch_Data!$A$2:$A$6,0),MATCH(Sales_Data!$J$1,Branch_Data!$A$1:$C$1,0))</f>
        <v>Christy  Olson</v>
      </c>
      <c r="K4897" s="0" t="str">
        <f aca="false">INDEX(Branch_Data!$A$2:$C$6,MATCH(Sales_Data!C4897,Branch_Data!$A$2:$A$6,0),MATCH(Sales_Data!$K$1,Branch_Data!$A$1:$C$1,0))</f>
        <v>Nigeria</v>
      </c>
      <c r="L4897" s="5" t="n">
        <f aca="false">WEEKDAY(Sales_Data!$B4897)</f>
        <v>3</v>
      </c>
    </row>
    <row r="4898" customFormat="false" ht="15" hidden="false" customHeight="false" outlineLevel="0" collapsed="false">
      <c r="A4898" s="11" t="n">
        <v>4897</v>
      </c>
      <c r="B4898" s="2" t="n">
        <v>42342</v>
      </c>
      <c r="C4898" s="1" t="s">
        <v>15</v>
      </c>
      <c r="D4898" s="1" t="s">
        <v>18</v>
      </c>
      <c r="E4898" s="1" t="n">
        <v>2</v>
      </c>
      <c r="F4898" s="3" t="n">
        <v>0.403090277777778</v>
      </c>
      <c r="G4898" s="1" t="s">
        <v>34</v>
      </c>
      <c r="H4898" s="12" t="n">
        <v>16</v>
      </c>
      <c r="I4898" s="4" t="n">
        <f aca="false">E4898*H4898</f>
        <v>32</v>
      </c>
      <c r="J4898" s="0" t="str">
        <f aca="false">INDEX(Branch_Data!$A$2:$C$6,MATCH(Sales_Data!C4898,Branch_Data!$A$2:$A$6,0),MATCH(Sales_Data!$J$1,Branch_Data!$A$1:$C$1,0))</f>
        <v>Dan  Peterson</v>
      </c>
      <c r="K4898" s="0" t="str">
        <f aca="false">INDEX(Branch_Data!$A$2:$C$6,MATCH(Sales_Data!C4898,Branch_Data!$A$2:$A$6,0),MATCH(Sales_Data!$K$1,Branch_Data!$A$1:$C$1,0))</f>
        <v>Nigeria</v>
      </c>
      <c r="L4898" s="5" t="n">
        <f aca="false">WEEKDAY(Sales_Data!$B4898)</f>
        <v>6</v>
      </c>
    </row>
    <row r="4899" customFormat="false" ht="15" hidden="false" customHeight="false" outlineLevel="0" collapsed="false">
      <c r="A4899" s="11" t="n">
        <v>4898</v>
      </c>
      <c r="B4899" s="2" t="n">
        <v>42344</v>
      </c>
      <c r="C4899" s="1" t="s">
        <v>12</v>
      </c>
      <c r="D4899" s="1" t="s">
        <v>18</v>
      </c>
      <c r="E4899" s="1" t="n">
        <v>4</v>
      </c>
      <c r="F4899" s="3" t="n">
        <v>0.403101851851852</v>
      </c>
      <c r="G4899" s="1" t="s">
        <v>34</v>
      </c>
      <c r="H4899" s="12" t="n">
        <v>16</v>
      </c>
      <c r="I4899" s="4" t="n">
        <f aca="false">E4899*H4899</f>
        <v>64</v>
      </c>
      <c r="J4899" s="0" t="str">
        <f aca="false">INDEX(Branch_Data!$A$2:$C$6,MATCH(Sales_Data!C4899,Branch_Data!$A$2:$A$6,0),MATCH(Sales_Data!$J$1,Branch_Data!$A$1:$C$1,0))</f>
        <v>Christy  Olson</v>
      </c>
      <c r="K4899" s="0" t="str">
        <f aca="false">INDEX(Branch_Data!$A$2:$C$6,MATCH(Sales_Data!C4899,Branch_Data!$A$2:$A$6,0),MATCH(Sales_Data!$K$1,Branch_Data!$A$1:$C$1,0))</f>
        <v>Nigeria</v>
      </c>
      <c r="L4899" s="5" t="n">
        <f aca="false">WEEKDAY(Sales_Data!$B4899)</f>
        <v>1</v>
      </c>
    </row>
    <row r="4900" customFormat="false" ht="15" hidden="false" customHeight="false" outlineLevel="0" collapsed="false">
      <c r="A4900" s="11" t="n">
        <v>4899</v>
      </c>
      <c r="B4900" s="2" t="n">
        <v>42347</v>
      </c>
      <c r="C4900" s="1" t="s">
        <v>12</v>
      </c>
      <c r="D4900" s="1" t="s">
        <v>30</v>
      </c>
      <c r="E4900" s="1" t="n">
        <v>1</v>
      </c>
      <c r="F4900" s="3" t="n">
        <v>0.403101851851852</v>
      </c>
      <c r="G4900" s="1" t="s">
        <v>34</v>
      </c>
      <c r="H4900" s="12" t="n">
        <v>12</v>
      </c>
      <c r="I4900" s="4" t="n">
        <f aca="false">E4900*H4900</f>
        <v>12</v>
      </c>
      <c r="J4900" s="0" t="str">
        <f aca="false">INDEX(Branch_Data!$A$2:$C$6,MATCH(Sales_Data!C4900,Branch_Data!$A$2:$A$6,0),MATCH(Sales_Data!$J$1,Branch_Data!$A$1:$C$1,0))</f>
        <v>Christy  Olson</v>
      </c>
      <c r="K4900" s="0" t="str">
        <f aca="false">INDEX(Branch_Data!$A$2:$C$6,MATCH(Sales_Data!C4900,Branch_Data!$A$2:$A$6,0),MATCH(Sales_Data!$K$1,Branch_Data!$A$1:$C$1,0))</f>
        <v>Nigeria</v>
      </c>
      <c r="L4900" s="5" t="n">
        <f aca="false">WEEKDAY(Sales_Data!$B4900)</f>
        <v>4</v>
      </c>
    </row>
    <row r="4901" customFormat="false" ht="15" hidden="false" customHeight="false" outlineLevel="0" collapsed="false">
      <c r="A4901" s="11" t="n">
        <v>4900</v>
      </c>
      <c r="B4901" s="2" t="n">
        <v>42341</v>
      </c>
      <c r="C4901" s="1" t="s">
        <v>17</v>
      </c>
      <c r="D4901" s="1" t="s">
        <v>30</v>
      </c>
      <c r="E4901" s="1" t="n">
        <v>1</v>
      </c>
      <c r="F4901" s="3" t="n">
        <v>0.403113425925926</v>
      </c>
      <c r="G4901" s="1" t="s">
        <v>34</v>
      </c>
      <c r="H4901" s="12" t="n">
        <v>12</v>
      </c>
      <c r="I4901" s="4" t="n">
        <f aca="false">E4901*H4901</f>
        <v>12</v>
      </c>
      <c r="J4901" s="0" t="str">
        <f aca="false">INDEX(Branch_Data!$A$2:$C$6,MATCH(Sales_Data!C4901,Branch_Data!$A$2:$A$6,0),MATCH(Sales_Data!$J$1,Branch_Data!$A$1:$C$1,0))</f>
        <v>Mable  Lindsey</v>
      </c>
      <c r="K4901" s="0" t="str">
        <f aca="false">INDEX(Branch_Data!$A$2:$C$6,MATCH(Sales_Data!C4901,Branch_Data!$A$2:$A$6,0),MATCH(Sales_Data!$K$1,Branch_Data!$A$1:$C$1,0))</f>
        <v>Nigeria</v>
      </c>
      <c r="L4901" s="5" t="n">
        <f aca="false">WEEKDAY(Sales_Data!$B4901)</f>
        <v>5</v>
      </c>
    </row>
    <row r="4902" customFormat="false" ht="15" hidden="false" customHeight="false" outlineLevel="0" collapsed="false">
      <c r="A4902" s="11" t="n">
        <v>4901</v>
      </c>
      <c r="B4902" s="2" t="n">
        <v>42353</v>
      </c>
      <c r="C4902" s="1" t="s">
        <v>15</v>
      </c>
      <c r="D4902" s="1" t="s">
        <v>27</v>
      </c>
      <c r="E4902" s="1" t="n">
        <v>5</v>
      </c>
      <c r="F4902" s="3" t="n">
        <v>0.403113425925926</v>
      </c>
      <c r="G4902" s="1" t="s">
        <v>34</v>
      </c>
      <c r="H4902" s="12" t="n">
        <v>16</v>
      </c>
      <c r="I4902" s="4" t="n">
        <f aca="false">E4902*H4902</f>
        <v>80</v>
      </c>
      <c r="J4902" s="0" t="str">
        <f aca="false">INDEX(Branch_Data!$A$2:$C$6,MATCH(Sales_Data!C4902,Branch_Data!$A$2:$A$6,0),MATCH(Sales_Data!$J$1,Branch_Data!$A$1:$C$1,0))</f>
        <v>Dan  Peterson</v>
      </c>
      <c r="K4902" s="0" t="str">
        <f aca="false">INDEX(Branch_Data!$A$2:$C$6,MATCH(Sales_Data!C4902,Branch_Data!$A$2:$A$6,0),MATCH(Sales_Data!$K$1,Branch_Data!$A$1:$C$1,0))</f>
        <v>Nigeria</v>
      </c>
      <c r="L4902" s="5" t="n">
        <f aca="false">WEEKDAY(Sales_Data!$B4902)</f>
        <v>3</v>
      </c>
    </row>
    <row r="4903" customFormat="false" ht="15" hidden="false" customHeight="false" outlineLevel="0" collapsed="false">
      <c r="A4903" s="11" t="n">
        <v>4902</v>
      </c>
      <c r="B4903" s="2" t="n">
        <v>42353</v>
      </c>
      <c r="C4903" s="1" t="s">
        <v>20</v>
      </c>
      <c r="D4903" s="1" t="s">
        <v>22</v>
      </c>
      <c r="E4903" s="1" t="n">
        <v>5</v>
      </c>
      <c r="F4903" s="3" t="n">
        <v>0.403136574074074</v>
      </c>
      <c r="G4903" s="1" t="s">
        <v>34</v>
      </c>
      <c r="H4903" s="12" t="n">
        <v>16</v>
      </c>
      <c r="I4903" s="4" t="n">
        <f aca="false">E4903*H4903</f>
        <v>80</v>
      </c>
      <c r="J4903" s="0" t="str">
        <f aca="false">INDEX(Branch_Data!$A$2:$C$6,MATCH(Sales_Data!C4903,Branch_Data!$A$2:$A$6,0),MATCH(Sales_Data!$J$1,Branch_Data!$A$1:$C$1,0))</f>
        <v>Rachel  Gomez</v>
      </c>
      <c r="K4903" s="0" t="str">
        <f aca="false">INDEX(Branch_Data!$A$2:$C$6,MATCH(Sales_Data!C4903,Branch_Data!$A$2:$A$6,0),MATCH(Sales_Data!$K$1,Branch_Data!$A$1:$C$1,0))</f>
        <v>Nigeria</v>
      </c>
      <c r="L4903" s="5" t="n">
        <f aca="false">WEEKDAY(Sales_Data!$B4903)</f>
        <v>3</v>
      </c>
    </row>
    <row r="4904" customFormat="false" ht="15" hidden="false" customHeight="false" outlineLevel="0" collapsed="false">
      <c r="A4904" s="11" t="n">
        <v>4903</v>
      </c>
      <c r="B4904" s="2" t="n">
        <v>42348</v>
      </c>
      <c r="C4904" s="1" t="s">
        <v>12</v>
      </c>
      <c r="D4904" s="1" t="s">
        <v>16</v>
      </c>
      <c r="E4904" s="1" t="n">
        <v>3</v>
      </c>
      <c r="F4904" s="3" t="n">
        <v>0.403148148148148</v>
      </c>
      <c r="G4904" s="1" t="s">
        <v>34</v>
      </c>
      <c r="H4904" s="12" t="n">
        <v>8</v>
      </c>
      <c r="I4904" s="4" t="n">
        <f aca="false">E4904*H4904</f>
        <v>24</v>
      </c>
      <c r="J4904" s="0" t="str">
        <f aca="false">INDEX(Branch_Data!$A$2:$C$6,MATCH(Sales_Data!C4904,Branch_Data!$A$2:$A$6,0),MATCH(Sales_Data!$J$1,Branch_Data!$A$1:$C$1,0))</f>
        <v>Christy  Olson</v>
      </c>
      <c r="K4904" s="0" t="str">
        <f aca="false">INDEX(Branch_Data!$A$2:$C$6,MATCH(Sales_Data!C4904,Branch_Data!$A$2:$A$6,0),MATCH(Sales_Data!$K$1,Branch_Data!$A$1:$C$1,0))</f>
        <v>Nigeria</v>
      </c>
      <c r="L4904" s="5" t="n">
        <f aca="false">WEEKDAY(Sales_Data!$B4904)</f>
        <v>5</v>
      </c>
    </row>
    <row r="4905" customFormat="false" ht="15" hidden="false" customHeight="false" outlineLevel="0" collapsed="false">
      <c r="A4905" s="11" t="n">
        <v>4904</v>
      </c>
      <c r="B4905" s="2" t="n">
        <v>42351</v>
      </c>
      <c r="C4905" s="1" t="s">
        <v>17</v>
      </c>
      <c r="D4905" s="1" t="s">
        <v>26</v>
      </c>
      <c r="E4905" s="1" t="n">
        <v>5</v>
      </c>
      <c r="F4905" s="3" t="n">
        <v>0.403148148148148</v>
      </c>
      <c r="G4905" s="1" t="s">
        <v>34</v>
      </c>
      <c r="H4905" s="12" t="n">
        <v>12</v>
      </c>
      <c r="I4905" s="4" t="n">
        <f aca="false">E4905*H4905</f>
        <v>60</v>
      </c>
      <c r="J4905" s="0" t="str">
        <f aca="false">INDEX(Branch_Data!$A$2:$C$6,MATCH(Sales_Data!C4905,Branch_Data!$A$2:$A$6,0),MATCH(Sales_Data!$J$1,Branch_Data!$A$1:$C$1,0))</f>
        <v>Mable  Lindsey</v>
      </c>
      <c r="K4905" s="0" t="str">
        <f aca="false">INDEX(Branch_Data!$A$2:$C$6,MATCH(Sales_Data!C4905,Branch_Data!$A$2:$A$6,0),MATCH(Sales_Data!$K$1,Branch_Data!$A$1:$C$1,0))</f>
        <v>Nigeria</v>
      </c>
      <c r="L4905" s="5" t="n">
        <f aca="false">WEEKDAY(Sales_Data!$B4905)</f>
        <v>1</v>
      </c>
    </row>
    <row r="4906" customFormat="false" ht="15" hidden="false" customHeight="false" outlineLevel="0" collapsed="false">
      <c r="A4906" s="11" t="n">
        <v>4905</v>
      </c>
      <c r="B4906" s="2" t="n">
        <v>42343</v>
      </c>
      <c r="C4906" s="1" t="s">
        <v>17</v>
      </c>
      <c r="D4906" s="1" t="s">
        <v>23</v>
      </c>
      <c r="E4906" s="1" t="n">
        <v>4</v>
      </c>
      <c r="F4906" s="3" t="n">
        <v>0.403171296296296</v>
      </c>
      <c r="G4906" s="1" t="s">
        <v>34</v>
      </c>
      <c r="H4906" s="12" t="n">
        <v>8</v>
      </c>
      <c r="I4906" s="4" t="n">
        <f aca="false">E4906*H4906</f>
        <v>32</v>
      </c>
      <c r="J4906" s="0" t="str">
        <f aca="false">INDEX(Branch_Data!$A$2:$C$6,MATCH(Sales_Data!C4906,Branch_Data!$A$2:$A$6,0),MATCH(Sales_Data!$J$1,Branch_Data!$A$1:$C$1,0))</f>
        <v>Mable  Lindsey</v>
      </c>
      <c r="K4906" s="0" t="str">
        <f aca="false">INDEX(Branch_Data!$A$2:$C$6,MATCH(Sales_Data!C4906,Branch_Data!$A$2:$A$6,0),MATCH(Sales_Data!$K$1,Branch_Data!$A$1:$C$1,0))</f>
        <v>Nigeria</v>
      </c>
      <c r="L4906" s="5" t="n">
        <f aca="false">WEEKDAY(Sales_Data!$B4906)</f>
        <v>7</v>
      </c>
    </row>
    <row r="4907" customFormat="false" ht="15" hidden="false" customHeight="false" outlineLevel="0" collapsed="false">
      <c r="A4907" s="11" t="n">
        <v>4906</v>
      </c>
      <c r="B4907" s="2" t="n">
        <v>42341</v>
      </c>
      <c r="C4907" s="1" t="s">
        <v>19</v>
      </c>
      <c r="D4907" s="1" t="s">
        <v>21</v>
      </c>
      <c r="E4907" s="1" t="n">
        <v>2</v>
      </c>
      <c r="F4907" s="3" t="n">
        <v>0.40318287037037</v>
      </c>
      <c r="G4907" s="1" t="s">
        <v>34</v>
      </c>
      <c r="H4907" s="12" t="n">
        <v>16</v>
      </c>
      <c r="I4907" s="4" t="n">
        <f aca="false">E4907*H4907</f>
        <v>32</v>
      </c>
      <c r="J4907" s="0" t="str">
        <f aca="false">INDEX(Branch_Data!$A$2:$C$6,MATCH(Sales_Data!C4907,Branch_Data!$A$2:$A$6,0),MATCH(Sales_Data!$J$1,Branch_Data!$A$1:$C$1,0))</f>
        <v>Kyle  Carr</v>
      </c>
      <c r="K4907" s="0" t="str">
        <f aca="false">INDEX(Branch_Data!$A$2:$C$6,MATCH(Sales_Data!C4907,Branch_Data!$A$2:$A$6,0),MATCH(Sales_Data!$K$1,Branch_Data!$A$1:$C$1,0))</f>
        <v>Nigeria</v>
      </c>
      <c r="L4907" s="5" t="n">
        <f aca="false">WEEKDAY(Sales_Data!$B4907)</f>
        <v>5</v>
      </c>
    </row>
    <row r="4908" customFormat="false" ht="15" hidden="false" customHeight="false" outlineLevel="0" collapsed="false">
      <c r="A4908" s="11" t="n">
        <v>4907</v>
      </c>
      <c r="B4908" s="2" t="n">
        <v>42347</v>
      </c>
      <c r="C4908" s="1" t="s">
        <v>12</v>
      </c>
      <c r="D4908" s="1" t="s">
        <v>21</v>
      </c>
      <c r="E4908" s="1" t="n">
        <v>5</v>
      </c>
      <c r="F4908" s="3" t="n">
        <v>0.403194444444444</v>
      </c>
      <c r="G4908" s="1" t="s">
        <v>34</v>
      </c>
      <c r="H4908" s="12" t="n">
        <v>16</v>
      </c>
      <c r="I4908" s="4" t="n">
        <f aca="false">E4908*H4908</f>
        <v>80</v>
      </c>
      <c r="J4908" s="0" t="str">
        <f aca="false">INDEX(Branch_Data!$A$2:$C$6,MATCH(Sales_Data!C4908,Branch_Data!$A$2:$A$6,0),MATCH(Sales_Data!$J$1,Branch_Data!$A$1:$C$1,0))</f>
        <v>Christy  Olson</v>
      </c>
      <c r="K4908" s="0" t="str">
        <f aca="false">INDEX(Branch_Data!$A$2:$C$6,MATCH(Sales_Data!C4908,Branch_Data!$A$2:$A$6,0),MATCH(Sales_Data!$K$1,Branch_Data!$A$1:$C$1,0))</f>
        <v>Nigeria</v>
      </c>
      <c r="L4908" s="5" t="n">
        <f aca="false">WEEKDAY(Sales_Data!$B4908)</f>
        <v>4</v>
      </c>
    </row>
    <row r="4909" customFormat="false" ht="15" hidden="false" customHeight="false" outlineLevel="0" collapsed="false">
      <c r="A4909" s="11" t="n">
        <v>4908</v>
      </c>
      <c r="B4909" s="2" t="n">
        <v>42344</v>
      </c>
      <c r="C4909" s="1" t="s">
        <v>19</v>
      </c>
      <c r="D4909" s="1" t="s">
        <v>23</v>
      </c>
      <c r="E4909" s="1" t="n">
        <v>3</v>
      </c>
      <c r="F4909" s="3" t="n">
        <v>0.403217592592593</v>
      </c>
      <c r="G4909" s="1" t="s">
        <v>34</v>
      </c>
      <c r="H4909" s="12" t="n">
        <v>8</v>
      </c>
      <c r="I4909" s="4" t="n">
        <f aca="false">E4909*H4909</f>
        <v>24</v>
      </c>
      <c r="J4909" s="0" t="str">
        <f aca="false">INDEX(Branch_Data!$A$2:$C$6,MATCH(Sales_Data!C4909,Branch_Data!$A$2:$A$6,0),MATCH(Sales_Data!$J$1,Branch_Data!$A$1:$C$1,0))</f>
        <v>Kyle  Carr</v>
      </c>
      <c r="K4909" s="0" t="str">
        <f aca="false">INDEX(Branch_Data!$A$2:$C$6,MATCH(Sales_Data!C4909,Branch_Data!$A$2:$A$6,0),MATCH(Sales_Data!$K$1,Branch_Data!$A$1:$C$1,0))</f>
        <v>Nigeria</v>
      </c>
      <c r="L4909" s="5" t="n">
        <f aca="false">WEEKDAY(Sales_Data!$B4909)</f>
        <v>1</v>
      </c>
    </row>
    <row r="4910" customFormat="false" ht="15" hidden="false" customHeight="false" outlineLevel="0" collapsed="false">
      <c r="A4910" s="11" t="n">
        <v>4909</v>
      </c>
      <c r="B4910" s="2" t="n">
        <v>42343</v>
      </c>
      <c r="C4910" s="1" t="s">
        <v>15</v>
      </c>
      <c r="D4910" s="1" t="s">
        <v>33</v>
      </c>
      <c r="E4910" s="1" t="n">
        <v>1</v>
      </c>
      <c r="F4910" s="3" t="n">
        <v>0.403229166666667</v>
      </c>
      <c r="G4910" s="1" t="s">
        <v>34</v>
      </c>
      <c r="H4910" s="12" t="n">
        <v>16</v>
      </c>
      <c r="I4910" s="4" t="n">
        <f aca="false">E4910*H4910</f>
        <v>16</v>
      </c>
      <c r="J4910" s="0" t="str">
        <f aca="false">INDEX(Branch_Data!$A$2:$C$6,MATCH(Sales_Data!C4910,Branch_Data!$A$2:$A$6,0),MATCH(Sales_Data!$J$1,Branch_Data!$A$1:$C$1,0))</f>
        <v>Dan  Peterson</v>
      </c>
      <c r="K4910" s="0" t="str">
        <f aca="false">INDEX(Branch_Data!$A$2:$C$6,MATCH(Sales_Data!C4910,Branch_Data!$A$2:$A$6,0),MATCH(Sales_Data!$K$1,Branch_Data!$A$1:$C$1,0))</f>
        <v>Nigeria</v>
      </c>
      <c r="L4910" s="5" t="n">
        <f aca="false">WEEKDAY(Sales_Data!$B4910)</f>
        <v>7</v>
      </c>
    </row>
    <row r="4911" customFormat="false" ht="15" hidden="false" customHeight="false" outlineLevel="0" collapsed="false">
      <c r="A4911" s="11" t="n">
        <v>4910</v>
      </c>
      <c r="B4911" s="2" t="n">
        <v>42344</v>
      </c>
      <c r="C4911" s="1" t="s">
        <v>15</v>
      </c>
      <c r="D4911" s="1" t="s">
        <v>16</v>
      </c>
      <c r="E4911" s="1" t="n">
        <v>5</v>
      </c>
      <c r="F4911" s="3" t="n">
        <v>0.403252314814815</v>
      </c>
      <c r="G4911" s="1" t="s">
        <v>34</v>
      </c>
      <c r="H4911" s="12" t="n">
        <v>8</v>
      </c>
      <c r="I4911" s="4" t="n">
        <f aca="false">E4911*H4911</f>
        <v>40</v>
      </c>
      <c r="J4911" s="0" t="str">
        <f aca="false">INDEX(Branch_Data!$A$2:$C$6,MATCH(Sales_Data!C4911,Branch_Data!$A$2:$A$6,0),MATCH(Sales_Data!$J$1,Branch_Data!$A$1:$C$1,0))</f>
        <v>Dan  Peterson</v>
      </c>
      <c r="K4911" s="0" t="str">
        <f aca="false">INDEX(Branch_Data!$A$2:$C$6,MATCH(Sales_Data!C4911,Branch_Data!$A$2:$A$6,0),MATCH(Sales_Data!$K$1,Branch_Data!$A$1:$C$1,0))</f>
        <v>Nigeria</v>
      </c>
      <c r="L4911" s="5" t="n">
        <f aca="false">WEEKDAY(Sales_Data!$B4911)</f>
        <v>1</v>
      </c>
    </row>
    <row r="4912" customFormat="false" ht="15" hidden="false" customHeight="false" outlineLevel="0" collapsed="false">
      <c r="A4912" s="11" t="n">
        <v>4911</v>
      </c>
      <c r="B4912" s="2" t="n">
        <v>42353</v>
      </c>
      <c r="C4912" s="1" t="s">
        <v>17</v>
      </c>
      <c r="D4912" s="1" t="s">
        <v>27</v>
      </c>
      <c r="E4912" s="1" t="n">
        <v>3</v>
      </c>
      <c r="F4912" s="3" t="n">
        <v>0.403252314814815</v>
      </c>
      <c r="G4912" s="1" t="s">
        <v>34</v>
      </c>
      <c r="H4912" s="12" t="n">
        <v>16</v>
      </c>
      <c r="I4912" s="4" t="n">
        <f aca="false">E4912*H4912</f>
        <v>48</v>
      </c>
      <c r="J4912" s="0" t="str">
        <f aca="false">INDEX(Branch_Data!$A$2:$C$6,MATCH(Sales_Data!C4912,Branch_Data!$A$2:$A$6,0),MATCH(Sales_Data!$J$1,Branch_Data!$A$1:$C$1,0))</f>
        <v>Mable  Lindsey</v>
      </c>
      <c r="K4912" s="0" t="str">
        <f aca="false">INDEX(Branch_Data!$A$2:$C$6,MATCH(Sales_Data!C4912,Branch_Data!$A$2:$A$6,0),MATCH(Sales_Data!$K$1,Branch_Data!$A$1:$C$1,0))</f>
        <v>Nigeria</v>
      </c>
      <c r="L4912" s="5" t="n">
        <f aca="false">WEEKDAY(Sales_Data!$B4912)</f>
        <v>3</v>
      </c>
    </row>
    <row r="4913" customFormat="false" ht="15" hidden="false" customHeight="false" outlineLevel="0" collapsed="false">
      <c r="A4913" s="11" t="n">
        <v>4912</v>
      </c>
      <c r="B4913" s="2" t="n">
        <v>42353</v>
      </c>
      <c r="C4913" s="1" t="s">
        <v>17</v>
      </c>
      <c r="D4913" s="1" t="s">
        <v>24</v>
      </c>
      <c r="E4913" s="1" t="n">
        <v>3</v>
      </c>
      <c r="F4913" s="3" t="n">
        <v>0.403252314814815</v>
      </c>
      <c r="G4913" s="1" t="s">
        <v>34</v>
      </c>
      <c r="H4913" s="12" t="n">
        <v>16</v>
      </c>
      <c r="I4913" s="4" t="n">
        <f aca="false">E4913*H4913</f>
        <v>48</v>
      </c>
      <c r="J4913" s="0" t="str">
        <f aca="false">INDEX(Branch_Data!$A$2:$C$6,MATCH(Sales_Data!C4913,Branch_Data!$A$2:$A$6,0),MATCH(Sales_Data!$J$1,Branch_Data!$A$1:$C$1,0))</f>
        <v>Mable  Lindsey</v>
      </c>
      <c r="K4913" s="0" t="str">
        <f aca="false">INDEX(Branch_Data!$A$2:$C$6,MATCH(Sales_Data!C4913,Branch_Data!$A$2:$A$6,0),MATCH(Sales_Data!$K$1,Branch_Data!$A$1:$C$1,0))</f>
        <v>Nigeria</v>
      </c>
      <c r="L4913" s="5" t="n">
        <f aca="false">WEEKDAY(Sales_Data!$B4913)</f>
        <v>3</v>
      </c>
    </row>
    <row r="4914" customFormat="false" ht="15" hidden="false" customHeight="false" outlineLevel="0" collapsed="false">
      <c r="A4914" s="11" t="n">
        <v>4913</v>
      </c>
      <c r="B4914" s="2" t="n">
        <v>42342</v>
      </c>
      <c r="C4914" s="1" t="s">
        <v>15</v>
      </c>
      <c r="D4914" s="1" t="s">
        <v>26</v>
      </c>
      <c r="E4914" s="1" t="n">
        <v>5</v>
      </c>
      <c r="F4914" s="3" t="n">
        <v>0.403263888888889</v>
      </c>
      <c r="G4914" s="1" t="s">
        <v>34</v>
      </c>
      <c r="H4914" s="12" t="n">
        <v>12</v>
      </c>
      <c r="I4914" s="4" t="n">
        <f aca="false">E4914*H4914</f>
        <v>60</v>
      </c>
      <c r="J4914" s="0" t="str">
        <f aca="false">INDEX(Branch_Data!$A$2:$C$6,MATCH(Sales_Data!C4914,Branch_Data!$A$2:$A$6,0),MATCH(Sales_Data!$J$1,Branch_Data!$A$1:$C$1,0))</f>
        <v>Dan  Peterson</v>
      </c>
      <c r="K4914" s="0" t="str">
        <f aca="false">INDEX(Branch_Data!$A$2:$C$6,MATCH(Sales_Data!C4914,Branch_Data!$A$2:$A$6,0),MATCH(Sales_Data!$K$1,Branch_Data!$A$1:$C$1,0))</f>
        <v>Nigeria</v>
      </c>
      <c r="L4914" s="5" t="n">
        <f aca="false">WEEKDAY(Sales_Data!$B4914)</f>
        <v>6</v>
      </c>
    </row>
    <row r="4915" customFormat="false" ht="15" hidden="false" customHeight="false" outlineLevel="0" collapsed="false">
      <c r="A4915" s="11" t="n">
        <v>4914</v>
      </c>
      <c r="B4915" s="2" t="n">
        <v>42348</v>
      </c>
      <c r="C4915" s="1" t="s">
        <v>20</v>
      </c>
      <c r="D4915" s="1" t="s">
        <v>33</v>
      </c>
      <c r="E4915" s="1" t="n">
        <v>3</v>
      </c>
      <c r="F4915" s="3" t="n">
        <v>0.403275462962963</v>
      </c>
      <c r="G4915" s="1" t="s">
        <v>34</v>
      </c>
      <c r="H4915" s="12" t="n">
        <v>16</v>
      </c>
      <c r="I4915" s="4" t="n">
        <f aca="false">E4915*H4915</f>
        <v>48</v>
      </c>
      <c r="J4915" s="0" t="str">
        <f aca="false">INDEX(Branch_Data!$A$2:$C$6,MATCH(Sales_Data!C4915,Branch_Data!$A$2:$A$6,0),MATCH(Sales_Data!$J$1,Branch_Data!$A$1:$C$1,0))</f>
        <v>Rachel  Gomez</v>
      </c>
      <c r="K4915" s="0" t="str">
        <f aca="false">INDEX(Branch_Data!$A$2:$C$6,MATCH(Sales_Data!C4915,Branch_Data!$A$2:$A$6,0),MATCH(Sales_Data!$K$1,Branch_Data!$A$1:$C$1,0))</f>
        <v>Nigeria</v>
      </c>
      <c r="L4915" s="5" t="n">
        <f aca="false">WEEKDAY(Sales_Data!$B4915)</f>
        <v>5</v>
      </c>
    </row>
    <row r="4916" customFormat="false" ht="15" hidden="false" customHeight="false" outlineLevel="0" collapsed="false">
      <c r="A4916" s="11" t="n">
        <v>4915</v>
      </c>
      <c r="B4916" s="2" t="n">
        <v>42342</v>
      </c>
      <c r="C4916" s="1" t="s">
        <v>19</v>
      </c>
      <c r="D4916" s="1" t="s">
        <v>23</v>
      </c>
      <c r="E4916" s="1" t="n">
        <v>4</v>
      </c>
      <c r="F4916" s="3" t="n">
        <v>0.403298611111111</v>
      </c>
      <c r="G4916" s="1" t="s">
        <v>34</v>
      </c>
      <c r="H4916" s="12" t="n">
        <v>8</v>
      </c>
      <c r="I4916" s="4" t="n">
        <f aca="false">E4916*H4916</f>
        <v>32</v>
      </c>
      <c r="J4916" s="0" t="str">
        <f aca="false">INDEX(Branch_Data!$A$2:$C$6,MATCH(Sales_Data!C4916,Branch_Data!$A$2:$A$6,0),MATCH(Sales_Data!$J$1,Branch_Data!$A$1:$C$1,0))</f>
        <v>Kyle  Carr</v>
      </c>
      <c r="K4916" s="0" t="str">
        <f aca="false">INDEX(Branch_Data!$A$2:$C$6,MATCH(Sales_Data!C4916,Branch_Data!$A$2:$A$6,0),MATCH(Sales_Data!$K$1,Branch_Data!$A$1:$C$1,0))</f>
        <v>Nigeria</v>
      </c>
      <c r="L4916" s="5" t="n">
        <f aca="false">WEEKDAY(Sales_Data!$B4916)</f>
        <v>6</v>
      </c>
    </row>
    <row r="4917" customFormat="false" ht="15" hidden="false" customHeight="false" outlineLevel="0" collapsed="false">
      <c r="A4917" s="11" t="n">
        <v>4916</v>
      </c>
      <c r="B4917" s="2" t="n">
        <v>42346</v>
      </c>
      <c r="C4917" s="1" t="s">
        <v>20</v>
      </c>
      <c r="D4917" s="1" t="s">
        <v>30</v>
      </c>
      <c r="E4917" s="1" t="n">
        <v>1</v>
      </c>
      <c r="F4917" s="3" t="n">
        <v>0.403333333333333</v>
      </c>
      <c r="G4917" s="1" t="s">
        <v>34</v>
      </c>
      <c r="H4917" s="12" t="n">
        <v>12</v>
      </c>
      <c r="I4917" s="4" t="n">
        <f aca="false">E4917*H4917</f>
        <v>12</v>
      </c>
      <c r="J4917" s="0" t="str">
        <f aca="false">INDEX(Branch_Data!$A$2:$C$6,MATCH(Sales_Data!C4917,Branch_Data!$A$2:$A$6,0),MATCH(Sales_Data!$J$1,Branch_Data!$A$1:$C$1,0))</f>
        <v>Rachel  Gomez</v>
      </c>
      <c r="K4917" s="0" t="str">
        <f aca="false">INDEX(Branch_Data!$A$2:$C$6,MATCH(Sales_Data!C4917,Branch_Data!$A$2:$A$6,0),MATCH(Sales_Data!$K$1,Branch_Data!$A$1:$C$1,0))</f>
        <v>Nigeria</v>
      </c>
      <c r="L4917" s="5" t="n">
        <f aca="false">WEEKDAY(Sales_Data!$B4917)</f>
        <v>3</v>
      </c>
    </row>
    <row r="4918" customFormat="false" ht="15" hidden="false" customHeight="false" outlineLevel="0" collapsed="false">
      <c r="A4918" s="11" t="n">
        <v>4917</v>
      </c>
      <c r="B4918" s="2" t="n">
        <v>42343</v>
      </c>
      <c r="C4918" s="1" t="s">
        <v>15</v>
      </c>
      <c r="D4918" s="1" t="s">
        <v>33</v>
      </c>
      <c r="E4918" s="1" t="n">
        <v>3</v>
      </c>
      <c r="F4918" s="3" t="n">
        <v>0.403344907407407</v>
      </c>
      <c r="G4918" s="1" t="s">
        <v>34</v>
      </c>
      <c r="H4918" s="12" t="n">
        <v>16</v>
      </c>
      <c r="I4918" s="4" t="n">
        <f aca="false">E4918*H4918</f>
        <v>48</v>
      </c>
      <c r="J4918" s="0" t="str">
        <f aca="false">INDEX(Branch_Data!$A$2:$C$6,MATCH(Sales_Data!C4918,Branch_Data!$A$2:$A$6,0),MATCH(Sales_Data!$J$1,Branch_Data!$A$1:$C$1,0))</f>
        <v>Dan  Peterson</v>
      </c>
      <c r="K4918" s="0" t="str">
        <f aca="false">INDEX(Branch_Data!$A$2:$C$6,MATCH(Sales_Data!C4918,Branch_Data!$A$2:$A$6,0),MATCH(Sales_Data!$K$1,Branch_Data!$A$1:$C$1,0))</f>
        <v>Nigeria</v>
      </c>
      <c r="L4918" s="5" t="n">
        <f aca="false">WEEKDAY(Sales_Data!$B4918)</f>
        <v>7</v>
      </c>
    </row>
    <row r="4919" customFormat="false" ht="15" hidden="false" customHeight="false" outlineLevel="0" collapsed="false">
      <c r="A4919" s="11" t="n">
        <v>4918</v>
      </c>
      <c r="B4919" s="2" t="n">
        <v>42349</v>
      </c>
      <c r="C4919" s="1" t="s">
        <v>19</v>
      </c>
      <c r="D4919" s="1" t="s">
        <v>18</v>
      </c>
      <c r="E4919" s="1" t="n">
        <v>1</v>
      </c>
      <c r="F4919" s="3" t="n">
        <v>0.40337962962963</v>
      </c>
      <c r="G4919" s="1" t="s">
        <v>34</v>
      </c>
      <c r="H4919" s="12" t="n">
        <v>16</v>
      </c>
      <c r="I4919" s="4" t="n">
        <f aca="false">E4919*H4919</f>
        <v>16</v>
      </c>
      <c r="J4919" s="0" t="str">
        <f aca="false">INDEX(Branch_Data!$A$2:$C$6,MATCH(Sales_Data!C4919,Branch_Data!$A$2:$A$6,0),MATCH(Sales_Data!$J$1,Branch_Data!$A$1:$C$1,0))</f>
        <v>Kyle  Carr</v>
      </c>
      <c r="K4919" s="0" t="str">
        <f aca="false">INDEX(Branch_Data!$A$2:$C$6,MATCH(Sales_Data!C4919,Branch_Data!$A$2:$A$6,0),MATCH(Sales_Data!$K$1,Branch_Data!$A$1:$C$1,0))</f>
        <v>Nigeria</v>
      </c>
      <c r="L4919" s="5" t="n">
        <f aca="false">WEEKDAY(Sales_Data!$B4919)</f>
        <v>6</v>
      </c>
    </row>
    <row r="4920" customFormat="false" ht="15" hidden="false" customHeight="false" outlineLevel="0" collapsed="false">
      <c r="A4920" s="11" t="n">
        <v>4919</v>
      </c>
      <c r="B4920" s="2" t="n">
        <v>42348</v>
      </c>
      <c r="C4920" s="1" t="s">
        <v>12</v>
      </c>
      <c r="D4920" s="1" t="s">
        <v>28</v>
      </c>
      <c r="E4920" s="1" t="n">
        <v>2</v>
      </c>
      <c r="F4920" s="3" t="n">
        <v>0.40337962962963</v>
      </c>
      <c r="G4920" s="1" t="s">
        <v>34</v>
      </c>
      <c r="H4920" s="12" t="n">
        <v>12</v>
      </c>
      <c r="I4920" s="4" t="n">
        <f aca="false">E4920*H4920</f>
        <v>24</v>
      </c>
      <c r="J4920" s="0" t="str">
        <f aca="false">INDEX(Branch_Data!$A$2:$C$6,MATCH(Sales_Data!C4920,Branch_Data!$A$2:$A$6,0),MATCH(Sales_Data!$J$1,Branch_Data!$A$1:$C$1,0))</f>
        <v>Christy  Olson</v>
      </c>
      <c r="K4920" s="0" t="str">
        <f aca="false">INDEX(Branch_Data!$A$2:$C$6,MATCH(Sales_Data!C4920,Branch_Data!$A$2:$A$6,0),MATCH(Sales_Data!$K$1,Branch_Data!$A$1:$C$1,0))</f>
        <v>Nigeria</v>
      </c>
      <c r="L4920" s="5" t="n">
        <f aca="false">WEEKDAY(Sales_Data!$B4920)</f>
        <v>5</v>
      </c>
    </row>
    <row r="4921" customFormat="false" ht="15" hidden="false" customHeight="false" outlineLevel="0" collapsed="false">
      <c r="A4921" s="11" t="n">
        <v>4920</v>
      </c>
      <c r="B4921" s="2" t="n">
        <v>42346</v>
      </c>
      <c r="C4921" s="1" t="s">
        <v>20</v>
      </c>
      <c r="D4921" s="1" t="s">
        <v>32</v>
      </c>
      <c r="E4921" s="1" t="n">
        <v>5</v>
      </c>
      <c r="F4921" s="3" t="n">
        <v>0.403402777777778</v>
      </c>
      <c r="G4921" s="1" t="s">
        <v>34</v>
      </c>
      <c r="H4921" s="12" t="n">
        <v>8</v>
      </c>
      <c r="I4921" s="4" t="n">
        <f aca="false">E4921*H4921</f>
        <v>40</v>
      </c>
      <c r="J4921" s="0" t="str">
        <f aca="false">INDEX(Branch_Data!$A$2:$C$6,MATCH(Sales_Data!C4921,Branch_Data!$A$2:$A$6,0),MATCH(Sales_Data!$J$1,Branch_Data!$A$1:$C$1,0))</f>
        <v>Rachel  Gomez</v>
      </c>
      <c r="K4921" s="0" t="str">
        <f aca="false">INDEX(Branch_Data!$A$2:$C$6,MATCH(Sales_Data!C4921,Branch_Data!$A$2:$A$6,0),MATCH(Sales_Data!$K$1,Branch_Data!$A$1:$C$1,0))</f>
        <v>Nigeria</v>
      </c>
      <c r="L4921" s="5" t="n">
        <f aca="false">WEEKDAY(Sales_Data!$B4921)</f>
        <v>3</v>
      </c>
    </row>
    <row r="4922" customFormat="false" ht="15" hidden="false" customHeight="false" outlineLevel="0" collapsed="false">
      <c r="A4922" s="11" t="n">
        <v>4921</v>
      </c>
      <c r="B4922" s="2" t="n">
        <v>42352</v>
      </c>
      <c r="C4922" s="1" t="s">
        <v>19</v>
      </c>
      <c r="D4922" s="1" t="s">
        <v>21</v>
      </c>
      <c r="E4922" s="1" t="n">
        <v>3</v>
      </c>
      <c r="F4922" s="3" t="n">
        <v>0.403414351851852</v>
      </c>
      <c r="G4922" s="1" t="s">
        <v>34</v>
      </c>
      <c r="H4922" s="12" t="n">
        <v>16</v>
      </c>
      <c r="I4922" s="4" t="n">
        <f aca="false">E4922*H4922</f>
        <v>48</v>
      </c>
      <c r="J4922" s="0" t="str">
        <f aca="false">INDEX(Branch_Data!$A$2:$C$6,MATCH(Sales_Data!C4922,Branch_Data!$A$2:$A$6,0),MATCH(Sales_Data!$J$1,Branch_Data!$A$1:$C$1,0))</f>
        <v>Kyle  Carr</v>
      </c>
      <c r="K4922" s="0" t="str">
        <f aca="false">INDEX(Branch_Data!$A$2:$C$6,MATCH(Sales_Data!C4922,Branch_Data!$A$2:$A$6,0),MATCH(Sales_Data!$K$1,Branch_Data!$A$1:$C$1,0))</f>
        <v>Nigeria</v>
      </c>
      <c r="L4922" s="5" t="n">
        <f aca="false">WEEKDAY(Sales_Data!$B4922)</f>
        <v>2</v>
      </c>
    </row>
    <row r="4923" customFormat="false" ht="15" hidden="false" customHeight="false" outlineLevel="0" collapsed="false">
      <c r="A4923" s="11" t="n">
        <v>4922</v>
      </c>
      <c r="B4923" s="2" t="n">
        <v>42347</v>
      </c>
      <c r="C4923" s="1" t="s">
        <v>12</v>
      </c>
      <c r="D4923" s="1" t="s">
        <v>13</v>
      </c>
      <c r="E4923" s="1" t="n">
        <v>4</v>
      </c>
      <c r="F4923" s="3" t="n">
        <v>0.403425925925926</v>
      </c>
      <c r="G4923" s="1" t="s">
        <v>34</v>
      </c>
      <c r="H4923" s="12" t="n">
        <v>8</v>
      </c>
      <c r="I4923" s="4" t="n">
        <f aca="false">E4923*H4923</f>
        <v>32</v>
      </c>
      <c r="J4923" s="0" t="str">
        <f aca="false">INDEX(Branch_Data!$A$2:$C$6,MATCH(Sales_Data!C4923,Branch_Data!$A$2:$A$6,0),MATCH(Sales_Data!$J$1,Branch_Data!$A$1:$C$1,0))</f>
        <v>Christy  Olson</v>
      </c>
      <c r="K4923" s="0" t="str">
        <f aca="false">INDEX(Branch_Data!$A$2:$C$6,MATCH(Sales_Data!C4923,Branch_Data!$A$2:$A$6,0),MATCH(Sales_Data!$K$1,Branch_Data!$A$1:$C$1,0))</f>
        <v>Nigeria</v>
      </c>
      <c r="L4923" s="5" t="n">
        <f aca="false">WEEKDAY(Sales_Data!$B4923)</f>
        <v>4</v>
      </c>
    </row>
    <row r="4924" customFormat="false" ht="15" hidden="false" customHeight="false" outlineLevel="0" collapsed="false">
      <c r="A4924" s="11" t="n">
        <v>4923</v>
      </c>
      <c r="B4924" s="2" t="n">
        <v>42345</v>
      </c>
      <c r="C4924" s="1" t="s">
        <v>12</v>
      </c>
      <c r="D4924" s="1" t="s">
        <v>31</v>
      </c>
      <c r="E4924" s="1" t="n">
        <v>5</v>
      </c>
      <c r="F4924" s="3" t="n">
        <v>0.403460648148148</v>
      </c>
      <c r="G4924" s="1" t="s">
        <v>34</v>
      </c>
      <c r="H4924" s="12" t="n">
        <v>16</v>
      </c>
      <c r="I4924" s="4" t="n">
        <f aca="false">E4924*H4924</f>
        <v>80</v>
      </c>
      <c r="J4924" s="0" t="str">
        <f aca="false">INDEX(Branch_Data!$A$2:$C$6,MATCH(Sales_Data!C4924,Branch_Data!$A$2:$A$6,0),MATCH(Sales_Data!$J$1,Branch_Data!$A$1:$C$1,0))</f>
        <v>Christy  Olson</v>
      </c>
      <c r="K4924" s="0" t="str">
        <f aca="false">INDEX(Branch_Data!$A$2:$C$6,MATCH(Sales_Data!C4924,Branch_Data!$A$2:$A$6,0),MATCH(Sales_Data!$K$1,Branch_Data!$A$1:$C$1,0))</f>
        <v>Nigeria</v>
      </c>
      <c r="L4924" s="5" t="n">
        <f aca="false">WEEKDAY(Sales_Data!$B4924)</f>
        <v>2</v>
      </c>
    </row>
    <row r="4925" customFormat="false" ht="15" hidden="false" customHeight="false" outlineLevel="0" collapsed="false">
      <c r="A4925" s="11" t="n">
        <v>4924</v>
      </c>
      <c r="B4925" s="2" t="n">
        <v>42342</v>
      </c>
      <c r="C4925" s="1" t="s">
        <v>12</v>
      </c>
      <c r="D4925" s="1" t="s">
        <v>23</v>
      </c>
      <c r="E4925" s="1" t="n">
        <v>3</v>
      </c>
      <c r="F4925" s="3" t="n">
        <v>0.403460648148148</v>
      </c>
      <c r="G4925" s="1" t="s">
        <v>34</v>
      </c>
      <c r="H4925" s="12" t="n">
        <v>8</v>
      </c>
      <c r="I4925" s="4" t="n">
        <f aca="false">E4925*H4925</f>
        <v>24</v>
      </c>
      <c r="J4925" s="0" t="str">
        <f aca="false">INDEX(Branch_Data!$A$2:$C$6,MATCH(Sales_Data!C4925,Branch_Data!$A$2:$A$6,0),MATCH(Sales_Data!$J$1,Branch_Data!$A$1:$C$1,0))</f>
        <v>Christy  Olson</v>
      </c>
      <c r="K4925" s="0" t="str">
        <f aca="false">INDEX(Branch_Data!$A$2:$C$6,MATCH(Sales_Data!C4925,Branch_Data!$A$2:$A$6,0),MATCH(Sales_Data!$K$1,Branch_Data!$A$1:$C$1,0))</f>
        <v>Nigeria</v>
      </c>
      <c r="L4925" s="5" t="n">
        <f aca="false">WEEKDAY(Sales_Data!$B4925)</f>
        <v>6</v>
      </c>
    </row>
    <row r="4926" customFormat="false" ht="15" hidden="false" customHeight="false" outlineLevel="0" collapsed="false">
      <c r="A4926" s="11" t="n">
        <v>4925</v>
      </c>
      <c r="B4926" s="2" t="n">
        <v>42351</v>
      </c>
      <c r="C4926" s="1" t="s">
        <v>12</v>
      </c>
      <c r="D4926" s="1" t="s">
        <v>27</v>
      </c>
      <c r="E4926" s="1" t="n">
        <v>4</v>
      </c>
      <c r="F4926" s="3" t="n">
        <v>0.403472222222222</v>
      </c>
      <c r="G4926" s="1" t="s">
        <v>34</v>
      </c>
      <c r="H4926" s="12" t="n">
        <v>16</v>
      </c>
      <c r="I4926" s="4" t="n">
        <f aca="false">E4926*H4926</f>
        <v>64</v>
      </c>
      <c r="J4926" s="0" t="str">
        <f aca="false">INDEX(Branch_Data!$A$2:$C$6,MATCH(Sales_Data!C4926,Branch_Data!$A$2:$A$6,0),MATCH(Sales_Data!$J$1,Branch_Data!$A$1:$C$1,0))</f>
        <v>Christy  Olson</v>
      </c>
      <c r="K4926" s="0" t="str">
        <f aca="false">INDEX(Branch_Data!$A$2:$C$6,MATCH(Sales_Data!C4926,Branch_Data!$A$2:$A$6,0),MATCH(Sales_Data!$K$1,Branch_Data!$A$1:$C$1,0))</f>
        <v>Nigeria</v>
      </c>
      <c r="L4926" s="5" t="n">
        <f aca="false">WEEKDAY(Sales_Data!$B4926)</f>
        <v>1</v>
      </c>
    </row>
    <row r="4927" customFormat="false" ht="15" hidden="false" customHeight="false" outlineLevel="0" collapsed="false">
      <c r="A4927" s="11" t="n">
        <v>4926</v>
      </c>
      <c r="B4927" s="2" t="n">
        <v>42347</v>
      </c>
      <c r="C4927" s="1" t="s">
        <v>20</v>
      </c>
      <c r="D4927" s="1" t="s">
        <v>22</v>
      </c>
      <c r="E4927" s="1" t="n">
        <v>4</v>
      </c>
      <c r="F4927" s="3" t="n">
        <v>0.403483796296296</v>
      </c>
      <c r="G4927" s="1" t="s">
        <v>34</v>
      </c>
      <c r="H4927" s="12" t="n">
        <v>16</v>
      </c>
      <c r="I4927" s="4" t="n">
        <f aca="false">E4927*H4927</f>
        <v>64</v>
      </c>
      <c r="J4927" s="0" t="str">
        <f aca="false">INDEX(Branch_Data!$A$2:$C$6,MATCH(Sales_Data!C4927,Branch_Data!$A$2:$A$6,0),MATCH(Sales_Data!$J$1,Branch_Data!$A$1:$C$1,0))</f>
        <v>Rachel  Gomez</v>
      </c>
      <c r="K4927" s="0" t="str">
        <f aca="false">INDEX(Branch_Data!$A$2:$C$6,MATCH(Sales_Data!C4927,Branch_Data!$A$2:$A$6,0),MATCH(Sales_Data!$K$1,Branch_Data!$A$1:$C$1,0))</f>
        <v>Nigeria</v>
      </c>
      <c r="L4927" s="5" t="n">
        <f aca="false">WEEKDAY(Sales_Data!$B4927)</f>
        <v>4</v>
      </c>
    </row>
    <row r="4928" customFormat="false" ht="15" hidden="false" customHeight="false" outlineLevel="0" collapsed="false">
      <c r="A4928" s="11" t="n">
        <v>4927</v>
      </c>
      <c r="B4928" s="2" t="n">
        <v>42352</v>
      </c>
      <c r="C4928" s="1" t="s">
        <v>15</v>
      </c>
      <c r="D4928" s="1" t="s">
        <v>29</v>
      </c>
      <c r="E4928" s="1" t="n">
        <v>2</v>
      </c>
      <c r="F4928" s="3" t="n">
        <v>0.40349537037037</v>
      </c>
      <c r="G4928" s="1" t="s">
        <v>34</v>
      </c>
      <c r="H4928" s="12" t="n">
        <v>12</v>
      </c>
      <c r="I4928" s="4" t="n">
        <f aca="false">E4928*H4928</f>
        <v>24</v>
      </c>
      <c r="J4928" s="0" t="str">
        <f aca="false">INDEX(Branch_Data!$A$2:$C$6,MATCH(Sales_Data!C4928,Branch_Data!$A$2:$A$6,0),MATCH(Sales_Data!$J$1,Branch_Data!$A$1:$C$1,0))</f>
        <v>Dan  Peterson</v>
      </c>
      <c r="K4928" s="0" t="str">
        <f aca="false">INDEX(Branch_Data!$A$2:$C$6,MATCH(Sales_Data!C4928,Branch_Data!$A$2:$A$6,0),MATCH(Sales_Data!$K$1,Branch_Data!$A$1:$C$1,0))</f>
        <v>Nigeria</v>
      </c>
      <c r="L4928" s="5" t="n">
        <f aca="false">WEEKDAY(Sales_Data!$B4928)</f>
        <v>2</v>
      </c>
    </row>
    <row r="4929" customFormat="false" ht="15" hidden="false" customHeight="false" outlineLevel="0" collapsed="false">
      <c r="A4929" s="11" t="n">
        <v>4928</v>
      </c>
      <c r="B4929" s="2" t="n">
        <v>42351</v>
      </c>
      <c r="C4929" s="1" t="s">
        <v>15</v>
      </c>
      <c r="D4929" s="1" t="s">
        <v>30</v>
      </c>
      <c r="E4929" s="1" t="n">
        <v>5</v>
      </c>
      <c r="F4929" s="3" t="n">
        <v>0.40349537037037</v>
      </c>
      <c r="G4929" s="1" t="s">
        <v>34</v>
      </c>
      <c r="H4929" s="12" t="n">
        <v>12</v>
      </c>
      <c r="I4929" s="4" t="n">
        <f aca="false">E4929*H4929</f>
        <v>60</v>
      </c>
      <c r="J4929" s="0" t="str">
        <f aca="false">INDEX(Branch_Data!$A$2:$C$6,MATCH(Sales_Data!C4929,Branch_Data!$A$2:$A$6,0),MATCH(Sales_Data!$J$1,Branch_Data!$A$1:$C$1,0))</f>
        <v>Dan  Peterson</v>
      </c>
      <c r="K4929" s="0" t="str">
        <f aca="false">INDEX(Branch_Data!$A$2:$C$6,MATCH(Sales_Data!C4929,Branch_Data!$A$2:$A$6,0),MATCH(Sales_Data!$K$1,Branch_Data!$A$1:$C$1,0))</f>
        <v>Nigeria</v>
      </c>
      <c r="L4929" s="5" t="n">
        <f aca="false">WEEKDAY(Sales_Data!$B4929)</f>
        <v>1</v>
      </c>
    </row>
    <row r="4930" customFormat="false" ht="15" hidden="false" customHeight="false" outlineLevel="0" collapsed="false">
      <c r="A4930" s="11" t="n">
        <v>4929</v>
      </c>
      <c r="B4930" s="2" t="n">
        <v>42352</v>
      </c>
      <c r="C4930" s="1" t="s">
        <v>12</v>
      </c>
      <c r="D4930" s="1" t="s">
        <v>24</v>
      </c>
      <c r="E4930" s="1" t="n">
        <v>4</v>
      </c>
      <c r="F4930" s="3" t="n">
        <v>0.403506944444444</v>
      </c>
      <c r="G4930" s="1" t="s">
        <v>34</v>
      </c>
      <c r="H4930" s="12" t="n">
        <v>16</v>
      </c>
      <c r="I4930" s="4" t="n">
        <f aca="false">E4930*H4930</f>
        <v>64</v>
      </c>
      <c r="J4930" s="0" t="str">
        <f aca="false">INDEX(Branch_Data!$A$2:$C$6,MATCH(Sales_Data!C4930,Branch_Data!$A$2:$A$6,0),MATCH(Sales_Data!$J$1,Branch_Data!$A$1:$C$1,0))</f>
        <v>Christy  Olson</v>
      </c>
      <c r="K4930" s="0" t="str">
        <f aca="false">INDEX(Branch_Data!$A$2:$C$6,MATCH(Sales_Data!C4930,Branch_Data!$A$2:$A$6,0),MATCH(Sales_Data!$K$1,Branch_Data!$A$1:$C$1,0))</f>
        <v>Nigeria</v>
      </c>
      <c r="L4930" s="5" t="n">
        <f aca="false">WEEKDAY(Sales_Data!$B4930)</f>
        <v>2</v>
      </c>
    </row>
    <row r="4931" customFormat="false" ht="15" hidden="false" customHeight="false" outlineLevel="0" collapsed="false">
      <c r="A4931" s="11" t="n">
        <v>4930</v>
      </c>
      <c r="B4931" s="2" t="n">
        <v>42351</v>
      </c>
      <c r="C4931" s="1" t="s">
        <v>19</v>
      </c>
      <c r="D4931" s="1" t="s">
        <v>13</v>
      </c>
      <c r="E4931" s="1" t="n">
        <v>4</v>
      </c>
      <c r="F4931" s="3" t="n">
        <v>0.403506944444444</v>
      </c>
      <c r="G4931" s="1" t="s">
        <v>34</v>
      </c>
      <c r="H4931" s="12" t="n">
        <v>8</v>
      </c>
      <c r="I4931" s="4" t="n">
        <f aca="false">E4931*H4931</f>
        <v>32</v>
      </c>
      <c r="J4931" s="0" t="str">
        <f aca="false">INDEX(Branch_Data!$A$2:$C$6,MATCH(Sales_Data!C4931,Branch_Data!$A$2:$A$6,0),MATCH(Sales_Data!$J$1,Branch_Data!$A$1:$C$1,0))</f>
        <v>Kyle  Carr</v>
      </c>
      <c r="K4931" s="0" t="str">
        <f aca="false">INDEX(Branch_Data!$A$2:$C$6,MATCH(Sales_Data!C4931,Branch_Data!$A$2:$A$6,0),MATCH(Sales_Data!$K$1,Branch_Data!$A$1:$C$1,0))</f>
        <v>Nigeria</v>
      </c>
      <c r="L4931" s="5" t="n">
        <f aca="false">WEEKDAY(Sales_Data!$B4931)</f>
        <v>1</v>
      </c>
    </row>
    <row r="4932" customFormat="false" ht="15" hidden="false" customHeight="false" outlineLevel="0" collapsed="false">
      <c r="A4932" s="11" t="n">
        <v>4931</v>
      </c>
      <c r="B4932" s="2" t="n">
        <v>42353</v>
      </c>
      <c r="C4932" s="1" t="s">
        <v>19</v>
      </c>
      <c r="D4932" s="1" t="s">
        <v>13</v>
      </c>
      <c r="E4932" s="1" t="n">
        <v>1</v>
      </c>
      <c r="F4932" s="3" t="n">
        <v>0.403541666666667</v>
      </c>
      <c r="G4932" s="1" t="s">
        <v>34</v>
      </c>
      <c r="H4932" s="12" t="n">
        <v>8</v>
      </c>
      <c r="I4932" s="4" t="n">
        <f aca="false">E4932*H4932</f>
        <v>8</v>
      </c>
      <c r="J4932" s="0" t="str">
        <f aca="false">INDEX(Branch_Data!$A$2:$C$6,MATCH(Sales_Data!C4932,Branch_Data!$A$2:$A$6,0),MATCH(Sales_Data!$J$1,Branch_Data!$A$1:$C$1,0))</f>
        <v>Kyle  Carr</v>
      </c>
      <c r="K4932" s="0" t="str">
        <f aca="false">INDEX(Branch_Data!$A$2:$C$6,MATCH(Sales_Data!C4932,Branch_Data!$A$2:$A$6,0),MATCH(Sales_Data!$K$1,Branch_Data!$A$1:$C$1,0))</f>
        <v>Nigeria</v>
      </c>
      <c r="L4932" s="5" t="n">
        <f aca="false">WEEKDAY(Sales_Data!$B4932)</f>
        <v>3</v>
      </c>
    </row>
    <row r="4933" customFormat="false" ht="15" hidden="false" customHeight="false" outlineLevel="0" collapsed="false">
      <c r="A4933" s="11" t="n">
        <v>4932</v>
      </c>
      <c r="B4933" s="2" t="n">
        <v>42342</v>
      </c>
      <c r="C4933" s="1" t="s">
        <v>12</v>
      </c>
      <c r="D4933" s="1" t="s">
        <v>24</v>
      </c>
      <c r="E4933" s="1" t="n">
        <v>2</v>
      </c>
      <c r="F4933" s="3" t="n">
        <v>0.403553240740741</v>
      </c>
      <c r="G4933" s="1" t="s">
        <v>34</v>
      </c>
      <c r="H4933" s="12" t="n">
        <v>16</v>
      </c>
      <c r="I4933" s="4" t="n">
        <f aca="false">E4933*H4933</f>
        <v>32</v>
      </c>
      <c r="J4933" s="0" t="str">
        <f aca="false">INDEX(Branch_Data!$A$2:$C$6,MATCH(Sales_Data!C4933,Branch_Data!$A$2:$A$6,0),MATCH(Sales_Data!$J$1,Branch_Data!$A$1:$C$1,0))</f>
        <v>Christy  Olson</v>
      </c>
      <c r="K4933" s="0" t="str">
        <f aca="false">INDEX(Branch_Data!$A$2:$C$6,MATCH(Sales_Data!C4933,Branch_Data!$A$2:$A$6,0),MATCH(Sales_Data!$K$1,Branch_Data!$A$1:$C$1,0))</f>
        <v>Nigeria</v>
      </c>
      <c r="L4933" s="5" t="n">
        <f aca="false">WEEKDAY(Sales_Data!$B4933)</f>
        <v>6</v>
      </c>
    </row>
    <row r="4934" customFormat="false" ht="15" hidden="false" customHeight="false" outlineLevel="0" collapsed="false">
      <c r="A4934" s="11" t="n">
        <v>4933</v>
      </c>
      <c r="B4934" s="2" t="n">
        <v>42349</v>
      </c>
      <c r="C4934" s="1" t="s">
        <v>19</v>
      </c>
      <c r="D4934" s="1" t="s">
        <v>21</v>
      </c>
      <c r="E4934" s="1" t="n">
        <v>3</v>
      </c>
      <c r="F4934" s="3" t="n">
        <v>0.403576388888889</v>
      </c>
      <c r="G4934" s="1" t="s">
        <v>34</v>
      </c>
      <c r="H4934" s="12" t="n">
        <v>16</v>
      </c>
      <c r="I4934" s="4" t="n">
        <f aca="false">E4934*H4934</f>
        <v>48</v>
      </c>
      <c r="J4934" s="0" t="str">
        <f aca="false">INDEX(Branch_Data!$A$2:$C$6,MATCH(Sales_Data!C4934,Branch_Data!$A$2:$A$6,0),MATCH(Sales_Data!$J$1,Branch_Data!$A$1:$C$1,0))</f>
        <v>Kyle  Carr</v>
      </c>
      <c r="K4934" s="0" t="str">
        <f aca="false">INDEX(Branch_Data!$A$2:$C$6,MATCH(Sales_Data!C4934,Branch_Data!$A$2:$A$6,0),MATCH(Sales_Data!$K$1,Branch_Data!$A$1:$C$1,0))</f>
        <v>Nigeria</v>
      </c>
      <c r="L4934" s="5" t="n">
        <f aca="false">WEEKDAY(Sales_Data!$B4934)</f>
        <v>6</v>
      </c>
    </row>
    <row r="4935" customFormat="false" ht="15" hidden="false" customHeight="false" outlineLevel="0" collapsed="false">
      <c r="A4935" s="11" t="n">
        <v>4934</v>
      </c>
      <c r="B4935" s="2" t="n">
        <v>42343</v>
      </c>
      <c r="C4935" s="1" t="s">
        <v>12</v>
      </c>
      <c r="D4935" s="1" t="s">
        <v>26</v>
      </c>
      <c r="E4935" s="1" t="n">
        <v>5</v>
      </c>
      <c r="F4935" s="3" t="n">
        <v>0.403576388888889</v>
      </c>
      <c r="G4935" s="1" t="s">
        <v>34</v>
      </c>
      <c r="H4935" s="12" t="n">
        <v>12</v>
      </c>
      <c r="I4935" s="4" t="n">
        <f aca="false">E4935*H4935</f>
        <v>60</v>
      </c>
      <c r="J4935" s="0" t="str">
        <f aca="false">INDEX(Branch_Data!$A$2:$C$6,MATCH(Sales_Data!C4935,Branch_Data!$A$2:$A$6,0),MATCH(Sales_Data!$J$1,Branch_Data!$A$1:$C$1,0))</f>
        <v>Christy  Olson</v>
      </c>
      <c r="K4935" s="0" t="str">
        <f aca="false">INDEX(Branch_Data!$A$2:$C$6,MATCH(Sales_Data!C4935,Branch_Data!$A$2:$A$6,0),MATCH(Sales_Data!$K$1,Branch_Data!$A$1:$C$1,0))</f>
        <v>Nigeria</v>
      </c>
      <c r="L4935" s="5" t="n">
        <f aca="false">WEEKDAY(Sales_Data!$B4935)</f>
        <v>7</v>
      </c>
    </row>
    <row r="4936" customFormat="false" ht="15" hidden="false" customHeight="false" outlineLevel="0" collapsed="false">
      <c r="A4936" s="11" t="n">
        <v>4935</v>
      </c>
      <c r="B4936" s="2" t="n">
        <v>42345</v>
      </c>
      <c r="C4936" s="1" t="s">
        <v>12</v>
      </c>
      <c r="D4936" s="1" t="s">
        <v>18</v>
      </c>
      <c r="E4936" s="1" t="n">
        <v>5</v>
      </c>
      <c r="F4936" s="3" t="n">
        <v>0.403599537037037</v>
      </c>
      <c r="G4936" s="1" t="s">
        <v>34</v>
      </c>
      <c r="H4936" s="12" t="n">
        <v>16</v>
      </c>
      <c r="I4936" s="4" t="n">
        <f aca="false">E4936*H4936</f>
        <v>80</v>
      </c>
      <c r="J4936" s="0" t="str">
        <f aca="false">INDEX(Branch_Data!$A$2:$C$6,MATCH(Sales_Data!C4936,Branch_Data!$A$2:$A$6,0),MATCH(Sales_Data!$J$1,Branch_Data!$A$1:$C$1,0))</f>
        <v>Christy  Olson</v>
      </c>
      <c r="K4936" s="0" t="str">
        <f aca="false">INDEX(Branch_Data!$A$2:$C$6,MATCH(Sales_Data!C4936,Branch_Data!$A$2:$A$6,0),MATCH(Sales_Data!$K$1,Branch_Data!$A$1:$C$1,0))</f>
        <v>Nigeria</v>
      </c>
      <c r="L4936" s="5" t="n">
        <f aca="false">WEEKDAY(Sales_Data!$B4936)</f>
        <v>2</v>
      </c>
    </row>
    <row r="4937" customFormat="false" ht="15" hidden="false" customHeight="false" outlineLevel="0" collapsed="false">
      <c r="A4937" s="11" t="n">
        <v>4936</v>
      </c>
      <c r="B4937" s="2" t="n">
        <v>42349</v>
      </c>
      <c r="C4937" s="1" t="s">
        <v>17</v>
      </c>
      <c r="D4937" s="1" t="s">
        <v>28</v>
      </c>
      <c r="E4937" s="1" t="n">
        <v>1</v>
      </c>
      <c r="F4937" s="3" t="n">
        <v>0.403611111111111</v>
      </c>
      <c r="G4937" s="1" t="s">
        <v>34</v>
      </c>
      <c r="H4937" s="12" t="n">
        <v>12</v>
      </c>
      <c r="I4937" s="4" t="n">
        <f aca="false">E4937*H4937</f>
        <v>12</v>
      </c>
      <c r="J4937" s="0" t="str">
        <f aca="false">INDEX(Branch_Data!$A$2:$C$6,MATCH(Sales_Data!C4937,Branch_Data!$A$2:$A$6,0),MATCH(Sales_Data!$J$1,Branch_Data!$A$1:$C$1,0))</f>
        <v>Mable  Lindsey</v>
      </c>
      <c r="K4937" s="0" t="str">
        <f aca="false">INDEX(Branch_Data!$A$2:$C$6,MATCH(Sales_Data!C4937,Branch_Data!$A$2:$A$6,0),MATCH(Sales_Data!$K$1,Branch_Data!$A$1:$C$1,0))</f>
        <v>Nigeria</v>
      </c>
      <c r="L4937" s="5" t="n">
        <f aca="false">WEEKDAY(Sales_Data!$B4937)</f>
        <v>6</v>
      </c>
    </row>
    <row r="4938" customFormat="false" ht="15" hidden="false" customHeight="false" outlineLevel="0" collapsed="false">
      <c r="A4938" s="11" t="n">
        <v>4937</v>
      </c>
      <c r="B4938" s="2" t="n">
        <v>42349</v>
      </c>
      <c r="C4938" s="1" t="s">
        <v>19</v>
      </c>
      <c r="D4938" s="1" t="s">
        <v>25</v>
      </c>
      <c r="E4938" s="1" t="n">
        <v>4</v>
      </c>
      <c r="F4938" s="3" t="n">
        <v>0.403634259259259</v>
      </c>
      <c r="G4938" s="1" t="s">
        <v>34</v>
      </c>
      <c r="H4938" s="12" t="n">
        <v>8</v>
      </c>
      <c r="I4938" s="4" t="n">
        <f aca="false">E4938*H4938</f>
        <v>32</v>
      </c>
      <c r="J4938" s="0" t="str">
        <f aca="false">INDEX(Branch_Data!$A$2:$C$6,MATCH(Sales_Data!C4938,Branch_Data!$A$2:$A$6,0),MATCH(Sales_Data!$J$1,Branch_Data!$A$1:$C$1,0))</f>
        <v>Kyle  Carr</v>
      </c>
      <c r="K4938" s="0" t="str">
        <f aca="false">INDEX(Branch_Data!$A$2:$C$6,MATCH(Sales_Data!C4938,Branch_Data!$A$2:$A$6,0),MATCH(Sales_Data!$K$1,Branch_Data!$A$1:$C$1,0))</f>
        <v>Nigeria</v>
      </c>
      <c r="L4938" s="5" t="n">
        <f aca="false">WEEKDAY(Sales_Data!$B4938)</f>
        <v>6</v>
      </c>
    </row>
    <row r="4939" customFormat="false" ht="15" hidden="false" customHeight="false" outlineLevel="0" collapsed="false">
      <c r="A4939" s="11" t="n">
        <v>4938</v>
      </c>
      <c r="B4939" s="2" t="n">
        <v>42345</v>
      </c>
      <c r="C4939" s="1" t="s">
        <v>20</v>
      </c>
      <c r="D4939" s="1" t="s">
        <v>33</v>
      </c>
      <c r="E4939" s="1" t="n">
        <v>4</v>
      </c>
      <c r="F4939" s="3" t="n">
        <v>0.403645833333333</v>
      </c>
      <c r="G4939" s="1" t="s">
        <v>34</v>
      </c>
      <c r="H4939" s="12" t="n">
        <v>16</v>
      </c>
      <c r="I4939" s="4" t="n">
        <f aca="false">E4939*H4939</f>
        <v>64</v>
      </c>
      <c r="J4939" s="0" t="str">
        <f aca="false">INDEX(Branch_Data!$A$2:$C$6,MATCH(Sales_Data!C4939,Branch_Data!$A$2:$A$6,0),MATCH(Sales_Data!$J$1,Branch_Data!$A$1:$C$1,0))</f>
        <v>Rachel  Gomez</v>
      </c>
      <c r="K4939" s="0" t="str">
        <f aca="false">INDEX(Branch_Data!$A$2:$C$6,MATCH(Sales_Data!C4939,Branch_Data!$A$2:$A$6,0),MATCH(Sales_Data!$K$1,Branch_Data!$A$1:$C$1,0))</f>
        <v>Nigeria</v>
      </c>
      <c r="L4939" s="5" t="n">
        <f aca="false">WEEKDAY(Sales_Data!$B4939)</f>
        <v>2</v>
      </c>
    </row>
    <row r="4940" customFormat="false" ht="15" hidden="false" customHeight="false" outlineLevel="0" collapsed="false">
      <c r="A4940" s="11" t="n">
        <v>4939</v>
      </c>
      <c r="B4940" s="2" t="n">
        <v>42349</v>
      </c>
      <c r="C4940" s="1" t="s">
        <v>12</v>
      </c>
      <c r="D4940" s="1" t="s">
        <v>26</v>
      </c>
      <c r="E4940" s="1" t="n">
        <v>4</v>
      </c>
      <c r="F4940" s="3" t="n">
        <v>0.403645833333333</v>
      </c>
      <c r="G4940" s="1" t="s">
        <v>34</v>
      </c>
      <c r="H4940" s="12" t="n">
        <v>12</v>
      </c>
      <c r="I4940" s="4" t="n">
        <f aca="false">E4940*H4940</f>
        <v>48</v>
      </c>
      <c r="J4940" s="0" t="str">
        <f aca="false">INDEX(Branch_Data!$A$2:$C$6,MATCH(Sales_Data!C4940,Branch_Data!$A$2:$A$6,0),MATCH(Sales_Data!$J$1,Branch_Data!$A$1:$C$1,0))</f>
        <v>Christy  Olson</v>
      </c>
      <c r="K4940" s="0" t="str">
        <f aca="false">INDEX(Branch_Data!$A$2:$C$6,MATCH(Sales_Data!C4940,Branch_Data!$A$2:$A$6,0),MATCH(Sales_Data!$K$1,Branch_Data!$A$1:$C$1,0))</f>
        <v>Nigeria</v>
      </c>
      <c r="L4940" s="5" t="n">
        <f aca="false">WEEKDAY(Sales_Data!$B4940)</f>
        <v>6</v>
      </c>
    </row>
    <row r="4941" customFormat="false" ht="15" hidden="false" customHeight="false" outlineLevel="0" collapsed="false">
      <c r="A4941" s="11" t="n">
        <v>4940</v>
      </c>
      <c r="B4941" s="2" t="n">
        <v>42351</v>
      </c>
      <c r="C4941" s="1" t="s">
        <v>12</v>
      </c>
      <c r="D4941" s="1" t="s">
        <v>25</v>
      </c>
      <c r="E4941" s="1" t="n">
        <v>4</v>
      </c>
      <c r="F4941" s="3" t="n">
        <v>0.403668981481482</v>
      </c>
      <c r="G4941" s="1" t="s">
        <v>34</v>
      </c>
      <c r="H4941" s="12" t="n">
        <v>8</v>
      </c>
      <c r="I4941" s="4" t="n">
        <f aca="false">E4941*H4941</f>
        <v>32</v>
      </c>
      <c r="J4941" s="0" t="str">
        <f aca="false">INDEX(Branch_Data!$A$2:$C$6,MATCH(Sales_Data!C4941,Branch_Data!$A$2:$A$6,0),MATCH(Sales_Data!$J$1,Branch_Data!$A$1:$C$1,0))</f>
        <v>Christy  Olson</v>
      </c>
      <c r="K4941" s="0" t="str">
        <f aca="false">INDEX(Branch_Data!$A$2:$C$6,MATCH(Sales_Data!C4941,Branch_Data!$A$2:$A$6,0),MATCH(Sales_Data!$K$1,Branch_Data!$A$1:$C$1,0))</f>
        <v>Nigeria</v>
      </c>
      <c r="L4941" s="5" t="n">
        <f aca="false">WEEKDAY(Sales_Data!$B4941)</f>
        <v>1</v>
      </c>
    </row>
    <row r="4942" customFormat="false" ht="15" hidden="false" customHeight="false" outlineLevel="0" collapsed="false">
      <c r="A4942" s="11" t="n">
        <v>4941</v>
      </c>
      <c r="B4942" s="2" t="n">
        <v>42353</v>
      </c>
      <c r="C4942" s="1" t="s">
        <v>15</v>
      </c>
      <c r="D4942" s="1" t="s">
        <v>21</v>
      </c>
      <c r="E4942" s="1" t="n">
        <v>2</v>
      </c>
      <c r="F4942" s="3" t="n">
        <v>0.403668981481482</v>
      </c>
      <c r="G4942" s="1" t="s">
        <v>34</v>
      </c>
      <c r="H4942" s="12" t="n">
        <v>16</v>
      </c>
      <c r="I4942" s="4" t="n">
        <f aca="false">E4942*H4942</f>
        <v>32</v>
      </c>
      <c r="J4942" s="0" t="str">
        <f aca="false">INDEX(Branch_Data!$A$2:$C$6,MATCH(Sales_Data!C4942,Branch_Data!$A$2:$A$6,0),MATCH(Sales_Data!$J$1,Branch_Data!$A$1:$C$1,0))</f>
        <v>Dan  Peterson</v>
      </c>
      <c r="K4942" s="0" t="str">
        <f aca="false">INDEX(Branch_Data!$A$2:$C$6,MATCH(Sales_Data!C4942,Branch_Data!$A$2:$A$6,0),MATCH(Sales_Data!$K$1,Branch_Data!$A$1:$C$1,0))</f>
        <v>Nigeria</v>
      </c>
      <c r="L4942" s="5" t="n">
        <f aca="false">WEEKDAY(Sales_Data!$B4942)</f>
        <v>3</v>
      </c>
    </row>
    <row r="4943" customFormat="false" ht="15" hidden="false" customHeight="false" outlineLevel="0" collapsed="false">
      <c r="A4943" s="11" t="n">
        <v>4942</v>
      </c>
      <c r="B4943" s="2" t="n">
        <v>42345</v>
      </c>
      <c r="C4943" s="1" t="s">
        <v>20</v>
      </c>
      <c r="D4943" s="1" t="s">
        <v>32</v>
      </c>
      <c r="E4943" s="1" t="n">
        <v>2</v>
      </c>
      <c r="F4943" s="3" t="n">
        <v>0.403703703703704</v>
      </c>
      <c r="G4943" s="1" t="s">
        <v>34</v>
      </c>
      <c r="H4943" s="12" t="n">
        <v>8</v>
      </c>
      <c r="I4943" s="4" t="n">
        <f aca="false">E4943*H4943</f>
        <v>16</v>
      </c>
      <c r="J4943" s="0" t="str">
        <f aca="false">INDEX(Branch_Data!$A$2:$C$6,MATCH(Sales_Data!C4943,Branch_Data!$A$2:$A$6,0),MATCH(Sales_Data!$J$1,Branch_Data!$A$1:$C$1,0))</f>
        <v>Rachel  Gomez</v>
      </c>
      <c r="K4943" s="0" t="str">
        <f aca="false">INDEX(Branch_Data!$A$2:$C$6,MATCH(Sales_Data!C4943,Branch_Data!$A$2:$A$6,0),MATCH(Sales_Data!$K$1,Branch_Data!$A$1:$C$1,0))</f>
        <v>Nigeria</v>
      </c>
      <c r="L4943" s="5" t="n">
        <f aca="false">WEEKDAY(Sales_Data!$B4943)</f>
        <v>2</v>
      </c>
    </row>
    <row r="4944" customFormat="false" ht="15" hidden="false" customHeight="false" outlineLevel="0" collapsed="false">
      <c r="A4944" s="11" t="n">
        <v>4943</v>
      </c>
      <c r="B4944" s="2" t="n">
        <v>42347</v>
      </c>
      <c r="C4944" s="1" t="s">
        <v>20</v>
      </c>
      <c r="D4944" s="1" t="s">
        <v>31</v>
      </c>
      <c r="E4944" s="1" t="n">
        <v>2</v>
      </c>
      <c r="F4944" s="3" t="n">
        <v>0.403738425925926</v>
      </c>
      <c r="G4944" s="1" t="s">
        <v>34</v>
      </c>
      <c r="H4944" s="12" t="n">
        <v>16</v>
      </c>
      <c r="I4944" s="4" t="n">
        <f aca="false">E4944*H4944</f>
        <v>32</v>
      </c>
      <c r="J4944" s="0" t="str">
        <f aca="false">INDEX(Branch_Data!$A$2:$C$6,MATCH(Sales_Data!C4944,Branch_Data!$A$2:$A$6,0),MATCH(Sales_Data!$J$1,Branch_Data!$A$1:$C$1,0))</f>
        <v>Rachel  Gomez</v>
      </c>
      <c r="K4944" s="0" t="str">
        <f aca="false">INDEX(Branch_Data!$A$2:$C$6,MATCH(Sales_Data!C4944,Branch_Data!$A$2:$A$6,0),MATCH(Sales_Data!$K$1,Branch_Data!$A$1:$C$1,0))</f>
        <v>Nigeria</v>
      </c>
      <c r="L4944" s="5" t="n">
        <f aca="false">WEEKDAY(Sales_Data!$B4944)</f>
        <v>4</v>
      </c>
    </row>
    <row r="4945" customFormat="false" ht="15" hidden="false" customHeight="false" outlineLevel="0" collapsed="false">
      <c r="A4945" s="11" t="n">
        <v>4944</v>
      </c>
      <c r="B4945" s="2" t="n">
        <v>42345</v>
      </c>
      <c r="C4945" s="1" t="s">
        <v>19</v>
      </c>
      <c r="D4945" s="1" t="s">
        <v>18</v>
      </c>
      <c r="E4945" s="1" t="n">
        <v>4</v>
      </c>
      <c r="F4945" s="3" t="n">
        <v>0.403784722222222</v>
      </c>
      <c r="G4945" s="1" t="s">
        <v>34</v>
      </c>
      <c r="H4945" s="12" t="n">
        <v>16</v>
      </c>
      <c r="I4945" s="4" t="n">
        <f aca="false">E4945*H4945</f>
        <v>64</v>
      </c>
      <c r="J4945" s="0" t="str">
        <f aca="false">INDEX(Branch_Data!$A$2:$C$6,MATCH(Sales_Data!C4945,Branch_Data!$A$2:$A$6,0),MATCH(Sales_Data!$J$1,Branch_Data!$A$1:$C$1,0))</f>
        <v>Kyle  Carr</v>
      </c>
      <c r="K4945" s="0" t="str">
        <f aca="false">INDEX(Branch_Data!$A$2:$C$6,MATCH(Sales_Data!C4945,Branch_Data!$A$2:$A$6,0),MATCH(Sales_Data!$K$1,Branch_Data!$A$1:$C$1,0))</f>
        <v>Nigeria</v>
      </c>
      <c r="L4945" s="5" t="n">
        <f aca="false">WEEKDAY(Sales_Data!$B4945)</f>
        <v>2</v>
      </c>
    </row>
    <row r="4946" customFormat="false" ht="15" hidden="false" customHeight="false" outlineLevel="0" collapsed="false">
      <c r="A4946" s="11" t="n">
        <v>4945</v>
      </c>
      <c r="B4946" s="2" t="n">
        <v>42342</v>
      </c>
      <c r="C4946" s="1" t="s">
        <v>20</v>
      </c>
      <c r="D4946" s="1" t="s">
        <v>27</v>
      </c>
      <c r="E4946" s="1" t="n">
        <v>1</v>
      </c>
      <c r="F4946" s="3" t="n">
        <v>0.403796296296296</v>
      </c>
      <c r="G4946" s="1" t="s">
        <v>34</v>
      </c>
      <c r="H4946" s="12" t="n">
        <v>16</v>
      </c>
      <c r="I4946" s="4" t="n">
        <f aca="false">E4946*H4946</f>
        <v>16</v>
      </c>
      <c r="J4946" s="0" t="str">
        <f aca="false">INDEX(Branch_Data!$A$2:$C$6,MATCH(Sales_Data!C4946,Branch_Data!$A$2:$A$6,0),MATCH(Sales_Data!$J$1,Branch_Data!$A$1:$C$1,0))</f>
        <v>Rachel  Gomez</v>
      </c>
      <c r="K4946" s="0" t="str">
        <f aca="false">INDEX(Branch_Data!$A$2:$C$6,MATCH(Sales_Data!C4946,Branch_Data!$A$2:$A$6,0),MATCH(Sales_Data!$K$1,Branch_Data!$A$1:$C$1,0))</f>
        <v>Nigeria</v>
      </c>
      <c r="L4946" s="5" t="n">
        <f aca="false">WEEKDAY(Sales_Data!$B4946)</f>
        <v>6</v>
      </c>
    </row>
    <row r="4947" customFormat="false" ht="15" hidden="false" customHeight="false" outlineLevel="0" collapsed="false">
      <c r="A4947" s="11" t="n">
        <v>4946</v>
      </c>
      <c r="B4947" s="2" t="n">
        <v>42342</v>
      </c>
      <c r="C4947" s="1" t="s">
        <v>19</v>
      </c>
      <c r="D4947" s="1" t="s">
        <v>23</v>
      </c>
      <c r="E4947" s="1" t="n">
        <v>2</v>
      </c>
      <c r="F4947" s="3" t="n">
        <v>0.40380787037037</v>
      </c>
      <c r="G4947" s="1" t="s">
        <v>34</v>
      </c>
      <c r="H4947" s="12" t="n">
        <v>8</v>
      </c>
      <c r="I4947" s="4" t="n">
        <f aca="false">E4947*H4947</f>
        <v>16</v>
      </c>
      <c r="J4947" s="0" t="str">
        <f aca="false">INDEX(Branch_Data!$A$2:$C$6,MATCH(Sales_Data!C4947,Branch_Data!$A$2:$A$6,0),MATCH(Sales_Data!$J$1,Branch_Data!$A$1:$C$1,0))</f>
        <v>Kyle  Carr</v>
      </c>
      <c r="K4947" s="0" t="str">
        <f aca="false">INDEX(Branch_Data!$A$2:$C$6,MATCH(Sales_Data!C4947,Branch_Data!$A$2:$A$6,0),MATCH(Sales_Data!$K$1,Branch_Data!$A$1:$C$1,0))</f>
        <v>Nigeria</v>
      </c>
      <c r="L4947" s="5" t="n">
        <f aca="false">WEEKDAY(Sales_Data!$B4947)</f>
        <v>6</v>
      </c>
    </row>
    <row r="4948" customFormat="false" ht="15" hidden="false" customHeight="false" outlineLevel="0" collapsed="false">
      <c r="A4948" s="11" t="n">
        <v>4947</v>
      </c>
      <c r="B4948" s="2" t="n">
        <v>42349</v>
      </c>
      <c r="C4948" s="1" t="s">
        <v>15</v>
      </c>
      <c r="D4948" s="1" t="s">
        <v>26</v>
      </c>
      <c r="E4948" s="1" t="n">
        <v>4</v>
      </c>
      <c r="F4948" s="3" t="n">
        <v>0.40380787037037</v>
      </c>
      <c r="G4948" s="1" t="s">
        <v>34</v>
      </c>
      <c r="H4948" s="12" t="n">
        <v>12</v>
      </c>
      <c r="I4948" s="4" t="n">
        <f aca="false">E4948*H4948</f>
        <v>48</v>
      </c>
      <c r="J4948" s="0" t="str">
        <f aca="false">INDEX(Branch_Data!$A$2:$C$6,MATCH(Sales_Data!C4948,Branch_Data!$A$2:$A$6,0),MATCH(Sales_Data!$J$1,Branch_Data!$A$1:$C$1,0))</f>
        <v>Dan  Peterson</v>
      </c>
      <c r="K4948" s="0" t="str">
        <f aca="false">INDEX(Branch_Data!$A$2:$C$6,MATCH(Sales_Data!C4948,Branch_Data!$A$2:$A$6,0),MATCH(Sales_Data!$K$1,Branch_Data!$A$1:$C$1,0))</f>
        <v>Nigeria</v>
      </c>
      <c r="L4948" s="5" t="n">
        <f aca="false">WEEKDAY(Sales_Data!$B4948)</f>
        <v>6</v>
      </c>
    </row>
    <row r="4949" customFormat="false" ht="15" hidden="false" customHeight="false" outlineLevel="0" collapsed="false">
      <c r="A4949" s="11" t="n">
        <v>4948</v>
      </c>
      <c r="B4949" s="2" t="n">
        <v>42350</v>
      </c>
      <c r="C4949" s="1" t="s">
        <v>19</v>
      </c>
      <c r="D4949" s="1" t="s">
        <v>21</v>
      </c>
      <c r="E4949" s="1" t="n">
        <v>2</v>
      </c>
      <c r="F4949" s="3" t="n">
        <v>0.403831018518518</v>
      </c>
      <c r="G4949" s="1" t="s">
        <v>34</v>
      </c>
      <c r="H4949" s="12" t="n">
        <v>16</v>
      </c>
      <c r="I4949" s="4" t="n">
        <f aca="false">E4949*H4949</f>
        <v>32</v>
      </c>
      <c r="J4949" s="0" t="str">
        <f aca="false">INDEX(Branch_Data!$A$2:$C$6,MATCH(Sales_Data!C4949,Branch_Data!$A$2:$A$6,0),MATCH(Sales_Data!$J$1,Branch_Data!$A$1:$C$1,0))</f>
        <v>Kyle  Carr</v>
      </c>
      <c r="K4949" s="0" t="str">
        <f aca="false">INDEX(Branch_Data!$A$2:$C$6,MATCH(Sales_Data!C4949,Branch_Data!$A$2:$A$6,0),MATCH(Sales_Data!$K$1,Branch_Data!$A$1:$C$1,0))</f>
        <v>Nigeria</v>
      </c>
      <c r="L4949" s="5" t="n">
        <f aca="false">WEEKDAY(Sales_Data!$B4949)</f>
        <v>7</v>
      </c>
    </row>
    <row r="4950" customFormat="false" ht="15" hidden="false" customHeight="false" outlineLevel="0" collapsed="false">
      <c r="A4950" s="11" t="n">
        <v>4949</v>
      </c>
      <c r="B4950" s="2" t="n">
        <v>42342</v>
      </c>
      <c r="C4950" s="1" t="s">
        <v>20</v>
      </c>
      <c r="D4950" s="1" t="s">
        <v>31</v>
      </c>
      <c r="E4950" s="1" t="n">
        <v>2</v>
      </c>
      <c r="F4950" s="3" t="n">
        <v>0.403842592592593</v>
      </c>
      <c r="G4950" s="1" t="s">
        <v>34</v>
      </c>
      <c r="H4950" s="12" t="n">
        <v>16</v>
      </c>
      <c r="I4950" s="4" t="n">
        <f aca="false">E4950*H4950</f>
        <v>32</v>
      </c>
      <c r="J4950" s="0" t="str">
        <f aca="false">INDEX(Branch_Data!$A$2:$C$6,MATCH(Sales_Data!C4950,Branch_Data!$A$2:$A$6,0),MATCH(Sales_Data!$J$1,Branch_Data!$A$1:$C$1,0))</f>
        <v>Rachel  Gomez</v>
      </c>
      <c r="K4950" s="0" t="str">
        <f aca="false">INDEX(Branch_Data!$A$2:$C$6,MATCH(Sales_Data!C4950,Branch_Data!$A$2:$A$6,0),MATCH(Sales_Data!$K$1,Branch_Data!$A$1:$C$1,0))</f>
        <v>Nigeria</v>
      </c>
      <c r="L4950" s="5" t="n">
        <f aca="false">WEEKDAY(Sales_Data!$B4950)</f>
        <v>6</v>
      </c>
    </row>
    <row r="4951" customFormat="false" ht="15" hidden="false" customHeight="false" outlineLevel="0" collapsed="false">
      <c r="A4951" s="11" t="n">
        <v>4950</v>
      </c>
      <c r="B4951" s="2" t="n">
        <v>42343</v>
      </c>
      <c r="C4951" s="1" t="s">
        <v>15</v>
      </c>
      <c r="D4951" s="1" t="s">
        <v>13</v>
      </c>
      <c r="E4951" s="1" t="n">
        <v>2</v>
      </c>
      <c r="F4951" s="3" t="n">
        <v>0.403854166666667</v>
      </c>
      <c r="G4951" s="1" t="s">
        <v>34</v>
      </c>
      <c r="H4951" s="12" t="n">
        <v>8</v>
      </c>
      <c r="I4951" s="4" t="n">
        <f aca="false">E4951*H4951</f>
        <v>16</v>
      </c>
      <c r="J4951" s="0" t="str">
        <f aca="false">INDEX(Branch_Data!$A$2:$C$6,MATCH(Sales_Data!C4951,Branch_Data!$A$2:$A$6,0),MATCH(Sales_Data!$J$1,Branch_Data!$A$1:$C$1,0))</f>
        <v>Dan  Peterson</v>
      </c>
      <c r="K4951" s="0" t="str">
        <f aca="false">INDEX(Branch_Data!$A$2:$C$6,MATCH(Sales_Data!C4951,Branch_Data!$A$2:$A$6,0),MATCH(Sales_Data!$K$1,Branch_Data!$A$1:$C$1,0))</f>
        <v>Nigeria</v>
      </c>
      <c r="L4951" s="5" t="n">
        <f aca="false">WEEKDAY(Sales_Data!$B4951)</f>
        <v>7</v>
      </c>
    </row>
    <row r="4952" customFormat="false" ht="15" hidden="false" customHeight="false" outlineLevel="0" collapsed="false">
      <c r="A4952" s="11" t="n">
        <v>4951</v>
      </c>
      <c r="B4952" s="2" t="n">
        <v>42350</v>
      </c>
      <c r="C4952" s="1" t="s">
        <v>20</v>
      </c>
      <c r="D4952" s="1" t="s">
        <v>22</v>
      </c>
      <c r="E4952" s="1" t="n">
        <v>4</v>
      </c>
      <c r="F4952" s="3" t="n">
        <v>0.403865740740741</v>
      </c>
      <c r="G4952" s="1" t="s">
        <v>34</v>
      </c>
      <c r="H4952" s="12" t="n">
        <v>16</v>
      </c>
      <c r="I4952" s="4" t="n">
        <f aca="false">E4952*H4952</f>
        <v>64</v>
      </c>
      <c r="J4952" s="0" t="str">
        <f aca="false">INDEX(Branch_Data!$A$2:$C$6,MATCH(Sales_Data!C4952,Branch_Data!$A$2:$A$6,0),MATCH(Sales_Data!$J$1,Branch_Data!$A$1:$C$1,0))</f>
        <v>Rachel  Gomez</v>
      </c>
      <c r="K4952" s="0" t="str">
        <f aca="false">INDEX(Branch_Data!$A$2:$C$6,MATCH(Sales_Data!C4952,Branch_Data!$A$2:$A$6,0),MATCH(Sales_Data!$K$1,Branch_Data!$A$1:$C$1,0))</f>
        <v>Nigeria</v>
      </c>
      <c r="L4952" s="5" t="n">
        <f aca="false">WEEKDAY(Sales_Data!$B4952)</f>
        <v>7</v>
      </c>
    </row>
    <row r="4953" customFormat="false" ht="15" hidden="false" customHeight="false" outlineLevel="0" collapsed="false">
      <c r="A4953" s="11" t="n">
        <v>4952</v>
      </c>
      <c r="B4953" s="2" t="n">
        <v>42344</v>
      </c>
      <c r="C4953" s="1" t="s">
        <v>17</v>
      </c>
      <c r="D4953" s="1" t="s">
        <v>16</v>
      </c>
      <c r="E4953" s="1" t="n">
        <v>5</v>
      </c>
      <c r="F4953" s="3" t="n">
        <v>0.403877314814815</v>
      </c>
      <c r="G4953" s="1" t="s">
        <v>34</v>
      </c>
      <c r="H4953" s="12" t="n">
        <v>8</v>
      </c>
      <c r="I4953" s="4" t="n">
        <f aca="false">E4953*H4953</f>
        <v>40</v>
      </c>
      <c r="J4953" s="0" t="str">
        <f aca="false">INDEX(Branch_Data!$A$2:$C$6,MATCH(Sales_Data!C4953,Branch_Data!$A$2:$A$6,0),MATCH(Sales_Data!$J$1,Branch_Data!$A$1:$C$1,0))</f>
        <v>Mable  Lindsey</v>
      </c>
      <c r="K4953" s="0" t="str">
        <f aca="false">INDEX(Branch_Data!$A$2:$C$6,MATCH(Sales_Data!C4953,Branch_Data!$A$2:$A$6,0),MATCH(Sales_Data!$K$1,Branch_Data!$A$1:$C$1,0))</f>
        <v>Nigeria</v>
      </c>
      <c r="L4953" s="5" t="n">
        <f aca="false">WEEKDAY(Sales_Data!$B4953)</f>
        <v>1</v>
      </c>
    </row>
    <row r="4954" customFormat="false" ht="15" hidden="false" customHeight="false" outlineLevel="0" collapsed="false">
      <c r="A4954" s="11" t="n">
        <v>4953</v>
      </c>
      <c r="B4954" s="2" t="n">
        <v>42351</v>
      </c>
      <c r="C4954" s="1" t="s">
        <v>15</v>
      </c>
      <c r="D4954" s="1" t="s">
        <v>33</v>
      </c>
      <c r="E4954" s="1" t="n">
        <v>2</v>
      </c>
      <c r="F4954" s="3" t="n">
        <v>0.403877314814815</v>
      </c>
      <c r="G4954" s="1" t="s">
        <v>34</v>
      </c>
      <c r="H4954" s="12" t="n">
        <v>16</v>
      </c>
      <c r="I4954" s="4" t="n">
        <f aca="false">E4954*H4954</f>
        <v>32</v>
      </c>
      <c r="J4954" s="0" t="str">
        <f aca="false">INDEX(Branch_Data!$A$2:$C$6,MATCH(Sales_Data!C4954,Branch_Data!$A$2:$A$6,0),MATCH(Sales_Data!$J$1,Branch_Data!$A$1:$C$1,0))</f>
        <v>Dan  Peterson</v>
      </c>
      <c r="K4954" s="0" t="str">
        <f aca="false">INDEX(Branch_Data!$A$2:$C$6,MATCH(Sales_Data!C4954,Branch_Data!$A$2:$A$6,0),MATCH(Sales_Data!$K$1,Branch_Data!$A$1:$C$1,0))</f>
        <v>Nigeria</v>
      </c>
      <c r="L4954" s="5" t="n">
        <f aca="false">WEEKDAY(Sales_Data!$B4954)</f>
        <v>1</v>
      </c>
    </row>
    <row r="4955" customFormat="false" ht="15" hidden="false" customHeight="false" outlineLevel="0" collapsed="false">
      <c r="A4955" s="11" t="n">
        <v>4954</v>
      </c>
      <c r="B4955" s="2" t="n">
        <v>42343</v>
      </c>
      <c r="C4955" s="1" t="s">
        <v>20</v>
      </c>
      <c r="D4955" s="1" t="s">
        <v>30</v>
      </c>
      <c r="E4955" s="1" t="n">
        <v>4</v>
      </c>
      <c r="F4955" s="3" t="n">
        <v>0.403888888888889</v>
      </c>
      <c r="G4955" s="1" t="s">
        <v>34</v>
      </c>
      <c r="H4955" s="12" t="n">
        <v>12</v>
      </c>
      <c r="I4955" s="4" t="n">
        <f aca="false">E4955*H4955</f>
        <v>48</v>
      </c>
      <c r="J4955" s="0" t="str">
        <f aca="false">INDEX(Branch_Data!$A$2:$C$6,MATCH(Sales_Data!C4955,Branch_Data!$A$2:$A$6,0),MATCH(Sales_Data!$J$1,Branch_Data!$A$1:$C$1,0))</f>
        <v>Rachel  Gomez</v>
      </c>
      <c r="K4955" s="0" t="str">
        <f aca="false">INDEX(Branch_Data!$A$2:$C$6,MATCH(Sales_Data!C4955,Branch_Data!$A$2:$A$6,0),MATCH(Sales_Data!$K$1,Branch_Data!$A$1:$C$1,0))</f>
        <v>Nigeria</v>
      </c>
      <c r="L4955" s="5" t="n">
        <f aca="false">WEEKDAY(Sales_Data!$B4955)</f>
        <v>7</v>
      </c>
    </row>
    <row r="4956" customFormat="false" ht="15" hidden="false" customHeight="false" outlineLevel="0" collapsed="false">
      <c r="A4956" s="11" t="n">
        <v>4955</v>
      </c>
      <c r="B4956" s="2" t="n">
        <v>42352</v>
      </c>
      <c r="C4956" s="1" t="s">
        <v>12</v>
      </c>
      <c r="D4956" s="1" t="s">
        <v>30</v>
      </c>
      <c r="E4956" s="1" t="n">
        <v>1</v>
      </c>
      <c r="F4956" s="3" t="n">
        <v>0.403888888888889</v>
      </c>
      <c r="G4956" s="1" t="s">
        <v>34</v>
      </c>
      <c r="H4956" s="12" t="n">
        <v>12</v>
      </c>
      <c r="I4956" s="4" t="n">
        <f aca="false">E4956*H4956</f>
        <v>12</v>
      </c>
      <c r="J4956" s="0" t="str">
        <f aca="false">INDEX(Branch_Data!$A$2:$C$6,MATCH(Sales_Data!C4956,Branch_Data!$A$2:$A$6,0),MATCH(Sales_Data!$J$1,Branch_Data!$A$1:$C$1,0))</f>
        <v>Christy  Olson</v>
      </c>
      <c r="K4956" s="0" t="str">
        <f aca="false">INDEX(Branch_Data!$A$2:$C$6,MATCH(Sales_Data!C4956,Branch_Data!$A$2:$A$6,0),MATCH(Sales_Data!$K$1,Branch_Data!$A$1:$C$1,0))</f>
        <v>Nigeria</v>
      </c>
      <c r="L4956" s="5" t="n">
        <f aca="false">WEEKDAY(Sales_Data!$B4956)</f>
        <v>2</v>
      </c>
    </row>
    <row r="4957" customFormat="false" ht="15" hidden="false" customHeight="false" outlineLevel="0" collapsed="false">
      <c r="A4957" s="11" t="n">
        <v>4956</v>
      </c>
      <c r="B4957" s="2" t="n">
        <v>42345</v>
      </c>
      <c r="C4957" s="1" t="s">
        <v>19</v>
      </c>
      <c r="D4957" s="1" t="s">
        <v>13</v>
      </c>
      <c r="E4957" s="1" t="n">
        <v>5</v>
      </c>
      <c r="F4957" s="3" t="n">
        <v>0.403912037037037</v>
      </c>
      <c r="G4957" s="1" t="s">
        <v>34</v>
      </c>
      <c r="H4957" s="12" t="n">
        <v>8</v>
      </c>
      <c r="I4957" s="4" t="n">
        <f aca="false">E4957*H4957</f>
        <v>40</v>
      </c>
      <c r="J4957" s="0" t="str">
        <f aca="false">INDEX(Branch_Data!$A$2:$C$6,MATCH(Sales_Data!C4957,Branch_Data!$A$2:$A$6,0),MATCH(Sales_Data!$J$1,Branch_Data!$A$1:$C$1,0))</f>
        <v>Kyle  Carr</v>
      </c>
      <c r="K4957" s="0" t="str">
        <f aca="false">INDEX(Branch_Data!$A$2:$C$6,MATCH(Sales_Data!C4957,Branch_Data!$A$2:$A$6,0),MATCH(Sales_Data!$K$1,Branch_Data!$A$1:$C$1,0))</f>
        <v>Nigeria</v>
      </c>
      <c r="L4957" s="5" t="n">
        <f aca="false">WEEKDAY(Sales_Data!$B4957)</f>
        <v>2</v>
      </c>
    </row>
    <row r="4958" customFormat="false" ht="15" hidden="false" customHeight="false" outlineLevel="0" collapsed="false">
      <c r="A4958" s="11" t="n">
        <v>4957</v>
      </c>
      <c r="B4958" s="2" t="n">
        <v>42346</v>
      </c>
      <c r="C4958" s="1" t="s">
        <v>15</v>
      </c>
      <c r="D4958" s="1" t="s">
        <v>29</v>
      </c>
      <c r="E4958" s="1" t="n">
        <v>3</v>
      </c>
      <c r="F4958" s="3" t="n">
        <v>0.403923611111111</v>
      </c>
      <c r="G4958" s="1" t="s">
        <v>34</v>
      </c>
      <c r="H4958" s="12" t="n">
        <v>12</v>
      </c>
      <c r="I4958" s="4" t="n">
        <f aca="false">E4958*H4958</f>
        <v>36</v>
      </c>
      <c r="J4958" s="0" t="str">
        <f aca="false">INDEX(Branch_Data!$A$2:$C$6,MATCH(Sales_Data!C4958,Branch_Data!$A$2:$A$6,0),MATCH(Sales_Data!$J$1,Branch_Data!$A$1:$C$1,0))</f>
        <v>Dan  Peterson</v>
      </c>
      <c r="K4958" s="0" t="str">
        <f aca="false">INDEX(Branch_Data!$A$2:$C$6,MATCH(Sales_Data!C4958,Branch_Data!$A$2:$A$6,0),MATCH(Sales_Data!$K$1,Branch_Data!$A$1:$C$1,0))</f>
        <v>Nigeria</v>
      </c>
      <c r="L4958" s="5" t="n">
        <f aca="false">WEEKDAY(Sales_Data!$B4958)</f>
        <v>3</v>
      </c>
    </row>
    <row r="4959" customFormat="false" ht="15" hidden="false" customHeight="false" outlineLevel="0" collapsed="false">
      <c r="A4959" s="11" t="n">
        <v>4958</v>
      </c>
      <c r="B4959" s="2" t="n">
        <v>42351</v>
      </c>
      <c r="C4959" s="1" t="s">
        <v>20</v>
      </c>
      <c r="D4959" s="1" t="s">
        <v>32</v>
      </c>
      <c r="E4959" s="1" t="n">
        <v>2</v>
      </c>
      <c r="F4959" s="3" t="n">
        <v>0.403935185185185</v>
      </c>
      <c r="G4959" s="1" t="s">
        <v>34</v>
      </c>
      <c r="H4959" s="12" t="n">
        <v>8</v>
      </c>
      <c r="I4959" s="4" t="n">
        <f aca="false">E4959*H4959</f>
        <v>16</v>
      </c>
      <c r="J4959" s="0" t="str">
        <f aca="false">INDEX(Branch_Data!$A$2:$C$6,MATCH(Sales_Data!C4959,Branch_Data!$A$2:$A$6,0),MATCH(Sales_Data!$J$1,Branch_Data!$A$1:$C$1,0))</f>
        <v>Rachel  Gomez</v>
      </c>
      <c r="K4959" s="0" t="str">
        <f aca="false">INDEX(Branch_Data!$A$2:$C$6,MATCH(Sales_Data!C4959,Branch_Data!$A$2:$A$6,0),MATCH(Sales_Data!$K$1,Branch_Data!$A$1:$C$1,0))</f>
        <v>Nigeria</v>
      </c>
      <c r="L4959" s="5" t="n">
        <f aca="false">WEEKDAY(Sales_Data!$B4959)</f>
        <v>1</v>
      </c>
    </row>
    <row r="4960" customFormat="false" ht="15" hidden="false" customHeight="false" outlineLevel="0" collapsed="false">
      <c r="A4960" s="11" t="n">
        <v>4959</v>
      </c>
      <c r="B4960" s="2" t="n">
        <v>42343</v>
      </c>
      <c r="C4960" s="1" t="s">
        <v>12</v>
      </c>
      <c r="D4960" s="1" t="s">
        <v>22</v>
      </c>
      <c r="E4960" s="1" t="n">
        <v>1</v>
      </c>
      <c r="F4960" s="3" t="n">
        <v>0.403935185185185</v>
      </c>
      <c r="G4960" s="1" t="s">
        <v>34</v>
      </c>
      <c r="H4960" s="12" t="n">
        <v>16</v>
      </c>
      <c r="I4960" s="4" t="n">
        <f aca="false">E4960*H4960</f>
        <v>16</v>
      </c>
      <c r="J4960" s="0" t="str">
        <f aca="false">INDEX(Branch_Data!$A$2:$C$6,MATCH(Sales_Data!C4960,Branch_Data!$A$2:$A$6,0),MATCH(Sales_Data!$J$1,Branch_Data!$A$1:$C$1,0))</f>
        <v>Christy  Olson</v>
      </c>
      <c r="K4960" s="0" t="str">
        <f aca="false">INDEX(Branch_Data!$A$2:$C$6,MATCH(Sales_Data!C4960,Branch_Data!$A$2:$A$6,0),MATCH(Sales_Data!$K$1,Branch_Data!$A$1:$C$1,0))</f>
        <v>Nigeria</v>
      </c>
      <c r="L4960" s="5" t="n">
        <f aca="false">WEEKDAY(Sales_Data!$B4960)</f>
        <v>7</v>
      </c>
    </row>
    <row r="4961" customFormat="false" ht="15" hidden="false" customHeight="false" outlineLevel="0" collapsed="false">
      <c r="A4961" s="11" t="n">
        <v>4960</v>
      </c>
      <c r="B4961" s="2" t="n">
        <v>42346</v>
      </c>
      <c r="C4961" s="1" t="s">
        <v>12</v>
      </c>
      <c r="D4961" s="1" t="s">
        <v>18</v>
      </c>
      <c r="E4961" s="1" t="n">
        <v>1</v>
      </c>
      <c r="F4961" s="3" t="n">
        <v>0.403958333333333</v>
      </c>
      <c r="G4961" s="1" t="s">
        <v>34</v>
      </c>
      <c r="H4961" s="12" t="n">
        <v>16</v>
      </c>
      <c r="I4961" s="4" t="n">
        <f aca="false">E4961*H4961</f>
        <v>16</v>
      </c>
      <c r="J4961" s="0" t="str">
        <f aca="false">INDEX(Branch_Data!$A$2:$C$6,MATCH(Sales_Data!C4961,Branch_Data!$A$2:$A$6,0),MATCH(Sales_Data!$J$1,Branch_Data!$A$1:$C$1,0))</f>
        <v>Christy  Olson</v>
      </c>
      <c r="K4961" s="0" t="str">
        <f aca="false">INDEX(Branch_Data!$A$2:$C$6,MATCH(Sales_Data!C4961,Branch_Data!$A$2:$A$6,0),MATCH(Sales_Data!$K$1,Branch_Data!$A$1:$C$1,0))</f>
        <v>Nigeria</v>
      </c>
      <c r="L4961" s="5" t="n">
        <f aca="false">WEEKDAY(Sales_Data!$B4961)</f>
        <v>3</v>
      </c>
    </row>
    <row r="4962" customFormat="false" ht="15" hidden="false" customHeight="false" outlineLevel="0" collapsed="false">
      <c r="A4962" s="11" t="n">
        <v>4961</v>
      </c>
      <c r="B4962" s="2" t="n">
        <v>42345</v>
      </c>
      <c r="C4962" s="1" t="s">
        <v>12</v>
      </c>
      <c r="D4962" s="1" t="s">
        <v>32</v>
      </c>
      <c r="E4962" s="1" t="n">
        <v>1</v>
      </c>
      <c r="F4962" s="3" t="n">
        <v>0.403969907407407</v>
      </c>
      <c r="G4962" s="1" t="s">
        <v>34</v>
      </c>
      <c r="H4962" s="12" t="n">
        <v>8</v>
      </c>
      <c r="I4962" s="4" t="n">
        <f aca="false">E4962*H4962</f>
        <v>8</v>
      </c>
      <c r="J4962" s="0" t="str">
        <f aca="false">INDEX(Branch_Data!$A$2:$C$6,MATCH(Sales_Data!C4962,Branch_Data!$A$2:$A$6,0),MATCH(Sales_Data!$J$1,Branch_Data!$A$1:$C$1,0))</f>
        <v>Christy  Olson</v>
      </c>
      <c r="K4962" s="0" t="str">
        <f aca="false">INDEX(Branch_Data!$A$2:$C$6,MATCH(Sales_Data!C4962,Branch_Data!$A$2:$A$6,0),MATCH(Sales_Data!$K$1,Branch_Data!$A$1:$C$1,0))</f>
        <v>Nigeria</v>
      </c>
      <c r="L4962" s="5" t="n">
        <f aca="false">WEEKDAY(Sales_Data!$B4962)</f>
        <v>2</v>
      </c>
    </row>
    <row r="4963" customFormat="false" ht="15" hidden="false" customHeight="false" outlineLevel="0" collapsed="false">
      <c r="A4963" s="11" t="n">
        <v>4962</v>
      </c>
      <c r="B4963" s="2" t="n">
        <v>42347</v>
      </c>
      <c r="C4963" s="1" t="s">
        <v>20</v>
      </c>
      <c r="D4963" s="1" t="s">
        <v>16</v>
      </c>
      <c r="E4963" s="1" t="n">
        <v>4</v>
      </c>
      <c r="F4963" s="3" t="n">
        <v>0.403981481481482</v>
      </c>
      <c r="G4963" s="1" t="s">
        <v>34</v>
      </c>
      <c r="H4963" s="12" t="n">
        <v>8</v>
      </c>
      <c r="I4963" s="4" t="n">
        <f aca="false">E4963*H4963</f>
        <v>32</v>
      </c>
      <c r="J4963" s="0" t="str">
        <f aca="false">INDEX(Branch_Data!$A$2:$C$6,MATCH(Sales_Data!C4963,Branch_Data!$A$2:$A$6,0),MATCH(Sales_Data!$J$1,Branch_Data!$A$1:$C$1,0))</f>
        <v>Rachel  Gomez</v>
      </c>
      <c r="K4963" s="0" t="str">
        <f aca="false">INDEX(Branch_Data!$A$2:$C$6,MATCH(Sales_Data!C4963,Branch_Data!$A$2:$A$6,0),MATCH(Sales_Data!$K$1,Branch_Data!$A$1:$C$1,0))</f>
        <v>Nigeria</v>
      </c>
      <c r="L4963" s="5" t="n">
        <f aca="false">WEEKDAY(Sales_Data!$B4963)</f>
        <v>4</v>
      </c>
    </row>
    <row r="4964" customFormat="false" ht="15" hidden="false" customHeight="false" outlineLevel="0" collapsed="false">
      <c r="A4964" s="11" t="n">
        <v>4963</v>
      </c>
      <c r="B4964" s="2" t="n">
        <v>42345</v>
      </c>
      <c r="C4964" s="1" t="s">
        <v>15</v>
      </c>
      <c r="D4964" s="1" t="s">
        <v>24</v>
      </c>
      <c r="E4964" s="1" t="n">
        <v>4</v>
      </c>
      <c r="F4964" s="3" t="n">
        <v>0.404016203703704</v>
      </c>
      <c r="G4964" s="1" t="s">
        <v>34</v>
      </c>
      <c r="H4964" s="12" t="n">
        <v>16</v>
      </c>
      <c r="I4964" s="4" t="n">
        <f aca="false">E4964*H4964</f>
        <v>64</v>
      </c>
      <c r="J4964" s="0" t="str">
        <f aca="false">INDEX(Branch_Data!$A$2:$C$6,MATCH(Sales_Data!C4964,Branch_Data!$A$2:$A$6,0),MATCH(Sales_Data!$J$1,Branch_Data!$A$1:$C$1,0))</f>
        <v>Dan  Peterson</v>
      </c>
      <c r="K4964" s="0" t="str">
        <f aca="false">INDEX(Branch_Data!$A$2:$C$6,MATCH(Sales_Data!C4964,Branch_Data!$A$2:$A$6,0),MATCH(Sales_Data!$K$1,Branch_Data!$A$1:$C$1,0))</f>
        <v>Nigeria</v>
      </c>
      <c r="L4964" s="5" t="n">
        <f aca="false">WEEKDAY(Sales_Data!$B4964)</f>
        <v>2</v>
      </c>
    </row>
    <row r="4965" customFormat="false" ht="15" hidden="false" customHeight="false" outlineLevel="0" collapsed="false">
      <c r="A4965" s="11" t="n">
        <v>4964</v>
      </c>
      <c r="B4965" s="2" t="n">
        <v>42350</v>
      </c>
      <c r="C4965" s="1" t="s">
        <v>20</v>
      </c>
      <c r="D4965" s="1" t="s">
        <v>31</v>
      </c>
      <c r="E4965" s="1" t="n">
        <v>3</v>
      </c>
      <c r="F4965" s="3" t="n">
        <v>0.404027777777778</v>
      </c>
      <c r="G4965" s="1" t="s">
        <v>34</v>
      </c>
      <c r="H4965" s="12" t="n">
        <v>16</v>
      </c>
      <c r="I4965" s="4" t="n">
        <f aca="false">E4965*H4965</f>
        <v>48</v>
      </c>
      <c r="J4965" s="0" t="str">
        <f aca="false">INDEX(Branch_Data!$A$2:$C$6,MATCH(Sales_Data!C4965,Branch_Data!$A$2:$A$6,0),MATCH(Sales_Data!$J$1,Branch_Data!$A$1:$C$1,0))</f>
        <v>Rachel  Gomez</v>
      </c>
      <c r="K4965" s="0" t="str">
        <f aca="false">INDEX(Branch_Data!$A$2:$C$6,MATCH(Sales_Data!C4965,Branch_Data!$A$2:$A$6,0),MATCH(Sales_Data!$K$1,Branch_Data!$A$1:$C$1,0))</f>
        <v>Nigeria</v>
      </c>
      <c r="L4965" s="5" t="n">
        <f aca="false">WEEKDAY(Sales_Data!$B4965)</f>
        <v>7</v>
      </c>
    </row>
    <row r="4966" customFormat="false" ht="15" hidden="false" customHeight="false" outlineLevel="0" collapsed="false">
      <c r="A4966" s="11" t="n">
        <v>4965</v>
      </c>
      <c r="B4966" s="2" t="n">
        <v>42353</v>
      </c>
      <c r="C4966" s="1" t="s">
        <v>20</v>
      </c>
      <c r="D4966" s="1" t="s">
        <v>23</v>
      </c>
      <c r="E4966" s="1" t="n">
        <v>2</v>
      </c>
      <c r="F4966" s="3" t="n">
        <v>0.4040625</v>
      </c>
      <c r="G4966" s="1" t="s">
        <v>34</v>
      </c>
      <c r="H4966" s="12" t="n">
        <v>8</v>
      </c>
      <c r="I4966" s="4" t="n">
        <f aca="false">E4966*H4966</f>
        <v>16</v>
      </c>
      <c r="J4966" s="0" t="str">
        <f aca="false">INDEX(Branch_Data!$A$2:$C$6,MATCH(Sales_Data!C4966,Branch_Data!$A$2:$A$6,0),MATCH(Sales_Data!$J$1,Branch_Data!$A$1:$C$1,0))</f>
        <v>Rachel  Gomez</v>
      </c>
      <c r="K4966" s="0" t="str">
        <f aca="false">INDEX(Branch_Data!$A$2:$C$6,MATCH(Sales_Data!C4966,Branch_Data!$A$2:$A$6,0),MATCH(Sales_Data!$K$1,Branch_Data!$A$1:$C$1,0))</f>
        <v>Nigeria</v>
      </c>
      <c r="L4966" s="5" t="n">
        <f aca="false">WEEKDAY(Sales_Data!$B4966)</f>
        <v>3</v>
      </c>
    </row>
    <row r="4967" customFormat="false" ht="15" hidden="false" customHeight="false" outlineLevel="0" collapsed="false">
      <c r="A4967" s="11" t="n">
        <v>4966</v>
      </c>
      <c r="B4967" s="2" t="n">
        <v>42341</v>
      </c>
      <c r="C4967" s="1" t="s">
        <v>19</v>
      </c>
      <c r="D4967" s="1" t="s">
        <v>25</v>
      </c>
      <c r="E4967" s="1" t="n">
        <v>4</v>
      </c>
      <c r="F4967" s="3" t="n">
        <v>0.404074074074074</v>
      </c>
      <c r="G4967" s="1" t="s">
        <v>34</v>
      </c>
      <c r="H4967" s="12" t="n">
        <v>8</v>
      </c>
      <c r="I4967" s="4" t="n">
        <f aca="false">E4967*H4967</f>
        <v>32</v>
      </c>
      <c r="J4967" s="0" t="str">
        <f aca="false">INDEX(Branch_Data!$A$2:$C$6,MATCH(Sales_Data!C4967,Branch_Data!$A$2:$A$6,0),MATCH(Sales_Data!$J$1,Branch_Data!$A$1:$C$1,0))</f>
        <v>Kyle  Carr</v>
      </c>
      <c r="K4967" s="0" t="str">
        <f aca="false">INDEX(Branch_Data!$A$2:$C$6,MATCH(Sales_Data!C4967,Branch_Data!$A$2:$A$6,0),MATCH(Sales_Data!$K$1,Branch_Data!$A$1:$C$1,0))</f>
        <v>Nigeria</v>
      </c>
      <c r="L4967" s="5" t="n">
        <f aca="false">WEEKDAY(Sales_Data!$B4967)</f>
        <v>5</v>
      </c>
    </row>
    <row r="4968" customFormat="false" ht="15" hidden="false" customHeight="false" outlineLevel="0" collapsed="false">
      <c r="A4968" s="11" t="n">
        <v>4967</v>
      </c>
      <c r="B4968" s="2" t="n">
        <v>42343</v>
      </c>
      <c r="C4968" s="1" t="s">
        <v>17</v>
      </c>
      <c r="D4968" s="1" t="s">
        <v>28</v>
      </c>
      <c r="E4968" s="1" t="n">
        <v>2</v>
      </c>
      <c r="F4968" s="3" t="n">
        <v>0.404074074074074</v>
      </c>
      <c r="G4968" s="1" t="s">
        <v>34</v>
      </c>
      <c r="H4968" s="12" t="n">
        <v>12</v>
      </c>
      <c r="I4968" s="4" t="n">
        <f aca="false">E4968*H4968</f>
        <v>24</v>
      </c>
      <c r="J4968" s="0" t="str">
        <f aca="false">INDEX(Branch_Data!$A$2:$C$6,MATCH(Sales_Data!C4968,Branch_Data!$A$2:$A$6,0),MATCH(Sales_Data!$J$1,Branch_Data!$A$1:$C$1,0))</f>
        <v>Mable  Lindsey</v>
      </c>
      <c r="K4968" s="0" t="str">
        <f aca="false">INDEX(Branch_Data!$A$2:$C$6,MATCH(Sales_Data!C4968,Branch_Data!$A$2:$A$6,0),MATCH(Sales_Data!$K$1,Branch_Data!$A$1:$C$1,0))</f>
        <v>Nigeria</v>
      </c>
      <c r="L4968" s="5" t="n">
        <f aca="false">WEEKDAY(Sales_Data!$B4968)</f>
        <v>7</v>
      </c>
    </row>
    <row r="4969" customFormat="false" ht="15" hidden="false" customHeight="false" outlineLevel="0" collapsed="false">
      <c r="A4969" s="11" t="n">
        <v>4968</v>
      </c>
      <c r="B4969" s="2" t="n">
        <v>42341</v>
      </c>
      <c r="C4969" s="1" t="s">
        <v>20</v>
      </c>
      <c r="D4969" s="1" t="s">
        <v>24</v>
      </c>
      <c r="E4969" s="1" t="n">
        <v>5</v>
      </c>
      <c r="F4969" s="3" t="n">
        <v>0.404085648148148</v>
      </c>
      <c r="G4969" s="1" t="s">
        <v>34</v>
      </c>
      <c r="H4969" s="12" t="n">
        <v>16</v>
      </c>
      <c r="I4969" s="4" t="n">
        <f aca="false">E4969*H4969</f>
        <v>80</v>
      </c>
      <c r="J4969" s="0" t="str">
        <f aca="false">INDEX(Branch_Data!$A$2:$C$6,MATCH(Sales_Data!C4969,Branch_Data!$A$2:$A$6,0),MATCH(Sales_Data!$J$1,Branch_Data!$A$1:$C$1,0))</f>
        <v>Rachel  Gomez</v>
      </c>
      <c r="K4969" s="0" t="str">
        <f aca="false">INDEX(Branch_Data!$A$2:$C$6,MATCH(Sales_Data!C4969,Branch_Data!$A$2:$A$6,0),MATCH(Sales_Data!$K$1,Branch_Data!$A$1:$C$1,0))</f>
        <v>Nigeria</v>
      </c>
      <c r="L4969" s="5" t="n">
        <f aca="false">WEEKDAY(Sales_Data!$B4969)</f>
        <v>5</v>
      </c>
    </row>
    <row r="4970" customFormat="false" ht="15" hidden="false" customHeight="false" outlineLevel="0" collapsed="false">
      <c r="A4970" s="11" t="n">
        <v>4969</v>
      </c>
      <c r="B4970" s="2" t="n">
        <v>42349</v>
      </c>
      <c r="C4970" s="1" t="s">
        <v>19</v>
      </c>
      <c r="D4970" s="1" t="s">
        <v>13</v>
      </c>
      <c r="E4970" s="1" t="n">
        <v>3</v>
      </c>
      <c r="F4970" s="3" t="n">
        <v>0.40412037037037</v>
      </c>
      <c r="G4970" s="1" t="s">
        <v>34</v>
      </c>
      <c r="H4970" s="12" t="n">
        <v>8</v>
      </c>
      <c r="I4970" s="4" t="n">
        <f aca="false">E4970*H4970</f>
        <v>24</v>
      </c>
      <c r="J4970" s="0" t="str">
        <f aca="false">INDEX(Branch_Data!$A$2:$C$6,MATCH(Sales_Data!C4970,Branch_Data!$A$2:$A$6,0),MATCH(Sales_Data!$J$1,Branch_Data!$A$1:$C$1,0))</f>
        <v>Kyle  Carr</v>
      </c>
      <c r="K4970" s="0" t="str">
        <f aca="false">INDEX(Branch_Data!$A$2:$C$6,MATCH(Sales_Data!C4970,Branch_Data!$A$2:$A$6,0),MATCH(Sales_Data!$K$1,Branch_Data!$A$1:$C$1,0))</f>
        <v>Nigeria</v>
      </c>
      <c r="L4970" s="5" t="n">
        <f aca="false">WEEKDAY(Sales_Data!$B4970)</f>
        <v>6</v>
      </c>
    </row>
    <row r="4971" customFormat="false" ht="15" hidden="false" customHeight="false" outlineLevel="0" collapsed="false">
      <c r="A4971" s="11" t="n">
        <v>4970</v>
      </c>
      <c r="B4971" s="2" t="n">
        <v>42351</v>
      </c>
      <c r="C4971" s="1" t="s">
        <v>19</v>
      </c>
      <c r="D4971" s="1" t="s">
        <v>29</v>
      </c>
      <c r="E4971" s="1" t="n">
        <v>2</v>
      </c>
      <c r="F4971" s="3" t="n">
        <v>0.40412037037037</v>
      </c>
      <c r="G4971" s="1" t="s">
        <v>34</v>
      </c>
      <c r="H4971" s="12" t="n">
        <v>12</v>
      </c>
      <c r="I4971" s="4" t="n">
        <f aca="false">E4971*H4971</f>
        <v>24</v>
      </c>
      <c r="J4971" s="0" t="str">
        <f aca="false">INDEX(Branch_Data!$A$2:$C$6,MATCH(Sales_Data!C4971,Branch_Data!$A$2:$A$6,0),MATCH(Sales_Data!$J$1,Branch_Data!$A$1:$C$1,0))</f>
        <v>Kyle  Carr</v>
      </c>
      <c r="K4971" s="0" t="str">
        <f aca="false">INDEX(Branch_Data!$A$2:$C$6,MATCH(Sales_Data!C4971,Branch_Data!$A$2:$A$6,0),MATCH(Sales_Data!$K$1,Branch_Data!$A$1:$C$1,0))</f>
        <v>Nigeria</v>
      </c>
      <c r="L4971" s="5" t="n">
        <f aca="false">WEEKDAY(Sales_Data!$B4971)</f>
        <v>1</v>
      </c>
    </row>
    <row r="4972" customFormat="false" ht="15" hidden="false" customHeight="false" outlineLevel="0" collapsed="false">
      <c r="A4972" s="11" t="n">
        <v>4971</v>
      </c>
      <c r="B4972" s="2" t="n">
        <v>42344</v>
      </c>
      <c r="C4972" s="1" t="s">
        <v>20</v>
      </c>
      <c r="D4972" s="1" t="s">
        <v>16</v>
      </c>
      <c r="E4972" s="1" t="n">
        <v>2</v>
      </c>
      <c r="F4972" s="3" t="n">
        <v>0.404143518518519</v>
      </c>
      <c r="G4972" s="1" t="s">
        <v>34</v>
      </c>
      <c r="H4972" s="12" t="n">
        <v>8</v>
      </c>
      <c r="I4972" s="4" t="n">
        <f aca="false">E4972*H4972</f>
        <v>16</v>
      </c>
      <c r="J4972" s="0" t="str">
        <f aca="false">INDEX(Branch_Data!$A$2:$C$6,MATCH(Sales_Data!C4972,Branch_Data!$A$2:$A$6,0),MATCH(Sales_Data!$J$1,Branch_Data!$A$1:$C$1,0))</f>
        <v>Rachel  Gomez</v>
      </c>
      <c r="K4972" s="0" t="str">
        <f aca="false">INDEX(Branch_Data!$A$2:$C$6,MATCH(Sales_Data!C4972,Branch_Data!$A$2:$A$6,0),MATCH(Sales_Data!$K$1,Branch_Data!$A$1:$C$1,0))</f>
        <v>Nigeria</v>
      </c>
      <c r="L4972" s="5" t="n">
        <f aca="false">WEEKDAY(Sales_Data!$B4972)</f>
        <v>1</v>
      </c>
    </row>
    <row r="4973" customFormat="false" ht="15" hidden="false" customHeight="false" outlineLevel="0" collapsed="false">
      <c r="A4973" s="11" t="n">
        <v>4972</v>
      </c>
      <c r="B4973" s="2" t="n">
        <v>42352</v>
      </c>
      <c r="C4973" s="1" t="s">
        <v>19</v>
      </c>
      <c r="D4973" s="1" t="s">
        <v>32</v>
      </c>
      <c r="E4973" s="1" t="n">
        <v>1</v>
      </c>
      <c r="F4973" s="3" t="n">
        <v>0.404155092592593</v>
      </c>
      <c r="G4973" s="1" t="s">
        <v>34</v>
      </c>
      <c r="H4973" s="12" t="n">
        <v>8</v>
      </c>
      <c r="I4973" s="4" t="n">
        <f aca="false">E4973*H4973</f>
        <v>8</v>
      </c>
      <c r="J4973" s="0" t="str">
        <f aca="false">INDEX(Branch_Data!$A$2:$C$6,MATCH(Sales_Data!C4973,Branch_Data!$A$2:$A$6,0),MATCH(Sales_Data!$J$1,Branch_Data!$A$1:$C$1,0))</f>
        <v>Kyle  Carr</v>
      </c>
      <c r="K4973" s="0" t="str">
        <f aca="false">INDEX(Branch_Data!$A$2:$C$6,MATCH(Sales_Data!C4973,Branch_Data!$A$2:$A$6,0),MATCH(Sales_Data!$K$1,Branch_Data!$A$1:$C$1,0))</f>
        <v>Nigeria</v>
      </c>
      <c r="L4973" s="5" t="n">
        <f aca="false">WEEKDAY(Sales_Data!$B4973)</f>
        <v>2</v>
      </c>
    </row>
    <row r="4974" customFormat="false" ht="15" hidden="false" customHeight="false" outlineLevel="0" collapsed="false">
      <c r="A4974" s="11" t="n">
        <v>4973</v>
      </c>
      <c r="B4974" s="2" t="n">
        <v>42350</v>
      </c>
      <c r="C4974" s="1" t="s">
        <v>19</v>
      </c>
      <c r="D4974" s="1" t="s">
        <v>31</v>
      </c>
      <c r="E4974" s="1" t="n">
        <v>5</v>
      </c>
      <c r="F4974" s="3" t="n">
        <v>0.404166666666667</v>
      </c>
      <c r="G4974" s="1" t="s">
        <v>34</v>
      </c>
      <c r="H4974" s="12" t="n">
        <v>16</v>
      </c>
      <c r="I4974" s="4" t="n">
        <f aca="false">E4974*H4974</f>
        <v>80</v>
      </c>
      <c r="J4974" s="0" t="str">
        <f aca="false">INDEX(Branch_Data!$A$2:$C$6,MATCH(Sales_Data!C4974,Branch_Data!$A$2:$A$6,0),MATCH(Sales_Data!$J$1,Branch_Data!$A$1:$C$1,0))</f>
        <v>Kyle  Carr</v>
      </c>
      <c r="K4974" s="0" t="str">
        <f aca="false">INDEX(Branch_Data!$A$2:$C$6,MATCH(Sales_Data!C4974,Branch_Data!$A$2:$A$6,0),MATCH(Sales_Data!$K$1,Branch_Data!$A$1:$C$1,0))</f>
        <v>Nigeria</v>
      </c>
      <c r="L4974" s="5" t="n">
        <f aca="false">WEEKDAY(Sales_Data!$B4974)</f>
        <v>7</v>
      </c>
    </row>
    <row r="4975" customFormat="false" ht="15" hidden="false" customHeight="false" outlineLevel="0" collapsed="false">
      <c r="A4975" s="11" t="n">
        <v>4974</v>
      </c>
      <c r="B4975" s="2" t="n">
        <v>42342</v>
      </c>
      <c r="C4975" s="1" t="s">
        <v>20</v>
      </c>
      <c r="D4975" s="1" t="s">
        <v>13</v>
      </c>
      <c r="E4975" s="1" t="n">
        <v>3</v>
      </c>
      <c r="F4975" s="3" t="n">
        <v>0.404189814814815</v>
      </c>
      <c r="G4975" s="1" t="s">
        <v>34</v>
      </c>
      <c r="H4975" s="12" t="n">
        <v>8</v>
      </c>
      <c r="I4975" s="4" t="n">
        <f aca="false">E4975*H4975</f>
        <v>24</v>
      </c>
      <c r="J4975" s="0" t="str">
        <f aca="false">INDEX(Branch_Data!$A$2:$C$6,MATCH(Sales_Data!C4975,Branch_Data!$A$2:$A$6,0),MATCH(Sales_Data!$J$1,Branch_Data!$A$1:$C$1,0))</f>
        <v>Rachel  Gomez</v>
      </c>
      <c r="K4975" s="0" t="str">
        <f aca="false">INDEX(Branch_Data!$A$2:$C$6,MATCH(Sales_Data!C4975,Branch_Data!$A$2:$A$6,0),MATCH(Sales_Data!$K$1,Branch_Data!$A$1:$C$1,0))</f>
        <v>Nigeria</v>
      </c>
      <c r="L4975" s="5" t="n">
        <f aca="false">WEEKDAY(Sales_Data!$B4975)</f>
        <v>6</v>
      </c>
    </row>
    <row r="4976" customFormat="false" ht="15" hidden="false" customHeight="false" outlineLevel="0" collapsed="false">
      <c r="A4976" s="11" t="n">
        <v>4975</v>
      </c>
      <c r="B4976" s="2" t="n">
        <v>42350</v>
      </c>
      <c r="C4976" s="1" t="s">
        <v>15</v>
      </c>
      <c r="D4976" s="1" t="s">
        <v>29</v>
      </c>
      <c r="E4976" s="1" t="n">
        <v>4</v>
      </c>
      <c r="F4976" s="3" t="n">
        <v>0.404212962962963</v>
      </c>
      <c r="G4976" s="1" t="s">
        <v>34</v>
      </c>
      <c r="H4976" s="12" t="n">
        <v>12</v>
      </c>
      <c r="I4976" s="4" t="n">
        <f aca="false">E4976*H4976</f>
        <v>48</v>
      </c>
      <c r="J4976" s="0" t="str">
        <f aca="false">INDEX(Branch_Data!$A$2:$C$6,MATCH(Sales_Data!C4976,Branch_Data!$A$2:$A$6,0),MATCH(Sales_Data!$J$1,Branch_Data!$A$1:$C$1,0))</f>
        <v>Dan  Peterson</v>
      </c>
      <c r="K4976" s="0" t="str">
        <f aca="false">INDEX(Branch_Data!$A$2:$C$6,MATCH(Sales_Data!C4976,Branch_Data!$A$2:$A$6,0),MATCH(Sales_Data!$K$1,Branch_Data!$A$1:$C$1,0))</f>
        <v>Nigeria</v>
      </c>
      <c r="L4976" s="5" t="n">
        <f aca="false">WEEKDAY(Sales_Data!$B4976)</f>
        <v>7</v>
      </c>
    </row>
    <row r="4977" customFormat="false" ht="15" hidden="false" customHeight="false" outlineLevel="0" collapsed="false">
      <c r="A4977" s="11" t="n">
        <v>4976</v>
      </c>
      <c r="B4977" s="2" t="n">
        <v>42344</v>
      </c>
      <c r="C4977" s="1" t="s">
        <v>17</v>
      </c>
      <c r="D4977" s="1" t="s">
        <v>13</v>
      </c>
      <c r="E4977" s="1" t="n">
        <v>1</v>
      </c>
      <c r="F4977" s="3" t="n">
        <v>0.404236111111111</v>
      </c>
      <c r="G4977" s="1" t="s">
        <v>34</v>
      </c>
      <c r="H4977" s="12" t="n">
        <v>8</v>
      </c>
      <c r="I4977" s="4" t="n">
        <f aca="false">E4977*H4977</f>
        <v>8</v>
      </c>
      <c r="J4977" s="0" t="str">
        <f aca="false">INDEX(Branch_Data!$A$2:$C$6,MATCH(Sales_Data!C4977,Branch_Data!$A$2:$A$6,0),MATCH(Sales_Data!$J$1,Branch_Data!$A$1:$C$1,0))</f>
        <v>Mable  Lindsey</v>
      </c>
      <c r="K4977" s="0" t="str">
        <f aca="false">INDEX(Branch_Data!$A$2:$C$6,MATCH(Sales_Data!C4977,Branch_Data!$A$2:$A$6,0),MATCH(Sales_Data!$K$1,Branch_Data!$A$1:$C$1,0))</f>
        <v>Nigeria</v>
      </c>
      <c r="L4977" s="5" t="n">
        <f aca="false">WEEKDAY(Sales_Data!$B4977)</f>
        <v>1</v>
      </c>
    </row>
    <row r="4978" customFormat="false" ht="15" hidden="false" customHeight="false" outlineLevel="0" collapsed="false">
      <c r="A4978" s="11" t="n">
        <v>4977</v>
      </c>
      <c r="B4978" s="2" t="n">
        <v>42343</v>
      </c>
      <c r="C4978" s="1" t="s">
        <v>12</v>
      </c>
      <c r="D4978" s="1" t="s">
        <v>16</v>
      </c>
      <c r="E4978" s="1" t="n">
        <v>5</v>
      </c>
      <c r="F4978" s="3" t="n">
        <v>0.404247685185185</v>
      </c>
      <c r="G4978" s="1" t="s">
        <v>34</v>
      </c>
      <c r="H4978" s="12" t="n">
        <v>8</v>
      </c>
      <c r="I4978" s="4" t="n">
        <f aca="false">E4978*H4978</f>
        <v>40</v>
      </c>
      <c r="J4978" s="0" t="str">
        <f aca="false">INDEX(Branch_Data!$A$2:$C$6,MATCH(Sales_Data!C4978,Branch_Data!$A$2:$A$6,0),MATCH(Sales_Data!$J$1,Branch_Data!$A$1:$C$1,0))</f>
        <v>Christy  Olson</v>
      </c>
      <c r="K4978" s="0" t="str">
        <f aca="false">INDEX(Branch_Data!$A$2:$C$6,MATCH(Sales_Data!C4978,Branch_Data!$A$2:$A$6,0),MATCH(Sales_Data!$K$1,Branch_Data!$A$1:$C$1,0))</f>
        <v>Nigeria</v>
      </c>
      <c r="L4978" s="5" t="n">
        <f aca="false">WEEKDAY(Sales_Data!$B4978)</f>
        <v>7</v>
      </c>
    </row>
    <row r="4979" customFormat="false" ht="15" hidden="false" customHeight="false" outlineLevel="0" collapsed="false">
      <c r="A4979" s="11" t="n">
        <v>4978</v>
      </c>
      <c r="B4979" s="2" t="n">
        <v>42351</v>
      </c>
      <c r="C4979" s="1" t="s">
        <v>19</v>
      </c>
      <c r="D4979" s="1" t="s">
        <v>30</v>
      </c>
      <c r="E4979" s="1" t="n">
        <v>4</v>
      </c>
      <c r="F4979" s="3" t="n">
        <v>0.404247685185185</v>
      </c>
      <c r="G4979" s="1" t="s">
        <v>34</v>
      </c>
      <c r="H4979" s="12" t="n">
        <v>12</v>
      </c>
      <c r="I4979" s="4" t="n">
        <f aca="false">E4979*H4979</f>
        <v>48</v>
      </c>
      <c r="J4979" s="0" t="str">
        <f aca="false">INDEX(Branch_Data!$A$2:$C$6,MATCH(Sales_Data!C4979,Branch_Data!$A$2:$A$6,0),MATCH(Sales_Data!$J$1,Branch_Data!$A$1:$C$1,0))</f>
        <v>Kyle  Carr</v>
      </c>
      <c r="K4979" s="0" t="str">
        <f aca="false">INDEX(Branch_Data!$A$2:$C$6,MATCH(Sales_Data!C4979,Branch_Data!$A$2:$A$6,0),MATCH(Sales_Data!$K$1,Branch_Data!$A$1:$C$1,0))</f>
        <v>Nigeria</v>
      </c>
      <c r="L4979" s="5" t="n">
        <f aca="false">WEEKDAY(Sales_Data!$B4979)</f>
        <v>1</v>
      </c>
    </row>
    <row r="4980" customFormat="false" ht="15" hidden="false" customHeight="false" outlineLevel="0" collapsed="false">
      <c r="A4980" s="11" t="n">
        <v>4979</v>
      </c>
      <c r="B4980" s="2" t="n">
        <v>42347</v>
      </c>
      <c r="C4980" s="1" t="s">
        <v>17</v>
      </c>
      <c r="D4980" s="1" t="s">
        <v>32</v>
      </c>
      <c r="E4980" s="1" t="n">
        <v>1</v>
      </c>
      <c r="F4980" s="3" t="n">
        <v>0.404259259259259</v>
      </c>
      <c r="G4980" s="1" t="s">
        <v>34</v>
      </c>
      <c r="H4980" s="12" t="n">
        <v>8</v>
      </c>
      <c r="I4980" s="4" t="n">
        <f aca="false">E4980*H4980</f>
        <v>8</v>
      </c>
      <c r="J4980" s="0" t="str">
        <f aca="false">INDEX(Branch_Data!$A$2:$C$6,MATCH(Sales_Data!C4980,Branch_Data!$A$2:$A$6,0),MATCH(Sales_Data!$J$1,Branch_Data!$A$1:$C$1,0))</f>
        <v>Mable  Lindsey</v>
      </c>
      <c r="K4980" s="0" t="str">
        <f aca="false">INDEX(Branch_Data!$A$2:$C$6,MATCH(Sales_Data!C4980,Branch_Data!$A$2:$A$6,0),MATCH(Sales_Data!$K$1,Branch_Data!$A$1:$C$1,0))</f>
        <v>Nigeria</v>
      </c>
      <c r="L4980" s="5" t="n">
        <f aca="false">WEEKDAY(Sales_Data!$B4980)</f>
        <v>4</v>
      </c>
    </row>
    <row r="4981" customFormat="false" ht="15" hidden="false" customHeight="false" outlineLevel="0" collapsed="false">
      <c r="A4981" s="11" t="n">
        <v>4980</v>
      </c>
      <c r="B4981" s="2" t="n">
        <v>42353</v>
      </c>
      <c r="C4981" s="1" t="s">
        <v>15</v>
      </c>
      <c r="D4981" s="1" t="s">
        <v>21</v>
      </c>
      <c r="E4981" s="1" t="n">
        <v>2</v>
      </c>
      <c r="F4981" s="3" t="n">
        <v>0.404259259259259</v>
      </c>
      <c r="G4981" s="1" t="s">
        <v>34</v>
      </c>
      <c r="H4981" s="12" t="n">
        <v>16</v>
      </c>
      <c r="I4981" s="4" t="n">
        <f aca="false">E4981*H4981</f>
        <v>32</v>
      </c>
      <c r="J4981" s="0" t="str">
        <f aca="false">INDEX(Branch_Data!$A$2:$C$6,MATCH(Sales_Data!C4981,Branch_Data!$A$2:$A$6,0),MATCH(Sales_Data!$J$1,Branch_Data!$A$1:$C$1,0))</f>
        <v>Dan  Peterson</v>
      </c>
      <c r="K4981" s="0" t="str">
        <f aca="false">INDEX(Branch_Data!$A$2:$C$6,MATCH(Sales_Data!C4981,Branch_Data!$A$2:$A$6,0),MATCH(Sales_Data!$K$1,Branch_Data!$A$1:$C$1,0))</f>
        <v>Nigeria</v>
      </c>
      <c r="L4981" s="5" t="n">
        <f aca="false">WEEKDAY(Sales_Data!$B4981)</f>
        <v>3</v>
      </c>
    </row>
    <row r="4982" customFormat="false" ht="15" hidden="false" customHeight="false" outlineLevel="0" collapsed="false">
      <c r="A4982" s="11" t="n">
        <v>4981</v>
      </c>
      <c r="B4982" s="2" t="n">
        <v>42347</v>
      </c>
      <c r="C4982" s="1" t="s">
        <v>20</v>
      </c>
      <c r="D4982" s="1" t="s">
        <v>30</v>
      </c>
      <c r="E4982" s="1" t="n">
        <v>3</v>
      </c>
      <c r="F4982" s="3" t="n">
        <v>0.404270833333333</v>
      </c>
      <c r="G4982" s="1" t="s">
        <v>34</v>
      </c>
      <c r="H4982" s="12" t="n">
        <v>12</v>
      </c>
      <c r="I4982" s="4" t="n">
        <f aca="false">E4982*H4982</f>
        <v>36</v>
      </c>
      <c r="J4982" s="0" t="str">
        <f aca="false">INDEX(Branch_Data!$A$2:$C$6,MATCH(Sales_Data!C4982,Branch_Data!$A$2:$A$6,0),MATCH(Sales_Data!$J$1,Branch_Data!$A$1:$C$1,0))</f>
        <v>Rachel  Gomez</v>
      </c>
      <c r="K4982" s="0" t="str">
        <f aca="false">INDEX(Branch_Data!$A$2:$C$6,MATCH(Sales_Data!C4982,Branch_Data!$A$2:$A$6,0),MATCH(Sales_Data!$K$1,Branch_Data!$A$1:$C$1,0))</f>
        <v>Nigeria</v>
      </c>
      <c r="L4982" s="5" t="n">
        <f aca="false">WEEKDAY(Sales_Data!$B4982)</f>
        <v>4</v>
      </c>
    </row>
    <row r="4983" customFormat="false" ht="15" hidden="false" customHeight="false" outlineLevel="0" collapsed="false">
      <c r="A4983" s="11" t="n">
        <v>4982</v>
      </c>
      <c r="B4983" s="2" t="n">
        <v>42350</v>
      </c>
      <c r="C4983" s="1" t="s">
        <v>19</v>
      </c>
      <c r="D4983" s="1" t="s">
        <v>18</v>
      </c>
      <c r="E4983" s="1" t="n">
        <v>2</v>
      </c>
      <c r="F4983" s="3" t="n">
        <v>0.404293981481481</v>
      </c>
      <c r="G4983" s="1" t="s">
        <v>34</v>
      </c>
      <c r="H4983" s="12" t="n">
        <v>16</v>
      </c>
      <c r="I4983" s="4" t="n">
        <f aca="false">E4983*H4983</f>
        <v>32</v>
      </c>
      <c r="J4983" s="0" t="str">
        <f aca="false">INDEX(Branch_Data!$A$2:$C$6,MATCH(Sales_Data!C4983,Branch_Data!$A$2:$A$6,0),MATCH(Sales_Data!$J$1,Branch_Data!$A$1:$C$1,0))</f>
        <v>Kyle  Carr</v>
      </c>
      <c r="K4983" s="0" t="str">
        <f aca="false">INDEX(Branch_Data!$A$2:$C$6,MATCH(Sales_Data!C4983,Branch_Data!$A$2:$A$6,0),MATCH(Sales_Data!$K$1,Branch_Data!$A$1:$C$1,0))</f>
        <v>Nigeria</v>
      </c>
      <c r="L4983" s="5" t="n">
        <f aca="false">WEEKDAY(Sales_Data!$B4983)</f>
        <v>7</v>
      </c>
    </row>
    <row r="4984" customFormat="false" ht="15" hidden="false" customHeight="false" outlineLevel="0" collapsed="false">
      <c r="A4984" s="11" t="n">
        <v>4983</v>
      </c>
      <c r="B4984" s="2" t="n">
        <v>42343</v>
      </c>
      <c r="C4984" s="1" t="s">
        <v>15</v>
      </c>
      <c r="D4984" s="1" t="s">
        <v>21</v>
      </c>
      <c r="E4984" s="1" t="n">
        <v>1</v>
      </c>
      <c r="F4984" s="3" t="n">
        <v>0.404293981481481</v>
      </c>
      <c r="G4984" s="1" t="s">
        <v>34</v>
      </c>
      <c r="H4984" s="12" t="n">
        <v>16</v>
      </c>
      <c r="I4984" s="4" t="n">
        <f aca="false">E4984*H4984</f>
        <v>16</v>
      </c>
      <c r="J4984" s="0" t="str">
        <f aca="false">INDEX(Branch_Data!$A$2:$C$6,MATCH(Sales_Data!C4984,Branch_Data!$A$2:$A$6,0),MATCH(Sales_Data!$J$1,Branch_Data!$A$1:$C$1,0))</f>
        <v>Dan  Peterson</v>
      </c>
      <c r="K4984" s="0" t="str">
        <f aca="false">INDEX(Branch_Data!$A$2:$C$6,MATCH(Sales_Data!C4984,Branch_Data!$A$2:$A$6,0),MATCH(Sales_Data!$K$1,Branch_Data!$A$1:$C$1,0))</f>
        <v>Nigeria</v>
      </c>
      <c r="L4984" s="5" t="n">
        <f aca="false">WEEKDAY(Sales_Data!$B4984)</f>
        <v>7</v>
      </c>
    </row>
    <row r="4985" customFormat="false" ht="15" hidden="false" customHeight="false" outlineLevel="0" collapsed="false">
      <c r="A4985" s="11" t="n">
        <v>4984</v>
      </c>
      <c r="B4985" s="2" t="n">
        <v>42349</v>
      </c>
      <c r="C4985" s="1" t="s">
        <v>20</v>
      </c>
      <c r="D4985" s="1" t="s">
        <v>18</v>
      </c>
      <c r="E4985" s="1" t="n">
        <v>4</v>
      </c>
      <c r="F4985" s="3" t="n">
        <v>0.404305555555556</v>
      </c>
      <c r="G4985" s="1" t="s">
        <v>34</v>
      </c>
      <c r="H4985" s="12" t="n">
        <v>16</v>
      </c>
      <c r="I4985" s="4" t="n">
        <f aca="false">E4985*H4985</f>
        <v>64</v>
      </c>
      <c r="J4985" s="0" t="str">
        <f aca="false">INDEX(Branch_Data!$A$2:$C$6,MATCH(Sales_Data!C4985,Branch_Data!$A$2:$A$6,0),MATCH(Sales_Data!$J$1,Branch_Data!$A$1:$C$1,0))</f>
        <v>Rachel  Gomez</v>
      </c>
      <c r="K4985" s="0" t="str">
        <f aca="false">INDEX(Branch_Data!$A$2:$C$6,MATCH(Sales_Data!C4985,Branch_Data!$A$2:$A$6,0),MATCH(Sales_Data!$K$1,Branch_Data!$A$1:$C$1,0))</f>
        <v>Nigeria</v>
      </c>
      <c r="L4985" s="5" t="n">
        <f aca="false">WEEKDAY(Sales_Data!$B4985)</f>
        <v>6</v>
      </c>
    </row>
    <row r="4986" customFormat="false" ht="15" hidden="false" customHeight="false" outlineLevel="0" collapsed="false">
      <c r="A4986" s="11" t="n">
        <v>4985</v>
      </c>
      <c r="B4986" s="2" t="n">
        <v>42351</v>
      </c>
      <c r="C4986" s="1" t="s">
        <v>17</v>
      </c>
      <c r="D4986" s="1" t="s">
        <v>29</v>
      </c>
      <c r="E4986" s="1" t="n">
        <v>3</v>
      </c>
      <c r="F4986" s="3" t="n">
        <v>0.404305555555556</v>
      </c>
      <c r="G4986" s="1" t="s">
        <v>34</v>
      </c>
      <c r="H4986" s="12" t="n">
        <v>12</v>
      </c>
      <c r="I4986" s="4" t="n">
        <f aca="false">E4986*H4986</f>
        <v>36</v>
      </c>
      <c r="J4986" s="0" t="str">
        <f aca="false">INDEX(Branch_Data!$A$2:$C$6,MATCH(Sales_Data!C4986,Branch_Data!$A$2:$A$6,0),MATCH(Sales_Data!$J$1,Branch_Data!$A$1:$C$1,0))</f>
        <v>Mable  Lindsey</v>
      </c>
      <c r="K4986" s="0" t="str">
        <f aca="false">INDEX(Branch_Data!$A$2:$C$6,MATCH(Sales_Data!C4986,Branch_Data!$A$2:$A$6,0),MATCH(Sales_Data!$K$1,Branch_Data!$A$1:$C$1,0))</f>
        <v>Nigeria</v>
      </c>
      <c r="L4986" s="5" t="n">
        <f aca="false">WEEKDAY(Sales_Data!$B4986)</f>
        <v>1</v>
      </c>
    </row>
    <row r="4987" customFormat="false" ht="15" hidden="false" customHeight="false" outlineLevel="0" collapsed="false">
      <c r="A4987" s="11" t="n">
        <v>4986</v>
      </c>
      <c r="B4987" s="2" t="n">
        <v>42351</v>
      </c>
      <c r="C4987" s="1" t="s">
        <v>17</v>
      </c>
      <c r="D4987" s="1" t="s">
        <v>18</v>
      </c>
      <c r="E4987" s="1" t="n">
        <v>4</v>
      </c>
      <c r="F4987" s="3" t="n">
        <v>0.40431712962963</v>
      </c>
      <c r="G4987" s="1" t="s">
        <v>34</v>
      </c>
      <c r="H4987" s="12" t="n">
        <v>16</v>
      </c>
      <c r="I4987" s="4" t="n">
        <f aca="false">E4987*H4987</f>
        <v>64</v>
      </c>
      <c r="J4987" s="0" t="str">
        <f aca="false">INDEX(Branch_Data!$A$2:$C$6,MATCH(Sales_Data!C4987,Branch_Data!$A$2:$A$6,0),MATCH(Sales_Data!$J$1,Branch_Data!$A$1:$C$1,0))</f>
        <v>Mable  Lindsey</v>
      </c>
      <c r="K4987" s="0" t="str">
        <f aca="false">INDEX(Branch_Data!$A$2:$C$6,MATCH(Sales_Data!C4987,Branch_Data!$A$2:$A$6,0),MATCH(Sales_Data!$K$1,Branch_Data!$A$1:$C$1,0))</f>
        <v>Nigeria</v>
      </c>
      <c r="L4987" s="5" t="n">
        <f aca="false">WEEKDAY(Sales_Data!$B4987)</f>
        <v>1</v>
      </c>
    </row>
    <row r="4988" customFormat="false" ht="15" hidden="false" customHeight="false" outlineLevel="0" collapsed="false">
      <c r="A4988" s="11" t="n">
        <v>4987</v>
      </c>
      <c r="B4988" s="2" t="n">
        <v>42347</v>
      </c>
      <c r="C4988" s="1" t="s">
        <v>17</v>
      </c>
      <c r="D4988" s="1" t="s">
        <v>28</v>
      </c>
      <c r="E4988" s="1" t="n">
        <v>2</v>
      </c>
      <c r="F4988" s="3" t="n">
        <v>0.404328703703704</v>
      </c>
      <c r="G4988" s="1" t="s">
        <v>34</v>
      </c>
      <c r="H4988" s="12" t="n">
        <v>12</v>
      </c>
      <c r="I4988" s="4" t="n">
        <f aca="false">E4988*H4988</f>
        <v>24</v>
      </c>
      <c r="J4988" s="0" t="str">
        <f aca="false">INDEX(Branch_Data!$A$2:$C$6,MATCH(Sales_Data!C4988,Branch_Data!$A$2:$A$6,0),MATCH(Sales_Data!$J$1,Branch_Data!$A$1:$C$1,0))</f>
        <v>Mable  Lindsey</v>
      </c>
      <c r="K4988" s="0" t="str">
        <f aca="false">INDEX(Branch_Data!$A$2:$C$6,MATCH(Sales_Data!C4988,Branch_Data!$A$2:$A$6,0),MATCH(Sales_Data!$K$1,Branch_Data!$A$1:$C$1,0))</f>
        <v>Nigeria</v>
      </c>
      <c r="L4988" s="5" t="n">
        <f aca="false">WEEKDAY(Sales_Data!$B4988)</f>
        <v>4</v>
      </c>
    </row>
    <row r="4989" customFormat="false" ht="15" hidden="false" customHeight="false" outlineLevel="0" collapsed="false">
      <c r="A4989" s="11" t="n">
        <v>4988</v>
      </c>
      <c r="B4989" s="2" t="n">
        <v>42350</v>
      </c>
      <c r="C4989" s="1" t="s">
        <v>20</v>
      </c>
      <c r="D4989" s="1" t="s">
        <v>30</v>
      </c>
      <c r="E4989" s="1" t="n">
        <v>4</v>
      </c>
      <c r="F4989" s="3" t="n">
        <v>0.404328703703704</v>
      </c>
      <c r="G4989" s="1" t="s">
        <v>34</v>
      </c>
      <c r="H4989" s="12" t="n">
        <v>12</v>
      </c>
      <c r="I4989" s="4" t="n">
        <f aca="false">E4989*H4989</f>
        <v>48</v>
      </c>
      <c r="J4989" s="0" t="str">
        <f aca="false">INDEX(Branch_Data!$A$2:$C$6,MATCH(Sales_Data!C4989,Branch_Data!$A$2:$A$6,0),MATCH(Sales_Data!$J$1,Branch_Data!$A$1:$C$1,0))</f>
        <v>Rachel  Gomez</v>
      </c>
      <c r="K4989" s="0" t="str">
        <f aca="false">INDEX(Branch_Data!$A$2:$C$6,MATCH(Sales_Data!C4989,Branch_Data!$A$2:$A$6,0),MATCH(Sales_Data!$K$1,Branch_Data!$A$1:$C$1,0))</f>
        <v>Nigeria</v>
      </c>
      <c r="L4989" s="5" t="n">
        <f aca="false">WEEKDAY(Sales_Data!$B4989)</f>
        <v>7</v>
      </c>
    </row>
    <row r="4990" customFormat="false" ht="15" hidden="false" customHeight="false" outlineLevel="0" collapsed="false">
      <c r="A4990" s="11" t="n">
        <v>4989</v>
      </c>
      <c r="B4990" s="2" t="n">
        <v>42352</v>
      </c>
      <c r="C4990" s="1" t="s">
        <v>19</v>
      </c>
      <c r="D4990" s="1" t="s">
        <v>18</v>
      </c>
      <c r="E4990" s="1" t="n">
        <v>3</v>
      </c>
      <c r="F4990" s="3" t="n">
        <v>0.404340277777778</v>
      </c>
      <c r="G4990" s="1" t="s">
        <v>34</v>
      </c>
      <c r="H4990" s="12" t="n">
        <v>16</v>
      </c>
      <c r="I4990" s="4" t="n">
        <f aca="false">E4990*H4990</f>
        <v>48</v>
      </c>
      <c r="J4990" s="0" t="str">
        <f aca="false">INDEX(Branch_Data!$A$2:$C$6,MATCH(Sales_Data!C4990,Branch_Data!$A$2:$A$6,0),MATCH(Sales_Data!$J$1,Branch_Data!$A$1:$C$1,0))</f>
        <v>Kyle  Carr</v>
      </c>
      <c r="K4990" s="0" t="str">
        <f aca="false">INDEX(Branch_Data!$A$2:$C$6,MATCH(Sales_Data!C4990,Branch_Data!$A$2:$A$6,0),MATCH(Sales_Data!$K$1,Branch_Data!$A$1:$C$1,0))</f>
        <v>Nigeria</v>
      </c>
      <c r="L4990" s="5" t="n">
        <f aca="false">WEEKDAY(Sales_Data!$B4990)</f>
        <v>2</v>
      </c>
    </row>
    <row r="4991" customFormat="false" ht="15" hidden="false" customHeight="false" outlineLevel="0" collapsed="false">
      <c r="A4991" s="11" t="n">
        <v>4990</v>
      </c>
      <c r="B4991" s="2" t="n">
        <v>42347</v>
      </c>
      <c r="C4991" s="1" t="s">
        <v>12</v>
      </c>
      <c r="D4991" s="1" t="s">
        <v>31</v>
      </c>
      <c r="E4991" s="1" t="n">
        <v>5</v>
      </c>
      <c r="F4991" s="3" t="n">
        <v>0.404363425925926</v>
      </c>
      <c r="G4991" s="1" t="s">
        <v>34</v>
      </c>
      <c r="H4991" s="12" t="n">
        <v>16</v>
      </c>
      <c r="I4991" s="4" t="n">
        <f aca="false">E4991*H4991</f>
        <v>80</v>
      </c>
      <c r="J4991" s="0" t="str">
        <f aca="false">INDEX(Branch_Data!$A$2:$C$6,MATCH(Sales_Data!C4991,Branch_Data!$A$2:$A$6,0),MATCH(Sales_Data!$J$1,Branch_Data!$A$1:$C$1,0))</f>
        <v>Christy  Olson</v>
      </c>
      <c r="K4991" s="0" t="str">
        <f aca="false">INDEX(Branch_Data!$A$2:$C$6,MATCH(Sales_Data!C4991,Branch_Data!$A$2:$A$6,0),MATCH(Sales_Data!$K$1,Branch_Data!$A$1:$C$1,0))</f>
        <v>Nigeria</v>
      </c>
      <c r="L4991" s="5" t="n">
        <f aca="false">WEEKDAY(Sales_Data!$B4991)</f>
        <v>4</v>
      </c>
    </row>
    <row r="4992" customFormat="false" ht="15" hidden="false" customHeight="false" outlineLevel="0" collapsed="false">
      <c r="A4992" s="11" t="n">
        <v>4991</v>
      </c>
      <c r="B4992" s="2" t="n">
        <v>42346</v>
      </c>
      <c r="C4992" s="1" t="s">
        <v>19</v>
      </c>
      <c r="D4992" s="1" t="s">
        <v>33</v>
      </c>
      <c r="E4992" s="1" t="n">
        <v>2</v>
      </c>
      <c r="F4992" s="3" t="n">
        <v>0.404398148148148</v>
      </c>
      <c r="G4992" s="1" t="s">
        <v>34</v>
      </c>
      <c r="H4992" s="12" t="n">
        <v>16</v>
      </c>
      <c r="I4992" s="4" t="n">
        <f aca="false">E4992*H4992</f>
        <v>32</v>
      </c>
      <c r="J4992" s="0" t="str">
        <f aca="false">INDEX(Branch_Data!$A$2:$C$6,MATCH(Sales_Data!C4992,Branch_Data!$A$2:$A$6,0),MATCH(Sales_Data!$J$1,Branch_Data!$A$1:$C$1,0))</f>
        <v>Kyle  Carr</v>
      </c>
      <c r="K4992" s="0" t="str">
        <f aca="false">INDEX(Branch_Data!$A$2:$C$6,MATCH(Sales_Data!C4992,Branch_Data!$A$2:$A$6,0),MATCH(Sales_Data!$K$1,Branch_Data!$A$1:$C$1,0))</f>
        <v>Nigeria</v>
      </c>
      <c r="L4992" s="5" t="n">
        <f aca="false">WEEKDAY(Sales_Data!$B4992)</f>
        <v>3</v>
      </c>
    </row>
    <row r="4993" customFormat="false" ht="15" hidden="false" customHeight="false" outlineLevel="0" collapsed="false">
      <c r="A4993" s="11" t="n">
        <v>4992</v>
      </c>
      <c r="B4993" s="2" t="n">
        <v>42346</v>
      </c>
      <c r="C4993" s="1" t="s">
        <v>15</v>
      </c>
      <c r="D4993" s="1" t="s">
        <v>22</v>
      </c>
      <c r="E4993" s="1" t="n">
        <v>1</v>
      </c>
      <c r="F4993" s="3" t="n">
        <v>0.404421296296296</v>
      </c>
      <c r="G4993" s="1" t="s">
        <v>34</v>
      </c>
      <c r="H4993" s="12" t="n">
        <v>16</v>
      </c>
      <c r="I4993" s="4" t="n">
        <f aca="false">E4993*H4993</f>
        <v>16</v>
      </c>
      <c r="J4993" s="0" t="str">
        <f aca="false">INDEX(Branch_Data!$A$2:$C$6,MATCH(Sales_Data!C4993,Branch_Data!$A$2:$A$6,0),MATCH(Sales_Data!$J$1,Branch_Data!$A$1:$C$1,0))</f>
        <v>Dan  Peterson</v>
      </c>
      <c r="K4993" s="0" t="str">
        <f aca="false">INDEX(Branch_Data!$A$2:$C$6,MATCH(Sales_Data!C4993,Branch_Data!$A$2:$A$6,0),MATCH(Sales_Data!$K$1,Branch_Data!$A$1:$C$1,0))</f>
        <v>Nigeria</v>
      </c>
      <c r="L4993" s="5" t="n">
        <f aca="false">WEEKDAY(Sales_Data!$B4993)</f>
        <v>3</v>
      </c>
    </row>
    <row r="4994" customFormat="false" ht="15" hidden="false" customHeight="false" outlineLevel="0" collapsed="false">
      <c r="A4994" s="11" t="n">
        <v>4993</v>
      </c>
      <c r="B4994" s="2" t="n">
        <v>42348</v>
      </c>
      <c r="C4994" s="1" t="s">
        <v>17</v>
      </c>
      <c r="D4994" s="1" t="s">
        <v>18</v>
      </c>
      <c r="E4994" s="1" t="n">
        <v>4</v>
      </c>
      <c r="F4994" s="3" t="n">
        <v>0.404467592592593</v>
      </c>
      <c r="G4994" s="1" t="s">
        <v>34</v>
      </c>
      <c r="H4994" s="12" t="n">
        <v>16</v>
      </c>
      <c r="I4994" s="4" t="n">
        <f aca="false">E4994*H4994</f>
        <v>64</v>
      </c>
      <c r="J4994" s="0" t="str">
        <f aca="false">INDEX(Branch_Data!$A$2:$C$6,MATCH(Sales_Data!C4994,Branch_Data!$A$2:$A$6,0),MATCH(Sales_Data!$J$1,Branch_Data!$A$1:$C$1,0))</f>
        <v>Mable  Lindsey</v>
      </c>
      <c r="K4994" s="0" t="str">
        <f aca="false">INDEX(Branch_Data!$A$2:$C$6,MATCH(Sales_Data!C4994,Branch_Data!$A$2:$A$6,0),MATCH(Sales_Data!$K$1,Branch_Data!$A$1:$C$1,0))</f>
        <v>Nigeria</v>
      </c>
      <c r="L4994" s="5" t="n">
        <f aca="false">WEEKDAY(Sales_Data!$B4994)</f>
        <v>5</v>
      </c>
    </row>
    <row r="4995" customFormat="false" ht="15" hidden="false" customHeight="false" outlineLevel="0" collapsed="false">
      <c r="A4995" s="11" t="n">
        <v>4994</v>
      </c>
      <c r="B4995" s="2" t="n">
        <v>42348</v>
      </c>
      <c r="C4995" s="1" t="s">
        <v>15</v>
      </c>
      <c r="D4995" s="1" t="s">
        <v>26</v>
      </c>
      <c r="E4995" s="1" t="n">
        <v>3</v>
      </c>
      <c r="F4995" s="3" t="n">
        <v>0.404479166666667</v>
      </c>
      <c r="G4995" s="1" t="s">
        <v>34</v>
      </c>
      <c r="H4995" s="12" t="n">
        <v>12</v>
      </c>
      <c r="I4995" s="4" t="n">
        <f aca="false">E4995*H4995</f>
        <v>36</v>
      </c>
      <c r="J4995" s="0" t="str">
        <f aca="false">INDEX(Branch_Data!$A$2:$C$6,MATCH(Sales_Data!C4995,Branch_Data!$A$2:$A$6,0),MATCH(Sales_Data!$J$1,Branch_Data!$A$1:$C$1,0))</f>
        <v>Dan  Peterson</v>
      </c>
      <c r="K4995" s="0" t="str">
        <f aca="false">INDEX(Branch_Data!$A$2:$C$6,MATCH(Sales_Data!C4995,Branch_Data!$A$2:$A$6,0),MATCH(Sales_Data!$K$1,Branch_Data!$A$1:$C$1,0))</f>
        <v>Nigeria</v>
      </c>
      <c r="L4995" s="5" t="n">
        <f aca="false">WEEKDAY(Sales_Data!$B4995)</f>
        <v>5</v>
      </c>
    </row>
    <row r="4996" customFormat="false" ht="15" hidden="false" customHeight="false" outlineLevel="0" collapsed="false">
      <c r="A4996" s="11" t="n">
        <v>4995</v>
      </c>
      <c r="B4996" s="2" t="n">
        <v>42342</v>
      </c>
      <c r="C4996" s="1" t="s">
        <v>17</v>
      </c>
      <c r="D4996" s="1" t="s">
        <v>24</v>
      </c>
      <c r="E4996" s="1" t="n">
        <v>4</v>
      </c>
      <c r="F4996" s="3" t="n">
        <v>0.404490740740741</v>
      </c>
      <c r="G4996" s="1" t="s">
        <v>34</v>
      </c>
      <c r="H4996" s="12" t="n">
        <v>16</v>
      </c>
      <c r="I4996" s="4" t="n">
        <f aca="false">E4996*H4996</f>
        <v>64</v>
      </c>
      <c r="J4996" s="0" t="str">
        <f aca="false">INDEX(Branch_Data!$A$2:$C$6,MATCH(Sales_Data!C4996,Branch_Data!$A$2:$A$6,0),MATCH(Sales_Data!$J$1,Branch_Data!$A$1:$C$1,0))</f>
        <v>Mable  Lindsey</v>
      </c>
      <c r="K4996" s="0" t="str">
        <f aca="false">INDEX(Branch_Data!$A$2:$C$6,MATCH(Sales_Data!C4996,Branch_Data!$A$2:$A$6,0),MATCH(Sales_Data!$K$1,Branch_Data!$A$1:$C$1,0))</f>
        <v>Nigeria</v>
      </c>
      <c r="L4996" s="5" t="n">
        <f aca="false">WEEKDAY(Sales_Data!$B4996)</f>
        <v>6</v>
      </c>
    </row>
    <row r="4997" customFormat="false" ht="15" hidden="false" customHeight="false" outlineLevel="0" collapsed="false">
      <c r="A4997" s="11" t="n">
        <v>4996</v>
      </c>
      <c r="B4997" s="2" t="n">
        <v>42351</v>
      </c>
      <c r="C4997" s="1" t="s">
        <v>17</v>
      </c>
      <c r="D4997" s="1" t="s">
        <v>27</v>
      </c>
      <c r="E4997" s="1" t="n">
        <v>1</v>
      </c>
      <c r="F4997" s="3" t="n">
        <v>0.404490740740741</v>
      </c>
      <c r="G4997" s="1" t="s">
        <v>34</v>
      </c>
      <c r="H4997" s="12" t="n">
        <v>16</v>
      </c>
      <c r="I4997" s="4" t="n">
        <f aca="false">E4997*H4997</f>
        <v>16</v>
      </c>
      <c r="J4997" s="0" t="str">
        <f aca="false">INDEX(Branch_Data!$A$2:$C$6,MATCH(Sales_Data!C4997,Branch_Data!$A$2:$A$6,0),MATCH(Sales_Data!$J$1,Branch_Data!$A$1:$C$1,0))</f>
        <v>Mable  Lindsey</v>
      </c>
      <c r="K4997" s="0" t="str">
        <f aca="false">INDEX(Branch_Data!$A$2:$C$6,MATCH(Sales_Data!C4997,Branch_Data!$A$2:$A$6,0),MATCH(Sales_Data!$K$1,Branch_Data!$A$1:$C$1,0))</f>
        <v>Nigeria</v>
      </c>
      <c r="L4997" s="5" t="n">
        <f aca="false">WEEKDAY(Sales_Data!$B4997)</f>
        <v>1</v>
      </c>
    </row>
    <row r="4998" customFormat="false" ht="15" hidden="false" customHeight="false" outlineLevel="0" collapsed="false">
      <c r="A4998" s="11" t="n">
        <v>4997</v>
      </c>
      <c r="B4998" s="2" t="n">
        <v>42345</v>
      </c>
      <c r="C4998" s="1" t="s">
        <v>20</v>
      </c>
      <c r="D4998" s="1" t="s">
        <v>26</v>
      </c>
      <c r="E4998" s="1" t="n">
        <v>5</v>
      </c>
      <c r="F4998" s="3" t="n">
        <v>0.404525462962963</v>
      </c>
      <c r="G4998" s="1" t="s">
        <v>34</v>
      </c>
      <c r="H4998" s="12" t="n">
        <v>12</v>
      </c>
      <c r="I4998" s="4" t="n">
        <f aca="false">E4998*H4998</f>
        <v>60</v>
      </c>
      <c r="J4998" s="0" t="str">
        <f aca="false">INDEX(Branch_Data!$A$2:$C$6,MATCH(Sales_Data!C4998,Branch_Data!$A$2:$A$6,0),MATCH(Sales_Data!$J$1,Branch_Data!$A$1:$C$1,0))</f>
        <v>Rachel  Gomez</v>
      </c>
      <c r="K4998" s="0" t="str">
        <f aca="false">INDEX(Branch_Data!$A$2:$C$6,MATCH(Sales_Data!C4998,Branch_Data!$A$2:$A$6,0),MATCH(Sales_Data!$K$1,Branch_Data!$A$1:$C$1,0))</f>
        <v>Nigeria</v>
      </c>
      <c r="L4998" s="5" t="n">
        <f aca="false">WEEKDAY(Sales_Data!$B4998)</f>
        <v>2</v>
      </c>
    </row>
    <row r="4999" customFormat="false" ht="15" hidden="false" customHeight="false" outlineLevel="0" collapsed="false">
      <c r="A4999" s="11" t="n">
        <v>4998</v>
      </c>
      <c r="B4999" s="2" t="n">
        <v>42345</v>
      </c>
      <c r="C4999" s="1" t="s">
        <v>15</v>
      </c>
      <c r="D4999" s="1" t="s">
        <v>29</v>
      </c>
      <c r="E4999" s="1" t="n">
        <v>4</v>
      </c>
      <c r="F4999" s="3" t="n">
        <v>0.404537037037037</v>
      </c>
      <c r="G4999" s="1" t="s">
        <v>34</v>
      </c>
      <c r="H4999" s="12" t="n">
        <v>12</v>
      </c>
      <c r="I4999" s="4" t="n">
        <f aca="false">E4999*H4999</f>
        <v>48</v>
      </c>
      <c r="J4999" s="0" t="str">
        <f aca="false">INDEX(Branch_Data!$A$2:$C$6,MATCH(Sales_Data!C4999,Branch_Data!$A$2:$A$6,0),MATCH(Sales_Data!$J$1,Branch_Data!$A$1:$C$1,0))</f>
        <v>Dan  Peterson</v>
      </c>
      <c r="K4999" s="0" t="str">
        <f aca="false">INDEX(Branch_Data!$A$2:$C$6,MATCH(Sales_Data!C4999,Branch_Data!$A$2:$A$6,0),MATCH(Sales_Data!$K$1,Branch_Data!$A$1:$C$1,0))</f>
        <v>Nigeria</v>
      </c>
      <c r="L4999" s="5" t="n">
        <f aca="false">WEEKDAY(Sales_Data!$B4999)</f>
        <v>2</v>
      </c>
    </row>
    <row r="5000" customFormat="false" ht="15" hidden="false" customHeight="false" outlineLevel="0" collapsed="false">
      <c r="A5000" s="11" t="n">
        <v>4999</v>
      </c>
      <c r="B5000" s="2" t="n">
        <v>42346</v>
      </c>
      <c r="C5000" s="1" t="s">
        <v>19</v>
      </c>
      <c r="D5000" s="1" t="s">
        <v>28</v>
      </c>
      <c r="E5000" s="1" t="n">
        <v>1</v>
      </c>
      <c r="F5000" s="3" t="n">
        <v>0.404537037037037</v>
      </c>
      <c r="G5000" s="1" t="s">
        <v>34</v>
      </c>
      <c r="H5000" s="12" t="n">
        <v>12</v>
      </c>
      <c r="I5000" s="4" t="n">
        <f aca="false">E5000*H5000</f>
        <v>12</v>
      </c>
      <c r="J5000" s="0" t="str">
        <f aca="false">INDEX(Branch_Data!$A$2:$C$6,MATCH(Sales_Data!C5000,Branch_Data!$A$2:$A$6,0),MATCH(Sales_Data!$J$1,Branch_Data!$A$1:$C$1,0))</f>
        <v>Kyle  Carr</v>
      </c>
      <c r="K5000" s="0" t="str">
        <f aca="false">INDEX(Branch_Data!$A$2:$C$6,MATCH(Sales_Data!C5000,Branch_Data!$A$2:$A$6,0),MATCH(Sales_Data!$K$1,Branch_Data!$A$1:$C$1,0))</f>
        <v>Nigeria</v>
      </c>
      <c r="L5000" s="5" t="n">
        <f aca="false">WEEKDAY(Sales_Data!$B5000)</f>
        <v>3</v>
      </c>
    </row>
    <row r="5001" customFormat="false" ht="15" hidden="false" customHeight="false" outlineLevel="0" collapsed="false">
      <c r="A5001" s="11" t="n">
        <v>5000</v>
      </c>
      <c r="B5001" s="2" t="n">
        <v>42348</v>
      </c>
      <c r="C5001" s="1" t="s">
        <v>15</v>
      </c>
      <c r="D5001" s="1" t="s">
        <v>26</v>
      </c>
      <c r="E5001" s="1" t="n">
        <v>5</v>
      </c>
      <c r="F5001" s="3" t="n">
        <v>0.404548611111111</v>
      </c>
      <c r="G5001" s="1" t="s">
        <v>34</v>
      </c>
      <c r="H5001" s="12" t="n">
        <v>12</v>
      </c>
      <c r="I5001" s="4" t="n">
        <f aca="false">E5001*H5001</f>
        <v>60</v>
      </c>
      <c r="J5001" s="0" t="str">
        <f aca="false">INDEX(Branch_Data!$A$2:$C$6,MATCH(Sales_Data!C5001,Branch_Data!$A$2:$A$6,0),MATCH(Sales_Data!$J$1,Branch_Data!$A$1:$C$1,0))</f>
        <v>Dan  Peterson</v>
      </c>
      <c r="K5001" s="0" t="str">
        <f aca="false">INDEX(Branch_Data!$A$2:$C$6,MATCH(Sales_Data!C5001,Branch_Data!$A$2:$A$6,0),MATCH(Sales_Data!$K$1,Branch_Data!$A$1:$C$1,0))</f>
        <v>Nigeria</v>
      </c>
      <c r="L5001" s="5" t="n">
        <f aca="false">WEEKDAY(Sales_Data!$B5001)</f>
        <v>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tableParts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F1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" activeCellId="0" sqref="B3"/>
    </sheetView>
  </sheetViews>
  <sheetFormatPr defaultColWidth="8.6796875" defaultRowHeight="15" zeroHeight="false" outlineLevelRow="0" outlineLevelCol="0"/>
  <cols>
    <col collapsed="false" customWidth="true" hidden="false" outlineLevel="0" max="1" min="1" style="0" width="13.29"/>
    <col collapsed="false" customWidth="true" hidden="false" outlineLevel="0" max="2" min="2" style="0" width="15.29"/>
    <col collapsed="false" customWidth="true" hidden="false" outlineLevel="0" max="3" min="3" style="12" width="14.42"/>
    <col collapsed="false" customWidth="true" hidden="false" outlineLevel="0" max="4" min="4" style="0" width="13.15"/>
  </cols>
  <sheetData>
    <row r="1" customFormat="false" ht="15" hidden="false" customHeight="false" outlineLevel="0" collapsed="false">
      <c r="A1" s="14" t="s">
        <v>35</v>
      </c>
      <c r="B1" s="14" t="s">
        <v>36</v>
      </c>
      <c r="C1" s="15" t="s">
        <v>37</v>
      </c>
      <c r="D1" s="14" t="s">
        <v>38</v>
      </c>
    </row>
    <row r="2" customFormat="false" ht="15" hidden="false" customHeight="false" outlineLevel="0" collapsed="false">
      <c r="A2" s="16" t="n">
        <v>42341</v>
      </c>
      <c r="B2" s="17" t="n">
        <v>42341</v>
      </c>
      <c r="C2" s="18" t="n">
        <v>16552.8</v>
      </c>
      <c r="D2" s="18" t="n">
        <f aca="false">SUMIF(Sales_Data!B:B,Daily_Target!B2,Sales_Data!I:I)</f>
        <v>15048</v>
      </c>
      <c r="E2" s="19"/>
      <c r="F2" s="20"/>
    </row>
    <row r="3" customFormat="false" ht="15" hidden="false" customHeight="false" outlineLevel="0" collapsed="false">
      <c r="A3" s="16" t="n">
        <v>42342</v>
      </c>
      <c r="B3" s="17" t="n">
        <v>42342</v>
      </c>
      <c r="C3" s="18" t="n">
        <v>11481.6</v>
      </c>
      <c r="D3" s="18" t="n">
        <f aca="false">SUMIF(Sales_Data!B:B,Daily_Target!B3,Sales_Data!I:I)</f>
        <v>14352</v>
      </c>
      <c r="E3" s="19"/>
      <c r="F3" s="20"/>
    </row>
    <row r="4" customFormat="false" ht="15" hidden="false" customHeight="false" outlineLevel="0" collapsed="false">
      <c r="A4" s="16" t="n">
        <v>42343</v>
      </c>
      <c r="B4" s="17" t="n">
        <v>42343</v>
      </c>
      <c r="C4" s="18" t="n">
        <v>16772.8</v>
      </c>
      <c r="D4" s="18" t="n">
        <f aca="false">SUMIF(Sales_Data!B:B,Daily_Target!B4,Sales_Data!I:I)</f>
        <v>15248</v>
      </c>
      <c r="E4" s="19"/>
      <c r="F4" s="20"/>
    </row>
    <row r="5" customFormat="false" ht="15" hidden="false" customHeight="false" outlineLevel="0" collapsed="false">
      <c r="A5" s="16" t="n">
        <v>42344</v>
      </c>
      <c r="B5" s="17" t="n">
        <v>42344</v>
      </c>
      <c r="C5" s="18" t="n">
        <v>15488</v>
      </c>
      <c r="D5" s="18" t="n">
        <f aca="false">SUMIF(Sales_Data!B:B,Daily_Target!B5,Sales_Data!I:I)</f>
        <v>15488</v>
      </c>
      <c r="E5" s="19"/>
      <c r="F5" s="20"/>
    </row>
    <row r="6" customFormat="false" ht="15" hidden="false" customHeight="false" outlineLevel="0" collapsed="false">
      <c r="A6" s="16" t="n">
        <v>42345</v>
      </c>
      <c r="B6" s="17" t="n">
        <v>42345</v>
      </c>
      <c r="C6" s="18" t="n">
        <v>18024</v>
      </c>
      <c r="D6" s="18" t="n">
        <f aca="false">SUMIF(Sales_Data!B:B,Daily_Target!B6,Sales_Data!I:I)</f>
        <v>15020</v>
      </c>
      <c r="E6" s="19"/>
      <c r="F6" s="20"/>
    </row>
    <row r="7" customFormat="false" ht="15" hidden="false" customHeight="false" outlineLevel="0" collapsed="false">
      <c r="A7" s="16" t="n">
        <v>42346</v>
      </c>
      <c r="B7" s="17" t="n">
        <v>42346</v>
      </c>
      <c r="C7" s="18" t="n">
        <v>17078.4</v>
      </c>
      <c r="D7" s="18" t="n">
        <f aca="false">SUMIF(Sales_Data!B:B,Daily_Target!B7,Sales_Data!I:I)</f>
        <v>14232</v>
      </c>
      <c r="E7" s="19"/>
      <c r="F7" s="20"/>
    </row>
    <row r="8" customFormat="false" ht="15" hidden="false" customHeight="false" outlineLevel="0" collapsed="false">
      <c r="A8" s="16" t="n">
        <v>42347</v>
      </c>
      <c r="B8" s="17" t="n">
        <v>42347</v>
      </c>
      <c r="C8" s="18" t="n">
        <v>16593.6</v>
      </c>
      <c r="D8" s="18" t="n">
        <f aca="false">SUMIF(Sales_Data!B:B,Daily_Target!B8,Sales_Data!I:I)</f>
        <v>13828</v>
      </c>
      <c r="E8" s="19"/>
      <c r="F8" s="20"/>
    </row>
    <row r="9" customFormat="false" ht="15" hidden="false" customHeight="false" outlineLevel="0" collapsed="false">
      <c r="A9" s="16" t="n">
        <v>42348</v>
      </c>
      <c r="B9" s="17" t="n">
        <v>42348</v>
      </c>
      <c r="C9" s="18" t="n">
        <v>15408.8</v>
      </c>
      <c r="D9" s="18" t="n">
        <f aca="false">SUMIF(Sales_Data!B:B,Daily_Target!B9,Sales_Data!I:I)</f>
        <v>14008</v>
      </c>
      <c r="E9" s="19"/>
      <c r="F9" s="20"/>
    </row>
    <row r="10" customFormat="false" ht="15" hidden="false" customHeight="false" outlineLevel="0" collapsed="false">
      <c r="A10" s="16" t="n">
        <v>42349</v>
      </c>
      <c r="B10" s="17" t="n">
        <v>42349</v>
      </c>
      <c r="C10" s="18" t="n">
        <v>11740.8</v>
      </c>
      <c r="D10" s="18" t="n">
        <f aca="false">SUMIF(Sales_Data!B:B,Daily_Target!B10,Sales_Data!I:I)</f>
        <v>14676</v>
      </c>
      <c r="E10" s="19"/>
      <c r="F10" s="20"/>
    </row>
    <row r="11" customFormat="false" ht="15" hidden="false" customHeight="false" outlineLevel="0" collapsed="false">
      <c r="A11" s="16" t="n">
        <v>42350</v>
      </c>
      <c r="B11" s="17" t="n">
        <v>42350</v>
      </c>
      <c r="C11" s="18" t="n">
        <v>13909.2</v>
      </c>
      <c r="D11" s="18" t="n">
        <f aca="false">SUMIF(Sales_Data!B:B,Daily_Target!B11,Sales_Data!I:I)</f>
        <v>15448</v>
      </c>
      <c r="E11" s="19"/>
      <c r="F11" s="20"/>
    </row>
    <row r="12" customFormat="false" ht="15" hidden="false" customHeight="false" outlineLevel="0" collapsed="false">
      <c r="A12" s="16" t="n">
        <v>42351</v>
      </c>
      <c r="B12" s="17" t="n">
        <v>42351</v>
      </c>
      <c r="C12" s="18" t="n">
        <v>12997.6</v>
      </c>
      <c r="D12" s="18" t="n">
        <f aca="false">SUMIF(Sales_Data!B:B,Daily_Target!B12,Sales_Data!I:I)</f>
        <v>14364</v>
      </c>
      <c r="E12" s="19"/>
      <c r="F12" s="20"/>
    </row>
    <row r="13" customFormat="false" ht="15" hidden="false" customHeight="false" outlineLevel="0" collapsed="false">
      <c r="A13" s="16" t="n">
        <v>42352</v>
      </c>
      <c r="B13" s="17" t="n">
        <v>42352</v>
      </c>
      <c r="C13" s="18" t="n">
        <v>12927.6</v>
      </c>
      <c r="D13" s="18" t="n">
        <f aca="false">SUMIF(Sales_Data!B:B,Daily_Target!B13,Sales_Data!I:I)</f>
        <v>14364</v>
      </c>
      <c r="E13" s="19"/>
      <c r="F13" s="20"/>
    </row>
    <row r="14" customFormat="false" ht="15" hidden="false" customHeight="false" outlineLevel="0" collapsed="false">
      <c r="A14" s="16" t="n">
        <v>42353</v>
      </c>
      <c r="B14" s="17" t="n">
        <v>42353</v>
      </c>
      <c r="C14" s="18" t="n">
        <v>14744.4</v>
      </c>
      <c r="D14" s="18" t="n">
        <f aca="false">SUMIF(Sales_Data!B:B,Daily_Target!B14,Sales_Data!I:I)</f>
        <v>13404</v>
      </c>
      <c r="E14" s="19"/>
      <c r="F14" s="20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C1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8" activeCellId="0" sqref="C8"/>
    </sheetView>
  </sheetViews>
  <sheetFormatPr defaultColWidth="8.6796875" defaultRowHeight="15" zeroHeight="false" outlineLevelRow="0" outlineLevelCol="0"/>
  <cols>
    <col collapsed="false" customWidth="true" hidden="false" outlineLevel="0" max="1" min="1" style="0" width="19.29"/>
    <col collapsed="false" customWidth="true" hidden="false" outlineLevel="0" max="2" min="2" style="12" width="19.14"/>
    <col collapsed="false" customWidth="true" hidden="false" outlineLevel="0" max="3" min="3" style="0" width="13.86"/>
  </cols>
  <sheetData>
    <row r="1" customFormat="false" ht="15" hidden="false" customHeight="false" outlineLevel="0" collapsed="false">
      <c r="A1" s="14" t="s">
        <v>39</v>
      </c>
      <c r="B1" s="15" t="s">
        <v>40</v>
      </c>
      <c r="C1" s="14" t="s">
        <v>8</v>
      </c>
    </row>
    <row r="2" customFormat="false" ht="15" hidden="false" customHeight="false" outlineLevel="0" collapsed="false">
      <c r="A2" s="21" t="s">
        <v>18</v>
      </c>
      <c r="B2" s="22" t="n">
        <v>16280</v>
      </c>
      <c r="C2" s="18" t="n">
        <f aca="false">SUMIF(Sales_Data!D:D,sales_Target!A2,Sales_Data!I:I)</f>
        <v>14400</v>
      </c>
    </row>
    <row r="3" customFormat="false" ht="15" hidden="false" customHeight="false" outlineLevel="0" collapsed="false">
      <c r="A3" s="21" t="s">
        <v>22</v>
      </c>
      <c r="B3" s="22" t="n">
        <v>15932</v>
      </c>
      <c r="C3" s="18" t="n">
        <f aca="false">SUMIF(Sales_Data!D:D,sales_Target!A3,Sales_Data!I:I)</f>
        <v>15232</v>
      </c>
    </row>
    <row r="4" customFormat="false" ht="15" hidden="false" customHeight="false" outlineLevel="0" collapsed="false">
      <c r="A4" s="21" t="s">
        <v>26</v>
      </c>
      <c r="B4" s="22" t="n">
        <v>19772</v>
      </c>
      <c r="C4" s="18" t="n">
        <f aca="false">SUMIF(Sales_Data!D:D,sales_Target!A4,Sales_Data!I:I)</f>
        <v>11772</v>
      </c>
    </row>
    <row r="5" customFormat="false" ht="15" hidden="false" customHeight="false" outlineLevel="0" collapsed="false">
      <c r="A5" s="21" t="s">
        <v>32</v>
      </c>
      <c r="B5" s="22" t="n">
        <v>6400.8</v>
      </c>
      <c r="C5" s="18" t="n">
        <f aca="false">SUMIF(Sales_Data!D:D,sales_Target!A5,Sales_Data!I:I)</f>
        <v>7112</v>
      </c>
    </row>
    <row r="6" customFormat="false" ht="15" hidden="false" customHeight="false" outlineLevel="0" collapsed="false">
      <c r="A6" s="21" t="s">
        <v>23</v>
      </c>
      <c r="B6" s="22" t="n">
        <v>5580.8</v>
      </c>
      <c r="C6" s="18" t="n">
        <f aca="false">SUMIF(Sales_Data!D:D,sales_Target!A6,Sales_Data!I:I)</f>
        <v>6976</v>
      </c>
    </row>
    <row r="7" customFormat="false" ht="15" hidden="false" customHeight="false" outlineLevel="0" collapsed="false">
      <c r="A7" s="21" t="s">
        <v>25</v>
      </c>
      <c r="B7" s="22" t="n">
        <v>7064</v>
      </c>
      <c r="C7" s="18" t="n">
        <f aca="false">SUMIF(Sales_Data!D:D,sales_Target!A7,Sales_Data!I:I)</f>
        <v>7064</v>
      </c>
    </row>
    <row r="8" customFormat="false" ht="15" hidden="false" customHeight="false" outlineLevel="0" collapsed="false">
      <c r="A8" s="21" t="s">
        <v>24</v>
      </c>
      <c r="B8" s="22" t="n">
        <v>18766.4</v>
      </c>
      <c r="C8" s="18" t="n">
        <f aca="false">SUMIF(Sales_Data!D:D,sales_Target!A8,Sales_Data!I:I)</f>
        <v>15296</v>
      </c>
    </row>
    <row r="9" customFormat="false" ht="15" hidden="false" customHeight="false" outlineLevel="0" collapsed="false">
      <c r="A9" s="21" t="s">
        <v>16</v>
      </c>
      <c r="B9" s="22" t="n">
        <v>5804.8</v>
      </c>
      <c r="C9" s="18" t="n">
        <f aca="false">SUMIF(Sales_Data!D:D,sales_Target!A9,Sales_Data!I:I)</f>
        <v>7256</v>
      </c>
    </row>
    <row r="10" customFormat="false" ht="15" hidden="false" customHeight="false" outlineLevel="0" collapsed="false">
      <c r="A10" s="21" t="s">
        <v>31</v>
      </c>
      <c r="B10" s="22" t="n">
        <v>17168</v>
      </c>
      <c r="C10" s="18" t="n">
        <f aca="false">SUMIF(Sales_Data!D:D,sales_Target!A10,Sales_Data!I:I)</f>
        <v>17168</v>
      </c>
    </row>
    <row r="11" customFormat="false" ht="15" hidden="false" customHeight="false" outlineLevel="0" collapsed="false">
      <c r="A11" s="21" t="s">
        <v>21</v>
      </c>
      <c r="B11" s="22" t="n">
        <v>12990</v>
      </c>
      <c r="C11" s="18" t="n">
        <f aca="false">SUMIF(Sales_Data!D:D,sales_Target!A11,Sales_Data!I:I)</f>
        <v>15200</v>
      </c>
    </row>
    <row r="12" customFormat="false" ht="15" hidden="false" customHeight="false" outlineLevel="0" collapsed="false">
      <c r="A12" s="21" t="s">
        <v>28</v>
      </c>
      <c r="B12" s="22" t="n">
        <v>13002</v>
      </c>
      <c r="C12" s="18" t="n">
        <f aca="false">SUMIF(Sales_Data!D:D,sales_Target!A12,Sales_Data!I:I)</f>
        <v>11820</v>
      </c>
    </row>
    <row r="13" customFormat="false" ht="15" hidden="false" customHeight="false" outlineLevel="0" collapsed="false">
      <c r="A13" s="21" t="s">
        <v>27</v>
      </c>
      <c r="B13" s="22" t="n">
        <v>15329.6</v>
      </c>
      <c r="C13" s="18" t="n">
        <f aca="false">SUMIF(Sales_Data!D:D,sales_Target!A13,Sales_Data!I:I)</f>
        <v>13936</v>
      </c>
    </row>
    <row r="14" customFormat="false" ht="15" hidden="false" customHeight="false" outlineLevel="0" collapsed="false">
      <c r="A14" s="21" t="s">
        <v>13</v>
      </c>
      <c r="B14" s="22" t="n">
        <v>6033.6</v>
      </c>
      <c r="C14" s="18" t="n">
        <f aca="false">SUMIF(Sales_Data!D:D,sales_Target!A14,Sales_Data!I:I)</f>
        <v>6704</v>
      </c>
    </row>
    <row r="15" customFormat="false" ht="15" hidden="false" customHeight="false" outlineLevel="0" collapsed="false">
      <c r="A15" s="21" t="s">
        <v>33</v>
      </c>
      <c r="B15" s="22" t="n">
        <v>16160.8</v>
      </c>
      <c r="C15" s="18" t="n">
        <f aca="false">SUMIF(Sales_Data!D:D,sales_Target!A15,Sales_Data!I:I)</f>
        <v>14512</v>
      </c>
    </row>
    <row r="16" customFormat="false" ht="15" hidden="false" customHeight="false" outlineLevel="0" collapsed="false">
      <c r="A16" s="21" t="s">
        <v>29</v>
      </c>
      <c r="B16" s="22" t="n">
        <v>11631.6</v>
      </c>
      <c r="C16" s="18" t="n">
        <f aca="false">SUMIF(Sales_Data!D:D,sales_Target!A16,Sales_Data!I:I)</f>
        <v>12924</v>
      </c>
    </row>
    <row r="17" customFormat="false" ht="15" hidden="false" customHeight="false" outlineLevel="0" collapsed="false">
      <c r="A17" s="21" t="s">
        <v>30</v>
      </c>
      <c r="B17" s="22" t="n">
        <v>9986.4</v>
      </c>
      <c r="C17" s="18" t="n">
        <f aca="false">SUMIF(Sales_Data!D:D,sales_Target!A17,Sales_Data!I:I)</f>
        <v>12108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C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3" activeCellId="0" sqref="F3"/>
    </sheetView>
  </sheetViews>
  <sheetFormatPr defaultColWidth="8.6796875" defaultRowHeight="15" zeroHeight="false" outlineLevelRow="0" outlineLevelCol="0"/>
  <cols>
    <col collapsed="false" customWidth="true" hidden="false" outlineLevel="0" max="1" min="1" style="0" width="13.29"/>
    <col collapsed="false" customWidth="true" hidden="false" outlineLevel="0" max="2" min="2" style="0" width="14"/>
  </cols>
  <sheetData>
    <row r="1" customFormat="false" ht="15" hidden="false" customHeight="false" outlineLevel="0" collapsed="false">
      <c r="A1" s="7" t="s">
        <v>2</v>
      </c>
      <c r="B1" s="7" t="s">
        <v>9</v>
      </c>
      <c r="C1" s="7" t="s">
        <v>10</v>
      </c>
    </row>
    <row r="2" customFormat="false" ht="15" hidden="false" customHeight="false" outlineLevel="0" collapsed="false">
      <c r="A2" s="0" t="s">
        <v>12</v>
      </c>
      <c r="B2" s="1" t="s">
        <v>41</v>
      </c>
      <c r="C2" s="0" t="s">
        <v>42</v>
      </c>
    </row>
    <row r="3" customFormat="false" ht="15" hidden="false" customHeight="false" outlineLevel="0" collapsed="false">
      <c r="A3" s="0" t="s">
        <v>15</v>
      </c>
      <c r="B3" s="1" t="s">
        <v>43</v>
      </c>
      <c r="C3" s="0" t="s">
        <v>42</v>
      </c>
    </row>
    <row r="4" customFormat="false" ht="15" hidden="false" customHeight="false" outlineLevel="0" collapsed="false">
      <c r="A4" s="0" t="s">
        <v>17</v>
      </c>
      <c r="B4" s="1" t="s">
        <v>44</v>
      </c>
      <c r="C4" s="0" t="s">
        <v>42</v>
      </c>
    </row>
    <row r="5" customFormat="false" ht="15" hidden="false" customHeight="false" outlineLevel="0" collapsed="false">
      <c r="A5" s="0" t="s">
        <v>19</v>
      </c>
      <c r="B5" s="1" t="s">
        <v>45</v>
      </c>
      <c r="C5" s="0" t="s">
        <v>42</v>
      </c>
    </row>
    <row r="6" customFormat="false" ht="15" hidden="false" customHeight="false" outlineLevel="0" collapsed="false">
      <c r="A6" s="0" t="s">
        <v>20</v>
      </c>
      <c r="B6" s="1" t="s">
        <v>46</v>
      </c>
      <c r="C6" s="0" t="s">
        <v>42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DG140"/>
  <sheetViews>
    <sheetView showFormulas="false" showGridLines="false" showRowColHeaders="true" showZeros="true" rightToLeft="false" tabSelected="false" showOutlineSymbols="true" defaultGridColor="true" view="normal" topLeftCell="CO1" colorId="64" zoomScale="100" zoomScaleNormal="100" zoomScalePageLayoutView="100" workbookViewId="0">
      <selection pane="topLeft" activeCell="BR12" activeCellId="0" sqref="BR12"/>
    </sheetView>
  </sheetViews>
  <sheetFormatPr defaultColWidth="8.6796875" defaultRowHeight="15" zeroHeight="false" outlineLevelRow="0" outlineLevelCol="0"/>
  <cols>
    <col collapsed="false" customWidth="true" hidden="false" outlineLevel="0" max="1" min="1" style="0" width="14.29"/>
    <col collapsed="false" customWidth="true" hidden="false" outlineLevel="0" max="2" min="2" style="0" width="15.57"/>
    <col collapsed="false" customWidth="true" hidden="false" outlineLevel="0" max="4" min="4" style="0" width="14.29"/>
    <col collapsed="false" customWidth="true" hidden="false" outlineLevel="0" max="5" min="5" style="0" width="15.57"/>
    <col collapsed="false" customWidth="true" hidden="false" outlineLevel="0" max="9" min="9" style="0" width="15.57"/>
    <col collapsed="false" customWidth="true" hidden="false" outlineLevel="0" max="10" min="10" style="0" width="12.42"/>
    <col collapsed="false" customWidth="true" hidden="false" outlineLevel="0" max="11" min="11" style="0" width="15.57"/>
    <col collapsed="false" customWidth="true" hidden="false" outlineLevel="0" max="12" min="12" style="0" width="9.71"/>
    <col collapsed="false" customWidth="true" hidden="false" outlineLevel="0" max="13" min="13" style="0" width="11.71"/>
    <col collapsed="false" customWidth="true" hidden="false" outlineLevel="0" max="14" min="14" style="0" width="13.29"/>
    <col collapsed="false" customWidth="true" hidden="false" outlineLevel="0" max="15" min="15" style="0" width="15"/>
    <col collapsed="false" customWidth="true" hidden="false" outlineLevel="0" max="16" min="16" style="0" width="12.57"/>
    <col collapsed="false" customWidth="true" hidden="false" outlineLevel="0" max="17" min="17" style="0" width="12.42"/>
    <col collapsed="false" customWidth="true" hidden="false" outlineLevel="0" max="18" min="18" style="0" width="19.29"/>
    <col collapsed="false" customWidth="true" hidden="false" outlineLevel="0" max="19" min="19" style="0" width="10.71"/>
    <col collapsed="false" customWidth="true" hidden="false" outlineLevel="0" max="20" min="20" style="0" width="7.71"/>
    <col collapsed="false" customWidth="true" hidden="false" outlineLevel="0" max="21" min="21" style="0" width="9.57"/>
    <col collapsed="false" customWidth="true" hidden="false" outlineLevel="0" max="22" min="22" style="0" width="8.57"/>
    <col collapsed="false" customWidth="true" hidden="false" outlineLevel="0" max="23" min="23" style="0" width="15.57"/>
    <col collapsed="false" customWidth="true" hidden="false" outlineLevel="0" max="24" min="24" style="0" width="15"/>
    <col collapsed="false" customWidth="true" hidden="false" outlineLevel="0" max="25" min="25" style="0" width="15.71"/>
    <col collapsed="false" customWidth="true" hidden="false" outlineLevel="0" max="26" min="26" style="0" width="7.29"/>
    <col collapsed="false" customWidth="true" hidden="false" outlineLevel="0" max="28" min="27" style="0" width="19.29"/>
    <col collapsed="false" customWidth="true" hidden="false" outlineLevel="0" max="29" min="29" style="0" width="11.14"/>
    <col collapsed="false" customWidth="true" hidden="false" outlineLevel="0" max="34" min="30" style="0" width="19.29"/>
    <col collapsed="false" customWidth="true" hidden="false" outlineLevel="0" max="35" min="35" style="0" width="15.42"/>
    <col collapsed="false" customWidth="true" hidden="false" outlineLevel="0" max="36" min="36" style="0" width="12.42"/>
    <col collapsed="false" customWidth="true" hidden="false" outlineLevel="0" max="37" min="37" style="0" width="15.57"/>
    <col collapsed="false" customWidth="true" hidden="false" outlineLevel="0" max="38" min="38" style="0" width="9.71"/>
    <col collapsed="false" customWidth="true" hidden="false" outlineLevel="0" max="39" min="39" style="0" width="11.71"/>
    <col collapsed="false" customWidth="true" hidden="false" outlineLevel="0" max="40" min="40" style="0" width="13.29"/>
    <col collapsed="false" customWidth="true" hidden="false" outlineLevel="0" max="41" min="41" style="0" width="15"/>
    <col collapsed="false" customWidth="true" hidden="false" outlineLevel="0" max="42" min="42" style="0" width="12.57"/>
    <col collapsed="false" customWidth="true" hidden="false" outlineLevel="0" max="43" min="43" style="0" width="12.42"/>
    <col collapsed="false" customWidth="true" hidden="false" outlineLevel="0" max="44" min="44" style="0" width="19.29"/>
    <col collapsed="false" customWidth="true" hidden="false" outlineLevel="0" max="45" min="45" style="0" width="10.71"/>
    <col collapsed="false" customWidth="true" hidden="false" outlineLevel="0" max="46" min="46" style="0" width="7.71"/>
    <col collapsed="false" customWidth="true" hidden="false" outlineLevel="0" max="47" min="47" style="0" width="9.57"/>
    <col collapsed="false" customWidth="true" hidden="false" outlineLevel="0" max="48" min="48" style="0" width="8.57"/>
    <col collapsed="false" customWidth="true" hidden="false" outlineLevel="0" max="49" min="49" style="0" width="15.57"/>
    <col collapsed="false" customWidth="true" hidden="false" outlineLevel="0" max="50" min="50" style="0" width="15"/>
    <col collapsed="false" customWidth="true" hidden="false" outlineLevel="0" max="51" min="51" style="0" width="15.71"/>
    <col collapsed="false" customWidth="true" hidden="false" outlineLevel="0" max="52" min="52" style="0" width="7.29"/>
    <col collapsed="false" customWidth="true" hidden="false" outlineLevel="0" max="56" min="56" style="0" width="15.57"/>
    <col collapsed="false" customWidth="true" hidden="false" outlineLevel="0" max="57" min="57" style="0" width="15.42"/>
    <col collapsed="false" customWidth="true" hidden="false" outlineLevel="0" max="59" min="58" style="0" width="8.29"/>
    <col collapsed="false" customWidth="true" hidden="false" outlineLevel="0" max="62" min="62" style="0" width="15.57"/>
    <col collapsed="false" customWidth="true" hidden="false" outlineLevel="0" max="63" min="63" style="0" width="16.29"/>
    <col collapsed="false" customWidth="true" hidden="false" outlineLevel="0" max="64" min="64" style="0" width="13.86"/>
    <col collapsed="false" customWidth="true" hidden="false" outlineLevel="0" max="65" min="65" style="0" width="7.29"/>
    <col collapsed="false" customWidth="true" hidden="false" outlineLevel="0" max="67" min="67" style="0" width="19.29"/>
    <col collapsed="false" customWidth="true" hidden="false" outlineLevel="0" max="70" min="70" style="0" width="29.14"/>
    <col collapsed="false" customWidth="true" hidden="false" outlineLevel="0" max="71" min="71" style="0" width="25.71"/>
    <col collapsed="false" customWidth="true" hidden="false" outlineLevel="0" max="72" min="72" style="0" width="9.42"/>
    <col collapsed="false" customWidth="true" hidden="false" outlineLevel="0" max="73" min="73" style="0" width="19.29"/>
    <col collapsed="false" customWidth="true" hidden="false" outlineLevel="0" max="74" min="74" style="0" width="13.86"/>
    <col collapsed="false" customWidth="true" hidden="false" outlineLevel="0" max="75" min="75" style="0" width="18.42"/>
    <col collapsed="false" customWidth="true" hidden="false" outlineLevel="0" max="76" min="76" style="0" width="4.14"/>
    <col collapsed="false" customWidth="true" hidden="false" outlineLevel="0" max="77" min="77" style="0" width="1.57"/>
    <col collapsed="false" customWidth="true" hidden="false" outlineLevel="0" max="78" min="78" style="0" width="5.57"/>
    <col collapsed="false" customWidth="true" hidden="false" outlineLevel="0" max="79" min="79" style="0" width="20.14"/>
    <col collapsed="false" customWidth="true" hidden="false" outlineLevel="0" max="80" min="80" style="0" width="20.42"/>
    <col collapsed="false" customWidth="true" hidden="false" outlineLevel="0" max="82" min="82" style="0" width="20.14"/>
    <col collapsed="false" customWidth="true" hidden="false" outlineLevel="0" max="83" min="83" style="0" width="26.42"/>
    <col collapsed="false" customWidth="true" hidden="false" outlineLevel="0" max="87" min="87" style="0" width="13.15"/>
    <col collapsed="false" customWidth="true" hidden="false" outlineLevel="0" max="88" min="88" style="0" width="17"/>
    <col collapsed="false" customWidth="true" hidden="false" outlineLevel="0" max="91" min="91" style="0" width="13.86"/>
    <col collapsed="false" customWidth="true" hidden="false" outlineLevel="0" max="92" min="92" style="0" width="17"/>
    <col collapsed="false" customWidth="true" hidden="false" outlineLevel="0" max="95" min="95" style="0" width="21.14"/>
    <col collapsed="false" customWidth="true" hidden="false" outlineLevel="0" max="100" min="96" style="0" width="11"/>
    <col collapsed="false" customWidth="true" hidden="false" outlineLevel="0" max="102" min="101" style="0" width="14.57"/>
    <col collapsed="false" customWidth="true" hidden="false" outlineLevel="0" max="103" min="103" style="0" width="12.42"/>
    <col collapsed="false" customWidth="true" hidden="false" outlineLevel="0" max="104" min="104" style="0" width="19.29"/>
    <col collapsed="false" customWidth="true" hidden="false" outlineLevel="0" max="105" min="105" style="0" width="10.71"/>
    <col collapsed="false" customWidth="true" hidden="false" outlineLevel="0" max="106" min="106" style="0" width="7.71"/>
    <col collapsed="false" customWidth="true" hidden="false" outlineLevel="0" max="107" min="107" style="0" width="9.57"/>
    <col collapsed="false" customWidth="true" hidden="false" outlineLevel="0" max="108" min="108" style="0" width="8.57"/>
    <col collapsed="false" customWidth="true" hidden="false" outlineLevel="0" max="109" min="109" style="0" width="15.57"/>
    <col collapsed="false" customWidth="true" hidden="false" outlineLevel="0" max="110" min="110" style="0" width="15"/>
    <col collapsed="false" customWidth="true" hidden="false" outlineLevel="0" max="111" min="111" style="0" width="15.71"/>
  </cols>
  <sheetData>
    <row r="1" customFormat="false" ht="15" hidden="false" customHeight="false" outlineLevel="0" collapsed="false">
      <c r="AA1" s="23" t="s">
        <v>47</v>
      </c>
    </row>
    <row r="2" customFormat="false" ht="15.75" hidden="false" customHeight="false" outlineLevel="0" collapsed="false">
      <c r="A2" s="27" t="s">
        <v>48</v>
      </c>
      <c r="B2" s="27"/>
      <c r="D2" s="27" t="s">
        <v>49</v>
      </c>
      <c r="E2" s="27"/>
      <c r="L2" s="27" t="s">
        <v>50</v>
      </c>
      <c r="M2" s="27"/>
      <c r="N2" s="27"/>
      <c r="O2" s="27"/>
      <c r="P2" s="27"/>
      <c r="Q2" s="27"/>
      <c r="R2" s="27"/>
      <c r="S2" s="27"/>
      <c r="T2" s="27"/>
      <c r="U2" s="27"/>
      <c r="AA2" s="0" t="str">
        <f aca="false">INDEX(AA4:AA19,AA3)</f>
        <v>Pepperoni Feast</v>
      </c>
      <c r="AC2" s="28" t="str">
        <f aca="false">"Comparing "&amp;UPPER(AD3)&amp;" across branches"</f>
        <v>Comparing PEPPERONI FEAST across branches</v>
      </c>
      <c r="AD2" s="28"/>
      <c r="AE2" s="28"/>
      <c r="AF2" s="28"/>
      <c r="AG2" s="29"/>
      <c r="AO2" s="27" t="s">
        <v>51</v>
      </c>
      <c r="AP2" s="27"/>
      <c r="AQ2" s="27"/>
      <c r="AR2" s="27"/>
      <c r="AS2" s="27"/>
      <c r="AT2" s="27"/>
      <c r="AU2" s="27"/>
      <c r="AV2" s="27"/>
      <c r="AW2" s="27"/>
      <c r="AX2" s="27"/>
      <c r="BD2" s="30" t="s">
        <v>52</v>
      </c>
      <c r="BE2" s="30"/>
      <c r="BF2" s="30"/>
      <c r="BJ2" s="31" t="s">
        <v>53</v>
      </c>
      <c r="BK2" s="31"/>
      <c r="BL2" s="31"/>
      <c r="BM2" s="31"/>
      <c r="BN2" s="32"/>
      <c r="CE2" s="0" t="s">
        <v>54</v>
      </c>
      <c r="CI2" s="0" t="s">
        <v>55</v>
      </c>
      <c r="CM2" s="0" t="s">
        <v>6</v>
      </c>
      <c r="CQ2" s="30" t="s">
        <v>56</v>
      </c>
      <c r="CR2" s="30"/>
      <c r="CS2" s="30"/>
      <c r="CT2" s="30"/>
      <c r="CU2" s="30"/>
      <c r="CV2" s="30"/>
      <c r="CW2" s="30"/>
      <c r="CX2" s="30"/>
      <c r="CY2" s="30"/>
      <c r="CZ2" s="30" t="s">
        <v>57</v>
      </c>
      <c r="DA2" s="30"/>
      <c r="DB2" s="30"/>
      <c r="DC2" s="30"/>
      <c r="DD2" s="30"/>
      <c r="DE2" s="30"/>
      <c r="DF2" s="30"/>
      <c r="DG2" s="30"/>
    </row>
    <row r="3" customFormat="false" ht="15.75" hidden="false" customHeight="false" outlineLevel="0" collapsed="false">
      <c r="A3" s="33" t="s">
        <v>9</v>
      </c>
      <c r="B3" s="34" t="s">
        <v>58</v>
      </c>
      <c r="D3" s="0" t="str">
        <f aca="false">A3</f>
        <v>Manager</v>
      </c>
      <c r="E3" s="0" t="str">
        <f aca="false">B3</f>
        <v>Sum of Revenue</v>
      </c>
      <c r="I3" s="35" t="s">
        <v>58</v>
      </c>
      <c r="J3" s="36" t="s">
        <v>3</v>
      </c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8"/>
      <c r="AA3" s="0" t="n">
        <v>14</v>
      </c>
      <c r="AC3" s="0" t="s">
        <v>2</v>
      </c>
      <c r="AD3" s="0" t="str">
        <f aca="false">INDEX(AA4:AA19,AA3)</f>
        <v>Pepperoni Feast</v>
      </c>
      <c r="AE3" s="0" t="s">
        <v>59</v>
      </c>
      <c r="AF3" s="0" t="s">
        <v>60</v>
      </c>
      <c r="AI3" s="35" t="s">
        <v>61</v>
      </c>
      <c r="AJ3" s="36" t="s">
        <v>3</v>
      </c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V3" s="37"/>
      <c r="AW3" s="37"/>
      <c r="AX3" s="37"/>
      <c r="AY3" s="37"/>
      <c r="AZ3" s="38"/>
      <c r="BD3" s="33" t="s">
        <v>62</v>
      </c>
      <c r="BE3" s="37"/>
      <c r="BF3" s="38"/>
      <c r="BJ3" s="33" t="s">
        <v>6</v>
      </c>
      <c r="BK3" s="37"/>
      <c r="BL3" s="38"/>
      <c r="BN3" s="32"/>
      <c r="BU3" s="27" t="s">
        <v>63</v>
      </c>
      <c r="BV3" s="27"/>
      <c r="BW3" s="27"/>
      <c r="CE3" s="39" t="n">
        <f aca="true">TODAY()</f>
        <v>44893</v>
      </c>
      <c r="CI3" s="33" t="s">
        <v>2</v>
      </c>
      <c r="CJ3" s="34" t="s">
        <v>64</v>
      </c>
      <c r="CM3" s="33" t="s">
        <v>6</v>
      </c>
      <c r="CN3" s="34" t="s">
        <v>64</v>
      </c>
      <c r="CQ3" s="35" t="s">
        <v>58</v>
      </c>
      <c r="CR3" s="36" t="s">
        <v>2</v>
      </c>
      <c r="CS3" s="37"/>
      <c r="CT3" s="37"/>
      <c r="CU3" s="37"/>
      <c r="CV3" s="37"/>
      <c r="CW3" s="38"/>
    </row>
    <row r="4" customFormat="false" ht="19.5" hidden="false" customHeight="false" outlineLevel="0" collapsed="false">
      <c r="A4" s="40" t="s">
        <v>41</v>
      </c>
      <c r="B4" s="41" t="n">
        <v>37804</v>
      </c>
      <c r="D4" s="0" t="str">
        <f aca="false">A4</f>
        <v>Christy  Olson</v>
      </c>
      <c r="E4" s="42" t="n">
        <f aca="false">B4</f>
        <v>37804</v>
      </c>
      <c r="I4" s="43" t="s">
        <v>2</v>
      </c>
      <c r="J4" s="44" t="s">
        <v>18</v>
      </c>
      <c r="K4" s="45" t="s">
        <v>22</v>
      </c>
      <c r="L4" s="45" t="s">
        <v>26</v>
      </c>
      <c r="M4" s="45" t="s">
        <v>32</v>
      </c>
      <c r="N4" s="45" t="s">
        <v>23</v>
      </c>
      <c r="O4" s="45" t="s">
        <v>25</v>
      </c>
      <c r="P4" s="45" t="s">
        <v>24</v>
      </c>
      <c r="Q4" s="45" t="s">
        <v>16</v>
      </c>
      <c r="R4" s="45" t="s">
        <v>31</v>
      </c>
      <c r="S4" s="45" t="s">
        <v>21</v>
      </c>
      <c r="T4" s="45" t="s">
        <v>28</v>
      </c>
      <c r="U4" s="45" t="s">
        <v>27</v>
      </c>
      <c r="V4" s="45" t="s">
        <v>13</v>
      </c>
      <c r="W4" s="45" t="s">
        <v>33</v>
      </c>
      <c r="X4" s="45" t="s">
        <v>29</v>
      </c>
      <c r="Y4" s="46" t="s">
        <v>30</v>
      </c>
      <c r="AA4" s="47" t="s">
        <v>18</v>
      </c>
      <c r="AC4" s="0" t="s">
        <v>12</v>
      </c>
      <c r="AD4" s="48" t="n">
        <f aca="false">INDEX(BranchDataRange,MATCH(AC4,BranchCulunm,0),MATCH($AD$3,BranchHeader,0))</f>
        <v>2928</v>
      </c>
      <c r="AE4" s="48" t="str">
        <f aca="false">IF(AD4=MAX($AD$4:$AD$8),AD4,"")</f>
        <v/>
      </c>
      <c r="AF4" s="48" t="n">
        <f aca="false">INDEX(BranchQtyRangeData,MATCH(AC4,BranchQtyColunm,0),MATCH($AD$3,BranchQtyRange,0))</f>
        <v>183</v>
      </c>
      <c r="AG4" s="48" t="str">
        <f aca="false">""&amp;AF4&amp;" Qty"</f>
        <v>183 Qty</v>
      </c>
      <c r="AI4" s="43" t="s">
        <v>2</v>
      </c>
      <c r="AJ4" s="44" t="s">
        <v>18</v>
      </c>
      <c r="AK4" s="45" t="s">
        <v>22</v>
      </c>
      <c r="AL4" s="45" t="s">
        <v>26</v>
      </c>
      <c r="AM4" s="45" t="s">
        <v>32</v>
      </c>
      <c r="AN4" s="45" t="s">
        <v>23</v>
      </c>
      <c r="AO4" s="45" t="s">
        <v>25</v>
      </c>
      <c r="AP4" s="45" t="s">
        <v>24</v>
      </c>
      <c r="AQ4" s="45" t="s">
        <v>16</v>
      </c>
      <c r="AR4" s="45" t="s">
        <v>31</v>
      </c>
      <c r="AS4" s="45" t="s">
        <v>21</v>
      </c>
      <c r="AT4" s="45" t="s">
        <v>28</v>
      </c>
      <c r="AU4" s="45" t="s">
        <v>27</v>
      </c>
      <c r="AV4" s="45" t="s">
        <v>13</v>
      </c>
      <c r="AW4" s="45" t="s">
        <v>33</v>
      </c>
      <c r="AX4" s="45" t="s">
        <v>29</v>
      </c>
      <c r="AY4" s="45" t="s">
        <v>30</v>
      </c>
      <c r="AZ4" s="46" t="s">
        <v>65</v>
      </c>
      <c r="BD4" s="49" t="s">
        <v>58</v>
      </c>
      <c r="BE4" s="45" t="s">
        <v>61</v>
      </c>
      <c r="BF4" s="46" t="s">
        <v>66</v>
      </c>
      <c r="BJ4" s="49" t="s">
        <v>34</v>
      </c>
      <c r="BK4" s="45" t="s">
        <v>14</v>
      </c>
      <c r="BL4" s="46" t="s">
        <v>65</v>
      </c>
      <c r="BN4" s="32"/>
      <c r="BU4" s="35"/>
      <c r="BV4" s="36" t="s">
        <v>62</v>
      </c>
      <c r="BW4" s="38"/>
      <c r="CA4" s="23" t="s">
        <v>39</v>
      </c>
      <c r="CB4" s="23" t="s">
        <v>67</v>
      </c>
      <c r="CI4" s="40" t="s">
        <v>15</v>
      </c>
      <c r="CJ4" s="41" t="n">
        <v>1055</v>
      </c>
      <c r="CM4" s="40" t="s">
        <v>34</v>
      </c>
      <c r="CN4" s="41" t="n">
        <v>2521</v>
      </c>
      <c r="CQ4" s="43" t="s">
        <v>3</v>
      </c>
      <c r="CR4" s="44" t="s">
        <v>12</v>
      </c>
      <c r="CS4" s="45" t="s">
        <v>15</v>
      </c>
      <c r="CT4" s="45" t="s">
        <v>17</v>
      </c>
      <c r="CU4" s="45" t="s">
        <v>19</v>
      </c>
      <c r="CV4" s="45" t="s">
        <v>20</v>
      </c>
      <c r="CW4" s="50" t="s">
        <v>68</v>
      </c>
    </row>
    <row r="5" customFormat="false" ht="18.75" hidden="false" customHeight="false" outlineLevel="0" collapsed="false">
      <c r="A5" s="51" t="s">
        <v>43</v>
      </c>
      <c r="B5" s="52" t="n">
        <v>39340</v>
      </c>
      <c r="D5" s="0" t="str">
        <f aca="false">A5</f>
        <v>Dan  Peterson</v>
      </c>
      <c r="E5" s="42" t="n">
        <f aca="false">B5</f>
        <v>39340</v>
      </c>
      <c r="I5" s="40" t="s">
        <v>12</v>
      </c>
      <c r="J5" s="53" t="n">
        <v>2672</v>
      </c>
      <c r="K5" s="54" t="n">
        <v>2800</v>
      </c>
      <c r="L5" s="54" t="n">
        <v>2028</v>
      </c>
      <c r="M5" s="54" t="n">
        <v>1600</v>
      </c>
      <c r="N5" s="54" t="n">
        <v>1856</v>
      </c>
      <c r="O5" s="54" t="n">
        <v>1384</v>
      </c>
      <c r="P5" s="54" t="n">
        <v>2720</v>
      </c>
      <c r="Q5" s="54" t="n">
        <v>1384</v>
      </c>
      <c r="R5" s="54" t="n">
        <v>4624</v>
      </c>
      <c r="S5" s="54" t="n">
        <v>3344</v>
      </c>
      <c r="T5" s="54" t="n">
        <v>1908</v>
      </c>
      <c r="U5" s="54" t="n">
        <v>2688</v>
      </c>
      <c r="V5" s="54" t="n">
        <v>1344</v>
      </c>
      <c r="W5" s="54" t="n">
        <v>2928</v>
      </c>
      <c r="X5" s="54" t="n">
        <v>2268</v>
      </c>
      <c r="Y5" s="55" t="n">
        <v>2256</v>
      </c>
      <c r="AA5" s="47" t="s">
        <v>22</v>
      </c>
      <c r="AC5" s="0" t="s">
        <v>15</v>
      </c>
      <c r="AD5" s="48" t="n">
        <f aca="false">INDEX(BranchDataRange,MATCH(AC5,BranchCulunm,0),MATCH($AD$3,BranchHeader,0))</f>
        <v>3808</v>
      </c>
      <c r="AE5" s="48" t="n">
        <f aca="false">IF(AD5=MAX($AD$4:$AD$8),AD5,"")</f>
        <v>3808</v>
      </c>
      <c r="AF5" s="48" t="n">
        <f aca="false">INDEX(BranchQtyRangeData,MATCH(AC5,BranchQtyColunm,0),MATCH($AD$3,BranchQtyRange,0))</f>
        <v>238</v>
      </c>
      <c r="AG5" s="48" t="str">
        <f aca="false">""&amp;AF5&amp;" Qty"</f>
        <v>238 Qty</v>
      </c>
      <c r="AI5" s="40" t="s">
        <v>12</v>
      </c>
      <c r="AJ5" s="53" t="n">
        <v>167</v>
      </c>
      <c r="AK5" s="54" t="n">
        <v>175</v>
      </c>
      <c r="AL5" s="54" t="n">
        <v>169</v>
      </c>
      <c r="AM5" s="54" t="n">
        <v>200</v>
      </c>
      <c r="AN5" s="54" t="n">
        <v>232</v>
      </c>
      <c r="AO5" s="54" t="n">
        <v>173</v>
      </c>
      <c r="AP5" s="54" t="n">
        <v>170</v>
      </c>
      <c r="AQ5" s="54" t="n">
        <v>173</v>
      </c>
      <c r="AR5" s="54" t="n">
        <v>289</v>
      </c>
      <c r="AS5" s="54" t="n">
        <v>209</v>
      </c>
      <c r="AT5" s="54" t="n">
        <v>159</v>
      </c>
      <c r="AU5" s="54" t="n">
        <v>168</v>
      </c>
      <c r="AV5" s="54" t="n">
        <v>168</v>
      </c>
      <c r="AW5" s="54" t="n">
        <v>183</v>
      </c>
      <c r="AX5" s="54" t="n">
        <v>189</v>
      </c>
      <c r="AY5" s="54" t="n">
        <v>188</v>
      </c>
      <c r="AZ5" s="55"/>
      <c r="BD5" s="56" t="n">
        <v>189480</v>
      </c>
      <c r="BE5" s="57" t="n">
        <v>15050</v>
      </c>
      <c r="BF5" s="58" t="n">
        <v>37.896</v>
      </c>
      <c r="BJ5" s="59" t="n">
        <v>94672</v>
      </c>
      <c r="BK5" s="60" t="n">
        <v>94808</v>
      </c>
      <c r="BL5" s="61"/>
      <c r="BN5" s="32"/>
      <c r="BU5" s="43" t="s">
        <v>3</v>
      </c>
      <c r="BV5" s="44" t="s">
        <v>69</v>
      </c>
      <c r="BW5" s="46" t="s">
        <v>70</v>
      </c>
      <c r="CA5" s="62" t="s">
        <v>18</v>
      </c>
      <c r="CB5" s="62" t="s">
        <v>71</v>
      </c>
      <c r="CI5" s="51" t="s">
        <v>19</v>
      </c>
      <c r="CJ5" s="52" t="n">
        <v>1033</v>
      </c>
      <c r="CM5" s="51" t="s">
        <v>14</v>
      </c>
      <c r="CN5" s="52" t="n">
        <v>2479</v>
      </c>
      <c r="CQ5" s="40" t="s">
        <v>18</v>
      </c>
      <c r="CR5" s="53" t="n">
        <v>2672</v>
      </c>
      <c r="CS5" s="54" t="n">
        <v>2784</v>
      </c>
      <c r="CT5" s="54" t="n">
        <v>3040</v>
      </c>
      <c r="CU5" s="54" t="n">
        <v>3056</v>
      </c>
      <c r="CV5" s="63" t="n">
        <v>2848</v>
      </c>
      <c r="CW5" s="64" t="n">
        <v>14400</v>
      </c>
    </row>
    <row r="6" customFormat="false" ht="18.75" hidden="false" customHeight="false" outlineLevel="0" collapsed="false">
      <c r="A6" s="51" t="s">
        <v>45</v>
      </c>
      <c r="B6" s="52" t="n">
        <v>39120</v>
      </c>
      <c r="D6" s="0" t="str">
        <f aca="false">A6</f>
        <v>Kyle  Carr</v>
      </c>
      <c r="E6" s="42" t="n">
        <f aca="false">B6</f>
        <v>39120</v>
      </c>
      <c r="I6" s="51" t="s">
        <v>15</v>
      </c>
      <c r="J6" s="65" t="n">
        <v>2784</v>
      </c>
      <c r="K6" s="66" t="n">
        <v>3056</v>
      </c>
      <c r="L6" s="66" t="n">
        <v>2736</v>
      </c>
      <c r="M6" s="66" t="n">
        <v>1392</v>
      </c>
      <c r="N6" s="66" t="n">
        <v>1296</v>
      </c>
      <c r="O6" s="66" t="n">
        <v>1368</v>
      </c>
      <c r="P6" s="66" t="n">
        <v>3040</v>
      </c>
      <c r="Q6" s="66" t="n">
        <v>1296</v>
      </c>
      <c r="R6" s="66" t="n">
        <v>3040</v>
      </c>
      <c r="S6" s="66" t="n">
        <v>3408</v>
      </c>
      <c r="T6" s="66" t="n">
        <v>2916</v>
      </c>
      <c r="U6" s="66" t="n">
        <v>2240</v>
      </c>
      <c r="V6" s="66" t="n">
        <v>1488</v>
      </c>
      <c r="W6" s="66" t="n">
        <v>3808</v>
      </c>
      <c r="X6" s="66" t="n">
        <v>3012</v>
      </c>
      <c r="Y6" s="67" t="n">
        <v>2460</v>
      </c>
      <c r="AA6" s="47" t="s">
        <v>26</v>
      </c>
      <c r="AC6" s="0" t="s">
        <v>17</v>
      </c>
      <c r="AD6" s="48" t="n">
        <f aca="false">INDEX(BranchDataRange,MATCH(AC6,BranchCulunm,0),MATCH($AD$3,BranchHeader,0))</f>
        <v>3120</v>
      </c>
      <c r="AE6" s="48" t="str">
        <f aca="false">IF(AD6=MAX($AD$4:$AD$8),AD6,"")</f>
        <v/>
      </c>
      <c r="AF6" s="48" t="n">
        <f aca="false">INDEX(BranchQtyRangeData,MATCH(AC6,BranchQtyColunm,0),MATCH($AD$3,BranchQtyRange,0))</f>
        <v>195</v>
      </c>
      <c r="AG6" s="48" t="str">
        <f aca="false">""&amp;AF6&amp;" Qty"</f>
        <v>195 Qty</v>
      </c>
      <c r="AI6" s="51" t="s">
        <v>15</v>
      </c>
      <c r="AJ6" s="65" t="n">
        <v>174</v>
      </c>
      <c r="AK6" s="66" t="n">
        <v>191</v>
      </c>
      <c r="AL6" s="66" t="n">
        <v>228</v>
      </c>
      <c r="AM6" s="66" t="n">
        <v>174</v>
      </c>
      <c r="AN6" s="66" t="n">
        <v>162</v>
      </c>
      <c r="AO6" s="66" t="n">
        <v>171</v>
      </c>
      <c r="AP6" s="66" t="n">
        <v>190</v>
      </c>
      <c r="AQ6" s="66" t="n">
        <v>162</v>
      </c>
      <c r="AR6" s="66" t="n">
        <v>190</v>
      </c>
      <c r="AS6" s="66" t="n">
        <v>213</v>
      </c>
      <c r="AT6" s="66" t="n">
        <v>243</v>
      </c>
      <c r="AU6" s="66" t="n">
        <v>140</v>
      </c>
      <c r="AV6" s="66" t="n">
        <v>186</v>
      </c>
      <c r="AW6" s="66" t="n">
        <v>238</v>
      </c>
      <c r="AX6" s="66" t="n">
        <v>251</v>
      </c>
      <c r="AY6" s="66" t="n">
        <v>205</v>
      </c>
      <c r="AZ6" s="67"/>
      <c r="BJ6" s="68"/>
      <c r="BK6" s="69"/>
      <c r="BL6" s="69"/>
      <c r="BM6" s="69"/>
      <c r="BN6" s="32"/>
      <c r="BS6" s="62" t="s">
        <v>71</v>
      </c>
      <c r="BT6" s="62"/>
      <c r="BU6" s="40" t="s">
        <v>22</v>
      </c>
      <c r="BV6" s="70" t="n">
        <v>15232</v>
      </c>
      <c r="BW6" s="71" t="n">
        <v>301</v>
      </c>
      <c r="BX6" s="62"/>
      <c r="BY6" s="62"/>
      <c r="CA6" s="62" t="s">
        <v>22</v>
      </c>
      <c r="CB6" s="62" t="s">
        <v>72</v>
      </c>
      <c r="CI6" s="51" t="s">
        <v>12</v>
      </c>
      <c r="CJ6" s="52" t="n">
        <v>998</v>
      </c>
      <c r="CM6" s="51" t="s">
        <v>65</v>
      </c>
      <c r="CN6" s="72"/>
      <c r="CQ6" s="51" t="s">
        <v>22</v>
      </c>
      <c r="CR6" s="65" t="n">
        <v>2800</v>
      </c>
      <c r="CS6" s="66" t="n">
        <v>3056</v>
      </c>
      <c r="CT6" s="66" t="n">
        <v>2752</v>
      </c>
      <c r="CU6" s="66" t="n">
        <v>3456</v>
      </c>
      <c r="CV6" s="73" t="n">
        <v>3168</v>
      </c>
      <c r="CW6" s="74" t="n">
        <v>15232</v>
      </c>
    </row>
    <row r="7" customFormat="false" ht="18.75" hidden="false" customHeight="false" outlineLevel="0" collapsed="false">
      <c r="A7" s="51" t="s">
        <v>44</v>
      </c>
      <c r="B7" s="52" t="n">
        <v>37332</v>
      </c>
      <c r="D7" s="0" t="str">
        <f aca="false">A7</f>
        <v>Mable  Lindsey</v>
      </c>
      <c r="E7" s="42" t="n">
        <f aca="false">B7</f>
        <v>37332</v>
      </c>
      <c r="I7" s="51" t="s">
        <v>17</v>
      </c>
      <c r="J7" s="65" t="n">
        <v>3040</v>
      </c>
      <c r="K7" s="66" t="n">
        <v>2752</v>
      </c>
      <c r="L7" s="66" t="n">
        <v>2244</v>
      </c>
      <c r="M7" s="66" t="n">
        <v>1336</v>
      </c>
      <c r="N7" s="66" t="n">
        <v>864</v>
      </c>
      <c r="O7" s="66" t="n">
        <v>1496</v>
      </c>
      <c r="P7" s="66" t="n">
        <v>2528</v>
      </c>
      <c r="Q7" s="66" t="n">
        <v>1552</v>
      </c>
      <c r="R7" s="66" t="n">
        <v>3440</v>
      </c>
      <c r="S7" s="66" t="n">
        <v>2848</v>
      </c>
      <c r="T7" s="66" t="n">
        <v>2268</v>
      </c>
      <c r="U7" s="66" t="n">
        <v>3264</v>
      </c>
      <c r="V7" s="66" t="n">
        <v>1216</v>
      </c>
      <c r="W7" s="66" t="n">
        <v>3120</v>
      </c>
      <c r="X7" s="66" t="n">
        <v>2676</v>
      </c>
      <c r="Y7" s="67" t="n">
        <v>2688</v>
      </c>
      <c r="AA7" s="47" t="s">
        <v>32</v>
      </c>
      <c r="AC7" s="0" t="s">
        <v>19</v>
      </c>
      <c r="AD7" s="48" t="n">
        <f aca="false">INDEX(BranchDataRange,MATCH(AC7,BranchCulunm,0),MATCH($AD$3,BranchHeader,0))</f>
        <v>2128</v>
      </c>
      <c r="AE7" s="48" t="str">
        <f aca="false">IF(AD7=MAX($AD$4:$AD$8),AD7,"")</f>
        <v/>
      </c>
      <c r="AF7" s="48" t="n">
        <f aca="false">INDEX(BranchQtyRangeData,MATCH(AC7,BranchQtyColunm,0),MATCH($AD$3,BranchQtyRange,0))</f>
        <v>133</v>
      </c>
      <c r="AG7" s="48" t="str">
        <f aca="false">""&amp;AF7&amp;" Qty"</f>
        <v>133 Qty</v>
      </c>
      <c r="AI7" s="51" t="s">
        <v>17</v>
      </c>
      <c r="AJ7" s="65" t="n">
        <v>190</v>
      </c>
      <c r="AK7" s="66" t="n">
        <v>172</v>
      </c>
      <c r="AL7" s="66" t="n">
        <v>187</v>
      </c>
      <c r="AM7" s="66" t="n">
        <v>167</v>
      </c>
      <c r="AN7" s="66" t="n">
        <v>108</v>
      </c>
      <c r="AO7" s="66" t="n">
        <v>187</v>
      </c>
      <c r="AP7" s="66" t="n">
        <v>158</v>
      </c>
      <c r="AQ7" s="66" t="n">
        <v>194</v>
      </c>
      <c r="AR7" s="66" t="n">
        <v>215</v>
      </c>
      <c r="AS7" s="66" t="n">
        <v>178</v>
      </c>
      <c r="AT7" s="66" t="n">
        <v>189</v>
      </c>
      <c r="AU7" s="66" t="n">
        <v>204</v>
      </c>
      <c r="AV7" s="66" t="n">
        <v>152</v>
      </c>
      <c r="AW7" s="66" t="n">
        <v>195</v>
      </c>
      <c r="AX7" s="66" t="n">
        <v>223</v>
      </c>
      <c r="AY7" s="66" t="n">
        <v>224</v>
      </c>
      <c r="AZ7" s="67"/>
      <c r="BJ7" s="68"/>
      <c r="BK7" s="69"/>
      <c r="BL7" s="69"/>
      <c r="BM7" s="69"/>
      <c r="BN7" s="32"/>
      <c r="BU7" s="51" t="s">
        <v>24</v>
      </c>
      <c r="BV7" s="75" t="n">
        <v>15296</v>
      </c>
      <c r="BW7" s="76" t="n">
        <v>311</v>
      </c>
      <c r="CA7" s="62" t="s">
        <v>26</v>
      </c>
      <c r="CB7" s="62" t="s">
        <v>73</v>
      </c>
      <c r="CI7" s="51" t="s">
        <v>17</v>
      </c>
      <c r="CJ7" s="52" t="n">
        <v>968</v>
      </c>
      <c r="CM7" s="77" t="s">
        <v>68</v>
      </c>
      <c r="CN7" s="78" t="n">
        <v>5000</v>
      </c>
      <c r="CQ7" s="51" t="s">
        <v>26</v>
      </c>
      <c r="CR7" s="65" t="n">
        <v>2028</v>
      </c>
      <c r="CS7" s="66" t="n">
        <v>2736</v>
      </c>
      <c r="CT7" s="66" t="n">
        <v>2244</v>
      </c>
      <c r="CU7" s="66" t="n">
        <v>2352</v>
      </c>
      <c r="CV7" s="73" t="n">
        <v>2412</v>
      </c>
      <c r="CW7" s="74" t="n">
        <v>11772</v>
      </c>
    </row>
    <row r="8" customFormat="false" ht="18.75" hidden="false" customHeight="false" outlineLevel="0" collapsed="false">
      <c r="A8" s="51" t="s">
        <v>46</v>
      </c>
      <c r="B8" s="52" t="n">
        <v>35884</v>
      </c>
      <c r="D8" s="0" t="str">
        <f aca="false">A8</f>
        <v>Rachel  Gomez</v>
      </c>
      <c r="E8" s="42" t="n">
        <f aca="false">B8</f>
        <v>35884</v>
      </c>
      <c r="I8" s="51" t="s">
        <v>19</v>
      </c>
      <c r="J8" s="65" t="n">
        <v>3056</v>
      </c>
      <c r="K8" s="66" t="n">
        <v>3456</v>
      </c>
      <c r="L8" s="66" t="n">
        <v>2352</v>
      </c>
      <c r="M8" s="66" t="n">
        <v>1184</v>
      </c>
      <c r="N8" s="66" t="n">
        <v>1552</v>
      </c>
      <c r="O8" s="66" t="n">
        <v>1464</v>
      </c>
      <c r="P8" s="66" t="n">
        <v>3536</v>
      </c>
      <c r="Q8" s="66" t="n">
        <v>1576</v>
      </c>
      <c r="R8" s="66" t="n">
        <v>3216</v>
      </c>
      <c r="S8" s="66" t="n">
        <v>3456</v>
      </c>
      <c r="T8" s="66" t="n">
        <v>2364</v>
      </c>
      <c r="U8" s="66" t="n">
        <v>2864</v>
      </c>
      <c r="V8" s="66" t="n">
        <v>1552</v>
      </c>
      <c r="W8" s="66" t="n">
        <v>2128</v>
      </c>
      <c r="X8" s="66" t="n">
        <v>2964</v>
      </c>
      <c r="Y8" s="67" t="n">
        <v>2400</v>
      </c>
      <c r="AA8" s="47" t="s">
        <v>23</v>
      </c>
      <c r="AC8" s="0" t="s">
        <v>20</v>
      </c>
      <c r="AD8" s="48" t="n">
        <f aca="false">INDEX(BranchDataRange,MATCH(AC8,BranchCulunm,0),MATCH($AD$3,BranchHeader,0))</f>
        <v>2528</v>
      </c>
      <c r="AE8" s="48" t="str">
        <f aca="false">IF(AD8=MAX($AD$4:$AD$8),AD8,"")</f>
        <v/>
      </c>
      <c r="AF8" s="48" t="n">
        <f aca="false">INDEX(BranchQtyRangeData,MATCH(AC8,BranchQtyColunm,0),MATCH($AD$3,BranchQtyRange,0))</f>
        <v>158</v>
      </c>
      <c r="AG8" s="48" t="str">
        <f aca="false">""&amp;AF8&amp;" Qty"</f>
        <v>158 Qty</v>
      </c>
      <c r="AI8" s="51" t="s">
        <v>19</v>
      </c>
      <c r="AJ8" s="65" t="n">
        <v>191</v>
      </c>
      <c r="AK8" s="66" t="n">
        <v>216</v>
      </c>
      <c r="AL8" s="66" t="n">
        <v>196</v>
      </c>
      <c r="AM8" s="66" t="n">
        <v>148</v>
      </c>
      <c r="AN8" s="66" t="n">
        <v>194</v>
      </c>
      <c r="AO8" s="66" t="n">
        <v>183</v>
      </c>
      <c r="AP8" s="66" t="n">
        <v>221</v>
      </c>
      <c r="AQ8" s="66" t="n">
        <v>197</v>
      </c>
      <c r="AR8" s="66" t="n">
        <v>201</v>
      </c>
      <c r="AS8" s="66" t="n">
        <v>216</v>
      </c>
      <c r="AT8" s="66" t="n">
        <v>197</v>
      </c>
      <c r="AU8" s="66" t="n">
        <v>179</v>
      </c>
      <c r="AV8" s="66" t="n">
        <v>194</v>
      </c>
      <c r="AW8" s="66" t="n">
        <v>133</v>
      </c>
      <c r="AX8" s="66" t="n">
        <v>247</v>
      </c>
      <c r="AY8" s="66" t="n">
        <v>200</v>
      </c>
      <c r="AZ8" s="67"/>
      <c r="BJ8" s="68"/>
      <c r="BK8" s="69"/>
      <c r="BL8" s="69"/>
      <c r="BM8" s="69"/>
      <c r="BN8" s="32"/>
      <c r="BU8" s="79" t="s">
        <v>31</v>
      </c>
      <c r="BV8" s="80" t="n">
        <v>17168</v>
      </c>
      <c r="BW8" s="81" t="n">
        <v>337</v>
      </c>
      <c r="CA8" s="62" t="s">
        <v>32</v>
      </c>
      <c r="CB8" s="62" t="s">
        <v>74</v>
      </c>
      <c r="CI8" s="51" t="s">
        <v>20</v>
      </c>
      <c r="CJ8" s="52" t="n">
        <v>946</v>
      </c>
      <c r="CQ8" s="51" t="s">
        <v>32</v>
      </c>
      <c r="CR8" s="65" t="n">
        <v>1600</v>
      </c>
      <c r="CS8" s="66" t="n">
        <v>1392</v>
      </c>
      <c r="CT8" s="66" t="n">
        <v>1336</v>
      </c>
      <c r="CU8" s="66" t="n">
        <v>1184</v>
      </c>
      <c r="CV8" s="73" t="n">
        <v>1600</v>
      </c>
      <c r="CW8" s="74" t="n">
        <v>7112</v>
      </c>
    </row>
    <row r="9" customFormat="false" ht="18.75" hidden="false" customHeight="false" outlineLevel="0" collapsed="false">
      <c r="A9" s="79" t="s">
        <v>65</v>
      </c>
      <c r="B9" s="82"/>
      <c r="I9" s="79" t="s">
        <v>20</v>
      </c>
      <c r="J9" s="83" t="n">
        <v>2848</v>
      </c>
      <c r="K9" s="84" t="n">
        <v>3168</v>
      </c>
      <c r="L9" s="84" t="n">
        <v>2412</v>
      </c>
      <c r="M9" s="84" t="n">
        <v>1600</v>
      </c>
      <c r="N9" s="84" t="n">
        <v>1408</v>
      </c>
      <c r="O9" s="84" t="n">
        <v>1352</v>
      </c>
      <c r="P9" s="84" t="n">
        <v>3472</v>
      </c>
      <c r="Q9" s="84" t="n">
        <v>1448</v>
      </c>
      <c r="R9" s="84" t="n">
        <v>2848</v>
      </c>
      <c r="S9" s="84" t="n">
        <v>2144</v>
      </c>
      <c r="T9" s="84" t="n">
        <v>2364</v>
      </c>
      <c r="U9" s="84" t="n">
        <v>2880</v>
      </c>
      <c r="V9" s="84" t="n">
        <v>1104</v>
      </c>
      <c r="W9" s="84" t="n">
        <v>2528</v>
      </c>
      <c r="X9" s="84" t="n">
        <v>2004</v>
      </c>
      <c r="Y9" s="85" t="n">
        <v>2304</v>
      </c>
      <c r="AA9" s="47" t="s">
        <v>25</v>
      </c>
      <c r="AD9" s="86" t="n">
        <f aca="false">SUM(AD4:AD8)</f>
        <v>14512</v>
      </c>
      <c r="AE9" s="48"/>
      <c r="AF9" s="86" t="n">
        <f aca="false">SUM(AF4:AF8)</f>
        <v>907</v>
      </c>
      <c r="AG9" s="86"/>
      <c r="AI9" s="51" t="s">
        <v>20</v>
      </c>
      <c r="AJ9" s="65" t="n">
        <v>178</v>
      </c>
      <c r="AK9" s="66" t="n">
        <v>198</v>
      </c>
      <c r="AL9" s="66" t="n">
        <v>201</v>
      </c>
      <c r="AM9" s="66" t="n">
        <v>200</v>
      </c>
      <c r="AN9" s="66" t="n">
        <v>176</v>
      </c>
      <c r="AO9" s="66" t="n">
        <v>169</v>
      </c>
      <c r="AP9" s="66" t="n">
        <v>217</v>
      </c>
      <c r="AQ9" s="66" t="n">
        <v>181</v>
      </c>
      <c r="AR9" s="66" t="n">
        <v>178</v>
      </c>
      <c r="AS9" s="66" t="n">
        <v>134</v>
      </c>
      <c r="AT9" s="66" t="n">
        <v>197</v>
      </c>
      <c r="AU9" s="66" t="n">
        <v>180</v>
      </c>
      <c r="AV9" s="66" t="n">
        <v>138</v>
      </c>
      <c r="AW9" s="66" t="n">
        <v>158</v>
      </c>
      <c r="AX9" s="66" t="n">
        <v>167</v>
      </c>
      <c r="AY9" s="66" t="n">
        <v>192</v>
      </c>
      <c r="AZ9" s="67"/>
      <c r="BJ9" s="68"/>
      <c r="BK9" s="69" t="s">
        <v>75</v>
      </c>
      <c r="BL9" s="69"/>
      <c r="BM9" s="69"/>
      <c r="BN9" s="32"/>
      <c r="CA9" s="62" t="s">
        <v>23</v>
      </c>
      <c r="CB9" s="62" t="s">
        <v>76</v>
      </c>
      <c r="CE9" s="87" t="s">
        <v>77</v>
      </c>
      <c r="CI9" s="79" t="s">
        <v>65</v>
      </c>
      <c r="CJ9" s="82"/>
      <c r="CQ9" s="51" t="s">
        <v>23</v>
      </c>
      <c r="CR9" s="65" t="n">
        <v>1856</v>
      </c>
      <c r="CS9" s="66" t="n">
        <v>1296</v>
      </c>
      <c r="CT9" s="66" t="n">
        <v>864</v>
      </c>
      <c r="CU9" s="66" t="n">
        <v>1552</v>
      </c>
      <c r="CV9" s="73" t="n">
        <v>1408</v>
      </c>
      <c r="CW9" s="74" t="n">
        <v>6976</v>
      </c>
    </row>
    <row r="10" customFormat="false" ht="18.75" hidden="false" customHeight="false" outlineLevel="0" collapsed="false">
      <c r="AA10" s="47" t="s">
        <v>24</v>
      </c>
      <c r="AI10" s="79" t="s">
        <v>65</v>
      </c>
      <c r="AJ10" s="83"/>
      <c r="AK10" s="84"/>
      <c r="AL10" s="84"/>
      <c r="AM10" s="84"/>
      <c r="AN10" s="84"/>
      <c r="AO10" s="84"/>
      <c r="AP10" s="84"/>
      <c r="AQ10" s="84"/>
      <c r="AR10" s="84"/>
      <c r="AS10" s="84"/>
      <c r="AT10" s="84"/>
      <c r="AU10" s="84"/>
      <c r="AV10" s="84"/>
      <c r="AW10" s="84"/>
      <c r="AX10" s="84"/>
      <c r="AY10" s="84"/>
      <c r="AZ10" s="85"/>
      <c r="BJ10" s="68"/>
      <c r="BK10" s="88" t="str">
        <f aca="false">IF(BK5&gt;BL5,BK4,BL4)</f>
        <v>Before 9:00am</v>
      </c>
      <c r="BL10" s="69"/>
      <c r="BM10" s="69"/>
      <c r="BN10" s="32"/>
      <c r="CA10" s="62" t="s">
        <v>25</v>
      </c>
      <c r="CB10" s="62" t="s">
        <v>78</v>
      </c>
      <c r="CQ10" s="51" t="s">
        <v>25</v>
      </c>
      <c r="CR10" s="65" t="n">
        <v>1384</v>
      </c>
      <c r="CS10" s="66" t="n">
        <v>1368</v>
      </c>
      <c r="CT10" s="66" t="n">
        <v>1496</v>
      </c>
      <c r="CU10" s="66" t="n">
        <v>1464</v>
      </c>
      <c r="CV10" s="73" t="n">
        <v>1352</v>
      </c>
      <c r="CW10" s="74" t="n">
        <v>7064</v>
      </c>
    </row>
    <row r="11" customFormat="false" ht="18.75" hidden="false" customHeight="false" outlineLevel="0" collapsed="false">
      <c r="Q11" s="89"/>
      <c r="AA11" s="47" t="s">
        <v>16</v>
      </c>
      <c r="BJ11" s="68"/>
      <c r="BK11" s="69"/>
      <c r="BL11" s="69"/>
      <c r="BM11" s="69"/>
      <c r="BN11" s="32"/>
      <c r="CA11" s="62" t="s">
        <v>24</v>
      </c>
      <c r="CB11" s="0" t="s">
        <v>79</v>
      </c>
      <c r="CQ11" s="51" t="s">
        <v>24</v>
      </c>
      <c r="CR11" s="65" t="n">
        <v>2720</v>
      </c>
      <c r="CS11" s="66" t="n">
        <v>3040</v>
      </c>
      <c r="CT11" s="66" t="n">
        <v>2528</v>
      </c>
      <c r="CU11" s="66" t="n">
        <v>3536</v>
      </c>
      <c r="CV11" s="73" t="n">
        <v>3472</v>
      </c>
      <c r="CW11" s="74" t="n">
        <v>15296</v>
      </c>
    </row>
    <row r="12" customFormat="false" ht="18.75" hidden="false" customHeight="false" outlineLevel="0" collapsed="false">
      <c r="Q12" s="89"/>
      <c r="AA12" s="47" t="s">
        <v>31</v>
      </c>
      <c r="BJ12" s="68"/>
      <c r="BK12" s="69" t="s">
        <v>80</v>
      </c>
      <c r="BL12" s="69"/>
      <c r="BM12" s="69"/>
      <c r="BN12" s="32"/>
      <c r="CA12" s="62" t="s">
        <v>16</v>
      </c>
      <c r="CB12" s="62" t="s">
        <v>16</v>
      </c>
      <c r="CQ12" s="51" t="s">
        <v>16</v>
      </c>
      <c r="CR12" s="65" t="n">
        <v>1384</v>
      </c>
      <c r="CS12" s="66" t="n">
        <v>1296</v>
      </c>
      <c r="CT12" s="66" t="n">
        <v>1552</v>
      </c>
      <c r="CU12" s="66" t="n">
        <v>1576</v>
      </c>
      <c r="CV12" s="73" t="n">
        <v>1448</v>
      </c>
      <c r="CW12" s="74" t="n">
        <v>7256</v>
      </c>
    </row>
    <row r="13" customFormat="false" ht="18.75" hidden="false" customHeight="false" outlineLevel="0" collapsed="false">
      <c r="N13" s="89"/>
      <c r="Q13" s="89"/>
      <c r="AA13" s="47" t="s">
        <v>21</v>
      </c>
      <c r="BJ13" s="68"/>
      <c r="BK13" s="90" t="str">
        <f aca="false">"The best time for your business is "&amp;UPPER(BK10)</f>
        <v>The best time for your business is BEFORE 9:00AM</v>
      </c>
      <c r="BL13" s="90"/>
      <c r="BM13" s="90"/>
      <c r="BN13" s="91"/>
      <c r="CA13" s="62" t="s">
        <v>31</v>
      </c>
      <c r="CB13" s="62" t="s">
        <v>81</v>
      </c>
      <c r="CQ13" s="51" t="s">
        <v>31</v>
      </c>
      <c r="CR13" s="65" t="n">
        <v>4624</v>
      </c>
      <c r="CS13" s="66" t="n">
        <v>3040</v>
      </c>
      <c r="CT13" s="66" t="n">
        <v>3440</v>
      </c>
      <c r="CU13" s="66" t="n">
        <v>3216</v>
      </c>
      <c r="CV13" s="73" t="n">
        <v>2848</v>
      </c>
      <c r="CW13" s="74" t="n">
        <v>17168</v>
      </c>
    </row>
    <row r="14" customFormat="false" ht="18.75" hidden="false" customHeight="false" outlineLevel="0" collapsed="false">
      <c r="N14" s="89"/>
      <c r="Q14" s="89"/>
      <c r="AA14" s="47" t="s">
        <v>28</v>
      </c>
      <c r="BJ14" s="68"/>
      <c r="BK14" s="69"/>
      <c r="BL14" s="69"/>
      <c r="BM14" s="69"/>
      <c r="BN14" s="32"/>
      <c r="BS14" s="62" t="s">
        <v>72</v>
      </c>
      <c r="BT14" s="62"/>
      <c r="BU14" s="92" t="s">
        <v>82</v>
      </c>
      <c r="BV14" s="92"/>
      <c r="BW14" s="62"/>
      <c r="BX14" s="62"/>
      <c r="BY14" s="62"/>
      <c r="CA14" s="62" t="s">
        <v>21</v>
      </c>
      <c r="CB14" s="62" t="s">
        <v>83</v>
      </c>
      <c r="CQ14" s="51" t="s">
        <v>21</v>
      </c>
      <c r="CR14" s="65" t="n">
        <v>3344</v>
      </c>
      <c r="CS14" s="66" t="n">
        <v>3408</v>
      </c>
      <c r="CT14" s="66" t="n">
        <v>2848</v>
      </c>
      <c r="CU14" s="66" t="n">
        <v>3456</v>
      </c>
      <c r="CV14" s="73" t="n">
        <v>2144</v>
      </c>
      <c r="CW14" s="74" t="n">
        <v>15200</v>
      </c>
    </row>
    <row r="15" customFormat="false" ht="18.75" hidden="false" customHeight="false" outlineLevel="0" collapsed="false">
      <c r="N15" s="89"/>
      <c r="Q15" s="89"/>
      <c r="AA15" s="47" t="s">
        <v>27</v>
      </c>
      <c r="BJ15" s="93"/>
      <c r="BK15" s="94"/>
      <c r="BL15" s="94"/>
      <c r="BM15" s="94"/>
      <c r="BN15" s="95"/>
      <c r="BU15" s="1" t="s">
        <v>84</v>
      </c>
      <c r="BV15" s="1" t="e">
        <f aca="false">VLOOKUP(BU5,CA5:CB20,2,0)</f>
        <v>#N/A</v>
      </c>
      <c r="CA15" s="62" t="s">
        <v>28</v>
      </c>
      <c r="CB15" s="62" t="s">
        <v>28</v>
      </c>
      <c r="CQ15" s="51" t="s">
        <v>28</v>
      </c>
      <c r="CR15" s="65" t="n">
        <v>1908</v>
      </c>
      <c r="CS15" s="66" t="n">
        <v>2916</v>
      </c>
      <c r="CT15" s="66" t="n">
        <v>2268</v>
      </c>
      <c r="CU15" s="66" t="n">
        <v>2364</v>
      </c>
      <c r="CV15" s="73" t="n">
        <v>2364</v>
      </c>
      <c r="CW15" s="74" t="n">
        <v>11820</v>
      </c>
    </row>
    <row r="16" customFormat="false" ht="18.75" hidden="false" customHeight="false" outlineLevel="0" collapsed="false">
      <c r="N16" s="89"/>
      <c r="Q16" s="89"/>
      <c r="AA16" s="47" t="s">
        <v>13</v>
      </c>
      <c r="BU16" s="1" t="s">
        <v>85</v>
      </c>
      <c r="BV16" s="1" t="str">
        <f aca="false">VLOOKUP(BU6,CA5:CB20,2,0)</f>
        <v>BBQ_Philly_Steak</v>
      </c>
      <c r="CA16" s="62" t="s">
        <v>27</v>
      </c>
      <c r="CB16" s="62" t="s">
        <v>27</v>
      </c>
      <c r="CQ16" s="51" t="s">
        <v>27</v>
      </c>
      <c r="CR16" s="65" t="n">
        <v>2688</v>
      </c>
      <c r="CS16" s="66" t="n">
        <v>2240</v>
      </c>
      <c r="CT16" s="66" t="n">
        <v>3264</v>
      </c>
      <c r="CU16" s="66" t="n">
        <v>2864</v>
      </c>
      <c r="CV16" s="73" t="n">
        <v>2880</v>
      </c>
      <c r="CW16" s="74" t="n">
        <v>13936</v>
      </c>
    </row>
    <row r="17" customFormat="false" ht="18.75" hidden="false" customHeight="false" outlineLevel="0" collapsed="false">
      <c r="N17" s="89"/>
      <c r="Q17" s="89"/>
      <c r="AA17" s="47" t="s">
        <v>33</v>
      </c>
      <c r="BU17" s="1" t="s">
        <v>86</v>
      </c>
      <c r="BV17" s="1" t="str">
        <f aca="false">VLOOKUP(BU7,CA5:CB20,2,0)</f>
        <v>Chicken_Suya</v>
      </c>
      <c r="CA17" s="62" t="s">
        <v>13</v>
      </c>
      <c r="CB17" s="0" t="s">
        <v>13</v>
      </c>
      <c r="CQ17" s="51" t="s">
        <v>13</v>
      </c>
      <c r="CR17" s="65" t="n">
        <v>1344</v>
      </c>
      <c r="CS17" s="66" t="n">
        <v>1488</v>
      </c>
      <c r="CT17" s="66" t="n">
        <v>1216</v>
      </c>
      <c r="CU17" s="66" t="n">
        <v>1552</v>
      </c>
      <c r="CV17" s="73" t="n">
        <v>1104</v>
      </c>
      <c r="CW17" s="74" t="n">
        <v>6704</v>
      </c>
    </row>
    <row r="18" customFormat="false" ht="18.75" hidden="false" customHeight="false" outlineLevel="0" collapsed="false">
      <c r="Q18" s="89"/>
      <c r="AA18" s="47" t="s">
        <v>29</v>
      </c>
      <c r="CA18" s="62" t="s">
        <v>33</v>
      </c>
      <c r="CB18" s="62" t="s">
        <v>87</v>
      </c>
      <c r="CQ18" s="51" t="s">
        <v>33</v>
      </c>
      <c r="CR18" s="65" t="n">
        <v>2928</v>
      </c>
      <c r="CS18" s="66" t="n">
        <v>3808</v>
      </c>
      <c r="CT18" s="66" t="n">
        <v>3120</v>
      </c>
      <c r="CU18" s="66" t="n">
        <v>2128</v>
      </c>
      <c r="CV18" s="73" t="n">
        <v>2528</v>
      </c>
      <c r="CW18" s="74" t="n">
        <v>14512</v>
      </c>
    </row>
    <row r="19" customFormat="false" ht="18.75" hidden="false" customHeight="false" outlineLevel="0" collapsed="false">
      <c r="Q19" s="89"/>
      <c r="AA19" s="47" t="s">
        <v>30</v>
      </c>
      <c r="CA19" s="62" t="s">
        <v>29</v>
      </c>
      <c r="CB19" s="62" t="s">
        <v>88</v>
      </c>
      <c r="CQ19" s="51" t="s">
        <v>29</v>
      </c>
      <c r="CR19" s="65" t="n">
        <v>2268</v>
      </c>
      <c r="CS19" s="66" t="n">
        <v>3012</v>
      </c>
      <c r="CT19" s="66" t="n">
        <v>2676</v>
      </c>
      <c r="CU19" s="66" t="n">
        <v>2964</v>
      </c>
      <c r="CV19" s="73" t="n">
        <v>2004</v>
      </c>
      <c r="CW19" s="74" t="n">
        <v>12924</v>
      </c>
    </row>
    <row r="20" customFormat="false" ht="19.5" hidden="false" customHeight="false" outlineLevel="0" collapsed="false">
      <c r="Q20" s="89"/>
      <c r="CA20" s="62" t="s">
        <v>30</v>
      </c>
      <c r="CB20" s="62" t="s">
        <v>89</v>
      </c>
      <c r="CQ20" s="51" t="s">
        <v>30</v>
      </c>
      <c r="CR20" s="96" t="n">
        <v>2256</v>
      </c>
      <c r="CS20" s="97" t="n">
        <v>2460</v>
      </c>
      <c r="CT20" s="97" t="n">
        <v>2688</v>
      </c>
      <c r="CU20" s="97" t="n">
        <v>2400</v>
      </c>
      <c r="CV20" s="98" t="n">
        <v>2304</v>
      </c>
      <c r="CW20" s="99" t="n">
        <v>12108</v>
      </c>
    </row>
    <row r="21" customFormat="false" ht="19.5" hidden="false" customHeight="false" outlineLevel="0" collapsed="false">
      <c r="CQ21" s="77" t="s">
        <v>68</v>
      </c>
      <c r="CR21" s="100" t="n">
        <v>37804</v>
      </c>
      <c r="CS21" s="101" t="n">
        <v>39340</v>
      </c>
      <c r="CT21" s="101" t="n">
        <v>37332</v>
      </c>
      <c r="CU21" s="101" t="n">
        <v>39120</v>
      </c>
      <c r="CV21" s="102" t="n">
        <v>35884</v>
      </c>
      <c r="CW21" s="78" t="n">
        <v>189480</v>
      </c>
    </row>
    <row r="23" customFormat="false" ht="15" hidden="false" customHeight="false" outlineLevel="0" collapsed="false">
      <c r="BS23" s="62" t="s">
        <v>73</v>
      </c>
      <c r="BT23" s="62"/>
      <c r="BU23" s="62"/>
      <c r="BV23" s="62"/>
      <c r="BW23" s="62"/>
      <c r="BX23" s="62"/>
      <c r="BY23" s="62"/>
    </row>
    <row r="32" customFormat="false" ht="15" hidden="false" customHeight="false" outlineLevel="0" collapsed="false">
      <c r="BS32" s="62" t="s">
        <v>74</v>
      </c>
      <c r="BT32" s="62"/>
      <c r="BU32" s="62"/>
      <c r="BV32" s="62"/>
      <c r="BW32" s="62"/>
      <c r="BX32" s="62"/>
      <c r="BY32" s="62"/>
    </row>
    <row r="41" customFormat="false" ht="15" hidden="false" customHeight="false" outlineLevel="0" collapsed="false">
      <c r="BS41" s="62" t="s">
        <v>76</v>
      </c>
      <c r="BT41" s="62"/>
      <c r="BU41" s="62"/>
      <c r="BV41" s="62"/>
      <c r="BW41" s="62"/>
      <c r="BX41" s="62"/>
      <c r="BY41" s="62"/>
    </row>
    <row r="50" customFormat="false" ht="15" hidden="false" customHeight="false" outlineLevel="0" collapsed="false">
      <c r="BS50" s="62" t="s">
        <v>78</v>
      </c>
      <c r="BT50" s="62"/>
      <c r="BU50" s="62"/>
      <c r="BV50" s="62"/>
      <c r="BW50" s="62"/>
      <c r="BX50" s="62"/>
      <c r="BY50" s="62"/>
    </row>
    <row r="59" customFormat="false" ht="15" hidden="false" customHeight="false" outlineLevel="0" collapsed="false">
      <c r="BS59" s="0" t="s">
        <v>79</v>
      </c>
    </row>
    <row r="68" customFormat="false" ht="15" hidden="false" customHeight="false" outlineLevel="0" collapsed="false">
      <c r="BS68" s="62" t="s">
        <v>16</v>
      </c>
      <c r="BT68" s="62"/>
      <c r="BU68" s="62"/>
      <c r="BV68" s="62"/>
      <c r="BW68" s="62"/>
      <c r="BX68" s="62"/>
      <c r="BY68" s="62"/>
    </row>
    <row r="77" customFormat="false" ht="15" hidden="false" customHeight="false" outlineLevel="0" collapsed="false">
      <c r="BS77" s="62" t="s">
        <v>81</v>
      </c>
      <c r="BT77" s="62"/>
      <c r="BU77" s="62"/>
      <c r="BV77" s="62"/>
      <c r="BW77" s="62"/>
      <c r="BX77" s="62"/>
      <c r="BY77" s="62"/>
    </row>
    <row r="86" customFormat="false" ht="15" hidden="false" customHeight="false" outlineLevel="0" collapsed="false">
      <c r="BS86" s="62" t="s">
        <v>83</v>
      </c>
      <c r="BT86" s="62"/>
      <c r="BU86" s="62"/>
      <c r="BV86" s="62"/>
      <c r="BW86" s="62"/>
      <c r="BX86" s="62"/>
      <c r="BY86" s="62"/>
    </row>
    <row r="95" customFormat="false" ht="15" hidden="false" customHeight="false" outlineLevel="0" collapsed="false">
      <c r="BS95" s="62" t="s">
        <v>28</v>
      </c>
      <c r="BT95" s="62"/>
      <c r="BU95" s="62"/>
      <c r="BV95" s="62"/>
      <c r="BW95" s="62"/>
      <c r="BX95" s="62"/>
      <c r="BY95" s="62"/>
    </row>
    <row r="104" customFormat="false" ht="15" hidden="false" customHeight="false" outlineLevel="0" collapsed="false">
      <c r="BS104" s="62" t="s">
        <v>27</v>
      </c>
      <c r="BT104" s="62"/>
      <c r="BU104" s="62"/>
      <c r="BV104" s="62"/>
      <c r="BW104" s="62"/>
      <c r="BX104" s="62"/>
      <c r="BY104" s="62"/>
    </row>
    <row r="113" customFormat="false" ht="15" hidden="false" customHeight="false" outlineLevel="0" collapsed="false">
      <c r="BS113" s="0" t="s">
        <v>13</v>
      </c>
    </row>
    <row r="122" customFormat="false" ht="15" hidden="false" customHeight="false" outlineLevel="0" collapsed="false">
      <c r="BS122" s="62" t="s">
        <v>87</v>
      </c>
      <c r="BT122" s="62"/>
      <c r="BU122" s="62"/>
      <c r="BV122" s="62"/>
      <c r="BW122" s="62"/>
      <c r="BX122" s="62"/>
      <c r="BY122" s="62"/>
    </row>
    <row r="131" customFormat="false" ht="15" hidden="false" customHeight="false" outlineLevel="0" collapsed="false">
      <c r="BS131" s="62" t="s">
        <v>88</v>
      </c>
      <c r="BT131" s="62"/>
      <c r="BU131" s="62"/>
      <c r="BV131" s="62"/>
      <c r="BW131" s="62"/>
      <c r="BX131" s="62"/>
      <c r="BY131" s="62"/>
    </row>
    <row r="140" customFormat="false" ht="15" hidden="false" customHeight="false" outlineLevel="0" collapsed="false">
      <c r="BS140" s="62" t="s">
        <v>89</v>
      </c>
      <c r="BT140" s="62"/>
      <c r="BU140" s="62"/>
      <c r="BV140" s="62"/>
      <c r="BW140" s="62"/>
      <c r="BX140" s="62"/>
      <c r="BY140" s="62"/>
    </row>
  </sheetData>
  <mergeCells count="11">
    <mergeCell ref="A2:B2"/>
    <mergeCell ref="D2:E2"/>
    <mergeCell ref="L2:U2"/>
    <mergeCell ref="AC2:AF2"/>
    <mergeCell ref="AO2:AX2"/>
    <mergeCell ref="BD2:BF2"/>
    <mergeCell ref="BJ2:BM2"/>
    <mergeCell ref="CQ2:CY2"/>
    <mergeCell ref="CZ2:DG2"/>
    <mergeCell ref="BU3:BW3"/>
    <mergeCell ref="BU14:BV14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U4" activeCellId="0" sqref="U4"/>
    </sheetView>
  </sheetViews>
  <sheetFormatPr defaultColWidth="9.1484375" defaultRowHeight="15" zeroHeight="false" outlineLevelRow="0" outlineLevelCol="0"/>
  <cols>
    <col collapsed="false" customWidth="false" hidden="false" outlineLevel="0" max="16384" min="1" style="103" width="9.14"/>
  </cols>
  <sheetData/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00B0F0"/>
    <pageSetUpPr fitToPage="false"/>
  </sheetPr>
  <dimension ref="A1:Z5001"/>
  <sheetViews>
    <sheetView showFormulas="false" showGridLines="true" showRowColHeaders="true" showZeros="true" rightToLeft="false" tabSelected="true" showOutlineSymbols="true" defaultGridColor="true" view="normal" topLeftCell="K1" colorId="64" zoomScale="146" zoomScaleNormal="146" zoomScalePageLayoutView="100" workbookViewId="0">
      <selection pane="topLeft" activeCell="Q2" activeCellId="0" sqref="Q2"/>
    </sheetView>
  </sheetViews>
  <sheetFormatPr defaultColWidth="8.6796875" defaultRowHeight="15" zeroHeight="false" outlineLevelRow="0" outlineLevelCol="0"/>
  <cols>
    <col collapsed="false" customWidth="true" hidden="false" outlineLevel="0" max="14" min="14" style="0" width="11.43"/>
    <col collapsed="false" customWidth="true" hidden="false" outlineLevel="0" max="19" min="19" style="0" width="19.29"/>
    <col collapsed="false" customWidth="true" hidden="false" outlineLevel="0" max="20" min="20" style="0" width="11.57"/>
  </cols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N1" s="104" t="s">
        <v>90</v>
      </c>
      <c r="O1" s="105"/>
      <c r="S1" s="104" t="s">
        <v>40</v>
      </c>
      <c r="T1" s="104"/>
      <c r="X1" s="104" t="s">
        <v>2</v>
      </c>
      <c r="Y1" s="104"/>
      <c r="Z1" s="104"/>
    </row>
    <row r="2" customFormat="false" ht="15" hidden="false" customHeight="false" outlineLevel="0" collapsed="false">
      <c r="A2" s="0" t="n">
        <v>1</v>
      </c>
      <c r="B2" s="0" t="n">
        <v>42349</v>
      </c>
      <c r="C2" s="0" t="s">
        <v>12</v>
      </c>
      <c r="D2" s="0" t="s">
        <v>13</v>
      </c>
      <c r="E2" s="0" t="n">
        <v>5</v>
      </c>
      <c r="F2" s="0" t="n">
        <v>0.333344907407407</v>
      </c>
      <c r="G2" s="0" t="s">
        <v>14</v>
      </c>
      <c r="H2" s="0" t="n">
        <v>8</v>
      </c>
      <c r="N2" s="14" t="s">
        <v>35</v>
      </c>
      <c r="O2" s="15" t="s">
        <v>37</v>
      </c>
      <c r="P2" s="14" t="s">
        <v>8</v>
      </c>
      <c r="S2" s="14" t="s">
        <v>39</v>
      </c>
      <c r="T2" s="15" t="s">
        <v>40</v>
      </c>
      <c r="U2" s="14" t="s">
        <v>8</v>
      </c>
      <c r="X2" s="14" t="s">
        <v>2</v>
      </c>
      <c r="Y2" s="14" t="s">
        <v>9</v>
      </c>
      <c r="Z2" s="14" t="s">
        <v>10</v>
      </c>
    </row>
    <row r="3" customFormat="false" ht="15" hidden="false" customHeight="false" outlineLevel="0" collapsed="false">
      <c r="A3" s="0" t="n">
        <v>2</v>
      </c>
      <c r="B3" s="0" t="n">
        <v>42352</v>
      </c>
      <c r="C3" s="0" t="s">
        <v>15</v>
      </c>
      <c r="D3" s="0" t="s">
        <v>16</v>
      </c>
      <c r="E3" s="0" t="n">
        <v>4</v>
      </c>
      <c r="F3" s="0" t="n">
        <v>0.333356481481482</v>
      </c>
      <c r="G3" s="0" t="s">
        <v>14</v>
      </c>
      <c r="H3" s="0" t="n">
        <v>8</v>
      </c>
      <c r="N3" s="16" t="n">
        <v>42341</v>
      </c>
      <c r="O3" s="18" t="n">
        <v>16552.8</v>
      </c>
      <c r="P3" s="18"/>
      <c r="S3" s="21" t="s">
        <v>18</v>
      </c>
      <c r="T3" s="22" t="n">
        <v>17280</v>
      </c>
      <c r="U3" s="18"/>
      <c r="X3" s="1" t="s">
        <v>12</v>
      </c>
      <c r="Y3" s="1" t="s">
        <v>41</v>
      </c>
      <c r="Z3" s="1" t="s">
        <v>42</v>
      </c>
    </row>
    <row r="4" customFormat="false" ht="15" hidden="false" customHeight="false" outlineLevel="0" collapsed="false">
      <c r="A4" s="0" t="n">
        <v>3</v>
      </c>
      <c r="B4" s="0" t="n">
        <v>42342</v>
      </c>
      <c r="C4" s="0" t="s">
        <v>17</v>
      </c>
      <c r="D4" s="0" t="s">
        <v>18</v>
      </c>
      <c r="E4" s="0" t="n">
        <v>5</v>
      </c>
      <c r="F4" s="0" t="n">
        <v>0.33337962962963</v>
      </c>
      <c r="G4" s="0" t="s">
        <v>14</v>
      </c>
      <c r="H4" s="0" t="n">
        <v>16</v>
      </c>
      <c r="N4" s="16" t="n">
        <v>42342</v>
      </c>
      <c r="O4" s="18" t="n">
        <v>11481.6</v>
      </c>
      <c r="P4" s="18"/>
      <c r="S4" s="21" t="s">
        <v>22</v>
      </c>
      <c r="T4" s="22" t="n">
        <v>15232</v>
      </c>
      <c r="U4" s="18"/>
      <c r="X4" s="1" t="s">
        <v>15</v>
      </c>
      <c r="Y4" s="1" t="s">
        <v>43</v>
      </c>
      <c r="Z4" s="1" t="s">
        <v>42</v>
      </c>
    </row>
    <row r="5" customFormat="false" ht="15" hidden="false" customHeight="false" outlineLevel="0" collapsed="false">
      <c r="A5" s="0" t="n">
        <v>4</v>
      </c>
      <c r="B5" s="0" t="n">
        <v>42352</v>
      </c>
      <c r="C5" s="0" t="s">
        <v>15</v>
      </c>
      <c r="D5" s="0" t="s">
        <v>16</v>
      </c>
      <c r="E5" s="0" t="n">
        <v>1</v>
      </c>
      <c r="F5" s="0" t="n">
        <v>0.333414351851852</v>
      </c>
      <c r="G5" s="0" t="s">
        <v>14</v>
      </c>
      <c r="H5" s="0" t="n">
        <v>8</v>
      </c>
      <c r="N5" s="16" t="n">
        <v>42343</v>
      </c>
      <c r="O5" s="18" t="n">
        <v>16772.8</v>
      </c>
      <c r="P5" s="18"/>
      <c r="S5" s="21" t="s">
        <v>26</v>
      </c>
      <c r="T5" s="22" t="n">
        <v>11772</v>
      </c>
      <c r="U5" s="18"/>
      <c r="X5" s="1" t="s">
        <v>17</v>
      </c>
      <c r="Y5" s="1" t="s">
        <v>44</v>
      </c>
      <c r="Z5" s="1" t="s">
        <v>42</v>
      </c>
    </row>
    <row r="6" customFormat="false" ht="15" hidden="false" customHeight="false" outlineLevel="0" collapsed="false">
      <c r="A6" s="0" t="n">
        <v>5</v>
      </c>
      <c r="B6" s="0" t="n">
        <v>42345</v>
      </c>
      <c r="C6" s="0" t="s">
        <v>19</v>
      </c>
      <c r="D6" s="0" t="s">
        <v>13</v>
      </c>
      <c r="E6" s="0" t="n">
        <v>4</v>
      </c>
      <c r="F6" s="0" t="n">
        <v>0.333425925925926</v>
      </c>
      <c r="G6" s="0" t="s">
        <v>14</v>
      </c>
      <c r="H6" s="0" t="n">
        <v>8</v>
      </c>
      <c r="N6" s="16" t="n">
        <v>42344</v>
      </c>
      <c r="O6" s="18" t="n">
        <v>15488</v>
      </c>
      <c r="P6" s="18"/>
      <c r="S6" s="21" t="s">
        <v>32</v>
      </c>
      <c r="T6" s="22" t="n">
        <v>6400.8</v>
      </c>
      <c r="U6" s="18"/>
      <c r="X6" s="1" t="s">
        <v>19</v>
      </c>
      <c r="Y6" s="1" t="s">
        <v>45</v>
      </c>
      <c r="Z6" s="1" t="s">
        <v>42</v>
      </c>
    </row>
    <row r="7" customFormat="false" ht="15" hidden="false" customHeight="false" outlineLevel="0" collapsed="false">
      <c r="A7" s="0" t="n">
        <v>6</v>
      </c>
      <c r="B7" s="0" t="n">
        <v>42346</v>
      </c>
      <c r="C7" s="0" t="s">
        <v>20</v>
      </c>
      <c r="D7" s="0" t="s">
        <v>21</v>
      </c>
      <c r="E7" s="0" t="n">
        <v>2</v>
      </c>
      <c r="F7" s="0" t="n">
        <v>0.33349537037037</v>
      </c>
      <c r="G7" s="0" t="s">
        <v>14</v>
      </c>
      <c r="H7" s="0" t="n">
        <v>16</v>
      </c>
      <c r="N7" s="16" t="n">
        <v>42345</v>
      </c>
      <c r="O7" s="18" t="n">
        <v>18024</v>
      </c>
      <c r="P7" s="18"/>
      <c r="S7" s="21" t="s">
        <v>23</v>
      </c>
      <c r="T7" s="22" t="n">
        <v>5580.8</v>
      </c>
      <c r="U7" s="18"/>
      <c r="X7" s="1" t="s">
        <v>20</v>
      </c>
      <c r="Y7" s="1" t="s">
        <v>46</v>
      </c>
      <c r="Z7" s="1" t="s">
        <v>42</v>
      </c>
    </row>
    <row r="8" customFormat="false" ht="15" hidden="false" customHeight="false" outlineLevel="0" collapsed="false">
      <c r="A8" s="0" t="n">
        <v>7</v>
      </c>
      <c r="B8" s="0" t="n">
        <v>42342</v>
      </c>
      <c r="C8" s="0" t="s">
        <v>12</v>
      </c>
      <c r="D8" s="0" t="s">
        <v>22</v>
      </c>
      <c r="E8" s="0" t="n">
        <v>5</v>
      </c>
      <c r="F8" s="0" t="n">
        <v>0.333564814814815</v>
      </c>
      <c r="G8" s="0" t="s">
        <v>14</v>
      </c>
      <c r="H8" s="0" t="n">
        <v>16</v>
      </c>
      <c r="N8" s="16" t="n">
        <v>42346</v>
      </c>
      <c r="O8" s="18" t="n">
        <v>17078.4</v>
      </c>
      <c r="P8" s="18"/>
      <c r="S8" s="21" t="s">
        <v>25</v>
      </c>
      <c r="T8" s="22" t="n">
        <v>7064</v>
      </c>
      <c r="U8" s="18"/>
    </row>
    <row r="9" customFormat="false" ht="15" hidden="false" customHeight="false" outlineLevel="0" collapsed="false">
      <c r="A9" s="0" t="n">
        <v>8</v>
      </c>
      <c r="B9" s="0" t="n">
        <v>42345</v>
      </c>
      <c r="C9" s="0" t="s">
        <v>15</v>
      </c>
      <c r="D9" s="0" t="s">
        <v>23</v>
      </c>
      <c r="E9" s="0" t="n">
        <v>1</v>
      </c>
      <c r="F9" s="0" t="n">
        <v>0.333564814814815</v>
      </c>
      <c r="G9" s="0" t="s">
        <v>14</v>
      </c>
      <c r="H9" s="0" t="n">
        <v>8</v>
      </c>
      <c r="N9" s="16" t="n">
        <v>42347</v>
      </c>
      <c r="O9" s="18" t="n">
        <v>16593.6</v>
      </c>
      <c r="P9" s="18"/>
      <c r="S9" s="21" t="s">
        <v>24</v>
      </c>
      <c r="T9" s="22" t="n">
        <v>13766.4</v>
      </c>
      <c r="U9" s="18"/>
    </row>
    <row r="10" customFormat="false" ht="15" hidden="false" customHeight="false" outlineLevel="0" collapsed="false">
      <c r="A10" s="0" t="n">
        <v>9</v>
      </c>
      <c r="B10" s="0" t="n">
        <v>42345</v>
      </c>
      <c r="C10" s="0" t="s">
        <v>19</v>
      </c>
      <c r="D10" s="0" t="s">
        <v>13</v>
      </c>
      <c r="E10" s="0" t="n">
        <v>3</v>
      </c>
      <c r="F10" s="0" t="n">
        <v>0.333587962962963</v>
      </c>
      <c r="G10" s="0" t="s">
        <v>14</v>
      </c>
      <c r="H10" s="0" t="n">
        <v>8</v>
      </c>
      <c r="N10" s="16" t="n">
        <v>42348</v>
      </c>
      <c r="O10" s="18" t="n">
        <v>15408.8</v>
      </c>
      <c r="P10" s="18"/>
      <c r="S10" s="21" t="s">
        <v>16</v>
      </c>
      <c r="T10" s="22" t="n">
        <v>5804.8</v>
      </c>
      <c r="U10" s="18"/>
    </row>
    <row r="11" customFormat="false" ht="15" hidden="false" customHeight="false" outlineLevel="0" collapsed="false">
      <c r="A11" s="0" t="n">
        <v>10</v>
      </c>
      <c r="B11" s="0" t="n">
        <v>42342</v>
      </c>
      <c r="C11" s="0" t="s">
        <v>12</v>
      </c>
      <c r="D11" s="0" t="s">
        <v>24</v>
      </c>
      <c r="E11" s="0" t="n">
        <v>5</v>
      </c>
      <c r="F11" s="0" t="n">
        <v>0.333622685185185</v>
      </c>
      <c r="G11" s="0" t="s">
        <v>14</v>
      </c>
      <c r="H11" s="0" t="n">
        <v>16</v>
      </c>
      <c r="N11" s="16" t="n">
        <v>42349</v>
      </c>
      <c r="O11" s="18" t="n">
        <v>11740.8</v>
      </c>
      <c r="P11" s="18"/>
      <c r="S11" s="21" t="s">
        <v>31</v>
      </c>
      <c r="T11" s="22" t="n">
        <v>17168</v>
      </c>
      <c r="U11" s="18"/>
    </row>
    <row r="12" customFormat="false" ht="15" hidden="false" customHeight="false" outlineLevel="0" collapsed="false">
      <c r="A12" s="0" t="n">
        <v>11</v>
      </c>
      <c r="B12" s="0" t="n">
        <v>42350</v>
      </c>
      <c r="C12" s="0" t="s">
        <v>17</v>
      </c>
      <c r="D12" s="0" t="s">
        <v>25</v>
      </c>
      <c r="E12" s="0" t="n">
        <v>5</v>
      </c>
      <c r="F12" s="0" t="n">
        <v>0.333634259259259</v>
      </c>
      <c r="G12" s="0" t="s">
        <v>14</v>
      </c>
      <c r="H12" s="0" t="n">
        <v>8</v>
      </c>
      <c r="N12" s="16" t="n">
        <v>42350</v>
      </c>
      <c r="O12" s="18" t="n">
        <v>13903.2</v>
      </c>
      <c r="P12" s="18"/>
      <c r="S12" s="21" t="s">
        <v>21</v>
      </c>
      <c r="T12" s="22" t="n">
        <v>12160</v>
      </c>
      <c r="U12" s="18"/>
    </row>
    <row r="13" customFormat="false" ht="15" hidden="false" customHeight="false" outlineLevel="0" collapsed="false">
      <c r="A13" s="0" t="n">
        <v>12</v>
      </c>
      <c r="B13" s="0" t="n">
        <v>42347</v>
      </c>
      <c r="C13" s="0" t="s">
        <v>19</v>
      </c>
      <c r="D13" s="0" t="s">
        <v>22</v>
      </c>
      <c r="E13" s="0" t="n">
        <v>4</v>
      </c>
      <c r="F13" s="0" t="n">
        <v>0.333645833333333</v>
      </c>
      <c r="G13" s="0" t="s">
        <v>14</v>
      </c>
      <c r="H13" s="0" t="n">
        <v>16</v>
      </c>
      <c r="N13" s="16" t="n">
        <v>42351</v>
      </c>
      <c r="O13" s="18" t="n">
        <v>12927.6</v>
      </c>
      <c r="P13" s="18"/>
      <c r="S13" s="21" t="s">
        <v>28</v>
      </c>
      <c r="T13" s="22" t="n">
        <v>13002</v>
      </c>
      <c r="U13" s="18"/>
    </row>
    <row r="14" customFormat="false" ht="15" hidden="false" customHeight="false" outlineLevel="0" collapsed="false">
      <c r="A14" s="0" t="n">
        <v>13</v>
      </c>
      <c r="B14" s="0" t="n">
        <v>42353</v>
      </c>
      <c r="C14" s="0" t="s">
        <v>19</v>
      </c>
      <c r="D14" s="0" t="s">
        <v>24</v>
      </c>
      <c r="E14" s="0" t="n">
        <v>2</v>
      </c>
      <c r="F14" s="0" t="n">
        <v>0.333668981481482</v>
      </c>
      <c r="G14" s="0" t="s">
        <v>14</v>
      </c>
      <c r="H14" s="0" t="n">
        <v>16</v>
      </c>
      <c r="N14" s="16" t="n">
        <v>42352</v>
      </c>
      <c r="O14" s="18" t="n">
        <v>12927.6</v>
      </c>
      <c r="P14" s="18"/>
      <c r="S14" s="21" t="s">
        <v>27</v>
      </c>
      <c r="T14" s="22" t="n">
        <v>15329.6</v>
      </c>
      <c r="U14" s="18"/>
    </row>
    <row r="15" customFormat="false" ht="15" hidden="false" customHeight="false" outlineLevel="0" collapsed="false">
      <c r="A15" s="0" t="n">
        <v>14</v>
      </c>
      <c r="B15" s="0" t="n">
        <v>42349</v>
      </c>
      <c r="C15" s="0" t="s">
        <v>12</v>
      </c>
      <c r="D15" s="0" t="s">
        <v>23</v>
      </c>
      <c r="E15" s="0" t="n">
        <v>5</v>
      </c>
      <c r="F15" s="0" t="n">
        <v>0.333715277777778</v>
      </c>
      <c r="G15" s="0" t="s">
        <v>14</v>
      </c>
      <c r="H15" s="0" t="n">
        <v>8</v>
      </c>
      <c r="N15" s="16" t="n">
        <v>42353</v>
      </c>
      <c r="O15" s="18" t="n">
        <v>14744.4</v>
      </c>
      <c r="P15" s="18"/>
      <c r="S15" s="21" t="s">
        <v>13</v>
      </c>
      <c r="T15" s="22" t="n">
        <v>6033.6</v>
      </c>
      <c r="U15" s="18"/>
    </row>
    <row r="16" customFormat="false" ht="15" hidden="false" customHeight="false" outlineLevel="0" collapsed="false">
      <c r="A16" s="0" t="n">
        <v>15</v>
      </c>
      <c r="B16" s="0" t="n">
        <v>42343</v>
      </c>
      <c r="C16" s="0" t="s">
        <v>20</v>
      </c>
      <c r="D16" s="0" t="s">
        <v>23</v>
      </c>
      <c r="E16" s="0" t="n">
        <v>4</v>
      </c>
      <c r="F16" s="0" t="n">
        <v>0.333715277777778</v>
      </c>
      <c r="G16" s="0" t="s">
        <v>14</v>
      </c>
      <c r="H16" s="0" t="n">
        <v>8</v>
      </c>
      <c r="S16" s="21" t="s">
        <v>33</v>
      </c>
      <c r="T16" s="22" t="n">
        <v>13060.8</v>
      </c>
      <c r="U16" s="18"/>
    </row>
    <row r="17" customFormat="false" ht="15" hidden="false" customHeight="false" outlineLevel="0" collapsed="false">
      <c r="A17" s="0" t="n">
        <v>16</v>
      </c>
      <c r="B17" s="0" t="n">
        <v>42345</v>
      </c>
      <c r="C17" s="0" t="s">
        <v>17</v>
      </c>
      <c r="D17" s="0" t="s">
        <v>26</v>
      </c>
      <c r="E17" s="0" t="n">
        <v>5</v>
      </c>
      <c r="F17" s="0" t="n">
        <v>0.333726851851852</v>
      </c>
      <c r="G17" s="0" t="s">
        <v>14</v>
      </c>
      <c r="H17" s="0" t="n">
        <v>12</v>
      </c>
      <c r="S17" s="21" t="s">
        <v>29</v>
      </c>
      <c r="T17" s="22" t="n">
        <v>11631.6</v>
      </c>
      <c r="U17" s="18"/>
    </row>
    <row r="18" customFormat="false" ht="15" hidden="false" customHeight="false" outlineLevel="0" collapsed="false">
      <c r="A18" s="0" t="n">
        <v>17</v>
      </c>
      <c r="B18" s="0" t="n">
        <v>42346</v>
      </c>
      <c r="C18" s="0" t="s">
        <v>19</v>
      </c>
      <c r="D18" s="0" t="s">
        <v>23</v>
      </c>
      <c r="E18" s="0" t="n">
        <v>5</v>
      </c>
      <c r="F18" s="0" t="n">
        <v>0.333738425925926</v>
      </c>
      <c r="G18" s="0" t="s">
        <v>14</v>
      </c>
      <c r="H18" s="0" t="n">
        <v>8</v>
      </c>
      <c r="S18" s="21" t="s">
        <v>30</v>
      </c>
      <c r="T18" s="22" t="n">
        <v>9686.4</v>
      </c>
      <c r="U18" s="18"/>
    </row>
    <row r="19" customFormat="false" ht="15" hidden="false" customHeight="false" outlineLevel="0" collapsed="false">
      <c r="A19" s="0" t="n">
        <v>18</v>
      </c>
      <c r="B19" s="0" t="n">
        <v>42352</v>
      </c>
      <c r="C19" s="0" t="s">
        <v>17</v>
      </c>
      <c r="D19" s="0" t="s">
        <v>21</v>
      </c>
      <c r="E19" s="0" t="n">
        <v>5</v>
      </c>
      <c r="F19" s="0" t="n">
        <v>0.333738425925926</v>
      </c>
      <c r="G19" s="0" t="s">
        <v>14</v>
      </c>
      <c r="H19" s="0" t="n">
        <v>16</v>
      </c>
    </row>
    <row r="20" customFormat="false" ht="15" hidden="false" customHeight="false" outlineLevel="0" collapsed="false">
      <c r="A20" s="0" t="n">
        <v>19</v>
      </c>
      <c r="B20" s="0" t="n">
        <v>42349</v>
      </c>
      <c r="C20" s="0" t="s">
        <v>20</v>
      </c>
      <c r="D20" s="0" t="s">
        <v>13</v>
      </c>
      <c r="E20" s="0" t="n">
        <v>5</v>
      </c>
      <c r="F20" s="0" t="n">
        <v>0.333738425925926</v>
      </c>
      <c r="G20" s="0" t="s">
        <v>14</v>
      </c>
      <c r="H20" s="0" t="n">
        <v>8</v>
      </c>
    </row>
    <row r="21" customFormat="false" ht="15" hidden="false" customHeight="false" outlineLevel="0" collapsed="false">
      <c r="A21" s="0" t="n">
        <v>20</v>
      </c>
      <c r="B21" s="0" t="n">
        <v>42349</v>
      </c>
      <c r="C21" s="0" t="s">
        <v>12</v>
      </c>
      <c r="D21" s="0" t="s">
        <v>13</v>
      </c>
      <c r="E21" s="0" t="n">
        <v>2</v>
      </c>
      <c r="F21" s="0" t="n">
        <v>0.33375</v>
      </c>
      <c r="G21" s="0" t="s">
        <v>14</v>
      </c>
      <c r="H21" s="0" t="n">
        <v>8</v>
      </c>
    </row>
    <row r="22" customFormat="false" ht="15" hidden="false" customHeight="false" outlineLevel="0" collapsed="false">
      <c r="A22" s="0" t="n">
        <v>21</v>
      </c>
      <c r="B22" s="0" t="n">
        <v>42344</v>
      </c>
      <c r="C22" s="0" t="s">
        <v>17</v>
      </c>
      <c r="D22" s="0" t="s">
        <v>27</v>
      </c>
      <c r="E22" s="0" t="n">
        <v>3</v>
      </c>
      <c r="F22" s="0" t="n">
        <v>0.333761574074074</v>
      </c>
      <c r="G22" s="0" t="s">
        <v>14</v>
      </c>
      <c r="H22" s="0" t="n">
        <v>16</v>
      </c>
    </row>
    <row r="23" customFormat="false" ht="15" hidden="false" customHeight="false" outlineLevel="0" collapsed="false">
      <c r="A23" s="0" t="n">
        <v>22</v>
      </c>
      <c r="B23" s="0" t="n">
        <v>42352</v>
      </c>
      <c r="C23" s="0" t="s">
        <v>20</v>
      </c>
      <c r="D23" s="0" t="s">
        <v>28</v>
      </c>
      <c r="E23" s="0" t="n">
        <v>5</v>
      </c>
      <c r="F23" s="0" t="n">
        <v>0.333796296296296</v>
      </c>
      <c r="G23" s="0" t="s">
        <v>14</v>
      </c>
      <c r="H23" s="0" t="n">
        <v>12</v>
      </c>
    </row>
    <row r="24" customFormat="false" ht="15" hidden="false" customHeight="false" outlineLevel="0" collapsed="false">
      <c r="A24" s="0" t="n">
        <v>23</v>
      </c>
      <c r="B24" s="0" t="n">
        <v>42352</v>
      </c>
      <c r="C24" s="0" t="s">
        <v>19</v>
      </c>
      <c r="D24" s="0" t="s">
        <v>21</v>
      </c>
      <c r="E24" s="0" t="n">
        <v>2</v>
      </c>
      <c r="F24" s="0" t="n">
        <v>0.333854166666667</v>
      </c>
      <c r="G24" s="0" t="s">
        <v>14</v>
      </c>
      <c r="H24" s="0" t="n">
        <v>16</v>
      </c>
    </row>
    <row r="25" customFormat="false" ht="15" hidden="false" customHeight="false" outlineLevel="0" collapsed="false">
      <c r="A25" s="0" t="n">
        <v>24</v>
      </c>
      <c r="B25" s="0" t="n">
        <v>42346</v>
      </c>
      <c r="C25" s="0" t="s">
        <v>15</v>
      </c>
      <c r="D25" s="0" t="s">
        <v>29</v>
      </c>
      <c r="E25" s="0" t="n">
        <v>3</v>
      </c>
      <c r="F25" s="0" t="n">
        <v>0.333854166666667</v>
      </c>
      <c r="G25" s="0" t="s">
        <v>14</v>
      </c>
      <c r="H25" s="0" t="n">
        <v>12</v>
      </c>
    </row>
    <row r="26" customFormat="false" ht="15" hidden="false" customHeight="false" outlineLevel="0" collapsed="false">
      <c r="A26" s="0" t="n">
        <v>25</v>
      </c>
      <c r="B26" s="0" t="n">
        <v>42347</v>
      </c>
      <c r="C26" s="0" t="s">
        <v>17</v>
      </c>
      <c r="D26" s="0" t="s">
        <v>30</v>
      </c>
      <c r="E26" s="0" t="n">
        <v>5</v>
      </c>
      <c r="F26" s="0" t="n">
        <v>0.333888888888889</v>
      </c>
      <c r="G26" s="0" t="s">
        <v>14</v>
      </c>
      <c r="H26" s="0" t="n">
        <v>12</v>
      </c>
    </row>
    <row r="27" customFormat="false" ht="15" hidden="false" customHeight="false" outlineLevel="0" collapsed="false">
      <c r="A27" s="0" t="n">
        <v>26</v>
      </c>
      <c r="B27" s="0" t="n">
        <v>42342</v>
      </c>
      <c r="C27" s="0" t="s">
        <v>12</v>
      </c>
      <c r="D27" s="0" t="s">
        <v>31</v>
      </c>
      <c r="E27" s="0" t="n">
        <v>3</v>
      </c>
      <c r="F27" s="0" t="n">
        <v>0.333900462962963</v>
      </c>
      <c r="G27" s="0" t="s">
        <v>14</v>
      </c>
      <c r="H27" s="0" t="n">
        <v>16</v>
      </c>
    </row>
    <row r="28" customFormat="false" ht="15" hidden="false" customHeight="false" outlineLevel="0" collapsed="false">
      <c r="A28" s="0" t="n">
        <v>27</v>
      </c>
      <c r="B28" s="0" t="n">
        <v>42347</v>
      </c>
      <c r="C28" s="0" t="s">
        <v>15</v>
      </c>
      <c r="D28" s="0" t="s">
        <v>25</v>
      </c>
      <c r="E28" s="0" t="n">
        <v>4</v>
      </c>
      <c r="F28" s="0" t="n">
        <v>0.333900462962963</v>
      </c>
      <c r="G28" s="0" t="s">
        <v>14</v>
      </c>
      <c r="H28" s="0" t="n">
        <v>8</v>
      </c>
    </row>
    <row r="29" customFormat="false" ht="15" hidden="false" customHeight="false" outlineLevel="0" collapsed="false">
      <c r="A29" s="0" t="n">
        <v>28</v>
      </c>
      <c r="B29" s="0" t="n">
        <v>42341</v>
      </c>
      <c r="C29" s="0" t="s">
        <v>12</v>
      </c>
      <c r="D29" s="0" t="s">
        <v>22</v>
      </c>
      <c r="E29" s="0" t="n">
        <v>1</v>
      </c>
      <c r="F29" s="0" t="n">
        <v>0.333935185185185</v>
      </c>
      <c r="G29" s="0" t="s">
        <v>14</v>
      </c>
      <c r="H29" s="0" t="n">
        <v>16</v>
      </c>
    </row>
    <row r="30" customFormat="false" ht="15" hidden="false" customHeight="false" outlineLevel="0" collapsed="false">
      <c r="A30" s="0" t="n">
        <v>29</v>
      </c>
      <c r="B30" s="0" t="n">
        <v>42352</v>
      </c>
      <c r="C30" s="0" t="s">
        <v>15</v>
      </c>
      <c r="D30" s="0" t="s">
        <v>31</v>
      </c>
      <c r="E30" s="0" t="n">
        <v>2</v>
      </c>
      <c r="F30" s="0" t="n">
        <v>0.333981481481481</v>
      </c>
      <c r="G30" s="0" t="s">
        <v>14</v>
      </c>
      <c r="H30" s="0" t="n">
        <v>16</v>
      </c>
    </row>
    <row r="31" customFormat="false" ht="15" hidden="false" customHeight="false" outlineLevel="0" collapsed="false">
      <c r="A31" s="0" t="n">
        <v>30</v>
      </c>
      <c r="B31" s="0" t="n">
        <v>42344</v>
      </c>
      <c r="C31" s="0" t="s">
        <v>17</v>
      </c>
      <c r="D31" s="0" t="s">
        <v>32</v>
      </c>
      <c r="E31" s="0" t="n">
        <v>4</v>
      </c>
      <c r="F31" s="0" t="n">
        <v>0.333981481481481</v>
      </c>
      <c r="G31" s="0" t="s">
        <v>14</v>
      </c>
      <c r="H31" s="0" t="n">
        <v>8</v>
      </c>
    </row>
    <row r="32" customFormat="false" ht="15" hidden="false" customHeight="false" outlineLevel="0" collapsed="false">
      <c r="A32" s="0" t="n">
        <v>31</v>
      </c>
      <c r="B32" s="0" t="n">
        <v>42341</v>
      </c>
      <c r="C32" s="0" t="s">
        <v>17</v>
      </c>
      <c r="D32" s="0" t="s">
        <v>23</v>
      </c>
      <c r="E32" s="0" t="n">
        <v>3</v>
      </c>
      <c r="F32" s="0" t="n">
        <v>0.333993055555556</v>
      </c>
      <c r="G32" s="0" t="s">
        <v>14</v>
      </c>
      <c r="H32" s="0" t="n">
        <v>8</v>
      </c>
    </row>
    <row r="33" customFormat="false" ht="15" hidden="false" customHeight="false" outlineLevel="0" collapsed="false">
      <c r="A33" s="0" t="n">
        <v>32</v>
      </c>
      <c r="B33" s="0" t="n">
        <v>42343</v>
      </c>
      <c r="C33" s="0" t="s">
        <v>15</v>
      </c>
      <c r="D33" s="0" t="s">
        <v>30</v>
      </c>
      <c r="E33" s="0" t="n">
        <v>2</v>
      </c>
      <c r="F33" s="0" t="n">
        <v>0.333993055555556</v>
      </c>
      <c r="G33" s="0" t="s">
        <v>14</v>
      </c>
      <c r="H33" s="0" t="n">
        <v>12</v>
      </c>
    </row>
    <row r="34" customFormat="false" ht="15" hidden="false" customHeight="false" outlineLevel="0" collapsed="false">
      <c r="A34" s="0" t="n">
        <v>33</v>
      </c>
      <c r="B34" s="0" t="n">
        <v>42351</v>
      </c>
      <c r="C34" s="0" t="s">
        <v>19</v>
      </c>
      <c r="D34" s="0" t="s">
        <v>16</v>
      </c>
      <c r="E34" s="0" t="n">
        <v>4</v>
      </c>
      <c r="F34" s="0" t="n">
        <v>0.334027777777778</v>
      </c>
      <c r="G34" s="0" t="s">
        <v>14</v>
      </c>
      <c r="H34" s="0" t="n">
        <v>8</v>
      </c>
    </row>
    <row r="35" customFormat="false" ht="15" hidden="false" customHeight="false" outlineLevel="0" collapsed="false">
      <c r="A35" s="0" t="n">
        <v>34</v>
      </c>
      <c r="B35" s="0" t="n">
        <v>42351</v>
      </c>
      <c r="C35" s="0" t="s">
        <v>12</v>
      </c>
      <c r="D35" s="0" t="s">
        <v>29</v>
      </c>
      <c r="E35" s="0" t="n">
        <v>4</v>
      </c>
      <c r="F35" s="0" t="n">
        <v>0.334039351851852</v>
      </c>
      <c r="G35" s="0" t="s">
        <v>14</v>
      </c>
      <c r="H35" s="0" t="n">
        <v>12</v>
      </c>
    </row>
    <row r="36" customFormat="false" ht="15" hidden="false" customHeight="false" outlineLevel="0" collapsed="false">
      <c r="A36" s="0" t="n">
        <v>35</v>
      </c>
      <c r="B36" s="0" t="n">
        <v>42342</v>
      </c>
      <c r="C36" s="0" t="s">
        <v>19</v>
      </c>
      <c r="D36" s="0" t="s">
        <v>30</v>
      </c>
      <c r="E36" s="0" t="n">
        <v>2</v>
      </c>
      <c r="F36" s="0" t="n">
        <v>0.334050925925926</v>
      </c>
      <c r="G36" s="0" t="s">
        <v>14</v>
      </c>
      <c r="H36" s="0" t="n">
        <v>12</v>
      </c>
    </row>
    <row r="37" customFormat="false" ht="15" hidden="false" customHeight="false" outlineLevel="0" collapsed="false">
      <c r="A37" s="0" t="n">
        <v>36</v>
      </c>
      <c r="B37" s="0" t="n">
        <v>42346</v>
      </c>
      <c r="C37" s="0" t="s">
        <v>15</v>
      </c>
      <c r="D37" s="0" t="s">
        <v>16</v>
      </c>
      <c r="E37" s="0" t="n">
        <v>2</v>
      </c>
      <c r="F37" s="0" t="n">
        <v>0.33412037037037</v>
      </c>
      <c r="G37" s="0" t="s">
        <v>14</v>
      </c>
      <c r="H37" s="0" t="n">
        <v>8</v>
      </c>
    </row>
    <row r="38" customFormat="false" ht="15" hidden="false" customHeight="false" outlineLevel="0" collapsed="false">
      <c r="A38" s="0" t="n">
        <v>37</v>
      </c>
      <c r="B38" s="0" t="n">
        <v>42349</v>
      </c>
      <c r="C38" s="0" t="s">
        <v>17</v>
      </c>
      <c r="D38" s="0" t="s">
        <v>28</v>
      </c>
      <c r="E38" s="0" t="n">
        <v>2</v>
      </c>
      <c r="F38" s="0" t="n">
        <v>0.334189814814815</v>
      </c>
      <c r="G38" s="0" t="s">
        <v>14</v>
      </c>
      <c r="H38" s="0" t="n">
        <v>12</v>
      </c>
    </row>
    <row r="39" customFormat="false" ht="15" hidden="false" customHeight="false" outlineLevel="0" collapsed="false">
      <c r="A39" s="0" t="n">
        <v>38</v>
      </c>
      <c r="B39" s="0" t="n">
        <v>42347</v>
      </c>
      <c r="C39" s="0" t="s">
        <v>17</v>
      </c>
      <c r="D39" s="0" t="s">
        <v>22</v>
      </c>
      <c r="E39" s="0" t="n">
        <v>2</v>
      </c>
      <c r="F39" s="0" t="n">
        <v>0.334212962962963</v>
      </c>
      <c r="G39" s="0" t="s">
        <v>14</v>
      </c>
      <c r="H39" s="0" t="n">
        <v>16</v>
      </c>
    </row>
    <row r="40" customFormat="false" ht="15" hidden="false" customHeight="false" outlineLevel="0" collapsed="false">
      <c r="A40" s="0" t="n">
        <v>39</v>
      </c>
      <c r="B40" s="0" t="n">
        <v>42352</v>
      </c>
      <c r="C40" s="0" t="s">
        <v>12</v>
      </c>
      <c r="D40" s="0" t="s">
        <v>33</v>
      </c>
      <c r="E40" s="0" t="n">
        <v>5</v>
      </c>
      <c r="F40" s="0" t="n">
        <v>0.334212962962963</v>
      </c>
      <c r="G40" s="0" t="s">
        <v>14</v>
      </c>
      <c r="H40" s="0" t="n">
        <v>16</v>
      </c>
    </row>
    <row r="41" customFormat="false" ht="15" hidden="false" customHeight="false" outlineLevel="0" collapsed="false">
      <c r="A41" s="0" t="n">
        <v>40</v>
      </c>
      <c r="B41" s="0" t="n">
        <v>42343</v>
      </c>
      <c r="C41" s="0" t="s">
        <v>17</v>
      </c>
      <c r="D41" s="0" t="s">
        <v>32</v>
      </c>
      <c r="E41" s="0" t="n">
        <v>4</v>
      </c>
      <c r="F41" s="0" t="n">
        <v>0.334224537037037</v>
      </c>
      <c r="G41" s="0" t="s">
        <v>14</v>
      </c>
      <c r="H41" s="0" t="n">
        <v>8</v>
      </c>
    </row>
    <row r="42" customFormat="false" ht="15" hidden="false" customHeight="false" outlineLevel="0" collapsed="false">
      <c r="A42" s="0" t="n">
        <v>41</v>
      </c>
      <c r="B42" s="0" t="n">
        <v>42343</v>
      </c>
      <c r="C42" s="0" t="s">
        <v>17</v>
      </c>
      <c r="D42" s="0" t="s">
        <v>29</v>
      </c>
      <c r="E42" s="0" t="n">
        <v>2</v>
      </c>
      <c r="F42" s="0" t="n">
        <v>0.334236111111111</v>
      </c>
      <c r="G42" s="0" t="s">
        <v>14</v>
      </c>
      <c r="H42" s="0" t="n">
        <v>12</v>
      </c>
    </row>
    <row r="43" customFormat="false" ht="15" hidden="false" customHeight="false" outlineLevel="0" collapsed="false">
      <c r="A43" s="0" t="n">
        <v>42</v>
      </c>
      <c r="B43" s="0" t="n">
        <v>42348</v>
      </c>
      <c r="C43" s="0" t="s">
        <v>19</v>
      </c>
      <c r="D43" s="0" t="s">
        <v>22</v>
      </c>
      <c r="E43" s="0" t="n">
        <v>5</v>
      </c>
      <c r="F43" s="0" t="n">
        <v>0.334259259259259</v>
      </c>
      <c r="G43" s="0" t="s">
        <v>14</v>
      </c>
      <c r="H43" s="0" t="n">
        <v>16</v>
      </c>
    </row>
    <row r="44" customFormat="false" ht="15" hidden="false" customHeight="false" outlineLevel="0" collapsed="false">
      <c r="A44" s="0" t="n">
        <v>43</v>
      </c>
      <c r="B44" s="0" t="n">
        <v>42350</v>
      </c>
      <c r="C44" s="0" t="s">
        <v>20</v>
      </c>
      <c r="D44" s="0" t="s">
        <v>32</v>
      </c>
      <c r="E44" s="0" t="n">
        <v>3</v>
      </c>
      <c r="F44" s="0" t="n">
        <v>0.334270833333333</v>
      </c>
      <c r="G44" s="0" t="s">
        <v>14</v>
      </c>
      <c r="H44" s="0" t="n">
        <v>8</v>
      </c>
    </row>
    <row r="45" customFormat="false" ht="15" hidden="false" customHeight="false" outlineLevel="0" collapsed="false">
      <c r="A45" s="0" t="n">
        <v>44</v>
      </c>
      <c r="B45" s="0" t="n">
        <v>42349</v>
      </c>
      <c r="C45" s="0" t="s">
        <v>19</v>
      </c>
      <c r="D45" s="0" t="s">
        <v>28</v>
      </c>
      <c r="E45" s="0" t="n">
        <v>5</v>
      </c>
      <c r="F45" s="0" t="n">
        <v>0.334282407407407</v>
      </c>
      <c r="G45" s="0" t="s">
        <v>14</v>
      </c>
      <c r="H45" s="0" t="n">
        <v>12</v>
      </c>
    </row>
    <row r="46" customFormat="false" ht="15" hidden="false" customHeight="false" outlineLevel="0" collapsed="false">
      <c r="A46" s="0" t="n">
        <v>45</v>
      </c>
      <c r="B46" s="0" t="n">
        <v>42348</v>
      </c>
      <c r="C46" s="0" t="s">
        <v>19</v>
      </c>
      <c r="D46" s="0" t="s">
        <v>22</v>
      </c>
      <c r="E46" s="0" t="n">
        <v>4</v>
      </c>
      <c r="F46" s="0" t="n">
        <v>0.334328703703704</v>
      </c>
      <c r="G46" s="0" t="s">
        <v>14</v>
      </c>
      <c r="H46" s="0" t="n">
        <v>16</v>
      </c>
    </row>
    <row r="47" customFormat="false" ht="15" hidden="false" customHeight="false" outlineLevel="0" collapsed="false">
      <c r="A47" s="0" t="n">
        <v>46</v>
      </c>
      <c r="B47" s="0" t="n">
        <v>42346</v>
      </c>
      <c r="C47" s="0" t="s">
        <v>17</v>
      </c>
      <c r="D47" s="0" t="s">
        <v>31</v>
      </c>
      <c r="E47" s="0" t="n">
        <v>5</v>
      </c>
      <c r="F47" s="0" t="n">
        <v>0.334351851851852</v>
      </c>
      <c r="G47" s="0" t="s">
        <v>14</v>
      </c>
      <c r="H47" s="0" t="n">
        <v>16</v>
      </c>
    </row>
    <row r="48" customFormat="false" ht="15" hidden="false" customHeight="false" outlineLevel="0" collapsed="false">
      <c r="A48" s="0" t="n">
        <v>47</v>
      </c>
      <c r="B48" s="0" t="n">
        <v>42347</v>
      </c>
      <c r="C48" s="0" t="s">
        <v>17</v>
      </c>
      <c r="D48" s="0" t="s">
        <v>25</v>
      </c>
      <c r="E48" s="0" t="n">
        <v>2</v>
      </c>
      <c r="F48" s="0" t="n">
        <v>0.334386574074074</v>
      </c>
      <c r="G48" s="0" t="s">
        <v>14</v>
      </c>
      <c r="H48" s="0" t="n">
        <v>8</v>
      </c>
    </row>
    <row r="49" customFormat="false" ht="15" hidden="false" customHeight="false" outlineLevel="0" collapsed="false">
      <c r="A49" s="0" t="n">
        <v>48</v>
      </c>
      <c r="B49" s="0" t="n">
        <v>42345</v>
      </c>
      <c r="C49" s="0" t="s">
        <v>17</v>
      </c>
      <c r="D49" s="0" t="s">
        <v>32</v>
      </c>
      <c r="E49" s="0" t="n">
        <v>2</v>
      </c>
      <c r="F49" s="0" t="n">
        <v>0.334398148148148</v>
      </c>
      <c r="G49" s="0" t="s">
        <v>14</v>
      </c>
      <c r="H49" s="0" t="n">
        <v>8</v>
      </c>
    </row>
    <row r="50" customFormat="false" ht="15" hidden="false" customHeight="false" outlineLevel="0" collapsed="false">
      <c r="A50" s="0" t="n">
        <v>49</v>
      </c>
      <c r="B50" s="0" t="n">
        <v>42350</v>
      </c>
      <c r="C50" s="0" t="s">
        <v>17</v>
      </c>
      <c r="D50" s="0" t="s">
        <v>22</v>
      </c>
      <c r="E50" s="0" t="n">
        <v>1</v>
      </c>
      <c r="F50" s="0" t="n">
        <v>0.334421296296296</v>
      </c>
      <c r="G50" s="0" t="s">
        <v>14</v>
      </c>
      <c r="H50" s="0" t="n">
        <v>16</v>
      </c>
    </row>
    <row r="51" customFormat="false" ht="15" hidden="false" customHeight="false" outlineLevel="0" collapsed="false">
      <c r="A51" s="0" t="n">
        <v>50</v>
      </c>
      <c r="B51" s="0" t="n">
        <v>42344</v>
      </c>
      <c r="C51" s="0" t="s">
        <v>20</v>
      </c>
      <c r="D51" s="0" t="s">
        <v>18</v>
      </c>
      <c r="E51" s="0" t="n">
        <v>4</v>
      </c>
      <c r="F51" s="0" t="n">
        <v>0.334421296296296</v>
      </c>
      <c r="G51" s="0" t="s">
        <v>14</v>
      </c>
      <c r="H51" s="0" t="n">
        <v>16</v>
      </c>
    </row>
    <row r="52" customFormat="false" ht="15" hidden="false" customHeight="false" outlineLevel="0" collapsed="false">
      <c r="A52" s="0" t="n">
        <v>51</v>
      </c>
      <c r="B52" s="0" t="n">
        <v>42343</v>
      </c>
      <c r="C52" s="0" t="s">
        <v>15</v>
      </c>
      <c r="D52" s="0" t="s">
        <v>33</v>
      </c>
      <c r="E52" s="0" t="n">
        <v>4</v>
      </c>
      <c r="F52" s="0" t="n">
        <v>0.33443287037037</v>
      </c>
      <c r="G52" s="0" t="s">
        <v>14</v>
      </c>
      <c r="H52" s="0" t="n">
        <v>16</v>
      </c>
    </row>
    <row r="53" customFormat="false" ht="15" hidden="false" customHeight="false" outlineLevel="0" collapsed="false">
      <c r="A53" s="0" t="n">
        <v>52</v>
      </c>
      <c r="B53" s="0" t="n">
        <v>42350</v>
      </c>
      <c r="C53" s="0" t="s">
        <v>19</v>
      </c>
      <c r="D53" s="0" t="s">
        <v>22</v>
      </c>
      <c r="E53" s="0" t="n">
        <v>1</v>
      </c>
      <c r="F53" s="0" t="n">
        <v>0.334444444444444</v>
      </c>
      <c r="G53" s="0" t="s">
        <v>14</v>
      </c>
      <c r="H53" s="0" t="n">
        <v>16</v>
      </c>
    </row>
    <row r="54" customFormat="false" ht="15" hidden="false" customHeight="false" outlineLevel="0" collapsed="false">
      <c r="A54" s="0" t="n">
        <v>53</v>
      </c>
      <c r="B54" s="0" t="n">
        <v>42352</v>
      </c>
      <c r="C54" s="0" t="s">
        <v>12</v>
      </c>
      <c r="D54" s="0" t="s">
        <v>22</v>
      </c>
      <c r="E54" s="0" t="n">
        <v>4</v>
      </c>
      <c r="F54" s="0" t="n">
        <v>0.334444444444444</v>
      </c>
      <c r="G54" s="0" t="s">
        <v>14</v>
      </c>
      <c r="H54" s="0" t="n">
        <v>16</v>
      </c>
    </row>
    <row r="55" customFormat="false" ht="15" hidden="false" customHeight="false" outlineLevel="0" collapsed="false">
      <c r="A55" s="0" t="n">
        <v>54</v>
      </c>
      <c r="B55" s="0" t="n">
        <v>42352</v>
      </c>
      <c r="C55" s="0" t="s">
        <v>12</v>
      </c>
      <c r="D55" s="0" t="s">
        <v>29</v>
      </c>
      <c r="E55" s="0" t="n">
        <v>2</v>
      </c>
      <c r="F55" s="0" t="n">
        <v>0.334456018518519</v>
      </c>
      <c r="G55" s="0" t="s">
        <v>14</v>
      </c>
      <c r="H55" s="0" t="n">
        <v>12</v>
      </c>
    </row>
    <row r="56" customFormat="false" ht="15" hidden="false" customHeight="false" outlineLevel="0" collapsed="false">
      <c r="A56" s="0" t="n">
        <v>55</v>
      </c>
      <c r="B56" s="0" t="n">
        <v>42346</v>
      </c>
      <c r="C56" s="0" t="s">
        <v>19</v>
      </c>
      <c r="D56" s="0" t="s">
        <v>30</v>
      </c>
      <c r="E56" s="0" t="n">
        <v>5</v>
      </c>
      <c r="F56" s="0" t="n">
        <v>0.334456018518519</v>
      </c>
      <c r="G56" s="0" t="s">
        <v>14</v>
      </c>
      <c r="H56" s="0" t="n">
        <v>12</v>
      </c>
    </row>
    <row r="57" customFormat="false" ht="15" hidden="false" customHeight="false" outlineLevel="0" collapsed="false">
      <c r="A57" s="0" t="n">
        <v>56</v>
      </c>
      <c r="B57" s="0" t="n">
        <v>42341</v>
      </c>
      <c r="C57" s="0" t="s">
        <v>20</v>
      </c>
      <c r="D57" s="0" t="s">
        <v>24</v>
      </c>
      <c r="E57" s="0" t="n">
        <v>5</v>
      </c>
      <c r="F57" s="0" t="n">
        <v>0.334479166666667</v>
      </c>
      <c r="G57" s="0" t="s">
        <v>14</v>
      </c>
      <c r="H57" s="0" t="n">
        <v>16</v>
      </c>
    </row>
    <row r="58" customFormat="false" ht="15" hidden="false" customHeight="false" outlineLevel="0" collapsed="false">
      <c r="A58" s="0" t="n">
        <v>57</v>
      </c>
      <c r="B58" s="0" t="n">
        <v>42343</v>
      </c>
      <c r="C58" s="0" t="s">
        <v>20</v>
      </c>
      <c r="D58" s="0" t="s">
        <v>27</v>
      </c>
      <c r="E58" s="0" t="n">
        <v>4</v>
      </c>
      <c r="F58" s="0" t="n">
        <v>0.334525462962963</v>
      </c>
      <c r="G58" s="0" t="s">
        <v>14</v>
      </c>
      <c r="H58" s="0" t="n">
        <v>16</v>
      </c>
    </row>
    <row r="59" customFormat="false" ht="15" hidden="false" customHeight="false" outlineLevel="0" collapsed="false">
      <c r="A59" s="0" t="n">
        <v>58</v>
      </c>
      <c r="B59" s="0" t="n">
        <v>42351</v>
      </c>
      <c r="C59" s="0" t="s">
        <v>20</v>
      </c>
      <c r="D59" s="0" t="s">
        <v>32</v>
      </c>
      <c r="E59" s="0" t="n">
        <v>5</v>
      </c>
      <c r="F59" s="0" t="n">
        <v>0.334537037037037</v>
      </c>
      <c r="G59" s="0" t="s">
        <v>14</v>
      </c>
      <c r="H59" s="0" t="n">
        <v>8</v>
      </c>
    </row>
    <row r="60" customFormat="false" ht="15" hidden="false" customHeight="false" outlineLevel="0" collapsed="false">
      <c r="A60" s="0" t="n">
        <v>59</v>
      </c>
      <c r="B60" s="0" t="n">
        <v>42347</v>
      </c>
      <c r="C60" s="0" t="s">
        <v>19</v>
      </c>
      <c r="D60" s="0" t="s">
        <v>13</v>
      </c>
      <c r="E60" s="0" t="n">
        <v>5</v>
      </c>
      <c r="F60" s="0" t="n">
        <v>0.334537037037037</v>
      </c>
      <c r="G60" s="0" t="s">
        <v>14</v>
      </c>
      <c r="H60" s="0" t="n">
        <v>8</v>
      </c>
    </row>
    <row r="61" customFormat="false" ht="15" hidden="false" customHeight="false" outlineLevel="0" collapsed="false">
      <c r="A61" s="0" t="n">
        <v>60</v>
      </c>
      <c r="B61" s="0" t="n">
        <v>42347</v>
      </c>
      <c r="C61" s="0" t="s">
        <v>20</v>
      </c>
      <c r="D61" s="0" t="s">
        <v>22</v>
      </c>
      <c r="E61" s="0" t="n">
        <v>3</v>
      </c>
      <c r="F61" s="0" t="n">
        <v>0.334560185185185</v>
      </c>
      <c r="G61" s="0" t="s">
        <v>14</v>
      </c>
      <c r="H61" s="0" t="n">
        <v>16</v>
      </c>
    </row>
    <row r="62" customFormat="false" ht="15" hidden="false" customHeight="false" outlineLevel="0" collapsed="false">
      <c r="A62" s="0" t="n">
        <v>61</v>
      </c>
      <c r="B62" s="0" t="n">
        <v>42349</v>
      </c>
      <c r="C62" s="0" t="s">
        <v>17</v>
      </c>
      <c r="D62" s="0" t="s">
        <v>29</v>
      </c>
      <c r="E62" s="0" t="n">
        <v>5</v>
      </c>
      <c r="F62" s="0" t="n">
        <v>0.334583333333333</v>
      </c>
      <c r="G62" s="0" t="s">
        <v>14</v>
      </c>
      <c r="H62" s="0" t="n">
        <v>12</v>
      </c>
    </row>
    <row r="63" customFormat="false" ht="15" hidden="false" customHeight="false" outlineLevel="0" collapsed="false">
      <c r="A63" s="0" t="n">
        <v>62</v>
      </c>
      <c r="B63" s="0" t="n">
        <v>42344</v>
      </c>
      <c r="C63" s="0" t="s">
        <v>19</v>
      </c>
      <c r="D63" s="0" t="s">
        <v>23</v>
      </c>
      <c r="E63" s="0" t="n">
        <v>5</v>
      </c>
      <c r="F63" s="0" t="n">
        <v>0.334594907407407</v>
      </c>
      <c r="G63" s="0" t="s">
        <v>14</v>
      </c>
      <c r="H63" s="0" t="n">
        <v>8</v>
      </c>
    </row>
    <row r="64" customFormat="false" ht="15" hidden="false" customHeight="false" outlineLevel="0" collapsed="false">
      <c r="A64" s="0" t="n">
        <v>63</v>
      </c>
      <c r="B64" s="0" t="n">
        <v>42349</v>
      </c>
      <c r="C64" s="0" t="s">
        <v>19</v>
      </c>
      <c r="D64" s="0" t="s">
        <v>23</v>
      </c>
      <c r="E64" s="0" t="n">
        <v>4</v>
      </c>
      <c r="F64" s="0" t="n">
        <v>0.33462962962963</v>
      </c>
      <c r="G64" s="0" t="s">
        <v>14</v>
      </c>
      <c r="H64" s="0" t="n">
        <v>8</v>
      </c>
    </row>
    <row r="65" customFormat="false" ht="15" hidden="false" customHeight="false" outlineLevel="0" collapsed="false">
      <c r="A65" s="0" t="n">
        <v>64</v>
      </c>
      <c r="B65" s="0" t="n">
        <v>42343</v>
      </c>
      <c r="C65" s="0" t="s">
        <v>19</v>
      </c>
      <c r="D65" s="0" t="s">
        <v>24</v>
      </c>
      <c r="E65" s="0" t="n">
        <v>2</v>
      </c>
      <c r="F65" s="0" t="n">
        <v>0.334652777777778</v>
      </c>
      <c r="G65" s="0" t="s">
        <v>14</v>
      </c>
      <c r="H65" s="0" t="n">
        <v>16</v>
      </c>
    </row>
    <row r="66" customFormat="false" ht="15" hidden="false" customHeight="false" outlineLevel="0" collapsed="false">
      <c r="A66" s="0" t="n">
        <v>65</v>
      </c>
      <c r="B66" s="0" t="n">
        <v>42352</v>
      </c>
      <c r="C66" s="0" t="s">
        <v>12</v>
      </c>
      <c r="D66" s="0" t="s">
        <v>25</v>
      </c>
      <c r="E66" s="0" t="n">
        <v>3</v>
      </c>
      <c r="F66" s="0" t="n">
        <v>0.334664351851852</v>
      </c>
      <c r="G66" s="0" t="s">
        <v>14</v>
      </c>
      <c r="H66" s="0" t="n">
        <v>8</v>
      </c>
    </row>
    <row r="67" customFormat="false" ht="15" hidden="false" customHeight="false" outlineLevel="0" collapsed="false">
      <c r="A67" s="0" t="n">
        <v>66</v>
      </c>
      <c r="B67" s="0" t="n">
        <v>42353</v>
      </c>
      <c r="C67" s="0" t="s">
        <v>15</v>
      </c>
      <c r="D67" s="0" t="s">
        <v>23</v>
      </c>
      <c r="E67" s="0" t="n">
        <v>4</v>
      </c>
      <c r="F67" s="0" t="n">
        <v>0.334675925925926</v>
      </c>
      <c r="G67" s="0" t="s">
        <v>14</v>
      </c>
      <c r="H67" s="0" t="n">
        <v>8</v>
      </c>
    </row>
    <row r="68" customFormat="false" ht="15" hidden="false" customHeight="false" outlineLevel="0" collapsed="false">
      <c r="A68" s="0" t="n">
        <v>67</v>
      </c>
      <c r="B68" s="0" t="n">
        <v>42348</v>
      </c>
      <c r="C68" s="0" t="s">
        <v>17</v>
      </c>
      <c r="D68" s="0" t="s">
        <v>32</v>
      </c>
      <c r="E68" s="0" t="n">
        <v>1</v>
      </c>
      <c r="F68" s="0" t="n">
        <v>0.334756944444444</v>
      </c>
      <c r="G68" s="0" t="s">
        <v>14</v>
      </c>
      <c r="H68" s="0" t="n">
        <v>8</v>
      </c>
    </row>
    <row r="69" customFormat="false" ht="15" hidden="false" customHeight="false" outlineLevel="0" collapsed="false">
      <c r="A69" s="0" t="n">
        <v>68</v>
      </c>
      <c r="B69" s="0" t="n">
        <v>42346</v>
      </c>
      <c r="C69" s="0" t="s">
        <v>15</v>
      </c>
      <c r="D69" s="0" t="s">
        <v>29</v>
      </c>
      <c r="E69" s="0" t="n">
        <v>1</v>
      </c>
      <c r="F69" s="0" t="n">
        <v>0.334756944444444</v>
      </c>
      <c r="G69" s="0" t="s">
        <v>14</v>
      </c>
      <c r="H69" s="0" t="n">
        <v>12</v>
      </c>
    </row>
    <row r="70" customFormat="false" ht="15" hidden="false" customHeight="false" outlineLevel="0" collapsed="false">
      <c r="A70" s="0" t="n">
        <v>69</v>
      </c>
      <c r="B70" s="0" t="n">
        <v>42352</v>
      </c>
      <c r="C70" s="0" t="s">
        <v>17</v>
      </c>
      <c r="D70" s="0" t="s">
        <v>33</v>
      </c>
      <c r="E70" s="0" t="n">
        <v>3</v>
      </c>
      <c r="F70" s="0" t="n">
        <v>0.334768518518519</v>
      </c>
      <c r="G70" s="0" t="s">
        <v>14</v>
      </c>
      <c r="H70" s="0" t="n">
        <v>16</v>
      </c>
    </row>
    <row r="71" customFormat="false" ht="15" hidden="false" customHeight="false" outlineLevel="0" collapsed="false">
      <c r="A71" s="0" t="n">
        <v>70</v>
      </c>
      <c r="B71" s="0" t="n">
        <v>42341</v>
      </c>
      <c r="C71" s="0" t="s">
        <v>12</v>
      </c>
      <c r="D71" s="0" t="s">
        <v>26</v>
      </c>
      <c r="E71" s="0" t="n">
        <v>3</v>
      </c>
      <c r="F71" s="0" t="n">
        <v>0.334780092592593</v>
      </c>
      <c r="G71" s="0" t="s">
        <v>14</v>
      </c>
      <c r="H71" s="0" t="n">
        <v>12</v>
      </c>
    </row>
    <row r="72" customFormat="false" ht="15" hidden="false" customHeight="false" outlineLevel="0" collapsed="false">
      <c r="A72" s="0" t="n">
        <v>71</v>
      </c>
      <c r="B72" s="0" t="n">
        <v>42341</v>
      </c>
      <c r="C72" s="0" t="s">
        <v>20</v>
      </c>
      <c r="D72" s="0" t="s">
        <v>18</v>
      </c>
      <c r="E72" s="0" t="n">
        <v>1</v>
      </c>
      <c r="F72" s="0" t="n">
        <v>0.334791666666667</v>
      </c>
      <c r="G72" s="0" t="s">
        <v>14</v>
      </c>
      <c r="H72" s="0" t="n">
        <v>16</v>
      </c>
    </row>
    <row r="73" customFormat="false" ht="15" hidden="false" customHeight="false" outlineLevel="0" collapsed="false">
      <c r="A73" s="0" t="n">
        <v>72</v>
      </c>
      <c r="B73" s="0" t="n">
        <v>42348</v>
      </c>
      <c r="C73" s="0" t="s">
        <v>15</v>
      </c>
      <c r="D73" s="0" t="s">
        <v>33</v>
      </c>
      <c r="E73" s="0" t="n">
        <v>3</v>
      </c>
      <c r="F73" s="0" t="n">
        <v>0.334837962962963</v>
      </c>
      <c r="G73" s="0" t="s">
        <v>14</v>
      </c>
      <c r="H73" s="0" t="n">
        <v>16</v>
      </c>
    </row>
    <row r="74" customFormat="false" ht="15" hidden="false" customHeight="false" outlineLevel="0" collapsed="false">
      <c r="A74" s="0" t="n">
        <v>73</v>
      </c>
      <c r="B74" s="0" t="n">
        <v>42345</v>
      </c>
      <c r="C74" s="0" t="s">
        <v>12</v>
      </c>
      <c r="D74" s="0" t="s">
        <v>33</v>
      </c>
      <c r="E74" s="0" t="n">
        <v>5</v>
      </c>
      <c r="F74" s="0" t="n">
        <v>0.334872685185185</v>
      </c>
      <c r="G74" s="0" t="s">
        <v>14</v>
      </c>
      <c r="H74" s="0" t="n">
        <v>16</v>
      </c>
    </row>
    <row r="75" customFormat="false" ht="15" hidden="false" customHeight="false" outlineLevel="0" collapsed="false">
      <c r="A75" s="0" t="n">
        <v>74</v>
      </c>
      <c r="B75" s="0" t="n">
        <v>42346</v>
      </c>
      <c r="C75" s="0" t="s">
        <v>15</v>
      </c>
      <c r="D75" s="0" t="s">
        <v>18</v>
      </c>
      <c r="E75" s="0" t="n">
        <v>2</v>
      </c>
      <c r="F75" s="0" t="n">
        <v>0.334872685185185</v>
      </c>
      <c r="G75" s="0" t="s">
        <v>14</v>
      </c>
      <c r="H75" s="0" t="n">
        <v>16</v>
      </c>
    </row>
    <row r="76" customFormat="false" ht="15" hidden="false" customHeight="false" outlineLevel="0" collapsed="false">
      <c r="A76" s="0" t="n">
        <v>75</v>
      </c>
      <c r="B76" s="0" t="n">
        <v>42344</v>
      </c>
      <c r="C76" s="0" t="s">
        <v>19</v>
      </c>
      <c r="D76" s="0" t="s">
        <v>16</v>
      </c>
      <c r="E76" s="0" t="n">
        <v>5</v>
      </c>
      <c r="F76" s="0" t="n">
        <v>0.334930555555556</v>
      </c>
      <c r="G76" s="0" t="s">
        <v>14</v>
      </c>
      <c r="H76" s="0" t="n">
        <v>8</v>
      </c>
    </row>
    <row r="77" customFormat="false" ht="15" hidden="false" customHeight="false" outlineLevel="0" collapsed="false">
      <c r="A77" s="0" t="n">
        <v>76</v>
      </c>
      <c r="B77" s="0" t="n">
        <v>42347</v>
      </c>
      <c r="C77" s="0" t="s">
        <v>17</v>
      </c>
      <c r="D77" s="0" t="s">
        <v>25</v>
      </c>
      <c r="E77" s="0" t="n">
        <v>1</v>
      </c>
      <c r="F77" s="0" t="n">
        <v>0.334930555555556</v>
      </c>
      <c r="G77" s="0" t="s">
        <v>14</v>
      </c>
      <c r="H77" s="0" t="n">
        <v>8</v>
      </c>
    </row>
    <row r="78" customFormat="false" ht="15" hidden="false" customHeight="false" outlineLevel="0" collapsed="false">
      <c r="A78" s="0" t="n">
        <v>77</v>
      </c>
      <c r="B78" s="0" t="n">
        <v>42344</v>
      </c>
      <c r="C78" s="0" t="s">
        <v>15</v>
      </c>
      <c r="D78" s="0" t="s">
        <v>29</v>
      </c>
      <c r="E78" s="0" t="n">
        <v>2</v>
      </c>
      <c r="F78" s="0" t="n">
        <v>0.334976851851852</v>
      </c>
      <c r="G78" s="0" t="s">
        <v>14</v>
      </c>
      <c r="H78" s="0" t="n">
        <v>12</v>
      </c>
    </row>
    <row r="79" customFormat="false" ht="15" hidden="false" customHeight="false" outlineLevel="0" collapsed="false">
      <c r="A79" s="0" t="n">
        <v>78</v>
      </c>
      <c r="B79" s="0" t="n">
        <v>42351</v>
      </c>
      <c r="C79" s="0" t="s">
        <v>19</v>
      </c>
      <c r="D79" s="0" t="s">
        <v>21</v>
      </c>
      <c r="E79" s="0" t="n">
        <v>2</v>
      </c>
      <c r="F79" s="0" t="n">
        <v>0.334976851851852</v>
      </c>
      <c r="G79" s="0" t="s">
        <v>14</v>
      </c>
      <c r="H79" s="0" t="n">
        <v>16</v>
      </c>
    </row>
    <row r="80" customFormat="false" ht="15" hidden="false" customHeight="false" outlineLevel="0" collapsed="false">
      <c r="A80" s="0" t="n">
        <v>79</v>
      </c>
      <c r="B80" s="0" t="n">
        <v>42345</v>
      </c>
      <c r="C80" s="0" t="s">
        <v>17</v>
      </c>
      <c r="D80" s="0" t="s">
        <v>16</v>
      </c>
      <c r="E80" s="0" t="n">
        <v>3</v>
      </c>
      <c r="F80" s="0" t="n">
        <v>0.335069444444444</v>
      </c>
      <c r="G80" s="0" t="s">
        <v>14</v>
      </c>
      <c r="H80" s="0" t="n">
        <v>8</v>
      </c>
    </row>
    <row r="81" customFormat="false" ht="15" hidden="false" customHeight="false" outlineLevel="0" collapsed="false">
      <c r="A81" s="0" t="n">
        <v>80</v>
      </c>
      <c r="B81" s="0" t="n">
        <v>42342</v>
      </c>
      <c r="C81" s="0" t="s">
        <v>20</v>
      </c>
      <c r="D81" s="0" t="s">
        <v>24</v>
      </c>
      <c r="E81" s="0" t="n">
        <v>3</v>
      </c>
      <c r="F81" s="0" t="n">
        <v>0.335081018518519</v>
      </c>
      <c r="G81" s="0" t="s">
        <v>14</v>
      </c>
      <c r="H81" s="0" t="n">
        <v>16</v>
      </c>
    </row>
    <row r="82" customFormat="false" ht="15" hidden="false" customHeight="false" outlineLevel="0" collapsed="false">
      <c r="A82" s="0" t="n">
        <v>81</v>
      </c>
      <c r="B82" s="0" t="n">
        <v>42341</v>
      </c>
      <c r="C82" s="0" t="s">
        <v>12</v>
      </c>
      <c r="D82" s="0" t="s">
        <v>33</v>
      </c>
      <c r="E82" s="0" t="n">
        <v>5</v>
      </c>
      <c r="F82" s="0" t="n">
        <v>0.335127314814815</v>
      </c>
      <c r="G82" s="0" t="s">
        <v>14</v>
      </c>
      <c r="H82" s="0" t="n">
        <v>16</v>
      </c>
    </row>
    <row r="83" customFormat="false" ht="15" hidden="false" customHeight="false" outlineLevel="0" collapsed="false">
      <c r="A83" s="0" t="n">
        <v>82</v>
      </c>
      <c r="B83" s="0" t="n">
        <v>42350</v>
      </c>
      <c r="C83" s="0" t="s">
        <v>15</v>
      </c>
      <c r="D83" s="0" t="s">
        <v>33</v>
      </c>
      <c r="E83" s="0" t="n">
        <v>3</v>
      </c>
      <c r="F83" s="0" t="n">
        <v>0.335138888888889</v>
      </c>
      <c r="G83" s="0" t="s">
        <v>14</v>
      </c>
      <c r="H83" s="0" t="n">
        <v>16</v>
      </c>
    </row>
    <row r="84" customFormat="false" ht="15" hidden="false" customHeight="false" outlineLevel="0" collapsed="false">
      <c r="A84" s="0" t="n">
        <v>83</v>
      </c>
      <c r="B84" s="0" t="n">
        <v>42342</v>
      </c>
      <c r="C84" s="0" t="s">
        <v>17</v>
      </c>
      <c r="D84" s="0" t="s">
        <v>18</v>
      </c>
      <c r="E84" s="0" t="n">
        <v>3</v>
      </c>
      <c r="F84" s="0" t="n">
        <v>0.335150462962963</v>
      </c>
      <c r="G84" s="0" t="s">
        <v>14</v>
      </c>
      <c r="H84" s="0" t="n">
        <v>16</v>
      </c>
    </row>
    <row r="85" customFormat="false" ht="15" hidden="false" customHeight="false" outlineLevel="0" collapsed="false">
      <c r="A85" s="0" t="n">
        <v>84</v>
      </c>
      <c r="B85" s="0" t="n">
        <v>42346</v>
      </c>
      <c r="C85" s="0" t="s">
        <v>12</v>
      </c>
      <c r="D85" s="0" t="s">
        <v>22</v>
      </c>
      <c r="E85" s="0" t="n">
        <v>4</v>
      </c>
      <c r="F85" s="0" t="n">
        <v>0.335162037037037</v>
      </c>
      <c r="G85" s="0" t="s">
        <v>14</v>
      </c>
      <c r="H85" s="0" t="n">
        <v>16</v>
      </c>
    </row>
    <row r="86" customFormat="false" ht="15" hidden="false" customHeight="false" outlineLevel="0" collapsed="false">
      <c r="A86" s="0" t="n">
        <v>85</v>
      </c>
      <c r="B86" s="0" t="n">
        <v>42343</v>
      </c>
      <c r="C86" s="0" t="s">
        <v>17</v>
      </c>
      <c r="D86" s="0" t="s">
        <v>21</v>
      </c>
      <c r="E86" s="0" t="n">
        <v>5</v>
      </c>
      <c r="F86" s="0" t="n">
        <v>0.335162037037037</v>
      </c>
      <c r="G86" s="0" t="s">
        <v>14</v>
      </c>
      <c r="H86" s="0" t="n">
        <v>16</v>
      </c>
    </row>
    <row r="87" customFormat="false" ht="15" hidden="false" customHeight="false" outlineLevel="0" collapsed="false">
      <c r="A87" s="0" t="n">
        <v>86</v>
      </c>
      <c r="B87" s="0" t="n">
        <v>42351</v>
      </c>
      <c r="C87" s="0" t="s">
        <v>17</v>
      </c>
      <c r="D87" s="0" t="s">
        <v>32</v>
      </c>
      <c r="E87" s="0" t="n">
        <v>1</v>
      </c>
      <c r="F87" s="0" t="n">
        <v>0.335208333333333</v>
      </c>
      <c r="G87" s="0" t="s">
        <v>14</v>
      </c>
      <c r="H87" s="0" t="n">
        <v>8</v>
      </c>
    </row>
    <row r="88" customFormat="false" ht="15" hidden="false" customHeight="false" outlineLevel="0" collapsed="false">
      <c r="A88" s="0" t="n">
        <v>87</v>
      </c>
      <c r="B88" s="0" t="n">
        <v>42343</v>
      </c>
      <c r="C88" s="0" t="s">
        <v>12</v>
      </c>
      <c r="D88" s="0" t="s">
        <v>26</v>
      </c>
      <c r="E88" s="0" t="n">
        <v>2</v>
      </c>
      <c r="F88" s="0" t="n">
        <v>0.335231481481481</v>
      </c>
      <c r="G88" s="0" t="s">
        <v>14</v>
      </c>
      <c r="H88" s="0" t="n">
        <v>12</v>
      </c>
    </row>
    <row r="89" customFormat="false" ht="15" hidden="false" customHeight="false" outlineLevel="0" collapsed="false">
      <c r="A89" s="0" t="n">
        <v>88</v>
      </c>
      <c r="B89" s="0" t="n">
        <v>42342</v>
      </c>
      <c r="C89" s="0" t="s">
        <v>20</v>
      </c>
      <c r="D89" s="0" t="s">
        <v>22</v>
      </c>
      <c r="E89" s="0" t="n">
        <v>2</v>
      </c>
      <c r="F89" s="0" t="n">
        <v>0.33525462962963</v>
      </c>
      <c r="G89" s="0" t="s">
        <v>14</v>
      </c>
      <c r="H89" s="0" t="n">
        <v>16</v>
      </c>
    </row>
    <row r="90" customFormat="false" ht="15" hidden="false" customHeight="false" outlineLevel="0" collapsed="false">
      <c r="A90" s="0" t="n">
        <v>89</v>
      </c>
      <c r="B90" s="0" t="n">
        <v>42345</v>
      </c>
      <c r="C90" s="0" t="s">
        <v>15</v>
      </c>
      <c r="D90" s="0" t="s">
        <v>30</v>
      </c>
      <c r="E90" s="0" t="n">
        <v>4</v>
      </c>
      <c r="F90" s="0" t="n">
        <v>0.335266203703704</v>
      </c>
      <c r="G90" s="0" t="s">
        <v>14</v>
      </c>
      <c r="H90" s="0" t="n">
        <v>12</v>
      </c>
    </row>
    <row r="91" customFormat="false" ht="15" hidden="false" customHeight="false" outlineLevel="0" collapsed="false">
      <c r="A91" s="0" t="n">
        <v>90</v>
      </c>
      <c r="B91" s="0" t="n">
        <v>42347</v>
      </c>
      <c r="C91" s="0" t="s">
        <v>20</v>
      </c>
      <c r="D91" s="0" t="s">
        <v>24</v>
      </c>
      <c r="E91" s="0" t="n">
        <v>1</v>
      </c>
      <c r="F91" s="0" t="n">
        <v>0.335266203703704</v>
      </c>
      <c r="G91" s="0" t="s">
        <v>14</v>
      </c>
      <c r="H91" s="0" t="n">
        <v>16</v>
      </c>
    </row>
    <row r="92" customFormat="false" ht="15" hidden="false" customHeight="false" outlineLevel="0" collapsed="false">
      <c r="A92" s="0" t="n">
        <v>91</v>
      </c>
      <c r="B92" s="0" t="n">
        <v>42348</v>
      </c>
      <c r="C92" s="0" t="s">
        <v>12</v>
      </c>
      <c r="D92" s="0" t="s">
        <v>18</v>
      </c>
      <c r="E92" s="0" t="n">
        <v>5</v>
      </c>
      <c r="F92" s="0" t="n">
        <v>0.335289351851852</v>
      </c>
      <c r="G92" s="0" t="s">
        <v>14</v>
      </c>
      <c r="H92" s="0" t="n">
        <v>16</v>
      </c>
    </row>
    <row r="93" customFormat="false" ht="15" hidden="false" customHeight="false" outlineLevel="0" collapsed="false">
      <c r="A93" s="0" t="n">
        <v>92</v>
      </c>
      <c r="B93" s="0" t="n">
        <v>42345</v>
      </c>
      <c r="C93" s="0" t="s">
        <v>15</v>
      </c>
      <c r="D93" s="0" t="s">
        <v>22</v>
      </c>
      <c r="E93" s="0" t="n">
        <v>4</v>
      </c>
      <c r="F93" s="0" t="n">
        <v>0.335300925925926</v>
      </c>
      <c r="G93" s="0" t="s">
        <v>14</v>
      </c>
      <c r="H93" s="0" t="n">
        <v>16</v>
      </c>
    </row>
    <row r="94" customFormat="false" ht="15" hidden="false" customHeight="false" outlineLevel="0" collapsed="false">
      <c r="A94" s="0" t="n">
        <v>93</v>
      </c>
      <c r="B94" s="0" t="n">
        <v>42352</v>
      </c>
      <c r="C94" s="0" t="s">
        <v>12</v>
      </c>
      <c r="D94" s="0" t="s">
        <v>13</v>
      </c>
      <c r="E94" s="0" t="n">
        <v>5</v>
      </c>
      <c r="F94" s="0" t="n">
        <v>0.335300925925926</v>
      </c>
      <c r="G94" s="0" t="s">
        <v>14</v>
      </c>
      <c r="H94" s="0" t="n">
        <v>8</v>
      </c>
    </row>
    <row r="95" customFormat="false" ht="15" hidden="false" customHeight="false" outlineLevel="0" collapsed="false">
      <c r="A95" s="0" t="n">
        <v>94</v>
      </c>
      <c r="B95" s="0" t="n">
        <v>42343</v>
      </c>
      <c r="C95" s="0" t="s">
        <v>19</v>
      </c>
      <c r="D95" s="0" t="s">
        <v>21</v>
      </c>
      <c r="E95" s="0" t="n">
        <v>5</v>
      </c>
      <c r="F95" s="0" t="n">
        <v>0.335358796296296</v>
      </c>
      <c r="G95" s="0" t="s">
        <v>14</v>
      </c>
      <c r="H95" s="0" t="n">
        <v>16</v>
      </c>
    </row>
    <row r="96" customFormat="false" ht="15" hidden="false" customHeight="false" outlineLevel="0" collapsed="false">
      <c r="A96" s="0" t="n">
        <v>95</v>
      </c>
      <c r="B96" s="0" t="n">
        <v>42349</v>
      </c>
      <c r="C96" s="0" t="s">
        <v>15</v>
      </c>
      <c r="D96" s="0" t="s">
        <v>28</v>
      </c>
      <c r="E96" s="0" t="n">
        <v>2</v>
      </c>
      <c r="F96" s="0" t="n">
        <v>0.335416666666667</v>
      </c>
      <c r="G96" s="0" t="s">
        <v>14</v>
      </c>
      <c r="H96" s="0" t="n">
        <v>12</v>
      </c>
    </row>
    <row r="97" customFormat="false" ht="15" hidden="false" customHeight="false" outlineLevel="0" collapsed="false">
      <c r="A97" s="0" t="n">
        <v>96</v>
      </c>
      <c r="B97" s="0" t="n">
        <v>42342</v>
      </c>
      <c r="C97" s="0" t="s">
        <v>15</v>
      </c>
      <c r="D97" s="0" t="s">
        <v>22</v>
      </c>
      <c r="E97" s="0" t="n">
        <v>3</v>
      </c>
      <c r="F97" s="0" t="n">
        <v>0.335428240740741</v>
      </c>
      <c r="G97" s="0" t="s">
        <v>14</v>
      </c>
      <c r="H97" s="0" t="n">
        <v>16</v>
      </c>
    </row>
    <row r="98" customFormat="false" ht="15" hidden="false" customHeight="false" outlineLevel="0" collapsed="false">
      <c r="A98" s="0" t="n">
        <v>97</v>
      </c>
      <c r="B98" s="0" t="n">
        <v>42342</v>
      </c>
      <c r="C98" s="0" t="s">
        <v>20</v>
      </c>
      <c r="D98" s="0" t="s">
        <v>25</v>
      </c>
      <c r="E98" s="0" t="n">
        <v>1</v>
      </c>
      <c r="F98" s="0" t="n">
        <v>0.335439814814815</v>
      </c>
      <c r="G98" s="0" t="s">
        <v>14</v>
      </c>
      <c r="H98" s="0" t="n">
        <v>8</v>
      </c>
    </row>
    <row r="99" customFormat="false" ht="15" hidden="false" customHeight="false" outlineLevel="0" collapsed="false">
      <c r="A99" s="0" t="n">
        <v>98</v>
      </c>
      <c r="B99" s="0" t="n">
        <v>42352</v>
      </c>
      <c r="C99" s="0" t="s">
        <v>20</v>
      </c>
      <c r="D99" s="0" t="s">
        <v>31</v>
      </c>
      <c r="E99" s="0" t="n">
        <v>2</v>
      </c>
      <c r="F99" s="0" t="n">
        <v>0.335474537037037</v>
      </c>
      <c r="G99" s="0" t="s">
        <v>14</v>
      </c>
      <c r="H99" s="0" t="n">
        <v>16</v>
      </c>
    </row>
    <row r="100" customFormat="false" ht="15" hidden="false" customHeight="false" outlineLevel="0" collapsed="false">
      <c r="A100" s="0" t="n">
        <v>99</v>
      </c>
      <c r="B100" s="0" t="n">
        <v>42343</v>
      </c>
      <c r="C100" s="0" t="s">
        <v>19</v>
      </c>
      <c r="D100" s="0" t="s">
        <v>31</v>
      </c>
      <c r="E100" s="0" t="n">
        <v>4</v>
      </c>
      <c r="F100" s="0" t="n">
        <v>0.335474537037037</v>
      </c>
      <c r="G100" s="0" t="s">
        <v>14</v>
      </c>
      <c r="H100" s="0" t="n">
        <v>16</v>
      </c>
    </row>
    <row r="101" customFormat="false" ht="15" hidden="false" customHeight="false" outlineLevel="0" collapsed="false">
      <c r="A101" s="0" t="n">
        <v>100</v>
      </c>
      <c r="B101" s="0" t="n">
        <v>42353</v>
      </c>
      <c r="C101" s="0" t="s">
        <v>15</v>
      </c>
      <c r="D101" s="0" t="s">
        <v>22</v>
      </c>
      <c r="E101" s="0" t="n">
        <v>4</v>
      </c>
      <c r="F101" s="0" t="n">
        <v>0.335520833333333</v>
      </c>
      <c r="G101" s="0" t="s">
        <v>14</v>
      </c>
      <c r="H101" s="0" t="n">
        <v>16</v>
      </c>
    </row>
    <row r="102" customFormat="false" ht="15" hidden="false" customHeight="false" outlineLevel="0" collapsed="false">
      <c r="A102" s="0" t="n">
        <v>101</v>
      </c>
      <c r="B102" s="0" t="n">
        <v>42352</v>
      </c>
      <c r="C102" s="0" t="s">
        <v>17</v>
      </c>
      <c r="D102" s="0" t="s">
        <v>30</v>
      </c>
      <c r="E102" s="0" t="n">
        <v>3</v>
      </c>
      <c r="F102" s="0" t="n">
        <v>0.335532407407407</v>
      </c>
      <c r="G102" s="0" t="s">
        <v>14</v>
      </c>
      <c r="H102" s="0" t="n">
        <v>12</v>
      </c>
    </row>
    <row r="103" customFormat="false" ht="15" hidden="false" customHeight="false" outlineLevel="0" collapsed="false">
      <c r="A103" s="0" t="n">
        <v>102</v>
      </c>
      <c r="B103" s="0" t="n">
        <v>42342</v>
      </c>
      <c r="C103" s="0" t="s">
        <v>20</v>
      </c>
      <c r="D103" s="0" t="s">
        <v>24</v>
      </c>
      <c r="E103" s="0" t="n">
        <v>5</v>
      </c>
      <c r="F103" s="0" t="n">
        <v>0.335532407407407</v>
      </c>
      <c r="G103" s="0" t="s">
        <v>14</v>
      </c>
      <c r="H103" s="0" t="n">
        <v>16</v>
      </c>
    </row>
    <row r="104" customFormat="false" ht="15" hidden="false" customHeight="false" outlineLevel="0" collapsed="false">
      <c r="A104" s="0" t="n">
        <v>103</v>
      </c>
      <c r="B104" s="0" t="n">
        <v>42345</v>
      </c>
      <c r="C104" s="0" t="s">
        <v>15</v>
      </c>
      <c r="D104" s="0" t="s">
        <v>29</v>
      </c>
      <c r="E104" s="0" t="n">
        <v>5</v>
      </c>
      <c r="F104" s="0" t="n">
        <v>0.335590277777778</v>
      </c>
      <c r="G104" s="0" t="s">
        <v>14</v>
      </c>
      <c r="H104" s="0" t="n">
        <v>12</v>
      </c>
    </row>
    <row r="105" customFormat="false" ht="15" hidden="false" customHeight="false" outlineLevel="0" collapsed="false">
      <c r="A105" s="0" t="n">
        <v>104</v>
      </c>
      <c r="B105" s="0" t="n">
        <v>42343</v>
      </c>
      <c r="C105" s="0" t="s">
        <v>20</v>
      </c>
      <c r="D105" s="0" t="s">
        <v>32</v>
      </c>
      <c r="E105" s="0" t="n">
        <v>4</v>
      </c>
      <c r="F105" s="0" t="n">
        <v>0.335613425925926</v>
      </c>
      <c r="G105" s="0" t="s">
        <v>14</v>
      </c>
      <c r="H105" s="0" t="n">
        <v>8</v>
      </c>
    </row>
    <row r="106" customFormat="false" ht="15" hidden="false" customHeight="false" outlineLevel="0" collapsed="false">
      <c r="A106" s="0" t="n">
        <v>105</v>
      </c>
      <c r="B106" s="0" t="n">
        <v>42347</v>
      </c>
      <c r="C106" s="0" t="s">
        <v>19</v>
      </c>
      <c r="D106" s="0" t="s">
        <v>16</v>
      </c>
      <c r="E106" s="0" t="n">
        <v>4</v>
      </c>
      <c r="F106" s="0" t="n">
        <v>0.335625</v>
      </c>
      <c r="G106" s="0" t="s">
        <v>14</v>
      </c>
      <c r="H106" s="0" t="n">
        <v>8</v>
      </c>
    </row>
    <row r="107" customFormat="false" ht="15" hidden="false" customHeight="false" outlineLevel="0" collapsed="false">
      <c r="A107" s="0" t="n">
        <v>106</v>
      </c>
      <c r="B107" s="0" t="n">
        <v>42352</v>
      </c>
      <c r="C107" s="0" t="s">
        <v>12</v>
      </c>
      <c r="D107" s="0" t="s">
        <v>30</v>
      </c>
      <c r="E107" s="0" t="n">
        <v>5</v>
      </c>
      <c r="F107" s="0" t="n">
        <v>0.335671296296296</v>
      </c>
      <c r="G107" s="0" t="s">
        <v>14</v>
      </c>
      <c r="H107" s="0" t="n">
        <v>12</v>
      </c>
    </row>
    <row r="108" customFormat="false" ht="15" hidden="false" customHeight="false" outlineLevel="0" collapsed="false">
      <c r="A108" s="0" t="n">
        <v>107</v>
      </c>
      <c r="B108" s="0" t="n">
        <v>42349</v>
      </c>
      <c r="C108" s="0" t="s">
        <v>19</v>
      </c>
      <c r="D108" s="0" t="s">
        <v>33</v>
      </c>
      <c r="E108" s="0" t="n">
        <v>3</v>
      </c>
      <c r="F108" s="0" t="n">
        <v>0.335706018518519</v>
      </c>
      <c r="G108" s="0" t="s">
        <v>14</v>
      </c>
      <c r="H108" s="0" t="n">
        <v>16</v>
      </c>
    </row>
    <row r="109" customFormat="false" ht="15" hidden="false" customHeight="false" outlineLevel="0" collapsed="false">
      <c r="A109" s="0" t="n">
        <v>108</v>
      </c>
      <c r="B109" s="0" t="n">
        <v>42346</v>
      </c>
      <c r="C109" s="0" t="s">
        <v>19</v>
      </c>
      <c r="D109" s="0" t="s">
        <v>24</v>
      </c>
      <c r="E109" s="0" t="n">
        <v>5</v>
      </c>
      <c r="F109" s="0" t="n">
        <v>0.335717592592593</v>
      </c>
      <c r="G109" s="0" t="s">
        <v>14</v>
      </c>
      <c r="H109" s="0" t="n">
        <v>16</v>
      </c>
    </row>
    <row r="110" customFormat="false" ht="15" hidden="false" customHeight="false" outlineLevel="0" collapsed="false">
      <c r="A110" s="0" t="n">
        <v>109</v>
      </c>
      <c r="B110" s="0" t="n">
        <v>42350</v>
      </c>
      <c r="C110" s="0" t="s">
        <v>20</v>
      </c>
      <c r="D110" s="0" t="s">
        <v>28</v>
      </c>
      <c r="E110" s="0" t="n">
        <v>1</v>
      </c>
      <c r="F110" s="0" t="n">
        <v>0.335729166666667</v>
      </c>
      <c r="G110" s="0" t="s">
        <v>14</v>
      </c>
      <c r="H110" s="0" t="n">
        <v>12</v>
      </c>
    </row>
    <row r="111" customFormat="false" ht="15" hidden="false" customHeight="false" outlineLevel="0" collapsed="false">
      <c r="A111" s="0" t="n">
        <v>110</v>
      </c>
      <c r="B111" s="0" t="n">
        <v>42343</v>
      </c>
      <c r="C111" s="0" t="s">
        <v>15</v>
      </c>
      <c r="D111" s="0" t="s">
        <v>27</v>
      </c>
      <c r="E111" s="0" t="n">
        <v>4</v>
      </c>
      <c r="F111" s="0" t="n">
        <v>0.335740740740741</v>
      </c>
      <c r="G111" s="0" t="s">
        <v>14</v>
      </c>
      <c r="H111" s="0" t="n">
        <v>16</v>
      </c>
    </row>
    <row r="112" customFormat="false" ht="15" hidden="false" customHeight="false" outlineLevel="0" collapsed="false">
      <c r="A112" s="0" t="n">
        <v>111</v>
      </c>
      <c r="B112" s="0" t="n">
        <v>42345</v>
      </c>
      <c r="C112" s="0" t="s">
        <v>20</v>
      </c>
      <c r="D112" s="0" t="s">
        <v>24</v>
      </c>
      <c r="E112" s="0" t="n">
        <v>5</v>
      </c>
      <c r="F112" s="0" t="n">
        <v>0.335752314814815</v>
      </c>
      <c r="G112" s="0" t="s">
        <v>14</v>
      </c>
      <c r="H112" s="0" t="n">
        <v>16</v>
      </c>
    </row>
    <row r="113" customFormat="false" ht="15" hidden="false" customHeight="false" outlineLevel="0" collapsed="false">
      <c r="A113" s="0" t="n">
        <v>112</v>
      </c>
      <c r="B113" s="0" t="n">
        <v>42347</v>
      </c>
      <c r="C113" s="0" t="s">
        <v>12</v>
      </c>
      <c r="D113" s="0" t="s">
        <v>13</v>
      </c>
      <c r="E113" s="0" t="n">
        <v>4</v>
      </c>
      <c r="F113" s="0" t="n">
        <v>0.335752314814815</v>
      </c>
      <c r="G113" s="0" t="s">
        <v>14</v>
      </c>
      <c r="H113" s="0" t="n">
        <v>8</v>
      </c>
    </row>
    <row r="114" customFormat="false" ht="15" hidden="false" customHeight="false" outlineLevel="0" collapsed="false">
      <c r="A114" s="0" t="n">
        <v>113</v>
      </c>
      <c r="B114" s="0" t="n">
        <v>42341</v>
      </c>
      <c r="C114" s="0" t="s">
        <v>17</v>
      </c>
      <c r="D114" s="0" t="s">
        <v>30</v>
      </c>
      <c r="E114" s="0" t="n">
        <v>2</v>
      </c>
      <c r="F114" s="0" t="n">
        <v>0.335775462962963</v>
      </c>
      <c r="G114" s="0" t="s">
        <v>14</v>
      </c>
      <c r="H114" s="0" t="n">
        <v>12</v>
      </c>
    </row>
    <row r="115" customFormat="false" ht="15" hidden="false" customHeight="false" outlineLevel="0" collapsed="false">
      <c r="A115" s="0" t="n">
        <v>114</v>
      </c>
      <c r="B115" s="0" t="n">
        <v>42343</v>
      </c>
      <c r="C115" s="0" t="s">
        <v>15</v>
      </c>
      <c r="D115" s="0" t="s">
        <v>32</v>
      </c>
      <c r="E115" s="0" t="n">
        <v>3</v>
      </c>
      <c r="F115" s="0" t="n">
        <v>0.335787037037037</v>
      </c>
      <c r="G115" s="0" t="s">
        <v>14</v>
      </c>
      <c r="H115" s="0" t="n">
        <v>8</v>
      </c>
    </row>
    <row r="116" customFormat="false" ht="15" hidden="false" customHeight="false" outlineLevel="0" collapsed="false">
      <c r="A116" s="0" t="n">
        <v>115</v>
      </c>
      <c r="B116" s="0" t="n">
        <v>42347</v>
      </c>
      <c r="C116" s="0" t="s">
        <v>19</v>
      </c>
      <c r="D116" s="0" t="s">
        <v>28</v>
      </c>
      <c r="E116" s="0" t="n">
        <v>3</v>
      </c>
      <c r="F116" s="0" t="n">
        <v>0.335787037037037</v>
      </c>
      <c r="G116" s="0" t="s">
        <v>14</v>
      </c>
      <c r="H116" s="0" t="n">
        <v>12</v>
      </c>
    </row>
    <row r="117" customFormat="false" ht="15" hidden="false" customHeight="false" outlineLevel="0" collapsed="false">
      <c r="A117" s="0" t="n">
        <v>116</v>
      </c>
      <c r="B117" s="0" t="n">
        <v>42344</v>
      </c>
      <c r="C117" s="0" t="s">
        <v>17</v>
      </c>
      <c r="D117" s="0" t="s">
        <v>31</v>
      </c>
      <c r="E117" s="0" t="n">
        <v>4</v>
      </c>
      <c r="F117" s="0" t="n">
        <v>0.335787037037037</v>
      </c>
      <c r="G117" s="0" t="s">
        <v>14</v>
      </c>
      <c r="H117" s="0" t="n">
        <v>16</v>
      </c>
    </row>
    <row r="118" customFormat="false" ht="15" hidden="false" customHeight="false" outlineLevel="0" collapsed="false">
      <c r="A118" s="0" t="n">
        <v>117</v>
      </c>
      <c r="B118" s="0" t="n">
        <v>42348</v>
      </c>
      <c r="C118" s="0" t="s">
        <v>20</v>
      </c>
      <c r="D118" s="0" t="s">
        <v>29</v>
      </c>
      <c r="E118" s="0" t="n">
        <v>4</v>
      </c>
      <c r="F118" s="0" t="n">
        <v>0.335798611111111</v>
      </c>
      <c r="G118" s="0" t="s">
        <v>14</v>
      </c>
      <c r="H118" s="0" t="n">
        <v>12</v>
      </c>
    </row>
    <row r="119" customFormat="false" ht="15" hidden="false" customHeight="false" outlineLevel="0" collapsed="false">
      <c r="A119" s="0" t="n">
        <v>118</v>
      </c>
      <c r="B119" s="0" t="n">
        <v>42341</v>
      </c>
      <c r="C119" s="0" t="s">
        <v>12</v>
      </c>
      <c r="D119" s="0" t="s">
        <v>26</v>
      </c>
      <c r="E119" s="0" t="n">
        <v>3</v>
      </c>
      <c r="F119" s="0" t="n">
        <v>0.335833333333333</v>
      </c>
      <c r="G119" s="0" t="s">
        <v>14</v>
      </c>
      <c r="H119" s="0" t="n">
        <v>12</v>
      </c>
    </row>
    <row r="120" customFormat="false" ht="15" hidden="false" customHeight="false" outlineLevel="0" collapsed="false">
      <c r="A120" s="0" t="n">
        <v>119</v>
      </c>
      <c r="B120" s="0" t="n">
        <v>42345</v>
      </c>
      <c r="C120" s="0" t="s">
        <v>17</v>
      </c>
      <c r="D120" s="0" t="s">
        <v>30</v>
      </c>
      <c r="E120" s="0" t="n">
        <v>5</v>
      </c>
      <c r="F120" s="0" t="n">
        <v>0.335868055555556</v>
      </c>
      <c r="G120" s="0" t="s">
        <v>14</v>
      </c>
      <c r="H120" s="0" t="n">
        <v>12</v>
      </c>
    </row>
    <row r="121" customFormat="false" ht="15" hidden="false" customHeight="false" outlineLevel="0" collapsed="false">
      <c r="A121" s="0" t="n">
        <v>120</v>
      </c>
      <c r="B121" s="0" t="n">
        <v>42351</v>
      </c>
      <c r="C121" s="0" t="s">
        <v>20</v>
      </c>
      <c r="D121" s="0" t="s">
        <v>28</v>
      </c>
      <c r="E121" s="0" t="n">
        <v>4</v>
      </c>
      <c r="F121" s="0" t="n">
        <v>0.335925925925926</v>
      </c>
      <c r="G121" s="0" t="s">
        <v>14</v>
      </c>
      <c r="H121" s="0" t="n">
        <v>12</v>
      </c>
    </row>
    <row r="122" customFormat="false" ht="15" hidden="false" customHeight="false" outlineLevel="0" collapsed="false">
      <c r="A122" s="0" t="n">
        <v>121</v>
      </c>
      <c r="B122" s="0" t="n">
        <v>42345</v>
      </c>
      <c r="C122" s="0" t="s">
        <v>12</v>
      </c>
      <c r="D122" s="0" t="s">
        <v>31</v>
      </c>
      <c r="E122" s="0" t="n">
        <v>2</v>
      </c>
      <c r="F122" s="0" t="n">
        <v>0.335925925925926</v>
      </c>
      <c r="G122" s="0" t="s">
        <v>14</v>
      </c>
      <c r="H122" s="0" t="n">
        <v>16</v>
      </c>
    </row>
    <row r="123" customFormat="false" ht="15" hidden="false" customHeight="false" outlineLevel="0" collapsed="false">
      <c r="A123" s="0" t="n">
        <v>122</v>
      </c>
      <c r="B123" s="0" t="n">
        <v>42348</v>
      </c>
      <c r="C123" s="0" t="s">
        <v>19</v>
      </c>
      <c r="D123" s="0" t="s">
        <v>24</v>
      </c>
      <c r="E123" s="0" t="n">
        <v>2</v>
      </c>
      <c r="F123" s="0" t="n">
        <v>0.336018518518518</v>
      </c>
      <c r="G123" s="0" t="s">
        <v>14</v>
      </c>
      <c r="H123" s="0" t="n">
        <v>16</v>
      </c>
    </row>
    <row r="124" customFormat="false" ht="15" hidden="false" customHeight="false" outlineLevel="0" collapsed="false">
      <c r="A124" s="0" t="n">
        <v>123</v>
      </c>
      <c r="B124" s="0" t="n">
        <v>42350</v>
      </c>
      <c r="C124" s="0" t="s">
        <v>17</v>
      </c>
      <c r="D124" s="0" t="s">
        <v>30</v>
      </c>
      <c r="E124" s="0" t="n">
        <v>4</v>
      </c>
      <c r="F124" s="0" t="n">
        <v>0.336030092592593</v>
      </c>
      <c r="G124" s="0" t="s">
        <v>14</v>
      </c>
      <c r="H124" s="0" t="n">
        <v>12</v>
      </c>
    </row>
    <row r="125" customFormat="false" ht="15" hidden="false" customHeight="false" outlineLevel="0" collapsed="false">
      <c r="A125" s="0" t="n">
        <v>124</v>
      </c>
      <c r="B125" s="0" t="n">
        <v>42341</v>
      </c>
      <c r="C125" s="0" t="s">
        <v>12</v>
      </c>
      <c r="D125" s="0" t="s">
        <v>13</v>
      </c>
      <c r="E125" s="0" t="n">
        <v>4</v>
      </c>
      <c r="F125" s="0" t="n">
        <v>0.336041666666667</v>
      </c>
      <c r="G125" s="0" t="s">
        <v>14</v>
      </c>
      <c r="H125" s="0" t="n">
        <v>8</v>
      </c>
    </row>
    <row r="126" customFormat="false" ht="15" hidden="false" customHeight="false" outlineLevel="0" collapsed="false">
      <c r="A126" s="0" t="n">
        <v>125</v>
      </c>
      <c r="B126" s="0" t="n">
        <v>42341</v>
      </c>
      <c r="C126" s="0" t="s">
        <v>12</v>
      </c>
      <c r="D126" s="0" t="s">
        <v>21</v>
      </c>
      <c r="E126" s="0" t="n">
        <v>5</v>
      </c>
      <c r="F126" s="0" t="n">
        <v>0.336041666666667</v>
      </c>
      <c r="G126" s="0" t="s">
        <v>14</v>
      </c>
      <c r="H126" s="0" t="n">
        <v>16</v>
      </c>
    </row>
    <row r="127" customFormat="false" ht="15" hidden="false" customHeight="false" outlineLevel="0" collapsed="false">
      <c r="A127" s="0" t="n">
        <v>126</v>
      </c>
      <c r="B127" s="0" t="n">
        <v>42351</v>
      </c>
      <c r="C127" s="0" t="s">
        <v>15</v>
      </c>
      <c r="D127" s="0" t="s">
        <v>22</v>
      </c>
      <c r="E127" s="0" t="n">
        <v>4</v>
      </c>
      <c r="F127" s="0" t="n">
        <v>0.336041666666667</v>
      </c>
      <c r="G127" s="0" t="s">
        <v>14</v>
      </c>
      <c r="H127" s="0" t="n">
        <v>16</v>
      </c>
    </row>
    <row r="128" customFormat="false" ht="15" hidden="false" customHeight="false" outlineLevel="0" collapsed="false">
      <c r="A128" s="0" t="n">
        <v>127</v>
      </c>
      <c r="B128" s="0" t="n">
        <v>42349</v>
      </c>
      <c r="C128" s="0" t="s">
        <v>15</v>
      </c>
      <c r="D128" s="0" t="s">
        <v>26</v>
      </c>
      <c r="E128" s="0" t="n">
        <v>1</v>
      </c>
      <c r="F128" s="0" t="n">
        <v>0.336076388888889</v>
      </c>
      <c r="G128" s="0" t="s">
        <v>14</v>
      </c>
      <c r="H128" s="0" t="n">
        <v>12</v>
      </c>
    </row>
    <row r="129" customFormat="false" ht="15" hidden="false" customHeight="false" outlineLevel="0" collapsed="false">
      <c r="A129" s="0" t="n">
        <v>128</v>
      </c>
      <c r="B129" s="0" t="n">
        <v>42346</v>
      </c>
      <c r="C129" s="0" t="s">
        <v>17</v>
      </c>
      <c r="D129" s="0" t="s">
        <v>30</v>
      </c>
      <c r="E129" s="0" t="n">
        <v>3</v>
      </c>
      <c r="F129" s="0" t="n">
        <v>0.336111111111111</v>
      </c>
      <c r="G129" s="0" t="s">
        <v>14</v>
      </c>
      <c r="H129" s="0" t="n">
        <v>12</v>
      </c>
    </row>
    <row r="130" customFormat="false" ht="15" hidden="false" customHeight="false" outlineLevel="0" collapsed="false">
      <c r="A130" s="0" t="n">
        <v>129</v>
      </c>
      <c r="B130" s="0" t="n">
        <v>42350</v>
      </c>
      <c r="C130" s="0" t="s">
        <v>17</v>
      </c>
      <c r="D130" s="0" t="s">
        <v>21</v>
      </c>
      <c r="E130" s="0" t="n">
        <v>2</v>
      </c>
      <c r="F130" s="0" t="n">
        <v>0.336122685185185</v>
      </c>
      <c r="G130" s="0" t="s">
        <v>14</v>
      </c>
      <c r="H130" s="0" t="n">
        <v>16</v>
      </c>
    </row>
    <row r="131" customFormat="false" ht="15" hidden="false" customHeight="false" outlineLevel="0" collapsed="false">
      <c r="A131" s="0" t="n">
        <v>130</v>
      </c>
      <c r="B131" s="0" t="n">
        <v>42348</v>
      </c>
      <c r="C131" s="0" t="s">
        <v>19</v>
      </c>
      <c r="D131" s="0" t="s">
        <v>27</v>
      </c>
      <c r="E131" s="0" t="n">
        <v>4</v>
      </c>
      <c r="F131" s="0" t="n">
        <v>0.336157407407407</v>
      </c>
      <c r="G131" s="0" t="s">
        <v>14</v>
      </c>
      <c r="H131" s="0" t="n">
        <v>16</v>
      </c>
    </row>
    <row r="132" customFormat="false" ht="15" hidden="false" customHeight="false" outlineLevel="0" collapsed="false">
      <c r="A132" s="0" t="n">
        <v>131</v>
      </c>
      <c r="B132" s="0" t="n">
        <v>42348</v>
      </c>
      <c r="C132" s="0" t="s">
        <v>12</v>
      </c>
      <c r="D132" s="0" t="s">
        <v>25</v>
      </c>
      <c r="E132" s="0" t="n">
        <v>1</v>
      </c>
      <c r="F132" s="0" t="n">
        <v>0.33619212962963</v>
      </c>
      <c r="G132" s="0" t="s">
        <v>14</v>
      </c>
      <c r="H132" s="0" t="n">
        <v>8</v>
      </c>
    </row>
    <row r="133" customFormat="false" ht="15" hidden="false" customHeight="false" outlineLevel="0" collapsed="false">
      <c r="A133" s="0" t="n">
        <v>132</v>
      </c>
      <c r="B133" s="0" t="n">
        <v>42344</v>
      </c>
      <c r="C133" s="0" t="s">
        <v>19</v>
      </c>
      <c r="D133" s="0" t="s">
        <v>30</v>
      </c>
      <c r="E133" s="0" t="n">
        <v>1</v>
      </c>
      <c r="F133" s="0" t="n">
        <v>0.336261574074074</v>
      </c>
      <c r="G133" s="0" t="s">
        <v>14</v>
      </c>
      <c r="H133" s="0" t="n">
        <v>12</v>
      </c>
    </row>
    <row r="134" customFormat="false" ht="15" hidden="false" customHeight="false" outlineLevel="0" collapsed="false">
      <c r="A134" s="0" t="n">
        <v>133</v>
      </c>
      <c r="B134" s="0" t="n">
        <v>42349</v>
      </c>
      <c r="C134" s="0" t="s">
        <v>20</v>
      </c>
      <c r="D134" s="0" t="s">
        <v>21</v>
      </c>
      <c r="E134" s="0" t="n">
        <v>5</v>
      </c>
      <c r="F134" s="0" t="n">
        <v>0.336273148148148</v>
      </c>
      <c r="G134" s="0" t="s">
        <v>14</v>
      </c>
      <c r="H134" s="0" t="n">
        <v>16</v>
      </c>
    </row>
    <row r="135" customFormat="false" ht="15" hidden="false" customHeight="false" outlineLevel="0" collapsed="false">
      <c r="A135" s="0" t="n">
        <v>134</v>
      </c>
      <c r="B135" s="0" t="n">
        <v>42345</v>
      </c>
      <c r="C135" s="0" t="s">
        <v>17</v>
      </c>
      <c r="D135" s="0" t="s">
        <v>29</v>
      </c>
      <c r="E135" s="0" t="n">
        <v>4</v>
      </c>
      <c r="F135" s="0" t="n">
        <v>0.336319444444444</v>
      </c>
      <c r="G135" s="0" t="s">
        <v>14</v>
      </c>
      <c r="H135" s="0" t="n">
        <v>12</v>
      </c>
    </row>
    <row r="136" customFormat="false" ht="15" hidden="false" customHeight="false" outlineLevel="0" collapsed="false">
      <c r="A136" s="0" t="n">
        <v>135</v>
      </c>
      <c r="B136" s="0" t="n">
        <v>42353</v>
      </c>
      <c r="C136" s="0" t="s">
        <v>19</v>
      </c>
      <c r="D136" s="0" t="s">
        <v>22</v>
      </c>
      <c r="E136" s="0" t="n">
        <v>4</v>
      </c>
      <c r="F136" s="0" t="n">
        <v>0.336319444444444</v>
      </c>
      <c r="G136" s="0" t="s">
        <v>14</v>
      </c>
      <c r="H136" s="0" t="n">
        <v>16</v>
      </c>
    </row>
    <row r="137" customFormat="false" ht="15" hidden="false" customHeight="false" outlineLevel="0" collapsed="false">
      <c r="A137" s="0" t="n">
        <v>136</v>
      </c>
      <c r="B137" s="0" t="n">
        <v>42349</v>
      </c>
      <c r="C137" s="0" t="s">
        <v>19</v>
      </c>
      <c r="D137" s="0" t="s">
        <v>13</v>
      </c>
      <c r="E137" s="0" t="n">
        <v>5</v>
      </c>
      <c r="F137" s="0" t="n">
        <v>0.336331018518519</v>
      </c>
      <c r="G137" s="0" t="s">
        <v>14</v>
      </c>
      <c r="H137" s="0" t="n">
        <v>8</v>
      </c>
    </row>
    <row r="138" customFormat="false" ht="15" hidden="false" customHeight="false" outlineLevel="0" collapsed="false">
      <c r="A138" s="0" t="n">
        <v>137</v>
      </c>
      <c r="B138" s="0" t="n">
        <v>42341</v>
      </c>
      <c r="C138" s="0" t="s">
        <v>12</v>
      </c>
      <c r="D138" s="0" t="s">
        <v>26</v>
      </c>
      <c r="E138" s="0" t="n">
        <v>2</v>
      </c>
      <c r="F138" s="0" t="n">
        <v>0.336342592592593</v>
      </c>
      <c r="G138" s="0" t="s">
        <v>14</v>
      </c>
      <c r="H138" s="0" t="n">
        <v>12</v>
      </c>
    </row>
    <row r="139" customFormat="false" ht="15" hidden="false" customHeight="false" outlineLevel="0" collapsed="false">
      <c r="A139" s="0" t="n">
        <v>138</v>
      </c>
      <c r="B139" s="0" t="n">
        <v>42344</v>
      </c>
      <c r="C139" s="0" t="s">
        <v>12</v>
      </c>
      <c r="D139" s="0" t="s">
        <v>33</v>
      </c>
      <c r="E139" s="0" t="n">
        <v>5</v>
      </c>
      <c r="F139" s="0" t="n">
        <v>0.336354166666667</v>
      </c>
      <c r="G139" s="0" t="s">
        <v>14</v>
      </c>
      <c r="H139" s="0" t="n">
        <v>16</v>
      </c>
    </row>
    <row r="140" customFormat="false" ht="15" hidden="false" customHeight="false" outlineLevel="0" collapsed="false">
      <c r="A140" s="0" t="n">
        <v>139</v>
      </c>
      <c r="B140" s="0" t="n">
        <v>42343</v>
      </c>
      <c r="C140" s="0" t="s">
        <v>12</v>
      </c>
      <c r="D140" s="0" t="s">
        <v>22</v>
      </c>
      <c r="E140" s="0" t="n">
        <v>2</v>
      </c>
      <c r="F140" s="0" t="n">
        <v>0.336354166666667</v>
      </c>
      <c r="G140" s="0" t="s">
        <v>14</v>
      </c>
      <c r="H140" s="0" t="n">
        <v>16</v>
      </c>
    </row>
    <row r="141" customFormat="false" ht="15" hidden="false" customHeight="false" outlineLevel="0" collapsed="false">
      <c r="A141" s="0" t="n">
        <v>140</v>
      </c>
      <c r="B141" s="0" t="n">
        <v>42342</v>
      </c>
      <c r="C141" s="0" t="s">
        <v>19</v>
      </c>
      <c r="D141" s="0" t="s">
        <v>27</v>
      </c>
      <c r="E141" s="0" t="n">
        <v>1</v>
      </c>
      <c r="F141" s="0" t="n">
        <v>0.336354166666667</v>
      </c>
      <c r="G141" s="0" t="s">
        <v>14</v>
      </c>
      <c r="H141" s="0" t="n">
        <v>16</v>
      </c>
    </row>
    <row r="142" customFormat="false" ht="15" hidden="false" customHeight="false" outlineLevel="0" collapsed="false">
      <c r="A142" s="0" t="n">
        <v>141</v>
      </c>
      <c r="B142" s="0" t="n">
        <v>42353</v>
      </c>
      <c r="C142" s="0" t="s">
        <v>17</v>
      </c>
      <c r="D142" s="0" t="s">
        <v>24</v>
      </c>
      <c r="E142" s="0" t="n">
        <v>2</v>
      </c>
      <c r="F142" s="0" t="n">
        <v>0.336388888888889</v>
      </c>
      <c r="G142" s="0" t="s">
        <v>14</v>
      </c>
      <c r="H142" s="0" t="n">
        <v>16</v>
      </c>
    </row>
    <row r="143" customFormat="false" ht="15" hidden="false" customHeight="false" outlineLevel="0" collapsed="false">
      <c r="A143" s="0" t="n">
        <v>142</v>
      </c>
      <c r="B143" s="0" t="n">
        <v>42351</v>
      </c>
      <c r="C143" s="0" t="s">
        <v>17</v>
      </c>
      <c r="D143" s="0" t="s">
        <v>32</v>
      </c>
      <c r="E143" s="0" t="n">
        <v>2</v>
      </c>
      <c r="F143" s="0" t="n">
        <v>0.336423611111111</v>
      </c>
      <c r="G143" s="0" t="s">
        <v>14</v>
      </c>
      <c r="H143" s="0" t="n">
        <v>8</v>
      </c>
    </row>
    <row r="144" customFormat="false" ht="15" hidden="false" customHeight="false" outlineLevel="0" collapsed="false">
      <c r="A144" s="0" t="n">
        <v>143</v>
      </c>
      <c r="B144" s="0" t="n">
        <v>42341</v>
      </c>
      <c r="C144" s="0" t="s">
        <v>17</v>
      </c>
      <c r="D144" s="0" t="s">
        <v>27</v>
      </c>
      <c r="E144" s="0" t="n">
        <v>3</v>
      </c>
      <c r="F144" s="0" t="n">
        <v>0.336435185185185</v>
      </c>
      <c r="G144" s="0" t="s">
        <v>14</v>
      </c>
      <c r="H144" s="0" t="n">
        <v>16</v>
      </c>
    </row>
    <row r="145" customFormat="false" ht="15" hidden="false" customHeight="false" outlineLevel="0" collapsed="false">
      <c r="A145" s="0" t="n">
        <v>144</v>
      </c>
      <c r="B145" s="0" t="n">
        <v>42353</v>
      </c>
      <c r="C145" s="0" t="s">
        <v>15</v>
      </c>
      <c r="D145" s="0" t="s">
        <v>33</v>
      </c>
      <c r="E145" s="0" t="n">
        <v>5</v>
      </c>
      <c r="F145" s="0" t="n">
        <v>0.336516203703704</v>
      </c>
      <c r="G145" s="0" t="s">
        <v>14</v>
      </c>
      <c r="H145" s="0" t="n">
        <v>16</v>
      </c>
    </row>
    <row r="146" customFormat="false" ht="15" hidden="false" customHeight="false" outlineLevel="0" collapsed="false">
      <c r="A146" s="0" t="n">
        <v>145</v>
      </c>
      <c r="B146" s="0" t="n">
        <v>42349</v>
      </c>
      <c r="C146" s="0" t="s">
        <v>15</v>
      </c>
      <c r="D146" s="0" t="s">
        <v>33</v>
      </c>
      <c r="E146" s="0" t="n">
        <v>3</v>
      </c>
      <c r="F146" s="0" t="n">
        <v>0.336516203703704</v>
      </c>
      <c r="G146" s="0" t="s">
        <v>14</v>
      </c>
      <c r="H146" s="0" t="n">
        <v>16</v>
      </c>
    </row>
    <row r="147" customFormat="false" ht="15" hidden="false" customHeight="false" outlineLevel="0" collapsed="false">
      <c r="A147" s="0" t="n">
        <v>146</v>
      </c>
      <c r="B147" s="0" t="n">
        <v>42351</v>
      </c>
      <c r="C147" s="0" t="s">
        <v>15</v>
      </c>
      <c r="D147" s="0" t="s">
        <v>26</v>
      </c>
      <c r="E147" s="0" t="n">
        <v>1</v>
      </c>
      <c r="F147" s="0" t="n">
        <v>0.336574074074074</v>
      </c>
      <c r="G147" s="0" t="s">
        <v>14</v>
      </c>
      <c r="H147" s="0" t="n">
        <v>12</v>
      </c>
    </row>
    <row r="148" customFormat="false" ht="15" hidden="false" customHeight="false" outlineLevel="0" collapsed="false">
      <c r="A148" s="0" t="n">
        <v>147</v>
      </c>
      <c r="B148" s="0" t="n">
        <v>42350</v>
      </c>
      <c r="C148" s="0" t="s">
        <v>12</v>
      </c>
      <c r="D148" s="0" t="s">
        <v>31</v>
      </c>
      <c r="E148" s="0" t="n">
        <v>5</v>
      </c>
      <c r="F148" s="0" t="n">
        <v>0.336585648148148</v>
      </c>
      <c r="G148" s="0" t="s">
        <v>14</v>
      </c>
      <c r="H148" s="0" t="n">
        <v>16</v>
      </c>
    </row>
    <row r="149" customFormat="false" ht="15" hidden="false" customHeight="false" outlineLevel="0" collapsed="false">
      <c r="A149" s="0" t="n">
        <v>148</v>
      </c>
      <c r="B149" s="0" t="n">
        <v>42346</v>
      </c>
      <c r="C149" s="0" t="s">
        <v>15</v>
      </c>
      <c r="D149" s="0" t="s">
        <v>29</v>
      </c>
      <c r="E149" s="0" t="n">
        <v>1</v>
      </c>
      <c r="F149" s="0" t="n">
        <v>0.336597222222222</v>
      </c>
      <c r="G149" s="0" t="s">
        <v>14</v>
      </c>
      <c r="H149" s="0" t="n">
        <v>12</v>
      </c>
    </row>
    <row r="150" customFormat="false" ht="15" hidden="false" customHeight="false" outlineLevel="0" collapsed="false">
      <c r="A150" s="0" t="n">
        <v>149</v>
      </c>
      <c r="B150" s="0" t="n">
        <v>42353</v>
      </c>
      <c r="C150" s="0" t="s">
        <v>17</v>
      </c>
      <c r="D150" s="0" t="s">
        <v>24</v>
      </c>
      <c r="E150" s="0" t="n">
        <v>3</v>
      </c>
      <c r="F150" s="0" t="n">
        <v>0.336608796296296</v>
      </c>
      <c r="G150" s="0" t="s">
        <v>14</v>
      </c>
      <c r="H150" s="0" t="n">
        <v>16</v>
      </c>
    </row>
    <row r="151" customFormat="false" ht="15" hidden="false" customHeight="false" outlineLevel="0" collapsed="false">
      <c r="A151" s="0" t="n">
        <v>150</v>
      </c>
      <c r="B151" s="0" t="n">
        <v>42343</v>
      </c>
      <c r="C151" s="0" t="s">
        <v>20</v>
      </c>
      <c r="D151" s="0" t="s">
        <v>31</v>
      </c>
      <c r="E151" s="0" t="n">
        <v>2</v>
      </c>
      <c r="F151" s="0" t="n">
        <v>0.33662037037037</v>
      </c>
      <c r="G151" s="0" t="s">
        <v>14</v>
      </c>
      <c r="H151" s="0" t="n">
        <v>16</v>
      </c>
    </row>
    <row r="152" customFormat="false" ht="15" hidden="false" customHeight="false" outlineLevel="0" collapsed="false">
      <c r="A152" s="0" t="n">
        <v>151</v>
      </c>
      <c r="B152" s="0" t="n">
        <v>42352</v>
      </c>
      <c r="C152" s="0" t="s">
        <v>12</v>
      </c>
      <c r="D152" s="0" t="s">
        <v>25</v>
      </c>
      <c r="E152" s="0" t="n">
        <v>5</v>
      </c>
      <c r="F152" s="0" t="n">
        <v>0.336631944444444</v>
      </c>
      <c r="G152" s="0" t="s">
        <v>14</v>
      </c>
      <c r="H152" s="0" t="n">
        <v>8</v>
      </c>
    </row>
    <row r="153" customFormat="false" ht="15" hidden="false" customHeight="false" outlineLevel="0" collapsed="false">
      <c r="A153" s="0" t="n">
        <v>152</v>
      </c>
      <c r="B153" s="0" t="n">
        <v>42342</v>
      </c>
      <c r="C153" s="0" t="s">
        <v>20</v>
      </c>
      <c r="D153" s="0" t="s">
        <v>16</v>
      </c>
      <c r="E153" s="0" t="n">
        <v>5</v>
      </c>
      <c r="F153" s="0" t="n">
        <v>0.336689814814815</v>
      </c>
      <c r="G153" s="0" t="s">
        <v>14</v>
      </c>
      <c r="H153" s="0" t="n">
        <v>8</v>
      </c>
    </row>
    <row r="154" customFormat="false" ht="15" hidden="false" customHeight="false" outlineLevel="0" collapsed="false">
      <c r="A154" s="0" t="n">
        <v>153</v>
      </c>
      <c r="B154" s="0" t="n">
        <v>42352</v>
      </c>
      <c r="C154" s="0" t="s">
        <v>19</v>
      </c>
      <c r="D154" s="0" t="s">
        <v>26</v>
      </c>
      <c r="E154" s="0" t="n">
        <v>2</v>
      </c>
      <c r="F154" s="0" t="n">
        <v>0.336689814814815</v>
      </c>
      <c r="G154" s="0" t="s">
        <v>14</v>
      </c>
      <c r="H154" s="0" t="n">
        <v>12</v>
      </c>
    </row>
    <row r="155" customFormat="false" ht="15" hidden="false" customHeight="false" outlineLevel="0" collapsed="false">
      <c r="A155" s="0" t="n">
        <v>154</v>
      </c>
      <c r="B155" s="0" t="n">
        <v>42348</v>
      </c>
      <c r="C155" s="0" t="s">
        <v>17</v>
      </c>
      <c r="D155" s="0" t="s">
        <v>16</v>
      </c>
      <c r="E155" s="0" t="n">
        <v>4</v>
      </c>
      <c r="F155" s="0" t="n">
        <v>0.336724537037037</v>
      </c>
      <c r="G155" s="0" t="s">
        <v>14</v>
      </c>
      <c r="H155" s="0" t="n">
        <v>8</v>
      </c>
    </row>
    <row r="156" customFormat="false" ht="15" hidden="false" customHeight="false" outlineLevel="0" collapsed="false">
      <c r="A156" s="0" t="n">
        <v>155</v>
      </c>
      <c r="B156" s="0" t="n">
        <v>42349</v>
      </c>
      <c r="C156" s="0" t="s">
        <v>17</v>
      </c>
      <c r="D156" s="0" t="s">
        <v>29</v>
      </c>
      <c r="E156" s="0" t="n">
        <v>2</v>
      </c>
      <c r="F156" s="0" t="n">
        <v>0.336747685185185</v>
      </c>
      <c r="G156" s="0" t="s">
        <v>14</v>
      </c>
      <c r="H156" s="0" t="n">
        <v>12</v>
      </c>
    </row>
    <row r="157" customFormat="false" ht="15" hidden="false" customHeight="false" outlineLevel="0" collapsed="false">
      <c r="A157" s="0" t="n">
        <v>156</v>
      </c>
      <c r="B157" s="0" t="n">
        <v>42347</v>
      </c>
      <c r="C157" s="0" t="s">
        <v>12</v>
      </c>
      <c r="D157" s="0" t="s">
        <v>22</v>
      </c>
      <c r="E157" s="0" t="n">
        <v>3</v>
      </c>
      <c r="F157" s="0" t="n">
        <v>0.336759259259259</v>
      </c>
      <c r="G157" s="0" t="s">
        <v>14</v>
      </c>
      <c r="H157" s="0" t="n">
        <v>16</v>
      </c>
    </row>
    <row r="158" customFormat="false" ht="15" hidden="false" customHeight="false" outlineLevel="0" collapsed="false">
      <c r="A158" s="0" t="n">
        <v>157</v>
      </c>
      <c r="B158" s="0" t="n">
        <v>42344</v>
      </c>
      <c r="C158" s="0" t="s">
        <v>19</v>
      </c>
      <c r="D158" s="0" t="s">
        <v>28</v>
      </c>
      <c r="E158" s="0" t="n">
        <v>1</v>
      </c>
      <c r="F158" s="0" t="n">
        <v>0.336759259259259</v>
      </c>
      <c r="G158" s="0" t="s">
        <v>14</v>
      </c>
      <c r="H158" s="0" t="n">
        <v>12</v>
      </c>
    </row>
    <row r="159" customFormat="false" ht="15" hidden="false" customHeight="false" outlineLevel="0" collapsed="false">
      <c r="A159" s="0" t="n">
        <v>158</v>
      </c>
      <c r="B159" s="0" t="n">
        <v>42353</v>
      </c>
      <c r="C159" s="0" t="s">
        <v>15</v>
      </c>
      <c r="D159" s="0" t="s">
        <v>16</v>
      </c>
      <c r="E159" s="0" t="n">
        <v>1</v>
      </c>
      <c r="F159" s="0" t="n">
        <v>0.336805555555556</v>
      </c>
      <c r="G159" s="0" t="s">
        <v>14</v>
      </c>
      <c r="H159" s="0" t="n">
        <v>8</v>
      </c>
    </row>
    <row r="160" customFormat="false" ht="15" hidden="false" customHeight="false" outlineLevel="0" collapsed="false">
      <c r="A160" s="0" t="n">
        <v>159</v>
      </c>
      <c r="B160" s="0" t="n">
        <v>42344</v>
      </c>
      <c r="C160" s="0" t="s">
        <v>20</v>
      </c>
      <c r="D160" s="0" t="s">
        <v>22</v>
      </c>
      <c r="E160" s="0" t="n">
        <v>2</v>
      </c>
      <c r="F160" s="0" t="n">
        <v>0.336840277777778</v>
      </c>
      <c r="G160" s="0" t="s">
        <v>14</v>
      </c>
      <c r="H160" s="0" t="n">
        <v>16</v>
      </c>
    </row>
    <row r="161" customFormat="false" ht="15" hidden="false" customHeight="false" outlineLevel="0" collapsed="false">
      <c r="A161" s="0" t="n">
        <v>160</v>
      </c>
      <c r="B161" s="0" t="n">
        <v>42351</v>
      </c>
      <c r="C161" s="0" t="s">
        <v>19</v>
      </c>
      <c r="D161" s="0" t="s">
        <v>28</v>
      </c>
      <c r="E161" s="0" t="n">
        <v>1</v>
      </c>
      <c r="F161" s="0" t="n">
        <v>0.336875</v>
      </c>
      <c r="G161" s="0" t="s">
        <v>14</v>
      </c>
      <c r="H161" s="0" t="n">
        <v>12</v>
      </c>
    </row>
    <row r="162" customFormat="false" ht="15" hidden="false" customHeight="false" outlineLevel="0" collapsed="false">
      <c r="A162" s="0" t="n">
        <v>161</v>
      </c>
      <c r="B162" s="0" t="n">
        <v>42351</v>
      </c>
      <c r="C162" s="0" t="s">
        <v>20</v>
      </c>
      <c r="D162" s="0" t="s">
        <v>25</v>
      </c>
      <c r="E162" s="0" t="n">
        <v>2</v>
      </c>
      <c r="F162" s="0" t="n">
        <v>0.336921296296296</v>
      </c>
      <c r="G162" s="0" t="s">
        <v>14</v>
      </c>
      <c r="H162" s="0" t="n">
        <v>8</v>
      </c>
    </row>
    <row r="163" customFormat="false" ht="15" hidden="false" customHeight="false" outlineLevel="0" collapsed="false">
      <c r="A163" s="0" t="n">
        <v>162</v>
      </c>
      <c r="B163" s="0" t="n">
        <v>42345</v>
      </c>
      <c r="C163" s="0" t="s">
        <v>15</v>
      </c>
      <c r="D163" s="0" t="s">
        <v>28</v>
      </c>
      <c r="E163" s="0" t="n">
        <v>4</v>
      </c>
      <c r="F163" s="0" t="n">
        <v>0.33693287037037</v>
      </c>
      <c r="G163" s="0" t="s">
        <v>14</v>
      </c>
      <c r="H163" s="0" t="n">
        <v>12</v>
      </c>
    </row>
    <row r="164" customFormat="false" ht="15" hidden="false" customHeight="false" outlineLevel="0" collapsed="false">
      <c r="A164" s="0" t="n">
        <v>163</v>
      </c>
      <c r="B164" s="0" t="n">
        <v>42350</v>
      </c>
      <c r="C164" s="0" t="s">
        <v>12</v>
      </c>
      <c r="D164" s="0" t="s">
        <v>21</v>
      </c>
      <c r="E164" s="0" t="n">
        <v>4</v>
      </c>
      <c r="F164" s="0" t="n">
        <v>0.33693287037037</v>
      </c>
      <c r="G164" s="0" t="s">
        <v>14</v>
      </c>
      <c r="H164" s="0" t="n">
        <v>16</v>
      </c>
    </row>
    <row r="165" customFormat="false" ht="15" hidden="false" customHeight="false" outlineLevel="0" collapsed="false">
      <c r="A165" s="0" t="n">
        <v>164</v>
      </c>
      <c r="B165" s="0" t="n">
        <v>42344</v>
      </c>
      <c r="C165" s="0" t="s">
        <v>12</v>
      </c>
      <c r="D165" s="0" t="s">
        <v>23</v>
      </c>
      <c r="E165" s="0" t="n">
        <v>3</v>
      </c>
      <c r="F165" s="0" t="n">
        <v>0.33693287037037</v>
      </c>
      <c r="G165" s="0" t="s">
        <v>14</v>
      </c>
      <c r="H165" s="0" t="n">
        <v>8</v>
      </c>
    </row>
    <row r="166" customFormat="false" ht="15" hidden="false" customHeight="false" outlineLevel="0" collapsed="false">
      <c r="A166" s="0" t="n">
        <v>165</v>
      </c>
      <c r="B166" s="0" t="n">
        <v>42347</v>
      </c>
      <c r="C166" s="0" t="s">
        <v>15</v>
      </c>
      <c r="D166" s="0" t="s">
        <v>13</v>
      </c>
      <c r="E166" s="0" t="n">
        <v>2</v>
      </c>
      <c r="F166" s="0" t="n">
        <v>0.336944444444444</v>
      </c>
      <c r="G166" s="0" t="s">
        <v>14</v>
      </c>
      <c r="H166" s="0" t="n">
        <v>8</v>
      </c>
    </row>
    <row r="167" customFormat="false" ht="15" hidden="false" customHeight="false" outlineLevel="0" collapsed="false">
      <c r="A167" s="0" t="n">
        <v>166</v>
      </c>
      <c r="B167" s="0" t="n">
        <v>42353</v>
      </c>
      <c r="C167" s="0" t="s">
        <v>15</v>
      </c>
      <c r="D167" s="0" t="s">
        <v>27</v>
      </c>
      <c r="E167" s="0" t="n">
        <v>5</v>
      </c>
      <c r="F167" s="0" t="n">
        <v>0.336944444444444</v>
      </c>
      <c r="G167" s="0" t="s">
        <v>14</v>
      </c>
      <c r="H167" s="0" t="n">
        <v>16</v>
      </c>
    </row>
    <row r="168" customFormat="false" ht="15" hidden="false" customHeight="false" outlineLevel="0" collapsed="false">
      <c r="A168" s="0" t="n">
        <v>167</v>
      </c>
      <c r="B168" s="0" t="n">
        <v>42343</v>
      </c>
      <c r="C168" s="0" t="s">
        <v>17</v>
      </c>
      <c r="D168" s="0" t="s">
        <v>31</v>
      </c>
      <c r="E168" s="0" t="n">
        <v>5</v>
      </c>
      <c r="F168" s="0" t="n">
        <v>0.336967592592593</v>
      </c>
      <c r="G168" s="0" t="s">
        <v>14</v>
      </c>
      <c r="H168" s="0" t="n">
        <v>16</v>
      </c>
    </row>
    <row r="169" customFormat="false" ht="15" hidden="false" customHeight="false" outlineLevel="0" collapsed="false">
      <c r="A169" s="0" t="n">
        <v>168</v>
      </c>
      <c r="B169" s="0" t="n">
        <v>42350</v>
      </c>
      <c r="C169" s="0" t="s">
        <v>12</v>
      </c>
      <c r="D169" s="0" t="s">
        <v>18</v>
      </c>
      <c r="E169" s="0" t="n">
        <v>3</v>
      </c>
      <c r="F169" s="0" t="n">
        <v>0.337071759259259</v>
      </c>
      <c r="G169" s="0" t="s">
        <v>14</v>
      </c>
      <c r="H169" s="0" t="n">
        <v>16</v>
      </c>
    </row>
    <row r="170" customFormat="false" ht="15" hidden="false" customHeight="false" outlineLevel="0" collapsed="false">
      <c r="A170" s="0" t="n">
        <v>169</v>
      </c>
      <c r="B170" s="0" t="n">
        <v>42345</v>
      </c>
      <c r="C170" s="0" t="s">
        <v>17</v>
      </c>
      <c r="D170" s="0" t="s">
        <v>31</v>
      </c>
      <c r="E170" s="0" t="n">
        <v>5</v>
      </c>
      <c r="F170" s="0" t="n">
        <v>0.337071759259259</v>
      </c>
      <c r="G170" s="0" t="s">
        <v>14</v>
      </c>
      <c r="H170" s="0" t="n">
        <v>16</v>
      </c>
    </row>
    <row r="171" customFormat="false" ht="15" hidden="false" customHeight="false" outlineLevel="0" collapsed="false">
      <c r="A171" s="0" t="n">
        <v>170</v>
      </c>
      <c r="B171" s="0" t="n">
        <v>42341</v>
      </c>
      <c r="C171" s="0" t="s">
        <v>15</v>
      </c>
      <c r="D171" s="0" t="s">
        <v>25</v>
      </c>
      <c r="E171" s="0" t="n">
        <v>4</v>
      </c>
      <c r="F171" s="0" t="n">
        <v>0.337071759259259</v>
      </c>
      <c r="G171" s="0" t="s">
        <v>14</v>
      </c>
      <c r="H171" s="0" t="n">
        <v>8</v>
      </c>
    </row>
    <row r="172" customFormat="false" ht="15" hidden="false" customHeight="false" outlineLevel="0" collapsed="false">
      <c r="A172" s="0" t="n">
        <v>171</v>
      </c>
      <c r="B172" s="0" t="n">
        <v>42351</v>
      </c>
      <c r="C172" s="0" t="s">
        <v>20</v>
      </c>
      <c r="D172" s="0" t="s">
        <v>32</v>
      </c>
      <c r="E172" s="0" t="n">
        <v>3</v>
      </c>
      <c r="F172" s="0" t="n">
        <v>0.337094907407407</v>
      </c>
      <c r="G172" s="0" t="s">
        <v>14</v>
      </c>
      <c r="H172" s="0" t="n">
        <v>8</v>
      </c>
    </row>
    <row r="173" customFormat="false" ht="15" hidden="false" customHeight="false" outlineLevel="0" collapsed="false">
      <c r="A173" s="0" t="n">
        <v>172</v>
      </c>
      <c r="B173" s="0" t="n">
        <v>42345</v>
      </c>
      <c r="C173" s="0" t="s">
        <v>20</v>
      </c>
      <c r="D173" s="0" t="s">
        <v>24</v>
      </c>
      <c r="E173" s="0" t="n">
        <v>5</v>
      </c>
      <c r="F173" s="0" t="n">
        <v>0.337094907407407</v>
      </c>
      <c r="G173" s="0" t="s">
        <v>14</v>
      </c>
      <c r="H173" s="0" t="n">
        <v>16</v>
      </c>
    </row>
    <row r="174" customFormat="false" ht="15" hidden="false" customHeight="false" outlineLevel="0" collapsed="false">
      <c r="A174" s="0" t="n">
        <v>173</v>
      </c>
      <c r="B174" s="0" t="n">
        <v>42348</v>
      </c>
      <c r="C174" s="0" t="s">
        <v>20</v>
      </c>
      <c r="D174" s="0" t="s">
        <v>31</v>
      </c>
      <c r="E174" s="0" t="n">
        <v>4</v>
      </c>
      <c r="F174" s="0" t="n">
        <v>0.337094907407407</v>
      </c>
      <c r="G174" s="0" t="s">
        <v>14</v>
      </c>
      <c r="H174" s="0" t="n">
        <v>16</v>
      </c>
    </row>
    <row r="175" customFormat="false" ht="15" hidden="false" customHeight="false" outlineLevel="0" collapsed="false">
      <c r="A175" s="0" t="n">
        <v>174</v>
      </c>
      <c r="B175" s="0" t="n">
        <v>42352</v>
      </c>
      <c r="C175" s="0" t="s">
        <v>20</v>
      </c>
      <c r="D175" s="0" t="s">
        <v>31</v>
      </c>
      <c r="E175" s="0" t="n">
        <v>2</v>
      </c>
      <c r="F175" s="0" t="n">
        <v>0.33712962962963</v>
      </c>
      <c r="G175" s="0" t="s">
        <v>14</v>
      </c>
      <c r="H175" s="0" t="n">
        <v>16</v>
      </c>
    </row>
    <row r="176" customFormat="false" ht="15" hidden="false" customHeight="false" outlineLevel="0" collapsed="false">
      <c r="A176" s="0" t="n">
        <v>175</v>
      </c>
      <c r="B176" s="0" t="n">
        <v>42352</v>
      </c>
      <c r="C176" s="0" t="s">
        <v>19</v>
      </c>
      <c r="D176" s="0" t="s">
        <v>23</v>
      </c>
      <c r="E176" s="0" t="n">
        <v>1</v>
      </c>
      <c r="F176" s="0" t="n">
        <v>0.337175925925926</v>
      </c>
      <c r="G176" s="0" t="s">
        <v>14</v>
      </c>
      <c r="H176" s="0" t="n">
        <v>8</v>
      </c>
    </row>
    <row r="177" customFormat="false" ht="15" hidden="false" customHeight="false" outlineLevel="0" collapsed="false">
      <c r="A177" s="0" t="n">
        <v>176</v>
      </c>
      <c r="B177" s="0" t="n">
        <v>42350</v>
      </c>
      <c r="C177" s="0" t="s">
        <v>17</v>
      </c>
      <c r="D177" s="0" t="s">
        <v>18</v>
      </c>
      <c r="E177" s="0" t="n">
        <v>2</v>
      </c>
      <c r="F177" s="0" t="n">
        <v>0.337199074074074</v>
      </c>
      <c r="G177" s="0" t="s">
        <v>14</v>
      </c>
      <c r="H177" s="0" t="n">
        <v>16</v>
      </c>
    </row>
    <row r="178" customFormat="false" ht="15" hidden="false" customHeight="false" outlineLevel="0" collapsed="false">
      <c r="A178" s="0" t="n">
        <v>177</v>
      </c>
      <c r="B178" s="0" t="n">
        <v>42344</v>
      </c>
      <c r="C178" s="0" t="s">
        <v>15</v>
      </c>
      <c r="D178" s="0" t="s">
        <v>16</v>
      </c>
      <c r="E178" s="0" t="n">
        <v>1</v>
      </c>
      <c r="F178" s="0" t="n">
        <v>0.337199074074074</v>
      </c>
      <c r="G178" s="0" t="s">
        <v>14</v>
      </c>
      <c r="H178" s="0" t="n">
        <v>8</v>
      </c>
    </row>
    <row r="179" customFormat="false" ht="15" hidden="false" customHeight="false" outlineLevel="0" collapsed="false">
      <c r="A179" s="0" t="n">
        <v>178</v>
      </c>
      <c r="B179" s="0" t="n">
        <v>42343</v>
      </c>
      <c r="C179" s="0" t="s">
        <v>12</v>
      </c>
      <c r="D179" s="0" t="s">
        <v>13</v>
      </c>
      <c r="E179" s="0" t="n">
        <v>2</v>
      </c>
      <c r="F179" s="0" t="n">
        <v>0.337199074074074</v>
      </c>
      <c r="G179" s="0" t="s">
        <v>14</v>
      </c>
      <c r="H179" s="0" t="n">
        <v>8</v>
      </c>
    </row>
    <row r="180" customFormat="false" ht="15" hidden="false" customHeight="false" outlineLevel="0" collapsed="false">
      <c r="A180" s="0" t="n">
        <v>179</v>
      </c>
      <c r="B180" s="0" t="n">
        <v>42353</v>
      </c>
      <c r="C180" s="0" t="s">
        <v>15</v>
      </c>
      <c r="D180" s="0" t="s">
        <v>33</v>
      </c>
      <c r="E180" s="0" t="n">
        <v>3</v>
      </c>
      <c r="F180" s="0" t="n">
        <v>0.337233796296296</v>
      </c>
      <c r="G180" s="0" t="s">
        <v>14</v>
      </c>
      <c r="H180" s="0" t="n">
        <v>16</v>
      </c>
    </row>
    <row r="181" customFormat="false" ht="15" hidden="false" customHeight="false" outlineLevel="0" collapsed="false">
      <c r="A181" s="0" t="n">
        <v>180</v>
      </c>
      <c r="B181" s="0" t="n">
        <v>42347</v>
      </c>
      <c r="C181" s="0" t="s">
        <v>19</v>
      </c>
      <c r="D181" s="0" t="s">
        <v>31</v>
      </c>
      <c r="E181" s="0" t="n">
        <v>1</v>
      </c>
      <c r="F181" s="0" t="n">
        <v>0.33724537037037</v>
      </c>
      <c r="G181" s="0" t="s">
        <v>14</v>
      </c>
      <c r="H181" s="0" t="n">
        <v>16</v>
      </c>
    </row>
    <row r="182" customFormat="false" ht="15" hidden="false" customHeight="false" outlineLevel="0" collapsed="false">
      <c r="A182" s="0" t="n">
        <v>181</v>
      </c>
      <c r="B182" s="0" t="n">
        <v>42351</v>
      </c>
      <c r="C182" s="0" t="s">
        <v>12</v>
      </c>
      <c r="D182" s="0" t="s">
        <v>18</v>
      </c>
      <c r="E182" s="0" t="n">
        <v>3</v>
      </c>
      <c r="F182" s="0" t="n">
        <v>0.337256944444444</v>
      </c>
      <c r="G182" s="0" t="s">
        <v>14</v>
      </c>
      <c r="H182" s="0" t="n">
        <v>16</v>
      </c>
    </row>
    <row r="183" customFormat="false" ht="15" hidden="false" customHeight="false" outlineLevel="0" collapsed="false">
      <c r="A183" s="0" t="n">
        <v>182</v>
      </c>
      <c r="B183" s="0" t="n">
        <v>42350</v>
      </c>
      <c r="C183" s="0" t="s">
        <v>12</v>
      </c>
      <c r="D183" s="0" t="s">
        <v>18</v>
      </c>
      <c r="E183" s="0" t="n">
        <v>4</v>
      </c>
      <c r="F183" s="0" t="n">
        <v>0.337268518518519</v>
      </c>
      <c r="G183" s="0" t="s">
        <v>14</v>
      </c>
      <c r="H183" s="0" t="n">
        <v>16</v>
      </c>
    </row>
    <row r="184" customFormat="false" ht="15" hidden="false" customHeight="false" outlineLevel="0" collapsed="false">
      <c r="A184" s="0" t="n">
        <v>183</v>
      </c>
      <c r="B184" s="0" t="n">
        <v>42349</v>
      </c>
      <c r="C184" s="0" t="s">
        <v>15</v>
      </c>
      <c r="D184" s="0" t="s">
        <v>23</v>
      </c>
      <c r="E184" s="0" t="n">
        <v>3</v>
      </c>
      <c r="F184" s="0" t="n">
        <v>0.337280092592593</v>
      </c>
      <c r="G184" s="0" t="s">
        <v>14</v>
      </c>
      <c r="H184" s="0" t="n">
        <v>8</v>
      </c>
    </row>
    <row r="185" customFormat="false" ht="15" hidden="false" customHeight="false" outlineLevel="0" collapsed="false">
      <c r="A185" s="0" t="n">
        <v>184</v>
      </c>
      <c r="B185" s="0" t="n">
        <v>42342</v>
      </c>
      <c r="C185" s="0" t="s">
        <v>20</v>
      </c>
      <c r="D185" s="0" t="s">
        <v>26</v>
      </c>
      <c r="E185" s="0" t="n">
        <v>1</v>
      </c>
      <c r="F185" s="0" t="n">
        <v>0.337280092592593</v>
      </c>
      <c r="G185" s="0" t="s">
        <v>14</v>
      </c>
      <c r="H185" s="0" t="n">
        <v>12</v>
      </c>
    </row>
    <row r="186" customFormat="false" ht="15" hidden="false" customHeight="false" outlineLevel="0" collapsed="false">
      <c r="A186" s="0" t="n">
        <v>185</v>
      </c>
      <c r="B186" s="0" t="n">
        <v>42348</v>
      </c>
      <c r="C186" s="0" t="s">
        <v>20</v>
      </c>
      <c r="D186" s="0" t="s">
        <v>16</v>
      </c>
      <c r="E186" s="0" t="n">
        <v>1</v>
      </c>
      <c r="F186" s="0" t="n">
        <v>0.337303240740741</v>
      </c>
      <c r="G186" s="0" t="s">
        <v>14</v>
      </c>
      <c r="H186" s="0" t="n">
        <v>8</v>
      </c>
    </row>
    <row r="187" customFormat="false" ht="15" hidden="false" customHeight="false" outlineLevel="0" collapsed="false">
      <c r="A187" s="0" t="n">
        <v>186</v>
      </c>
      <c r="B187" s="0" t="n">
        <v>42344</v>
      </c>
      <c r="C187" s="0" t="s">
        <v>20</v>
      </c>
      <c r="D187" s="0" t="s">
        <v>33</v>
      </c>
      <c r="E187" s="0" t="n">
        <v>2</v>
      </c>
      <c r="F187" s="0" t="n">
        <v>0.337314814814815</v>
      </c>
      <c r="G187" s="0" t="s">
        <v>14</v>
      </c>
      <c r="H187" s="0" t="n">
        <v>16</v>
      </c>
    </row>
    <row r="188" customFormat="false" ht="15" hidden="false" customHeight="false" outlineLevel="0" collapsed="false">
      <c r="A188" s="0" t="n">
        <v>187</v>
      </c>
      <c r="B188" s="0" t="n">
        <v>42352</v>
      </c>
      <c r="C188" s="0" t="s">
        <v>19</v>
      </c>
      <c r="D188" s="0" t="s">
        <v>26</v>
      </c>
      <c r="E188" s="0" t="n">
        <v>4</v>
      </c>
      <c r="F188" s="0" t="n">
        <v>0.337337962962963</v>
      </c>
      <c r="G188" s="0" t="s">
        <v>14</v>
      </c>
      <c r="H188" s="0" t="n">
        <v>12</v>
      </c>
    </row>
    <row r="189" customFormat="false" ht="15" hidden="false" customHeight="false" outlineLevel="0" collapsed="false">
      <c r="A189" s="0" t="n">
        <v>188</v>
      </c>
      <c r="B189" s="0" t="n">
        <v>42349</v>
      </c>
      <c r="C189" s="0" t="s">
        <v>20</v>
      </c>
      <c r="D189" s="0" t="s">
        <v>30</v>
      </c>
      <c r="E189" s="0" t="n">
        <v>3</v>
      </c>
      <c r="F189" s="0" t="n">
        <v>0.337349537037037</v>
      </c>
      <c r="G189" s="0" t="s">
        <v>14</v>
      </c>
      <c r="H189" s="0" t="n">
        <v>12</v>
      </c>
    </row>
    <row r="190" customFormat="false" ht="15" hidden="false" customHeight="false" outlineLevel="0" collapsed="false">
      <c r="A190" s="0" t="n">
        <v>189</v>
      </c>
      <c r="B190" s="0" t="n">
        <v>42348</v>
      </c>
      <c r="C190" s="0" t="s">
        <v>19</v>
      </c>
      <c r="D190" s="0" t="s">
        <v>13</v>
      </c>
      <c r="E190" s="0" t="n">
        <v>5</v>
      </c>
      <c r="F190" s="0" t="n">
        <v>0.337395833333333</v>
      </c>
      <c r="G190" s="0" t="s">
        <v>14</v>
      </c>
      <c r="H190" s="0" t="n">
        <v>8</v>
      </c>
    </row>
    <row r="191" customFormat="false" ht="15" hidden="false" customHeight="false" outlineLevel="0" collapsed="false">
      <c r="A191" s="0" t="n">
        <v>190</v>
      </c>
      <c r="B191" s="0" t="n">
        <v>42344</v>
      </c>
      <c r="C191" s="0" t="s">
        <v>19</v>
      </c>
      <c r="D191" s="0" t="s">
        <v>32</v>
      </c>
      <c r="E191" s="0" t="n">
        <v>3</v>
      </c>
      <c r="F191" s="0" t="n">
        <v>0.337418981481481</v>
      </c>
      <c r="G191" s="0" t="s">
        <v>14</v>
      </c>
      <c r="H191" s="0" t="n">
        <v>8</v>
      </c>
    </row>
    <row r="192" customFormat="false" ht="15" hidden="false" customHeight="false" outlineLevel="0" collapsed="false">
      <c r="A192" s="0" t="n">
        <v>191</v>
      </c>
      <c r="B192" s="0" t="n">
        <v>42353</v>
      </c>
      <c r="C192" s="0" t="s">
        <v>19</v>
      </c>
      <c r="D192" s="0" t="s">
        <v>29</v>
      </c>
      <c r="E192" s="0" t="n">
        <v>1</v>
      </c>
      <c r="F192" s="0" t="n">
        <v>0.337418981481481</v>
      </c>
      <c r="G192" s="0" t="s">
        <v>14</v>
      </c>
      <c r="H192" s="0" t="n">
        <v>12</v>
      </c>
    </row>
    <row r="193" customFormat="false" ht="15" hidden="false" customHeight="false" outlineLevel="0" collapsed="false">
      <c r="A193" s="0" t="n">
        <v>192</v>
      </c>
      <c r="B193" s="0" t="n">
        <v>42353</v>
      </c>
      <c r="C193" s="0" t="s">
        <v>15</v>
      </c>
      <c r="D193" s="0" t="s">
        <v>29</v>
      </c>
      <c r="E193" s="0" t="n">
        <v>5</v>
      </c>
      <c r="F193" s="0" t="n">
        <v>0.33744212962963</v>
      </c>
      <c r="G193" s="0" t="s">
        <v>14</v>
      </c>
      <c r="H193" s="0" t="n">
        <v>12</v>
      </c>
    </row>
    <row r="194" customFormat="false" ht="15" hidden="false" customHeight="false" outlineLevel="0" collapsed="false">
      <c r="A194" s="0" t="n">
        <v>193</v>
      </c>
      <c r="B194" s="0" t="n">
        <v>42341</v>
      </c>
      <c r="C194" s="0" t="s">
        <v>15</v>
      </c>
      <c r="D194" s="0" t="s">
        <v>30</v>
      </c>
      <c r="E194" s="0" t="n">
        <v>3</v>
      </c>
      <c r="F194" s="0" t="n">
        <v>0.33744212962963</v>
      </c>
      <c r="G194" s="0" t="s">
        <v>14</v>
      </c>
      <c r="H194" s="0" t="n">
        <v>12</v>
      </c>
    </row>
    <row r="195" customFormat="false" ht="15" hidden="false" customHeight="false" outlineLevel="0" collapsed="false">
      <c r="A195" s="0" t="n">
        <v>194</v>
      </c>
      <c r="B195" s="0" t="n">
        <v>42350</v>
      </c>
      <c r="C195" s="0" t="s">
        <v>19</v>
      </c>
      <c r="D195" s="0" t="s">
        <v>22</v>
      </c>
      <c r="E195" s="0" t="n">
        <v>3</v>
      </c>
      <c r="F195" s="0" t="n">
        <v>0.337453703703704</v>
      </c>
      <c r="G195" s="0" t="s">
        <v>14</v>
      </c>
      <c r="H195" s="0" t="n">
        <v>16</v>
      </c>
    </row>
    <row r="196" customFormat="false" ht="15" hidden="false" customHeight="false" outlineLevel="0" collapsed="false">
      <c r="A196" s="0" t="n">
        <v>195</v>
      </c>
      <c r="B196" s="0" t="n">
        <v>42341</v>
      </c>
      <c r="C196" s="0" t="s">
        <v>19</v>
      </c>
      <c r="D196" s="0" t="s">
        <v>27</v>
      </c>
      <c r="E196" s="0" t="n">
        <v>4</v>
      </c>
      <c r="F196" s="0" t="n">
        <v>0.3375</v>
      </c>
      <c r="G196" s="0" t="s">
        <v>14</v>
      </c>
      <c r="H196" s="0" t="n">
        <v>16</v>
      </c>
    </row>
    <row r="197" customFormat="false" ht="15" hidden="false" customHeight="false" outlineLevel="0" collapsed="false">
      <c r="A197" s="0" t="n">
        <v>196</v>
      </c>
      <c r="B197" s="0" t="n">
        <v>42351</v>
      </c>
      <c r="C197" s="0" t="s">
        <v>17</v>
      </c>
      <c r="D197" s="0" t="s">
        <v>18</v>
      </c>
      <c r="E197" s="0" t="n">
        <v>4</v>
      </c>
      <c r="F197" s="0" t="n">
        <v>0.337511574074074</v>
      </c>
      <c r="G197" s="0" t="s">
        <v>14</v>
      </c>
      <c r="H197" s="0" t="n">
        <v>16</v>
      </c>
    </row>
    <row r="198" customFormat="false" ht="15" hidden="false" customHeight="false" outlineLevel="0" collapsed="false">
      <c r="A198" s="0" t="n">
        <v>197</v>
      </c>
      <c r="B198" s="0" t="n">
        <v>42348</v>
      </c>
      <c r="C198" s="0" t="s">
        <v>17</v>
      </c>
      <c r="D198" s="0" t="s">
        <v>26</v>
      </c>
      <c r="E198" s="0" t="n">
        <v>1</v>
      </c>
      <c r="F198" s="0" t="n">
        <v>0.337511574074074</v>
      </c>
      <c r="G198" s="0" t="s">
        <v>14</v>
      </c>
      <c r="H198" s="0" t="n">
        <v>12</v>
      </c>
    </row>
    <row r="199" customFormat="false" ht="15" hidden="false" customHeight="false" outlineLevel="0" collapsed="false">
      <c r="A199" s="0" t="n">
        <v>198</v>
      </c>
      <c r="B199" s="0" t="n">
        <v>42345</v>
      </c>
      <c r="C199" s="0" t="s">
        <v>12</v>
      </c>
      <c r="D199" s="0" t="s">
        <v>18</v>
      </c>
      <c r="E199" s="0" t="n">
        <v>1</v>
      </c>
      <c r="F199" s="0" t="n">
        <v>0.337534722222222</v>
      </c>
      <c r="G199" s="0" t="s">
        <v>14</v>
      </c>
      <c r="H199" s="0" t="n">
        <v>16</v>
      </c>
    </row>
    <row r="200" customFormat="false" ht="15" hidden="false" customHeight="false" outlineLevel="0" collapsed="false">
      <c r="A200" s="0" t="n">
        <v>199</v>
      </c>
      <c r="B200" s="0" t="n">
        <v>42350</v>
      </c>
      <c r="C200" s="0" t="s">
        <v>15</v>
      </c>
      <c r="D200" s="0" t="s">
        <v>26</v>
      </c>
      <c r="E200" s="0" t="n">
        <v>4</v>
      </c>
      <c r="F200" s="0" t="n">
        <v>0.337581018518519</v>
      </c>
      <c r="G200" s="0" t="s">
        <v>14</v>
      </c>
      <c r="H200" s="0" t="n">
        <v>12</v>
      </c>
    </row>
    <row r="201" customFormat="false" ht="15" hidden="false" customHeight="false" outlineLevel="0" collapsed="false">
      <c r="A201" s="0" t="n">
        <v>200</v>
      </c>
      <c r="B201" s="0" t="n">
        <v>42346</v>
      </c>
      <c r="C201" s="0" t="s">
        <v>19</v>
      </c>
      <c r="D201" s="0" t="s">
        <v>33</v>
      </c>
      <c r="E201" s="0" t="n">
        <v>3</v>
      </c>
      <c r="F201" s="0" t="n">
        <v>0.337592592592593</v>
      </c>
      <c r="G201" s="0" t="s">
        <v>14</v>
      </c>
      <c r="H201" s="0" t="n">
        <v>16</v>
      </c>
    </row>
    <row r="202" customFormat="false" ht="15" hidden="false" customHeight="false" outlineLevel="0" collapsed="false">
      <c r="A202" s="0" t="n">
        <v>201</v>
      </c>
      <c r="B202" s="0" t="n">
        <v>42345</v>
      </c>
      <c r="C202" s="0" t="s">
        <v>17</v>
      </c>
      <c r="D202" s="0" t="s">
        <v>31</v>
      </c>
      <c r="E202" s="0" t="n">
        <v>2</v>
      </c>
      <c r="F202" s="0" t="n">
        <v>0.337615740740741</v>
      </c>
      <c r="G202" s="0" t="s">
        <v>14</v>
      </c>
      <c r="H202" s="0" t="n">
        <v>16</v>
      </c>
    </row>
    <row r="203" customFormat="false" ht="15" hidden="false" customHeight="false" outlineLevel="0" collapsed="false">
      <c r="A203" s="0" t="n">
        <v>202</v>
      </c>
      <c r="B203" s="0" t="n">
        <v>42352</v>
      </c>
      <c r="C203" s="0" t="s">
        <v>20</v>
      </c>
      <c r="D203" s="0" t="s">
        <v>31</v>
      </c>
      <c r="E203" s="0" t="n">
        <v>4</v>
      </c>
      <c r="F203" s="0" t="n">
        <v>0.337615740740741</v>
      </c>
      <c r="G203" s="0" t="s">
        <v>14</v>
      </c>
      <c r="H203" s="0" t="n">
        <v>16</v>
      </c>
    </row>
    <row r="204" customFormat="false" ht="15" hidden="false" customHeight="false" outlineLevel="0" collapsed="false">
      <c r="A204" s="0" t="n">
        <v>203</v>
      </c>
      <c r="B204" s="0" t="n">
        <v>42343</v>
      </c>
      <c r="C204" s="0" t="s">
        <v>19</v>
      </c>
      <c r="D204" s="0" t="s">
        <v>33</v>
      </c>
      <c r="E204" s="0" t="n">
        <v>3</v>
      </c>
      <c r="F204" s="0" t="n">
        <v>0.337638888888889</v>
      </c>
      <c r="G204" s="0" t="s">
        <v>14</v>
      </c>
      <c r="H204" s="0" t="n">
        <v>16</v>
      </c>
    </row>
    <row r="205" customFormat="false" ht="15" hidden="false" customHeight="false" outlineLevel="0" collapsed="false">
      <c r="A205" s="0" t="n">
        <v>204</v>
      </c>
      <c r="B205" s="0" t="n">
        <v>42352</v>
      </c>
      <c r="C205" s="0" t="s">
        <v>17</v>
      </c>
      <c r="D205" s="0" t="s">
        <v>32</v>
      </c>
      <c r="E205" s="0" t="n">
        <v>5</v>
      </c>
      <c r="F205" s="0" t="n">
        <v>0.33775462962963</v>
      </c>
      <c r="G205" s="0" t="s">
        <v>14</v>
      </c>
      <c r="H205" s="0" t="n">
        <v>8</v>
      </c>
    </row>
    <row r="206" customFormat="false" ht="15" hidden="false" customHeight="false" outlineLevel="0" collapsed="false">
      <c r="A206" s="0" t="n">
        <v>205</v>
      </c>
      <c r="B206" s="0" t="n">
        <v>42347</v>
      </c>
      <c r="C206" s="0" t="s">
        <v>19</v>
      </c>
      <c r="D206" s="0" t="s">
        <v>18</v>
      </c>
      <c r="E206" s="0" t="n">
        <v>5</v>
      </c>
      <c r="F206" s="0" t="n">
        <v>0.33775462962963</v>
      </c>
      <c r="G206" s="0" t="s">
        <v>14</v>
      </c>
      <c r="H206" s="0" t="n">
        <v>16</v>
      </c>
    </row>
    <row r="207" customFormat="false" ht="15" hidden="false" customHeight="false" outlineLevel="0" collapsed="false">
      <c r="A207" s="0" t="n">
        <v>206</v>
      </c>
      <c r="B207" s="0" t="n">
        <v>42348</v>
      </c>
      <c r="C207" s="0" t="s">
        <v>15</v>
      </c>
      <c r="D207" s="0" t="s">
        <v>25</v>
      </c>
      <c r="E207" s="0" t="n">
        <v>2</v>
      </c>
      <c r="F207" s="0" t="n">
        <v>0.337824074074074</v>
      </c>
      <c r="G207" s="0" t="s">
        <v>14</v>
      </c>
      <c r="H207" s="0" t="n">
        <v>8</v>
      </c>
    </row>
    <row r="208" customFormat="false" ht="15" hidden="false" customHeight="false" outlineLevel="0" collapsed="false">
      <c r="A208" s="0" t="n">
        <v>207</v>
      </c>
      <c r="B208" s="0" t="n">
        <v>42345</v>
      </c>
      <c r="C208" s="0" t="s">
        <v>12</v>
      </c>
      <c r="D208" s="0" t="s">
        <v>21</v>
      </c>
      <c r="E208" s="0" t="n">
        <v>5</v>
      </c>
      <c r="F208" s="0" t="n">
        <v>0.337847222222222</v>
      </c>
      <c r="G208" s="0" t="s">
        <v>14</v>
      </c>
      <c r="H208" s="0" t="n">
        <v>16</v>
      </c>
    </row>
    <row r="209" customFormat="false" ht="15" hidden="false" customHeight="false" outlineLevel="0" collapsed="false">
      <c r="A209" s="0" t="n">
        <v>208</v>
      </c>
      <c r="B209" s="0" t="n">
        <v>42348</v>
      </c>
      <c r="C209" s="0" t="s">
        <v>12</v>
      </c>
      <c r="D209" s="0" t="s">
        <v>22</v>
      </c>
      <c r="E209" s="0" t="n">
        <v>4</v>
      </c>
      <c r="F209" s="0" t="n">
        <v>0.33787037037037</v>
      </c>
      <c r="G209" s="0" t="s">
        <v>14</v>
      </c>
      <c r="H209" s="0" t="n">
        <v>16</v>
      </c>
    </row>
    <row r="210" customFormat="false" ht="15" hidden="false" customHeight="false" outlineLevel="0" collapsed="false">
      <c r="A210" s="0" t="n">
        <v>209</v>
      </c>
      <c r="B210" s="0" t="n">
        <v>42350</v>
      </c>
      <c r="C210" s="0" t="s">
        <v>12</v>
      </c>
      <c r="D210" s="0" t="s">
        <v>27</v>
      </c>
      <c r="E210" s="0" t="n">
        <v>4</v>
      </c>
      <c r="F210" s="0" t="n">
        <v>0.337881944444444</v>
      </c>
      <c r="G210" s="0" t="s">
        <v>14</v>
      </c>
      <c r="H210" s="0" t="n">
        <v>16</v>
      </c>
    </row>
    <row r="211" customFormat="false" ht="15" hidden="false" customHeight="false" outlineLevel="0" collapsed="false">
      <c r="A211" s="0" t="n">
        <v>210</v>
      </c>
      <c r="B211" s="0" t="n">
        <v>42341</v>
      </c>
      <c r="C211" s="0" t="s">
        <v>12</v>
      </c>
      <c r="D211" s="0" t="s">
        <v>13</v>
      </c>
      <c r="E211" s="0" t="n">
        <v>1</v>
      </c>
      <c r="F211" s="0" t="n">
        <v>0.337881944444444</v>
      </c>
      <c r="G211" s="0" t="s">
        <v>14</v>
      </c>
      <c r="H211" s="0" t="n">
        <v>8</v>
      </c>
    </row>
    <row r="212" customFormat="false" ht="15" hidden="false" customHeight="false" outlineLevel="0" collapsed="false">
      <c r="A212" s="0" t="n">
        <v>211</v>
      </c>
      <c r="B212" s="0" t="n">
        <v>42348</v>
      </c>
      <c r="C212" s="0" t="s">
        <v>19</v>
      </c>
      <c r="D212" s="0" t="s">
        <v>16</v>
      </c>
      <c r="E212" s="0" t="n">
        <v>5</v>
      </c>
      <c r="F212" s="0" t="n">
        <v>0.337928240740741</v>
      </c>
      <c r="G212" s="0" t="s">
        <v>14</v>
      </c>
      <c r="H212" s="0" t="n">
        <v>8</v>
      </c>
    </row>
    <row r="213" customFormat="false" ht="15" hidden="false" customHeight="false" outlineLevel="0" collapsed="false">
      <c r="A213" s="0" t="n">
        <v>212</v>
      </c>
      <c r="B213" s="0" t="n">
        <v>42344</v>
      </c>
      <c r="C213" s="0" t="s">
        <v>19</v>
      </c>
      <c r="D213" s="0" t="s">
        <v>13</v>
      </c>
      <c r="E213" s="0" t="n">
        <v>4</v>
      </c>
      <c r="F213" s="0" t="n">
        <v>0.337928240740741</v>
      </c>
      <c r="G213" s="0" t="s">
        <v>14</v>
      </c>
      <c r="H213" s="0" t="n">
        <v>8</v>
      </c>
    </row>
    <row r="214" customFormat="false" ht="15" hidden="false" customHeight="false" outlineLevel="0" collapsed="false">
      <c r="A214" s="0" t="n">
        <v>213</v>
      </c>
      <c r="B214" s="0" t="n">
        <v>42347</v>
      </c>
      <c r="C214" s="0" t="s">
        <v>19</v>
      </c>
      <c r="D214" s="0" t="s">
        <v>18</v>
      </c>
      <c r="E214" s="0" t="n">
        <v>2</v>
      </c>
      <c r="F214" s="0" t="n">
        <v>0.337962962962963</v>
      </c>
      <c r="G214" s="0" t="s">
        <v>14</v>
      </c>
      <c r="H214" s="0" t="n">
        <v>16</v>
      </c>
    </row>
    <row r="215" customFormat="false" ht="15" hidden="false" customHeight="false" outlineLevel="0" collapsed="false">
      <c r="A215" s="0" t="n">
        <v>214</v>
      </c>
      <c r="B215" s="0" t="n">
        <v>42341</v>
      </c>
      <c r="C215" s="0" t="s">
        <v>19</v>
      </c>
      <c r="D215" s="0" t="s">
        <v>30</v>
      </c>
      <c r="E215" s="0" t="n">
        <v>3</v>
      </c>
      <c r="F215" s="0" t="n">
        <v>0.338020833333333</v>
      </c>
      <c r="G215" s="0" t="s">
        <v>14</v>
      </c>
      <c r="H215" s="0" t="n">
        <v>12</v>
      </c>
    </row>
    <row r="216" customFormat="false" ht="15" hidden="false" customHeight="false" outlineLevel="0" collapsed="false">
      <c r="A216" s="0" t="n">
        <v>215</v>
      </c>
      <c r="B216" s="0" t="n">
        <v>42349</v>
      </c>
      <c r="C216" s="0" t="s">
        <v>15</v>
      </c>
      <c r="D216" s="0" t="s">
        <v>18</v>
      </c>
      <c r="E216" s="0" t="n">
        <v>5</v>
      </c>
      <c r="F216" s="0" t="n">
        <v>0.338032407407407</v>
      </c>
      <c r="G216" s="0" t="s">
        <v>14</v>
      </c>
      <c r="H216" s="0" t="n">
        <v>16</v>
      </c>
    </row>
    <row r="217" customFormat="false" ht="15" hidden="false" customHeight="false" outlineLevel="0" collapsed="false">
      <c r="A217" s="0" t="n">
        <v>216</v>
      </c>
      <c r="B217" s="0" t="n">
        <v>42346</v>
      </c>
      <c r="C217" s="0" t="s">
        <v>15</v>
      </c>
      <c r="D217" s="0" t="s">
        <v>22</v>
      </c>
      <c r="E217" s="0" t="n">
        <v>2</v>
      </c>
      <c r="F217" s="0" t="n">
        <v>0.338032407407407</v>
      </c>
      <c r="G217" s="0" t="s">
        <v>14</v>
      </c>
      <c r="H217" s="0" t="n">
        <v>16</v>
      </c>
    </row>
    <row r="218" customFormat="false" ht="15" hidden="false" customHeight="false" outlineLevel="0" collapsed="false">
      <c r="A218" s="0" t="n">
        <v>217</v>
      </c>
      <c r="B218" s="0" t="n">
        <v>42352</v>
      </c>
      <c r="C218" s="0" t="s">
        <v>15</v>
      </c>
      <c r="D218" s="0" t="s">
        <v>27</v>
      </c>
      <c r="E218" s="0" t="n">
        <v>1</v>
      </c>
      <c r="F218" s="0" t="n">
        <v>0.338078703703704</v>
      </c>
      <c r="G218" s="0" t="s">
        <v>14</v>
      </c>
      <c r="H218" s="0" t="n">
        <v>16</v>
      </c>
    </row>
    <row r="219" customFormat="false" ht="15" hidden="false" customHeight="false" outlineLevel="0" collapsed="false">
      <c r="A219" s="0" t="n">
        <v>218</v>
      </c>
      <c r="B219" s="0" t="n">
        <v>42349</v>
      </c>
      <c r="C219" s="0" t="s">
        <v>12</v>
      </c>
      <c r="D219" s="0" t="s">
        <v>21</v>
      </c>
      <c r="E219" s="0" t="n">
        <v>5</v>
      </c>
      <c r="F219" s="0" t="n">
        <v>0.338078703703704</v>
      </c>
      <c r="G219" s="0" t="s">
        <v>14</v>
      </c>
      <c r="H219" s="0" t="n">
        <v>16</v>
      </c>
    </row>
    <row r="220" customFormat="false" ht="15" hidden="false" customHeight="false" outlineLevel="0" collapsed="false">
      <c r="A220" s="0" t="n">
        <v>219</v>
      </c>
      <c r="B220" s="0" t="n">
        <v>42346</v>
      </c>
      <c r="C220" s="0" t="s">
        <v>19</v>
      </c>
      <c r="D220" s="0" t="s">
        <v>25</v>
      </c>
      <c r="E220" s="0" t="n">
        <v>5</v>
      </c>
      <c r="F220" s="0" t="n">
        <v>0.338090277777778</v>
      </c>
      <c r="G220" s="0" t="s">
        <v>14</v>
      </c>
      <c r="H220" s="0" t="n">
        <v>8</v>
      </c>
    </row>
    <row r="221" customFormat="false" ht="15" hidden="false" customHeight="false" outlineLevel="0" collapsed="false">
      <c r="A221" s="0" t="n">
        <v>220</v>
      </c>
      <c r="B221" s="0" t="n">
        <v>42348</v>
      </c>
      <c r="C221" s="0" t="s">
        <v>15</v>
      </c>
      <c r="D221" s="0" t="s">
        <v>21</v>
      </c>
      <c r="E221" s="0" t="n">
        <v>3</v>
      </c>
      <c r="F221" s="0" t="n">
        <v>0.338113425925926</v>
      </c>
      <c r="G221" s="0" t="s">
        <v>14</v>
      </c>
      <c r="H221" s="0" t="n">
        <v>16</v>
      </c>
    </row>
    <row r="222" customFormat="false" ht="15" hidden="false" customHeight="false" outlineLevel="0" collapsed="false">
      <c r="A222" s="0" t="n">
        <v>221</v>
      </c>
      <c r="B222" s="0" t="n">
        <v>42353</v>
      </c>
      <c r="C222" s="0" t="s">
        <v>15</v>
      </c>
      <c r="D222" s="0" t="s">
        <v>25</v>
      </c>
      <c r="E222" s="0" t="n">
        <v>5</v>
      </c>
      <c r="F222" s="0" t="n">
        <v>0.338125</v>
      </c>
      <c r="G222" s="0" t="s">
        <v>14</v>
      </c>
      <c r="H222" s="0" t="n">
        <v>8</v>
      </c>
    </row>
    <row r="223" customFormat="false" ht="15" hidden="false" customHeight="false" outlineLevel="0" collapsed="false">
      <c r="A223" s="0" t="n">
        <v>222</v>
      </c>
      <c r="B223" s="0" t="n">
        <v>42351</v>
      </c>
      <c r="C223" s="0" t="s">
        <v>20</v>
      </c>
      <c r="D223" s="0" t="s">
        <v>30</v>
      </c>
      <c r="E223" s="0" t="n">
        <v>4</v>
      </c>
      <c r="F223" s="0" t="n">
        <v>0.338136574074074</v>
      </c>
      <c r="G223" s="0" t="s">
        <v>14</v>
      </c>
      <c r="H223" s="0" t="n">
        <v>12</v>
      </c>
    </row>
    <row r="224" customFormat="false" ht="15" hidden="false" customHeight="false" outlineLevel="0" collapsed="false">
      <c r="A224" s="0" t="n">
        <v>223</v>
      </c>
      <c r="B224" s="0" t="n">
        <v>42348</v>
      </c>
      <c r="C224" s="0" t="s">
        <v>15</v>
      </c>
      <c r="D224" s="0" t="s">
        <v>29</v>
      </c>
      <c r="E224" s="0" t="n">
        <v>3</v>
      </c>
      <c r="F224" s="0" t="n">
        <v>0.338159722222222</v>
      </c>
      <c r="G224" s="0" t="s">
        <v>14</v>
      </c>
      <c r="H224" s="0" t="n">
        <v>12</v>
      </c>
    </row>
    <row r="225" customFormat="false" ht="15" hidden="false" customHeight="false" outlineLevel="0" collapsed="false">
      <c r="A225" s="0" t="n">
        <v>224</v>
      </c>
      <c r="B225" s="0" t="n">
        <v>42351</v>
      </c>
      <c r="C225" s="0" t="s">
        <v>20</v>
      </c>
      <c r="D225" s="0" t="s">
        <v>13</v>
      </c>
      <c r="E225" s="0" t="n">
        <v>4</v>
      </c>
      <c r="F225" s="0" t="n">
        <v>0.338194444444444</v>
      </c>
      <c r="G225" s="0" t="s">
        <v>14</v>
      </c>
      <c r="H225" s="0" t="n">
        <v>8</v>
      </c>
    </row>
    <row r="226" customFormat="false" ht="15" hidden="false" customHeight="false" outlineLevel="0" collapsed="false">
      <c r="A226" s="0" t="n">
        <v>225</v>
      </c>
      <c r="B226" s="0" t="n">
        <v>42341</v>
      </c>
      <c r="C226" s="0" t="s">
        <v>19</v>
      </c>
      <c r="D226" s="0" t="s">
        <v>32</v>
      </c>
      <c r="E226" s="0" t="n">
        <v>2</v>
      </c>
      <c r="F226" s="0" t="n">
        <v>0.338229166666667</v>
      </c>
      <c r="G226" s="0" t="s">
        <v>14</v>
      </c>
      <c r="H226" s="0" t="n">
        <v>8</v>
      </c>
    </row>
    <row r="227" customFormat="false" ht="15" hidden="false" customHeight="false" outlineLevel="0" collapsed="false">
      <c r="A227" s="0" t="n">
        <v>226</v>
      </c>
      <c r="B227" s="0" t="n">
        <v>42350</v>
      </c>
      <c r="C227" s="0" t="s">
        <v>12</v>
      </c>
      <c r="D227" s="0" t="s">
        <v>30</v>
      </c>
      <c r="E227" s="0" t="n">
        <v>3</v>
      </c>
      <c r="F227" s="0" t="n">
        <v>0.338229166666667</v>
      </c>
      <c r="G227" s="0" t="s">
        <v>14</v>
      </c>
      <c r="H227" s="0" t="n">
        <v>12</v>
      </c>
    </row>
    <row r="228" customFormat="false" ht="15" hidden="false" customHeight="false" outlineLevel="0" collapsed="false">
      <c r="A228" s="0" t="n">
        <v>227</v>
      </c>
      <c r="B228" s="0" t="n">
        <v>42345</v>
      </c>
      <c r="C228" s="0" t="s">
        <v>17</v>
      </c>
      <c r="D228" s="0" t="s">
        <v>31</v>
      </c>
      <c r="E228" s="0" t="n">
        <v>5</v>
      </c>
      <c r="F228" s="0" t="n">
        <v>0.338240740740741</v>
      </c>
      <c r="G228" s="0" t="s">
        <v>14</v>
      </c>
      <c r="H228" s="0" t="n">
        <v>16</v>
      </c>
    </row>
    <row r="229" customFormat="false" ht="15" hidden="false" customHeight="false" outlineLevel="0" collapsed="false">
      <c r="A229" s="0" t="n">
        <v>228</v>
      </c>
      <c r="B229" s="0" t="n">
        <v>42348</v>
      </c>
      <c r="C229" s="0" t="s">
        <v>17</v>
      </c>
      <c r="D229" s="0" t="s">
        <v>22</v>
      </c>
      <c r="E229" s="0" t="n">
        <v>5</v>
      </c>
      <c r="F229" s="0" t="n">
        <v>0.338240740740741</v>
      </c>
      <c r="G229" s="0" t="s">
        <v>14</v>
      </c>
      <c r="H229" s="0" t="n">
        <v>16</v>
      </c>
    </row>
    <row r="230" customFormat="false" ht="15" hidden="false" customHeight="false" outlineLevel="0" collapsed="false">
      <c r="A230" s="0" t="n">
        <v>229</v>
      </c>
      <c r="B230" s="0" t="n">
        <v>42341</v>
      </c>
      <c r="C230" s="0" t="s">
        <v>19</v>
      </c>
      <c r="D230" s="0" t="s">
        <v>27</v>
      </c>
      <c r="E230" s="0" t="n">
        <v>2</v>
      </c>
      <c r="F230" s="0" t="n">
        <v>0.338252314814815</v>
      </c>
      <c r="G230" s="0" t="s">
        <v>14</v>
      </c>
      <c r="H230" s="0" t="n">
        <v>16</v>
      </c>
    </row>
    <row r="231" customFormat="false" ht="15" hidden="false" customHeight="false" outlineLevel="0" collapsed="false">
      <c r="A231" s="0" t="n">
        <v>230</v>
      </c>
      <c r="B231" s="0" t="n">
        <v>42348</v>
      </c>
      <c r="C231" s="0" t="s">
        <v>15</v>
      </c>
      <c r="D231" s="0" t="s">
        <v>25</v>
      </c>
      <c r="E231" s="0" t="n">
        <v>3</v>
      </c>
      <c r="F231" s="0" t="n">
        <v>0.338252314814815</v>
      </c>
      <c r="G231" s="0" t="s">
        <v>14</v>
      </c>
      <c r="H231" s="0" t="n">
        <v>8</v>
      </c>
    </row>
    <row r="232" customFormat="false" ht="15" hidden="false" customHeight="false" outlineLevel="0" collapsed="false">
      <c r="A232" s="0" t="n">
        <v>231</v>
      </c>
      <c r="B232" s="0" t="n">
        <v>42344</v>
      </c>
      <c r="C232" s="0" t="s">
        <v>12</v>
      </c>
      <c r="D232" s="0" t="s">
        <v>18</v>
      </c>
      <c r="E232" s="0" t="n">
        <v>3</v>
      </c>
      <c r="F232" s="0" t="n">
        <v>0.338275462962963</v>
      </c>
      <c r="G232" s="0" t="s">
        <v>14</v>
      </c>
      <c r="H232" s="0" t="n">
        <v>16</v>
      </c>
    </row>
    <row r="233" customFormat="false" ht="15" hidden="false" customHeight="false" outlineLevel="0" collapsed="false">
      <c r="A233" s="0" t="n">
        <v>232</v>
      </c>
      <c r="B233" s="0" t="n">
        <v>42343</v>
      </c>
      <c r="C233" s="0" t="s">
        <v>17</v>
      </c>
      <c r="D233" s="0" t="s">
        <v>21</v>
      </c>
      <c r="E233" s="0" t="n">
        <v>1</v>
      </c>
      <c r="F233" s="0" t="n">
        <v>0.338275462962963</v>
      </c>
      <c r="G233" s="0" t="s">
        <v>14</v>
      </c>
      <c r="H233" s="0" t="n">
        <v>16</v>
      </c>
    </row>
    <row r="234" customFormat="false" ht="15" hidden="false" customHeight="false" outlineLevel="0" collapsed="false">
      <c r="A234" s="0" t="n">
        <v>233</v>
      </c>
      <c r="B234" s="0" t="n">
        <v>42344</v>
      </c>
      <c r="C234" s="0" t="s">
        <v>19</v>
      </c>
      <c r="D234" s="0" t="s">
        <v>21</v>
      </c>
      <c r="E234" s="0" t="n">
        <v>3</v>
      </c>
      <c r="F234" s="0" t="n">
        <v>0.33837962962963</v>
      </c>
      <c r="G234" s="0" t="s">
        <v>14</v>
      </c>
      <c r="H234" s="0" t="n">
        <v>16</v>
      </c>
    </row>
    <row r="235" customFormat="false" ht="15" hidden="false" customHeight="false" outlineLevel="0" collapsed="false">
      <c r="A235" s="0" t="n">
        <v>234</v>
      </c>
      <c r="B235" s="0" t="n">
        <v>42344</v>
      </c>
      <c r="C235" s="0" t="s">
        <v>17</v>
      </c>
      <c r="D235" s="0" t="s">
        <v>24</v>
      </c>
      <c r="E235" s="0" t="n">
        <v>1</v>
      </c>
      <c r="F235" s="0" t="n">
        <v>0.33837962962963</v>
      </c>
      <c r="G235" s="0" t="s">
        <v>14</v>
      </c>
      <c r="H235" s="0" t="n">
        <v>16</v>
      </c>
    </row>
    <row r="236" customFormat="false" ht="15" hidden="false" customHeight="false" outlineLevel="0" collapsed="false">
      <c r="A236" s="0" t="n">
        <v>235</v>
      </c>
      <c r="B236" s="0" t="n">
        <v>42342</v>
      </c>
      <c r="C236" s="0" t="s">
        <v>20</v>
      </c>
      <c r="D236" s="0" t="s">
        <v>33</v>
      </c>
      <c r="E236" s="0" t="n">
        <v>3</v>
      </c>
      <c r="F236" s="0" t="n">
        <v>0.3384375</v>
      </c>
      <c r="G236" s="0" t="s">
        <v>14</v>
      </c>
      <c r="H236" s="0" t="n">
        <v>16</v>
      </c>
    </row>
    <row r="237" customFormat="false" ht="15" hidden="false" customHeight="false" outlineLevel="0" collapsed="false">
      <c r="A237" s="0" t="n">
        <v>236</v>
      </c>
      <c r="B237" s="0" t="n">
        <v>42351</v>
      </c>
      <c r="C237" s="0" t="s">
        <v>15</v>
      </c>
      <c r="D237" s="0" t="s">
        <v>31</v>
      </c>
      <c r="E237" s="0" t="n">
        <v>3</v>
      </c>
      <c r="F237" s="0" t="n">
        <v>0.3384375</v>
      </c>
      <c r="G237" s="0" t="s">
        <v>14</v>
      </c>
      <c r="H237" s="0" t="n">
        <v>16</v>
      </c>
    </row>
    <row r="238" customFormat="false" ht="15" hidden="false" customHeight="false" outlineLevel="0" collapsed="false">
      <c r="A238" s="0" t="n">
        <v>237</v>
      </c>
      <c r="B238" s="0" t="n">
        <v>42346</v>
      </c>
      <c r="C238" s="0" t="s">
        <v>19</v>
      </c>
      <c r="D238" s="0" t="s">
        <v>16</v>
      </c>
      <c r="E238" s="0" t="n">
        <v>4</v>
      </c>
      <c r="F238" s="0" t="n">
        <v>0.338449074074074</v>
      </c>
      <c r="G238" s="0" t="s">
        <v>14</v>
      </c>
      <c r="H238" s="0" t="n">
        <v>8</v>
      </c>
    </row>
    <row r="239" customFormat="false" ht="15" hidden="false" customHeight="false" outlineLevel="0" collapsed="false">
      <c r="A239" s="0" t="n">
        <v>238</v>
      </c>
      <c r="B239" s="0" t="n">
        <v>42347</v>
      </c>
      <c r="C239" s="0" t="s">
        <v>15</v>
      </c>
      <c r="D239" s="0" t="s">
        <v>13</v>
      </c>
      <c r="E239" s="0" t="n">
        <v>1</v>
      </c>
      <c r="F239" s="0" t="n">
        <v>0.338460648148148</v>
      </c>
      <c r="G239" s="0" t="s">
        <v>14</v>
      </c>
      <c r="H239" s="0" t="n">
        <v>8</v>
      </c>
    </row>
    <row r="240" customFormat="false" ht="15" hidden="false" customHeight="false" outlineLevel="0" collapsed="false">
      <c r="A240" s="0" t="n">
        <v>239</v>
      </c>
      <c r="B240" s="0" t="n">
        <v>42344</v>
      </c>
      <c r="C240" s="0" t="s">
        <v>19</v>
      </c>
      <c r="D240" s="0" t="s">
        <v>30</v>
      </c>
      <c r="E240" s="0" t="n">
        <v>4</v>
      </c>
      <c r="F240" s="0" t="n">
        <v>0.338460648148148</v>
      </c>
      <c r="G240" s="0" t="s">
        <v>14</v>
      </c>
      <c r="H240" s="0" t="n">
        <v>12</v>
      </c>
    </row>
    <row r="241" customFormat="false" ht="15" hidden="false" customHeight="false" outlineLevel="0" collapsed="false">
      <c r="A241" s="0" t="n">
        <v>240</v>
      </c>
      <c r="B241" s="0" t="n">
        <v>42353</v>
      </c>
      <c r="C241" s="0" t="s">
        <v>12</v>
      </c>
      <c r="D241" s="0" t="s">
        <v>31</v>
      </c>
      <c r="E241" s="0" t="n">
        <v>4</v>
      </c>
      <c r="F241" s="0" t="n">
        <v>0.338483796296296</v>
      </c>
      <c r="G241" s="0" t="s">
        <v>14</v>
      </c>
      <c r="H241" s="0" t="n">
        <v>16</v>
      </c>
    </row>
    <row r="242" customFormat="false" ht="15" hidden="false" customHeight="false" outlineLevel="0" collapsed="false">
      <c r="A242" s="0" t="n">
        <v>241</v>
      </c>
      <c r="B242" s="0" t="n">
        <v>42350</v>
      </c>
      <c r="C242" s="0" t="s">
        <v>15</v>
      </c>
      <c r="D242" s="0" t="s">
        <v>16</v>
      </c>
      <c r="E242" s="0" t="n">
        <v>1</v>
      </c>
      <c r="F242" s="0" t="n">
        <v>0.33849537037037</v>
      </c>
      <c r="G242" s="0" t="s">
        <v>14</v>
      </c>
      <c r="H242" s="0" t="n">
        <v>8</v>
      </c>
    </row>
    <row r="243" customFormat="false" ht="15" hidden="false" customHeight="false" outlineLevel="0" collapsed="false">
      <c r="A243" s="0" t="n">
        <v>242</v>
      </c>
      <c r="B243" s="0" t="n">
        <v>42346</v>
      </c>
      <c r="C243" s="0" t="s">
        <v>15</v>
      </c>
      <c r="D243" s="0" t="s">
        <v>18</v>
      </c>
      <c r="E243" s="0" t="n">
        <v>5</v>
      </c>
      <c r="F243" s="0" t="n">
        <v>0.338518518518519</v>
      </c>
      <c r="G243" s="0" t="s">
        <v>14</v>
      </c>
      <c r="H243" s="0" t="n">
        <v>16</v>
      </c>
    </row>
    <row r="244" customFormat="false" ht="15" hidden="false" customHeight="false" outlineLevel="0" collapsed="false">
      <c r="A244" s="0" t="n">
        <v>243</v>
      </c>
      <c r="B244" s="0" t="n">
        <v>42343</v>
      </c>
      <c r="C244" s="0" t="s">
        <v>19</v>
      </c>
      <c r="D244" s="0" t="s">
        <v>16</v>
      </c>
      <c r="E244" s="0" t="n">
        <v>3</v>
      </c>
      <c r="F244" s="0" t="n">
        <v>0.338541666666667</v>
      </c>
      <c r="G244" s="0" t="s">
        <v>14</v>
      </c>
      <c r="H244" s="0" t="n">
        <v>8</v>
      </c>
    </row>
    <row r="245" customFormat="false" ht="15" hidden="false" customHeight="false" outlineLevel="0" collapsed="false">
      <c r="A245" s="0" t="n">
        <v>244</v>
      </c>
      <c r="B245" s="0" t="n">
        <v>42347</v>
      </c>
      <c r="C245" s="0" t="s">
        <v>19</v>
      </c>
      <c r="D245" s="0" t="s">
        <v>13</v>
      </c>
      <c r="E245" s="0" t="n">
        <v>1</v>
      </c>
      <c r="F245" s="0" t="n">
        <v>0.338680555555556</v>
      </c>
      <c r="G245" s="0" t="s">
        <v>14</v>
      </c>
      <c r="H245" s="0" t="n">
        <v>8</v>
      </c>
    </row>
    <row r="246" customFormat="false" ht="15" hidden="false" customHeight="false" outlineLevel="0" collapsed="false">
      <c r="A246" s="0" t="n">
        <v>245</v>
      </c>
      <c r="B246" s="0" t="n">
        <v>42341</v>
      </c>
      <c r="C246" s="0" t="s">
        <v>20</v>
      </c>
      <c r="D246" s="0" t="s">
        <v>31</v>
      </c>
      <c r="E246" s="0" t="n">
        <v>3</v>
      </c>
      <c r="F246" s="0" t="n">
        <v>0.338680555555556</v>
      </c>
      <c r="G246" s="0" t="s">
        <v>14</v>
      </c>
      <c r="H246" s="0" t="n">
        <v>16</v>
      </c>
    </row>
    <row r="247" customFormat="false" ht="15" hidden="false" customHeight="false" outlineLevel="0" collapsed="false">
      <c r="A247" s="0" t="n">
        <v>246</v>
      </c>
      <c r="B247" s="0" t="n">
        <v>42347</v>
      </c>
      <c r="C247" s="0" t="s">
        <v>17</v>
      </c>
      <c r="D247" s="0" t="s">
        <v>26</v>
      </c>
      <c r="E247" s="0" t="n">
        <v>5</v>
      </c>
      <c r="F247" s="0" t="n">
        <v>0.33869212962963</v>
      </c>
      <c r="G247" s="0" t="s">
        <v>14</v>
      </c>
      <c r="H247" s="0" t="n">
        <v>12</v>
      </c>
    </row>
    <row r="248" customFormat="false" ht="15" hidden="false" customHeight="false" outlineLevel="0" collapsed="false">
      <c r="A248" s="0" t="n">
        <v>247</v>
      </c>
      <c r="B248" s="0" t="n">
        <v>42348</v>
      </c>
      <c r="C248" s="0" t="s">
        <v>20</v>
      </c>
      <c r="D248" s="0" t="s">
        <v>27</v>
      </c>
      <c r="E248" s="0" t="n">
        <v>3</v>
      </c>
      <c r="F248" s="0" t="n">
        <v>0.338726851851852</v>
      </c>
      <c r="G248" s="0" t="s">
        <v>14</v>
      </c>
      <c r="H248" s="0" t="n">
        <v>16</v>
      </c>
    </row>
    <row r="249" customFormat="false" ht="15" hidden="false" customHeight="false" outlineLevel="0" collapsed="false">
      <c r="A249" s="0" t="n">
        <v>248</v>
      </c>
      <c r="B249" s="0" t="n">
        <v>42345</v>
      </c>
      <c r="C249" s="0" t="s">
        <v>19</v>
      </c>
      <c r="D249" s="0" t="s">
        <v>31</v>
      </c>
      <c r="E249" s="0" t="n">
        <v>1</v>
      </c>
      <c r="F249" s="0" t="n">
        <v>0.338761574074074</v>
      </c>
      <c r="G249" s="0" t="s">
        <v>14</v>
      </c>
      <c r="H249" s="0" t="n">
        <v>16</v>
      </c>
    </row>
    <row r="250" customFormat="false" ht="15" hidden="false" customHeight="false" outlineLevel="0" collapsed="false">
      <c r="A250" s="0" t="n">
        <v>249</v>
      </c>
      <c r="B250" s="0" t="n">
        <v>42346</v>
      </c>
      <c r="C250" s="0" t="s">
        <v>15</v>
      </c>
      <c r="D250" s="0" t="s">
        <v>32</v>
      </c>
      <c r="E250" s="0" t="n">
        <v>4</v>
      </c>
      <c r="F250" s="0" t="n">
        <v>0.338761574074074</v>
      </c>
      <c r="G250" s="0" t="s">
        <v>14</v>
      </c>
      <c r="H250" s="0" t="n">
        <v>8</v>
      </c>
    </row>
    <row r="251" customFormat="false" ht="15" hidden="false" customHeight="false" outlineLevel="0" collapsed="false">
      <c r="A251" s="0" t="n">
        <v>250</v>
      </c>
      <c r="B251" s="0" t="n">
        <v>42345</v>
      </c>
      <c r="C251" s="0" t="s">
        <v>15</v>
      </c>
      <c r="D251" s="0" t="s">
        <v>13</v>
      </c>
      <c r="E251" s="0" t="n">
        <v>2</v>
      </c>
      <c r="F251" s="0" t="n">
        <v>0.338773148148148</v>
      </c>
      <c r="G251" s="0" t="s">
        <v>14</v>
      </c>
      <c r="H251" s="0" t="n">
        <v>8</v>
      </c>
    </row>
    <row r="252" customFormat="false" ht="15" hidden="false" customHeight="false" outlineLevel="0" collapsed="false">
      <c r="A252" s="0" t="n">
        <v>251</v>
      </c>
      <c r="B252" s="0" t="n">
        <v>42346</v>
      </c>
      <c r="C252" s="0" t="s">
        <v>15</v>
      </c>
      <c r="D252" s="0" t="s">
        <v>22</v>
      </c>
      <c r="E252" s="0" t="n">
        <v>2</v>
      </c>
      <c r="F252" s="0" t="n">
        <v>0.338773148148148</v>
      </c>
      <c r="G252" s="0" t="s">
        <v>14</v>
      </c>
      <c r="H252" s="0" t="n">
        <v>16</v>
      </c>
    </row>
    <row r="253" customFormat="false" ht="15" hidden="false" customHeight="false" outlineLevel="0" collapsed="false">
      <c r="A253" s="0" t="n">
        <v>252</v>
      </c>
      <c r="B253" s="0" t="n">
        <v>42343</v>
      </c>
      <c r="C253" s="0" t="s">
        <v>17</v>
      </c>
      <c r="D253" s="0" t="s">
        <v>33</v>
      </c>
      <c r="E253" s="0" t="n">
        <v>2</v>
      </c>
      <c r="F253" s="0" t="n">
        <v>0.338842592592593</v>
      </c>
      <c r="G253" s="0" t="s">
        <v>14</v>
      </c>
      <c r="H253" s="0" t="n">
        <v>16</v>
      </c>
    </row>
    <row r="254" customFormat="false" ht="15" hidden="false" customHeight="false" outlineLevel="0" collapsed="false">
      <c r="A254" s="0" t="n">
        <v>253</v>
      </c>
      <c r="B254" s="0" t="n">
        <v>42349</v>
      </c>
      <c r="C254" s="0" t="s">
        <v>19</v>
      </c>
      <c r="D254" s="0" t="s">
        <v>23</v>
      </c>
      <c r="E254" s="0" t="n">
        <v>5</v>
      </c>
      <c r="F254" s="0" t="n">
        <v>0.338842592592593</v>
      </c>
      <c r="G254" s="0" t="s">
        <v>14</v>
      </c>
      <c r="H254" s="0" t="n">
        <v>8</v>
      </c>
    </row>
    <row r="255" customFormat="false" ht="15" hidden="false" customHeight="false" outlineLevel="0" collapsed="false">
      <c r="A255" s="0" t="n">
        <v>254</v>
      </c>
      <c r="B255" s="0" t="n">
        <v>42341</v>
      </c>
      <c r="C255" s="0" t="s">
        <v>12</v>
      </c>
      <c r="D255" s="0" t="s">
        <v>30</v>
      </c>
      <c r="E255" s="0" t="n">
        <v>5</v>
      </c>
      <c r="F255" s="0" t="n">
        <v>0.338877314814815</v>
      </c>
      <c r="G255" s="0" t="s">
        <v>14</v>
      </c>
      <c r="H255" s="0" t="n">
        <v>12</v>
      </c>
    </row>
    <row r="256" customFormat="false" ht="15" hidden="false" customHeight="false" outlineLevel="0" collapsed="false">
      <c r="A256" s="0" t="n">
        <v>255</v>
      </c>
      <c r="B256" s="0" t="n">
        <v>42342</v>
      </c>
      <c r="C256" s="0" t="s">
        <v>15</v>
      </c>
      <c r="D256" s="0" t="s">
        <v>33</v>
      </c>
      <c r="E256" s="0" t="n">
        <v>4</v>
      </c>
      <c r="F256" s="0" t="n">
        <v>0.338900462962963</v>
      </c>
      <c r="G256" s="0" t="s">
        <v>14</v>
      </c>
      <c r="H256" s="0" t="n">
        <v>16</v>
      </c>
    </row>
    <row r="257" customFormat="false" ht="15" hidden="false" customHeight="false" outlineLevel="0" collapsed="false">
      <c r="A257" s="0" t="n">
        <v>256</v>
      </c>
      <c r="B257" s="0" t="n">
        <v>42343</v>
      </c>
      <c r="C257" s="0" t="s">
        <v>17</v>
      </c>
      <c r="D257" s="0" t="s">
        <v>16</v>
      </c>
      <c r="E257" s="0" t="n">
        <v>1</v>
      </c>
      <c r="F257" s="0" t="n">
        <v>0.338923611111111</v>
      </c>
      <c r="G257" s="0" t="s">
        <v>14</v>
      </c>
      <c r="H257" s="0" t="n">
        <v>8</v>
      </c>
    </row>
    <row r="258" customFormat="false" ht="15" hidden="false" customHeight="false" outlineLevel="0" collapsed="false">
      <c r="A258" s="0" t="n">
        <v>257</v>
      </c>
      <c r="B258" s="0" t="n">
        <v>42345</v>
      </c>
      <c r="C258" s="0" t="s">
        <v>17</v>
      </c>
      <c r="D258" s="0" t="s">
        <v>32</v>
      </c>
      <c r="E258" s="0" t="n">
        <v>5</v>
      </c>
      <c r="F258" s="0" t="n">
        <v>0.338935185185185</v>
      </c>
      <c r="G258" s="0" t="s">
        <v>14</v>
      </c>
      <c r="H258" s="0" t="n">
        <v>8</v>
      </c>
    </row>
    <row r="259" customFormat="false" ht="15" hidden="false" customHeight="false" outlineLevel="0" collapsed="false">
      <c r="A259" s="0" t="n">
        <v>258</v>
      </c>
      <c r="B259" s="0" t="n">
        <v>42351</v>
      </c>
      <c r="C259" s="0" t="s">
        <v>17</v>
      </c>
      <c r="D259" s="0" t="s">
        <v>13</v>
      </c>
      <c r="E259" s="0" t="n">
        <v>3</v>
      </c>
      <c r="F259" s="0" t="n">
        <v>0.338935185185185</v>
      </c>
      <c r="G259" s="0" t="s">
        <v>14</v>
      </c>
      <c r="H259" s="0" t="n">
        <v>8</v>
      </c>
    </row>
    <row r="260" customFormat="false" ht="15" hidden="false" customHeight="false" outlineLevel="0" collapsed="false">
      <c r="A260" s="0" t="n">
        <v>259</v>
      </c>
      <c r="B260" s="0" t="n">
        <v>42342</v>
      </c>
      <c r="C260" s="0" t="s">
        <v>12</v>
      </c>
      <c r="D260" s="0" t="s">
        <v>33</v>
      </c>
      <c r="E260" s="0" t="n">
        <v>4</v>
      </c>
      <c r="F260" s="0" t="n">
        <v>0.339016203703704</v>
      </c>
      <c r="G260" s="0" t="s">
        <v>14</v>
      </c>
      <c r="H260" s="0" t="n">
        <v>16</v>
      </c>
    </row>
    <row r="261" customFormat="false" ht="15" hidden="false" customHeight="false" outlineLevel="0" collapsed="false">
      <c r="A261" s="0" t="n">
        <v>260</v>
      </c>
      <c r="B261" s="0" t="n">
        <v>42352</v>
      </c>
      <c r="C261" s="0" t="s">
        <v>12</v>
      </c>
      <c r="D261" s="0" t="s">
        <v>30</v>
      </c>
      <c r="E261" s="0" t="n">
        <v>1</v>
      </c>
      <c r="F261" s="0" t="n">
        <v>0.339027777777778</v>
      </c>
      <c r="G261" s="0" t="s">
        <v>14</v>
      </c>
      <c r="H261" s="0" t="n">
        <v>12</v>
      </c>
    </row>
    <row r="262" customFormat="false" ht="15" hidden="false" customHeight="false" outlineLevel="0" collapsed="false">
      <c r="A262" s="0" t="n">
        <v>261</v>
      </c>
      <c r="B262" s="0" t="n">
        <v>42347</v>
      </c>
      <c r="C262" s="0" t="s">
        <v>19</v>
      </c>
      <c r="D262" s="0" t="s">
        <v>21</v>
      </c>
      <c r="E262" s="0" t="n">
        <v>1</v>
      </c>
      <c r="F262" s="0" t="n">
        <v>0.339085648148148</v>
      </c>
      <c r="G262" s="0" t="s">
        <v>14</v>
      </c>
      <c r="H262" s="0" t="n">
        <v>16</v>
      </c>
    </row>
    <row r="263" customFormat="false" ht="15" hidden="false" customHeight="false" outlineLevel="0" collapsed="false">
      <c r="A263" s="0" t="n">
        <v>262</v>
      </c>
      <c r="B263" s="0" t="n">
        <v>42344</v>
      </c>
      <c r="C263" s="0" t="s">
        <v>19</v>
      </c>
      <c r="D263" s="0" t="s">
        <v>28</v>
      </c>
      <c r="E263" s="0" t="n">
        <v>4</v>
      </c>
      <c r="F263" s="0" t="n">
        <v>0.339178240740741</v>
      </c>
      <c r="G263" s="0" t="s">
        <v>14</v>
      </c>
      <c r="H263" s="0" t="n">
        <v>12</v>
      </c>
    </row>
    <row r="264" customFormat="false" ht="15" hidden="false" customHeight="false" outlineLevel="0" collapsed="false">
      <c r="A264" s="0" t="n">
        <v>263</v>
      </c>
      <c r="B264" s="0" t="n">
        <v>42343</v>
      </c>
      <c r="C264" s="0" t="s">
        <v>17</v>
      </c>
      <c r="D264" s="0" t="s">
        <v>28</v>
      </c>
      <c r="E264" s="0" t="n">
        <v>3</v>
      </c>
      <c r="F264" s="0" t="n">
        <v>0.339178240740741</v>
      </c>
      <c r="G264" s="0" t="s">
        <v>14</v>
      </c>
      <c r="H264" s="0" t="n">
        <v>12</v>
      </c>
    </row>
    <row r="265" customFormat="false" ht="15" hidden="false" customHeight="false" outlineLevel="0" collapsed="false">
      <c r="A265" s="0" t="n">
        <v>264</v>
      </c>
      <c r="B265" s="0" t="n">
        <v>42353</v>
      </c>
      <c r="C265" s="0" t="s">
        <v>19</v>
      </c>
      <c r="D265" s="0" t="s">
        <v>25</v>
      </c>
      <c r="E265" s="0" t="n">
        <v>3</v>
      </c>
      <c r="F265" s="0" t="n">
        <v>0.339201388888889</v>
      </c>
      <c r="G265" s="0" t="s">
        <v>14</v>
      </c>
      <c r="H265" s="0" t="n">
        <v>8</v>
      </c>
    </row>
    <row r="266" customFormat="false" ht="15" hidden="false" customHeight="false" outlineLevel="0" collapsed="false">
      <c r="A266" s="0" t="n">
        <v>265</v>
      </c>
      <c r="B266" s="0" t="n">
        <v>42353</v>
      </c>
      <c r="C266" s="0" t="s">
        <v>17</v>
      </c>
      <c r="D266" s="0" t="s">
        <v>13</v>
      </c>
      <c r="E266" s="0" t="n">
        <v>4</v>
      </c>
      <c r="F266" s="0" t="n">
        <v>0.339224537037037</v>
      </c>
      <c r="G266" s="0" t="s">
        <v>14</v>
      </c>
      <c r="H266" s="0" t="n">
        <v>8</v>
      </c>
    </row>
    <row r="267" customFormat="false" ht="15" hidden="false" customHeight="false" outlineLevel="0" collapsed="false">
      <c r="A267" s="0" t="n">
        <v>266</v>
      </c>
      <c r="B267" s="0" t="n">
        <v>42352</v>
      </c>
      <c r="C267" s="0" t="s">
        <v>15</v>
      </c>
      <c r="D267" s="0" t="s">
        <v>18</v>
      </c>
      <c r="E267" s="0" t="n">
        <v>1</v>
      </c>
      <c r="F267" s="0" t="n">
        <v>0.339247685185185</v>
      </c>
      <c r="G267" s="0" t="s">
        <v>14</v>
      </c>
      <c r="H267" s="0" t="n">
        <v>16</v>
      </c>
    </row>
    <row r="268" customFormat="false" ht="15" hidden="false" customHeight="false" outlineLevel="0" collapsed="false">
      <c r="A268" s="0" t="n">
        <v>267</v>
      </c>
      <c r="B268" s="0" t="n">
        <v>42345</v>
      </c>
      <c r="C268" s="0" t="s">
        <v>15</v>
      </c>
      <c r="D268" s="0" t="s">
        <v>22</v>
      </c>
      <c r="E268" s="0" t="n">
        <v>1</v>
      </c>
      <c r="F268" s="0" t="n">
        <v>0.339259259259259</v>
      </c>
      <c r="G268" s="0" t="s">
        <v>14</v>
      </c>
      <c r="H268" s="0" t="n">
        <v>16</v>
      </c>
    </row>
    <row r="269" customFormat="false" ht="15" hidden="false" customHeight="false" outlineLevel="0" collapsed="false">
      <c r="A269" s="0" t="n">
        <v>268</v>
      </c>
      <c r="B269" s="0" t="n">
        <v>42344</v>
      </c>
      <c r="C269" s="0" t="s">
        <v>20</v>
      </c>
      <c r="D269" s="0" t="s">
        <v>24</v>
      </c>
      <c r="E269" s="0" t="n">
        <v>2</v>
      </c>
      <c r="F269" s="0" t="n">
        <v>0.339270833333333</v>
      </c>
      <c r="G269" s="0" t="s">
        <v>14</v>
      </c>
      <c r="H269" s="0" t="n">
        <v>16</v>
      </c>
    </row>
    <row r="270" customFormat="false" ht="15" hidden="false" customHeight="false" outlineLevel="0" collapsed="false">
      <c r="A270" s="0" t="n">
        <v>269</v>
      </c>
      <c r="B270" s="0" t="n">
        <v>42342</v>
      </c>
      <c r="C270" s="0" t="s">
        <v>20</v>
      </c>
      <c r="D270" s="0" t="s">
        <v>30</v>
      </c>
      <c r="E270" s="0" t="n">
        <v>4</v>
      </c>
      <c r="F270" s="0" t="n">
        <v>0.339282407407407</v>
      </c>
      <c r="G270" s="0" t="s">
        <v>14</v>
      </c>
      <c r="H270" s="0" t="n">
        <v>12</v>
      </c>
    </row>
    <row r="271" customFormat="false" ht="15" hidden="false" customHeight="false" outlineLevel="0" collapsed="false">
      <c r="A271" s="0" t="n">
        <v>270</v>
      </c>
      <c r="B271" s="0" t="n">
        <v>42346</v>
      </c>
      <c r="C271" s="0" t="s">
        <v>17</v>
      </c>
      <c r="D271" s="0" t="s">
        <v>32</v>
      </c>
      <c r="E271" s="0" t="n">
        <v>1</v>
      </c>
      <c r="F271" s="0" t="n">
        <v>0.339293981481481</v>
      </c>
      <c r="G271" s="0" t="s">
        <v>14</v>
      </c>
      <c r="H271" s="0" t="n">
        <v>8</v>
      </c>
    </row>
    <row r="272" customFormat="false" ht="15" hidden="false" customHeight="false" outlineLevel="0" collapsed="false">
      <c r="A272" s="0" t="n">
        <v>271</v>
      </c>
      <c r="B272" s="0" t="n">
        <v>42347</v>
      </c>
      <c r="C272" s="0" t="s">
        <v>15</v>
      </c>
      <c r="D272" s="0" t="s">
        <v>24</v>
      </c>
      <c r="E272" s="0" t="n">
        <v>4</v>
      </c>
      <c r="F272" s="0" t="n">
        <v>0.339340277777778</v>
      </c>
      <c r="G272" s="0" t="s">
        <v>14</v>
      </c>
      <c r="H272" s="0" t="n">
        <v>16</v>
      </c>
    </row>
    <row r="273" customFormat="false" ht="15" hidden="false" customHeight="false" outlineLevel="0" collapsed="false">
      <c r="A273" s="0" t="n">
        <v>272</v>
      </c>
      <c r="B273" s="0" t="n">
        <v>42344</v>
      </c>
      <c r="C273" s="0" t="s">
        <v>20</v>
      </c>
      <c r="D273" s="0" t="s">
        <v>25</v>
      </c>
      <c r="E273" s="0" t="n">
        <v>5</v>
      </c>
      <c r="F273" s="0" t="n">
        <v>0.339351851851852</v>
      </c>
      <c r="G273" s="0" t="s">
        <v>14</v>
      </c>
      <c r="H273" s="0" t="n">
        <v>8</v>
      </c>
    </row>
    <row r="274" customFormat="false" ht="15" hidden="false" customHeight="false" outlineLevel="0" collapsed="false">
      <c r="A274" s="0" t="n">
        <v>273</v>
      </c>
      <c r="B274" s="0" t="n">
        <v>42347</v>
      </c>
      <c r="C274" s="0" t="s">
        <v>17</v>
      </c>
      <c r="D274" s="0" t="s">
        <v>29</v>
      </c>
      <c r="E274" s="0" t="n">
        <v>2</v>
      </c>
      <c r="F274" s="0" t="n">
        <v>0.339351851851852</v>
      </c>
      <c r="G274" s="0" t="s">
        <v>14</v>
      </c>
      <c r="H274" s="0" t="n">
        <v>12</v>
      </c>
    </row>
    <row r="275" customFormat="false" ht="15" hidden="false" customHeight="false" outlineLevel="0" collapsed="false">
      <c r="A275" s="0" t="n">
        <v>274</v>
      </c>
      <c r="B275" s="0" t="n">
        <v>42343</v>
      </c>
      <c r="C275" s="0" t="s">
        <v>12</v>
      </c>
      <c r="D275" s="0" t="s">
        <v>21</v>
      </c>
      <c r="E275" s="0" t="n">
        <v>2</v>
      </c>
      <c r="F275" s="0" t="n">
        <v>0.339375</v>
      </c>
      <c r="G275" s="0" t="s">
        <v>14</v>
      </c>
      <c r="H275" s="0" t="n">
        <v>16</v>
      </c>
    </row>
    <row r="276" customFormat="false" ht="15" hidden="false" customHeight="false" outlineLevel="0" collapsed="false">
      <c r="A276" s="0" t="n">
        <v>275</v>
      </c>
      <c r="B276" s="0" t="n">
        <v>42351</v>
      </c>
      <c r="C276" s="0" t="s">
        <v>20</v>
      </c>
      <c r="D276" s="0" t="s">
        <v>18</v>
      </c>
      <c r="E276" s="0" t="n">
        <v>5</v>
      </c>
      <c r="F276" s="0" t="n">
        <v>0.339409722222222</v>
      </c>
      <c r="G276" s="0" t="s">
        <v>14</v>
      </c>
      <c r="H276" s="0" t="n">
        <v>16</v>
      </c>
    </row>
    <row r="277" customFormat="false" ht="15" hidden="false" customHeight="false" outlineLevel="0" collapsed="false">
      <c r="A277" s="0" t="n">
        <v>276</v>
      </c>
      <c r="B277" s="0" t="n">
        <v>42343</v>
      </c>
      <c r="C277" s="0" t="s">
        <v>12</v>
      </c>
      <c r="D277" s="0" t="s">
        <v>18</v>
      </c>
      <c r="E277" s="0" t="n">
        <v>3</v>
      </c>
      <c r="F277" s="0" t="n">
        <v>0.339409722222222</v>
      </c>
      <c r="G277" s="0" t="s">
        <v>14</v>
      </c>
      <c r="H277" s="0" t="n">
        <v>16</v>
      </c>
    </row>
    <row r="278" customFormat="false" ht="15" hidden="false" customHeight="false" outlineLevel="0" collapsed="false">
      <c r="A278" s="0" t="n">
        <v>277</v>
      </c>
      <c r="B278" s="0" t="n">
        <v>42351</v>
      </c>
      <c r="C278" s="0" t="s">
        <v>15</v>
      </c>
      <c r="D278" s="0" t="s">
        <v>13</v>
      </c>
      <c r="E278" s="0" t="n">
        <v>1</v>
      </c>
      <c r="F278" s="0" t="n">
        <v>0.339409722222222</v>
      </c>
      <c r="G278" s="0" t="s">
        <v>14</v>
      </c>
      <c r="H278" s="0" t="n">
        <v>8</v>
      </c>
    </row>
    <row r="279" customFormat="false" ht="15" hidden="false" customHeight="false" outlineLevel="0" collapsed="false">
      <c r="A279" s="0" t="n">
        <v>278</v>
      </c>
      <c r="B279" s="0" t="n">
        <v>42350</v>
      </c>
      <c r="C279" s="0" t="s">
        <v>12</v>
      </c>
      <c r="D279" s="0" t="s">
        <v>23</v>
      </c>
      <c r="E279" s="0" t="n">
        <v>2</v>
      </c>
      <c r="F279" s="0" t="n">
        <v>0.33943287037037</v>
      </c>
      <c r="G279" s="0" t="s">
        <v>14</v>
      </c>
      <c r="H279" s="0" t="n">
        <v>8</v>
      </c>
    </row>
    <row r="280" customFormat="false" ht="15" hidden="false" customHeight="false" outlineLevel="0" collapsed="false">
      <c r="A280" s="0" t="n">
        <v>279</v>
      </c>
      <c r="B280" s="0" t="n">
        <v>42352</v>
      </c>
      <c r="C280" s="0" t="s">
        <v>15</v>
      </c>
      <c r="D280" s="0" t="s">
        <v>26</v>
      </c>
      <c r="E280" s="0" t="n">
        <v>5</v>
      </c>
      <c r="F280" s="0" t="n">
        <v>0.339467592592593</v>
      </c>
      <c r="G280" s="0" t="s">
        <v>14</v>
      </c>
      <c r="H280" s="0" t="n">
        <v>12</v>
      </c>
    </row>
    <row r="281" customFormat="false" ht="15" hidden="false" customHeight="false" outlineLevel="0" collapsed="false">
      <c r="A281" s="0" t="n">
        <v>280</v>
      </c>
      <c r="B281" s="0" t="n">
        <v>42342</v>
      </c>
      <c r="C281" s="0" t="s">
        <v>20</v>
      </c>
      <c r="D281" s="0" t="s">
        <v>21</v>
      </c>
      <c r="E281" s="0" t="n">
        <v>2</v>
      </c>
      <c r="F281" s="0" t="n">
        <v>0.339502314814815</v>
      </c>
      <c r="G281" s="0" t="s">
        <v>14</v>
      </c>
      <c r="H281" s="0" t="n">
        <v>16</v>
      </c>
    </row>
    <row r="282" customFormat="false" ht="15" hidden="false" customHeight="false" outlineLevel="0" collapsed="false">
      <c r="A282" s="0" t="n">
        <v>281</v>
      </c>
      <c r="B282" s="0" t="n">
        <v>42351</v>
      </c>
      <c r="C282" s="0" t="s">
        <v>17</v>
      </c>
      <c r="D282" s="0" t="s">
        <v>16</v>
      </c>
      <c r="E282" s="0" t="n">
        <v>5</v>
      </c>
      <c r="F282" s="0" t="n">
        <v>0.339502314814815</v>
      </c>
      <c r="G282" s="0" t="s">
        <v>14</v>
      </c>
      <c r="H282" s="0" t="n">
        <v>8</v>
      </c>
    </row>
    <row r="283" customFormat="false" ht="15" hidden="false" customHeight="false" outlineLevel="0" collapsed="false">
      <c r="A283" s="0" t="n">
        <v>282</v>
      </c>
      <c r="B283" s="0" t="n">
        <v>42350</v>
      </c>
      <c r="C283" s="0" t="s">
        <v>12</v>
      </c>
      <c r="D283" s="0" t="s">
        <v>33</v>
      </c>
      <c r="E283" s="0" t="n">
        <v>4</v>
      </c>
      <c r="F283" s="0" t="n">
        <v>0.339548611111111</v>
      </c>
      <c r="G283" s="0" t="s">
        <v>14</v>
      </c>
      <c r="H283" s="0" t="n">
        <v>16</v>
      </c>
    </row>
    <row r="284" customFormat="false" ht="15" hidden="false" customHeight="false" outlineLevel="0" collapsed="false">
      <c r="A284" s="0" t="n">
        <v>283</v>
      </c>
      <c r="B284" s="0" t="n">
        <v>42345</v>
      </c>
      <c r="C284" s="0" t="s">
        <v>12</v>
      </c>
      <c r="D284" s="0" t="s">
        <v>29</v>
      </c>
      <c r="E284" s="0" t="n">
        <v>2</v>
      </c>
      <c r="F284" s="0" t="n">
        <v>0.339583333333333</v>
      </c>
      <c r="G284" s="0" t="s">
        <v>14</v>
      </c>
      <c r="H284" s="0" t="n">
        <v>12</v>
      </c>
    </row>
    <row r="285" customFormat="false" ht="15" hidden="false" customHeight="false" outlineLevel="0" collapsed="false">
      <c r="A285" s="0" t="n">
        <v>284</v>
      </c>
      <c r="B285" s="0" t="n">
        <v>42353</v>
      </c>
      <c r="C285" s="0" t="s">
        <v>19</v>
      </c>
      <c r="D285" s="0" t="s">
        <v>33</v>
      </c>
      <c r="E285" s="0" t="n">
        <v>1</v>
      </c>
      <c r="F285" s="0" t="n">
        <v>0.339583333333333</v>
      </c>
      <c r="G285" s="0" t="s">
        <v>14</v>
      </c>
      <c r="H285" s="0" t="n">
        <v>16</v>
      </c>
    </row>
    <row r="286" customFormat="false" ht="15" hidden="false" customHeight="false" outlineLevel="0" collapsed="false">
      <c r="A286" s="0" t="n">
        <v>285</v>
      </c>
      <c r="B286" s="0" t="n">
        <v>42343</v>
      </c>
      <c r="C286" s="0" t="s">
        <v>20</v>
      </c>
      <c r="D286" s="0" t="s">
        <v>30</v>
      </c>
      <c r="E286" s="0" t="n">
        <v>2</v>
      </c>
      <c r="F286" s="0" t="n">
        <v>0.339594907407407</v>
      </c>
      <c r="G286" s="0" t="s">
        <v>14</v>
      </c>
      <c r="H286" s="0" t="n">
        <v>12</v>
      </c>
    </row>
    <row r="287" customFormat="false" ht="15" hidden="false" customHeight="false" outlineLevel="0" collapsed="false">
      <c r="A287" s="0" t="n">
        <v>286</v>
      </c>
      <c r="B287" s="0" t="n">
        <v>42341</v>
      </c>
      <c r="C287" s="0" t="s">
        <v>19</v>
      </c>
      <c r="D287" s="0" t="s">
        <v>24</v>
      </c>
      <c r="E287" s="0" t="n">
        <v>3</v>
      </c>
      <c r="F287" s="0" t="n">
        <v>0.339606481481481</v>
      </c>
      <c r="G287" s="0" t="s">
        <v>14</v>
      </c>
      <c r="H287" s="0" t="n">
        <v>16</v>
      </c>
    </row>
    <row r="288" customFormat="false" ht="15" hidden="false" customHeight="false" outlineLevel="0" collapsed="false">
      <c r="A288" s="0" t="n">
        <v>287</v>
      </c>
      <c r="B288" s="0" t="n">
        <v>42343</v>
      </c>
      <c r="C288" s="0" t="s">
        <v>15</v>
      </c>
      <c r="D288" s="0" t="s">
        <v>31</v>
      </c>
      <c r="E288" s="0" t="n">
        <v>3</v>
      </c>
      <c r="F288" s="0" t="n">
        <v>0.339606481481481</v>
      </c>
      <c r="G288" s="0" t="s">
        <v>14</v>
      </c>
      <c r="H288" s="0" t="n">
        <v>16</v>
      </c>
    </row>
    <row r="289" customFormat="false" ht="15" hidden="false" customHeight="false" outlineLevel="0" collapsed="false">
      <c r="A289" s="0" t="n">
        <v>288</v>
      </c>
      <c r="B289" s="0" t="n">
        <v>42349</v>
      </c>
      <c r="C289" s="0" t="s">
        <v>19</v>
      </c>
      <c r="D289" s="0" t="s">
        <v>24</v>
      </c>
      <c r="E289" s="0" t="n">
        <v>4</v>
      </c>
      <c r="F289" s="0" t="n">
        <v>0.339618055555556</v>
      </c>
      <c r="G289" s="0" t="s">
        <v>14</v>
      </c>
      <c r="H289" s="0" t="n">
        <v>16</v>
      </c>
    </row>
    <row r="290" customFormat="false" ht="15" hidden="false" customHeight="false" outlineLevel="0" collapsed="false">
      <c r="A290" s="0" t="n">
        <v>289</v>
      </c>
      <c r="B290" s="0" t="n">
        <v>42344</v>
      </c>
      <c r="C290" s="0" t="s">
        <v>15</v>
      </c>
      <c r="D290" s="0" t="s">
        <v>28</v>
      </c>
      <c r="E290" s="0" t="n">
        <v>4</v>
      </c>
      <c r="F290" s="0" t="n">
        <v>0.339641203703704</v>
      </c>
      <c r="G290" s="0" t="s">
        <v>14</v>
      </c>
      <c r="H290" s="0" t="n">
        <v>12</v>
      </c>
    </row>
    <row r="291" customFormat="false" ht="15" hidden="false" customHeight="false" outlineLevel="0" collapsed="false">
      <c r="A291" s="0" t="n">
        <v>290</v>
      </c>
      <c r="B291" s="0" t="n">
        <v>42344</v>
      </c>
      <c r="C291" s="0" t="s">
        <v>17</v>
      </c>
      <c r="D291" s="0" t="s">
        <v>21</v>
      </c>
      <c r="E291" s="0" t="n">
        <v>2</v>
      </c>
      <c r="F291" s="0" t="n">
        <v>0.339641203703704</v>
      </c>
      <c r="G291" s="0" t="s">
        <v>14</v>
      </c>
      <c r="H291" s="0" t="n">
        <v>16</v>
      </c>
    </row>
    <row r="292" customFormat="false" ht="15" hidden="false" customHeight="false" outlineLevel="0" collapsed="false">
      <c r="A292" s="0" t="n">
        <v>291</v>
      </c>
      <c r="B292" s="0" t="n">
        <v>42350</v>
      </c>
      <c r="C292" s="0" t="s">
        <v>15</v>
      </c>
      <c r="D292" s="0" t="s">
        <v>25</v>
      </c>
      <c r="E292" s="0" t="n">
        <v>5</v>
      </c>
      <c r="F292" s="0" t="n">
        <v>0.339675925925926</v>
      </c>
      <c r="G292" s="0" t="s">
        <v>14</v>
      </c>
      <c r="H292" s="0" t="n">
        <v>8</v>
      </c>
    </row>
    <row r="293" customFormat="false" ht="15" hidden="false" customHeight="false" outlineLevel="0" collapsed="false">
      <c r="A293" s="0" t="n">
        <v>292</v>
      </c>
      <c r="B293" s="0" t="n">
        <v>42342</v>
      </c>
      <c r="C293" s="0" t="s">
        <v>15</v>
      </c>
      <c r="D293" s="0" t="s">
        <v>16</v>
      </c>
      <c r="E293" s="0" t="n">
        <v>3</v>
      </c>
      <c r="F293" s="0" t="n">
        <v>0.339675925925926</v>
      </c>
      <c r="G293" s="0" t="s">
        <v>14</v>
      </c>
      <c r="H293" s="0" t="n">
        <v>8</v>
      </c>
    </row>
    <row r="294" customFormat="false" ht="15" hidden="false" customHeight="false" outlineLevel="0" collapsed="false">
      <c r="A294" s="0" t="n">
        <v>293</v>
      </c>
      <c r="B294" s="0" t="n">
        <v>42347</v>
      </c>
      <c r="C294" s="0" t="s">
        <v>12</v>
      </c>
      <c r="D294" s="0" t="s">
        <v>29</v>
      </c>
      <c r="E294" s="0" t="n">
        <v>1</v>
      </c>
      <c r="F294" s="0" t="n">
        <v>0.339699074074074</v>
      </c>
      <c r="G294" s="0" t="s">
        <v>14</v>
      </c>
      <c r="H294" s="0" t="n">
        <v>12</v>
      </c>
    </row>
    <row r="295" customFormat="false" ht="15" hidden="false" customHeight="false" outlineLevel="0" collapsed="false">
      <c r="A295" s="0" t="n">
        <v>294</v>
      </c>
      <c r="B295" s="0" t="n">
        <v>42343</v>
      </c>
      <c r="C295" s="0" t="s">
        <v>19</v>
      </c>
      <c r="D295" s="0" t="s">
        <v>25</v>
      </c>
      <c r="E295" s="0" t="n">
        <v>5</v>
      </c>
      <c r="F295" s="0" t="n">
        <v>0.339710648148148</v>
      </c>
      <c r="G295" s="0" t="s">
        <v>14</v>
      </c>
      <c r="H295" s="0" t="n">
        <v>8</v>
      </c>
    </row>
    <row r="296" customFormat="false" ht="15" hidden="false" customHeight="false" outlineLevel="0" collapsed="false">
      <c r="A296" s="0" t="n">
        <v>295</v>
      </c>
      <c r="B296" s="0" t="n">
        <v>42349</v>
      </c>
      <c r="C296" s="0" t="s">
        <v>17</v>
      </c>
      <c r="D296" s="0" t="s">
        <v>26</v>
      </c>
      <c r="E296" s="0" t="n">
        <v>4</v>
      </c>
      <c r="F296" s="0" t="n">
        <v>0.339710648148148</v>
      </c>
      <c r="G296" s="0" t="s">
        <v>14</v>
      </c>
      <c r="H296" s="0" t="n">
        <v>12</v>
      </c>
    </row>
    <row r="297" customFormat="false" ht="15" hidden="false" customHeight="false" outlineLevel="0" collapsed="false">
      <c r="A297" s="0" t="n">
        <v>296</v>
      </c>
      <c r="B297" s="0" t="n">
        <v>42344</v>
      </c>
      <c r="C297" s="0" t="s">
        <v>12</v>
      </c>
      <c r="D297" s="0" t="s">
        <v>13</v>
      </c>
      <c r="E297" s="0" t="n">
        <v>3</v>
      </c>
      <c r="F297" s="0" t="n">
        <v>0.339768518518519</v>
      </c>
      <c r="G297" s="0" t="s">
        <v>14</v>
      </c>
      <c r="H297" s="0" t="n">
        <v>8</v>
      </c>
    </row>
    <row r="298" customFormat="false" ht="15" hidden="false" customHeight="false" outlineLevel="0" collapsed="false">
      <c r="A298" s="0" t="n">
        <v>297</v>
      </c>
      <c r="B298" s="0" t="n">
        <v>42350</v>
      </c>
      <c r="C298" s="0" t="s">
        <v>17</v>
      </c>
      <c r="D298" s="0" t="s">
        <v>32</v>
      </c>
      <c r="E298" s="0" t="n">
        <v>1</v>
      </c>
      <c r="F298" s="0" t="n">
        <v>0.339814814814815</v>
      </c>
      <c r="G298" s="0" t="s">
        <v>14</v>
      </c>
      <c r="H298" s="0" t="n">
        <v>8</v>
      </c>
    </row>
    <row r="299" customFormat="false" ht="15" hidden="false" customHeight="false" outlineLevel="0" collapsed="false">
      <c r="A299" s="0" t="n">
        <v>298</v>
      </c>
      <c r="B299" s="0" t="n">
        <v>42341</v>
      </c>
      <c r="C299" s="0" t="s">
        <v>20</v>
      </c>
      <c r="D299" s="0" t="s">
        <v>27</v>
      </c>
      <c r="E299" s="0" t="n">
        <v>4</v>
      </c>
      <c r="F299" s="0" t="n">
        <v>0.339849537037037</v>
      </c>
      <c r="G299" s="0" t="s">
        <v>14</v>
      </c>
      <c r="H299" s="0" t="n">
        <v>16</v>
      </c>
    </row>
    <row r="300" customFormat="false" ht="15" hidden="false" customHeight="false" outlineLevel="0" collapsed="false">
      <c r="A300" s="0" t="n">
        <v>299</v>
      </c>
      <c r="B300" s="0" t="n">
        <v>42348</v>
      </c>
      <c r="C300" s="0" t="s">
        <v>12</v>
      </c>
      <c r="D300" s="0" t="s">
        <v>29</v>
      </c>
      <c r="E300" s="0" t="n">
        <v>3</v>
      </c>
      <c r="F300" s="0" t="n">
        <v>0.339907407407407</v>
      </c>
      <c r="G300" s="0" t="s">
        <v>14</v>
      </c>
      <c r="H300" s="0" t="n">
        <v>12</v>
      </c>
    </row>
    <row r="301" customFormat="false" ht="15" hidden="false" customHeight="false" outlineLevel="0" collapsed="false">
      <c r="A301" s="0" t="n">
        <v>300</v>
      </c>
      <c r="B301" s="0" t="n">
        <v>42349</v>
      </c>
      <c r="C301" s="0" t="s">
        <v>17</v>
      </c>
      <c r="D301" s="0" t="s">
        <v>13</v>
      </c>
      <c r="E301" s="0" t="n">
        <v>3</v>
      </c>
      <c r="F301" s="0" t="n">
        <v>0.339907407407407</v>
      </c>
      <c r="G301" s="0" t="s">
        <v>14</v>
      </c>
      <c r="H301" s="0" t="n">
        <v>8</v>
      </c>
    </row>
    <row r="302" customFormat="false" ht="15" hidden="false" customHeight="false" outlineLevel="0" collapsed="false">
      <c r="A302" s="0" t="n">
        <v>301</v>
      </c>
      <c r="B302" s="0" t="n">
        <v>42351</v>
      </c>
      <c r="C302" s="0" t="s">
        <v>17</v>
      </c>
      <c r="D302" s="0" t="s">
        <v>30</v>
      </c>
      <c r="E302" s="0" t="n">
        <v>5</v>
      </c>
      <c r="F302" s="0" t="n">
        <v>0.339918981481481</v>
      </c>
      <c r="G302" s="0" t="s">
        <v>14</v>
      </c>
      <c r="H302" s="0" t="n">
        <v>12</v>
      </c>
    </row>
    <row r="303" customFormat="false" ht="15" hidden="false" customHeight="false" outlineLevel="0" collapsed="false">
      <c r="A303" s="0" t="n">
        <v>302</v>
      </c>
      <c r="B303" s="0" t="n">
        <v>42350</v>
      </c>
      <c r="C303" s="0" t="s">
        <v>20</v>
      </c>
      <c r="D303" s="0" t="s">
        <v>21</v>
      </c>
      <c r="E303" s="0" t="n">
        <v>1</v>
      </c>
      <c r="F303" s="0" t="n">
        <v>0.339965277777778</v>
      </c>
      <c r="G303" s="0" t="s">
        <v>14</v>
      </c>
      <c r="H303" s="0" t="n">
        <v>16</v>
      </c>
    </row>
    <row r="304" customFormat="false" ht="15" hidden="false" customHeight="false" outlineLevel="0" collapsed="false">
      <c r="A304" s="0" t="n">
        <v>303</v>
      </c>
      <c r="B304" s="0" t="n">
        <v>42345</v>
      </c>
      <c r="C304" s="0" t="s">
        <v>20</v>
      </c>
      <c r="D304" s="0" t="s">
        <v>27</v>
      </c>
      <c r="E304" s="0" t="n">
        <v>4</v>
      </c>
      <c r="F304" s="0" t="n">
        <v>0.339965277777778</v>
      </c>
      <c r="G304" s="0" t="s">
        <v>14</v>
      </c>
      <c r="H304" s="0" t="n">
        <v>16</v>
      </c>
    </row>
    <row r="305" customFormat="false" ht="15" hidden="false" customHeight="false" outlineLevel="0" collapsed="false">
      <c r="A305" s="0" t="n">
        <v>304</v>
      </c>
      <c r="B305" s="0" t="n">
        <v>42344</v>
      </c>
      <c r="C305" s="0" t="s">
        <v>12</v>
      </c>
      <c r="D305" s="0" t="s">
        <v>25</v>
      </c>
      <c r="E305" s="0" t="n">
        <v>3</v>
      </c>
      <c r="F305" s="0" t="n">
        <v>0.340011574074074</v>
      </c>
      <c r="G305" s="0" t="s">
        <v>14</v>
      </c>
      <c r="H305" s="0" t="n">
        <v>8</v>
      </c>
    </row>
    <row r="306" customFormat="false" ht="15" hidden="false" customHeight="false" outlineLevel="0" collapsed="false">
      <c r="A306" s="0" t="n">
        <v>305</v>
      </c>
      <c r="B306" s="0" t="n">
        <v>42342</v>
      </c>
      <c r="C306" s="0" t="s">
        <v>19</v>
      </c>
      <c r="D306" s="0" t="s">
        <v>28</v>
      </c>
      <c r="E306" s="0" t="n">
        <v>2</v>
      </c>
      <c r="F306" s="0" t="n">
        <v>0.340034722222222</v>
      </c>
      <c r="G306" s="0" t="s">
        <v>14</v>
      </c>
      <c r="H306" s="0" t="n">
        <v>12</v>
      </c>
    </row>
    <row r="307" customFormat="false" ht="15" hidden="false" customHeight="false" outlineLevel="0" collapsed="false">
      <c r="A307" s="0" t="n">
        <v>306</v>
      </c>
      <c r="B307" s="0" t="n">
        <v>42346</v>
      </c>
      <c r="C307" s="0" t="s">
        <v>20</v>
      </c>
      <c r="D307" s="0" t="s">
        <v>22</v>
      </c>
      <c r="E307" s="0" t="n">
        <v>5</v>
      </c>
      <c r="F307" s="0" t="n">
        <v>0.340034722222222</v>
      </c>
      <c r="G307" s="0" t="s">
        <v>14</v>
      </c>
      <c r="H307" s="0" t="n">
        <v>16</v>
      </c>
    </row>
    <row r="308" customFormat="false" ht="15" hidden="false" customHeight="false" outlineLevel="0" collapsed="false">
      <c r="A308" s="0" t="n">
        <v>307</v>
      </c>
      <c r="B308" s="0" t="n">
        <v>42353</v>
      </c>
      <c r="C308" s="0" t="s">
        <v>20</v>
      </c>
      <c r="D308" s="0" t="s">
        <v>26</v>
      </c>
      <c r="E308" s="0" t="n">
        <v>2</v>
      </c>
      <c r="F308" s="0" t="n">
        <v>0.34005787037037</v>
      </c>
      <c r="G308" s="0" t="s">
        <v>14</v>
      </c>
      <c r="H308" s="0" t="n">
        <v>12</v>
      </c>
    </row>
    <row r="309" customFormat="false" ht="15" hidden="false" customHeight="false" outlineLevel="0" collapsed="false">
      <c r="A309" s="0" t="n">
        <v>308</v>
      </c>
      <c r="B309" s="0" t="n">
        <v>42353</v>
      </c>
      <c r="C309" s="0" t="s">
        <v>17</v>
      </c>
      <c r="D309" s="0" t="s">
        <v>22</v>
      </c>
      <c r="E309" s="0" t="n">
        <v>2</v>
      </c>
      <c r="F309" s="0" t="n">
        <v>0.340104166666667</v>
      </c>
      <c r="G309" s="0" t="s">
        <v>14</v>
      </c>
      <c r="H309" s="0" t="n">
        <v>16</v>
      </c>
    </row>
    <row r="310" customFormat="false" ht="15" hidden="false" customHeight="false" outlineLevel="0" collapsed="false">
      <c r="A310" s="0" t="n">
        <v>309</v>
      </c>
      <c r="B310" s="0" t="n">
        <v>42349</v>
      </c>
      <c r="C310" s="0" t="s">
        <v>20</v>
      </c>
      <c r="D310" s="0" t="s">
        <v>26</v>
      </c>
      <c r="E310" s="0" t="n">
        <v>2</v>
      </c>
      <c r="F310" s="0" t="n">
        <v>0.340115740740741</v>
      </c>
      <c r="G310" s="0" t="s">
        <v>14</v>
      </c>
      <c r="H310" s="0" t="n">
        <v>12</v>
      </c>
    </row>
    <row r="311" customFormat="false" ht="15" hidden="false" customHeight="false" outlineLevel="0" collapsed="false">
      <c r="A311" s="0" t="n">
        <v>310</v>
      </c>
      <c r="B311" s="0" t="n">
        <v>42344</v>
      </c>
      <c r="C311" s="0" t="s">
        <v>15</v>
      </c>
      <c r="D311" s="0" t="s">
        <v>22</v>
      </c>
      <c r="E311" s="0" t="n">
        <v>5</v>
      </c>
      <c r="F311" s="0" t="n">
        <v>0.340127314814815</v>
      </c>
      <c r="G311" s="0" t="s">
        <v>14</v>
      </c>
      <c r="H311" s="0" t="n">
        <v>16</v>
      </c>
    </row>
    <row r="312" customFormat="false" ht="15" hidden="false" customHeight="false" outlineLevel="0" collapsed="false">
      <c r="A312" s="0" t="n">
        <v>311</v>
      </c>
      <c r="B312" s="0" t="n">
        <v>42347</v>
      </c>
      <c r="C312" s="0" t="s">
        <v>19</v>
      </c>
      <c r="D312" s="0" t="s">
        <v>28</v>
      </c>
      <c r="E312" s="0" t="n">
        <v>5</v>
      </c>
      <c r="F312" s="0" t="n">
        <v>0.340127314814815</v>
      </c>
      <c r="G312" s="0" t="s">
        <v>14</v>
      </c>
      <c r="H312" s="0" t="n">
        <v>12</v>
      </c>
    </row>
    <row r="313" customFormat="false" ht="15" hidden="false" customHeight="false" outlineLevel="0" collapsed="false">
      <c r="A313" s="0" t="n">
        <v>312</v>
      </c>
      <c r="B313" s="0" t="n">
        <v>42341</v>
      </c>
      <c r="C313" s="0" t="s">
        <v>19</v>
      </c>
      <c r="D313" s="0" t="s">
        <v>30</v>
      </c>
      <c r="E313" s="0" t="n">
        <v>1</v>
      </c>
      <c r="F313" s="0" t="n">
        <v>0.340127314814815</v>
      </c>
      <c r="G313" s="0" t="s">
        <v>14</v>
      </c>
      <c r="H313" s="0" t="n">
        <v>12</v>
      </c>
    </row>
    <row r="314" customFormat="false" ht="15" hidden="false" customHeight="false" outlineLevel="0" collapsed="false">
      <c r="A314" s="0" t="n">
        <v>313</v>
      </c>
      <c r="B314" s="0" t="n">
        <v>42348</v>
      </c>
      <c r="C314" s="0" t="s">
        <v>20</v>
      </c>
      <c r="D314" s="0" t="s">
        <v>21</v>
      </c>
      <c r="E314" s="0" t="n">
        <v>3</v>
      </c>
      <c r="F314" s="0" t="n">
        <v>0.340150462962963</v>
      </c>
      <c r="G314" s="0" t="s">
        <v>14</v>
      </c>
      <c r="H314" s="0" t="n">
        <v>16</v>
      </c>
    </row>
    <row r="315" customFormat="false" ht="15" hidden="false" customHeight="false" outlineLevel="0" collapsed="false">
      <c r="A315" s="0" t="n">
        <v>314</v>
      </c>
      <c r="B315" s="0" t="n">
        <v>42343</v>
      </c>
      <c r="C315" s="0" t="s">
        <v>15</v>
      </c>
      <c r="D315" s="0" t="s">
        <v>33</v>
      </c>
      <c r="E315" s="0" t="n">
        <v>2</v>
      </c>
      <c r="F315" s="0" t="n">
        <v>0.340208333333333</v>
      </c>
      <c r="G315" s="0" t="s">
        <v>14</v>
      </c>
      <c r="H315" s="0" t="n">
        <v>16</v>
      </c>
    </row>
    <row r="316" customFormat="false" ht="15" hidden="false" customHeight="false" outlineLevel="0" collapsed="false">
      <c r="A316" s="0" t="n">
        <v>315</v>
      </c>
      <c r="B316" s="0" t="n">
        <v>42352</v>
      </c>
      <c r="C316" s="0" t="s">
        <v>19</v>
      </c>
      <c r="D316" s="0" t="s">
        <v>21</v>
      </c>
      <c r="E316" s="0" t="n">
        <v>4</v>
      </c>
      <c r="F316" s="0" t="n">
        <v>0.340219907407407</v>
      </c>
      <c r="G316" s="0" t="s">
        <v>14</v>
      </c>
      <c r="H316" s="0" t="n">
        <v>16</v>
      </c>
    </row>
    <row r="317" customFormat="false" ht="15" hidden="false" customHeight="false" outlineLevel="0" collapsed="false">
      <c r="A317" s="0" t="n">
        <v>316</v>
      </c>
      <c r="B317" s="0" t="n">
        <v>42346</v>
      </c>
      <c r="C317" s="0" t="s">
        <v>19</v>
      </c>
      <c r="D317" s="0" t="s">
        <v>18</v>
      </c>
      <c r="E317" s="0" t="n">
        <v>3</v>
      </c>
      <c r="F317" s="0" t="n">
        <v>0.340219907407407</v>
      </c>
      <c r="G317" s="0" t="s">
        <v>14</v>
      </c>
      <c r="H317" s="0" t="n">
        <v>16</v>
      </c>
    </row>
    <row r="318" customFormat="false" ht="15" hidden="false" customHeight="false" outlineLevel="0" collapsed="false">
      <c r="A318" s="0" t="n">
        <v>317</v>
      </c>
      <c r="B318" s="0" t="n">
        <v>42343</v>
      </c>
      <c r="C318" s="0" t="s">
        <v>17</v>
      </c>
      <c r="D318" s="0" t="s">
        <v>31</v>
      </c>
      <c r="E318" s="0" t="n">
        <v>5</v>
      </c>
      <c r="F318" s="0" t="n">
        <v>0.340266203703704</v>
      </c>
      <c r="G318" s="0" t="s">
        <v>14</v>
      </c>
      <c r="H318" s="0" t="n">
        <v>16</v>
      </c>
    </row>
    <row r="319" customFormat="false" ht="15" hidden="false" customHeight="false" outlineLevel="0" collapsed="false">
      <c r="A319" s="0" t="n">
        <v>318</v>
      </c>
      <c r="B319" s="0" t="n">
        <v>42342</v>
      </c>
      <c r="C319" s="0" t="s">
        <v>15</v>
      </c>
      <c r="D319" s="0" t="s">
        <v>27</v>
      </c>
      <c r="E319" s="0" t="n">
        <v>5</v>
      </c>
      <c r="F319" s="0" t="n">
        <v>0.340277777777778</v>
      </c>
      <c r="G319" s="0" t="s">
        <v>14</v>
      </c>
      <c r="H319" s="0" t="n">
        <v>16</v>
      </c>
    </row>
    <row r="320" customFormat="false" ht="15" hidden="false" customHeight="false" outlineLevel="0" collapsed="false">
      <c r="A320" s="0" t="n">
        <v>319</v>
      </c>
      <c r="B320" s="0" t="n">
        <v>42353</v>
      </c>
      <c r="C320" s="0" t="s">
        <v>20</v>
      </c>
      <c r="D320" s="0" t="s">
        <v>23</v>
      </c>
      <c r="E320" s="0" t="n">
        <v>5</v>
      </c>
      <c r="F320" s="0" t="n">
        <v>0.34037037037037</v>
      </c>
      <c r="G320" s="0" t="s">
        <v>14</v>
      </c>
      <c r="H320" s="0" t="n">
        <v>8</v>
      </c>
    </row>
    <row r="321" customFormat="false" ht="15" hidden="false" customHeight="false" outlineLevel="0" collapsed="false">
      <c r="A321" s="0" t="n">
        <v>320</v>
      </c>
      <c r="B321" s="0" t="n">
        <v>42345</v>
      </c>
      <c r="C321" s="0" t="s">
        <v>20</v>
      </c>
      <c r="D321" s="0" t="s">
        <v>18</v>
      </c>
      <c r="E321" s="0" t="n">
        <v>4</v>
      </c>
      <c r="F321" s="0" t="n">
        <v>0.34037037037037</v>
      </c>
      <c r="G321" s="0" t="s">
        <v>14</v>
      </c>
      <c r="H321" s="0" t="n">
        <v>16</v>
      </c>
    </row>
    <row r="322" customFormat="false" ht="15" hidden="false" customHeight="false" outlineLevel="0" collapsed="false">
      <c r="A322" s="0" t="n">
        <v>321</v>
      </c>
      <c r="B322" s="0" t="n">
        <v>42342</v>
      </c>
      <c r="C322" s="0" t="s">
        <v>19</v>
      </c>
      <c r="D322" s="0" t="s">
        <v>29</v>
      </c>
      <c r="E322" s="0" t="n">
        <v>5</v>
      </c>
      <c r="F322" s="0" t="n">
        <v>0.340393518518519</v>
      </c>
      <c r="G322" s="0" t="s">
        <v>14</v>
      </c>
      <c r="H322" s="0" t="n">
        <v>12</v>
      </c>
    </row>
    <row r="323" customFormat="false" ht="15" hidden="false" customHeight="false" outlineLevel="0" collapsed="false">
      <c r="A323" s="0" t="n">
        <v>322</v>
      </c>
      <c r="B323" s="0" t="n">
        <v>42342</v>
      </c>
      <c r="C323" s="0" t="s">
        <v>17</v>
      </c>
      <c r="D323" s="0" t="s">
        <v>23</v>
      </c>
      <c r="E323" s="0" t="n">
        <v>5</v>
      </c>
      <c r="F323" s="0" t="n">
        <v>0.340405092592593</v>
      </c>
      <c r="G323" s="0" t="s">
        <v>14</v>
      </c>
      <c r="H323" s="0" t="n">
        <v>8</v>
      </c>
    </row>
    <row r="324" customFormat="false" ht="15" hidden="false" customHeight="false" outlineLevel="0" collapsed="false">
      <c r="A324" s="0" t="n">
        <v>323</v>
      </c>
      <c r="B324" s="0" t="n">
        <v>42343</v>
      </c>
      <c r="C324" s="0" t="s">
        <v>20</v>
      </c>
      <c r="D324" s="0" t="s">
        <v>31</v>
      </c>
      <c r="E324" s="0" t="n">
        <v>1</v>
      </c>
      <c r="F324" s="0" t="n">
        <v>0.340416666666667</v>
      </c>
      <c r="G324" s="0" t="s">
        <v>14</v>
      </c>
      <c r="H324" s="0" t="n">
        <v>16</v>
      </c>
    </row>
    <row r="325" customFormat="false" ht="15" hidden="false" customHeight="false" outlineLevel="0" collapsed="false">
      <c r="A325" s="0" t="n">
        <v>324</v>
      </c>
      <c r="B325" s="0" t="n">
        <v>42341</v>
      </c>
      <c r="C325" s="0" t="s">
        <v>15</v>
      </c>
      <c r="D325" s="0" t="s">
        <v>33</v>
      </c>
      <c r="E325" s="0" t="n">
        <v>1</v>
      </c>
      <c r="F325" s="0" t="n">
        <v>0.340439814814815</v>
      </c>
      <c r="G325" s="0" t="s">
        <v>14</v>
      </c>
      <c r="H325" s="0" t="n">
        <v>16</v>
      </c>
    </row>
    <row r="326" customFormat="false" ht="15" hidden="false" customHeight="false" outlineLevel="0" collapsed="false">
      <c r="A326" s="0" t="n">
        <v>325</v>
      </c>
      <c r="B326" s="0" t="n">
        <v>42343</v>
      </c>
      <c r="C326" s="0" t="s">
        <v>15</v>
      </c>
      <c r="D326" s="0" t="s">
        <v>25</v>
      </c>
      <c r="E326" s="0" t="n">
        <v>1</v>
      </c>
      <c r="F326" s="0" t="n">
        <v>0.340451388888889</v>
      </c>
      <c r="G326" s="0" t="s">
        <v>14</v>
      </c>
      <c r="H326" s="0" t="n">
        <v>8</v>
      </c>
    </row>
    <row r="327" customFormat="false" ht="15" hidden="false" customHeight="false" outlineLevel="0" collapsed="false">
      <c r="A327" s="0" t="n">
        <v>326</v>
      </c>
      <c r="B327" s="0" t="n">
        <v>42346</v>
      </c>
      <c r="C327" s="0" t="s">
        <v>17</v>
      </c>
      <c r="D327" s="0" t="s">
        <v>26</v>
      </c>
      <c r="E327" s="0" t="n">
        <v>5</v>
      </c>
      <c r="F327" s="0" t="n">
        <v>0.340486111111111</v>
      </c>
      <c r="G327" s="0" t="s">
        <v>14</v>
      </c>
      <c r="H327" s="0" t="n">
        <v>12</v>
      </c>
    </row>
    <row r="328" customFormat="false" ht="15" hidden="false" customHeight="false" outlineLevel="0" collapsed="false">
      <c r="A328" s="0" t="n">
        <v>327</v>
      </c>
      <c r="B328" s="0" t="n">
        <v>42343</v>
      </c>
      <c r="C328" s="0" t="s">
        <v>20</v>
      </c>
      <c r="D328" s="0" t="s">
        <v>32</v>
      </c>
      <c r="E328" s="0" t="n">
        <v>2</v>
      </c>
      <c r="F328" s="0" t="n">
        <v>0.340486111111111</v>
      </c>
      <c r="G328" s="0" t="s">
        <v>14</v>
      </c>
      <c r="H328" s="0" t="n">
        <v>8</v>
      </c>
    </row>
    <row r="329" customFormat="false" ht="15" hidden="false" customHeight="false" outlineLevel="0" collapsed="false">
      <c r="A329" s="0" t="n">
        <v>328</v>
      </c>
      <c r="B329" s="0" t="n">
        <v>42345</v>
      </c>
      <c r="C329" s="0" t="s">
        <v>17</v>
      </c>
      <c r="D329" s="0" t="s">
        <v>32</v>
      </c>
      <c r="E329" s="0" t="n">
        <v>3</v>
      </c>
      <c r="F329" s="0" t="n">
        <v>0.340486111111111</v>
      </c>
      <c r="G329" s="0" t="s">
        <v>14</v>
      </c>
      <c r="H329" s="0" t="n">
        <v>8</v>
      </c>
    </row>
    <row r="330" customFormat="false" ht="15" hidden="false" customHeight="false" outlineLevel="0" collapsed="false">
      <c r="A330" s="0" t="n">
        <v>329</v>
      </c>
      <c r="B330" s="0" t="n">
        <v>42346</v>
      </c>
      <c r="C330" s="0" t="s">
        <v>17</v>
      </c>
      <c r="D330" s="0" t="s">
        <v>29</v>
      </c>
      <c r="E330" s="0" t="n">
        <v>5</v>
      </c>
      <c r="F330" s="0" t="n">
        <v>0.340532407407407</v>
      </c>
      <c r="G330" s="0" t="s">
        <v>14</v>
      </c>
      <c r="H330" s="0" t="n">
        <v>12</v>
      </c>
    </row>
    <row r="331" customFormat="false" ht="15" hidden="false" customHeight="false" outlineLevel="0" collapsed="false">
      <c r="A331" s="0" t="n">
        <v>330</v>
      </c>
      <c r="B331" s="0" t="n">
        <v>42343</v>
      </c>
      <c r="C331" s="0" t="s">
        <v>17</v>
      </c>
      <c r="D331" s="0" t="s">
        <v>25</v>
      </c>
      <c r="E331" s="0" t="n">
        <v>5</v>
      </c>
      <c r="F331" s="0" t="n">
        <v>0.34056712962963</v>
      </c>
      <c r="G331" s="0" t="s">
        <v>14</v>
      </c>
      <c r="H331" s="0" t="n">
        <v>8</v>
      </c>
    </row>
    <row r="332" customFormat="false" ht="15" hidden="false" customHeight="false" outlineLevel="0" collapsed="false">
      <c r="A332" s="0" t="n">
        <v>331</v>
      </c>
      <c r="B332" s="0" t="n">
        <v>42342</v>
      </c>
      <c r="C332" s="0" t="s">
        <v>12</v>
      </c>
      <c r="D332" s="0" t="s">
        <v>31</v>
      </c>
      <c r="E332" s="0" t="n">
        <v>5</v>
      </c>
      <c r="F332" s="0" t="n">
        <v>0.340578703703704</v>
      </c>
      <c r="G332" s="0" t="s">
        <v>14</v>
      </c>
      <c r="H332" s="0" t="n">
        <v>16</v>
      </c>
    </row>
    <row r="333" customFormat="false" ht="15" hidden="false" customHeight="false" outlineLevel="0" collapsed="false">
      <c r="A333" s="0" t="n">
        <v>332</v>
      </c>
      <c r="B333" s="0" t="n">
        <v>42341</v>
      </c>
      <c r="C333" s="0" t="s">
        <v>15</v>
      </c>
      <c r="D333" s="0" t="s">
        <v>23</v>
      </c>
      <c r="E333" s="0" t="n">
        <v>1</v>
      </c>
      <c r="F333" s="0" t="n">
        <v>0.340659722222222</v>
      </c>
      <c r="G333" s="0" t="s">
        <v>14</v>
      </c>
      <c r="H333" s="0" t="n">
        <v>8</v>
      </c>
    </row>
    <row r="334" customFormat="false" ht="15" hidden="false" customHeight="false" outlineLevel="0" collapsed="false">
      <c r="A334" s="0" t="n">
        <v>333</v>
      </c>
      <c r="B334" s="0" t="n">
        <v>42348</v>
      </c>
      <c r="C334" s="0" t="s">
        <v>12</v>
      </c>
      <c r="D334" s="0" t="s">
        <v>27</v>
      </c>
      <c r="E334" s="0" t="n">
        <v>4</v>
      </c>
      <c r="F334" s="0" t="n">
        <v>0.34068287037037</v>
      </c>
      <c r="G334" s="0" t="s">
        <v>14</v>
      </c>
      <c r="H334" s="0" t="n">
        <v>16</v>
      </c>
    </row>
    <row r="335" customFormat="false" ht="15" hidden="false" customHeight="false" outlineLevel="0" collapsed="false">
      <c r="A335" s="0" t="n">
        <v>334</v>
      </c>
      <c r="B335" s="0" t="n">
        <v>42347</v>
      </c>
      <c r="C335" s="0" t="s">
        <v>19</v>
      </c>
      <c r="D335" s="0" t="s">
        <v>16</v>
      </c>
      <c r="E335" s="0" t="n">
        <v>5</v>
      </c>
      <c r="F335" s="0" t="n">
        <v>0.340706018518519</v>
      </c>
      <c r="G335" s="0" t="s">
        <v>14</v>
      </c>
      <c r="H335" s="0" t="n">
        <v>8</v>
      </c>
    </row>
    <row r="336" customFormat="false" ht="15" hidden="false" customHeight="false" outlineLevel="0" collapsed="false">
      <c r="A336" s="0" t="n">
        <v>335</v>
      </c>
      <c r="B336" s="0" t="n">
        <v>42344</v>
      </c>
      <c r="C336" s="0" t="s">
        <v>19</v>
      </c>
      <c r="D336" s="0" t="s">
        <v>30</v>
      </c>
      <c r="E336" s="0" t="n">
        <v>1</v>
      </c>
      <c r="F336" s="0" t="n">
        <v>0.340706018518519</v>
      </c>
      <c r="G336" s="0" t="s">
        <v>14</v>
      </c>
      <c r="H336" s="0" t="n">
        <v>12</v>
      </c>
    </row>
    <row r="337" customFormat="false" ht="15" hidden="false" customHeight="false" outlineLevel="0" collapsed="false">
      <c r="A337" s="0" t="n">
        <v>336</v>
      </c>
      <c r="B337" s="0" t="n">
        <v>42346</v>
      </c>
      <c r="C337" s="0" t="s">
        <v>17</v>
      </c>
      <c r="D337" s="0" t="s">
        <v>30</v>
      </c>
      <c r="E337" s="0" t="n">
        <v>1</v>
      </c>
      <c r="F337" s="0" t="n">
        <v>0.340717592592593</v>
      </c>
      <c r="G337" s="0" t="s">
        <v>14</v>
      </c>
      <c r="H337" s="0" t="n">
        <v>12</v>
      </c>
    </row>
    <row r="338" customFormat="false" ht="15" hidden="false" customHeight="false" outlineLevel="0" collapsed="false">
      <c r="A338" s="0" t="n">
        <v>337</v>
      </c>
      <c r="B338" s="0" t="n">
        <v>42350</v>
      </c>
      <c r="C338" s="0" t="s">
        <v>20</v>
      </c>
      <c r="D338" s="0" t="s">
        <v>33</v>
      </c>
      <c r="E338" s="0" t="n">
        <v>2</v>
      </c>
      <c r="F338" s="0" t="n">
        <v>0.340763888888889</v>
      </c>
      <c r="G338" s="0" t="s">
        <v>14</v>
      </c>
      <c r="H338" s="0" t="n">
        <v>16</v>
      </c>
    </row>
    <row r="339" customFormat="false" ht="15" hidden="false" customHeight="false" outlineLevel="0" collapsed="false">
      <c r="A339" s="0" t="n">
        <v>338</v>
      </c>
      <c r="B339" s="0" t="n">
        <v>42348</v>
      </c>
      <c r="C339" s="0" t="s">
        <v>15</v>
      </c>
      <c r="D339" s="0" t="s">
        <v>29</v>
      </c>
      <c r="E339" s="0" t="n">
        <v>5</v>
      </c>
      <c r="F339" s="0" t="n">
        <v>0.340775462962963</v>
      </c>
      <c r="G339" s="0" t="s">
        <v>14</v>
      </c>
      <c r="H339" s="0" t="n">
        <v>12</v>
      </c>
    </row>
    <row r="340" customFormat="false" ht="15" hidden="false" customHeight="false" outlineLevel="0" collapsed="false">
      <c r="A340" s="0" t="n">
        <v>339</v>
      </c>
      <c r="B340" s="0" t="n">
        <v>42347</v>
      </c>
      <c r="C340" s="0" t="s">
        <v>17</v>
      </c>
      <c r="D340" s="0" t="s">
        <v>28</v>
      </c>
      <c r="E340" s="0" t="n">
        <v>5</v>
      </c>
      <c r="F340" s="0" t="n">
        <v>0.340798611111111</v>
      </c>
      <c r="G340" s="0" t="s">
        <v>14</v>
      </c>
      <c r="H340" s="0" t="n">
        <v>12</v>
      </c>
    </row>
    <row r="341" customFormat="false" ht="15" hidden="false" customHeight="false" outlineLevel="0" collapsed="false">
      <c r="A341" s="0" t="n">
        <v>340</v>
      </c>
      <c r="B341" s="0" t="n">
        <v>42350</v>
      </c>
      <c r="C341" s="0" t="s">
        <v>20</v>
      </c>
      <c r="D341" s="0" t="s">
        <v>28</v>
      </c>
      <c r="E341" s="0" t="n">
        <v>1</v>
      </c>
      <c r="F341" s="0" t="n">
        <v>0.340844907407407</v>
      </c>
      <c r="G341" s="0" t="s">
        <v>14</v>
      </c>
      <c r="H341" s="0" t="n">
        <v>12</v>
      </c>
    </row>
    <row r="342" customFormat="false" ht="15" hidden="false" customHeight="false" outlineLevel="0" collapsed="false">
      <c r="A342" s="0" t="n">
        <v>341</v>
      </c>
      <c r="B342" s="0" t="n">
        <v>42344</v>
      </c>
      <c r="C342" s="0" t="s">
        <v>20</v>
      </c>
      <c r="D342" s="0" t="s">
        <v>29</v>
      </c>
      <c r="E342" s="0" t="n">
        <v>1</v>
      </c>
      <c r="F342" s="0" t="n">
        <v>0.340902777777778</v>
      </c>
      <c r="G342" s="0" t="s">
        <v>14</v>
      </c>
      <c r="H342" s="0" t="n">
        <v>12</v>
      </c>
    </row>
    <row r="343" customFormat="false" ht="15" hidden="false" customHeight="false" outlineLevel="0" collapsed="false">
      <c r="A343" s="0" t="n">
        <v>342</v>
      </c>
      <c r="B343" s="0" t="n">
        <v>42345</v>
      </c>
      <c r="C343" s="0" t="s">
        <v>20</v>
      </c>
      <c r="D343" s="0" t="s">
        <v>25</v>
      </c>
      <c r="E343" s="0" t="n">
        <v>5</v>
      </c>
      <c r="F343" s="0" t="n">
        <v>0.340925925925926</v>
      </c>
      <c r="G343" s="0" t="s">
        <v>14</v>
      </c>
      <c r="H343" s="0" t="n">
        <v>8</v>
      </c>
    </row>
    <row r="344" customFormat="false" ht="15" hidden="false" customHeight="false" outlineLevel="0" collapsed="false">
      <c r="A344" s="0" t="n">
        <v>343</v>
      </c>
      <c r="B344" s="0" t="n">
        <v>42353</v>
      </c>
      <c r="C344" s="0" t="s">
        <v>19</v>
      </c>
      <c r="D344" s="0" t="s">
        <v>25</v>
      </c>
      <c r="E344" s="0" t="n">
        <v>1</v>
      </c>
      <c r="F344" s="0" t="n">
        <v>0.340972222222222</v>
      </c>
      <c r="G344" s="0" t="s">
        <v>14</v>
      </c>
      <c r="H344" s="0" t="n">
        <v>8</v>
      </c>
    </row>
    <row r="345" customFormat="false" ht="15" hidden="false" customHeight="false" outlineLevel="0" collapsed="false">
      <c r="A345" s="0" t="n">
        <v>344</v>
      </c>
      <c r="B345" s="0" t="n">
        <v>42348</v>
      </c>
      <c r="C345" s="0" t="s">
        <v>20</v>
      </c>
      <c r="D345" s="0" t="s">
        <v>21</v>
      </c>
      <c r="E345" s="0" t="n">
        <v>5</v>
      </c>
      <c r="F345" s="0" t="n">
        <v>0.34099537037037</v>
      </c>
      <c r="G345" s="0" t="s">
        <v>14</v>
      </c>
      <c r="H345" s="0" t="n">
        <v>16</v>
      </c>
    </row>
    <row r="346" customFormat="false" ht="15" hidden="false" customHeight="false" outlineLevel="0" collapsed="false">
      <c r="A346" s="0" t="n">
        <v>345</v>
      </c>
      <c r="B346" s="0" t="n">
        <v>42349</v>
      </c>
      <c r="C346" s="0" t="s">
        <v>12</v>
      </c>
      <c r="D346" s="0" t="s">
        <v>29</v>
      </c>
      <c r="E346" s="0" t="n">
        <v>4</v>
      </c>
      <c r="F346" s="0" t="n">
        <v>0.341030092592593</v>
      </c>
      <c r="G346" s="0" t="s">
        <v>14</v>
      </c>
      <c r="H346" s="0" t="n">
        <v>12</v>
      </c>
    </row>
    <row r="347" customFormat="false" ht="15" hidden="false" customHeight="false" outlineLevel="0" collapsed="false">
      <c r="A347" s="0" t="n">
        <v>346</v>
      </c>
      <c r="B347" s="0" t="n">
        <v>42351</v>
      </c>
      <c r="C347" s="0" t="s">
        <v>17</v>
      </c>
      <c r="D347" s="0" t="s">
        <v>30</v>
      </c>
      <c r="E347" s="0" t="n">
        <v>5</v>
      </c>
      <c r="F347" s="0" t="n">
        <v>0.341041666666667</v>
      </c>
      <c r="G347" s="0" t="s">
        <v>14</v>
      </c>
      <c r="H347" s="0" t="n">
        <v>12</v>
      </c>
    </row>
    <row r="348" customFormat="false" ht="15" hidden="false" customHeight="false" outlineLevel="0" collapsed="false">
      <c r="A348" s="0" t="n">
        <v>347</v>
      </c>
      <c r="B348" s="0" t="n">
        <v>42341</v>
      </c>
      <c r="C348" s="0" t="s">
        <v>19</v>
      </c>
      <c r="D348" s="0" t="s">
        <v>28</v>
      </c>
      <c r="E348" s="0" t="n">
        <v>1</v>
      </c>
      <c r="F348" s="0" t="n">
        <v>0.341064814814815</v>
      </c>
      <c r="G348" s="0" t="s">
        <v>14</v>
      </c>
      <c r="H348" s="0" t="n">
        <v>12</v>
      </c>
    </row>
    <row r="349" customFormat="false" ht="15" hidden="false" customHeight="false" outlineLevel="0" collapsed="false">
      <c r="A349" s="0" t="n">
        <v>348</v>
      </c>
      <c r="B349" s="0" t="n">
        <v>42352</v>
      </c>
      <c r="C349" s="0" t="s">
        <v>17</v>
      </c>
      <c r="D349" s="0" t="s">
        <v>33</v>
      </c>
      <c r="E349" s="0" t="n">
        <v>5</v>
      </c>
      <c r="F349" s="0" t="n">
        <v>0.341122685185185</v>
      </c>
      <c r="G349" s="0" t="s">
        <v>14</v>
      </c>
      <c r="H349" s="0" t="n">
        <v>16</v>
      </c>
    </row>
    <row r="350" customFormat="false" ht="15" hidden="false" customHeight="false" outlineLevel="0" collapsed="false">
      <c r="A350" s="0" t="n">
        <v>349</v>
      </c>
      <c r="B350" s="0" t="n">
        <v>42342</v>
      </c>
      <c r="C350" s="0" t="s">
        <v>20</v>
      </c>
      <c r="D350" s="0" t="s">
        <v>31</v>
      </c>
      <c r="E350" s="0" t="n">
        <v>5</v>
      </c>
      <c r="F350" s="0" t="n">
        <v>0.341122685185185</v>
      </c>
      <c r="G350" s="0" t="s">
        <v>14</v>
      </c>
      <c r="H350" s="0" t="n">
        <v>16</v>
      </c>
    </row>
    <row r="351" customFormat="false" ht="15" hidden="false" customHeight="false" outlineLevel="0" collapsed="false">
      <c r="A351" s="0" t="n">
        <v>350</v>
      </c>
      <c r="B351" s="0" t="n">
        <v>42348</v>
      </c>
      <c r="C351" s="0" t="s">
        <v>12</v>
      </c>
      <c r="D351" s="0" t="s">
        <v>30</v>
      </c>
      <c r="E351" s="0" t="n">
        <v>4</v>
      </c>
      <c r="F351" s="0" t="n">
        <v>0.341134259259259</v>
      </c>
      <c r="G351" s="0" t="s">
        <v>14</v>
      </c>
      <c r="H351" s="0" t="n">
        <v>12</v>
      </c>
    </row>
    <row r="352" customFormat="false" ht="15" hidden="false" customHeight="false" outlineLevel="0" collapsed="false">
      <c r="A352" s="0" t="n">
        <v>351</v>
      </c>
      <c r="B352" s="0" t="n">
        <v>42348</v>
      </c>
      <c r="C352" s="0" t="s">
        <v>19</v>
      </c>
      <c r="D352" s="0" t="s">
        <v>29</v>
      </c>
      <c r="E352" s="0" t="n">
        <v>3</v>
      </c>
      <c r="F352" s="0" t="n">
        <v>0.341145833333333</v>
      </c>
      <c r="G352" s="0" t="s">
        <v>14</v>
      </c>
      <c r="H352" s="0" t="n">
        <v>12</v>
      </c>
    </row>
    <row r="353" customFormat="false" ht="15" hidden="false" customHeight="false" outlineLevel="0" collapsed="false">
      <c r="A353" s="0" t="n">
        <v>352</v>
      </c>
      <c r="B353" s="0" t="n">
        <v>42350</v>
      </c>
      <c r="C353" s="0" t="s">
        <v>15</v>
      </c>
      <c r="D353" s="0" t="s">
        <v>27</v>
      </c>
      <c r="E353" s="0" t="n">
        <v>3</v>
      </c>
      <c r="F353" s="0" t="n">
        <v>0.341168981481482</v>
      </c>
      <c r="G353" s="0" t="s">
        <v>14</v>
      </c>
      <c r="H353" s="0" t="n">
        <v>16</v>
      </c>
    </row>
    <row r="354" customFormat="false" ht="15" hidden="false" customHeight="false" outlineLevel="0" collapsed="false">
      <c r="A354" s="0" t="n">
        <v>353</v>
      </c>
      <c r="B354" s="0" t="n">
        <v>42351</v>
      </c>
      <c r="C354" s="0" t="s">
        <v>19</v>
      </c>
      <c r="D354" s="0" t="s">
        <v>30</v>
      </c>
      <c r="E354" s="0" t="n">
        <v>2</v>
      </c>
      <c r="F354" s="0" t="n">
        <v>0.34119212962963</v>
      </c>
      <c r="G354" s="0" t="s">
        <v>14</v>
      </c>
      <c r="H354" s="0" t="n">
        <v>12</v>
      </c>
    </row>
    <row r="355" customFormat="false" ht="15" hidden="false" customHeight="false" outlineLevel="0" collapsed="false">
      <c r="A355" s="0" t="n">
        <v>354</v>
      </c>
      <c r="B355" s="0" t="n">
        <v>42342</v>
      </c>
      <c r="C355" s="0" t="s">
        <v>19</v>
      </c>
      <c r="D355" s="0" t="s">
        <v>31</v>
      </c>
      <c r="E355" s="0" t="n">
        <v>5</v>
      </c>
      <c r="F355" s="0" t="n">
        <v>0.34119212962963</v>
      </c>
      <c r="G355" s="0" t="s">
        <v>14</v>
      </c>
      <c r="H355" s="0" t="n">
        <v>16</v>
      </c>
    </row>
    <row r="356" customFormat="false" ht="15" hidden="false" customHeight="false" outlineLevel="0" collapsed="false">
      <c r="A356" s="0" t="n">
        <v>355</v>
      </c>
      <c r="B356" s="0" t="n">
        <v>42353</v>
      </c>
      <c r="C356" s="0" t="s">
        <v>12</v>
      </c>
      <c r="D356" s="0" t="s">
        <v>32</v>
      </c>
      <c r="E356" s="0" t="n">
        <v>4</v>
      </c>
      <c r="F356" s="0" t="n">
        <v>0.34119212962963</v>
      </c>
      <c r="G356" s="0" t="s">
        <v>14</v>
      </c>
      <c r="H356" s="0" t="n">
        <v>8</v>
      </c>
    </row>
    <row r="357" customFormat="false" ht="15" hidden="false" customHeight="false" outlineLevel="0" collapsed="false">
      <c r="A357" s="0" t="n">
        <v>356</v>
      </c>
      <c r="B357" s="0" t="n">
        <v>42341</v>
      </c>
      <c r="C357" s="0" t="s">
        <v>15</v>
      </c>
      <c r="D357" s="0" t="s">
        <v>28</v>
      </c>
      <c r="E357" s="0" t="n">
        <v>3</v>
      </c>
      <c r="F357" s="0" t="n">
        <v>0.341226851851852</v>
      </c>
      <c r="G357" s="0" t="s">
        <v>14</v>
      </c>
      <c r="H357" s="0" t="n">
        <v>12</v>
      </c>
    </row>
    <row r="358" customFormat="false" ht="15" hidden="false" customHeight="false" outlineLevel="0" collapsed="false">
      <c r="A358" s="0" t="n">
        <v>357</v>
      </c>
      <c r="B358" s="0" t="n">
        <v>42350</v>
      </c>
      <c r="C358" s="0" t="s">
        <v>12</v>
      </c>
      <c r="D358" s="0" t="s">
        <v>21</v>
      </c>
      <c r="E358" s="0" t="n">
        <v>4</v>
      </c>
      <c r="F358" s="0" t="n">
        <v>0.341226851851852</v>
      </c>
      <c r="G358" s="0" t="s">
        <v>14</v>
      </c>
      <c r="H358" s="0" t="n">
        <v>16</v>
      </c>
    </row>
    <row r="359" customFormat="false" ht="15" hidden="false" customHeight="false" outlineLevel="0" collapsed="false">
      <c r="A359" s="0" t="n">
        <v>358</v>
      </c>
      <c r="B359" s="0" t="n">
        <v>42348</v>
      </c>
      <c r="C359" s="0" t="s">
        <v>20</v>
      </c>
      <c r="D359" s="0" t="s">
        <v>21</v>
      </c>
      <c r="E359" s="0" t="n">
        <v>5</v>
      </c>
      <c r="F359" s="0" t="n">
        <v>0.341238425925926</v>
      </c>
      <c r="G359" s="0" t="s">
        <v>14</v>
      </c>
      <c r="H359" s="0" t="n">
        <v>16</v>
      </c>
    </row>
    <row r="360" customFormat="false" ht="15" hidden="false" customHeight="false" outlineLevel="0" collapsed="false">
      <c r="A360" s="0" t="n">
        <v>359</v>
      </c>
      <c r="B360" s="0" t="n">
        <v>42348</v>
      </c>
      <c r="C360" s="0" t="s">
        <v>19</v>
      </c>
      <c r="D360" s="0" t="s">
        <v>16</v>
      </c>
      <c r="E360" s="0" t="n">
        <v>3</v>
      </c>
      <c r="F360" s="0" t="n">
        <v>0.341238425925926</v>
      </c>
      <c r="G360" s="0" t="s">
        <v>14</v>
      </c>
      <c r="H360" s="0" t="n">
        <v>8</v>
      </c>
    </row>
    <row r="361" customFormat="false" ht="15" hidden="false" customHeight="false" outlineLevel="0" collapsed="false">
      <c r="A361" s="0" t="n">
        <v>360</v>
      </c>
      <c r="B361" s="0" t="n">
        <v>42345</v>
      </c>
      <c r="C361" s="0" t="s">
        <v>19</v>
      </c>
      <c r="D361" s="0" t="s">
        <v>32</v>
      </c>
      <c r="E361" s="0" t="n">
        <v>1</v>
      </c>
      <c r="F361" s="0" t="n">
        <v>0.341273148148148</v>
      </c>
      <c r="G361" s="0" t="s">
        <v>14</v>
      </c>
      <c r="H361" s="0" t="n">
        <v>8</v>
      </c>
    </row>
    <row r="362" customFormat="false" ht="15" hidden="false" customHeight="false" outlineLevel="0" collapsed="false">
      <c r="A362" s="0" t="n">
        <v>361</v>
      </c>
      <c r="B362" s="0" t="n">
        <v>42351</v>
      </c>
      <c r="C362" s="0" t="s">
        <v>20</v>
      </c>
      <c r="D362" s="0" t="s">
        <v>31</v>
      </c>
      <c r="E362" s="0" t="n">
        <v>5</v>
      </c>
      <c r="F362" s="0" t="n">
        <v>0.341273148148148</v>
      </c>
      <c r="G362" s="0" t="s">
        <v>14</v>
      </c>
      <c r="H362" s="0" t="n">
        <v>16</v>
      </c>
    </row>
    <row r="363" customFormat="false" ht="15" hidden="false" customHeight="false" outlineLevel="0" collapsed="false">
      <c r="A363" s="0" t="n">
        <v>362</v>
      </c>
      <c r="B363" s="0" t="n">
        <v>42351</v>
      </c>
      <c r="C363" s="0" t="s">
        <v>19</v>
      </c>
      <c r="D363" s="0" t="s">
        <v>16</v>
      </c>
      <c r="E363" s="0" t="n">
        <v>1</v>
      </c>
      <c r="F363" s="0" t="n">
        <v>0.341284722222222</v>
      </c>
      <c r="G363" s="0" t="s">
        <v>14</v>
      </c>
      <c r="H363" s="0" t="n">
        <v>8</v>
      </c>
    </row>
    <row r="364" customFormat="false" ht="15" hidden="false" customHeight="false" outlineLevel="0" collapsed="false">
      <c r="A364" s="0" t="n">
        <v>363</v>
      </c>
      <c r="B364" s="0" t="n">
        <v>42352</v>
      </c>
      <c r="C364" s="0" t="s">
        <v>12</v>
      </c>
      <c r="D364" s="0" t="s">
        <v>23</v>
      </c>
      <c r="E364" s="0" t="n">
        <v>4</v>
      </c>
      <c r="F364" s="0" t="n">
        <v>0.341284722222222</v>
      </c>
      <c r="G364" s="0" t="s">
        <v>14</v>
      </c>
      <c r="H364" s="0" t="n">
        <v>8</v>
      </c>
    </row>
    <row r="365" customFormat="false" ht="15" hidden="false" customHeight="false" outlineLevel="0" collapsed="false">
      <c r="A365" s="0" t="n">
        <v>364</v>
      </c>
      <c r="B365" s="0" t="n">
        <v>42344</v>
      </c>
      <c r="C365" s="0" t="s">
        <v>12</v>
      </c>
      <c r="D365" s="0" t="s">
        <v>27</v>
      </c>
      <c r="E365" s="0" t="n">
        <v>3</v>
      </c>
      <c r="F365" s="0" t="n">
        <v>0.34130787037037</v>
      </c>
      <c r="G365" s="0" t="s">
        <v>14</v>
      </c>
      <c r="H365" s="0" t="n">
        <v>16</v>
      </c>
    </row>
    <row r="366" customFormat="false" ht="15" hidden="false" customHeight="false" outlineLevel="0" collapsed="false">
      <c r="A366" s="0" t="n">
        <v>365</v>
      </c>
      <c r="B366" s="0" t="n">
        <v>42349</v>
      </c>
      <c r="C366" s="0" t="s">
        <v>12</v>
      </c>
      <c r="D366" s="0" t="s">
        <v>25</v>
      </c>
      <c r="E366" s="0" t="n">
        <v>5</v>
      </c>
      <c r="F366" s="0" t="n">
        <v>0.341331018518518</v>
      </c>
      <c r="G366" s="0" t="s">
        <v>14</v>
      </c>
      <c r="H366" s="0" t="n">
        <v>8</v>
      </c>
    </row>
    <row r="367" customFormat="false" ht="15" hidden="false" customHeight="false" outlineLevel="0" collapsed="false">
      <c r="A367" s="0" t="n">
        <v>366</v>
      </c>
      <c r="B367" s="0" t="n">
        <v>42345</v>
      </c>
      <c r="C367" s="0" t="s">
        <v>15</v>
      </c>
      <c r="D367" s="0" t="s">
        <v>22</v>
      </c>
      <c r="E367" s="0" t="n">
        <v>1</v>
      </c>
      <c r="F367" s="0" t="n">
        <v>0.341354166666667</v>
      </c>
      <c r="G367" s="0" t="s">
        <v>14</v>
      </c>
      <c r="H367" s="0" t="n">
        <v>16</v>
      </c>
    </row>
    <row r="368" customFormat="false" ht="15" hidden="false" customHeight="false" outlineLevel="0" collapsed="false">
      <c r="A368" s="0" t="n">
        <v>367</v>
      </c>
      <c r="B368" s="0" t="n">
        <v>42352</v>
      </c>
      <c r="C368" s="0" t="s">
        <v>19</v>
      </c>
      <c r="D368" s="0" t="s">
        <v>13</v>
      </c>
      <c r="E368" s="0" t="n">
        <v>1</v>
      </c>
      <c r="F368" s="0" t="n">
        <v>0.341388888888889</v>
      </c>
      <c r="G368" s="0" t="s">
        <v>14</v>
      </c>
      <c r="H368" s="0" t="n">
        <v>8</v>
      </c>
    </row>
    <row r="369" customFormat="false" ht="15" hidden="false" customHeight="false" outlineLevel="0" collapsed="false">
      <c r="A369" s="0" t="n">
        <v>368</v>
      </c>
      <c r="B369" s="0" t="n">
        <v>42343</v>
      </c>
      <c r="C369" s="0" t="s">
        <v>15</v>
      </c>
      <c r="D369" s="0" t="s">
        <v>22</v>
      </c>
      <c r="E369" s="0" t="n">
        <v>5</v>
      </c>
      <c r="F369" s="0" t="n">
        <v>0.341435185185185</v>
      </c>
      <c r="G369" s="0" t="s">
        <v>14</v>
      </c>
      <c r="H369" s="0" t="n">
        <v>16</v>
      </c>
    </row>
    <row r="370" customFormat="false" ht="15" hidden="false" customHeight="false" outlineLevel="0" collapsed="false">
      <c r="A370" s="0" t="n">
        <v>369</v>
      </c>
      <c r="B370" s="0" t="n">
        <v>42344</v>
      </c>
      <c r="C370" s="0" t="s">
        <v>17</v>
      </c>
      <c r="D370" s="0" t="s">
        <v>23</v>
      </c>
      <c r="E370" s="0" t="n">
        <v>4</v>
      </c>
      <c r="F370" s="0" t="n">
        <v>0.341458333333333</v>
      </c>
      <c r="G370" s="0" t="s">
        <v>14</v>
      </c>
      <c r="H370" s="0" t="n">
        <v>8</v>
      </c>
    </row>
    <row r="371" customFormat="false" ht="15" hidden="false" customHeight="false" outlineLevel="0" collapsed="false">
      <c r="A371" s="0" t="n">
        <v>370</v>
      </c>
      <c r="B371" s="0" t="n">
        <v>42351</v>
      </c>
      <c r="C371" s="0" t="s">
        <v>15</v>
      </c>
      <c r="D371" s="0" t="s">
        <v>33</v>
      </c>
      <c r="E371" s="0" t="n">
        <v>2</v>
      </c>
      <c r="F371" s="0" t="n">
        <v>0.341469907407407</v>
      </c>
      <c r="G371" s="0" t="s">
        <v>14</v>
      </c>
      <c r="H371" s="0" t="n">
        <v>16</v>
      </c>
    </row>
    <row r="372" customFormat="false" ht="15" hidden="false" customHeight="false" outlineLevel="0" collapsed="false">
      <c r="A372" s="0" t="n">
        <v>371</v>
      </c>
      <c r="B372" s="0" t="n">
        <v>42350</v>
      </c>
      <c r="C372" s="0" t="s">
        <v>15</v>
      </c>
      <c r="D372" s="0" t="s">
        <v>33</v>
      </c>
      <c r="E372" s="0" t="n">
        <v>1</v>
      </c>
      <c r="F372" s="0" t="n">
        <v>0.341493055555556</v>
      </c>
      <c r="G372" s="0" t="s">
        <v>14</v>
      </c>
      <c r="H372" s="0" t="n">
        <v>16</v>
      </c>
    </row>
    <row r="373" customFormat="false" ht="15" hidden="false" customHeight="false" outlineLevel="0" collapsed="false">
      <c r="A373" s="0" t="n">
        <v>372</v>
      </c>
      <c r="B373" s="0" t="n">
        <v>42352</v>
      </c>
      <c r="C373" s="0" t="s">
        <v>19</v>
      </c>
      <c r="D373" s="0" t="s">
        <v>27</v>
      </c>
      <c r="E373" s="0" t="n">
        <v>3</v>
      </c>
      <c r="F373" s="0" t="n">
        <v>0.34150462962963</v>
      </c>
      <c r="G373" s="0" t="s">
        <v>14</v>
      </c>
      <c r="H373" s="0" t="n">
        <v>16</v>
      </c>
    </row>
    <row r="374" customFormat="false" ht="15" hidden="false" customHeight="false" outlineLevel="0" collapsed="false">
      <c r="A374" s="0" t="n">
        <v>373</v>
      </c>
      <c r="B374" s="0" t="n">
        <v>42351</v>
      </c>
      <c r="C374" s="0" t="s">
        <v>15</v>
      </c>
      <c r="D374" s="0" t="s">
        <v>31</v>
      </c>
      <c r="E374" s="0" t="n">
        <v>5</v>
      </c>
      <c r="F374" s="0" t="n">
        <v>0.34150462962963</v>
      </c>
      <c r="G374" s="0" t="s">
        <v>14</v>
      </c>
      <c r="H374" s="0" t="n">
        <v>16</v>
      </c>
    </row>
    <row r="375" customFormat="false" ht="15" hidden="false" customHeight="false" outlineLevel="0" collapsed="false">
      <c r="A375" s="0" t="n">
        <v>374</v>
      </c>
      <c r="B375" s="0" t="n">
        <v>42353</v>
      </c>
      <c r="C375" s="0" t="s">
        <v>17</v>
      </c>
      <c r="D375" s="0" t="s">
        <v>23</v>
      </c>
      <c r="E375" s="0" t="n">
        <v>1</v>
      </c>
      <c r="F375" s="0" t="n">
        <v>0.341516203703704</v>
      </c>
      <c r="G375" s="0" t="s">
        <v>14</v>
      </c>
      <c r="H375" s="0" t="n">
        <v>8</v>
      </c>
    </row>
    <row r="376" customFormat="false" ht="15" hidden="false" customHeight="false" outlineLevel="0" collapsed="false">
      <c r="A376" s="0" t="n">
        <v>375</v>
      </c>
      <c r="B376" s="0" t="n">
        <v>42351</v>
      </c>
      <c r="C376" s="0" t="s">
        <v>20</v>
      </c>
      <c r="D376" s="0" t="s">
        <v>27</v>
      </c>
      <c r="E376" s="0" t="n">
        <v>5</v>
      </c>
      <c r="F376" s="0" t="n">
        <v>0.341539351851852</v>
      </c>
      <c r="G376" s="0" t="s">
        <v>14</v>
      </c>
      <c r="H376" s="0" t="n">
        <v>16</v>
      </c>
    </row>
    <row r="377" customFormat="false" ht="15" hidden="false" customHeight="false" outlineLevel="0" collapsed="false">
      <c r="A377" s="0" t="n">
        <v>376</v>
      </c>
      <c r="B377" s="0" t="n">
        <v>42345</v>
      </c>
      <c r="C377" s="0" t="s">
        <v>17</v>
      </c>
      <c r="D377" s="0" t="s">
        <v>25</v>
      </c>
      <c r="E377" s="0" t="n">
        <v>3</v>
      </c>
      <c r="F377" s="0" t="n">
        <v>0.341539351851852</v>
      </c>
      <c r="G377" s="0" t="s">
        <v>14</v>
      </c>
      <c r="H377" s="0" t="n">
        <v>8</v>
      </c>
    </row>
    <row r="378" customFormat="false" ht="15" hidden="false" customHeight="false" outlineLevel="0" collapsed="false">
      <c r="A378" s="0" t="n">
        <v>377</v>
      </c>
      <c r="B378" s="0" t="n">
        <v>42350</v>
      </c>
      <c r="C378" s="0" t="s">
        <v>17</v>
      </c>
      <c r="D378" s="0" t="s">
        <v>30</v>
      </c>
      <c r="E378" s="0" t="n">
        <v>2</v>
      </c>
      <c r="F378" s="0" t="n">
        <v>0.3415625</v>
      </c>
      <c r="G378" s="0" t="s">
        <v>14</v>
      </c>
      <c r="H378" s="0" t="n">
        <v>12</v>
      </c>
    </row>
    <row r="379" customFormat="false" ht="15" hidden="false" customHeight="false" outlineLevel="0" collapsed="false">
      <c r="A379" s="0" t="n">
        <v>378</v>
      </c>
      <c r="B379" s="0" t="n">
        <v>42352</v>
      </c>
      <c r="C379" s="0" t="s">
        <v>15</v>
      </c>
      <c r="D379" s="0" t="s">
        <v>21</v>
      </c>
      <c r="E379" s="0" t="n">
        <v>1</v>
      </c>
      <c r="F379" s="0" t="n">
        <v>0.341608796296296</v>
      </c>
      <c r="G379" s="0" t="s">
        <v>14</v>
      </c>
      <c r="H379" s="0" t="n">
        <v>16</v>
      </c>
    </row>
    <row r="380" customFormat="false" ht="15" hidden="false" customHeight="false" outlineLevel="0" collapsed="false">
      <c r="A380" s="0" t="n">
        <v>379</v>
      </c>
      <c r="B380" s="0" t="n">
        <v>42353</v>
      </c>
      <c r="C380" s="0" t="s">
        <v>15</v>
      </c>
      <c r="D380" s="0" t="s">
        <v>28</v>
      </c>
      <c r="E380" s="0" t="n">
        <v>4</v>
      </c>
      <c r="F380" s="0" t="n">
        <v>0.341643518518519</v>
      </c>
      <c r="G380" s="0" t="s">
        <v>14</v>
      </c>
      <c r="H380" s="0" t="n">
        <v>12</v>
      </c>
    </row>
    <row r="381" customFormat="false" ht="15" hidden="false" customHeight="false" outlineLevel="0" collapsed="false">
      <c r="A381" s="0" t="n">
        <v>380</v>
      </c>
      <c r="B381" s="0" t="n">
        <v>42347</v>
      </c>
      <c r="C381" s="0" t="s">
        <v>20</v>
      </c>
      <c r="D381" s="0" t="s">
        <v>27</v>
      </c>
      <c r="E381" s="0" t="n">
        <v>5</v>
      </c>
      <c r="F381" s="0" t="n">
        <v>0.341643518518519</v>
      </c>
      <c r="G381" s="0" t="s">
        <v>14</v>
      </c>
      <c r="H381" s="0" t="n">
        <v>16</v>
      </c>
    </row>
    <row r="382" customFormat="false" ht="15" hidden="false" customHeight="false" outlineLevel="0" collapsed="false">
      <c r="A382" s="0" t="n">
        <v>381</v>
      </c>
      <c r="B382" s="0" t="n">
        <v>42351</v>
      </c>
      <c r="C382" s="0" t="s">
        <v>19</v>
      </c>
      <c r="D382" s="0" t="s">
        <v>28</v>
      </c>
      <c r="E382" s="0" t="n">
        <v>2</v>
      </c>
      <c r="F382" s="0" t="n">
        <v>0.341655092592593</v>
      </c>
      <c r="G382" s="0" t="s">
        <v>14</v>
      </c>
      <c r="H382" s="0" t="n">
        <v>12</v>
      </c>
    </row>
    <row r="383" customFormat="false" ht="15" hidden="false" customHeight="false" outlineLevel="0" collapsed="false">
      <c r="A383" s="0" t="n">
        <v>382</v>
      </c>
      <c r="B383" s="0" t="n">
        <v>42352</v>
      </c>
      <c r="C383" s="0" t="s">
        <v>17</v>
      </c>
      <c r="D383" s="0" t="s">
        <v>28</v>
      </c>
      <c r="E383" s="0" t="n">
        <v>5</v>
      </c>
      <c r="F383" s="0" t="n">
        <v>0.341689814814815</v>
      </c>
      <c r="G383" s="0" t="s">
        <v>14</v>
      </c>
      <c r="H383" s="0" t="n">
        <v>12</v>
      </c>
    </row>
    <row r="384" customFormat="false" ht="15" hidden="false" customHeight="false" outlineLevel="0" collapsed="false">
      <c r="A384" s="0" t="n">
        <v>383</v>
      </c>
      <c r="B384" s="0" t="n">
        <v>42342</v>
      </c>
      <c r="C384" s="0" t="s">
        <v>20</v>
      </c>
      <c r="D384" s="0" t="s">
        <v>24</v>
      </c>
      <c r="E384" s="0" t="n">
        <v>5</v>
      </c>
      <c r="F384" s="0" t="n">
        <v>0.341736111111111</v>
      </c>
      <c r="G384" s="0" t="s">
        <v>14</v>
      </c>
      <c r="H384" s="0" t="n">
        <v>16</v>
      </c>
    </row>
    <row r="385" customFormat="false" ht="15" hidden="false" customHeight="false" outlineLevel="0" collapsed="false">
      <c r="A385" s="0" t="n">
        <v>384</v>
      </c>
      <c r="B385" s="0" t="n">
        <v>42347</v>
      </c>
      <c r="C385" s="0" t="s">
        <v>20</v>
      </c>
      <c r="D385" s="0" t="s">
        <v>31</v>
      </c>
      <c r="E385" s="0" t="n">
        <v>4</v>
      </c>
      <c r="F385" s="0" t="n">
        <v>0.341747685185185</v>
      </c>
      <c r="G385" s="0" t="s">
        <v>14</v>
      </c>
      <c r="H385" s="0" t="n">
        <v>16</v>
      </c>
    </row>
    <row r="386" customFormat="false" ht="15" hidden="false" customHeight="false" outlineLevel="0" collapsed="false">
      <c r="A386" s="0" t="n">
        <v>385</v>
      </c>
      <c r="B386" s="0" t="n">
        <v>42346</v>
      </c>
      <c r="C386" s="0" t="s">
        <v>20</v>
      </c>
      <c r="D386" s="0" t="s">
        <v>23</v>
      </c>
      <c r="E386" s="0" t="n">
        <v>3</v>
      </c>
      <c r="F386" s="0" t="n">
        <v>0.341770833333333</v>
      </c>
      <c r="G386" s="0" t="s">
        <v>14</v>
      </c>
      <c r="H386" s="0" t="n">
        <v>8</v>
      </c>
    </row>
    <row r="387" customFormat="false" ht="15" hidden="false" customHeight="false" outlineLevel="0" collapsed="false">
      <c r="A387" s="0" t="n">
        <v>386</v>
      </c>
      <c r="B387" s="0" t="n">
        <v>42343</v>
      </c>
      <c r="C387" s="0" t="s">
        <v>15</v>
      </c>
      <c r="D387" s="0" t="s">
        <v>23</v>
      </c>
      <c r="E387" s="0" t="n">
        <v>5</v>
      </c>
      <c r="F387" s="0" t="n">
        <v>0.341793981481481</v>
      </c>
      <c r="G387" s="0" t="s">
        <v>14</v>
      </c>
      <c r="H387" s="0" t="n">
        <v>8</v>
      </c>
    </row>
    <row r="388" customFormat="false" ht="15" hidden="false" customHeight="false" outlineLevel="0" collapsed="false">
      <c r="A388" s="0" t="n">
        <v>387</v>
      </c>
      <c r="B388" s="0" t="n">
        <v>42348</v>
      </c>
      <c r="C388" s="0" t="s">
        <v>12</v>
      </c>
      <c r="D388" s="0" t="s">
        <v>29</v>
      </c>
      <c r="E388" s="0" t="n">
        <v>3</v>
      </c>
      <c r="F388" s="0" t="n">
        <v>0.341793981481481</v>
      </c>
      <c r="G388" s="0" t="s">
        <v>14</v>
      </c>
      <c r="H388" s="0" t="n">
        <v>12</v>
      </c>
    </row>
    <row r="389" customFormat="false" ht="15" hidden="false" customHeight="false" outlineLevel="0" collapsed="false">
      <c r="A389" s="0" t="n">
        <v>388</v>
      </c>
      <c r="B389" s="0" t="n">
        <v>42344</v>
      </c>
      <c r="C389" s="0" t="s">
        <v>12</v>
      </c>
      <c r="D389" s="0" t="s">
        <v>29</v>
      </c>
      <c r="E389" s="0" t="n">
        <v>4</v>
      </c>
      <c r="F389" s="0" t="n">
        <v>0.341863425925926</v>
      </c>
      <c r="G389" s="0" t="s">
        <v>14</v>
      </c>
      <c r="H389" s="0" t="n">
        <v>12</v>
      </c>
    </row>
    <row r="390" customFormat="false" ht="15" hidden="false" customHeight="false" outlineLevel="0" collapsed="false">
      <c r="A390" s="0" t="n">
        <v>389</v>
      </c>
      <c r="B390" s="0" t="n">
        <v>42341</v>
      </c>
      <c r="C390" s="0" t="s">
        <v>17</v>
      </c>
      <c r="D390" s="0" t="s">
        <v>25</v>
      </c>
      <c r="E390" s="0" t="n">
        <v>3</v>
      </c>
      <c r="F390" s="0" t="n">
        <v>0.341875</v>
      </c>
      <c r="G390" s="0" t="s">
        <v>14</v>
      </c>
      <c r="H390" s="0" t="n">
        <v>8</v>
      </c>
    </row>
    <row r="391" customFormat="false" ht="15" hidden="false" customHeight="false" outlineLevel="0" collapsed="false">
      <c r="A391" s="0" t="n">
        <v>390</v>
      </c>
      <c r="B391" s="0" t="n">
        <v>42351</v>
      </c>
      <c r="C391" s="0" t="s">
        <v>15</v>
      </c>
      <c r="D391" s="0" t="s">
        <v>31</v>
      </c>
      <c r="E391" s="0" t="n">
        <v>4</v>
      </c>
      <c r="F391" s="0" t="n">
        <v>0.341875</v>
      </c>
      <c r="G391" s="0" t="s">
        <v>14</v>
      </c>
      <c r="H391" s="0" t="n">
        <v>16</v>
      </c>
    </row>
    <row r="392" customFormat="false" ht="15" hidden="false" customHeight="false" outlineLevel="0" collapsed="false">
      <c r="A392" s="0" t="n">
        <v>391</v>
      </c>
      <c r="B392" s="0" t="n">
        <v>42346</v>
      </c>
      <c r="C392" s="0" t="s">
        <v>15</v>
      </c>
      <c r="D392" s="0" t="s">
        <v>28</v>
      </c>
      <c r="E392" s="0" t="n">
        <v>1</v>
      </c>
      <c r="F392" s="0" t="n">
        <v>0.341898148148148</v>
      </c>
      <c r="G392" s="0" t="s">
        <v>14</v>
      </c>
      <c r="H392" s="0" t="n">
        <v>12</v>
      </c>
    </row>
    <row r="393" customFormat="false" ht="15" hidden="false" customHeight="false" outlineLevel="0" collapsed="false">
      <c r="A393" s="0" t="n">
        <v>392</v>
      </c>
      <c r="B393" s="0" t="n">
        <v>42343</v>
      </c>
      <c r="C393" s="0" t="s">
        <v>19</v>
      </c>
      <c r="D393" s="0" t="s">
        <v>30</v>
      </c>
      <c r="E393" s="0" t="n">
        <v>2</v>
      </c>
      <c r="F393" s="0" t="n">
        <v>0.341909722222222</v>
      </c>
      <c r="G393" s="0" t="s">
        <v>14</v>
      </c>
      <c r="H393" s="0" t="n">
        <v>12</v>
      </c>
    </row>
    <row r="394" customFormat="false" ht="15" hidden="false" customHeight="false" outlineLevel="0" collapsed="false">
      <c r="A394" s="0" t="n">
        <v>393</v>
      </c>
      <c r="B394" s="0" t="n">
        <v>42349</v>
      </c>
      <c r="C394" s="0" t="s">
        <v>17</v>
      </c>
      <c r="D394" s="0" t="s">
        <v>16</v>
      </c>
      <c r="E394" s="0" t="n">
        <v>1</v>
      </c>
      <c r="F394" s="0" t="n">
        <v>0.341921296296296</v>
      </c>
      <c r="G394" s="0" t="s">
        <v>14</v>
      </c>
      <c r="H394" s="0" t="n">
        <v>8</v>
      </c>
    </row>
    <row r="395" customFormat="false" ht="15" hidden="false" customHeight="false" outlineLevel="0" collapsed="false">
      <c r="A395" s="0" t="n">
        <v>394</v>
      </c>
      <c r="B395" s="0" t="n">
        <v>42352</v>
      </c>
      <c r="C395" s="0" t="s">
        <v>15</v>
      </c>
      <c r="D395" s="0" t="s">
        <v>30</v>
      </c>
      <c r="E395" s="0" t="n">
        <v>4</v>
      </c>
      <c r="F395" s="0" t="n">
        <v>0.34193287037037</v>
      </c>
      <c r="G395" s="0" t="s">
        <v>14</v>
      </c>
      <c r="H395" s="0" t="n">
        <v>12</v>
      </c>
    </row>
    <row r="396" customFormat="false" ht="15" hidden="false" customHeight="false" outlineLevel="0" collapsed="false">
      <c r="A396" s="0" t="n">
        <v>395</v>
      </c>
      <c r="B396" s="0" t="n">
        <v>42350</v>
      </c>
      <c r="C396" s="0" t="s">
        <v>20</v>
      </c>
      <c r="D396" s="0" t="s">
        <v>22</v>
      </c>
      <c r="E396" s="0" t="n">
        <v>5</v>
      </c>
      <c r="F396" s="0" t="n">
        <v>0.341944444444444</v>
      </c>
      <c r="G396" s="0" t="s">
        <v>14</v>
      </c>
      <c r="H396" s="0" t="n">
        <v>16</v>
      </c>
    </row>
    <row r="397" customFormat="false" ht="15" hidden="false" customHeight="false" outlineLevel="0" collapsed="false">
      <c r="A397" s="0" t="n">
        <v>396</v>
      </c>
      <c r="B397" s="0" t="n">
        <v>42344</v>
      </c>
      <c r="C397" s="0" t="s">
        <v>19</v>
      </c>
      <c r="D397" s="0" t="s">
        <v>26</v>
      </c>
      <c r="E397" s="0" t="n">
        <v>5</v>
      </c>
      <c r="F397" s="0" t="n">
        <v>0.341979166666667</v>
      </c>
      <c r="G397" s="0" t="s">
        <v>14</v>
      </c>
      <c r="H397" s="0" t="n">
        <v>12</v>
      </c>
    </row>
    <row r="398" customFormat="false" ht="15" hidden="false" customHeight="false" outlineLevel="0" collapsed="false">
      <c r="A398" s="0" t="n">
        <v>397</v>
      </c>
      <c r="B398" s="0" t="n">
        <v>42349</v>
      </c>
      <c r="C398" s="0" t="s">
        <v>17</v>
      </c>
      <c r="D398" s="0" t="s">
        <v>27</v>
      </c>
      <c r="E398" s="0" t="n">
        <v>2</v>
      </c>
      <c r="F398" s="0" t="n">
        <v>0.342013888888889</v>
      </c>
      <c r="G398" s="0" t="s">
        <v>14</v>
      </c>
      <c r="H398" s="0" t="n">
        <v>16</v>
      </c>
    </row>
    <row r="399" customFormat="false" ht="15" hidden="false" customHeight="false" outlineLevel="0" collapsed="false">
      <c r="A399" s="0" t="n">
        <v>398</v>
      </c>
      <c r="B399" s="0" t="n">
        <v>42349</v>
      </c>
      <c r="C399" s="0" t="s">
        <v>12</v>
      </c>
      <c r="D399" s="0" t="s">
        <v>22</v>
      </c>
      <c r="E399" s="0" t="n">
        <v>5</v>
      </c>
      <c r="F399" s="0" t="n">
        <v>0.342025462962963</v>
      </c>
      <c r="G399" s="0" t="s">
        <v>14</v>
      </c>
      <c r="H399" s="0" t="n">
        <v>16</v>
      </c>
    </row>
    <row r="400" customFormat="false" ht="15" hidden="false" customHeight="false" outlineLevel="0" collapsed="false">
      <c r="A400" s="0" t="n">
        <v>399</v>
      </c>
      <c r="B400" s="0" t="n">
        <v>42342</v>
      </c>
      <c r="C400" s="0" t="s">
        <v>19</v>
      </c>
      <c r="D400" s="0" t="s">
        <v>21</v>
      </c>
      <c r="E400" s="0" t="n">
        <v>1</v>
      </c>
      <c r="F400" s="0" t="n">
        <v>0.342025462962963</v>
      </c>
      <c r="G400" s="0" t="s">
        <v>14</v>
      </c>
      <c r="H400" s="0" t="n">
        <v>16</v>
      </c>
    </row>
    <row r="401" customFormat="false" ht="15" hidden="false" customHeight="false" outlineLevel="0" collapsed="false">
      <c r="A401" s="0" t="n">
        <v>400</v>
      </c>
      <c r="B401" s="0" t="n">
        <v>42352</v>
      </c>
      <c r="C401" s="0" t="s">
        <v>17</v>
      </c>
      <c r="D401" s="0" t="s">
        <v>21</v>
      </c>
      <c r="E401" s="0" t="n">
        <v>5</v>
      </c>
      <c r="F401" s="0" t="n">
        <v>0.342048611111111</v>
      </c>
      <c r="G401" s="0" t="s">
        <v>14</v>
      </c>
      <c r="H401" s="0" t="n">
        <v>16</v>
      </c>
    </row>
    <row r="402" customFormat="false" ht="15" hidden="false" customHeight="false" outlineLevel="0" collapsed="false">
      <c r="A402" s="0" t="n">
        <v>401</v>
      </c>
      <c r="B402" s="0" t="n">
        <v>42353</v>
      </c>
      <c r="C402" s="0" t="s">
        <v>20</v>
      </c>
      <c r="D402" s="0" t="s">
        <v>27</v>
      </c>
      <c r="E402" s="0" t="n">
        <v>1</v>
      </c>
      <c r="F402" s="0" t="n">
        <v>0.342071759259259</v>
      </c>
      <c r="G402" s="0" t="s">
        <v>14</v>
      </c>
      <c r="H402" s="0" t="n">
        <v>16</v>
      </c>
    </row>
    <row r="403" customFormat="false" ht="15" hidden="false" customHeight="false" outlineLevel="0" collapsed="false">
      <c r="A403" s="0" t="n">
        <v>402</v>
      </c>
      <c r="B403" s="0" t="n">
        <v>42345</v>
      </c>
      <c r="C403" s="0" t="s">
        <v>12</v>
      </c>
      <c r="D403" s="0" t="s">
        <v>16</v>
      </c>
      <c r="E403" s="0" t="n">
        <v>1</v>
      </c>
      <c r="F403" s="0" t="n">
        <v>0.342106481481481</v>
      </c>
      <c r="G403" s="0" t="s">
        <v>14</v>
      </c>
      <c r="H403" s="0" t="n">
        <v>8</v>
      </c>
    </row>
    <row r="404" customFormat="false" ht="15" hidden="false" customHeight="false" outlineLevel="0" collapsed="false">
      <c r="A404" s="0" t="n">
        <v>403</v>
      </c>
      <c r="B404" s="0" t="n">
        <v>42341</v>
      </c>
      <c r="C404" s="0" t="s">
        <v>17</v>
      </c>
      <c r="D404" s="0" t="s">
        <v>29</v>
      </c>
      <c r="E404" s="0" t="n">
        <v>4</v>
      </c>
      <c r="F404" s="0" t="n">
        <v>0.34212962962963</v>
      </c>
      <c r="G404" s="0" t="s">
        <v>14</v>
      </c>
      <c r="H404" s="0" t="n">
        <v>12</v>
      </c>
    </row>
    <row r="405" customFormat="false" ht="15" hidden="false" customHeight="false" outlineLevel="0" collapsed="false">
      <c r="A405" s="0" t="n">
        <v>404</v>
      </c>
      <c r="B405" s="0" t="n">
        <v>42345</v>
      </c>
      <c r="C405" s="0" t="s">
        <v>15</v>
      </c>
      <c r="D405" s="0" t="s">
        <v>32</v>
      </c>
      <c r="E405" s="0" t="n">
        <v>4</v>
      </c>
      <c r="F405" s="0" t="n">
        <v>0.342175925925926</v>
      </c>
      <c r="G405" s="0" t="s">
        <v>14</v>
      </c>
      <c r="H405" s="0" t="n">
        <v>8</v>
      </c>
    </row>
    <row r="406" customFormat="false" ht="15" hidden="false" customHeight="false" outlineLevel="0" collapsed="false">
      <c r="A406" s="0" t="n">
        <v>405</v>
      </c>
      <c r="B406" s="0" t="n">
        <v>42344</v>
      </c>
      <c r="C406" s="0" t="s">
        <v>12</v>
      </c>
      <c r="D406" s="0" t="s">
        <v>30</v>
      </c>
      <c r="E406" s="0" t="n">
        <v>2</v>
      </c>
      <c r="F406" s="0" t="n">
        <v>0.3421875</v>
      </c>
      <c r="G406" s="0" t="s">
        <v>14</v>
      </c>
      <c r="H406" s="0" t="n">
        <v>12</v>
      </c>
    </row>
    <row r="407" customFormat="false" ht="15" hidden="false" customHeight="false" outlineLevel="0" collapsed="false">
      <c r="A407" s="0" t="n">
        <v>406</v>
      </c>
      <c r="B407" s="0" t="n">
        <v>42348</v>
      </c>
      <c r="C407" s="0" t="s">
        <v>20</v>
      </c>
      <c r="D407" s="0" t="s">
        <v>28</v>
      </c>
      <c r="E407" s="0" t="n">
        <v>4</v>
      </c>
      <c r="F407" s="0" t="n">
        <v>0.3421875</v>
      </c>
      <c r="G407" s="0" t="s">
        <v>14</v>
      </c>
      <c r="H407" s="0" t="n">
        <v>12</v>
      </c>
    </row>
    <row r="408" customFormat="false" ht="15" hidden="false" customHeight="false" outlineLevel="0" collapsed="false">
      <c r="A408" s="0" t="n">
        <v>407</v>
      </c>
      <c r="B408" s="0" t="n">
        <v>42341</v>
      </c>
      <c r="C408" s="0" t="s">
        <v>12</v>
      </c>
      <c r="D408" s="0" t="s">
        <v>23</v>
      </c>
      <c r="E408" s="0" t="n">
        <v>5</v>
      </c>
      <c r="F408" s="0" t="n">
        <v>0.342199074074074</v>
      </c>
      <c r="G408" s="0" t="s">
        <v>14</v>
      </c>
      <c r="H408" s="0" t="n">
        <v>8</v>
      </c>
    </row>
    <row r="409" customFormat="false" ht="15" hidden="false" customHeight="false" outlineLevel="0" collapsed="false">
      <c r="A409" s="0" t="n">
        <v>408</v>
      </c>
      <c r="B409" s="0" t="n">
        <v>42347</v>
      </c>
      <c r="C409" s="0" t="s">
        <v>12</v>
      </c>
      <c r="D409" s="0" t="s">
        <v>13</v>
      </c>
      <c r="E409" s="0" t="n">
        <v>1</v>
      </c>
      <c r="F409" s="0" t="n">
        <v>0.342210648148148</v>
      </c>
      <c r="G409" s="0" t="s">
        <v>14</v>
      </c>
      <c r="H409" s="0" t="n">
        <v>8</v>
      </c>
    </row>
    <row r="410" customFormat="false" ht="15" hidden="false" customHeight="false" outlineLevel="0" collapsed="false">
      <c r="A410" s="0" t="n">
        <v>409</v>
      </c>
      <c r="B410" s="0" t="n">
        <v>42346</v>
      </c>
      <c r="C410" s="0" t="s">
        <v>12</v>
      </c>
      <c r="D410" s="0" t="s">
        <v>30</v>
      </c>
      <c r="E410" s="0" t="n">
        <v>5</v>
      </c>
      <c r="F410" s="0" t="n">
        <v>0.34224537037037</v>
      </c>
      <c r="G410" s="0" t="s">
        <v>14</v>
      </c>
      <c r="H410" s="0" t="n">
        <v>12</v>
      </c>
    </row>
    <row r="411" customFormat="false" ht="15" hidden="false" customHeight="false" outlineLevel="0" collapsed="false">
      <c r="A411" s="0" t="n">
        <v>410</v>
      </c>
      <c r="B411" s="0" t="n">
        <v>42343</v>
      </c>
      <c r="C411" s="0" t="s">
        <v>12</v>
      </c>
      <c r="D411" s="0" t="s">
        <v>26</v>
      </c>
      <c r="E411" s="0" t="n">
        <v>4</v>
      </c>
      <c r="F411" s="0" t="n">
        <v>0.34224537037037</v>
      </c>
      <c r="G411" s="0" t="s">
        <v>14</v>
      </c>
      <c r="H411" s="0" t="n">
        <v>12</v>
      </c>
    </row>
    <row r="412" customFormat="false" ht="15" hidden="false" customHeight="false" outlineLevel="0" collapsed="false">
      <c r="A412" s="0" t="n">
        <v>411</v>
      </c>
      <c r="B412" s="0" t="n">
        <v>42341</v>
      </c>
      <c r="C412" s="0" t="s">
        <v>15</v>
      </c>
      <c r="D412" s="0" t="s">
        <v>13</v>
      </c>
      <c r="E412" s="0" t="n">
        <v>5</v>
      </c>
      <c r="F412" s="0" t="n">
        <v>0.342256944444444</v>
      </c>
      <c r="G412" s="0" t="s">
        <v>14</v>
      </c>
      <c r="H412" s="0" t="n">
        <v>8</v>
      </c>
    </row>
    <row r="413" customFormat="false" ht="15" hidden="false" customHeight="false" outlineLevel="0" collapsed="false">
      <c r="A413" s="0" t="n">
        <v>412</v>
      </c>
      <c r="B413" s="0" t="n">
        <v>42349</v>
      </c>
      <c r="C413" s="0" t="s">
        <v>15</v>
      </c>
      <c r="D413" s="0" t="s">
        <v>25</v>
      </c>
      <c r="E413" s="0" t="n">
        <v>2</v>
      </c>
      <c r="F413" s="0" t="n">
        <v>0.342268518518519</v>
      </c>
      <c r="G413" s="0" t="s">
        <v>14</v>
      </c>
      <c r="H413" s="0" t="n">
        <v>8</v>
      </c>
    </row>
    <row r="414" customFormat="false" ht="15" hidden="false" customHeight="false" outlineLevel="0" collapsed="false">
      <c r="A414" s="0" t="n">
        <v>413</v>
      </c>
      <c r="B414" s="0" t="n">
        <v>42343</v>
      </c>
      <c r="C414" s="0" t="s">
        <v>17</v>
      </c>
      <c r="D414" s="0" t="s">
        <v>13</v>
      </c>
      <c r="E414" s="0" t="n">
        <v>4</v>
      </c>
      <c r="F414" s="0" t="n">
        <v>0.342326388888889</v>
      </c>
      <c r="G414" s="0" t="s">
        <v>14</v>
      </c>
      <c r="H414" s="0" t="n">
        <v>8</v>
      </c>
    </row>
    <row r="415" customFormat="false" ht="15" hidden="false" customHeight="false" outlineLevel="0" collapsed="false">
      <c r="A415" s="0" t="n">
        <v>414</v>
      </c>
      <c r="B415" s="0" t="n">
        <v>42351</v>
      </c>
      <c r="C415" s="0" t="s">
        <v>15</v>
      </c>
      <c r="D415" s="0" t="s">
        <v>30</v>
      </c>
      <c r="E415" s="0" t="n">
        <v>3</v>
      </c>
      <c r="F415" s="0" t="n">
        <v>0.342349537037037</v>
      </c>
      <c r="G415" s="0" t="s">
        <v>14</v>
      </c>
      <c r="H415" s="0" t="n">
        <v>12</v>
      </c>
    </row>
    <row r="416" customFormat="false" ht="15" hidden="false" customHeight="false" outlineLevel="0" collapsed="false">
      <c r="A416" s="0" t="n">
        <v>415</v>
      </c>
      <c r="B416" s="0" t="n">
        <v>42343</v>
      </c>
      <c r="C416" s="0" t="s">
        <v>20</v>
      </c>
      <c r="D416" s="0" t="s">
        <v>26</v>
      </c>
      <c r="E416" s="0" t="n">
        <v>3</v>
      </c>
      <c r="F416" s="0" t="n">
        <v>0.342349537037037</v>
      </c>
      <c r="G416" s="0" t="s">
        <v>14</v>
      </c>
      <c r="H416" s="0" t="n">
        <v>12</v>
      </c>
    </row>
    <row r="417" customFormat="false" ht="15" hidden="false" customHeight="false" outlineLevel="0" collapsed="false">
      <c r="A417" s="0" t="n">
        <v>416</v>
      </c>
      <c r="B417" s="0" t="n">
        <v>42350</v>
      </c>
      <c r="C417" s="0" t="s">
        <v>17</v>
      </c>
      <c r="D417" s="0" t="s">
        <v>13</v>
      </c>
      <c r="E417" s="0" t="n">
        <v>4</v>
      </c>
      <c r="F417" s="0" t="n">
        <v>0.342349537037037</v>
      </c>
      <c r="G417" s="0" t="s">
        <v>14</v>
      </c>
      <c r="H417" s="0" t="n">
        <v>8</v>
      </c>
    </row>
    <row r="418" customFormat="false" ht="15" hidden="false" customHeight="false" outlineLevel="0" collapsed="false">
      <c r="A418" s="0" t="n">
        <v>417</v>
      </c>
      <c r="B418" s="0" t="n">
        <v>42345</v>
      </c>
      <c r="C418" s="0" t="s">
        <v>15</v>
      </c>
      <c r="D418" s="0" t="s">
        <v>30</v>
      </c>
      <c r="E418" s="0" t="n">
        <v>1</v>
      </c>
      <c r="F418" s="0" t="n">
        <v>0.342361111111111</v>
      </c>
      <c r="G418" s="0" t="s">
        <v>14</v>
      </c>
      <c r="H418" s="0" t="n">
        <v>12</v>
      </c>
    </row>
    <row r="419" customFormat="false" ht="15" hidden="false" customHeight="false" outlineLevel="0" collapsed="false">
      <c r="A419" s="0" t="n">
        <v>418</v>
      </c>
      <c r="B419" s="0" t="n">
        <v>42343</v>
      </c>
      <c r="C419" s="0" t="s">
        <v>17</v>
      </c>
      <c r="D419" s="0" t="s">
        <v>26</v>
      </c>
      <c r="E419" s="0" t="n">
        <v>2</v>
      </c>
      <c r="F419" s="0" t="n">
        <v>0.342361111111111</v>
      </c>
      <c r="G419" s="0" t="s">
        <v>14</v>
      </c>
      <c r="H419" s="0" t="n">
        <v>12</v>
      </c>
    </row>
    <row r="420" customFormat="false" ht="15" hidden="false" customHeight="false" outlineLevel="0" collapsed="false">
      <c r="A420" s="0" t="n">
        <v>419</v>
      </c>
      <c r="B420" s="0" t="n">
        <v>42349</v>
      </c>
      <c r="C420" s="0" t="s">
        <v>15</v>
      </c>
      <c r="D420" s="0" t="s">
        <v>26</v>
      </c>
      <c r="E420" s="0" t="n">
        <v>5</v>
      </c>
      <c r="F420" s="0" t="n">
        <v>0.342372685185185</v>
      </c>
      <c r="G420" s="0" t="s">
        <v>14</v>
      </c>
      <c r="H420" s="0" t="n">
        <v>12</v>
      </c>
    </row>
    <row r="421" customFormat="false" ht="15" hidden="false" customHeight="false" outlineLevel="0" collapsed="false">
      <c r="A421" s="0" t="n">
        <v>420</v>
      </c>
      <c r="B421" s="0" t="n">
        <v>42342</v>
      </c>
      <c r="C421" s="0" t="s">
        <v>12</v>
      </c>
      <c r="D421" s="0" t="s">
        <v>21</v>
      </c>
      <c r="E421" s="0" t="n">
        <v>3</v>
      </c>
      <c r="F421" s="0" t="n">
        <v>0.342384259259259</v>
      </c>
      <c r="G421" s="0" t="s">
        <v>14</v>
      </c>
      <c r="H421" s="0" t="n">
        <v>16</v>
      </c>
    </row>
    <row r="422" customFormat="false" ht="15" hidden="false" customHeight="false" outlineLevel="0" collapsed="false">
      <c r="A422" s="0" t="n">
        <v>421</v>
      </c>
      <c r="B422" s="0" t="n">
        <v>42343</v>
      </c>
      <c r="C422" s="0" t="s">
        <v>15</v>
      </c>
      <c r="D422" s="0" t="s">
        <v>32</v>
      </c>
      <c r="E422" s="0" t="n">
        <v>3</v>
      </c>
      <c r="F422" s="0" t="n">
        <v>0.342384259259259</v>
      </c>
      <c r="G422" s="0" t="s">
        <v>14</v>
      </c>
      <c r="H422" s="0" t="n">
        <v>8</v>
      </c>
    </row>
    <row r="423" customFormat="false" ht="15" hidden="false" customHeight="false" outlineLevel="0" collapsed="false">
      <c r="A423" s="0" t="n">
        <v>422</v>
      </c>
      <c r="B423" s="0" t="n">
        <v>42353</v>
      </c>
      <c r="C423" s="0" t="s">
        <v>12</v>
      </c>
      <c r="D423" s="0" t="s">
        <v>13</v>
      </c>
      <c r="E423" s="0" t="n">
        <v>5</v>
      </c>
      <c r="F423" s="0" t="n">
        <v>0.342395833333333</v>
      </c>
      <c r="G423" s="0" t="s">
        <v>14</v>
      </c>
      <c r="H423" s="0" t="n">
        <v>8</v>
      </c>
    </row>
    <row r="424" customFormat="false" ht="15" hidden="false" customHeight="false" outlineLevel="0" collapsed="false">
      <c r="A424" s="0" t="n">
        <v>423</v>
      </c>
      <c r="B424" s="0" t="n">
        <v>42345</v>
      </c>
      <c r="C424" s="0" t="s">
        <v>12</v>
      </c>
      <c r="D424" s="0" t="s">
        <v>23</v>
      </c>
      <c r="E424" s="0" t="n">
        <v>2</v>
      </c>
      <c r="F424" s="0" t="n">
        <v>0.342418981481481</v>
      </c>
      <c r="G424" s="0" t="s">
        <v>14</v>
      </c>
      <c r="H424" s="0" t="n">
        <v>8</v>
      </c>
    </row>
    <row r="425" customFormat="false" ht="15" hidden="false" customHeight="false" outlineLevel="0" collapsed="false">
      <c r="A425" s="0" t="n">
        <v>424</v>
      </c>
      <c r="B425" s="0" t="n">
        <v>42341</v>
      </c>
      <c r="C425" s="0" t="s">
        <v>19</v>
      </c>
      <c r="D425" s="0" t="s">
        <v>22</v>
      </c>
      <c r="E425" s="0" t="n">
        <v>4</v>
      </c>
      <c r="F425" s="0" t="n">
        <v>0.342418981481481</v>
      </c>
      <c r="G425" s="0" t="s">
        <v>14</v>
      </c>
      <c r="H425" s="0" t="n">
        <v>16</v>
      </c>
    </row>
    <row r="426" customFormat="false" ht="15" hidden="false" customHeight="false" outlineLevel="0" collapsed="false">
      <c r="A426" s="0" t="n">
        <v>425</v>
      </c>
      <c r="B426" s="0" t="n">
        <v>42348</v>
      </c>
      <c r="C426" s="0" t="s">
        <v>12</v>
      </c>
      <c r="D426" s="0" t="s">
        <v>28</v>
      </c>
      <c r="E426" s="0" t="n">
        <v>2</v>
      </c>
      <c r="F426" s="0" t="n">
        <v>0.342418981481481</v>
      </c>
      <c r="G426" s="0" t="s">
        <v>14</v>
      </c>
      <c r="H426" s="0" t="n">
        <v>12</v>
      </c>
    </row>
    <row r="427" customFormat="false" ht="15" hidden="false" customHeight="false" outlineLevel="0" collapsed="false">
      <c r="A427" s="0" t="n">
        <v>426</v>
      </c>
      <c r="B427" s="0" t="n">
        <v>42353</v>
      </c>
      <c r="C427" s="0" t="s">
        <v>17</v>
      </c>
      <c r="D427" s="0" t="s">
        <v>29</v>
      </c>
      <c r="E427" s="0" t="n">
        <v>1</v>
      </c>
      <c r="F427" s="0" t="n">
        <v>0.342430555555556</v>
      </c>
      <c r="G427" s="0" t="s">
        <v>14</v>
      </c>
      <c r="H427" s="0" t="n">
        <v>12</v>
      </c>
    </row>
    <row r="428" customFormat="false" ht="15" hidden="false" customHeight="false" outlineLevel="0" collapsed="false">
      <c r="A428" s="0" t="n">
        <v>427</v>
      </c>
      <c r="B428" s="0" t="n">
        <v>42343</v>
      </c>
      <c r="C428" s="0" t="s">
        <v>15</v>
      </c>
      <c r="D428" s="0" t="s">
        <v>13</v>
      </c>
      <c r="E428" s="0" t="n">
        <v>2</v>
      </c>
      <c r="F428" s="0" t="n">
        <v>0.342430555555556</v>
      </c>
      <c r="G428" s="0" t="s">
        <v>14</v>
      </c>
      <c r="H428" s="0" t="n">
        <v>8</v>
      </c>
    </row>
    <row r="429" customFormat="false" ht="15" hidden="false" customHeight="false" outlineLevel="0" collapsed="false">
      <c r="A429" s="0" t="n">
        <v>428</v>
      </c>
      <c r="B429" s="0" t="n">
        <v>42347</v>
      </c>
      <c r="C429" s="0" t="s">
        <v>15</v>
      </c>
      <c r="D429" s="0" t="s">
        <v>26</v>
      </c>
      <c r="E429" s="0" t="n">
        <v>2</v>
      </c>
      <c r="F429" s="0" t="n">
        <v>0.34244212962963</v>
      </c>
      <c r="G429" s="0" t="s">
        <v>14</v>
      </c>
      <c r="H429" s="0" t="n">
        <v>12</v>
      </c>
    </row>
    <row r="430" customFormat="false" ht="15" hidden="false" customHeight="false" outlineLevel="0" collapsed="false">
      <c r="A430" s="0" t="n">
        <v>429</v>
      </c>
      <c r="B430" s="0" t="n">
        <v>42342</v>
      </c>
      <c r="C430" s="0" t="s">
        <v>17</v>
      </c>
      <c r="D430" s="0" t="s">
        <v>13</v>
      </c>
      <c r="E430" s="0" t="n">
        <v>5</v>
      </c>
      <c r="F430" s="0" t="n">
        <v>0.34244212962963</v>
      </c>
      <c r="G430" s="0" t="s">
        <v>14</v>
      </c>
      <c r="H430" s="0" t="n">
        <v>8</v>
      </c>
    </row>
    <row r="431" customFormat="false" ht="15" hidden="false" customHeight="false" outlineLevel="0" collapsed="false">
      <c r="A431" s="0" t="n">
        <v>430</v>
      </c>
      <c r="B431" s="0" t="n">
        <v>42349</v>
      </c>
      <c r="C431" s="0" t="s">
        <v>15</v>
      </c>
      <c r="D431" s="0" t="s">
        <v>24</v>
      </c>
      <c r="E431" s="0" t="n">
        <v>2</v>
      </c>
      <c r="F431" s="0" t="n">
        <v>0.342488425925926</v>
      </c>
      <c r="G431" s="0" t="s">
        <v>14</v>
      </c>
      <c r="H431" s="0" t="n">
        <v>16</v>
      </c>
    </row>
    <row r="432" customFormat="false" ht="15" hidden="false" customHeight="false" outlineLevel="0" collapsed="false">
      <c r="A432" s="0" t="n">
        <v>431</v>
      </c>
      <c r="B432" s="0" t="n">
        <v>42343</v>
      </c>
      <c r="C432" s="0" t="s">
        <v>20</v>
      </c>
      <c r="D432" s="0" t="s">
        <v>32</v>
      </c>
      <c r="E432" s="0" t="n">
        <v>4</v>
      </c>
      <c r="F432" s="0" t="n">
        <v>0.342569444444444</v>
      </c>
      <c r="G432" s="0" t="s">
        <v>14</v>
      </c>
      <c r="H432" s="0" t="n">
        <v>8</v>
      </c>
    </row>
    <row r="433" customFormat="false" ht="15" hidden="false" customHeight="false" outlineLevel="0" collapsed="false">
      <c r="A433" s="0" t="n">
        <v>432</v>
      </c>
      <c r="B433" s="0" t="n">
        <v>42353</v>
      </c>
      <c r="C433" s="0" t="s">
        <v>19</v>
      </c>
      <c r="D433" s="0" t="s">
        <v>25</v>
      </c>
      <c r="E433" s="0" t="n">
        <v>4</v>
      </c>
      <c r="F433" s="0" t="n">
        <v>0.342592592592593</v>
      </c>
      <c r="G433" s="0" t="s">
        <v>14</v>
      </c>
      <c r="H433" s="0" t="n">
        <v>8</v>
      </c>
    </row>
    <row r="434" customFormat="false" ht="15" hidden="false" customHeight="false" outlineLevel="0" collapsed="false">
      <c r="A434" s="0" t="n">
        <v>433</v>
      </c>
      <c r="B434" s="0" t="n">
        <v>42352</v>
      </c>
      <c r="C434" s="0" t="s">
        <v>12</v>
      </c>
      <c r="D434" s="0" t="s">
        <v>25</v>
      </c>
      <c r="E434" s="0" t="n">
        <v>1</v>
      </c>
      <c r="F434" s="0" t="n">
        <v>0.342615740740741</v>
      </c>
      <c r="G434" s="0" t="s">
        <v>14</v>
      </c>
      <c r="H434" s="0" t="n">
        <v>8</v>
      </c>
    </row>
    <row r="435" customFormat="false" ht="15" hidden="false" customHeight="false" outlineLevel="0" collapsed="false">
      <c r="A435" s="0" t="n">
        <v>434</v>
      </c>
      <c r="B435" s="0" t="n">
        <v>42347</v>
      </c>
      <c r="C435" s="0" t="s">
        <v>15</v>
      </c>
      <c r="D435" s="0" t="s">
        <v>33</v>
      </c>
      <c r="E435" s="0" t="n">
        <v>5</v>
      </c>
      <c r="F435" s="0" t="n">
        <v>0.342627314814815</v>
      </c>
      <c r="G435" s="0" t="s">
        <v>14</v>
      </c>
      <c r="H435" s="0" t="n">
        <v>16</v>
      </c>
    </row>
    <row r="436" customFormat="false" ht="15" hidden="false" customHeight="false" outlineLevel="0" collapsed="false">
      <c r="A436" s="0" t="n">
        <v>435</v>
      </c>
      <c r="B436" s="0" t="n">
        <v>42353</v>
      </c>
      <c r="C436" s="0" t="s">
        <v>12</v>
      </c>
      <c r="D436" s="0" t="s">
        <v>23</v>
      </c>
      <c r="E436" s="0" t="n">
        <v>3</v>
      </c>
      <c r="F436" s="0" t="n">
        <v>0.342662037037037</v>
      </c>
      <c r="G436" s="0" t="s">
        <v>14</v>
      </c>
      <c r="H436" s="0" t="n">
        <v>8</v>
      </c>
    </row>
    <row r="437" customFormat="false" ht="15" hidden="false" customHeight="false" outlineLevel="0" collapsed="false">
      <c r="A437" s="0" t="n">
        <v>436</v>
      </c>
      <c r="B437" s="0" t="n">
        <v>42343</v>
      </c>
      <c r="C437" s="0" t="s">
        <v>15</v>
      </c>
      <c r="D437" s="0" t="s">
        <v>24</v>
      </c>
      <c r="E437" s="0" t="n">
        <v>4</v>
      </c>
      <c r="F437" s="0" t="n">
        <v>0.342685185185185</v>
      </c>
      <c r="G437" s="0" t="s">
        <v>14</v>
      </c>
      <c r="H437" s="0" t="n">
        <v>16</v>
      </c>
    </row>
    <row r="438" customFormat="false" ht="15" hidden="false" customHeight="false" outlineLevel="0" collapsed="false">
      <c r="A438" s="0" t="n">
        <v>437</v>
      </c>
      <c r="B438" s="0" t="n">
        <v>42342</v>
      </c>
      <c r="C438" s="0" t="s">
        <v>12</v>
      </c>
      <c r="D438" s="0" t="s">
        <v>26</v>
      </c>
      <c r="E438" s="0" t="n">
        <v>3</v>
      </c>
      <c r="F438" s="0" t="n">
        <v>0.342766203703704</v>
      </c>
      <c r="G438" s="0" t="s">
        <v>14</v>
      </c>
      <c r="H438" s="0" t="n">
        <v>12</v>
      </c>
    </row>
    <row r="439" customFormat="false" ht="15" hidden="false" customHeight="false" outlineLevel="0" collapsed="false">
      <c r="A439" s="0" t="n">
        <v>438</v>
      </c>
      <c r="B439" s="0" t="n">
        <v>42345</v>
      </c>
      <c r="C439" s="0" t="s">
        <v>15</v>
      </c>
      <c r="D439" s="0" t="s">
        <v>25</v>
      </c>
      <c r="E439" s="0" t="n">
        <v>1</v>
      </c>
      <c r="F439" s="0" t="n">
        <v>0.342789351851852</v>
      </c>
      <c r="G439" s="0" t="s">
        <v>14</v>
      </c>
      <c r="H439" s="0" t="n">
        <v>8</v>
      </c>
    </row>
    <row r="440" customFormat="false" ht="15" hidden="false" customHeight="false" outlineLevel="0" collapsed="false">
      <c r="A440" s="0" t="n">
        <v>439</v>
      </c>
      <c r="B440" s="0" t="n">
        <v>42347</v>
      </c>
      <c r="C440" s="0" t="s">
        <v>17</v>
      </c>
      <c r="D440" s="0" t="s">
        <v>28</v>
      </c>
      <c r="E440" s="0" t="n">
        <v>3</v>
      </c>
      <c r="F440" s="0" t="n">
        <v>0.342800925925926</v>
      </c>
      <c r="G440" s="0" t="s">
        <v>14</v>
      </c>
      <c r="H440" s="0" t="n">
        <v>12</v>
      </c>
    </row>
    <row r="441" customFormat="false" ht="15" hidden="false" customHeight="false" outlineLevel="0" collapsed="false">
      <c r="A441" s="0" t="n">
        <v>440</v>
      </c>
      <c r="B441" s="0" t="n">
        <v>42348</v>
      </c>
      <c r="C441" s="0" t="s">
        <v>17</v>
      </c>
      <c r="D441" s="0" t="s">
        <v>22</v>
      </c>
      <c r="E441" s="0" t="n">
        <v>5</v>
      </c>
      <c r="F441" s="0" t="n">
        <v>0.342824074074074</v>
      </c>
      <c r="G441" s="0" t="s">
        <v>14</v>
      </c>
      <c r="H441" s="0" t="n">
        <v>16</v>
      </c>
    </row>
    <row r="442" customFormat="false" ht="15" hidden="false" customHeight="false" outlineLevel="0" collapsed="false">
      <c r="A442" s="0" t="n">
        <v>441</v>
      </c>
      <c r="B442" s="0" t="n">
        <v>42348</v>
      </c>
      <c r="C442" s="0" t="s">
        <v>12</v>
      </c>
      <c r="D442" s="0" t="s">
        <v>27</v>
      </c>
      <c r="E442" s="0" t="n">
        <v>3</v>
      </c>
      <c r="F442" s="0" t="n">
        <v>0.342939814814815</v>
      </c>
      <c r="G442" s="0" t="s">
        <v>14</v>
      </c>
      <c r="H442" s="0" t="n">
        <v>16</v>
      </c>
    </row>
    <row r="443" customFormat="false" ht="15" hidden="false" customHeight="false" outlineLevel="0" collapsed="false">
      <c r="A443" s="0" t="n">
        <v>442</v>
      </c>
      <c r="B443" s="0" t="n">
        <v>42348</v>
      </c>
      <c r="C443" s="0" t="s">
        <v>19</v>
      </c>
      <c r="D443" s="0" t="s">
        <v>13</v>
      </c>
      <c r="E443" s="0" t="n">
        <v>3</v>
      </c>
      <c r="F443" s="0" t="n">
        <v>0.342951388888889</v>
      </c>
      <c r="G443" s="0" t="s">
        <v>14</v>
      </c>
      <c r="H443" s="0" t="n">
        <v>8</v>
      </c>
    </row>
    <row r="444" customFormat="false" ht="15" hidden="false" customHeight="false" outlineLevel="0" collapsed="false">
      <c r="A444" s="0" t="n">
        <v>443</v>
      </c>
      <c r="B444" s="0" t="n">
        <v>42344</v>
      </c>
      <c r="C444" s="0" t="s">
        <v>12</v>
      </c>
      <c r="D444" s="0" t="s">
        <v>32</v>
      </c>
      <c r="E444" s="0" t="n">
        <v>4</v>
      </c>
      <c r="F444" s="0" t="n">
        <v>0.342974537037037</v>
      </c>
      <c r="G444" s="0" t="s">
        <v>14</v>
      </c>
      <c r="H444" s="0" t="n">
        <v>8</v>
      </c>
    </row>
    <row r="445" customFormat="false" ht="15" hidden="false" customHeight="false" outlineLevel="0" collapsed="false">
      <c r="A445" s="0" t="n">
        <v>444</v>
      </c>
      <c r="B445" s="0" t="n">
        <v>42353</v>
      </c>
      <c r="C445" s="0" t="s">
        <v>12</v>
      </c>
      <c r="D445" s="0" t="s">
        <v>21</v>
      </c>
      <c r="E445" s="0" t="n">
        <v>2</v>
      </c>
      <c r="F445" s="0" t="n">
        <v>0.343020833333333</v>
      </c>
      <c r="G445" s="0" t="s">
        <v>14</v>
      </c>
      <c r="H445" s="0" t="n">
        <v>16</v>
      </c>
    </row>
    <row r="446" customFormat="false" ht="15" hidden="false" customHeight="false" outlineLevel="0" collapsed="false">
      <c r="A446" s="0" t="n">
        <v>445</v>
      </c>
      <c r="B446" s="0" t="n">
        <v>42348</v>
      </c>
      <c r="C446" s="0" t="s">
        <v>15</v>
      </c>
      <c r="D446" s="0" t="s">
        <v>29</v>
      </c>
      <c r="E446" s="0" t="n">
        <v>3</v>
      </c>
      <c r="F446" s="0" t="n">
        <v>0.343020833333333</v>
      </c>
      <c r="G446" s="0" t="s">
        <v>14</v>
      </c>
      <c r="H446" s="0" t="n">
        <v>12</v>
      </c>
    </row>
    <row r="447" customFormat="false" ht="15" hidden="false" customHeight="false" outlineLevel="0" collapsed="false">
      <c r="A447" s="0" t="n">
        <v>446</v>
      </c>
      <c r="B447" s="0" t="n">
        <v>42341</v>
      </c>
      <c r="C447" s="0" t="s">
        <v>12</v>
      </c>
      <c r="D447" s="0" t="s">
        <v>33</v>
      </c>
      <c r="E447" s="0" t="n">
        <v>4</v>
      </c>
      <c r="F447" s="0" t="n">
        <v>0.343043981481481</v>
      </c>
      <c r="G447" s="0" t="s">
        <v>14</v>
      </c>
      <c r="H447" s="0" t="n">
        <v>16</v>
      </c>
    </row>
    <row r="448" customFormat="false" ht="15" hidden="false" customHeight="false" outlineLevel="0" collapsed="false">
      <c r="A448" s="0" t="n">
        <v>447</v>
      </c>
      <c r="B448" s="0" t="n">
        <v>42342</v>
      </c>
      <c r="C448" s="0" t="s">
        <v>20</v>
      </c>
      <c r="D448" s="0" t="s">
        <v>30</v>
      </c>
      <c r="E448" s="0" t="n">
        <v>5</v>
      </c>
      <c r="F448" s="0" t="n">
        <v>0.343055555555556</v>
      </c>
      <c r="G448" s="0" t="s">
        <v>14</v>
      </c>
      <c r="H448" s="0" t="n">
        <v>12</v>
      </c>
    </row>
    <row r="449" customFormat="false" ht="15" hidden="false" customHeight="false" outlineLevel="0" collapsed="false">
      <c r="A449" s="0" t="n">
        <v>448</v>
      </c>
      <c r="B449" s="0" t="n">
        <v>42349</v>
      </c>
      <c r="C449" s="0" t="s">
        <v>17</v>
      </c>
      <c r="D449" s="0" t="s">
        <v>22</v>
      </c>
      <c r="E449" s="0" t="n">
        <v>2</v>
      </c>
      <c r="F449" s="0" t="n">
        <v>0.343078703703704</v>
      </c>
      <c r="G449" s="0" t="s">
        <v>14</v>
      </c>
      <c r="H449" s="0" t="n">
        <v>16</v>
      </c>
    </row>
    <row r="450" customFormat="false" ht="15" hidden="false" customHeight="false" outlineLevel="0" collapsed="false">
      <c r="A450" s="0" t="n">
        <v>449</v>
      </c>
      <c r="B450" s="0" t="n">
        <v>42344</v>
      </c>
      <c r="C450" s="0" t="s">
        <v>17</v>
      </c>
      <c r="D450" s="0" t="s">
        <v>22</v>
      </c>
      <c r="E450" s="0" t="n">
        <v>1</v>
      </c>
      <c r="F450" s="0" t="n">
        <v>0.343090277777778</v>
      </c>
      <c r="G450" s="0" t="s">
        <v>14</v>
      </c>
      <c r="H450" s="0" t="n">
        <v>16</v>
      </c>
    </row>
    <row r="451" customFormat="false" ht="15" hidden="false" customHeight="false" outlineLevel="0" collapsed="false">
      <c r="A451" s="0" t="n">
        <v>450</v>
      </c>
      <c r="B451" s="0" t="n">
        <v>42346</v>
      </c>
      <c r="C451" s="0" t="s">
        <v>20</v>
      </c>
      <c r="D451" s="0" t="s">
        <v>32</v>
      </c>
      <c r="E451" s="0" t="n">
        <v>3</v>
      </c>
      <c r="F451" s="0" t="n">
        <v>0.343090277777778</v>
      </c>
      <c r="G451" s="0" t="s">
        <v>14</v>
      </c>
      <c r="H451" s="0" t="n">
        <v>8</v>
      </c>
    </row>
    <row r="452" customFormat="false" ht="15" hidden="false" customHeight="false" outlineLevel="0" collapsed="false">
      <c r="A452" s="0" t="n">
        <v>451</v>
      </c>
      <c r="B452" s="0" t="n">
        <v>42350</v>
      </c>
      <c r="C452" s="0" t="s">
        <v>17</v>
      </c>
      <c r="D452" s="0" t="s">
        <v>25</v>
      </c>
      <c r="E452" s="0" t="n">
        <v>1</v>
      </c>
      <c r="F452" s="0" t="n">
        <v>0.343113425925926</v>
      </c>
      <c r="G452" s="0" t="s">
        <v>14</v>
      </c>
      <c r="H452" s="0" t="n">
        <v>8</v>
      </c>
    </row>
    <row r="453" customFormat="false" ht="15" hidden="false" customHeight="false" outlineLevel="0" collapsed="false">
      <c r="A453" s="0" t="n">
        <v>452</v>
      </c>
      <c r="B453" s="0" t="n">
        <v>42343</v>
      </c>
      <c r="C453" s="0" t="s">
        <v>17</v>
      </c>
      <c r="D453" s="0" t="s">
        <v>24</v>
      </c>
      <c r="E453" s="0" t="n">
        <v>3</v>
      </c>
      <c r="F453" s="0" t="n">
        <v>0.343125</v>
      </c>
      <c r="G453" s="0" t="s">
        <v>14</v>
      </c>
      <c r="H453" s="0" t="n">
        <v>16</v>
      </c>
    </row>
    <row r="454" customFormat="false" ht="15" hidden="false" customHeight="false" outlineLevel="0" collapsed="false">
      <c r="A454" s="0" t="n">
        <v>453</v>
      </c>
      <c r="B454" s="0" t="n">
        <v>42347</v>
      </c>
      <c r="C454" s="0" t="s">
        <v>19</v>
      </c>
      <c r="D454" s="0" t="s">
        <v>33</v>
      </c>
      <c r="E454" s="0" t="n">
        <v>1</v>
      </c>
      <c r="F454" s="0" t="n">
        <v>0.34318287037037</v>
      </c>
      <c r="G454" s="0" t="s">
        <v>14</v>
      </c>
      <c r="H454" s="0" t="n">
        <v>16</v>
      </c>
    </row>
    <row r="455" customFormat="false" ht="15" hidden="false" customHeight="false" outlineLevel="0" collapsed="false">
      <c r="A455" s="0" t="n">
        <v>454</v>
      </c>
      <c r="B455" s="0" t="n">
        <v>42349</v>
      </c>
      <c r="C455" s="0" t="s">
        <v>12</v>
      </c>
      <c r="D455" s="0" t="s">
        <v>25</v>
      </c>
      <c r="E455" s="0" t="n">
        <v>1</v>
      </c>
      <c r="F455" s="0" t="n">
        <v>0.343206018518519</v>
      </c>
      <c r="G455" s="0" t="s">
        <v>14</v>
      </c>
      <c r="H455" s="0" t="n">
        <v>8</v>
      </c>
    </row>
    <row r="456" customFormat="false" ht="15" hidden="false" customHeight="false" outlineLevel="0" collapsed="false">
      <c r="A456" s="0" t="n">
        <v>455</v>
      </c>
      <c r="B456" s="0" t="n">
        <v>42350</v>
      </c>
      <c r="C456" s="0" t="s">
        <v>12</v>
      </c>
      <c r="D456" s="0" t="s">
        <v>16</v>
      </c>
      <c r="E456" s="0" t="n">
        <v>5</v>
      </c>
      <c r="F456" s="0" t="n">
        <v>0.343217592592593</v>
      </c>
      <c r="G456" s="0" t="s">
        <v>14</v>
      </c>
      <c r="H456" s="0" t="n">
        <v>8</v>
      </c>
    </row>
    <row r="457" customFormat="false" ht="15" hidden="false" customHeight="false" outlineLevel="0" collapsed="false">
      <c r="A457" s="0" t="n">
        <v>456</v>
      </c>
      <c r="B457" s="0" t="n">
        <v>42344</v>
      </c>
      <c r="C457" s="0" t="s">
        <v>12</v>
      </c>
      <c r="D457" s="0" t="s">
        <v>31</v>
      </c>
      <c r="E457" s="0" t="n">
        <v>2</v>
      </c>
      <c r="F457" s="0" t="n">
        <v>0.343229166666667</v>
      </c>
      <c r="G457" s="0" t="s">
        <v>14</v>
      </c>
      <c r="H457" s="0" t="n">
        <v>16</v>
      </c>
    </row>
    <row r="458" customFormat="false" ht="15" hidden="false" customHeight="false" outlineLevel="0" collapsed="false">
      <c r="A458" s="0" t="n">
        <v>457</v>
      </c>
      <c r="B458" s="0" t="n">
        <v>42342</v>
      </c>
      <c r="C458" s="0" t="s">
        <v>15</v>
      </c>
      <c r="D458" s="0" t="s">
        <v>16</v>
      </c>
      <c r="E458" s="0" t="n">
        <v>3</v>
      </c>
      <c r="F458" s="0" t="n">
        <v>0.343298611111111</v>
      </c>
      <c r="G458" s="0" t="s">
        <v>14</v>
      </c>
      <c r="H458" s="0" t="n">
        <v>8</v>
      </c>
    </row>
    <row r="459" customFormat="false" ht="15" hidden="false" customHeight="false" outlineLevel="0" collapsed="false">
      <c r="A459" s="0" t="n">
        <v>458</v>
      </c>
      <c r="B459" s="0" t="n">
        <v>42350</v>
      </c>
      <c r="C459" s="0" t="s">
        <v>12</v>
      </c>
      <c r="D459" s="0" t="s">
        <v>16</v>
      </c>
      <c r="E459" s="0" t="n">
        <v>2</v>
      </c>
      <c r="F459" s="0" t="n">
        <v>0.343321759259259</v>
      </c>
      <c r="G459" s="0" t="s">
        <v>14</v>
      </c>
      <c r="H459" s="0" t="n">
        <v>8</v>
      </c>
    </row>
    <row r="460" customFormat="false" ht="15" hidden="false" customHeight="false" outlineLevel="0" collapsed="false">
      <c r="A460" s="0" t="n">
        <v>459</v>
      </c>
      <c r="B460" s="0" t="n">
        <v>42346</v>
      </c>
      <c r="C460" s="0" t="s">
        <v>20</v>
      </c>
      <c r="D460" s="0" t="s">
        <v>24</v>
      </c>
      <c r="E460" s="0" t="n">
        <v>3</v>
      </c>
      <c r="F460" s="0" t="n">
        <v>0.343321759259259</v>
      </c>
      <c r="G460" s="0" t="s">
        <v>14</v>
      </c>
      <c r="H460" s="0" t="n">
        <v>16</v>
      </c>
    </row>
    <row r="461" customFormat="false" ht="15" hidden="false" customHeight="false" outlineLevel="0" collapsed="false">
      <c r="A461" s="0" t="n">
        <v>460</v>
      </c>
      <c r="B461" s="0" t="n">
        <v>42351</v>
      </c>
      <c r="C461" s="0" t="s">
        <v>19</v>
      </c>
      <c r="D461" s="0" t="s">
        <v>33</v>
      </c>
      <c r="E461" s="0" t="n">
        <v>3</v>
      </c>
      <c r="F461" s="0" t="n">
        <v>0.343391203703704</v>
      </c>
      <c r="G461" s="0" t="s">
        <v>14</v>
      </c>
      <c r="H461" s="0" t="n">
        <v>16</v>
      </c>
    </row>
    <row r="462" customFormat="false" ht="15" hidden="false" customHeight="false" outlineLevel="0" collapsed="false">
      <c r="A462" s="0" t="n">
        <v>461</v>
      </c>
      <c r="B462" s="0" t="n">
        <v>42348</v>
      </c>
      <c r="C462" s="0" t="s">
        <v>17</v>
      </c>
      <c r="D462" s="0" t="s">
        <v>30</v>
      </c>
      <c r="E462" s="0" t="n">
        <v>3</v>
      </c>
      <c r="F462" s="0" t="n">
        <v>0.3434375</v>
      </c>
      <c r="G462" s="0" t="s">
        <v>14</v>
      </c>
      <c r="H462" s="0" t="n">
        <v>12</v>
      </c>
    </row>
    <row r="463" customFormat="false" ht="15" hidden="false" customHeight="false" outlineLevel="0" collapsed="false">
      <c r="A463" s="0" t="n">
        <v>462</v>
      </c>
      <c r="B463" s="0" t="n">
        <v>42342</v>
      </c>
      <c r="C463" s="0" t="s">
        <v>19</v>
      </c>
      <c r="D463" s="0" t="s">
        <v>29</v>
      </c>
      <c r="E463" s="0" t="n">
        <v>5</v>
      </c>
      <c r="F463" s="0" t="n">
        <v>0.343472222222222</v>
      </c>
      <c r="G463" s="0" t="s">
        <v>14</v>
      </c>
      <c r="H463" s="0" t="n">
        <v>12</v>
      </c>
    </row>
    <row r="464" customFormat="false" ht="15" hidden="false" customHeight="false" outlineLevel="0" collapsed="false">
      <c r="A464" s="0" t="n">
        <v>463</v>
      </c>
      <c r="B464" s="0" t="n">
        <v>42344</v>
      </c>
      <c r="C464" s="0" t="s">
        <v>17</v>
      </c>
      <c r="D464" s="0" t="s">
        <v>16</v>
      </c>
      <c r="E464" s="0" t="n">
        <v>2</v>
      </c>
      <c r="F464" s="0" t="n">
        <v>0.343599537037037</v>
      </c>
      <c r="G464" s="0" t="s">
        <v>14</v>
      </c>
      <c r="H464" s="0" t="n">
        <v>8</v>
      </c>
    </row>
    <row r="465" customFormat="false" ht="15" hidden="false" customHeight="false" outlineLevel="0" collapsed="false">
      <c r="A465" s="0" t="n">
        <v>464</v>
      </c>
      <c r="B465" s="0" t="n">
        <v>42342</v>
      </c>
      <c r="C465" s="0" t="s">
        <v>19</v>
      </c>
      <c r="D465" s="0" t="s">
        <v>13</v>
      </c>
      <c r="E465" s="0" t="n">
        <v>4</v>
      </c>
      <c r="F465" s="0" t="n">
        <v>0.343668981481482</v>
      </c>
      <c r="G465" s="0" t="s">
        <v>14</v>
      </c>
      <c r="H465" s="0" t="n">
        <v>8</v>
      </c>
    </row>
    <row r="466" customFormat="false" ht="15" hidden="false" customHeight="false" outlineLevel="0" collapsed="false">
      <c r="A466" s="0" t="n">
        <v>465</v>
      </c>
      <c r="B466" s="0" t="n">
        <v>42344</v>
      </c>
      <c r="C466" s="0" t="s">
        <v>19</v>
      </c>
      <c r="D466" s="0" t="s">
        <v>16</v>
      </c>
      <c r="E466" s="0" t="n">
        <v>1</v>
      </c>
      <c r="F466" s="0" t="n">
        <v>0.34369212962963</v>
      </c>
      <c r="G466" s="0" t="s">
        <v>14</v>
      </c>
      <c r="H466" s="0" t="n">
        <v>8</v>
      </c>
    </row>
    <row r="467" customFormat="false" ht="15" hidden="false" customHeight="false" outlineLevel="0" collapsed="false">
      <c r="A467" s="0" t="n">
        <v>466</v>
      </c>
      <c r="B467" s="0" t="n">
        <v>42345</v>
      </c>
      <c r="C467" s="0" t="s">
        <v>15</v>
      </c>
      <c r="D467" s="0" t="s">
        <v>13</v>
      </c>
      <c r="E467" s="0" t="n">
        <v>2</v>
      </c>
      <c r="F467" s="0" t="n">
        <v>0.343726851851852</v>
      </c>
      <c r="G467" s="0" t="s">
        <v>14</v>
      </c>
      <c r="H467" s="0" t="n">
        <v>8</v>
      </c>
    </row>
    <row r="468" customFormat="false" ht="15" hidden="false" customHeight="false" outlineLevel="0" collapsed="false">
      <c r="A468" s="0" t="n">
        <v>467</v>
      </c>
      <c r="B468" s="0" t="n">
        <v>42352</v>
      </c>
      <c r="C468" s="0" t="s">
        <v>15</v>
      </c>
      <c r="D468" s="0" t="s">
        <v>32</v>
      </c>
      <c r="E468" s="0" t="n">
        <v>1</v>
      </c>
      <c r="F468" s="0" t="n">
        <v>0.343726851851852</v>
      </c>
      <c r="G468" s="0" t="s">
        <v>14</v>
      </c>
      <c r="H468" s="0" t="n">
        <v>8</v>
      </c>
    </row>
    <row r="469" customFormat="false" ht="15" hidden="false" customHeight="false" outlineLevel="0" collapsed="false">
      <c r="A469" s="0" t="n">
        <v>468</v>
      </c>
      <c r="B469" s="0" t="n">
        <v>42344</v>
      </c>
      <c r="C469" s="0" t="s">
        <v>17</v>
      </c>
      <c r="D469" s="0" t="s">
        <v>21</v>
      </c>
      <c r="E469" s="0" t="n">
        <v>5</v>
      </c>
      <c r="F469" s="0" t="n">
        <v>0.34375</v>
      </c>
      <c r="G469" s="0" t="s">
        <v>14</v>
      </c>
      <c r="H469" s="0" t="n">
        <v>16</v>
      </c>
    </row>
    <row r="470" customFormat="false" ht="15" hidden="false" customHeight="false" outlineLevel="0" collapsed="false">
      <c r="A470" s="0" t="n">
        <v>469</v>
      </c>
      <c r="B470" s="0" t="n">
        <v>42353</v>
      </c>
      <c r="C470" s="0" t="s">
        <v>19</v>
      </c>
      <c r="D470" s="0" t="s">
        <v>18</v>
      </c>
      <c r="E470" s="0" t="n">
        <v>3</v>
      </c>
      <c r="F470" s="0" t="n">
        <v>0.343773148148148</v>
      </c>
      <c r="G470" s="0" t="s">
        <v>14</v>
      </c>
      <c r="H470" s="0" t="n">
        <v>16</v>
      </c>
    </row>
    <row r="471" customFormat="false" ht="15" hidden="false" customHeight="false" outlineLevel="0" collapsed="false">
      <c r="A471" s="0" t="n">
        <v>470</v>
      </c>
      <c r="B471" s="0" t="n">
        <v>42341</v>
      </c>
      <c r="C471" s="0" t="s">
        <v>12</v>
      </c>
      <c r="D471" s="0" t="s">
        <v>26</v>
      </c>
      <c r="E471" s="0" t="n">
        <v>4</v>
      </c>
      <c r="F471" s="0" t="n">
        <v>0.343796296296296</v>
      </c>
      <c r="G471" s="0" t="s">
        <v>14</v>
      </c>
      <c r="H471" s="0" t="n">
        <v>12</v>
      </c>
    </row>
    <row r="472" customFormat="false" ht="15" hidden="false" customHeight="false" outlineLevel="0" collapsed="false">
      <c r="A472" s="0" t="n">
        <v>471</v>
      </c>
      <c r="B472" s="0" t="n">
        <v>42351</v>
      </c>
      <c r="C472" s="0" t="s">
        <v>20</v>
      </c>
      <c r="D472" s="0" t="s">
        <v>26</v>
      </c>
      <c r="E472" s="0" t="n">
        <v>1</v>
      </c>
      <c r="F472" s="0" t="n">
        <v>0.343796296296296</v>
      </c>
      <c r="G472" s="0" t="s">
        <v>14</v>
      </c>
      <c r="H472" s="0" t="n">
        <v>12</v>
      </c>
    </row>
    <row r="473" customFormat="false" ht="15" hidden="false" customHeight="false" outlineLevel="0" collapsed="false">
      <c r="A473" s="0" t="n">
        <v>472</v>
      </c>
      <c r="B473" s="0" t="n">
        <v>42345</v>
      </c>
      <c r="C473" s="0" t="s">
        <v>15</v>
      </c>
      <c r="D473" s="0" t="s">
        <v>33</v>
      </c>
      <c r="E473" s="0" t="n">
        <v>4</v>
      </c>
      <c r="F473" s="0" t="n">
        <v>0.343842592592593</v>
      </c>
      <c r="G473" s="0" t="s">
        <v>14</v>
      </c>
      <c r="H473" s="0" t="n">
        <v>16</v>
      </c>
    </row>
    <row r="474" customFormat="false" ht="15" hidden="false" customHeight="false" outlineLevel="0" collapsed="false">
      <c r="A474" s="0" t="n">
        <v>473</v>
      </c>
      <c r="B474" s="0" t="n">
        <v>42350</v>
      </c>
      <c r="C474" s="0" t="s">
        <v>17</v>
      </c>
      <c r="D474" s="0" t="s">
        <v>31</v>
      </c>
      <c r="E474" s="0" t="n">
        <v>3</v>
      </c>
      <c r="F474" s="0" t="n">
        <v>0.343888888888889</v>
      </c>
      <c r="G474" s="0" t="s">
        <v>14</v>
      </c>
      <c r="H474" s="0" t="n">
        <v>16</v>
      </c>
    </row>
    <row r="475" customFormat="false" ht="15" hidden="false" customHeight="false" outlineLevel="0" collapsed="false">
      <c r="A475" s="0" t="n">
        <v>474</v>
      </c>
      <c r="B475" s="0" t="n">
        <v>42352</v>
      </c>
      <c r="C475" s="0" t="s">
        <v>12</v>
      </c>
      <c r="D475" s="0" t="s">
        <v>26</v>
      </c>
      <c r="E475" s="0" t="n">
        <v>2</v>
      </c>
      <c r="F475" s="0" t="n">
        <v>0.343912037037037</v>
      </c>
      <c r="G475" s="0" t="s">
        <v>14</v>
      </c>
      <c r="H475" s="0" t="n">
        <v>12</v>
      </c>
    </row>
    <row r="476" customFormat="false" ht="15" hidden="false" customHeight="false" outlineLevel="0" collapsed="false">
      <c r="A476" s="0" t="n">
        <v>475</v>
      </c>
      <c r="B476" s="0" t="n">
        <v>42349</v>
      </c>
      <c r="C476" s="0" t="s">
        <v>12</v>
      </c>
      <c r="D476" s="0" t="s">
        <v>13</v>
      </c>
      <c r="E476" s="0" t="n">
        <v>3</v>
      </c>
      <c r="F476" s="0" t="n">
        <v>0.343958333333333</v>
      </c>
      <c r="G476" s="0" t="s">
        <v>14</v>
      </c>
      <c r="H476" s="0" t="n">
        <v>8</v>
      </c>
    </row>
    <row r="477" customFormat="false" ht="15" hidden="false" customHeight="false" outlineLevel="0" collapsed="false">
      <c r="A477" s="0" t="n">
        <v>476</v>
      </c>
      <c r="B477" s="0" t="n">
        <v>42349</v>
      </c>
      <c r="C477" s="0" t="s">
        <v>12</v>
      </c>
      <c r="D477" s="0" t="s">
        <v>33</v>
      </c>
      <c r="E477" s="0" t="n">
        <v>2</v>
      </c>
      <c r="F477" s="0" t="n">
        <v>0.343958333333333</v>
      </c>
      <c r="G477" s="0" t="s">
        <v>14</v>
      </c>
      <c r="H477" s="0" t="n">
        <v>16</v>
      </c>
    </row>
    <row r="478" customFormat="false" ht="15" hidden="false" customHeight="false" outlineLevel="0" collapsed="false">
      <c r="A478" s="0" t="n">
        <v>477</v>
      </c>
      <c r="B478" s="0" t="n">
        <v>42343</v>
      </c>
      <c r="C478" s="0" t="s">
        <v>12</v>
      </c>
      <c r="D478" s="0" t="s">
        <v>27</v>
      </c>
      <c r="E478" s="0" t="n">
        <v>5</v>
      </c>
      <c r="F478" s="0" t="n">
        <v>0.343993055555556</v>
      </c>
      <c r="G478" s="0" t="s">
        <v>14</v>
      </c>
      <c r="H478" s="0" t="n">
        <v>16</v>
      </c>
    </row>
    <row r="479" customFormat="false" ht="15" hidden="false" customHeight="false" outlineLevel="0" collapsed="false">
      <c r="A479" s="0" t="n">
        <v>478</v>
      </c>
      <c r="B479" s="0" t="n">
        <v>42343</v>
      </c>
      <c r="C479" s="0" t="s">
        <v>15</v>
      </c>
      <c r="D479" s="0" t="s">
        <v>22</v>
      </c>
      <c r="E479" s="0" t="n">
        <v>2</v>
      </c>
      <c r="F479" s="0" t="n">
        <v>0.344027777777778</v>
      </c>
      <c r="G479" s="0" t="s">
        <v>14</v>
      </c>
      <c r="H479" s="0" t="n">
        <v>16</v>
      </c>
    </row>
    <row r="480" customFormat="false" ht="15" hidden="false" customHeight="false" outlineLevel="0" collapsed="false">
      <c r="A480" s="0" t="n">
        <v>479</v>
      </c>
      <c r="B480" s="0" t="n">
        <v>42349</v>
      </c>
      <c r="C480" s="0" t="s">
        <v>12</v>
      </c>
      <c r="D480" s="0" t="s">
        <v>28</v>
      </c>
      <c r="E480" s="0" t="n">
        <v>2</v>
      </c>
      <c r="F480" s="0" t="n">
        <v>0.344027777777778</v>
      </c>
      <c r="G480" s="0" t="s">
        <v>14</v>
      </c>
      <c r="H480" s="0" t="n">
        <v>12</v>
      </c>
    </row>
    <row r="481" customFormat="false" ht="15" hidden="false" customHeight="false" outlineLevel="0" collapsed="false">
      <c r="A481" s="0" t="n">
        <v>480</v>
      </c>
      <c r="B481" s="0" t="n">
        <v>42346</v>
      </c>
      <c r="C481" s="0" t="s">
        <v>17</v>
      </c>
      <c r="D481" s="0" t="s">
        <v>25</v>
      </c>
      <c r="E481" s="0" t="n">
        <v>2</v>
      </c>
      <c r="F481" s="0" t="n">
        <v>0.344039351851852</v>
      </c>
      <c r="G481" s="0" t="s">
        <v>14</v>
      </c>
      <c r="H481" s="0" t="n">
        <v>8</v>
      </c>
    </row>
    <row r="482" customFormat="false" ht="15" hidden="false" customHeight="false" outlineLevel="0" collapsed="false">
      <c r="A482" s="0" t="n">
        <v>481</v>
      </c>
      <c r="B482" s="0" t="n">
        <v>42350</v>
      </c>
      <c r="C482" s="0" t="s">
        <v>12</v>
      </c>
      <c r="D482" s="0" t="s">
        <v>26</v>
      </c>
      <c r="E482" s="0" t="n">
        <v>4</v>
      </c>
      <c r="F482" s="0" t="n">
        <v>0.344097222222222</v>
      </c>
      <c r="G482" s="0" t="s">
        <v>14</v>
      </c>
      <c r="H482" s="0" t="n">
        <v>12</v>
      </c>
    </row>
    <row r="483" customFormat="false" ht="15" hidden="false" customHeight="false" outlineLevel="0" collapsed="false">
      <c r="A483" s="0" t="n">
        <v>482</v>
      </c>
      <c r="B483" s="0" t="n">
        <v>42348</v>
      </c>
      <c r="C483" s="0" t="s">
        <v>12</v>
      </c>
      <c r="D483" s="0" t="s">
        <v>24</v>
      </c>
      <c r="E483" s="0" t="n">
        <v>4</v>
      </c>
      <c r="F483" s="0" t="n">
        <v>0.344108796296296</v>
      </c>
      <c r="G483" s="0" t="s">
        <v>14</v>
      </c>
      <c r="H483" s="0" t="n">
        <v>16</v>
      </c>
    </row>
    <row r="484" customFormat="false" ht="15" hidden="false" customHeight="false" outlineLevel="0" collapsed="false">
      <c r="A484" s="0" t="n">
        <v>483</v>
      </c>
      <c r="B484" s="0" t="n">
        <v>42351</v>
      </c>
      <c r="C484" s="0" t="s">
        <v>15</v>
      </c>
      <c r="D484" s="0" t="s">
        <v>28</v>
      </c>
      <c r="E484" s="0" t="n">
        <v>5</v>
      </c>
      <c r="F484" s="0" t="n">
        <v>0.344166666666667</v>
      </c>
      <c r="G484" s="0" t="s">
        <v>14</v>
      </c>
      <c r="H484" s="0" t="n">
        <v>12</v>
      </c>
    </row>
    <row r="485" customFormat="false" ht="15" hidden="false" customHeight="false" outlineLevel="0" collapsed="false">
      <c r="A485" s="0" t="n">
        <v>484</v>
      </c>
      <c r="B485" s="0" t="n">
        <v>42347</v>
      </c>
      <c r="C485" s="0" t="s">
        <v>12</v>
      </c>
      <c r="D485" s="0" t="s">
        <v>13</v>
      </c>
      <c r="E485" s="0" t="n">
        <v>4</v>
      </c>
      <c r="F485" s="0" t="n">
        <v>0.344166666666667</v>
      </c>
      <c r="G485" s="0" t="s">
        <v>14</v>
      </c>
      <c r="H485" s="0" t="n">
        <v>8</v>
      </c>
    </row>
    <row r="486" customFormat="false" ht="15" hidden="false" customHeight="false" outlineLevel="0" collapsed="false">
      <c r="A486" s="0" t="n">
        <v>485</v>
      </c>
      <c r="B486" s="0" t="n">
        <v>42349</v>
      </c>
      <c r="C486" s="0" t="s">
        <v>20</v>
      </c>
      <c r="D486" s="0" t="s">
        <v>26</v>
      </c>
      <c r="E486" s="0" t="n">
        <v>3</v>
      </c>
      <c r="F486" s="0" t="n">
        <v>0.344189814814815</v>
      </c>
      <c r="G486" s="0" t="s">
        <v>14</v>
      </c>
      <c r="H486" s="0" t="n">
        <v>12</v>
      </c>
    </row>
    <row r="487" customFormat="false" ht="15" hidden="false" customHeight="false" outlineLevel="0" collapsed="false">
      <c r="A487" s="0" t="n">
        <v>486</v>
      </c>
      <c r="B487" s="0" t="n">
        <v>42351</v>
      </c>
      <c r="C487" s="0" t="s">
        <v>15</v>
      </c>
      <c r="D487" s="0" t="s">
        <v>23</v>
      </c>
      <c r="E487" s="0" t="n">
        <v>2</v>
      </c>
      <c r="F487" s="0" t="n">
        <v>0.344201388888889</v>
      </c>
      <c r="G487" s="0" t="s">
        <v>14</v>
      </c>
      <c r="H487" s="0" t="n">
        <v>8</v>
      </c>
    </row>
    <row r="488" customFormat="false" ht="15" hidden="false" customHeight="false" outlineLevel="0" collapsed="false">
      <c r="A488" s="0" t="n">
        <v>487</v>
      </c>
      <c r="B488" s="0" t="n">
        <v>42347</v>
      </c>
      <c r="C488" s="0" t="s">
        <v>19</v>
      </c>
      <c r="D488" s="0" t="s">
        <v>23</v>
      </c>
      <c r="E488" s="0" t="n">
        <v>3</v>
      </c>
      <c r="F488" s="0" t="n">
        <v>0.344201388888889</v>
      </c>
      <c r="G488" s="0" t="s">
        <v>14</v>
      </c>
      <c r="H488" s="0" t="n">
        <v>8</v>
      </c>
    </row>
    <row r="489" customFormat="false" ht="15" hidden="false" customHeight="false" outlineLevel="0" collapsed="false">
      <c r="A489" s="0" t="n">
        <v>488</v>
      </c>
      <c r="B489" s="0" t="n">
        <v>42346</v>
      </c>
      <c r="C489" s="0" t="s">
        <v>19</v>
      </c>
      <c r="D489" s="0" t="s">
        <v>21</v>
      </c>
      <c r="E489" s="0" t="n">
        <v>4</v>
      </c>
      <c r="F489" s="0" t="n">
        <v>0.344270833333333</v>
      </c>
      <c r="G489" s="0" t="s">
        <v>14</v>
      </c>
      <c r="H489" s="0" t="n">
        <v>16</v>
      </c>
    </row>
    <row r="490" customFormat="false" ht="15" hidden="false" customHeight="false" outlineLevel="0" collapsed="false">
      <c r="A490" s="0" t="n">
        <v>489</v>
      </c>
      <c r="B490" s="0" t="n">
        <v>42352</v>
      </c>
      <c r="C490" s="0" t="s">
        <v>17</v>
      </c>
      <c r="D490" s="0" t="s">
        <v>24</v>
      </c>
      <c r="E490" s="0" t="n">
        <v>5</v>
      </c>
      <c r="F490" s="0" t="n">
        <v>0.344293981481481</v>
      </c>
      <c r="G490" s="0" t="s">
        <v>14</v>
      </c>
      <c r="H490" s="0" t="n">
        <v>16</v>
      </c>
    </row>
    <row r="491" customFormat="false" ht="15" hidden="false" customHeight="false" outlineLevel="0" collapsed="false">
      <c r="A491" s="0" t="n">
        <v>490</v>
      </c>
      <c r="B491" s="0" t="n">
        <v>42343</v>
      </c>
      <c r="C491" s="0" t="s">
        <v>19</v>
      </c>
      <c r="D491" s="0" t="s">
        <v>30</v>
      </c>
      <c r="E491" s="0" t="n">
        <v>2</v>
      </c>
      <c r="F491" s="0" t="n">
        <v>0.344305555555556</v>
      </c>
      <c r="G491" s="0" t="s">
        <v>14</v>
      </c>
      <c r="H491" s="0" t="n">
        <v>12</v>
      </c>
    </row>
    <row r="492" customFormat="false" ht="15" hidden="false" customHeight="false" outlineLevel="0" collapsed="false">
      <c r="A492" s="0" t="n">
        <v>491</v>
      </c>
      <c r="B492" s="0" t="n">
        <v>42350</v>
      </c>
      <c r="C492" s="0" t="s">
        <v>15</v>
      </c>
      <c r="D492" s="0" t="s">
        <v>21</v>
      </c>
      <c r="E492" s="0" t="n">
        <v>4</v>
      </c>
      <c r="F492" s="0" t="n">
        <v>0.344340277777778</v>
      </c>
      <c r="G492" s="0" t="s">
        <v>14</v>
      </c>
      <c r="H492" s="0" t="n">
        <v>16</v>
      </c>
    </row>
    <row r="493" customFormat="false" ht="15" hidden="false" customHeight="false" outlineLevel="0" collapsed="false">
      <c r="A493" s="0" t="n">
        <v>492</v>
      </c>
      <c r="B493" s="0" t="n">
        <v>42342</v>
      </c>
      <c r="C493" s="0" t="s">
        <v>15</v>
      </c>
      <c r="D493" s="0" t="s">
        <v>29</v>
      </c>
      <c r="E493" s="0" t="n">
        <v>4</v>
      </c>
      <c r="F493" s="0" t="n">
        <v>0.344351851851852</v>
      </c>
      <c r="G493" s="0" t="s">
        <v>14</v>
      </c>
      <c r="H493" s="0" t="n">
        <v>12</v>
      </c>
    </row>
    <row r="494" customFormat="false" ht="15" hidden="false" customHeight="false" outlineLevel="0" collapsed="false">
      <c r="A494" s="0" t="n">
        <v>493</v>
      </c>
      <c r="B494" s="0" t="n">
        <v>42341</v>
      </c>
      <c r="C494" s="0" t="s">
        <v>12</v>
      </c>
      <c r="D494" s="0" t="s">
        <v>24</v>
      </c>
      <c r="E494" s="0" t="n">
        <v>5</v>
      </c>
      <c r="F494" s="0" t="n">
        <v>0.344375</v>
      </c>
      <c r="G494" s="0" t="s">
        <v>14</v>
      </c>
      <c r="H494" s="0" t="n">
        <v>16</v>
      </c>
    </row>
    <row r="495" customFormat="false" ht="15" hidden="false" customHeight="false" outlineLevel="0" collapsed="false">
      <c r="A495" s="0" t="n">
        <v>494</v>
      </c>
      <c r="B495" s="0" t="n">
        <v>42347</v>
      </c>
      <c r="C495" s="0" t="s">
        <v>12</v>
      </c>
      <c r="D495" s="0" t="s">
        <v>13</v>
      </c>
      <c r="E495" s="0" t="n">
        <v>1</v>
      </c>
      <c r="F495" s="0" t="n">
        <v>0.344409722222222</v>
      </c>
      <c r="G495" s="0" t="s">
        <v>14</v>
      </c>
      <c r="H495" s="0" t="n">
        <v>8</v>
      </c>
    </row>
    <row r="496" customFormat="false" ht="15" hidden="false" customHeight="false" outlineLevel="0" collapsed="false">
      <c r="A496" s="0" t="n">
        <v>495</v>
      </c>
      <c r="B496" s="0" t="n">
        <v>42343</v>
      </c>
      <c r="C496" s="0" t="s">
        <v>17</v>
      </c>
      <c r="D496" s="0" t="s">
        <v>23</v>
      </c>
      <c r="E496" s="0" t="n">
        <v>1</v>
      </c>
      <c r="F496" s="0" t="n">
        <v>0.34443287037037</v>
      </c>
      <c r="G496" s="0" t="s">
        <v>14</v>
      </c>
      <c r="H496" s="0" t="n">
        <v>8</v>
      </c>
    </row>
    <row r="497" customFormat="false" ht="15" hidden="false" customHeight="false" outlineLevel="0" collapsed="false">
      <c r="A497" s="0" t="n">
        <v>496</v>
      </c>
      <c r="B497" s="0" t="n">
        <v>42353</v>
      </c>
      <c r="C497" s="0" t="s">
        <v>15</v>
      </c>
      <c r="D497" s="0" t="s">
        <v>33</v>
      </c>
      <c r="E497" s="0" t="n">
        <v>5</v>
      </c>
      <c r="F497" s="0" t="n">
        <v>0.344525462962963</v>
      </c>
      <c r="G497" s="0" t="s">
        <v>14</v>
      </c>
      <c r="H497" s="0" t="n">
        <v>16</v>
      </c>
    </row>
    <row r="498" customFormat="false" ht="15" hidden="false" customHeight="false" outlineLevel="0" collapsed="false">
      <c r="A498" s="0" t="n">
        <v>497</v>
      </c>
      <c r="B498" s="0" t="n">
        <v>42342</v>
      </c>
      <c r="C498" s="0" t="s">
        <v>19</v>
      </c>
      <c r="D498" s="0" t="s">
        <v>31</v>
      </c>
      <c r="E498" s="0" t="n">
        <v>3</v>
      </c>
      <c r="F498" s="0" t="n">
        <v>0.344560185185185</v>
      </c>
      <c r="G498" s="0" t="s">
        <v>14</v>
      </c>
      <c r="H498" s="0" t="n">
        <v>16</v>
      </c>
    </row>
    <row r="499" customFormat="false" ht="15" hidden="false" customHeight="false" outlineLevel="0" collapsed="false">
      <c r="A499" s="0" t="n">
        <v>498</v>
      </c>
      <c r="B499" s="0" t="n">
        <v>42344</v>
      </c>
      <c r="C499" s="0" t="s">
        <v>12</v>
      </c>
      <c r="D499" s="0" t="s">
        <v>29</v>
      </c>
      <c r="E499" s="0" t="n">
        <v>4</v>
      </c>
      <c r="F499" s="0" t="n">
        <v>0.344560185185185</v>
      </c>
      <c r="G499" s="0" t="s">
        <v>14</v>
      </c>
      <c r="H499" s="0" t="n">
        <v>12</v>
      </c>
    </row>
    <row r="500" customFormat="false" ht="15" hidden="false" customHeight="false" outlineLevel="0" collapsed="false">
      <c r="A500" s="0" t="n">
        <v>499</v>
      </c>
      <c r="B500" s="0" t="n">
        <v>42345</v>
      </c>
      <c r="C500" s="0" t="s">
        <v>17</v>
      </c>
      <c r="D500" s="0" t="s">
        <v>24</v>
      </c>
      <c r="E500" s="0" t="n">
        <v>5</v>
      </c>
      <c r="F500" s="0" t="n">
        <v>0.344594907407407</v>
      </c>
      <c r="G500" s="0" t="s">
        <v>14</v>
      </c>
      <c r="H500" s="0" t="n">
        <v>16</v>
      </c>
    </row>
    <row r="501" customFormat="false" ht="15" hidden="false" customHeight="false" outlineLevel="0" collapsed="false">
      <c r="A501" s="0" t="n">
        <v>500</v>
      </c>
      <c r="B501" s="0" t="n">
        <v>42341</v>
      </c>
      <c r="C501" s="0" t="s">
        <v>15</v>
      </c>
      <c r="D501" s="0" t="s">
        <v>33</v>
      </c>
      <c r="E501" s="0" t="n">
        <v>2</v>
      </c>
      <c r="F501" s="0" t="n">
        <v>0.34462962962963</v>
      </c>
      <c r="G501" s="0" t="s">
        <v>14</v>
      </c>
      <c r="H501" s="0" t="n">
        <v>16</v>
      </c>
    </row>
    <row r="502" customFormat="false" ht="15" hidden="false" customHeight="false" outlineLevel="0" collapsed="false">
      <c r="A502" s="0" t="n">
        <v>501</v>
      </c>
      <c r="B502" s="0" t="n">
        <v>42344</v>
      </c>
      <c r="C502" s="0" t="s">
        <v>20</v>
      </c>
      <c r="D502" s="0" t="s">
        <v>21</v>
      </c>
      <c r="E502" s="0" t="n">
        <v>5</v>
      </c>
      <c r="F502" s="0" t="n">
        <v>0.344641203703704</v>
      </c>
      <c r="G502" s="0" t="s">
        <v>14</v>
      </c>
      <c r="H502" s="0" t="n">
        <v>16</v>
      </c>
    </row>
    <row r="503" customFormat="false" ht="15" hidden="false" customHeight="false" outlineLevel="0" collapsed="false">
      <c r="A503" s="0" t="n">
        <v>502</v>
      </c>
      <c r="B503" s="0" t="n">
        <v>42352</v>
      </c>
      <c r="C503" s="0" t="s">
        <v>12</v>
      </c>
      <c r="D503" s="0" t="s">
        <v>30</v>
      </c>
      <c r="E503" s="0" t="n">
        <v>4</v>
      </c>
      <c r="F503" s="0" t="n">
        <v>0.344664351851852</v>
      </c>
      <c r="G503" s="0" t="s">
        <v>14</v>
      </c>
      <c r="H503" s="0" t="n">
        <v>12</v>
      </c>
    </row>
    <row r="504" customFormat="false" ht="15" hidden="false" customHeight="false" outlineLevel="0" collapsed="false">
      <c r="A504" s="0" t="n">
        <v>503</v>
      </c>
      <c r="B504" s="0" t="n">
        <v>42344</v>
      </c>
      <c r="C504" s="0" t="s">
        <v>20</v>
      </c>
      <c r="D504" s="0" t="s">
        <v>31</v>
      </c>
      <c r="E504" s="0" t="n">
        <v>5</v>
      </c>
      <c r="F504" s="0" t="n">
        <v>0.344664351851852</v>
      </c>
      <c r="G504" s="0" t="s">
        <v>14</v>
      </c>
      <c r="H504" s="0" t="n">
        <v>16</v>
      </c>
    </row>
    <row r="505" customFormat="false" ht="15" hidden="false" customHeight="false" outlineLevel="0" collapsed="false">
      <c r="A505" s="0" t="n">
        <v>504</v>
      </c>
      <c r="B505" s="0" t="n">
        <v>42347</v>
      </c>
      <c r="C505" s="0" t="s">
        <v>19</v>
      </c>
      <c r="D505" s="0" t="s">
        <v>24</v>
      </c>
      <c r="E505" s="0" t="n">
        <v>1</v>
      </c>
      <c r="F505" s="0" t="n">
        <v>0.344675925925926</v>
      </c>
      <c r="G505" s="0" t="s">
        <v>14</v>
      </c>
      <c r="H505" s="0" t="n">
        <v>16</v>
      </c>
    </row>
    <row r="506" customFormat="false" ht="15" hidden="false" customHeight="false" outlineLevel="0" collapsed="false">
      <c r="A506" s="0" t="n">
        <v>505</v>
      </c>
      <c r="B506" s="0" t="n">
        <v>42351</v>
      </c>
      <c r="C506" s="0" t="s">
        <v>17</v>
      </c>
      <c r="D506" s="0" t="s">
        <v>24</v>
      </c>
      <c r="E506" s="0" t="n">
        <v>4</v>
      </c>
      <c r="F506" s="0" t="n">
        <v>0.3446875</v>
      </c>
      <c r="G506" s="0" t="s">
        <v>14</v>
      </c>
      <c r="H506" s="0" t="n">
        <v>16</v>
      </c>
    </row>
    <row r="507" customFormat="false" ht="15" hidden="false" customHeight="false" outlineLevel="0" collapsed="false">
      <c r="A507" s="0" t="n">
        <v>506</v>
      </c>
      <c r="B507" s="0" t="n">
        <v>42343</v>
      </c>
      <c r="C507" s="0" t="s">
        <v>15</v>
      </c>
      <c r="D507" s="0" t="s">
        <v>30</v>
      </c>
      <c r="E507" s="0" t="n">
        <v>2</v>
      </c>
      <c r="F507" s="0" t="n">
        <v>0.3446875</v>
      </c>
      <c r="G507" s="0" t="s">
        <v>14</v>
      </c>
      <c r="H507" s="0" t="n">
        <v>12</v>
      </c>
    </row>
    <row r="508" customFormat="false" ht="15" hidden="false" customHeight="false" outlineLevel="0" collapsed="false">
      <c r="A508" s="0" t="n">
        <v>507</v>
      </c>
      <c r="B508" s="0" t="n">
        <v>42344</v>
      </c>
      <c r="C508" s="0" t="s">
        <v>19</v>
      </c>
      <c r="D508" s="0" t="s">
        <v>30</v>
      </c>
      <c r="E508" s="0" t="n">
        <v>3</v>
      </c>
      <c r="F508" s="0" t="n">
        <v>0.344699074074074</v>
      </c>
      <c r="G508" s="0" t="s">
        <v>14</v>
      </c>
      <c r="H508" s="0" t="n">
        <v>12</v>
      </c>
    </row>
    <row r="509" customFormat="false" ht="15" hidden="false" customHeight="false" outlineLevel="0" collapsed="false">
      <c r="A509" s="0" t="n">
        <v>508</v>
      </c>
      <c r="B509" s="0" t="n">
        <v>42348</v>
      </c>
      <c r="C509" s="0" t="s">
        <v>15</v>
      </c>
      <c r="D509" s="0" t="s">
        <v>31</v>
      </c>
      <c r="E509" s="0" t="n">
        <v>1</v>
      </c>
      <c r="F509" s="0" t="n">
        <v>0.344733796296296</v>
      </c>
      <c r="G509" s="0" t="s">
        <v>14</v>
      </c>
      <c r="H509" s="0" t="n">
        <v>16</v>
      </c>
    </row>
    <row r="510" customFormat="false" ht="15" hidden="false" customHeight="false" outlineLevel="0" collapsed="false">
      <c r="A510" s="0" t="n">
        <v>509</v>
      </c>
      <c r="B510" s="0" t="n">
        <v>42348</v>
      </c>
      <c r="C510" s="0" t="s">
        <v>12</v>
      </c>
      <c r="D510" s="0" t="s">
        <v>21</v>
      </c>
      <c r="E510" s="0" t="n">
        <v>2</v>
      </c>
      <c r="F510" s="0" t="n">
        <v>0.344780092592593</v>
      </c>
      <c r="G510" s="0" t="s">
        <v>14</v>
      </c>
      <c r="H510" s="0" t="n">
        <v>16</v>
      </c>
    </row>
    <row r="511" customFormat="false" ht="15" hidden="false" customHeight="false" outlineLevel="0" collapsed="false">
      <c r="A511" s="0" t="n">
        <v>510</v>
      </c>
      <c r="B511" s="0" t="n">
        <v>42352</v>
      </c>
      <c r="C511" s="0" t="s">
        <v>17</v>
      </c>
      <c r="D511" s="0" t="s">
        <v>25</v>
      </c>
      <c r="E511" s="0" t="n">
        <v>2</v>
      </c>
      <c r="F511" s="0" t="n">
        <v>0.344849537037037</v>
      </c>
      <c r="G511" s="0" t="s">
        <v>14</v>
      </c>
      <c r="H511" s="0" t="n">
        <v>8</v>
      </c>
    </row>
    <row r="512" customFormat="false" ht="15" hidden="false" customHeight="false" outlineLevel="0" collapsed="false">
      <c r="A512" s="0" t="n">
        <v>511</v>
      </c>
      <c r="B512" s="0" t="n">
        <v>42343</v>
      </c>
      <c r="C512" s="0" t="s">
        <v>15</v>
      </c>
      <c r="D512" s="0" t="s">
        <v>13</v>
      </c>
      <c r="E512" s="0" t="n">
        <v>5</v>
      </c>
      <c r="F512" s="0" t="n">
        <v>0.344861111111111</v>
      </c>
      <c r="G512" s="0" t="s">
        <v>14</v>
      </c>
      <c r="H512" s="0" t="n">
        <v>8</v>
      </c>
    </row>
    <row r="513" customFormat="false" ht="15" hidden="false" customHeight="false" outlineLevel="0" collapsed="false">
      <c r="A513" s="0" t="n">
        <v>512</v>
      </c>
      <c r="B513" s="0" t="n">
        <v>42343</v>
      </c>
      <c r="C513" s="0" t="s">
        <v>19</v>
      </c>
      <c r="D513" s="0" t="s">
        <v>24</v>
      </c>
      <c r="E513" s="0" t="n">
        <v>3</v>
      </c>
      <c r="F513" s="0" t="n">
        <v>0.344861111111111</v>
      </c>
      <c r="G513" s="0" t="s">
        <v>14</v>
      </c>
      <c r="H513" s="0" t="n">
        <v>16</v>
      </c>
    </row>
    <row r="514" customFormat="false" ht="15" hidden="false" customHeight="false" outlineLevel="0" collapsed="false">
      <c r="A514" s="0" t="n">
        <v>513</v>
      </c>
      <c r="B514" s="0" t="n">
        <v>42351</v>
      </c>
      <c r="C514" s="0" t="s">
        <v>19</v>
      </c>
      <c r="D514" s="0" t="s">
        <v>29</v>
      </c>
      <c r="E514" s="0" t="n">
        <v>5</v>
      </c>
      <c r="F514" s="0" t="n">
        <v>0.344861111111111</v>
      </c>
      <c r="G514" s="0" t="s">
        <v>14</v>
      </c>
      <c r="H514" s="0" t="n">
        <v>12</v>
      </c>
    </row>
    <row r="515" customFormat="false" ht="15" hidden="false" customHeight="false" outlineLevel="0" collapsed="false">
      <c r="A515" s="0" t="n">
        <v>514</v>
      </c>
      <c r="B515" s="0" t="n">
        <v>42352</v>
      </c>
      <c r="C515" s="0" t="s">
        <v>20</v>
      </c>
      <c r="D515" s="0" t="s">
        <v>32</v>
      </c>
      <c r="E515" s="0" t="n">
        <v>5</v>
      </c>
      <c r="F515" s="0" t="n">
        <v>0.344884259259259</v>
      </c>
      <c r="G515" s="0" t="s">
        <v>14</v>
      </c>
      <c r="H515" s="0" t="n">
        <v>8</v>
      </c>
    </row>
    <row r="516" customFormat="false" ht="15" hidden="false" customHeight="false" outlineLevel="0" collapsed="false">
      <c r="A516" s="0" t="n">
        <v>515</v>
      </c>
      <c r="B516" s="0" t="n">
        <v>42344</v>
      </c>
      <c r="C516" s="0" t="s">
        <v>17</v>
      </c>
      <c r="D516" s="0" t="s">
        <v>27</v>
      </c>
      <c r="E516" s="0" t="n">
        <v>1</v>
      </c>
      <c r="F516" s="0" t="n">
        <v>0.34494212962963</v>
      </c>
      <c r="G516" s="0" t="s">
        <v>14</v>
      </c>
      <c r="H516" s="0" t="n">
        <v>16</v>
      </c>
    </row>
    <row r="517" customFormat="false" ht="15" hidden="false" customHeight="false" outlineLevel="0" collapsed="false">
      <c r="A517" s="0" t="n">
        <v>516</v>
      </c>
      <c r="B517" s="0" t="n">
        <v>42341</v>
      </c>
      <c r="C517" s="0" t="s">
        <v>15</v>
      </c>
      <c r="D517" s="0" t="s">
        <v>18</v>
      </c>
      <c r="E517" s="0" t="n">
        <v>1</v>
      </c>
      <c r="F517" s="0" t="n">
        <v>0.34494212962963</v>
      </c>
      <c r="G517" s="0" t="s">
        <v>14</v>
      </c>
      <c r="H517" s="0" t="n">
        <v>16</v>
      </c>
    </row>
    <row r="518" customFormat="false" ht="15" hidden="false" customHeight="false" outlineLevel="0" collapsed="false">
      <c r="A518" s="0" t="n">
        <v>517</v>
      </c>
      <c r="B518" s="0" t="n">
        <v>42344</v>
      </c>
      <c r="C518" s="0" t="s">
        <v>19</v>
      </c>
      <c r="D518" s="0" t="s">
        <v>29</v>
      </c>
      <c r="E518" s="0" t="n">
        <v>1</v>
      </c>
      <c r="F518" s="0" t="n">
        <v>0.344953703703704</v>
      </c>
      <c r="G518" s="0" t="s">
        <v>14</v>
      </c>
      <c r="H518" s="0" t="n">
        <v>12</v>
      </c>
    </row>
    <row r="519" customFormat="false" ht="15" hidden="false" customHeight="false" outlineLevel="0" collapsed="false">
      <c r="A519" s="0" t="n">
        <v>518</v>
      </c>
      <c r="B519" s="0" t="n">
        <v>42343</v>
      </c>
      <c r="C519" s="0" t="s">
        <v>19</v>
      </c>
      <c r="D519" s="0" t="s">
        <v>29</v>
      </c>
      <c r="E519" s="0" t="n">
        <v>2</v>
      </c>
      <c r="F519" s="0" t="n">
        <v>0.344976851851852</v>
      </c>
      <c r="G519" s="0" t="s">
        <v>14</v>
      </c>
      <c r="H519" s="0" t="n">
        <v>12</v>
      </c>
    </row>
    <row r="520" customFormat="false" ht="15" hidden="false" customHeight="false" outlineLevel="0" collapsed="false">
      <c r="A520" s="0" t="n">
        <v>519</v>
      </c>
      <c r="B520" s="0" t="n">
        <v>42343</v>
      </c>
      <c r="C520" s="0" t="s">
        <v>15</v>
      </c>
      <c r="D520" s="0" t="s">
        <v>28</v>
      </c>
      <c r="E520" s="0" t="n">
        <v>4</v>
      </c>
      <c r="F520" s="0" t="n">
        <v>0.345011574074074</v>
      </c>
      <c r="G520" s="0" t="s">
        <v>14</v>
      </c>
      <c r="H520" s="0" t="n">
        <v>12</v>
      </c>
    </row>
    <row r="521" customFormat="false" ht="15" hidden="false" customHeight="false" outlineLevel="0" collapsed="false">
      <c r="A521" s="0" t="n">
        <v>520</v>
      </c>
      <c r="B521" s="0" t="n">
        <v>42344</v>
      </c>
      <c r="C521" s="0" t="s">
        <v>20</v>
      </c>
      <c r="D521" s="0" t="s">
        <v>23</v>
      </c>
      <c r="E521" s="0" t="n">
        <v>1</v>
      </c>
      <c r="F521" s="0" t="n">
        <v>0.345069444444444</v>
      </c>
      <c r="G521" s="0" t="s">
        <v>14</v>
      </c>
      <c r="H521" s="0" t="n">
        <v>8</v>
      </c>
    </row>
    <row r="522" customFormat="false" ht="15" hidden="false" customHeight="false" outlineLevel="0" collapsed="false">
      <c r="A522" s="0" t="n">
        <v>521</v>
      </c>
      <c r="B522" s="0" t="n">
        <v>42343</v>
      </c>
      <c r="C522" s="0" t="s">
        <v>15</v>
      </c>
      <c r="D522" s="0" t="s">
        <v>28</v>
      </c>
      <c r="E522" s="0" t="n">
        <v>4</v>
      </c>
      <c r="F522" s="0" t="n">
        <v>0.345081018518519</v>
      </c>
      <c r="G522" s="0" t="s">
        <v>14</v>
      </c>
      <c r="H522" s="0" t="n">
        <v>12</v>
      </c>
    </row>
    <row r="523" customFormat="false" ht="15" hidden="false" customHeight="false" outlineLevel="0" collapsed="false">
      <c r="A523" s="0" t="n">
        <v>522</v>
      </c>
      <c r="B523" s="0" t="n">
        <v>42352</v>
      </c>
      <c r="C523" s="0" t="s">
        <v>19</v>
      </c>
      <c r="D523" s="0" t="s">
        <v>33</v>
      </c>
      <c r="E523" s="0" t="n">
        <v>3</v>
      </c>
      <c r="F523" s="0" t="n">
        <v>0.345115740740741</v>
      </c>
      <c r="G523" s="0" t="s">
        <v>14</v>
      </c>
      <c r="H523" s="0" t="n">
        <v>16</v>
      </c>
    </row>
    <row r="524" customFormat="false" ht="15" hidden="false" customHeight="false" outlineLevel="0" collapsed="false">
      <c r="A524" s="0" t="n">
        <v>523</v>
      </c>
      <c r="B524" s="0" t="n">
        <v>42343</v>
      </c>
      <c r="C524" s="0" t="s">
        <v>15</v>
      </c>
      <c r="D524" s="0" t="s">
        <v>22</v>
      </c>
      <c r="E524" s="0" t="n">
        <v>2</v>
      </c>
      <c r="F524" s="0" t="n">
        <v>0.345208333333333</v>
      </c>
      <c r="G524" s="0" t="s">
        <v>14</v>
      </c>
      <c r="H524" s="0" t="n">
        <v>16</v>
      </c>
    </row>
    <row r="525" customFormat="false" ht="15" hidden="false" customHeight="false" outlineLevel="0" collapsed="false">
      <c r="A525" s="0" t="n">
        <v>524</v>
      </c>
      <c r="B525" s="0" t="n">
        <v>42344</v>
      </c>
      <c r="C525" s="0" t="s">
        <v>20</v>
      </c>
      <c r="D525" s="0" t="s">
        <v>30</v>
      </c>
      <c r="E525" s="0" t="n">
        <v>3</v>
      </c>
      <c r="F525" s="0" t="n">
        <v>0.345231481481481</v>
      </c>
      <c r="G525" s="0" t="s">
        <v>14</v>
      </c>
      <c r="H525" s="0" t="n">
        <v>12</v>
      </c>
    </row>
    <row r="526" customFormat="false" ht="15" hidden="false" customHeight="false" outlineLevel="0" collapsed="false">
      <c r="A526" s="0" t="n">
        <v>525</v>
      </c>
      <c r="B526" s="0" t="n">
        <v>42341</v>
      </c>
      <c r="C526" s="0" t="s">
        <v>12</v>
      </c>
      <c r="D526" s="0" t="s">
        <v>21</v>
      </c>
      <c r="E526" s="0" t="n">
        <v>1</v>
      </c>
      <c r="F526" s="0" t="n">
        <v>0.345243055555556</v>
      </c>
      <c r="G526" s="0" t="s">
        <v>14</v>
      </c>
      <c r="H526" s="0" t="n">
        <v>16</v>
      </c>
    </row>
    <row r="527" customFormat="false" ht="15" hidden="false" customHeight="false" outlineLevel="0" collapsed="false">
      <c r="A527" s="0" t="n">
        <v>526</v>
      </c>
      <c r="B527" s="0" t="n">
        <v>42351</v>
      </c>
      <c r="C527" s="0" t="s">
        <v>19</v>
      </c>
      <c r="D527" s="0" t="s">
        <v>33</v>
      </c>
      <c r="E527" s="0" t="n">
        <v>4</v>
      </c>
      <c r="F527" s="0" t="n">
        <v>0.345266203703704</v>
      </c>
      <c r="G527" s="0" t="s">
        <v>14</v>
      </c>
      <c r="H527" s="0" t="n">
        <v>16</v>
      </c>
    </row>
    <row r="528" customFormat="false" ht="15" hidden="false" customHeight="false" outlineLevel="0" collapsed="false">
      <c r="A528" s="0" t="n">
        <v>527</v>
      </c>
      <c r="B528" s="0" t="n">
        <v>42344</v>
      </c>
      <c r="C528" s="0" t="s">
        <v>15</v>
      </c>
      <c r="D528" s="0" t="s">
        <v>21</v>
      </c>
      <c r="E528" s="0" t="n">
        <v>5</v>
      </c>
      <c r="F528" s="0" t="n">
        <v>0.345277777777778</v>
      </c>
      <c r="G528" s="0" t="s">
        <v>14</v>
      </c>
      <c r="H528" s="0" t="n">
        <v>16</v>
      </c>
    </row>
    <row r="529" customFormat="false" ht="15" hidden="false" customHeight="false" outlineLevel="0" collapsed="false">
      <c r="A529" s="0" t="n">
        <v>528</v>
      </c>
      <c r="B529" s="0" t="n">
        <v>42343</v>
      </c>
      <c r="C529" s="0" t="s">
        <v>12</v>
      </c>
      <c r="D529" s="0" t="s">
        <v>23</v>
      </c>
      <c r="E529" s="0" t="n">
        <v>4</v>
      </c>
      <c r="F529" s="0" t="n">
        <v>0.345324074074074</v>
      </c>
      <c r="G529" s="0" t="s">
        <v>14</v>
      </c>
      <c r="H529" s="0" t="n">
        <v>8</v>
      </c>
    </row>
    <row r="530" customFormat="false" ht="15" hidden="false" customHeight="false" outlineLevel="0" collapsed="false">
      <c r="A530" s="0" t="n">
        <v>529</v>
      </c>
      <c r="B530" s="0" t="n">
        <v>42346</v>
      </c>
      <c r="C530" s="0" t="s">
        <v>15</v>
      </c>
      <c r="D530" s="0" t="s">
        <v>24</v>
      </c>
      <c r="E530" s="0" t="n">
        <v>1</v>
      </c>
      <c r="F530" s="0" t="n">
        <v>0.345381944444444</v>
      </c>
      <c r="G530" s="0" t="s">
        <v>14</v>
      </c>
      <c r="H530" s="0" t="n">
        <v>16</v>
      </c>
    </row>
    <row r="531" customFormat="false" ht="15" hidden="false" customHeight="false" outlineLevel="0" collapsed="false">
      <c r="A531" s="0" t="n">
        <v>530</v>
      </c>
      <c r="B531" s="0" t="n">
        <v>42353</v>
      </c>
      <c r="C531" s="0" t="s">
        <v>12</v>
      </c>
      <c r="D531" s="0" t="s">
        <v>27</v>
      </c>
      <c r="E531" s="0" t="n">
        <v>2</v>
      </c>
      <c r="F531" s="0" t="n">
        <v>0.345381944444444</v>
      </c>
      <c r="G531" s="0" t="s">
        <v>14</v>
      </c>
      <c r="H531" s="0" t="n">
        <v>16</v>
      </c>
    </row>
    <row r="532" customFormat="false" ht="15" hidden="false" customHeight="false" outlineLevel="0" collapsed="false">
      <c r="A532" s="0" t="n">
        <v>531</v>
      </c>
      <c r="B532" s="0" t="n">
        <v>42351</v>
      </c>
      <c r="C532" s="0" t="s">
        <v>20</v>
      </c>
      <c r="D532" s="0" t="s">
        <v>21</v>
      </c>
      <c r="E532" s="0" t="n">
        <v>3</v>
      </c>
      <c r="F532" s="0" t="n">
        <v>0.345405092592593</v>
      </c>
      <c r="G532" s="0" t="s">
        <v>14</v>
      </c>
      <c r="H532" s="0" t="n">
        <v>16</v>
      </c>
    </row>
    <row r="533" customFormat="false" ht="15" hidden="false" customHeight="false" outlineLevel="0" collapsed="false">
      <c r="A533" s="0" t="n">
        <v>532</v>
      </c>
      <c r="B533" s="0" t="n">
        <v>42345</v>
      </c>
      <c r="C533" s="0" t="s">
        <v>17</v>
      </c>
      <c r="D533" s="0" t="s">
        <v>18</v>
      </c>
      <c r="E533" s="0" t="n">
        <v>1</v>
      </c>
      <c r="F533" s="0" t="n">
        <v>0.345405092592593</v>
      </c>
      <c r="G533" s="0" t="s">
        <v>14</v>
      </c>
      <c r="H533" s="0" t="n">
        <v>16</v>
      </c>
    </row>
    <row r="534" customFormat="false" ht="15" hidden="false" customHeight="false" outlineLevel="0" collapsed="false">
      <c r="A534" s="0" t="n">
        <v>533</v>
      </c>
      <c r="B534" s="0" t="n">
        <v>42347</v>
      </c>
      <c r="C534" s="0" t="s">
        <v>20</v>
      </c>
      <c r="D534" s="0" t="s">
        <v>23</v>
      </c>
      <c r="E534" s="0" t="n">
        <v>2</v>
      </c>
      <c r="F534" s="0" t="n">
        <v>0.345462962962963</v>
      </c>
      <c r="G534" s="0" t="s">
        <v>14</v>
      </c>
      <c r="H534" s="0" t="n">
        <v>8</v>
      </c>
    </row>
    <row r="535" customFormat="false" ht="15" hidden="false" customHeight="false" outlineLevel="0" collapsed="false">
      <c r="A535" s="0" t="n">
        <v>534</v>
      </c>
      <c r="B535" s="0" t="n">
        <v>42346</v>
      </c>
      <c r="C535" s="0" t="s">
        <v>15</v>
      </c>
      <c r="D535" s="0" t="s">
        <v>27</v>
      </c>
      <c r="E535" s="0" t="n">
        <v>5</v>
      </c>
      <c r="F535" s="0" t="n">
        <v>0.345474537037037</v>
      </c>
      <c r="G535" s="0" t="s">
        <v>14</v>
      </c>
      <c r="H535" s="0" t="n">
        <v>16</v>
      </c>
    </row>
    <row r="536" customFormat="false" ht="15" hidden="false" customHeight="false" outlineLevel="0" collapsed="false">
      <c r="A536" s="0" t="n">
        <v>535</v>
      </c>
      <c r="B536" s="0" t="n">
        <v>42344</v>
      </c>
      <c r="C536" s="0" t="s">
        <v>17</v>
      </c>
      <c r="D536" s="0" t="s">
        <v>31</v>
      </c>
      <c r="E536" s="0" t="n">
        <v>3</v>
      </c>
      <c r="F536" s="0" t="n">
        <v>0.345486111111111</v>
      </c>
      <c r="G536" s="0" t="s">
        <v>14</v>
      </c>
      <c r="H536" s="0" t="n">
        <v>16</v>
      </c>
    </row>
    <row r="537" customFormat="false" ht="15" hidden="false" customHeight="false" outlineLevel="0" collapsed="false">
      <c r="A537" s="0" t="n">
        <v>536</v>
      </c>
      <c r="B537" s="0" t="n">
        <v>42347</v>
      </c>
      <c r="C537" s="0" t="s">
        <v>15</v>
      </c>
      <c r="D537" s="0" t="s">
        <v>29</v>
      </c>
      <c r="E537" s="0" t="n">
        <v>5</v>
      </c>
      <c r="F537" s="0" t="n">
        <v>0.345497685185185</v>
      </c>
      <c r="G537" s="0" t="s">
        <v>14</v>
      </c>
      <c r="H537" s="0" t="n">
        <v>12</v>
      </c>
    </row>
    <row r="538" customFormat="false" ht="15" hidden="false" customHeight="false" outlineLevel="0" collapsed="false">
      <c r="A538" s="0" t="n">
        <v>537</v>
      </c>
      <c r="B538" s="0" t="n">
        <v>42341</v>
      </c>
      <c r="C538" s="0" t="s">
        <v>19</v>
      </c>
      <c r="D538" s="0" t="s">
        <v>22</v>
      </c>
      <c r="E538" s="0" t="n">
        <v>5</v>
      </c>
      <c r="F538" s="0" t="n">
        <v>0.345497685185185</v>
      </c>
      <c r="G538" s="0" t="s">
        <v>14</v>
      </c>
      <c r="H538" s="0" t="n">
        <v>16</v>
      </c>
    </row>
    <row r="539" customFormat="false" ht="15" hidden="false" customHeight="false" outlineLevel="0" collapsed="false">
      <c r="A539" s="0" t="n">
        <v>538</v>
      </c>
      <c r="B539" s="0" t="n">
        <v>42343</v>
      </c>
      <c r="C539" s="0" t="s">
        <v>12</v>
      </c>
      <c r="D539" s="0" t="s">
        <v>23</v>
      </c>
      <c r="E539" s="0" t="n">
        <v>3</v>
      </c>
      <c r="F539" s="0" t="n">
        <v>0.345520833333333</v>
      </c>
      <c r="G539" s="0" t="s">
        <v>14</v>
      </c>
      <c r="H539" s="0" t="n">
        <v>8</v>
      </c>
    </row>
    <row r="540" customFormat="false" ht="15" hidden="false" customHeight="false" outlineLevel="0" collapsed="false">
      <c r="A540" s="0" t="n">
        <v>539</v>
      </c>
      <c r="B540" s="0" t="n">
        <v>42350</v>
      </c>
      <c r="C540" s="0" t="s">
        <v>15</v>
      </c>
      <c r="D540" s="0" t="s">
        <v>16</v>
      </c>
      <c r="E540" s="0" t="n">
        <v>3</v>
      </c>
      <c r="F540" s="0" t="n">
        <v>0.345532407407407</v>
      </c>
      <c r="G540" s="0" t="s">
        <v>14</v>
      </c>
      <c r="H540" s="0" t="n">
        <v>8</v>
      </c>
    </row>
    <row r="541" customFormat="false" ht="15" hidden="false" customHeight="false" outlineLevel="0" collapsed="false">
      <c r="A541" s="0" t="n">
        <v>540</v>
      </c>
      <c r="B541" s="0" t="n">
        <v>42346</v>
      </c>
      <c r="C541" s="0" t="s">
        <v>15</v>
      </c>
      <c r="D541" s="0" t="s">
        <v>31</v>
      </c>
      <c r="E541" s="0" t="n">
        <v>3</v>
      </c>
      <c r="F541" s="0" t="n">
        <v>0.345543981481481</v>
      </c>
      <c r="G541" s="0" t="s">
        <v>14</v>
      </c>
      <c r="H541" s="0" t="n">
        <v>16</v>
      </c>
    </row>
    <row r="542" customFormat="false" ht="15" hidden="false" customHeight="false" outlineLevel="0" collapsed="false">
      <c r="A542" s="0" t="n">
        <v>541</v>
      </c>
      <c r="B542" s="0" t="n">
        <v>42352</v>
      </c>
      <c r="C542" s="0" t="s">
        <v>12</v>
      </c>
      <c r="D542" s="0" t="s">
        <v>24</v>
      </c>
      <c r="E542" s="0" t="n">
        <v>1</v>
      </c>
      <c r="F542" s="0" t="n">
        <v>0.345543981481481</v>
      </c>
      <c r="G542" s="0" t="s">
        <v>14</v>
      </c>
      <c r="H542" s="0" t="n">
        <v>16</v>
      </c>
    </row>
    <row r="543" customFormat="false" ht="15" hidden="false" customHeight="false" outlineLevel="0" collapsed="false">
      <c r="A543" s="0" t="n">
        <v>542</v>
      </c>
      <c r="B543" s="0" t="n">
        <v>42345</v>
      </c>
      <c r="C543" s="0" t="s">
        <v>12</v>
      </c>
      <c r="D543" s="0" t="s">
        <v>22</v>
      </c>
      <c r="E543" s="0" t="n">
        <v>5</v>
      </c>
      <c r="F543" s="0" t="n">
        <v>0.345555555555556</v>
      </c>
      <c r="G543" s="0" t="s">
        <v>14</v>
      </c>
      <c r="H543" s="0" t="n">
        <v>16</v>
      </c>
    </row>
    <row r="544" customFormat="false" ht="15" hidden="false" customHeight="false" outlineLevel="0" collapsed="false">
      <c r="A544" s="0" t="n">
        <v>543</v>
      </c>
      <c r="B544" s="0" t="n">
        <v>42348</v>
      </c>
      <c r="C544" s="0" t="s">
        <v>17</v>
      </c>
      <c r="D544" s="0" t="s">
        <v>27</v>
      </c>
      <c r="E544" s="0" t="n">
        <v>5</v>
      </c>
      <c r="F544" s="0" t="n">
        <v>0.34556712962963</v>
      </c>
      <c r="G544" s="0" t="s">
        <v>14</v>
      </c>
      <c r="H544" s="0" t="n">
        <v>16</v>
      </c>
    </row>
    <row r="545" customFormat="false" ht="15" hidden="false" customHeight="false" outlineLevel="0" collapsed="false">
      <c r="A545" s="0" t="n">
        <v>544</v>
      </c>
      <c r="B545" s="0" t="n">
        <v>42352</v>
      </c>
      <c r="C545" s="0" t="s">
        <v>19</v>
      </c>
      <c r="D545" s="0" t="s">
        <v>33</v>
      </c>
      <c r="E545" s="0" t="n">
        <v>2</v>
      </c>
      <c r="F545" s="0" t="n">
        <v>0.345578703703704</v>
      </c>
      <c r="G545" s="0" t="s">
        <v>14</v>
      </c>
      <c r="H545" s="0" t="n">
        <v>16</v>
      </c>
    </row>
    <row r="546" customFormat="false" ht="15" hidden="false" customHeight="false" outlineLevel="0" collapsed="false">
      <c r="A546" s="0" t="n">
        <v>545</v>
      </c>
      <c r="B546" s="0" t="n">
        <v>42348</v>
      </c>
      <c r="C546" s="0" t="s">
        <v>20</v>
      </c>
      <c r="D546" s="0" t="s">
        <v>18</v>
      </c>
      <c r="E546" s="0" t="n">
        <v>2</v>
      </c>
      <c r="F546" s="0" t="n">
        <v>0.345590277777778</v>
      </c>
      <c r="G546" s="0" t="s">
        <v>14</v>
      </c>
      <c r="H546" s="0" t="n">
        <v>16</v>
      </c>
    </row>
    <row r="547" customFormat="false" ht="15" hidden="false" customHeight="false" outlineLevel="0" collapsed="false">
      <c r="A547" s="0" t="n">
        <v>546</v>
      </c>
      <c r="B547" s="0" t="n">
        <v>42351</v>
      </c>
      <c r="C547" s="0" t="s">
        <v>12</v>
      </c>
      <c r="D547" s="0" t="s">
        <v>16</v>
      </c>
      <c r="E547" s="0" t="n">
        <v>2</v>
      </c>
      <c r="F547" s="0" t="n">
        <v>0.345613425925926</v>
      </c>
      <c r="G547" s="0" t="s">
        <v>14</v>
      </c>
      <c r="H547" s="0" t="n">
        <v>8</v>
      </c>
    </row>
    <row r="548" customFormat="false" ht="15" hidden="false" customHeight="false" outlineLevel="0" collapsed="false">
      <c r="A548" s="0" t="n">
        <v>547</v>
      </c>
      <c r="B548" s="0" t="n">
        <v>42344</v>
      </c>
      <c r="C548" s="0" t="s">
        <v>12</v>
      </c>
      <c r="D548" s="0" t="s">
        <v>23</v>
      </c>
      <c r="E548" s="0" t="n">
        <v>1</v>
      </c>
      <c r="F548" s="0" t="n">
        <v>0.345636574074074</v>
      </c>
      <c r="G548" s="0" t="s">
        <v>14</v>
      </c>
      <c r="H548" s="0" t="n">
        <v>8</v>
      </c>
    </row>
    <row r="549" customFormat="false" ht="15" hidden="false" customHeight="false" outlineLevel="0" collapsed="false">
      <c r="A549" s="0" t="n">
        <v>548</v>
      </c>
      <c r="B549" s="0" t="n">
        <v>42351</v>
      </c>
      <c r="C549" s="0" t="s">
        <v>12</v>
      </c>
      <c r="D549" s="0" t="s">
        <v>21</v>
      </c>
      <c r="E549" s="0" t="n">
        <v>5</v>
      </c>
      <c r="F549" s="0" t="n">
        <v>0.345752314814815</v>
      </c>
      <c r="G549" s="0" t="s">
        <v>14</v>
      </c>
      <c r="H549" s="0" t="n">
        <v>16</v>
      </c>
    </row>
    <row r="550" customFormat="false" ht="15" hidden="false" customHeight="false" outlineLevel="0" collapsed="false">
      <c r="A550" s="0" t="n">
        <v>549</v>
      </c>
      <c r="B550" s="0" t="n">
        <v>42352</v>
      </c>
      <c r="C550" s="0" t="s">
        <v>12</v>
      </c>
      <c r="D550" s="0" t="s">
        <v>23</v>
      </c>
      <c r="E550" s="0" t="n">
        <v>1</v>
      </c>
      <c r="F550" s="0" t="n">
        <v>0.345787037037037</v>
      </c>
      <c r="G550" s="0" t="s">
        <v>14</v>
      </c>
      <c r="H550" s="0" t="n">
        <v>8</v>
      </c>
    </row>
    <row r="551" customFormat="false" ht="15" hidden="false" customHeight="false" outlineLevel="0" collapsed="false">
      <c r="A551" s="0" t="n">
        <v>550</v>
      </c>
      <c r="B551" s="0" t="n">
        <v>42346</v>
      </c>
      <c r="C551" s="0" t="s">
        <v>12</v>
      </c>
      <c r="D551" s="0" t="s">
        <v>33</v>
      </c>
      <c r="E551" s="0" t="n">
        <v>1</v>
      </c>
      <c r="F551" s="0" t="n">
        <v>0.345821759259259</v>
      </c>
      <c r="G551" s="0" t="s">
        <v>14</v>
      </c>
      <c r="H551" s="0" t="n">
        <v>16</v>
      </c>
    </row>
    <row r="552" customFormat="false" ht="15" hidden="false" customHeight="false" outlineLevel="0" collapsed="false">
      <c r="A552" s="0" t="n">
        <v>551</v>
      </c>
      <c r="B552" s="0" t="n">
        <v>42353</v>
      </c>
      <c r="C552" s="0" t="s">
        <v>15</v>
      </c>
      <c r="D552" s="0" t="s">
        <v>13</v>
      </c>
      <c r="E552" s="0" t="n">
        <v>5</v>
      </c>
      <c r="F552" s="0" t="n">
        <v>0.345856481481481</v>
      </c>
      <c r="G552" s="0" t="s">
        <v>14</v>
      </c>
      <c r="H552" s="0" t="n">
        <v>8</v>
      </c>
    </row>
    <row r="553" customFormat="false" ht="15" hidden="false" customHeight="false" outlineLevel="0" collapsed="false">
      <c r="A553" s="0" t="n">
        <v>552</v>
      </c>
      <c r="B553" s="0" t="n">
        <v>42341</v>
      </c>
      <c r="C553" s="0" t="s">
        <v>15</v>
      </c>
      <c r="D553" s="0" t="s">
        <v>16</v>
      </c>
      <c r="E553" s="0" t="n">
        <v>3</v>
      </c>
      <c r="F553" s="0" t="n">
        <v>0.345856481481481</v>
      </c>
      <c r="G553" s="0" t="s">
        <v>14</v>
      </c>
      <c r="H553" s="0" t="n">
        <v>8</v>
      </c>
    </row>
    <row r="554" customFormat="false" ht="15" hidden="false" customHeight="false" outlineLevel="0" collapsed="false">
      <c r="A554" s="0" t="n">
        <v>553</v>
      </c>
      <c r="B554" s="0" t="n">
        <v>42343</v>
      </c>
      <c r="C554" s="0" t="s">
        <v>19</v>
      </c>
      <c r="D554" s="0" t="s">
        <v>25</v>
      </c>
      <c r="E554" s="0" t="n">
        <v>4</v>
      </c>
      <c r="F554" s="0" t="n">
        <v>0.345868055555556</v>
      </c>
      <c r="G554" s="0" t="s">
        <v>14</v>
      </c>
      <c r="H554" s="0" t="n">
        <v>8</v>
      </c>
    </row>
    <row r="555" customFormat="false" ht="15" hidden="false" customHeight="false" outlineLevel="0" collapsed="false">
      <c r="A555" s="0" t="n">
        <v>554</v>
      </c>
      <c r="B555" s="0" t="n">
        <v>42352</v>
      </c>
      <c r="C555" s="0" t="s">
        <v>17</v>
      </c>
      <c r="D555" s="0" t="s">
        <v>18</v>
      </c>
      <c r="E555" s="0" t="n">
        <v>2</v>
      </c>
      <c r="F555" s="0" t="n">
        <v>0.345868055555556</v>
      </c>
      <c r="G555" s="0" t="s">
        <v>14</v>
      </c>
      <c r="H555" s="0" t="n">
        <v>16</v>
      </c>
    </row>
    <row r="556" customFormat="false" ht="15" hidden="false" customHeight="false" outlineLevel="0" collapsed="false">
      <c r="A556" s="0" t="n">
        <v>555</v>
      </c>
      <c r="B556" s="0" t="n">
        <v>42350</v>
      </c>
      <c r="C556" s="0" t="s">
        <v>15</v>
      </c>
      <c r="D556" s="0" t="s">
        <v>30</v>
      </c>
      <c r="E556" s="0" t="n">
        <v>5</v>
      </c>
      <c r="F556" s="0" t="n">
        <v>0.345891203703704</v>
      </c>
      <c r="G556" s="0" t="s">
        <v>14</v>
      </c>
      <c r="H556" s="0" t="n">
        <v>12</v>
      </c>
    </row>
    <row r="557" customFormat="false" ht="15" hidden="false" customHeight="false" outlineLevel="0" collapsed="false">
      <c r="A557" s="0" t="n">
        <v>556</v>
      </c>
      <c r="B557" s="0" t="n">
        <v>42352</v>
      </c>
      <c r="C557" s="0" t="s">
        <v>12</v>
      </c>
      <c r="D557" s="0" t="s">
        <v>22</v>
      </c>
      <c r="E557" s="0" t="n">
        <v>1</v>
      </c>
      <c r="F557" s="0" t="n">
        <v>0.345902777777778</v>
      </c>
      <c r="G557" s="0" t="s">
        <v>14</v>
      </c>
      <c r="H557" s="0" t="n">
        <v>16</v>
      </c>
    </row>
    <row r="558" customFormat="false" ht="15" hidden="false" customHeight="false" outlineLevel="0" collapsed="false">
      <c r="A558" s="0" t="n">
        <v>557</v>
      </c>
      <c r="B558" s="0" t="n">
        <v>42347</v>
      </c>
      <c r="C558" s="0" t="s">
        <v>20</v>
      </c>
      <c r="D558" s="0" t="s">
        <v>21</v>
      </c>
      <c r="E558" s="0" t="n">
        <v>3</v>
      </c>
      <c r="F558" s="0" t="n">
        <v>0.345925925925926</v>
      </c>
      <c r="G558" s="0" t="s">
        <v>14</v>
      </c>
      <c r="H558" s="0" t="n">
        <v>16</v>
      </c>
    </row>
    <row r="559" customFormat="false" ht="15" hidden="false" customHeight="false" outlineLevel="0" collapsed="false">
      <c r="A559" s="0" t="n">
        <v>558</v>
      </c>
      <c r="B559" s="0" t="n">
        <v>42342</v>
      </c>
      <c r="C559" s="0" t="s">
        <v>15</v>
      </c>
      <c r="D559" s="0" t="s">
        <v>28</v>
      </c>
      <c r="E559" s="0" t="n">
        <v>4</v>
      </c>
      <c r="F559" s="0" t="n">
        <v>0.345925925925926</v>
      </c>
      <c r="G559" s="0" t="s">
        <v>14</v>
      </c>
      <c r="H559" s="0" t="n">
        <v>12</v>
      </c>
    </row>
    <row r="560" customFormat="false" ht="15" hidden="false" customHeight="false" outlineLevel="0" collapsed="false">
      <c r="A560" s="0" t="n">
        <v>559</v>
      </c>
      <c r="B560" s="0" t="n">
        <v>42348</v>
      </c>
      <c r="C560" s="0" t="s">
        <v>20</v>
      </c>
      <c r="D560" s="0" t="s">
        <v>32</v>
      </c>
      <c r="E560" s="0" t="n">
        <v>5</v>
      </c>
      <c r="F560" s="0" t="n">
        <v>0.345960648148148</v>
      </c>
      <c r="G560" s="0" t="s">
        <v>14</v>
      </c>
      <c r="H560" s="0" t="n">
        <v>8</v>
      </c>
    </row>
    <row r="561" customFormat="false" ht="15" hidden="false" customHeight="false" outlineLevel="0" collapsed="false">
      <c r="A561" s="0" t="n">
        <v>560</v>
      </c>
      <c r="B561" s="0" t="n">
        <v>42345</v>
      </c>
      <c r="C561" s="0" t="s">
        <v>17</v>
      </c>
      <c r="D561" s="0" t="s">
        <v>28</v>
      </c>
      <c r="E561" s="0" t="n">
        <v>2</v>
      </c>
      <c r="F561" s="0" t="n">
        <v>0.345960648148148</v>
      </c>
      <c r="G561" s="0" t="s">
        <v>14</v>
      </c>
      <c r="H561" s="0" t="n">
        <v>12</v>
      </c>
    </row>
    <row r="562" customFormat="false" ht="15" hidden="false" customHeight="false" outlineLevel="0" collapsed="false">
      <c r="A562" s="0" t="n">
        <v>561</v>
      </c>
      <c r="B562" s="0" t="n">
        <v>42353</v>
      </c>
      <c r="C562" s="0" t="s">
        <v>19</v>
      </c>
      <c r="D562" s="0" t="s">
        <v>29</v>
      </c>
      <c r="E562" s="0" t="n">
        <v>3</v>
      </c>
      <c r="F562" s="0" t="n">
        <v>0.345960648148148</v>
      </c>
      <c r="G562" s="0" t="s">
        <v>14</v>
      </c>
      <c r="H562" s="0" t="n">
        <v>12</v>
      </c>
    </row>
    <row r="563" customFormat="false" ht="15" hidden="false" customHeight="false" outlineLevel="0" collapsed="false">
      <c r="A563" s="0" t="n">
        <v>562</v>
      </c>
      <c r="B563" s="0" t="n">
        <v>42341</v>
      </c>
      <c r="C563" s="0" t="s">
        <v>12</v>
      </c>
      <c r="D563" s="0" t="s">
        <v>13</v>
      </c>
      <c r="E563" s="0" t="n">
        <v>1</v>
      </c>
      <c r="F563" s="0" t="n">
        <v>0.346018518518519</v>
      </c>
      <c r="G563" s="0" t="s">
        <v>14</v>
      </c>
      <c r="H563" s="0" t="n">
        <v>8</v>
      </c>
    </row>
    <row r="564" customFormat="false" ht="15" hidden="false" customHeight="false" outlineLevel="0" collapsed="false">
      <c r="A564" s="0" t="n">
        <v>563</v>
      </c>
      <c r="B564" s="0" t="n">
        <v>42353</v>
      </c>
      <c r="C564" s="0" t="s">
        <v>19</v>
      </c>
      <c r="D564" s="0" t="s">
        <v>33</v>
      </c>
      <c r="E564" s="0" t="n">
        <v>3</v>
      </c>
      <c r="F564" s="0" t="n">
        <v>0.346030092592593</v>
      </c>
      <c r="G564" s="0" t="s">
        <v>14</v>
      </c>
      <c r="H564" s="0" t="n">
        <v>16</v>
      </c>
    </row>
    <row r="565" customFormat="false" ht="15" hidden="false" customHeight="false" outlineLevel="0" collapsed="false">
      <c r="A565" s="0" t="n">
        <v>564</v>
      </c>
      <c r="B565" s="0" t="n">
        <v>42347</v>
      </c>
      <c r="C565" s="0" t="s">
        <v>12</v>
      </c>
      <c r="D565" s="0" t="s">
        <v>26</v>
      </c>
      <c r="E565" s="0" t="n">
        <v>1</v>
      </c>
      <c r="F565" s="0" t="n">
        <v>0.346053240740741</v>
      </c>
      <c r="G565" s="0" t="s">
        <v>14</v>
      </c>
      <c r="H565" s="0" t="n">
        <v>12</v>
      </c>
    </row>
    <row r="566" customFormat="false" ht="15" hidden="false" customHeight="false" outlineLevel="0" collapsed="false">
      <c r="A566" s="0" t="n">
        <v>565</v>
      </c>
      <c r="B566" s="0" t="n">
        <v>42345</v>
      </c>
      <c r="C566" s="0" t="s">
        <v>20</v>
      </c>
      <c r="D566" s="0" t="s">
        <v>22</v>
      </c>
      <c r="E566" s="0" t="n">
        <v>3</v>
      </c>
      <c r="F566" s="0" t="n">
        <v>0.346053240740741</v>
      </c>
      <c r="G566" s="0" t="s">
        <v>14</v>
      </c>
      <c r="H566" s="0" t="n">
        <v>16</v>
      </c>
    </row>
    <row r="567" customFormat="false" ht="15" hidden="false" customHeight="false" outlineLevel="0" collapsed="false">
      <c r="A567" s="0" t="n">
        <v>566</v>
      </c>
      <c r="B567" s="0" t="n">
        <v>42342</v>
      </c>
      <c r="C567" s="0" t="s">
        <v>15</v>
      </c>
      <c r="D567" s="0" t="s">
        <v>21</v>
      </c>
      <c r="E567" s="0" t="n">
        <v>1</v>
      </c>
      <c r="F567" s="0" t="n">
        <v>0.346087962962963</v>
      </c>
      <c r="G567" s="0" t="s">
        <v>14</v>
      </c>
      <c r="H567" s="0" t="n">
        <v>16</v>
      </c>
    </row>
    <row r="568" customFormat="false" ht="15" hidden="false" customHeight="false" outlineLevel="0" collapsed="false">
      <c r="A568" s="0" t="n">
        <v>567</v>
      </c>
      <c r="B568" s="0" t="n">
        <v>42345</v>
      </c>
      <c r="C568" s="0" t="s">
        <v>17</v>
      </c>
      <c r="D568" s="0" t="s">
        <v>13</v>
      </c>
      <c r="E568" s="0" t="n">
        <v>2</v>
      </c>
      <c r="F568" s="0" t="n">
        <v>0.346111111111111</v>
      </c>
      <c r="G568" s="0" t="s">
        <v>14</v>
      </c>
      <c r="H568" s="0" t="n">
        <v>8</v>
      </c>
    </row>
    <row r="569" customFormat="false" ht="15" hidden="false" customHeight="false" outlineLevel="0" collapsed="false">
      <c r="A569" s="0" t="n">
        <v>568</v>
      </c>
      <c r="B569" s="0" t="n">
        <v>42352</v>
      </c>
      <c r="C569" s="0" t="s">
        <v>12</v>
      </c>
      <c r="D569" s="0" t="s">
        <v>23</v>
      </c>
      <c r="E569" s="0" t="n">
        <v>3</v>
      </c>
      <c r="F569" s="0" t="n">
        <v>0.346203703703704</v>
      </c>
      <c r="G569" s="0" t="s">
        <v>14</v>
      </c>
      <c r="H569" s="0" t="n">
        <v>8</v>
      </c>
    </row>
    <row r="570" customFormat="false" ht="15" hidden="false" customHeight="false" outlineLevel="0" collapsed="false">
      <c r="A570" s="0" t="n">
        <v>569</v>
      </c>
      <c r="B570" s="0" t="n">
        <v>42352</v>
      </c>
      <c r="C570" s="0" t="s">
        <v>12</v>
      </c>
      <c r="D570" s="0" t="s">
        <v>28</v>
      </c>
      <c r="E570" s="0" t="n">
        <v>3</v>
      </c>
      <c r="F570" s="0" t="n">
        <v>0.346203703703704</v>
      </c>
      <c r="G570" s="0" t="s">
        <v>14</v>
      </c>
      <c r="H570" s="0" t="n">
        <v>12</v>
      </c>
    </row>
    <row r="571" customFormat="false" ht="15" hidden="false" customHeight="false" outlineLevel="0" collapsed="false">
      <c r="A571" s="0" t="n">
        <v>570</v>
      </c>
      <c r="B571" s="0" t="n">
        <v>42345</v>
      </c>
      <c r="C571" s="0" t="s">
        <v>12</v>
      </c>
      <c r="D571" s="0" t="s">
        <v>27</v>
      </c>
      <c r="E571" s="0" t="n">
        <v>2</v>
      </c>
      <c r="F571" s="0" t="n">
        <v>0.346226851851852</v>
      </c>
      <c r="G571" s="0" t="s">
        <v>14</v>
      </c>
      <c r="H571" s="0" t="n">
        <v>16</v>
      </c>
    </row>
    <row r="572" customFormat="false" ht="15" hidden="false" customHeight="false" outlineLevel="0" collapsed="false">
      <c r="A572" s="0" t="n">
        <v>571</v>
      </c>
      <c r="B572" s="0" t="n">
        <v>42350</v>
      </c>
      <c r="C572" s="0" t="s">
        <v>17</v>
      </c>
      <c r="D572" s="0" t="s">
        <v>24</v>
      </c>
      <c r="E572" s="0" t="n">
        <v>3</v>
      </c>
      <c r="F572" s="0" t="n">
        <v>0.346226851851852</v>
      </c>
      <c r="G572" s="0" t="s">
        <v>14</v>
      </c>
      <c r="H572" s="0" t="n">
        <v>16</v>
      </c>
    </row>
    <row r="573" customFormat="false" ht="15" hidden="false" customHeight="false" outlineLevel="0" collapsed="false">
      <c r="A573" s="0" t="n">
        <v>572</v>
      </c>
      <c r="B573" s="0" t="n">
        <v>42351</v>
      </c>
      <c r="C573" s="0" t="s">
        <v>19</v>
      </c>
      <c r="D573" s="0" t="s">
        <v>31</v>
      </c>
      <c r="E573" s="0" t="n">
        <v>3</v>
      </c>
      <c r="F573" s="0" t="n">
        <v>0.34625</v>
      </c>
      <c r="G573" s="0" t="s">
        <v>14</v>
      </c>
      <c r="H573" s="0" t="n">
        <v>16</v>
      </c>
    </row>
    <row r="574" customFormat="false" ht="15" hidden="false" customHeight="false" outlineLevel="0" collapsed="false">
      <c r="A574" s="0" t="n">
        <v>573</v>
      </c>
      <c r="B574" s="0" t="n">
        <v>42343</v>
      </c>
      <c r="C574" s="0" t="s">
        <v>19</v>
      </c>
      <c r="D574" s="0" t="s">
        <v>29</v>
      </c>
      <c r="E574" s="0" t="n">
        <v>5</v>
      </c>
      <c r="F574" s="0" t="n">
        <v>0.346273148148148</v>
      </c>
      <c r="G574" s="0" t="s">
        <v>14</v>
      </c>
      <c r="H574" s="0" t="n">
        <v>12</v>
      </c>
    </row>
    <row r="575" customFormat="false" ht="15" hidden="false" customHeight="false" outlineLevel="0" collapsed="false">
      <c r="A575" s="0" t="n">
        <v>574</v>
      </c>
      <c r="B575" s="0" t="n">
        <v>42344</v>
      </c>
      <c r="C575" s="0" t="s">
        <v>15</v>
      </c>
      <c r="D575" s="0" t="s">
        <v>29</v>
      </c>
      <c r="E575" s="0" t="n">
        <v>3</v>
      </c>
      <c r="F575" s="0" t="n">
        <v>0.346284722222222</v>
      </c>
      <c r="G575" s="0" t="s">
        <v>14</v>
      </c>
      <c r="H575" s="0" t="n">
        <v>12</v>
      </c>
    </row>
    <row r="576" customFormat="false" ht="15" hidden="false" customHeight="false" outlineLevel="0" collapsed="false">
      <c r="A576" s="0" t="n">
        <v>575</v>
      </c>
      <c r="B576" s="0" t="n">
        <v>42342</v>
      </c>
      <c r="C576" s="0" t="s">
        <v>17</v>
      </c>
      <c r="D576" s="0" t="s">
        <v>24</v>
      </c>
      <c r="E576" s="0" t="n">
        <v>4</v>
      </c>
      <c r="F576" s="0" t="n">
        <v>0.346319444444444</v>
      </c>
      <c r="G576" s="0" t="s">
        <v>14</v>
      </c>
      <c r="H576" s="0" t="n">
        <v>16</v>
      </c>
    </row>
    <row r="577" customFormat="false" ht="15" hidden="false" customHeight="false" outlineLevel="0" collapsed="false">
      <c r="A577" s="0" t="n">
        <v>576</v>
      </c>
      <c r="B577" s="0" t="n">
        <v>42352</v>
      </c>
      <c r="C577" s="0" t="s">
        <v>12</v>
      </c>
      <c r="D577" s="0" t="s">
        <v>30</v>
      </c>
      <c r="E577" s="0" t="n">
        <v>5</v>
      </c>
      <c r="F577" s="0" t="n">
        <v>0.346331018518519</v>
      </c>
      <c r="G577" s="0" t="s">
        <v>14</v>
      </c>
      <c r="H577" s="0" t="n">
        <v>12</v>
      </c>
    </row>
    <row r="578" customFormat="false" ht="15" hidden="false" customHeight="false" outlineLevel="0" collapsed="false">
      <c r="A578" s="0" t="n">
        <v>577</v>
      </c>
      <c r="B578" s="0" t="n">
        <v>42348</v>
      </c>
      <c r="C578" s="0" t="s">
        <v>20</v>
      </c>
      <c r="D578" s="0" t="s">
        <v>30</v>
      </c>
      <c r="E578" s="0" t="n">
        <v>5</v>
      </c>
      <c r="F578" s="0" t="n">
        <v>0.346354166666667</v>
      </c>
      <c r="G578" s="0" t="s">
        <v>14</v>
      </c>
      <c r="H578" s="0" t="n">
        <v>12</v>
      </c>
    </row>
    <row r="579" customFormat="false" ht="15" hidden="false" customHeight="false" outlineLevel="0" collapsed="false">
      <c r="A579" s="0" t="n">
        <v>578</v>
      </c>
      <c r="B579" s="0" t="n">
        <v>42351</v>
      </c>
      <c r="C579" s="0" t="s">
        <v>12</v>
      </c>
      <c r="D579" s="0" t="s">
        <v>27</v>
      </c>
      <c r="E579" s="0" t="n">
        <v>3</v>
      </c>
      <c r="F579" s="0" t="n">
        <v>0.346365740740741</v>
      </c>
      <c r="G579" s="0" t="s">
        <v>14</v>
      </c>
      <c r="H579" s="0" t="n">
        <v>16</v>
      </c>
    </row>
    <row r="580" customFormat="false" ht="15" hidden="false" customHeight="false" outlineLevel="0" collapsed="false">
      <c r="A580" s="0" t="n">
        <v>579</v>
      </c>
      <c r="B580" s="0" t="n">
        <v>42349</v>
      </c>
      <c r="C580" s="0" t="s">
        <v>19</v>
      </c>
      <c r="D580" s="0" t="s">
        <v>16</v>
      </c>
      <c r="E580" s="0" t="n">
        <v>1</v>
      </c>
      <c r="F580" s="0" t="n">
        <v>0.346365740740741</v>
      </c>
      <c r="G580" s="0" t="s">
        <v>14</v>
      </c>
      <c r="H580" s="0" t="n">
        <v>8</v>
      </c>
    </row>
    <row r="581" customFormat="false" ht="15" hidden="false" customHeight="false" outlineLevel="0" collapsed="false">
      <c r="A581" s="0" t="n">
        <v>580</v>
      </c>
      <c r="B581" s="0" t="n">
        <v>42352</v>
      </c>
      <c r="C581" s="0" t="s">
        <v>12</v>
      </c>
      <c r="D581" s="0" t="s">
        <v>25</v>
      </c>
      <c r="E581" s="0" t="n">
        <v>5</v>
      </c>
      <c r="F581" s="0" t="n">
        <v>0.346388888888889</v>
      </c>
      <c r="G581" s="0" t="s">
        <v>14</v>
      </c>
      <c r="H581" s="0" t="n">
        <v>8</v>
      </c>
    </row>
    <row r="582" customFormat="false" ht="15" hidden="false" customHeight="false" outlineLevel="0" collapsed="false">
      <c r="A582" s="0" t="n">
        <v>581</v>
      </c>
      <c r="B582" s="0" t="n">
        <v>42346</v>
      </c>
      <c r="C582" s="0" t="s">
        <v>19</v>
      </c>
      <c r="D582" s="0" t="s">
        <v>29</v>
      </c>
      <c r="E582" s="0" t="n">
        <v>2</v>
      </c>
      <c r="F582" s="0" t="n">
        <v>0.346400462962963</v>
      </c>
      <c r="G582" s="0" t="s">
        <v>14</v>
      </c>
      <c r="H582" s="0" t="n">
        <v>12</v>
      </c>
    </row>
    <row r="583" customFormat="false" ht="15" hidden="false" customHeight="false" outlineLevel="0" collapsed="false">
      <c r="A583" s="0" t="n">
        <v>582</v>
      </c>
      <c r="B583" s="0" t="n">
        <v>42347</v>
      </c>
      <c r="C583" s="0" t="s">
        <v>15</v>
      </c>
      <c r="D583" s="0" t="s">
        <v>18</v>
      </c>
      <c r="E583" s="0" t="n">
        <v>1</v>
      </c>
      <c r="F583" s="0" t="n">
        <v>0.346435185185185</v>
      </c>
      <c r="G583" s="0" t="s">
        <v>14</v>
      </c>
      <c r="H583" s="0" t="n">
        <v>16</v>
      </c>
    </row>
    <row r="584" customFormat="false" ht="15" hidden="false" customHeight="false" outlineLevel="0" collapsed="false">
      <c r="A584" s="0" t="n">
        <v>583</v>
      </c>
      <c r="B584" s="0" t="n">
        <v>42351</v>
      </c>
      <c r="C584" s="0" t="s">
        <v>19</v>
      </c>
      <c r="D584" s="0" t="s">
        <v>29</v>
      </c>
      <c r="E584" s="0" t="n">
        <v>3</v>
      </c>
      <c r="F584" s="0" t="n">
        <v>0.346435185185185</v>
      </c>
      <c r="G584" s="0" t="s">
        <v>14</v>
      </c>
      <c r="H584" s="0" t="n">
        <v>12</v>
      </c>
    </row>
    <row r="585" customFormat="false" ht="15" hidden="false" customHeight="false" outlineLevel="0" collapsed="false">
      <c r="A585" s="0" t="n">
        <v>584</v>
      </c>
      <c r="B585" s="0" t="n">
        <v>42349</v>
      </c>
      <c r="C585" s="0" t="s">
        <v>20</v>
      </c>
      <c r="D585" s="0" t="s">
        <v>23</v>
      </c>
      <c r="E585" s="0" t="n">
        <v>2</v>
      </c>
      <c r="F585" s="0" t="n">
        <v>0.346469907407407</v>
      </c>
      <c r="G585" s="0" t="s">
        <v>14</v>
      </c>
      <c r="H585" s="0" t="n">
        <v>8</v>
      </c>
    </row>
    <row r="586" customFormat="false" ht="15" hidden="false" customHeight="false" outlineLevel="0" collapsed="false">
      <c r="A586" s="0" t="n">
        <v>585</v>
      </c>
      <c r="B586" s="0" t="n">
        <v>42346</v>
      </c>
      <c r="C586" s="0" t="s">
        <v>19</v>
      </c>
      <c r="D586" s="0" t="s">
        <v>21</v>
      </c>
      <c r="E586" s="0" t="n">
        <v>4</v>
      </c>
      <c r="F586" s="0" t="n">
        <v>0.346493055555556</v>
      </c>
      <c r="G586" s="0" t="s">
        <v>14</v>
      </c>
      <c r="H586" s="0" t="n">
        <v>16</v>
      </c>
    </row>
    <row r="587" customFormat="false" ht="15" hidden="false" customHeight="false" outlineLevel="0" collapsed="false">
      <c r="A587" s="0" t="n">
        <v>586</v>
      </c>
      <c r="B587" s="0" t="n">
        <v>42343</v>
      </c>
      <c r="C587" s="0" t="s">
        <v>17</v>
      </c>
      <c r="D587" s="0" t="s">
        <v>25</v>
      </c>
      <c r="E587" s="0" t="n">
        <v>5</v>
      </c>
      <c r="F587" s="0" t="n">
        <v>0.346539351851852</v>
      </c>
      <c r="G587" s="0" t="s">
        <v>14</v>
      </c>
      <c r="H587" s="0" t="n">
        <v>8</v>
      </c>
    </row>
    <row r="588" customFormat="false" ht="15" hidden="false" customHeight="false" outlineLevel="0" collapsed="false">
      <c r="A588" s="0" t="n">
        <v>587</v>
      </c>
      <c r="B588" s="0" t="n">
        <v>42347</v>
      </c>
      <c r="C588" s="0" t="s">
        <v>20</v>
      </c>
      <c r="D588" s="0" t="s">
        <v>24</v>
      </c>
      <c r="E588" s="0" t="n">
        <v>5</v>
      </c>
      <c r="F588" s="0" t="n">
        <v>0.346539351851852</v>
      </c>
      <c r="G588" s="0" t="s">
        <v>14</v>
      </c>
      <c r="H588" s="0" t="n">
        <v>16</v>
      </c>
    </row>
    <row r="589" customFormat="false" ht="15" hidden="false" customHeight="false" outlineLevel="0" collapsed="false">
      <c r="A589" s="0" t="n">
        <v>588</v>
      </c>
      <c r="B589" s="0" t="n">
        <v>42347</v>
      </c>
      <c r="C589" s="0" t="s">
        <v>12</v>
      </c>
      <c r="D589" s="0" t="s">
        <v>22</v>
      </c>
      <c r="E589" s="0" t="n">
        <v>5</v>
      </c>
      <c r="F589" s="0" t="n">
        <v>0.346550925925926</v>
      </c>
      <c r="G589" s="0" t="s">
        <v>14</v>
      </c>
      <c r="H589" s="0" t="n">
        <v>16</v>
      </c>
    </row>
    <row r="590" customFormat="false" ht="15" hidden="false" customHeight="false" outlineLevel="0" collapsed="false">
      <c r="A590" s="0" t="n">
        <v>589</v>
      </c>
      <c r="B590" s="0" t="n">
        <v>42344</v>
      </c>
      <c r="C590" s="0" t="s">
        <v>20</v>
      </c>
      <c r="D590" s="0" t="s">
        <v>27</v>
      </c>
      <c r="E590" s="0" t="n">
        <v>2</v>
      </c>
      <c r="F590" s="0" t="n">
        <v>0.3465625</v>
      </c>
      <c r="G590" s="0" t="s">
        <v>14</v>
      </c>
      <c r="H590" s="0" t="n">
        <v>16</v>
      </c>
    </row>
    <row r="591" customFormat="false" ht="15" hidden="false" customHeight="false" outlineLevel="0" collapsed="false">
      <c r="A591" s="0" t="n">
        <v>590</v>
      </c>
      <c r="B591" s="0" t="n">
        <v>42352</v>
      </c>
      <c r="C591" s="0" t="s">
        <v>12</v>
      </c>
      <c r="D591" s="0" t="s">
        <v>21</v>
      </c>
      <c r="E591" s="0" t="n">
        <v>1</v>
      </c>
      <c r="F591" s="0" t="n">
        <v>0.346585648148148</v>
      </c>
      <c r="G591" s="0" t="s">
        <v>14</v>
      </c>
      <c r="H591" s="0" t="n">
        <v>16</v>
      </c>
    </row>
    <row r="592" customFormat="false" ht="15" hidden="false" customHeight="false" outlineLevel="0" collapsed="false">
      <c r="A592" s="0" t="n">
        <v>591</v>
      </c>
      <c r="B592" s="0" t="n">
        <v>42344</v>
      </c>
      <c r="C592" s="0" t="s">
        <v>15</v>
      </c>
      <c r="D592" s="0" t="s">
        <v>22</v>
      </c>
      <c r="E592" s="0" t="n">
        <v>5</v>
      </c>
      <c r="F592" s="0" t="n">
        <v>0.346608796296296</v>
      </c>
      <c r="G592" s="0" t="s">
        <v>14</v>
      </c>
      <c r="H592" s="0" t="n">
        <v>16</v>
      </c>
    </row>
    <row r="593" customFormat="false" ht="15" hidden="false" customHeight="false" outlineLevel="0" collapsed="false">
      <c r="A593" s="0" t="n">
        <v>592</v>
      </c>
      <c r="B593" s="0" t="n">
        <v>42343</v>
      </c>
      <c r="C593" s="0" t="s">
        <v>12</v>
      </c>
      <c r="D593" s="0" t="s">
        <v>32</v>
      </c>
      <c r="E593" s="0" t="n">
        <v>5</v>
      </c>
      <c r="F593" s="0" t="n">
        <v>0.346608796296296</v>
      </c>
      <c r="G593" s="0" t="s">
        <v>14</v>
      </c>
      <c r="H593" s="0" t="n">
        <v>8</v>
      </c>
    </row>
    <row r="594" customFormat="false" ht="15" hidden="false" customHeight="false" outlineLevel="0" collapsed="false">
      <c r="A594" s="0" t="n">
        <v>593</v>
      </c>
      <c r="B594" s="0" t="n">
        <v>42346</v>
      </c>
      <c r="C594" s="0" t="s">
        <v>15</v>
      </c>
      <c r="D594" s="0" t="s">
        <v>25</v>
      </c>
      <c r="E594" s="0" t="n">
        <v>2</v>
      </c>
      <c r="F594" s="0" t="n">
        <v>0.346631944444444</v>
      </c>
      <c r="G594" s="0" t="s">
        <v>14</v>
      </c>
      <c r="H594" s="0" t="n">
        <v>8</v>
      </c>
    </row>
    <row r="595" customFormat="false" ht="15" hidden="false" customHeight="false" outlineLevel="0" collapsed="false">
      <c r="A595" s="0" t="n">
        <v>594</v>
      </c>
      <c r="B595" s="0" t="n">
        <v>42341</v>
      </c>
      <c r="C595" s="0" t="s">
        <v>15</v>
      </c>
      <c r="D595" s="0" t="s">
        <v>13</v>
      </c>
      <c r="E595" s="0" t="n">
        <v>1</v>
      </c>
      <c r="F595" s="0" t="n">
        <v>0.346666666666667</v>
      </c>
      <c r="G595" s="0" t="s">
        <v>14</v>
      </c>
      <c r="H595" s="0" t="n">
        <v>8</v>
      </c>
    </row>
    <row r="596" customFormat="false" ht="15" hidden="false" customHeight="false" outlineLevel="0" collapsed="false">
      <c r="A596" s="0" t="n">
        <v>595</v>
      </c>
      <c r="B596" s="0" t="n">
        <v>42341</v>
      </c>
      <c r="C596" s="0" t="s">
        <v>15</v>
      </c>
      <c r="D596" s="0" t="s">
        <v>26</v>
      </c>
      <c r="E596" s="0" t="n">
        <v>2</v>
      </c>
      <c r="F596" s="0" t="n">
        <v>0.346689814814815</v>
      </c>
      <c r="G596" s="0" t="s">
        <v>14</v>
      </c>
      <c r="H596" s="0" t="n">
        <v>12</v>
      </c>
    </row>
    <row r="597" customFormat="false" ht="15" hidden="false" customHeight="false" outlineLevel="0" collapsed="false">
      <c r="A597" s="0" t="n">
        <v>596</v>
      </c>
      <c r="B597" s="0" t="n">
        <v>42347</v>
      </c>
      <c r="C597" s="0" t="s">
        <v>12</v>
      </c>
      <c r="D597" s="0" t="s">
        <v>21</v>
      </c>
      <c r="E597" s="0" t="n">
        <v>4</v>
      </c>
      <c r="F597" s="0" t="n">
        <v>0.346689814814815</v>
      </c>
      <c r="G597" s="0" t="s">
        <v>14</v>
      </c>
      <c r="H597" s="0" t="n">
        <v>16</v>
      </c>
    </row>
    <row r="598" customFormat="false" ht="15" hidden="false" customHeight="false" outlineLevel="0" collapsed="false">
      <c r="A598" s="0" t="n">
        <v>597</v>
      </c>
      <c r="B598" s="0" t="n">
        <v>42342</v>
      </c>
      <c r="C598" s="0" t="s">
        <v>17</v>
      </c>
      <c r="D598" s="0" t="s">
        <v>31</v>
      </c>
      <c r="E598" s="0" t="n">
        <v>5</v>
      </c>
      <c r="F598" s="0" t="n">
        <v>0.346689814814815</v>
      </c>
      <c r="G598" s="0" t="s">
        <v>14</v>
      </c>
      <c r="H598" s="0" t="n">
        <v>16</v>
      </c>
    </row>
    <row r="599" customFormat="false" ht="15" hidden="false" customHeight="false" outlineLevel="0" collapsed="false">
      <c r="A599" s="0" t="n">
        <v>598</v>
      </c>
      <c r="B599" s="0" t="n">
        <v>42352</v>
      </c>
      <c r="C599" s="0" t="s">
        <v>19</v>
      </c>
      <c r="D599" s="0" t="s">
        <v>22</v>
      </c>
      <c r="E599" s="0" t="n">
        <v>5</v>
      </c>
      <c r="F599" s="0" t="n">
        <v>0.346689814814815</v>
      </c>
      <c r="G599" s="0" t="s">
        <v>14</v>
      </c>
      <c r="H599" s="0" t="n">
        <v>16</v>
      </c>
    </row>
    <row r="600" customFormat="false" ht="15" hidden="false" customHeight="false" outlineLevel="0" collapsed="false">
      <c r="A600" s="0" t="n">
        <v>599</v>
      </c>
      <c r="B600" s="0" t="n">
        <v>42348</v>
      </c>
      <c r="C600" s="0" t="s">
        <v>15</v>
      </c>
      <c r="D600" s="0" t="s">
        <v>21</v>
      </c>
      <c r="E600" s="0" t="n">
        <v>1</v>
      </c>
      <c r="F600" s="0" t="n">
        <v>0.346701388888889</v>
      </c>
      <c r="G600" s="0" t="s">
        <v>14</v>
      </c>
      <c r="H600" s="0" t="n">
        <v>16</v>
      </c>
    </row>
    <row r="601" customFormat="false" ht="15" hidden="false" customHeight="false" outlineLevel="0" collapsed="false">
      <c r="A601" s="0" t="n">
        <v>600</v>
      </c>
      <c r="B601" s="0" t="n">
        <v>42343</v>
      </c>
      <c r="C601" s="0" t="s">
        <v>20</v>
      </c>
      <c r="D601" s="0" t="s">
        <v>23</v>
      </c>
      <c r="E601" s="0" t="n">
        <v>2</v>
      </c>
      <c r="F601" s="0" t="n">
        <v>0.346724537037037</v>
      </c>
      <c r="G601" s="0" t="s">
        <v>14</v>
      </c>
      <c r="H601" s="0" t="n">
        <v>8</v>
      </c>
    </row>
    <row r="602" customFormat="false" ht="15" hidden="false" customHeight="false" outlineLevel="0" collapsed="false">
      <c r="A602" s="0" t="n">
        <v>601</v>
      </c>
      <c r="B602" s="0" t="n">
        <v>42350</v>
      </c>
      <c r="C602" s="0" t="s">
        <v>19</v>
      </c>
      <c r="D602" s="0" t="s">
        <v>29</v>
      </c>
      <c r="E602" s="0" t="n">
        <v>4</v>
      </c>
      <c r="F602" s="0" t="n">
        <v>0.346747685185185</v>
      </c>
      <c r="G602" s="0" t="s">
        <v>14</v>
      </c>
      <c r="H602" s="0" t="n">
        <v>12</v>
      </c>
    </row>
    <row r="603" customFormat="false" ht="15" hidden="false" customHeight="false" outlineLevel="0" collapsed="false">
      <c r="A603" s="0" t="n">
        <v>602</v>
      </c>
      <c r="B603" s="0" t="n">
        <v>42348</v>
      </c>
      <c r="C603" s="0" t="s">
        <v>15</v>
      </c>
      <c r="D603" s="0" t="s">
        <v>29</v>
      </c>
      <c r="E603" s="0" t="n">
        <v>4</v>
      </c>
      <c r="F603" s="0" t="n">
        <v>0.346759259259259</v>
      </c>
      <c r="G603" s="0" t="s">
        <v>14</v>
      </c>
      <c r="H603" s="0" t="n">
        <v>12</v>
      </c>
    </row>
    <row r="604" customFormat="false" ht="15" hidden="false" customHeight="false" outlineLevel="0" collapsed="false">
      <c r="A604" s="0" t="n">
        <v>603</v>
      </c>
      <c r="B604" s="0" t="n">
        <v>42343</v>
      </c>
      <c r="C604" s="0" t="s">
        <v>12</v>
      </c>
      <c r="D604" s="0" t="s">
        <v>13</v>
      </c>
      <c r="E604" s="0" t="n">
        <v>4</v>
      </c>
      <c r="F604" s="0" t="n">
        <v>0.346805555555556</v>
      </c>
      <c r="G604" s="0" t="s">
        <v>14</v>
      </c>
      <c r="H604" s="0" t="n">
        <v>8</v>
      </c>
    </row>
    <row r="605" customFormat="false" ht="15" hidden="false" customHeight="false" outlineLevel="0" collapsed="false">
      <c r="A605" s="0" t="n">
        <v>604</v>
      </c>
      <c r="B605" s="0" t="n">
        <v>42344</v>
      </c>
      <c r="C605" s="0" t="s">
        <v>17</v>
      </c>
      <c r="D605" s="0" t="s">
        <v>31</v>
      </c>
      <c r="E605" s="0" t="n">
        <v>1</v>
      </c>
      <c r="F605" s="0" t="n">
        <v>0.346840277777778</v>
      </c>
      <c r="G605" s="0" t="s">
        <v>14</v>
      </c>
      <c r="H605" s="0" t="n">
        <v>16</v>
      </c>
    </row>
    <row r="606" customFormat="false" ht="15" hidden="false" customHeight="false" outlineLevel="0" collapsed="false">
      <c r="A606" s="0" t="n">
        <v>605</v>
      </c>
      <c r="B606" s="0" t="n">
        <v>42349</v>
      </c>
      <c r="C606" s="0" t="s">
        <v>12</v>
      </c>
      <c r="D606" s="0" t="s">
        <v>16</v>
      </c>
      <c r="E606" s="0" t="n">
        <v>3</v>
      </c>
      <c r="F606" s="0" t="n">
        <v>0.346851851851852</v>
      </c>
      <c r="G606" s="0" t="s">
        <v>14</v>
      </c>
      <c r="H606" s="0" t="n">
        <v>8</v>
      </c>
    </row>
    <row r="607" customFormat="false" ht="15" hidden="false" customHeight="false" outlineLevel="0" collapsed="false">
      <c r="A607" s="0" t="n">
        <v>606</v>
      </c>
      <c r="B607" s="0" t="n">
        <v>42349</v>
      </c>
      <c r="C607" s="0" t="s">
        <v>15</v>
      </c>
      <c r="D607" s="0" t="s">
        <v>16</v>
      </c>
      <c r="E607" s="0" t="n">
        <v>2</v>
      </c>
      <c r="F607" s="0" t="n">
        <v>0.346863425925926</v>
      </c>
      <c r="G607" s="0" t="s">
        <v>14</v>
      </c>
      <c r="H607" s="0" t="n">
        <v>8</v>
      </c>
    </row>
    <row r="608" customFormat="false" ht="15" hidden="false" customHeight="false" outlineLevel="0" collapsed="false">
      <c r="A608" s="0" t="n">
        <v>607</v>
      </c>
      <c r="B608" s="0" t="n">
        <v>42352</v>
      </c>
      <c r="C608" s="0" t="s">
        <v>20</v>
      </c>
      <c r="D608" s="0" t="s">
        <v>31</v>
      </c>
      <c r="E608" s="0" t="n">
        <v>2</v>
      </c>
      <c r="F608" s="0" t="n">
        <v>0.346863425925926</v>
      </c>
      <c r="G608" s="0" t="s">
        <v>14</v>
      </c>
      <c r="H608" s="0" t="n">
        <v>16</v>
      </c>
    </row>
    <row r="609" customFormat="false" ht="15" hidden="false" customHeight="false" outlineLevel="0" collapsed="false">
      <c r="A609" s="0" t="n">
        <v>608</v>
      </c>
      <c r="B609" s="0" t="n">
        <v>42346</v>
      </c>
      <c r="C609" s="0" t="s">
        <v>20</v>
      </c>
      <c r="D609" s="0" t="s">
        <v>18</v>
      </c>
      <c r="E609" s="0" t="n">
        <v>4</v>
      </c>
      <c r="F609" s="0" t="n">
        <v>0.346886574074074</v>
      </c>
      <c r="G609" s="0" t="s">
        <v>14</v>
      </c>
      <c r="H609" s="0" t="n">
        <v>16</v>
      </c>
    </row>
    <row r="610" customFormat="false" ht="15" hidden="false" customHeight="false" outlineLevel="0" collapsed="false">
      <c r="A610" s="0" t="n">
        <v>609</v>
      </c>
      <c r="B610" s="0" t="n">
        <v>42352</v>
      </c>
      <c r="C610" s="0" t="s">
        <v>20</v>
      </c>
      <c r="D610" s="0" t="s">
        <v>22</v>
      </c>
      <c r="E610" s="0" t="n">
        <v>5</v>
      </c>
      <c r="F610" s="0" t="n">
        <v>0.346886574074074</v>
      </c>
      <c r="G610" s="0" t="s">
        <v>14</v>
      </c>
      <c r="H610" s="0" t="n">
        <v>16</v>
      </c>
    </row>
    <row r="611" customFormat="false" ht="15" hidden="false" customHeight="false" outlineLevel="0" collapsed="false">
      <c r="A611" s="0" t="n">
        <v>610</v>
      </c>
      <c r="B611" s="0" t="n">
        <v>42343</v>
      </c>
      <c r="C611" s="0" t="s">
        <v>15</v>
      </c>
      <c r="D611" s="0" t="s">
        <v>32</v>
      </c>
      <c r="E611" s="0" t="n">
        <v>2</v>
      </c>
      <c r="F611" s="0" t="n">
        <v>0.346921296296296</v>
      </c>
      <c r="G611" s="0" t="s">
        <v>14</v>
      </c>
      <c r="H611" s="0" t="n">
        <v>8</v>
      </c>
    </row>
    <row r="612" customFormat="false" ht="15" hidden="false" customHeight="false" outlineLevel="0" collapsed="false">
      <c r="A612" s="0" t="n">
        <v>611</v>
      </c>
      <c r="B612" s="0" t="n">
        <v>42350</v>
      </c>
      <c r="C612" s="0" t="s">
        <v>15</v>
      </c>
      <c r="D612" s="0" t="s">
        <v>13</v>
      </c>
      <c r="E612" s="0" t="n">
        <v>3</v>
      </c>
      <c r="F612" s="0" t="n">
        <v>0.346921296296296</v>
      </c>
      <c r="G612" s="0" t="s">
        <v>14</v>
      </c>
      <c r="H612" s="0" t="n">
        <v>8</v>
      </c>
    </row>
    <row r="613" customFormat="false" ht="15" hidden="false" customHeight="false" outlineLevel="0" collapsed="false">
      <c r="A613" s="0" t="n">
        <v>612</v>
      </c>
      <c r="B613" s="0" t="n">
        <v>42347</v>
      </c>
      <c r="C613" s="0" t="s">
        <v>20</v>
      </c>
      <c r="D613" s="0" t="s">
        <v>28</v>
      </c>
      <c r="E613" s="0" t="n">
        <v>2</v>
      </c>
      <c r="F613" s="0" t="n">
        <v>0.346956018518519</v>
      </c>
      <c r="G613" s="0" t="s">
        <v>14</v>
      </c>
      <c r="H613" s="0" t="n">
        <v>12</v>
      </c>
    </row>
    <row r="614" customFormat="false" ht="15" hidden="false" customHeight="false" outlineLevel="0" collapsed="false">
      <c r="A614" s="0" t="n">
        <v>613</v>
      </c>
      <c r="B614" s="0" t="n">
        <v>42344</v>
      </c>
      <c r="C614" s="0" t="s">
        <v>12</v>
      </c>
      <c r="D614" s="0" t="s">
        <v>30</v>
      </c>
      <c r="E614" s="0" t="n">
        <v>3</v>
      </c>
      <c r="F614" s="0" t="n">
        <v>0.346967592592593</v>
      </c>
      <c r="G614" s="0" t="s">
        <v>14</v>
      </c>
      <c r="H614" s="0" t="n">
        <v>12</v>
      </c>
    </row>
    <row r="615" customFormat="false" ht="15" hidden="false" customHeight="false" outlineLevel="0" collapsed="false">
      <c r="A615" s="0" t="n">
        <v>614</v>
      </c>
      <c r="B615" s="0" t="n">
        <v>42346</v>
      </c>
      <c r="C615" s="0" t="s">
        <v>15</v>
      </c>
      <c r="D615" s="0" t="s">
        <v>18</v>
      </c>
      <c r="E615" s="0" t="n">
        <v>1</v>
      </c>
      <c r="F615" s="0" t="n">
        <v>0.346967592592593</v>
      </c>
      <c r="G615" s="0" t="s">
        <v>14</v>
      </c>
      <c r="H615" s="0" t="n">
        <v>16</v>
      </c>
    </row>
    <row r="616" customFormat="false" ht="15" hidden="false" customHeight="false" outlineLevel="0" collapsed="false">
      <c r="A616" s="0" t="n">
        <v>615</v>
      </c>
      <c r="B616" s="0" t="n">
        <v>42352</v>
      </c>
      <c r="C616" s="0" t="s">
        <v>19</v>
      </c>
      <c r="D616" s="0" t="s">
        <v>23</v>
      </c>
      <c r="E616" s="0" t="n">
        <v>4</v>
      </c>
      <c r="F616" s="0" t="n">
        <v>0.347013888888889</v>
      </c>
      <c r="G616" s="0" t="s">
        <v>14</v>
      </c>
      <c r="H616" s="0" t="n">
        <v>8</v>
      </c>
    </row>
    <row r="617" customFormat="false" ht="15" hidden="false" customHeight="false" outlineLevel="0" collapsed="false">
      <c r="A617" s="0" t="n">
        <v>616</v>
      </c>
      <c r="B617" s="0" t="n">
        <v>42344</v>
      </c>
      <c r="C617" s="0" t="s">
        <v>12</v>
      </c>
      <c r="D617" s="0" t="s">
        <v>27</v>
      </c>
      <c r="E617" s="0" t="n">
        <v>4</v>
      </c>
      <c r="F617" s="0" t="n">
        <v>0.347106481481481</v>
      </c>
      <c r="G617" s="0" t="s">
        <v>14</v>
      </c>
      <c r="H617" s="0" t="n">
        <v>16</v>
      </c>
    </row>
    <row r="618" customFormat="false" ht="15" hidden="false" customHeight="false" outlineLevel="0" collapsed="false">
      <c r="A618" s="0" t="n">
        <v>617</v>
      </c>
      <c r="B618" s="0" t="n">
        <v>42348</v>
      </c>
      <c r="C618" s="0" t="s">
        <v>12</v>
      </c>
      <c r="D618" s="0" t="s">
        <v>28</v>
      </c>
      <c r="E618" s="0" t="n">
        <v>3</v>
      </c>
      <c r="F618" s="0" t="n">
        <v>0.34712962962963</v>
      </c>
      <c r="G618" s="0" t="s">
        <v>14</v>
      </c>
      <c r="H618" s="0" t="n">
        <v>12</v>
      </c>
    </row>
    <row r="619" customFormat="false" ht="15" hidden="false" customHeight="false" outlineLevel="0" collapsed="false">
      <c r="A619" s="0" t="n">
        <v>618</v>
      </c>
      <c r="B619" s="0" t="n">
        <v>42352</v>
      </c>
      <c r="C619" s="0" t="s">
        <v>15</v>
      </c>
      <c r="D619" s="0" t="s">
        <v>25</v>
      </c>
      <c r="E619" s="0" t="n">
        <v>4</v>
      </c>
      <c r="F619" s="0" t="n">
        <v>0.347141203703704</v>
      </c>
      <c r="G619" s="0" t="s">
        <v>14</v>
      </c>
      <c r="H619" s="0" t="n">
        <v>8</v>
      </c>
    </row>
    <row r="620" customFormat="false" ht="15" hidden="false" customHeight="false" outlineLevel="0" collapsed="false">
      <c r="A620" s="0" t="n">
        <v>619</v>
      </c>
      <c r="B620" s="0" t="n">
        <v>42344</v>
      </c>
      <c r="C620" s="0" t="s">
        <v>19</v>
      </c>
      <c r="D620" s="0" t="s">
        <v>31</v>
      </c>
      <c r="E620" s="0" t="n">
        <v>4</v>
      </c>
      <c r="F620" s="0" t="n">
        <v>0.347141203703704</v>
      </c>
      <c r="G620" s="0" t="s">
        <v>14</v>
      </c>
      <c r="H620" s="0" t="n">
        <v>16</v>
      </c>
    </row>
    <row r="621" customFormat="false" ht="15" hidden="false" customHeight="false" outlineLevel="0" collapsed="false">
      <c r="A621" s="0" t="n">
        <v>620</v>
      </c>
      <c r="B621" s="0" t="n">
        <v>42348</v>
      </c>
      <c r="C621" s="0" t="s">
        <v>19</v>
      </c>
      <c r="D621" s="0" t="s">
        <v>29</v>
      </c>
      <c r="E621" s="0" t="n">
        <v>3</v>
      </c>
      <c r="F621" s="0" t="n">
        <v>0.347152777777778</v>
      </c>
      <c r="G621" s="0" t="s">
        <v>14</v>
      </c>
      <c r="H621" s="0" t="n">
        <v>12</v>
      </c>
    </row>
    <row r="622" customFormat="false" ht="15" hidden="false" customHeight="false" outlineLevel="0" collapsed="false">
      <c r="A622" s="0" t="n">
        <v>621</v>
      </c>
      <c r="B622" s="0" t="n">
        <v>42341</v>
      </c>
      <c r="C622" s="0" t="s">
        <v>17</v>
      </c>
      <c r="D622" s="0" t="s">
        <v>26</v>
      </c>
      <c r="E622" s="0" t="n">
        <v>1</v>
      </c>
      <c r="F622" s="0" t="n">
        <v>0.347175925925926</v>
      </c>
      <c r="G622" s="0" t="s">
        <v>14</v>
      </c>
      <c r="H622" s="0" t="n">
        <v>12</v>
      </c>
    </row>
    <row r="623" customFormat="false" ht="15" hidden="false" customHeight="false" outlineLevel="0" collapsed="false">
      <c r="A623" s="0" t="n">
        <v>622</v>
      </c>
      <c r="B623" s="0" t="n">
        <v>42347</v>
      </c>
      <c r="C623" s="0" t="s">
        <v>15</v>
      </c>
      <c r="D623" s="0" t="s">
        <v>22</v>
      </c>
      <c r="E623" s="0" t="n">
        <v>2</v>
      </c>
      <c r="F623" s="0" t="n">
        <v>0.347175925925926</v>
      </c>
      <c r="G623" s="0" t="s">
        <v>14</v>
      </c>
      <c r="H623" s="0" t="n">
        <v>16</v>
      </c>
    </row>
    <row r="624" customFormat="false" ht="15" hidden="false" customHeight="false" outlineLevel="0" collapsed="false">
      <c r="A624" s="0" t="n">
        <v>623</v>
      </c>
      <c r="B624" s="0" t="n">
        <v>42352</v>
      </c>
      <c r="C624" s="0" t="s">
        <v>17</v>
      </c>
      <c r="D624" s="0" t="s">
        <v>27</v>
      </c>
      <c r="E624" s="0" t="n">
        <v>2</v>
      </c>
      <c r="F624" s="0" t="n">
        <v>0.3471875</v>
      </c>
      <c r="G624" s="0" t="s">
        <v>14</v>
      </c>
      <c r="H624" s="0" t="n">
        <v>16</v>
      </c>
    </row>
    <row r="625" customFormat="false" ht="15" hidden="false" customHeight="false" outlineLevel="0" collapsed="false">
      <c r="A625" s="0" t="n">
        <v>624</v>
      </c>
      <c r="B625" s="0" t="n">
        <v>42353</v>
      </c>
      <c r="C625" s="0" t="s">
        <v>12</v>
      </c>
      <c r="D625" s="0" t="s">
        <v>32</v>
      </c>
      <c r="E625" s="0" t="n">
        <v>3</v>
      </c>
      <c r="F625" s="0" t="n">
        <v>0.347199074074074</v>
      </c>
      <c r="G625" s="0" t="s">
        <v>14</v>
      </c>
      <c r="H625" s="0" t="n">
        <v>8</v>
      </c>
    </row>
    <row r="626" customFormat="false" ht="15" hidden="false" customHeight="false" outlineLevel="0" collapsed="false">
      <c r="A626" s="0" t="n">
        <v>625</v>
      </c>
      <c r="B626" s="0" t="n">
        <v>42353</v>
      </c>
      <c r="C626" s="0" t="s">
        <v>12</v>
      </c>
      <c r="D626" s="0" t="s">
        <v>13</v>
      </c>
      <c r="E626" s="0" t="n">
        <v>2</v>
      </c>
      <c r="F626" s="0" t="n">
        <v>0.347210648148148</v>
      </c>
      <c r="G626" s="0" t="s">
        <v>14</v>
      </c>
      <c r="H626" s="0" t="n">
        <v>8</v>
      </c>
    </row>
    <row r="627" customFormat="false" ht="15" hidden="false" customHeight="false" outlineLevel="0" collapsed="false">
      <c r="A627" s="0" t="n">
        <v>626</v>
      </c>
      <c r="B627" s="0" t="n">
        <v>42350</v>
      </c>
      <c r="C627" s="0" t="s">
        <v>20</v>
      </c>
      <c r="D627" s="0" t="s">
        <v>31</v>
      </c>
      <c r="E627" s="0" t="n">
        <v>2</v>
      </c>
      <c r="F627" s="0" t="n">
        <v>0.347233796296296</v>
      </c>
      <c r="G627" s="0" t="s">
        <v>14</v>
      </c>
      <c r="H627" s="0" t="n">
        <v>16</v>
      </c>
    </row>
    <row r="628" customFormat="false" ht="15" hidden="false" customHeight="false" outlineLevel="0" collapsed="false">
      <c r="A628" s="0" t="n">
        <v>627</v>
      </c>
      <c r="B628" s="0" t="n">
        <v>42350</v>
      </c>
      <c r="C628" s="0" t="s">
        <v>12</v>
      </c>
      <c r="D628" s="0" t="s">
        <v>30</v>
      </c>
      <c r="E628" s="0" t="n">
        <v>4</v>
      </c>
      <c r="F628" s="0" t="n">
        <v>0.347233796296296</v>
      </c>
      <c r="G628" s="0" t="s">
        <v>14</v>
      </c>
      <c r="H628" s="0" t="n">
        <v>12</v>
      </c>
    </row>
    <row r="629" customFormat="false" ht="15" hidden="false" customHeight="false" outlineLevel="0" collapsed="false">
      <c r="A629" s="0" t="n">
        <v>628</v>
      </c>
      <c r="B629" s="0" t="n">
        <v>42353</v>
      </c>
      <c r="C629" s="0" t="s">
        <v>17</v>
      </c>
      <c r="D629" s="0" t="s">
        <v>23</v>
      </c>
      <c r="E629" s="0" t="n">
        <v>3</v>
      </c>
      <c r="F629" s="0" t="n">
        <v>0.34724537037037</v>
      </c>
      <c r="G629" s="0" t="s">
        <v>14</v>
      </c>
      <c r="H629" s="0" t="n">
        <v>8</v>
      </c>
    </row>
    <row r="630" customFormat="false" ht="15" hidden="false" customHeight="false" outlineLevel="0" collapsed="false">
      <c r="A630" s="0" t="n">
        <v>629</v>
      </c>
      <c r="B630" s="0" t="n">
        <v>42346</v>
      </c>
      <c r="C630" s="0" t="s">
        <v>19</v>
      </c>
      <c r="D630" s="0" t="s">
        <v>31</v>
      </c>
      <c r="E630" s="0" t="n">
        <v>1</v>
      </c>
      <c r="F630" s="0" t="n">
        <v>0.347256944444444</v>
      </c>
      <c r="G630" s="0" t="s">
        <v>14</v>
      </c>
      <c r="H630" s="0" t="n">
        <v>16</v>
      </c>
    </row>
    <row r="631" customFormat="false" ht="15" hidden="false" customHeight="false" outlineLevel="0" collapsed="false">
      <c r="A631" s="0" t="n">
        <v>630</v>
      </c>
      <c r="B631" s="0" t="n">
        <v>42351</v>
      </c>
      <c r="C631" s="0" t="s">
        <v>20</v>
      </c>
      <c r="D631" s="0" t="s">
        <v>32</v>
      </c>
      <c r="E631" s="0" t="n">
        <v>1</v>
      </c>
      <c r="F631" s="0" t="n">
        <v>0.347268518518519</v>
      </c>
      <c r="G631" s="0" t="s">
        <v>14</v>
      </c>
      <c r="H631" s="0" t="n">
        <v>8</v>
      </c>
    </row>
    <row r="632" customFormat="false" ht="15" hidden="false" customHeight="false" outlineLevel="0" collapsed="false">
      <c r="A632" s="0" t="n">
        <v>631</v>
      </c>
      <c r="B632" s="0" t="n">
        <v>42349</v>
      </c>
      <c r="C632" s="0" t="s">
        <v>17</v>
      </c>
      <c r="D632" s="0" t="s">
        <v>25</v>
      </c>
      <c r="E632" s="0" t="n">
        <v>4</v>
      </c>
      <c r="F632" s="0" t="n">
        <v>0.347314814814815</v>
      </c>
      <c r="G632" s="0" t="s">
        <v>14</v>
      </c>
      <c r="H632" s="0" t="n">
        <v>8</v>
      </c>
    </row>
    <row r="633" customFormat="false" ht="15" hidden="false" customHeight="false" outlineLevel="0" collapsed="false">
      <c r="A633" s="0" t="n">
        <v>632</v>
      </c>
      <c r="B633" s="0" t="n">
        <v>42343</v>
      </c>
      <c r="C633" s="0" t="s">
        <v>19</v>
      </c>
      <c r="D633" s="0" t="s">
        <v>16</v>
      </c>
      <c r="E633" s="0" t="n">
        <v>4</v>
      </c>
      <c r="F633" s="0" t="n">
        <v>0.347326388888889</v>
      </c>
      <c r="G633" s="0" t="s">
        <v>14</v>
      </c>
      <c r="H633" s="0" t="n">
        <v>8</v>
      </c>
    </row>
    <row r="634" customFormat="false" ht="15" hidden="false" customHeight="false" outlineLevel="0" collapsed="false">
      <c r="A634" s="0" t="n">
        <v>633</v>
      </c>
      <c r="B634" s="0" t="n">
        <v>42353</v>
      </c>
      <c r="C634" s="0" t="s">
        <v>12</v>
      </c>
      <c r="D634" s="0" t="s">
        <v>24</v>
      </c>
      <c r="E634" s="0" t="n">
        <v>5</v>
      </c>
      <c r="F634" s="0" t="n">
        <v>0.347372685185185</v>
      </c>
      <c r="G634" s="0" t="s">
        <v>14</v>
      </c>
      <c r="H634" s="0" t="n">
        <v>16</v>
      </c>
    </row>
    <row r="635" customFormat="false" ht="15" hidden="false" customHeight="false" outlineLevel="0" collapsed="false">
      <c r="A635" s="0" t="n">
        <v>634</v>
      </c>
      <c r="B635" s="0" t="n">
        <v>42342</v>
      </c>
      <c r="C635" s="0" t="s">
        <v>12</v>
      </c>
      <c r="D635" s="0" t="s">
        <v>25</v>
      </c>
      <c r="E635" s="0" t="n">
        <v>2</v>
      </c>
      <c r="F635" s="0" t="n">
        <v>0.347384259259259</v>
      </c>
      <c r="G635" s="0" t="s">
        <v>14</v>
      </c>
      <c r="H635" s="0" t="n">
        <v>8</v>
      </c>
    </row>
    <row r="636" customFormat="false" ht="15" hidden="false" customHeight="false" outlineLevel="0" collapsed="false">
      <c r="A636" s="0" t="n">
        <v>635</v>
      </c>
      <c r="B636" s="0" t="n">
        <v>42349</v>
      </c>
      <c r="C636" s="0" t="s">
        <v>15</v>
      </c>
      <c r="D636" s="0" t="s">
        <v>30</v>
      </c>
      <c r="E636" s="0" t="n">
        <v>5</v>
      </c>
      <c r="F636" s="0" t="n">
        <v>0.34744212962963</v>
      </c>
      <c r="G636" s="0" t="s">
        <v>14</v>
      </c>
      <c r="H636" s="0" t="n">
        <v>12</v>
      </c>
    </row>
    <row r="637" customFormat="false" ht="15" hidden="false" customHeight="false" outlineLevel="0" collapsed="false">
      <c r="A637" s="0" t="n">
        <v>636</v>
      </c>
      <c r="B637" s="0" t="n">
        <v>42352</v>
      </c>
      <c r="C637" s="0" t="s">
        <v>15</v>
      </c>
      <c r="D637" s="0" t="s">
        <v>29</v>
      </c>
      <c r="E637" s="0" t="n">
        <v>5</v>
      </c>
      <c r="F637" s="0" t="n">
        <v>0.347453703703704</v>
      </c>
      <c r="G637" s="0" t="s">
        <v>14</v>
      </c>
      <c r="H637" s="0" t="n">
        <v>12</v>
      </c>
    </row>
    <row r="638" customFormat="false" ht="15" hidden="false" customHeight="false" outlineLevel="0" collapsed="false">
      <c r="A638" s="0" t="n">
        <v>637</v>
      </c>
      <c r="B638" s="0" t="n">
        <v>42350</v>
      </c>
      <c r="C638" s="0" t="s">
        <v>19</v>
      </c>
      <c r="D638" s="0" t="s">
        <v>28</v>
      </c>
      <c r="E638" s="0" t="n">
        <v>5</v>
      </c>
      <c r="F638" s="0" t="n">
        <v>0.347453703703704</v>
      </c>
      <c r="G638" s="0" t="s">
        <v>14</v>
      </c>
      <c r="H638" s="0" t="n">
        <v>12</v>
      </c>
    </row>
    <row r="639" customFormat="false" ht="15" hidden="false" customHeight="false" outlineLevel="0" collapsed="false">
      <c r="A639" s="0" t="n">
        <v>638</v>
      </c>
      <c r="B639" s="0" t="n">
        <v>42341</v>
      </c>
      <c r="C639" s="0" t="s">
        <v>19</v>
      </c>
      <c r="D639" s="0" t="s">
        <v>22</v>
      </c>
      <c r="E639" s="0" t="n">
        <v>5</v>
      </c>
      <c r="F639" s="0" t="n">
        <v>0.347453703703704</v>
      </c>
      <c r="G639" s="0" t="s">
        <v>14</v>
      </c>
      <c r="H639" s="0" t="n">
        <v>16</v>
      </c>
    </row>
    <row r="640" customFormat="false" ht="15" hidden="false" customHeight="false" outlineLevel="0" collapsed="false">
      <c r="A640" s="0" t="n">
        <v>639</v>
      </c>
      <c r="B640" s="0" t="n">
        <v>42348</v>
      </c>
      <c r="C640" s="0" t="s">
        <v>12</v>
      </c>
      <c r="D640" s="0" t="s">
        <v>31</v>
      </c>
      <c r="E640" s="0" t="n">
        <v>2</v>
      </c>
      <c r="F640" s="0" t="n">
        <v>0.347465277777778</v>
      </c>
      <c r="G640" s="0" t="s">
        <v>14</v>
      </c>
      <c r="H640" s="0" t="n">
        <v>16</v>
      </c>
    </row>
    <row r="641" customFormat="false" ht="15" hidden="false" customHeight="false" outlineLevel="0" collapsed="false">
      <c r="A641" s="0" t="n">
        <v>640</v>
      </c>
      <c r="B641" s="0" t="n">
        <v>42352</v>
      </c>
      <c r="C641" s="0" t="s">
        <v>20</v>
      </c>
      <c r="D641" s="0" t="s">
        <v>25</v>
      </c>
      <c r="E641" s="0" t="n">
        <v>3</v>
      </c>
      <c r="F641" s="0" t="n">
        <v>0.347476851851852</v>
      </c>
      <c r="G641" s="0" t="s">
        <v>14</v>
      </c>
      <c r="H641" s="0" t="n">
        <v>8</v>
      </c>
    </row>
    <row r="642" customFormat="false" ht="15" hidden="false" customHeight="false" outlineLevel="0" collapsed="false">
      <c r="A642" s="0" t="n">
        <v>641</v>
      </c>
      <c r="B642" s="0" t="n">
        <v>42342</v>
      </c>
      <c r="C642" s="0" t="s">
        <v>19</v>
      </c>
      <c r="D642" s="0" t="s">
        <v>23</v>
      </c>
      <c r="E642" s="0" t="n">
        <v>1</v>
      </c>
      <c r="F642" s="0" t="n">
        <v>0.347546296296296</v>
      </c>
      <c r="G642" s="0" t="s">
        <v>14</v>
      </c>
      <c r="H642" s="0" t="n">
        <v>8</v>
      </c>
    </row>
    <row r="643" customFormat="false" ht="15" hidden="false" customHeight="false" outlineLevel="0" collapsed="false">
      <c r="A643" s="0" t="n">
        <v>642</v>
      </c>
      <c r="B643" s="0" t="n">
        <v>42350</v>
      </c>
      <c r="C643" s="0" t="s">
        <v>12</v>
      </c>
      <c r="D643" s="0" t="s">
        <v>18</v>
      </c>
      <c r="E643" s="0" t="n">
        <v>2</v>
      </c>
      <c r="F643" s="0" t="n">
        <v>0.347546296296296</v>
      </c>
      <c r="G643" s="0" t="s">
        <v>14</v>
      </c>
      <c r="H643" s="0" t="n">
        <v>16</v>
      </c>
    </row>
    <row r="644" customFormat="false" ht="15" hidden="false" customHeight="false" outlineLevel="0" collapsed="false">
      <c r="A644" s="0" t="n">
        <v>643</v>
      </c>
      <c r="B644" s="0" t="n">
        <v>42344</v>
      </c>
      <c r="C644" s="0" t="s">
        <v>15</v>
      </c>
      <c r="D644" s="0" t="s">
        <v>31</v>
      </c>
      <c r="E644" s="0" t="n">
        <v>3</v>
      </c>
      <c r="F644" s="0" t="n">
        <v>0.34755787037037</v>
      </c>
      <c r="G644" s="0" t="s">
        <v>14</v>
      </c>
      <c r="H644" s="0" t="n">
        <v>16</v>
      </c>
    </row>
    <row r="645" customFormat="false" ht="15" hidden="false" customHeight="false" outlineLevel="0" collapsed="false">
      <c r="A645" s="0" t="n">
        <v>644</v>
      </c>
      <c r="B645" s="0" t="n">
        <v>42344</v>
      </c>
      <c r="C645" s="0" t="s">
        <v>12</v>
      </c>
      <c r="D645" s="0" t="s">
        <v>21</v>
      </c>
      <c r="E645" s="0" t="n">
        <v>2</v>
      </c>
      <c r="F645" s="0" t="n">
        <v>0.34755787037037</v>
      </c>
      <c r="G645" s="0" t="s">
        <v>14</v>
      </c>
      <c r="H645" s="0" t="n">
        <v>16</v>
      </c>
    </row>
    <row r="646" customFormat="false" ht="15" hidden="false" customHeight="false" outlineLevel="0" collapsed="false">
      <c r="A646" s="0" t="n">
        <v>645</v>
      </c>
      <c r="B646" s="0" t="n">
        <v>42351</v>
      </c>
      <c r="C646" s="0" t="s">
        <v>17</v>
      </c>
      <c r="D646" s="0" t="s">
        <v>30</v>
      </c>
      <c r="E646" s="0" t="n">
        <v>3</v>
      </c>
      <c r="F646" s="0" t="n">
        <v>0.347581018518519</v>
      </c>
      <c r="G646" s="0" t="s">
        <v>14</v>
      </c>
      <c r="H646" s="0" t="n">
        <v>12</v>
      </c>
    </row>
    <row r="647" customFormat="false" ht="15" hidden="false" customHeight="false" outlineLevel="0" collapsed="false">
      <c r="A647" s="0" t="n">
        <v>646</v>
      </c>
      <c r="B647" s="0" t="n">
        <v>42341</v>
      </c>
      <c r="C647" s="0" t="s">
        <v>17</v>
      </c>
      <c r="D647" s="0" t="s">
        <v>21</v>
      </c>
      <c r="E647" s="0" t="n">
        <v>1</v>
      </c>
      <c r="F647" s="0" t="n">
        <v>0.347592592592593</v>
      </c>
      <c r="G647" s="0" t="s">
        <v>14</v>
      </c>
      <c r="H647" s="0" t="n">
        <v>16</v>
      </c>
    </row>
    <row r="648" customFormat="false" ht="15" hidden="false" customHeight="false" outlineLevel="0" collapsed="false">
      <c r="A648" s="0" t="n">
        <v>647</v>
      </c>
      <c r="B648" s="0" t="n">
        <v>42345</v>
      </c>
      <c r="C648" s="0" t="s">
        <v>20</v>
      </c>
      <c r="D648" s="0" t="s">
        <v>30</v>
      </c>
      <c r="E648" s="0" t="n">
        <v>5</v>
      </c>
      <c r="F648" s="0" t="n">
        <v>0.347604166666667</v>
      </c>
      <c r="G648" s="0" t="s">
        <v>14</v>
      </c>
      <c r="H648" s="0" t="n">
        <v>12</v>
      </c>
    </row>
    <row r="649" customFormat="false" ht="15" hidden="false" customHeight="false" outlineLevel="0" collapsed="false">
      <c r="A649" s="0" t="n">
        <v>648</v>
      </c>
      <c r="B649" s="0" t="n">
        <v>42351</v>
      </c>
      <c r="C649" s="0" t="s">
        <v>20</v>
      </c>
      <c r="D649" s="0" t="s">
        <v>24</v>
      </c>
      <c r="E649" s="0" t="n">
        <v>2</v>
      </c>
      <c r="F649" s="0" t="n">
        <v>0.347696759259259</v>
      </c>
      <c r="G649" s="0" t="s">
        <v>14</v>
      </c>
      <c r="H649" s="0" t="n">
        <v>16</v>
      </c>
    </row>
    <row r="650" customFormat="false" ht="15" hidden="false" customHeight="false" outlineLevel="0" collapsed="false">
      <c r="A650" s="0" t="n">
        <v>649</v>
      </c>
      <c r="B650" s="0" t="n">
        <v>42350</v>
      </c>
      <c r="C650" s="0" t="s">
        <v>19</v>
      </c>
      <c r="D650" s="0" t="s">
        <v>23</v>
      </c>
      <c r="E650" s="0" t="n">
        <v>2</v>
      </c>
      <c r="F650" s="0" t="n">
        <v>0.347696759259259</v>
      </c>
      <c r="G650" s="0" t="s">
        <v>14</v>
      </c>
      <c r="H650" s="0" t="n">
        <v>8</v>
      </c>
    </row>
    <row r="651" customFormat="false" ht="15" hidden="false" customHeight="false" outlineLevel="0" collapsed="false">
      <c r="A651" s="0" t="n">
        <v>650</v>
      </c>
      <c r="B651" s="0" t="n">
        <v>42345</v>
      </c>
      <c r="C651" s="0" t="s">
        <v>19</v>
      </c>
      <c r="D651" s="0" t="s">
        <v>13</v>
      </c>
      <c r="E651" s="0" t="n">
        <v>3</v>
      </c>
      <c r="F651" s="0" t="n">
        <v>0.347708333333333</v>
      </c>
      <c r="G651" s="0" t="s">
        <v>14</v>
      </c>
      <c r="H651" s="0" t="n">
        <v>8</v>
      </c>
    </row>
    <row r="652" customFormat="false" ht="15" hidden="false" customHeight="false" outlineLevel="0" collapsed="false">
      <c r="A652" s="0" t="n">
        <v>651</v>
      </c>
      <c r="B652" s="0" t="n">
        <v>42341</v>
      </c>
      <c r="C652" s="0" t="s">
        <v>19</v>
      </c>
      <c r="D652" s="0" t="s">
        <v>23</v>
      </c>
      <c r="E652" s="0" t="n">
        <v>1</v>
      </c>
      <c r="F652" s="0" t="n">
        <v>0.347708333333333</v>
      </c>
      <c r="G652" s="0" t="s">
        <v>14</v>
      </c>
      <c r="H652" s="0" t="n">
        <v>8</v>
      </c>
    </row>
    <row r="653" customFormat="false" ht="15" hidden="false" customHeight="false" outlineLevel="0" collapsed="false">
      <c r="A653" s="0" t="n">
        <v>652</v>
      </c>
      <c r="B653" s="0" t="n">
        <v>42350</v>
      </c>
      <c r="C653" s="0" t="s">
        <v>12</v>
      </c>
      <c r="D653" s="0" t="s">
        <v>32</v>
      </c>
      <c r="E653" s="0" t="n">
        <v>1</v>
      </c>
      <c r="F653" s="0" t="n">
        <v>0.347719907407407</v>
      </c>
      <c r="G653" s="0" t="s">
        <v>14</v>
      </c>
      <c r="H653" s="0" t="n">
        <v>8</v>
      </c>
    </row>
    <row r="654" customFormat="false" ht="15" hidden="false" customHeight="false" outlineLevel="0" collapsed="false">
      <c r="A654" s="0" t="n">
        <v>653</v>
      </c>
      <c r="B654" s="0" t="n">
        <v>42341</v>
      </c>
      <c r="C654" s="0" t="s">
        <v>19</v>
      </c>
      <c r="D654" s="0" t="s">
        <v>28</v>
      </c>
      <c r="E654" s="0" t="n">
        <v>2</v>
      </c>
      <c r="F654" s="0" t="n">
        <v>0.347719907407407</v>
      </c>
      <c r="G654" s="0" t="s">
        <v>14</v>
      </c>
      <c r="H654" s="0" t="n">
        <v>12</v>
      </c>
    </row>
    <row r="655" customFormat="false" ht="15" hidden="false" customHeight="false" outlineLevel="0" collapsed="false">
      <c r="A655" s="0" t="n">
        <v>654</v>
      </c>
      <c r="B655" s="0" t="n">
        <v>42349</v>
      </c>
      <c r="C655" s="0" t="s">
        <v>17</v>
      </c>
      <c r="D655" s="0" t="s">
        <v>30</v>
      </c>
      <c r="E655" s="0" t="n">
        <v>1</v>
      </c>
      <c r="F655" s="0" t="n">
        <v>0.347719907407407</v>
      </c>
      <c r="G655" s="0" t="s">
        <v>14</v>
      </c>
      <c r="H655" s="0" t="n">
        <v>12</v>
      </c>
    </row>
    <row r="656" customFormat="false" ht="15" hidden="false" customHeight="false" outlineLevel="0" collapsed="false">
      <c r="A656" s="0" t="n">
        <v>655</v>
      </c>
      <c r="B656" s="0" t="n">
        <v>42352</v>
      </c>
      <c r="C656" s="0" t="s">
        <v>20</v>
      </c>
      <c r="D656" s="0" t="s">
        <v>23</v>
      </c>
      <c r="E656" s="0" t="n">
        <v>2</v>
      </c>
      <c r="F656" s="0" t="n">
        <v>0.347731481481481</v>
      </c>
      <c r="G656" s="0" t="s">
        <v>14</v>
      </c>
      <c r="H656" s="0" t="n">
        <v>8</v>
      </c>
    </row>
    <row r="657" customFormat="false" ht="15" hidden="false" customHeight="false" outlineLevel="0" collapsed="false">
      <c r="A657" s="0" t="n">
        <v>656</v>
      </c>
      <c r="B657" s="0" t="n">
        <v>42351</v>
      </c>
      <c r="C657" s="0" t="s">
        <v>20</v>
      </c>
      <c r="D657" s="0" t="s">
        <v>26</v>
      </c>
      <c r="E657" s="0" t="n">
        <v>3</v>
      </c>
      <c r="F657" s="0" t="n">
        <v>0.347731481481481</v>
      </c>
      <c r="G657" s="0" t="s">
        <v>14</v>
      </c>
      <c r="H657" s="0" t="n">
        <v>12</v>
      </c>
    </row>
    <row r="658" customFormat="false" ht="15" hidden="false" customHeight="false" outlineLevel="0" collapsed="false">
      <c r="A658" s="0" t="n">
        <v>657</v>
      </c>
      <c r="B658" s="0" t="n">
        <v>42341</v>
      </c>
      <c r="C658" s="0" t="s">
        <v>12</v>
      </c>
      <c r="D658" s="0" t="s">
        <v>24</v>
      </c>
      <c r="E658" s="0" t="n">
        <v>5</v>
      </c>
      <c r="F658" s="0" t="n">
        <v>0.347731481481481</v>
      </c>
      <c r="G658" s="0" t="s">
        <v>14</v>
      </c>
      <c r="H658" s="0" t="n">
        <v>16</v>
      </c>
    </row>
    <row r="659" customFormat="false" ht="15" hidden="false" customHeight="false" outlineLevel="0" collapsed="false">
      <c r="A659" s="0" t="n">
        <v>658</v>
      </c>
      <c r="B659" s="0" t="n">
        <v>42352</v>
      </c>
      <c r="C659" s="0" t="s">
        <v>17</v>
      </c>
      <c r="D659" s="0" t="s">
        <v>26</v>
      </c>
      <c r="E659" s="0" t="n">
        <v>4</v>
      </c>
      <c r="F659" s="0" t="n">
        <v>0.34775462962963</v>
      </c>
      <c r="G659" s="0" t="s">
        <v>14</v>
      </c>
      <c r="H659" s="0" t="n">
        <v>12</v>
      </c>
    </row>
    <row r="660" customFormat="false" ht="15" hidden="false" customHeight="false" outlineLevel="0" collapsed="false">
      <c r="A660" s="0" t="n">
        <v>659</v>
      </c>
      <c r="B660" s="0" t="n">
        <v>42350</v>
      </c>
      <c r="C660" s="0" t="s">
        <v>19</v>
      </c>
      <c r="D660" s="0" t="s">
        <v>22</v>
      </c>
      <c r="E660" s="0" t="n">
        <v>4</v>
      </c>
      <c r="F660" s="0" t="n">
        <v>0.347766203703704</v>
      </c>
      <c r="G660" s="0" t="s">
        <v>14</v>
      </c>
      <c r="H660" s="0" t="n">
        <v>16</v>
      </c>
    </row>
    <row r="661" customFormat="false" ht="15" hidden="false" customHeight="false" outlineLevel="0" collapsed="false">
      <c r="A661" s="0" t="n">
        <v>660</v>
      </c>
      <c r="B661" s="0" t="n">
        <v>42348</v>
      </c>
      <c r="C661" s="0" t="s">
        <v>12</v>
      </c>
      <c r="D661" s="0" t="s">
        <v>24</v>
      </c>
      <c r="E661" s="0" t="n">
        <v>1</v>
      </c>
      <c r="F661" s="0" t="n">
        <v>0.347766203703704</v>
      </c>
      <c r="G661" s="0" t="s">
        <v>14</v>
      </c>
      <c r="H661" s="0" t="n">
        <v>16</v>
      </c>
    </row>
    <row r="662" customFormat="false" ht="15" hidden="false" customHeight="false" outlineLevel="0" collapsed="false">
      <c r="A662" s="0" t="n">
        <v>661</v>
      </c>
      <c r="B662" s="0" t="n">
        <v>42351</v>
      </c>
      <c r="C662" s="0" t="s">
        <v>19</v>
      </c>
      <c r="D662" s="0" t="s">
        <v>27</v>
      </c>
      <c r="E662" s="0" t="n">
        <v>2</v>
      </c>
      <c r="F662" s="0" t="n">
        <v>0.347777777777778</v>
      </c>
      <c r="G662" s="0" t="s">
        <v>14</v>
      </c>
      <c r="H662" s="0" t="n">
        <v>16</v>
      </c>
    </row>
    <row r="663" customFormat="false" ht="15" hidden="false" customHeight="false" outlineLevel="0" collapsed="false">
      <c r="A663" s="0" t="n">
        <v>662</v>
      </c>
      <c r="B663" s="0" t="n">
        <v>42344</v>
      </c>
      <c r="C663" s="0" t="s">
        <v>19</v>
      </c>
      <c r="D663" s="0" t="s">
        <v>24</v>
      </c>
      <c r="E663" s="0" t="n">
        <v>2</v>
      </c>
      <c r="F663" s="0" t="n">
        <v>0.347847222222222</v>
      </c>
      <c r="G663" s="0" t="s">
        <v>14</v>
      </c>
      <c r="H663" s="0" t="n">
        <v>16</v>
      </c>
    </row>
    <row r="664" customFormat="false" ht="15" hidden="false" customHeight="false" outlineLevel="0" collapsed="false">
      <c r="A664" s="0" t="n">
        <v>663</v>
      </c>
      <c r="B664" s="0" t="n">
        <v>42351</v>
      </c>
      <c r="C664" s="0" t="s">
        <v>19</v>
      </c>
      <c r="D664" s="0" t="s">
        <v>31</v>
      </c>
      <c r="E664" s="0" t="n">
        <v>5</v>
      </c>
      <c r="F664" s="0" t="n">
        <v>0.347847222222222</v>
      </c>
      <c r="G664" s="0" t="s">
        <v>14</v>
      </c>
      <c r="H664" s="0" t="n">
        <v>16</v>
      </c>
    </row>
    <row r="665" customFormat="false" ht="15" hidden="false" customHeight="false" outlineLevel="0" collapsed="false">
      <c r="A665" s="0" t="n">
        <v>664</v>
      </c>
      <c r="B665" s="0" t="n">
        <v>42348</v>
      </c>
      <c r="C665" s="0" t="s">
        <v>20</v>
      </c>
      <c r="D665" s="0" t="s">
        <v>27</v>
      </c>
      <c r="E665" s="0" t="n">
        <v>1</v>
      </c>
      <c r="F665" s="0" t="n">
        <v>0.347847222222222</v>
      </c>
      <c r="G665" s="0" t="s">
        <v>14</v>
      </c>
      <c r="H665" s="0" t="n">
        <v>16</v>
      </c>
    </row>
    <row r="666" customFormat="false" ht="15" hidden="false" customHeight="false" outlineLevel="0" collapsed="false">
      <c r="A666" s="0" t="n">
        <v>665</v>
      </c>
      <c r="B666" s="0" t="n">
        <v>42342</v>
      </c>
      <c r="C666" s="0" t="s">
        <v>12</v>
      </c>
      <c r="D666" s="0" t="s">
        <v>31</v>
      </c>
      <c r="E666" s="0" t="n">
        <v>3</v>
      </c>
      <c r="F666" s="0" t="n">
        <v>0.34787037037037</v>
      </c>
      <c r="G666" s="0" t="s">
        <v>14</v>
      </c>
      <c r="H666" s="0" t="n">
        <v>16</v>
      </c>
    </row>
    <row r="667" customFormat="false" ht="15" hidden="false" customHeight="false" outlineLevel="0" collapsed="false">
      <c r="A667" s="0" t="n">
        <v>666</v>
      </c>
      <c r="B667" s="0" t="n">
        <v>42350</v>
      </c>
      <c r="C667" s="0" t="s">
        <v>20</v>
      </c>
      <c r="D667" s="0" t="s">
        <v>26</v>
      </c>
      <c r="E667" s="0" t="n">
        <v>4</v>
      </c>
      <c r="F667" s="0" t="n">
        <v>0.34787037037037</v>
      </c>
      <c r="G667" s="0" t="s">
        <v>14</v>
      </c>
      <c r="H667" s="0" t="n">
        <v>12</v>
      </c>
    </row>
    <row r="668" customFormat="false" ht="15" hidden="false" customHeight="false" outlineLevel="0" collapsed="false">
      <c r="A668" s="0" t="n">
        <v>667</v>
      </c>
      <c r="B668" s="0" t="n">
        <v>42349</v>
      </c>
      <c r="C668" s="0" t="s">
        <v>20</v>
      </c>
      <c r="D668" s="0" t="s">
        <v>30</v>
      </c>
      <c r="E668" s="0" t="n">
        <v>2</v>
      </c>
      <c r="F668" s="0" t="n">
        <v>0.347881944444444</v>
      </c>
      <c r="G668" s="0" t="s">
        <v>14</v>
      </c>
      <c r="H668" s="0" t="n">
        <v>12</v>
      </c>
    </row>
    <row r="669" customFormat="false" ht="15" hidden="false" customHeight="false" outlineLevel="0" collapsed="false">
      <c r="A669" s="0" t="n">
        <v>668</v>
      </c>
      <c r="B669" s="0" t="n">
        <v>42342</v>
      </c>
      <c r="C669" s="0" t="s">
        <v>12</v>
      </c>
      <c r="D669" s="0" t="s">
        <v>24</v>
      </c>
      <c r="E669" s="0" t="n">
        <v>4</v>
      </c>
      <c r="F669" s="0" t="n">
        <v>0.347881944444444</v>
      </c>
      <c r="G669" s="0" t="s">
        <v>14</v>
      </c>
      <c r="H669" s="0" t="n">
        <v>16</v>
      </c>
    </row>
    <row r="670" customFormat="false" ht="15" hidden="false" customHeight="false" outlineLevel="0" collapsed="false">
      <c r="A670" s="0" t="n">
        <v>669</v>
      </c>
      <c r="B670" s="0" t="n">
        <v>42343</v>
      </c>
      <c r="C670" s="0" t="s">
        <v>15</v>
      </c>
      <c r="D670" s="0" t="s">
        <v>33</v>
      </c>
      <c r="E670" s="0" t="n">
        <v>3</v>
      </c>
      <c r="F670" s="0" t="n">
        <v>0.347881944444444</v>
      </c>
      <c r="G670" s="0" t="s">
        <v>14</v>
      </c>
      <c r="H670" s="0" t="n">
        <v>16</v>
      </c>
    </row>
    <row r="671" customFormat="false" ht="15" hidden="false" customHeight="false" outlineLevel="0" collapsed="false">
      <c r="A671" s="0" t="n">
        <v>670</v>
      </c>
      <c r="B671" s="0" t="n">
        <v>42353</v>
      </c>
      <c r="C671" s="0" t="s">
        <v>19</v>
      </c>
      <c r="D671" s="0" t="s">
        <v>29</v>
      </c>
      <c r="E671" s="0" t="n">
        <v>2</v>
      </c>
      <c r="F671" s="0" t="n">
        <v>0.347905092592593</v>
      </c>
      <c r="G671" s="0" t="s">
        <v>14</v>
      </c>
      <c r="H671" s="0" t="n">
        <v>12</v>
      </c>
    </row>
    <row r="672" customFormat="false" ht="15" hidden="false" customHeight="false" outlineLevel="0" collapsed="false">
      <c r="A672" s="0" t="n">
        <v>671</v>
      </c>
      <c r="B672" s="0" t="n">
        <v>42341</v>
      </c>
      <c r="C672" s="0" t="s">
        <v>20</v>
      </c>
      <c r="D672" s="0" t="s">
        <v>13</v>
      </c>
      <c r="E672" s="0" t="n">
        <v>3</v>
      </c>
      <c r="F672" s="0" t="n">
        <v>0.347916666666667</v>
      </c>
      <c r="G672" s="0" t="s">
        <v>14</v>
      </c>
      <c r="H672" s="0" t="n">
        <v>8</v>
      </c>
    </row>
    <row r="673" customFormat="false" ht="15" hidden="false" customHeight="false" outlineLevel="0" collapsed="false">
      <c r="A673" s="0" t="n">
        <v>672</v>
      </c>
      <c r="B673" s="0" t="n">
        <v>42351</v>
      </c>
      <c r="C673" s="0" t="s">
        <v>12</v>
      </c>
      <c r="D673" s="0" t="s">
        <v>33</v>
      </c>
      <c r="E673" s="0" t="n">
        <v>2</v>
      </c>
      <c r="F673" s="0" t="n">
        <v>0.347928240740741</v>
      </c>
      <c r="G673" s="0" t="s">
        <v>14</v>
      </c>
      <c r="H673" s="0" t="n">
        <v>16</v>
      </c>
    </row>
    <row r="674" customFormat="false" ht="15" hidden="false" customHeight="false" outlineLevel="0" collapsed="false">
      <c r="A674" s="0" t="n">
        <v>673</v>
      </c>
      <c r="B674" s="0" t="n">
        <v>42344</v>
      </c>
      <c r="C674" s="0" t="s">
        <v>17</v>
      </c>
      <c r="D674" s="0" t="s">
        <v>18</v>
      </c>
      <c r="E674" s="0" t="n">
        <v>1</v>
      </c>
      <c r="F674" s="0" t="n">
        <v>0.347939814814815</v>
      </c>
      <c r="G674" s="0" t="s">
        <v>14</v>
      </c>
      <c r="H674" s="0" t="n">
        <v>16</v>
      </c>
    </row>
    <row r="675" customFormat="false" ht="15" hidden="false" customHeight="false" outlineLevel="0" collapsed="false">
      <c r="A675" s="0" t="n">
        <v>674</v>
      </c>
      <c r="B675" s="0" t="n">
        <v>42341</v>
      </c>
      <c r="C675" s="0" t="s">
        <v>19</v>
      </c>
      <c r="D675" s="0" t="s">
        <v>28</v>
      </c>
      <c r="E675" s="0" t="n">
        <v>5</v>
      </c>
      <c r="F675" s="0" t="n">
        <v>0.347951388888889</v>
      </c>
      <c r="G675" s="0" t="s">
        <v>14</v>
      </c>
      <c r="H675" s="0" t="n">
        <v>12</v>
      </c>
    </row>
    <row r="676" customFormat="false" ht="15" hidden="false" customHeight="false" outlineLevel="0" collapsed="false">
      <c r="A676" s="0" t="n">
        <v>675</v>
      </c>
      <c r="B676" s="0" t="n">
        <v>42346</v>
      </c>
      <c r="C676" s="0" t="s">
        <v>17</v>
      </c>
      <c r="D676" s="0" t="s">
        <v>24</v>
      </c>
      <c r="E676" s="0" t="n">
        <v>5</v>
      </c>
      <c r="F676" s="0" t="n">
        <v>0.347962962962963</v>
      </c>
      <c r="G676" s="0" t="s">
        <v>14</v>
      </c>
      <c r="H676" s="0" t="n">
        <v>16</v>
      </c>
    </row>
    <row r="677" customFormat="false" ht="15" hidden="false" customHeight="false" outlineLevel="0" collapsed="false">
      <c r="A677" s="0" t="n">
        <v>676</v>
      </c>
      <c r="B677" s="0" t="n">
        <v>42352</v>
      </c>
      <c r="C677" s="0" t="s">
        <v>19</v>
      </c>
      <c r="D677" s="0" t="s">
        <v>24</v>
      </c>
      <c r="E677" s="0" t="n">
        <v>4</v>
      </c>
      <c r="F677" s="0" t="n">
        <v>0.347986111111111</v>
      </c>
      <c r="G677" s="0" t="s">
        <v>14</v>
      </c>
      <c r="H677" s="0" t="n">
        <v>16</v>
      </c>
    </row>
    <row r="678" customFormat="false" ht="15" hidden="false" customHeight="false" outlineLevel="0" collapsed="false">
      <c r="A678" s="0" t="n">
        <v>677</v>
      </c>
      <c r="B678" s="0" t="n">
        <v>42353</v>
      </c>
      <c r="C678" s="0" t="s">
        <v>19</v>
      </c>
      <c r="D678" s="0" t="s">
        <v>25</v>
      </c>
      <c r="E678" s="0" t="n">
        <v>3</v>
      </c>
      <c r="F678" s="0" t="n">
        <v>0.347997685185185</v>
      </c>
      <c r="G678" s="0" t="s">
        <v>14</v>
      </c>
      <c r="H678" s="0" t="n">
        <v>8</v>
      </c>
    </row>
    <row r="679" customFormat="false" ht="15" hidden="false" customHeight="false" outlineLevel="0" collapsed="false">
      <c r="A679" s="0" t="n">
        <v>678</v>
      </c>
      <c r="B679" s="0" t="n">
        <v>42353</v>
      </c>
      <c r="C679" s="0" t="s">
        <v>12</v>
      </c>
      <c r="D679" s="0" t="s">
        <v>32</v>
      </c>
      <c r="E679" s="0" t="n">
        <v>1</v>
      </c>
      <c r="F679" s="0" t="n">
        <v>0.347997685185185</v>
      </c>
      <c r="G679" s="0" t="s">
        <v>14</v>
      </c>
      <c r="H679" s="0" t="n">
        <v>8</v>
      </c>
    </row>
    <row r="680" customFormat="false" ht="15" hidden="false" customHeight="false" outlineLevel="0" collapsed="false">
      <c r="A680" s="0" t="n">
        <v>679</v>
      </c>
      <c r="B680" s="0" t="n">
        <v>42345</v>
      </c>
      <c r="C680" s="0" t="s">
        <v>19</v>
      </c>
      <c r="D680" s="0" t="s">
        <v>24</v>
      </c>
      <c r="E680" s="0" t="n">
        <v>4</v>
      </c>
      <c r="F680" s="0" t="n">
        <v>0.347997685185185</v>
      </c>
      <c r="G680" s="0" t="s">
        <v>14</v>
      </c>
      <c r="H680" s="0" t="n">
        <v>16</v>
      </c>
    </row>
    <row r="681" customFormat="false" ht="15" hidden="false" customHeight="false" outlineLevel="0" collapsed="false">
      <c r="A681" s="0" t="n">
        <v>680</v>
      </c>
      <c r="B681" s="0" t="n">
        <v>42350</v>
      </c>
      <c r="C681" s="0" t="s">
        <v>19</v>
      </c>
      <c r="D681" s="0" t="s">
        <v>27</v>
      </c>
      <c r="E681" s="0" t="n">
        <v>4</v>
      </c>
      <c r="F681" s="0" t="n">
        <v>0.347997685185185</v>
      </c>
      <c r="G681" s="0" t="s">
        <v>14</v>
      </c>
      <c r="H681" s="0" t="n">
        <v>16</v>
      </c>
    </row>
    <row r="682" customFormat="false" ht="15" hidden="false" customHeight="false" outlineLevel="0" collapsed="false">
      <c r="A682" s="0" t="n">
        <v>681</v>
      </c>
      <c r="B682" s="0" t="n">
        <v>42349</v>
      </c>
      <c r="C682" s="0" t="s">
        <v>17</v>
      </c>
      <c r="D682" s="0" t="s">
        <v>30</v>
      </c>
      <c r="E682" s="0" t="n">
        <v>3</v>
      </c>
      <c r="F682" s="0" t="n">
        <v>0.348020833333333</v>
      </c>
      <c r="G682" s="0" t="s">
        <v>14</v>
      </c>
      <c r="H682" s="0" t="n">
        <v>12</v>
      </c>
    </row>
    <row r="683" customFormat="false" ht="15" hidden="false" customHeight="false" outlineLevel="0" collapsed="false">
      <c r="A683" s="0" t="n">
        <v>682</v>
      </c>
      <c r="B683" s="0" t="n">
        <v>42351</v>
      </c>
      <c r="C683" s="0" t="s">
        <v>12</v>
      </c>
      <c r="D683" s="0" t="s">
        <v>13</v>
      </c>
      <c r="E683" s="0" t="n">
        <v>2</v>
      </c>
      <c r="F683" s="0" t="n">
        <v>0.348043981481481</v>
      </c>
      <c r="G683" s="0" t="s">
        <v>14</v>
      </c>
      <c r="H683" s="0" t="n">
        <v>8</v>
      </c>
    </row>
    <row r="684" customFormat="false" ht="15" hidden="false" customHeight="false" outlineLevel="0" collapsed="false">
      <c r="A684" s="0" t="n">
        <v>683</v>
      </c>
      <c r="B684" s="0" t="n">
        <v>42348</v>
      </c>
      <c r="C684" s="0" t="s">
        <v>15</v>
      </c>
      <c r="D684" s="0" t="s">
        <v>13</v>
      </c>
      <c r="E684" s="0" t="n">
        <v>1</v>
      </c>
      <c r="F684" s="0" t="n">
        <v>0.348043981481481</v>
      </c>
      <c r="G684" s="0" t="s">
        <v>14</v>
      </c>
      <c r="H684" s="0" t="n">
        <v>8</v>
      </c>
    </row>
    <row r="685" customFormat="false" ht="15" hidden="false" customHeight="false" outlineLevel="0" collapsed="false">
      <c r="A685" s="0" t="n">
        <v>684</v>
      </c>
      <c r="B685" s="0" t="n">
        <v>42344</v>
      </c>
      <c r="C685" s="0" t="s">
        <v>12</v>
      </c>
      <c r="D685" s="0" t="s">
        <v>13</v>
      </c>
      <c r="E685" s="0" t="n">
        <v>5</v>
      </c>
      <c r="F685" s="0" t="n">
        <v>0.348101851851852</v>
      </c>
      <c r="G685" s="0" t="s">
        <v>14</v>
      </c>
      <c r="H685" s="0" t="n">
        <v>8</v>
      </c>
    </row>
    <row r="686" customFormat="false" ht="15" hidden="false" customHeight="false" outlineLevel="0" collapsed="false">
      <c r="A686" s="0" t="n">
        <v>685</v>
      </c>
      <c r="B686" s="0" t="n">
        <v>42348</v>
      </c>
      <c r="C686" s="0" t="s">
        <v>15</v>
      </c>
      <c r="D686" s="0" t="s">
        <v>13</v>
      </c>
      <c r="E686" s="0" t="n">
        <v>2</v>
      </c>
      <c r="F686" s="0" t="n">
        <v>0.348136574074074</v>
      </c>
      <c r="G686" s="0" t="s">
        <v>14</v>
      </c>
      <c r="H686" s="0" t="n">
        <v>8</v>
      </c>
    </row>
    <row r="687" customFormat="false" ht="15" hidden="false" customHeight="false" outlineLevel="0" collapsed="false">
      <c r="A687" s="0" t="n">
        <v>686</v>
      </c>
      <c r="B687" s="0" t="n">
        <v>42344</v>
      </c>
      <c r="C687" s="0" t="s">
        <v>19</v>
      </c>
      <c r="D687" s="0" t="s">
        <v>21</v>
      </c>
      <c r="E687" s="0" t="n">
        <v>4</v>
      </c>
      <c r="F687" s="0" t="n">
        <v>0.348171296296296</v>
      </c>
      <c r="G687" s="0" t="s">
        <v>14</v>
      </c>
      <c r="H687" s="0" t="n">
        <v>16</v>
      </c>
    </row>
    <row r="688" customFormat="false" ht="15" hidden="false" customHeight="false" outlineLevel="0" collapsed="false">
      <c r="A688" s="0" t="n">
        <v>687</v>
      </c>
      <c r="B688" s="0" t="n">
        <v>42343</v>
      </c>
      <c r="C688" s="0" t="s">
        <v>12</v>
      </c>
      <c r="D688" s="0" t="s">
        <v>24</v>
      </c>
      <c r="E688" s="0" t="n">
        <v>2</v>
      </c>
      <c r="F688" s="0" t="n">
        <v>0.348171296296296</v>
      </c>
      <c r="G688" s="0" t="s">
        <v>14</v>
      </c>
      <c r="H688" s="0" t="n">
        <v>16</v>
      </c>
    </row>
    <row r="689" customFormat="false" ht="15" hidden="false" customHeight="false" outlineLevel="0" collapsed="false">
      <c r="A689" s="0" t="n">
        <v>688</v>
      </c>
      <c r="B689" s="0" t="n">
        <v>42342</v>
      </c>
      <c r="C689" s="0" t="s">
        <v>20</v>
      </c>
      <c r="D689" s="0" t="s">
        <v>21</v>
      </c>
      <c r="E689" s="0" t="n">
        <v>2</v>
      </c>
      <c r="F689" s="0" t="n">
        <v>0.348171296296296</v>
      </c>
      <c r="G689" s="0" t="s">
        <v>14</v>
      </c>
      <c r="H689" s="0" t="n">
        <v>16</v>
      </c>
    </row>
    <row r="690" customFormat="false" ht="15" hidden="false" customHeight="false" outlineLevel="0" collapsed="false">
      <c r="A690" s="0" t="n">
        <v>689</v>
      </c>
      <c r="B690" s="0" t="n">
        <v>42351</v>
      </c>
      <c r="C690" s="0" t="s">
        <v>15</v>
      </c>
      <c r="D690" s="0" t="s">
        <v>21</v>
      </c>
      <c r="E690" s="0" t="n">
        <v>3</v>
      </c>
      <c r="F690" s="0" t="n">
        <v>0.34818287037037</v>
      </c>
      <c r="G690" s="0" t="s">
        <v>14</v>
      </c>
      <c r="H690" s="0" t="n">
        <v>16</v>
      </c>
    </row>
    <row r="691" customFormat="false" ht="15" hidden="false" customHeight="false" outlineLevel="0" collapsed="false">
      <c r="A691" s="0" t="n">
        <v>690</v>
      </c>
      <c r="B691" s="0" t="n">
        <v>42342</v>
      </c>
      <c r="C691" s="0" t="s">
        <v>12</v>
      </c>
      <c r="D691" s="0" t="s">
        <v>23</v>
      </c>
      <c r="E691" s="0" t="n">
        <v>5</v>
      </c>
      <c r="F691" s="0" t="n">
        <v>0.34818287037037</v>
      </c>
      <c r="G691" s="0" t="s">
        <v>14</v>
      </c>
      <c r="H691" s="0" t="n">
        <v>8</v>
      </c>
    </row>
    <row r="692" customFormat="false" ht="15" hidden="false" customHeight="false" outlineLevel="0" collapsed="false">
      <c r="A692" s="0" t="n">
        <v>691</v>
      </c>
      <c r="B692" s="0" t="n">
        <v>42351</v>
      </c>
      <c r="C692" s="0" t="s">
        <v>15</v>
      </c>
      <c r="D692" s="0" t="s">
        <v>33</v>
      </c>
      <c r="E692" s="0" t="n">
        <v>1</v>
      </c>
      <c r="F692" s="0" t="n">
        <v>0.348240740740741</v>
      </c>
      <c r="G692" s="0" t="s">
        <v>14</v>
      </c>
      <c r="H692" s="0" t="n">
        <v>16</v>
      </c>
    </row>
    <row r="693" customFormat="false" ht="15" hidden="false" customHeight="false" outlineLevel="0" collapsed="false">
      <c r="A693" s="0" t="n">
        <v>692</v>
      </c>
      <c r="B693" s="0" t="n">
        <v>42341</v>
      </c>
      <c r="C693" s="0" t="s">
        <v>15</v>
      </c>
      <c r="D693" s="0" t="s">
        <v>21</v>
      </c>
      <c r="E693" s="0" t="n">
        <v>5</v>
      </c>
      <c r="F693" s="0" t="n">
        <v>0.348240740740741</v>
      </c>
      <c r="G693" s="0" t="s">
        <v>14</v>
      </c>
      <c r="H693" s="0" t="n">
        <v>16</v>
      </c>
    </row>
    <row r="694" customFormat="false" ht="15" hidden="false" customHeight="false" outlineLevel="0" collapsed="false">
      <c r="A694" s="0" t="n">
        <v>693</v>
      </c>
      <c r="B694" s="0" t="n">
        <v>42351</v>
      </c>
      <c r="C694" s="0" t="s">
        <v>19</v>
      </c>
      <c r="D694" s="0" t="s">
        <v>23</v>
      </c>
      <c r="E694" s="0" t="n">
        <v>1</v>
      </c>
      <c r="F694" s="0" t="n">
        <v>0.348240740740741</v>
      </c>
      <c r="G694" s="0" t="s">
        <v>14</v>
      </c>
      <c r="H694" s="0" t="n">
        <v>8</v>
      </c>
    </row>
    <row r="695" customFormat="false" ht="15" hidden="false" customHeight="false" outlineLevel="0" collapsed="false">
      <c r="A695" s="0" t="n">
        <v>694</v>
      </c>
      <c r="B695" s="0" t="n">
        <v>42348</v>
      </c>
      <c r="C695" s="0" t="s">
        <v>12</v>
      </c>
      <c r="D695" s="0" t="s">
        <v>27</v>
      </c>
      <c r="E695" s="0" t="n">
        <v>1</v>
      </c>
      <c r="F695" s="0" t="n">
        <v>0.348252314814815</v>
      </c>
      <c r="G695" s="0" t="s">
        <v>14</v>
      </c>
      <c r="H695" s="0" t="n">
        <v>16</v>
      </c>
    </row>
    <row r="696" customFormat="false" ht="15" hidden="false" customHeight="false" outlineLevel="0" collapsed="false">
      <c r="A696" s="0" t="n">
        <v>695</v>
      </c>
      <c r="B696" s="0" t="n">
        <v>42342</v>
      </c>
      <c r="C696" s="0" t="s">
        <v>12</v>
      </c>
      <c r="D696" s="0" t="s">
        <v>18</v>
      </c>
      <c r="E696" s="0" t="n">
        <v>2</v>
      </c>
      <c r="F696" s="0" t="n">
        <v>0.348275462962963</v>
      </c>
      <c r="G696" s="0" t="s">
        <v>14</v>
      </c>
      <c r="H696" s="0" t="n">
        <v>16</v>
      </c>
    </row>
    <row r="697" customFormat="false" ht="15" hidden="false" customHeight="false" outlineLevel="0" collapsed="false">
      <c r="A697" s="0" t="n">
        <v>696</v>
      </c>
      <c r="B697" s="0" t="n">
        <v>42350</v>
      </c>
      <c r="C697" s="0" t="s">
        <v>17</v>
      </c>
      <c r="D697" s="0" t="s">
        <v>29</v>
      </c>
      <c r="E697" s="0" t="n">
        <v>2</v>
      </c>
      <c r="F697" s="0" t="n">
        <v>0.348275462962963</v>
      </c>
      <c r="G697" s="0" t="s">
        <v>14</v>
      </c>
      <c r="H697" s="0" t="n">
        <v>12</v>
      </c>
    </row>
    <row r="698" customFormat="false" ht="15" hidden="false" customHeight="false" outlineLevel="0" collapsed="false">
      <c r="A698" s="0" t="n">
        <v>697</v>
      </c>
      <c r="B698" s="0" t="n">
        <v>42353</v>
      </c>
      <c r="C698" s="0" t="s">
        <v>17</v>
      </c>
      <c r="D698" s="0" t="s">
        <v>25</v>
      </c>
      <c r="E698" s="0" t="n">
        <v>4</v>
      </c>
      <c r="F698" s="0" t="n">
        <v>0.348275462962963</v>
      </c>
      <c r="G698" s="0" t="s">
        <v>14</v>
      </c>
      <c r="H698" s="0" t="n">
        <v>8</v>
      </c>
    </row>
    <row r="699" customFormat="false" ht="15" hidden="false" customHeight="false" outlineLevel="0" collapsed="false">
      <c r="A699" s="0" t="n">
        <v>698</v>
      </c>
      <c r="B699" s="0" t="n">
        <v>42351</v>
      </c>
      <c r="C699" s="0" t="s">
        <v>15</v>
      </c>
      <c r="D699" s="0" t="s">
        <v>31</v>
      </c>
      <c r="E699" s="0" t="n">
        <v>3</v>
      </c>
      <c r="F699" s="0" t="n">
        <v>0.348287037037037</v>
      </c>
      <c r="G699" s="0" t="s">
        <v>14</v>
      </c>
      <c r="H699" s="0" t="n">
        <v>16</v>
      </c>
    </row>
    <row r="700" customFormat="false" ht="15" hidden="false" customHeight="false" outlineLevel="0" collapsed="false">
      <c r="A700" s="0" t="n">
        <v>699</v>
      </c>
      <c r="B700" s="0" t="n">
        <v>42350</v>
      </c>
      <c r="C700" s="0" t="s">
        <v>17</v>
      </c>
      <c r="D700" s="0" t="s">
        <v>21</v>
      </c>
      <c r="E700" s="0" t="n">
        <v>2</v>
      </c>
      <c r="F700" s="0" t="n">
        <v>0.348287037037037</v>
      </c>
      <c r="G700" s="0" t="s">
        <v>14</v>
      </c>
      <c r="H700" s="0" t="n">
        <v>16</v>
      </c>
    </row>
    <row r="701" customFormat="false" ht="15" hidden="false" customHeight="false" outlineLevel="0" collapsed="false">
      <c r="A701" s="0" t="n">
        <v>700</v>
      </c>
      <c r="B701" s="0" t="n">
        <v>42348</v>
      </c>
      <c r="C701" s="0" t="s">
        <v>17</v>
      </c>
      <c r="D701" s="0" t="s">
        <v>18</v>
      </c>
      <c r="E701" s="0" t="n">
        <v>2</v>
      </c>
      <c r="F701" s="0" t="n">
        <v>0.348287037037037</v>
      </c>
      <c r="G701" s="0" t="s">
        <v>14</v>
      </c>
      <c r="H701" s="0" t="n">
        <v>16</v>
      </c>
    </row>
    <row r="702" customFormat="false" ht="15" hidden="false" customHeight="false" outlineLevel="0" collapsed="false">
      <c r="A702" s="0" t="n">
        <v>701</v>
      </c>
      <c r="B702" s="0" t="n">
        <v>42349</v>
      </c>
      <c r="C702" s="0" t="s">
        <v>20</v>
      </c>
      <c r="D702" s="0" t="s">
        <v>18</v>
      </c>
      <c r="E702" s="0" t="n">
        <v>2</v>
      </c>
      <c r="F702" s="0" t="n">
        <v>0.348310185185185</v>
      </c>
      <c r="G702" s="0" t="s">
        <v>14</v>
      </c>
      <c r="H702" s="0" t="n">
        <v>16</v>
      </c>
    </row>
    <row r="703" customFormat="false" ht="15" hidden="false" customHeight="false" outlineLevel="0" collapsed="false">
      <c r="A703" s="0" t="n">
        <v>702</v>
      </c>
      <c r="B703" s="0" t="n">
        <v>42345</v>
      </c>
      <c r="C703" s="0" t="s">
        <v>12</v>
      </c>
      <c r="D703" s="0" t="s">
        <v>31</v>
      </c>
      <c r="E703" s="0" t="n">
        <v>3</v>
      </c>
      <c r="F703" s="0" t="n">
        <v>0.348310185185185</v>
      </c>
      <c r="G703" s="0" t="s">
        <v>14</v>
      </c>
      <c r="H703" s="0" t="n">
        <v>16</v>
      </c>
    </row>
    <row r="704" customFormat="false" ht="15" hidden="false" customHeight="false" outlineLevel="0" collapsed="false">
      <c r="A704" s="0" t="n">
        <v>703</v>
      </c>
      <c r="B704" s="0" t="n">
        <v>42351</v>
      </c>
      <c r="C704" s="0" t="s">
        <v>20</v>
      </c>
      <c r="D704" s="0" t="s">
        <v>28</v>
      </c>
      <c r="E704" s="0" t="n">
        <v>5</v>
      </c>
      <c r="F704" s="0" t="n">
        <v>0.348321759259259</v>
      </c>
      <c r="G704" s="0" t="s">
        <v>14</v>
      </c>
      <c r="H704" s="0" t="n">
        <v>12</v>
      </c>
    </row>
    <row r="705" customFormat="false" ht="15" hidden="false" customHeight="false" outlineLevel="0" collapsed="false">
      <c r="A705" s="0" t="n">
        <v>704</v>
      </c>
      <c r="B705" s="0" t="n">
        <v>42345</v>
      </c>
      <c r="C705" s="0" t="s">
        <v>17</v>
      </c>
      <c r="D705" s="0" t="s">
        <v>22</v>
      </c>
      <c r="E705" s="0" t="n">
        <v>5</v>
      </c>
      <c r="F705" s="0" t="n">
        <v>0.348321759259259</v>
      </c>
      <c r="G705" s="0" t="s">
        <v>14</v>
      </c>
      <c r="H705" s="0" t="n">
        <v>16</v>
      </c>
    </row>
    <row r="706" customFormat="false" ht="15" hidden="false" customHeight="false" outlineLevel="0" collapsed="false">
      <c r="A706" s="0" t="n">
        <v>705</v>
      </c>
      <c r="B706" s="0" t="n">
        <v>42344</v>
      </c>
      <c r="C706" s="0" t="s">
        <v>15</v>
      </c>
      <c r="D706" s="0" t="s">
        <v>16</v>
      </c>
      <c r="E706" s="0" t="n">
        <v>2</v>
      </c>
      <c r="F706" s="0" t="n">
        <v>0.348321759259259</v>
      </c>
      <c r="G706" s="0" t="s">
        <v>14</v>
      </c>
      <c r="H706" s="0" t="n">
        <v>8</v>
      </c>
    </row>
    <row r="707" customFormat="false" ht="15" hidden="false" customHeight="false" outlineLevel="0" collapsed="false">
      <c r="A707" s="0" t="n">
        <v>706</v>
      </c>
      <c r="B707" s="0" t="n">
        <v>42342</v>
      </c>
      <c r="C707" s="0" t="s">
        <v>15</v>
      </c>
      <c r="D707" s="0" t="s">
        <v>30</v>
      </c>
      <c r="E707" s="0" t="n">
        <v>5</v>
      </c>
      <c r="F707" s="0" t="n">
        <v>0.348344907407407</v>
      </c>
      <c r="G707" s="0" t="s">
        <v>14</v>
      </c>
      <c r="H707" s="0" t="n">
        <v>12</v>
      </c>
    </row>
    <row r="708" customFormat="false" ht="15" hidden="false" customHeight="false" outlineLevel="0" collapsed="false">
      <c r="A708" s="0" t="n">
        <v>707</v>
      </c>
      <c r="B708" s="0" t="n">
        <v>42347</v>
      </c>
      <c r="C708" s="0" t="s">
        <v>19</v>
      </c>
      <c r="D708" s="0" t="s">
        <v>22</v>
      </c>
      <c r="E708" s="0" t="n">
        <v>5</v>
      </c>
      <c r="F708" s="0" t="n">
        <v>0.348344907407407</v>
      </c>
      <c r="G708" s="0" t="s">
        <v>14</v>
      </c>
      <c r="H708" s="0" t="n">
        <v>16</v>
      </c>
    </row>
    <row r="709" customFormat="false" ht="15" hidden="false" customHeight="false" outlineLevel="0" collapsed="false">
      <c r="A709" s="0" t="n">
        <v>708</v>
      </c>
      <c r="B709" s="0" t="n">
        <v>42342</v>
      </c>
      <c r="C709" s="0" t="s">
        <v>19</v>
      </c>
      <c r="D709" s="0" t="s">
        <v>25</v>
      </c>
      <c r="E709" s="0" t="n">
        <v>2</v>
      </c>
      <c r="F709" s="0" t="n">
        <v>0.348344907407407</v>
      </c>
      <c r="G709" s="0" t="s">
        <v>14</v>
      </c>
      <c r="H709" s="0" t="n">
        <v>8</v>
      </c>
    </row>
    <row r="710" customFormat="false" ht="15" hidden="false" customHeight="false" outlineLevel="0" collapsed="false">
      <c r="A710" s="0" t="n">
        <v>709</v>
      </c>
      <c r="B710" s="0" t="n">
        <v>42351</v>
      </c>
      <c r="C710" s="0" t="s">
        <v>17</v>
      </c>
      <c r="D710" s="0" t="s">
        <v>32</v>
      </c>
      <c r="E710" s="0" t="n">
        <v>2</v>
      </c>
      <c r="F710" s="0" t="n">
        <v>0.348356481481481</v>
      </c>
      <c r="G710" s="0" t="s">
        <v>14</v>
      </c>
      <c r="H710" s="0" t="n">
        <v>8</v>
      </c>
    </row>
    <row r="711" customFormat="false" ht="15" hidden="false" customHeight="false" outlineLevel="0" collapsed="false">
      <c r="A711" s="0" t="n">
        <v>710</v>
      </c>
      <c r="B711" s="0" t="n">
        <v>42343</v>
      </c>
      <c r="C711" s="0" t="s">
        <v>20</v>
      </c>
      <c r="D711" s="0" t="s">
        <v>22</v>
      </c>
      <c r="E711" s="0" t="n">
        <v>2</v>
      </c>
      <c r="F711" s="0" t="n">
        <v>0.348368055555556</v>
      </c>
      <c r="G711" s="0" t="s">
        <v>14</v>
      </c>
      <c r="H711" s="0" t="n">
        <v>16</v>
      </c>
    </row>
    <row r="712" customFormat="false" ht="15" hidden="false" customHeight="false" outlineLevel="0" collapsed="false">
      <c r="A712" s="0" t="n">
        <v>711</v>
      </c>
      <c r="B712" s="0" t="n">
        <v>42352</v>
      </c>
      <c r="C712" s="0" t="s">
        <v>20</v>
      </c>
      <c r="D712" s="0" t="s">
        <v>24</v>
      </c>
      <c r="E712" s="0" t="n">
        <v>5</v>
      </c>
      <c r="F712" s="0" t="n">
        <v>0.348368055555556</v>
      </c>
      <c r="G712" s="0" t="s">
        <v>14</v>
      </c>
      <c r="H712" s="0" t="n">
        <v>16</v>
      </c>
    </row>
    <row r="713" customFormat="false" ht="15" hidden="false" customHeight="false" outlineLevel="0" collapsed="false">
      <c r="A713" s="0" t="n">
        <v>712</v>
      </c>
      <c r="B713" s="0" t="n">
        <v>42349</v>
      </c>
      <c r="C713" s="0" t="s">
        <v>17</v>
      </c>
      <c r="D713" s="0" t="s">
        <v>22</v>
      </c>
      <c r="E713" s="0" t="n">
        <v>3</v>
      </c>
      <c r="F713" s="0" t="n">
        <v>0.348391203703704</v>
      </c>
      <c r="G713" s="0" t="s">
        <v>14</v>
      </c>
      <c r="H713" s="0" t="n">
        <v>16</v>
      </c>
    </row>
    <row r="714" customFormat="false" ht="15" hidden="false" customHeight="false" outlineLevel="0" collapsed="false">
      <c r="A714" s="0" t="n">
        <v>713</v>
      </c>
      <c r="B714" s="0" t="n">
        <v>42347</v>
      </c>
      <c r="C714" s="0" t="s">
        <v>17</v>
      </c>
      <c r="D714" s="0" t="s">
        <v>31</v>
      </c>
      <c r="E714" s="0" t="n">
        <v>2</v>
      </c>
      <c r="F714" s="0" t="n">
        <v>0.348391203703704</v>
      </c>
      <c r="G714" s="0" t="s">
        <v>14</v>
      </c>
      <c r="H714" s="0" t="n">
        <v>16</v>
      </c>
    </row>
    <row r="715" customFormat="false" ht="15" hidden="false" customHeight="false" outlineLevel="0" collapsed="false">
      <c r="A715" s="0" t="n">
        <v>714</v>
      </c>
      <c r="B715" s="0" t="n">
        <v>42348</v>
      </c>
      <c r="C715" s="0" t="s">
        <v>17</v>
      </c>
      <c r="D715" s="0" t="s">
        <v>18</v>
      </c>
      <c r="E715" s="0" t="n">
        <v>3</v>
      </c>
      <c r="F715" s="0" t="n">
        <v>0.348402777777778</v>
      </c>
      <c r="G715" s="0" t="s">
        <v>14</v>
      </c>
      <c r="H715" s="0" t="n">
        <v>16</v>
      </c>
    </row>
    <row r="716" customFormat="false" ht="15" hidden="false" customHeight="false" outlineLevel="0" collapsed="false">
      <c r="A716" s="0" t="n">
        <v>715</v>
      </c>
      <c r="B716" s="0" t="n">
        <v>42349</v>
      </c>
      <c r="C716" s="0" t="s">
        <v>12</v>
      </c>
      <c r="D716" s="0" t="s">
        <v>33</v>
      </c>
      <c r="E716" s="0" t="n">
        <v>3</v>
      </c>
      <c r="F716" s="0" t="n">
        <v>0.348402777777778</v>
      </c>
      <c r="G716" s="0" t="s">
        <v>14</v>
      </c>
      <c r="H716" s="0" t="n">
        <v>16</v>
      </c>
    </row>
    <row r="717" customFormat="false" ht="15" hidden="false" customHeight="false" outlineLevel="0" collapsed="false">
      <c r="A717" s="0" t="n">
        <v>716</v>
      </c>
      <c r="B717" s="0" t="n">
        <v>42353</v>
      </c>
      <c r="C717" s="0" t="s">
        <v>15</v>
      </c>
      <c r="D717" s="0" t="s">
        <v>33</v>
      </c>
      <c r="E717" s="0" t="n">
        <v>4</v>
      </c>
      <c r="F717" s="0" t="n">
        <v>0.348449074074074</v>
      </c>
      <c r="G717" s="0" t="s">
        <v>14</v>
      </c>
      <c r="H717" s="0" t="n">
        <v>16</v>
      </c>
    </row>
    <row r="718" customFormat="false" ht="15" hidden="false" customHeight="false" outlineLevel="0" collapsed="false">
      <c r="A718" s="0" t="n">
        <v>717</v>
      </c>
      <c r="B718" s="0" t="n">
        <v>42349</v>
      </c>
      <c r="C718" s="0" t="s">
        <v>19</v>
      </c>
      <c r="D718" s="0" t="s">
        <v>24</v>
      </c>
      <c r="E718" s="0" t="n">
        <v>5</v>
      </c>
      <c r="F718" s="0" t="n">
        <v>0.348449074074074</v>
      </c>
      <c r="G718" s="0" t="s">
        <v>14</v>
      </c>
      <c r="H718" s="0" t="n">
        <v>16</v>
      </c>
    </row>
    <row r="719" customFormat="false" ht="15" hidden="false" customHeight="false" outlineLevel="0" collapsed="false">
      <c r="A719" s="0" t="n">
        <v>718</v>
      </c>
      <c r="B719" s="0" t="n">
        <v>42345</v>
      </c>
      <c r="C719" s="0" t="s">
        <v>12</v>
      </c>
      <c r="D719" s="0" t="s">
        <v>24</v>
      </c>
      <c r="E719" s="0" t="n">
        <v>5</v>
      </c>
      <c r="F719" s="0" t="n">
        <v>0.348449074074074</v>
      </c>
      <c r="G719" s="0" t="s">
        <v>14</v>
      </c>
      <c r="H719" s="0" t="n">
        <v>16</v>
      </c>
    </row>
    <row r="720" customFormat="false" ht="15" hidden="false" customHeight="false" outlineLevel="0" collapsed="false">
      <c r="A720" s="0" t="n">
        <v>719</v>
      </c>
      <c r="B720" s="0" t="n">
        <v>42351</v>
      </c>
      <c r="C720" s="0" t="s">
        <v>12</v>
      </c>
      <c r="D720" s="0" t="s">
        <v>31</v>
      </c>
      <c r="E720" s="0" t="n">
        <v>4</v>
      </c>
      <c r="F720" s="0" t="n">
        <v>0.348460648148148</v>
      </c>
      <c r="G720" s="0" t="s">
        <v>14</v>
      </c>
      <c r="H720" s="0" t="n">
        <v>16</v>
      </c>
    </row>
    <row r="721" customFormat="false" ht="15" hidden="false" customHeight="false" outlineLevel="0" collapsed="false">
      <c r="A721" s="0" t="n">
        <v>720</v>
      </c>
      <c r="B721" s="0" t="n">
        <v>42353</v>
      </c>
      <c r="C721" s="0" t="s">
        <v>17</v>
      </c>
      <c r="D721" s="0" t="s">
        <v>26</v>
      </c>
      <c r="E721" s="0" t="n">
        <v>1</v>
      </c>
      <c r="F721" s="0" t="n">
        <v>0.348472222222222</v>
      </c>
      <c r="G721" s="0" t="s">
        <v>14</v>
      </c>
      <c r="H721" s="0" t="n">
        <v>12</v>
      </c>
    </row>
    <row r="722" customFormat="false" ht="15" hidden="false" customHeight="false" outlineLevel="0" collapsed="false">
      <c r="A722" s="0" t="n">
        <v>721</v>
      </c>
      <c r="B722" s="0" t="n">
        <v>42346</v>
      </c>
      <c r="C722" s="0" t="s">
        <v>15</v>
      </c>
      <c r="D722" s="0" t="s">
        <v>22</v>
      </c>
      <c r="E722" s="0" t="n">
        <v>1</v>
      </c>
      <c r="F722" s="0" t="n">
        <v>0.348483796296296</v>
      </c>
      <c r="G722" s="0" t="s">
        <v>14</v>
      </c>
      <c r="H722" s="0" t="n">
        <v>16</v>
      </c>
    </row>
    <row r="723" customFormat="false" ht="15" hidden="false" customHeight="false" outlineLevel="0" collapsed="false">
      <c r="A723" s="0" t="n">
        <v>722</v>
      </c>
      <c r="B723" s="0" t="n">
        <v>42346</v>
      </c>
      <c r="C723" s="0" t="s">
        <v>20</v>
      </c>
      <c r="D723" s="0" t="s">
        <v>24</v>
      </c>
      <c r="E723" s="0" t="n">
        <v>3</v>
      </c>
      <c r="F723" s="0" t="n">
        <v>0.34849537037037</v>
      </c>
      <c r="G723" s="0" t="s">
        <v>14</v>
      </c>
      <c r="H723" s="0" t="n">
        <v>16</v>
      </c>
    </row>
    <row r="724" customFormat="false" ht="15" hidden="false" customHeight="false" outlineLevel="0" collapsed="false">
      <c r="A724" s="0" t="n">
        <v>723</v>
      </c>
      <c r="B724" s="0" t="n">
        <v>42353</v>
      </c>
      <c r="C724" s="0" t="s">
        <v>12</v>
      </c>
      <c r="D724" s="0" t="s">
        <v>24</v>
      </c>
      <c r="E724" s="0" t="n">
        <v>1</v>
      </c>
      <c r="F724" s="0" t="n">
        <v>0.34849537037037</v>
      </c>
      <c r="G724" s="0" t="s">
        <v>14</v>
      </c>
      <c r="H724" s="0" t="n">
        <v>16</v>
      </c>
    </row>
    <row r="725" customFormat="false" ht="15" hidden="false" customHeight="false" outlineLevel="0" collapsed="false">
      <c r="A725" s="0" t="n">
        <v>724</v>
      </c>
      <c r="B725" s="0" t="n">
        <v>42350</v>
      </c>
      <c r="C725" s="0" t="s">
        <v>19</v>
      </c>
      <c r="D725" s="0" t="s">
        <v>31</v>
      </c>
      <c r="E725" s="0" t="n">
        <v>5</v>
      </c>
      <c r="F725" s="0" t="n">
        <v>0.348530092592593</v>
      </c>
      <c r="G725" s="0" t="s">
        <v>14</v>
      </c>
      <c r="H725" s="0" t="n">
        <v>16</v>
      </c>
    </row>
    <row r="726" customFormat="false" ht="15" hidden="false" customHeight="false" outlineLevel="0" collapsed="false">
      <c r="A726" s="0" t="n">
        <v>725</v>
      </c>
      <c r="B726" s="0" t="n">
        <v>42352</v>
      </c>
      <c r="C726" s="0" t="s">
        <v>12</v>
      </c>
      <c r="D726" s="0" t="s">
        <v>21</v>
      </c>
      <c r="E726" s="0" t="n">
        <v>3</v>
      </c>
      <c r="F726" s="0" t="n">
        <v>0.348541666666667</v>
      </c>
      <c r="G726" s="0" t="s">
        <v>14</v>
      </c>
      <c r="H726" s="0" t="n">
        <v>16</v>
      </c>
    </row>
    <row r="727" customFormat="false" ht="15" hidden="false" customHeight="false" outlineLevel="0" collapsed="false">
      <c r="A727" s="0" t="n">
        <v>726</v>
      </c>
      <c r="B727" s="0" t="n">
        <v>42349</v>
      </c>
      <c r="C727" s="0" t="s">
        <v>12</v>
      </c>
      <c r="D727" s="0" t="s">
        <v>33</v>
      </c>
      <c r="E727" s="0" t="n">
        <v>1</v>
      </c>
      <c r="F727" s="0" t="n">
        <v>0.348541666666667</v>
      </c>
      <c r="G727" s="0" t="s">
        <v>14</v>
      </c>
      <c r="H727" s="0" t="n">
        <v>16</v>
      </c>
    </row>
    <row r="728" customFormat="false" ht="15" hidden="false" customHeight="false" outlineLevel="0" collapsed="false">
      <c r="A728" s="0" t="n">
        <v>727</v>
      </c>
      <c r="B728" s="0" t="n">
        <v>42352</v>
      </c>
      <c r="C728" s="0" t="s">
        <v>19</v>
      </c>
      <c r="D728" s="0" t="s">
        <v>27</v>
      </c>
      <c r="E728" s="0" t="n">
        <v>5</v>
      </c>
      <c r="F728" s="0" t="n">
        <v>0.348541666666667</v>
      </c>
      <c r="G728" s="0" t="s">
        <v>14</v>
      </c>
      <c r="H728" s="0" t="n">
        <v>16</v>
      </c>
    </row>
    <row r="729" customFormat="false" ht="15" hidden="false" customHeight="false" outlineLevel="0" collapsed="false">
      <c r="A729" s="0" t="n">
        <v>728</v>
      </c>
      <c r="B729" s="0" t="n">
        <v>42342</v>
      </c>
      <c r="C729" s="0" t="s">
        <v>17</v>
      </c>
      <c r="D729" s="0" t="s">
        <v>30</v>
      </c>
      <c r="E729" s="0" t="n">
        <v>3</v>
      </c>
      <c r="F729" s="0" t="n">
        <v>0.348553240740741</v>
      </c>
      <c r="G729" s="0" t="s">
        <v>14</v>
      </c>
      <c r="H729" s="0" t="n">
        <v>12</v>
      </c>
    </row>
    <row r="730" customFormat="false" ht="15" hidden="false" customHeight="false" outlineLevel="0" collapsed="false">
      <c r="A730" s="0" t="n">
        <v>729</v>
      </c>
      <c r="B730" s="0" t="n">
        <v>42342</v>
      </c>
      <c r="C730" s="0" t="s">
        <v>17</v>
      </c>
      <c r="D730" s="0" t="s">
        <v>21</v>
      </c>
      <c r="E730" s="0" t="n">
        <v>3</v>
      </c>
      <c r="F730" s="0" t="n">
        <v>0.348564814814815</v>
      </c>
      <c r="G730" s="0" t="s">
        <v>14</v>
      </c>
      <c r="H730" s="0" t="n">
        <v>16</v>
      </c>
    </row>
    <row r="731" customFormat="false" ht="15" hidden="false" customHeight="false" outlineLevel="0" collapsed="false">
      <c r="A731" s="0" t="n">
        <v>730</v>
      </c>
      <c r="B731" s="0" t="n">
        <v>42344</v>
      </c>
      <c r="C731" s="0" t="s">
        <v>12</v>
      </c>
      <c r="D731" s="0" t="s">
        <v>22</v>
      </c>
      <c r="E731" s="0" t="n">
        <v>5</v>
      </c>
      <c r="F731" s="0" t="n">
        <v>0.348564814814815</v>
      </c>
      <c r="G731" s="0" t="s">
        <v>14</v>
      </c>
      <c r="H731" s="0" t="n">
        <v>16</v>
      </c>
    </row>
    <row r="732" customFormat="false" ht="15" hidden="false" customHeight="false" outlineLevel="0" collapsed="false">
      <c r="A732" s="0" t="n">
        <v>731</v>
      </c>
      <c r="B732" s="0" t="n">
        <v>42348</v>
      </c>
      <c r="C732" s="0" t="s">
        <v>19</v>
      </c>
      <c r="D732" s="0" t="s">
        <v>24</v>
      </c>
      <c r="E732" s="0" t="n">
        <v>4</v>
      </c>
      <c r="F732" s="0" t="n">
        <v>0.348564814814815</v>
      </c>
      <c r="G732" s="0" t="s">
        <v>14</v>
      </c>
      <c r="H732" s="0" t="n">
        <v>16</v>
      </c>
    </row>
    <row r="733" customFormat="false" ht="15" hidden="false" customHeight="false" outlineLevel="0" collapsed="false">
      <c r="A733" s="0" t="n">
        <v>732</v>
      </c>
      <c r="B733" s="0" t="n">
        <v>42345</v>
      </c>
      <c r="C733" s="0" t="s">
        <v>19</v>
      </c>
      <c r="D733" s="0" t="s">
        <v>21</v>
      </c>
      <c r="E733" s="0" t="n">
        <v>4</v>
      </c>
      <c r="F733" s="0" t="n">
        <v>0.348587962962963</v>
      </c>
      <c r="G733" s="0" t="s">
        <v>14</v>
      </c>
      <c r="H733" s="0" t="n">
        <v>16</v>
      </c>
    </row>
    <row r="734" customFormat="false" ht="15" hidden="false" customHeight="false" outlineLevel="0" collapsed="false">
      <c r="A734" s="0" t="n">
        <v>733</v>
      </c>
      <c r="B734" s="0" t="n">
        <v>42347</v>
      </c>
      <c r="C734" s="0" t="s">
        <v>19</v>
      </c>
      <c r="D734" s="0" t="s">
        <v>30</v>
      </c>
      <c r="E734" s="0" t="n">
        <v>5</v>
      </c>
      <c r="F734" s="0" t="n">
        <v>0.348599537037037</v>
      </c>
      <c r="G734" s="0" t="s">
        <v>14</v>
      </c>
      <c r="H734" s="0" t="n">
        <v>12</v>
      </c>
    </row>
    <row r="735" customFormat="false" ht="15" hidden="false" customHeight="false" outlineLevel="0" collapsed="false">
      <c r="A735" s="0" t="n">
        <v>734</v>
      </c>
      <c r="B735" s="0" t="n">
        <v>42344</v>
      </c>
      <c r="C735" s="0" t="s">
        <v>15</v>
      </c>
      <c r="D735" s="0" t="s">
        <v>29</v>
      </c>
      <c r="E735" s="0" t="n">
        <v>3</v>
      </c>
      <c r="F735" s="0" t="n">
        <v>0.348634259259259</v>
      </c>
      <c r="G735" s="0" t="s">
        <v>14</v>
      </c>
      <c r="H735" s="0" t="n">
        <v>12</v>
      </c>
    </row>
    <row r="736" customFormat="false" ht="15" hidden="false" customHeight="false" outlineLevel="0" collapsed="false">
      <c r="A736" s="0" t="n">
        <v>735</v>
      </c>
      <c r="B736" s="0" t="n">
        <v>42341</v>
      </c>
      <c r="C736" s="0" t="s">
        <v>12</v>
      </c>
      <c r="D736" s="0" t="s">
        <v>16</v>
      </c>
      <c r="E736" s="0" t="n">
        <v>2</v>
      </c>
      <c r="F736" s="0" t="n">
        <v>0.348645833333333</v>
      </c>
      <c r="G736" s="0" t="s">
        <v>14</v>
      </c>
      <c r="H736" s="0" t="n">
        <v>8</v>
      </c>
    </row>
    <row r="737" customFormat="false" ht="15" hidden="false" customHeight="false" outlineLevel="0" collapsed="false">
      <c r="A737" s="0" t="n">
        <v>736</v>
      </c>
      <c r="B737" s="0" t="n">
        <v>42341</v>
      </c>
      <c r="C737" s="0" t="s">
        <v>19</v>
      </c>
      <c r="D737" s="0" t="s">
        <v>32</v>
      </c>
      <c r="E737" s="0" t="n">
        <v>4</v>
      </c>
      <c r="F737" s="0" t="n">
        <v>0.348645833333333</v>
      </c>
      <c r="G737" s="0" t="s">
        <v>14</v>
      </c>
      <c r="H737" s="0" t="n">
        <v>8</v>
      </c>
    </row>
    <row r="738" customFormat="false" ht="15" hidden="false" customHeight="false" outlineLevel="0" collapsed="false">
      <c r="A738" s="0" t="n">
        <v>737</v>
      </c>
      <c r="B738" s="0" t="n">
        <v>42349</v>
      </c>
      <c r="C738" s="0" t="s">
        <v>15</v>
      </c>
      <c r="D738" s="0" t="s">
        <v>29</v>
      </c>
      <c r="E738" s="0" t="n">
        <v>5</v>
      </c>
      <c r="F738" s="0" t="n">
        <v>0.348657407407407</v>
      </c>
      <c r="G738" s="0" t="s">
        <v>14</v>
      </c>
      <c r="H738" s="0" t="n">
        <v>12</v>
      </c>
    </row>
    <row r="739" customFormat="false" ht="15" hidden="false" customHeight="false" outlineLevel="0" collapsed="false">
      <c r="A739" s="0" t="n">
        <v>738</v>
      </c>
      <c r="B739" s="0" t="n">
        <v>42344</v>
      </c>
      <c r="C739" s="0" t="s">
        <v>17</v>
      </c>
      <c r="D739" s="0" t="s">
        <v>27</v>
      </c>
      <c r="E739" s="0" t="n">
        <v>1</v>
      </c>
      <c r="F739" s="0" t="n">
        <v>0.34869212962963</v>
      </c>
      <c r="G739" s="0" t="s">
        <v>14</v>
      </c>
      <c r="H739" s="0" t="n">
        <v>16</v>
      </c>
    </row>
    <row r="740" customFormat="false" ht="15" hidden="false" customHeight="false" outlineLevel="0" collapsed="false">
      <c r="A740" s="0" t="n">
        <v>739</v>
      </c>
      <c r="B740" s="0" t="n">
        <v>42341</v>
      </c>
      <c r="C740" s="0" t="s">
        <v>15</v>
      </c>
      <c r="D740" s="0" t="s">
        <v>28</v>
      </c>
      <c r="E740" s="0" t="n">
        <v>4</v>
      </c>
      <c r="F740" s="0" t="n">
        <v>0.348703703703704</v>
      </c>
      <c r="G740" s="0" t="s">
        <v>14</v>
      </c>
      <c r="H740" s="0" t="n">
        <v>12</v>
      </c>
    </row>
    <row r="741" customFormat="false" ht="15" hidden="false" customHeight="false" outlineLevel="0" collapsed="false">
      <c r="A741" s="0" t="n">
        <v>740</v>
      </c>
      <c r="B741" s="0" t="n">
        <v>42353</v>
      </c>
      <c r="C741" s="0" t="s">
        <v>19</v>
      </c>
      <c r="D741" s="0" t="s">
        <v>22</v>
      </c>
      <c r="E741" s="0" t="n">
        <v>5</v>
      </c>
      <c r="F741" s="0" t="n">
        <v>0.348715277777778</v>
      </c>
      <c r="G741" s="0" t="s">
        <v>14</v>
      </c>
      <c r="H741" s="0" t="n">
        <v>16</v>
      </c>
    </row>
    <row r="742" customFormat="false" ht="15" hidden="false" customHeight="false" outlineLevel="0" collapsed="false">
      <c r="A742" s="0" t="n">
        <v>741</v>
      </c>
      <c r="B742" s="0" t="n">
        <v>42341</v>
      </c>
      <c r="C742" s="0" t="s">
        <v>20</v>
      </c>
      <c r="D742" s="0" t="s">
        <v>30</v>
      </c>
      <c r="E742" s="0" t="n">
        <v>4</v>
      </c>
      <c r="F742" s="0" t="n">
        <v>0.348738425925926</v>
      </c>
      <c r="G742" s="0" t="s">
        <v>14</v>
      </c>
      <c r="H742" s="0" t="n">
        <v>12</v>
      </c>
    </row>
    <row r="743" customFormat="false" ht="15" hidden="false" customHeight="false" outlineLevel="0" collapsed="false">
      <c r="A743" s="0" t="n">
        <v>742</v>
      </c>
      <c r="B743" s="0" t="n">
        <v>42350</v>
      </c>
      <c r="C743" s="0" t="s">
        <v>15</v>
      </c>
      <c r="D743" s="0" t="s">
        <v>13</v>
      </c>
      <c r="E743" s="0" t="n">
        <v>4</v>
      </c>
      <c r="F743" s="0" t="n">
        <v>0.34875</v>
      </c>
      <c r="G743" s="0" t="s">
        <v>14</v>
      </c>
      <c r="H743" s="0" t="n">
        <v>8</v>
      </c>
    </row>
    <row r="744" customFormat="false" ht="15" hidden="false" customHeight="false" outlineLevel="0" collapsed="false">
      <c r="A744" s="0" t="n">
        <v>743</v>
      </c>
      <c r="B744" s="0" t="n">
        <v>42347</v>
      </c>
      <c r="C744" s="0" t="s">
        <v>20</v>
      </c>
      <c r="D744" s="0" t="s">
        <v>16</v>
      </c>
      <c r="E744" s="0" t="n">
        <v>2</v>
      </c>
      <c r="F744" s="0" t="n">
        <v>0.348773148148148</v>
      </c>
      <c r="G744" s="0" t="s">
        <v>14</v>
      </c>
      <c r="H744" s="0" t="n">
        <v>8</v>
      </c>
    </row>
    <row r="745" customFormat="false" ht="15" hidden="false" customHeight="false" outlineLevel="0" collapsed="false">
      <c r="A745" s="0" t="n">
        <v>744</v>
      </c>
      <c r="B745" s="0" t="n">
        <v>42349</v>
      </c>
      <c r="C745" s="0" t="s">
        <v>20</v>
      </c>
      <c r="D745" s="0" t="s">
        <v>26</v>
      </c>
      <c r="E745" s="0" t="n">
        <v>5</v>
      </c>
      <c r="F745" s="0" t="n">
        <v>0.348819444444444</v>
      </c>
      <c r="G745" s="0" t="s">
        <v>14</v>
      </c>
      <c r="H745" s="0" t="n">
        <v>12</v>
      </c>
    </row>
    <row r="746" customFormat="false" ht="15" hidden="false" customHeight="false" outlineLevel="0" collapsed="false">
      <c r="A746" s="0" t="n">
        <v>745</v>
      </c>
      <c r="B746" s="0" t="n">
        <v>42342</v>
      </c>
      <c r="C746" s="0" t="s">
        <v>17</v>
      </c>
      <c r="D746" s="0" t="s">
        <v>33</v>
      </c>
      <c r="E746" s="0" t="n">
        <v>4</v>
      </c>
      <c r="F746" s="0" t="n">
        <v>0.348888888888889</v>
      </c>
      <c r="G746" s="0" t="s">
        <v>14</v>
      </c>
      <c r="H746" s="0" t="n">
        <v>16</v>
      </c>
    </row>
    <row r="747" customFormat="false" ht="15" hidden="false" customHeight="false" outlineLevel="0" collapsed="false">
      <c r="A747" s="0" t="n">
        <v>746</v>
      </c>
      <c r="B747" s="0" t="n">
        <v>42345</v>
      </c>
      <c r="C747" s="0" t="s">
        <v>12</v>
      </c>
      <c r="D747" s="0" t="s">
        <v>21</v>
      </c>
      <c r="E747" s="0" t="n">
        <v>5</v>
      </c>
      <c r="F747" s="0" t="n">
        <v>0.348888888888889</v>
      </c>
      <c r="G747" s="0" t="s">
        <v>14</v>
      </c>
      <c r="H747" s="0" t="n">
        <v>16</v>
      </c>
    </row>
    <row r="748" customFormat="false" ht="15" hidden="false" customHeight="false" outlineLevel="0" collapsed="false">
      <c r="A748" s="0" t="n">
        <v>747</v>
      </c>
      <c r="B748" s="0" t="n">
        <v>42353</v>
      </c>
      <c r="C748" s="0" t="s">
        <v>15</v>
      </c>
      <c r="D748" s="0" t="s">
        <v>24</v>
      </c>
      <c r="E748" s="0" t="n">
        <v>5</v>
      </c>
      <c r="F748" s="0" t="n">
        <v>0.348900462962963</v>
      </c>
      <c r="G748" s="0" t="s">
        <v>14</v>
      </c>
      <c r="H748" s="0" t="n">
        <v>16</v>
      </c>
    </row>
    <row r="749" customFormat="false" ht="15" hidden="false" customHeight="false" outlineLevel="0" collapsed="false">
      <c r="A749" s="0" t="n">
        <v>748</v>
      </c>
      <c r="B749" s="0" t="n">
        <v>42347</v>
      </c>
      <c r="C749" s="0" t="s">
        <v>19</v>
      </c>
      <c r="D749" s="0" t="s">
        <v>24</v>
      </c>
      <c r="E749" s="0" t="n">
        <v>2</v>
      </c>
      <c r="F749" s="0" t="n">
        <v>0.348946759259259</v>
      </c>
      <c r="G749" s="0" t="s">
        <v>14</v>
      </c>
      <c r="H749" s="0" t="n">
        <v>16</v>
      </c>
    </row>
    <row r="750" customFormat="false" ht="15" hidden="false" customHeight="false" outlineLevel="0" collapsed="false">
      <c r="A750" s="0" t="n">
        <v>749</v>
      </c>
      <c r="B750" s="0" t="n">
        <v>42350</v>
      </c>
      <c r="C750" s="0" t="s">
        <v>19</v>
      </c>
      <c r="D750" s="0" t="s">
        <v>27</v>
      </c>
      <c r="E750" s="0" t="n">
        <v>5</v>
      </c>
      <c r="F750" s="0" t="n">
        <v>0.348946759259259</v>
      </c>
      <c r="G750" s="0" t="s">
        <v>14</v>
      </c>
      <c r="H750" s="0" t="n">
        <v>16</v>
      </c>
    </row>
    <row r="751" customFormat="false" ht="15" hidden="false" customHeight="false" outlineLevel="0" collapsed="false">
      <c r="A751" s="0" t="n">
        <v>750</v>
      </c>
      <c r="B751" s="0" t="n">
        <v>42351</v>
      </c>
      <c r="C751" s="0" t="s">
        <v>12</v>
      </c>
      <c r="D751" s="0" t="s">
        <v>16</v>
      </c>
      <c r="E751" s="0" t="n">
        <v>2</v>
      </c>
      <c r="F751" s="0" t="n">
        <v>0.348958333333333</v>
      </c>
      <c r="G751" s="0" t="s">
        <v>14</v>
      </c>
      <c r="H751" s="0" t="n">
        <v>8</v>
      </c>
    </row>
    <row r="752" customFormat="false" ht="15" hidden="false" customHeight="false" outlineLevel="0" collapsed="false">
      <c r="A752" s="0" t="n">
        <v>751</v>
      </c>
      <c r="B752" s="0" t="n">
        <v>42350</v>
      </c>
      <c r="C752" s="0" t="s">
        <v>12</v>
      </c>
      <c r="D752" s="0" t="s">
        <v>27</v>
      </c>
      <c r="E752" s="0" t="n">
        <v>3</v>
      </c>
      <c r="F752" s="0" t="n">
        <v>0.348981481481482</v>
      </c>
      <c r="G752" s="0" t="s">
        <v>14</v>
      </c>
      <c r="H752" s="0" t="n">
        <v>16</v>
      </c>
    </row>
    <row r="753" customFormat="false" ht="15" hidden="false" customHeight="false" outlineLevel="0" collapsed="false">
      <c r="A753" s="0" t="n">
        <v>752</v>
      </c>
      <c r="B753" s="0" t="n">
        <v>42347</v>
      </c>
      <c r="C753" s="0" t="s">
        <v>17</v>
      </c>
      <c r="D753" s="0" t="s">
        <v>28</v>
      </c>
      <c r="E753" s="0" t="n">
        <v>3</v>
      </c>
      <c r="F753" s="0" t="n">
        <v>0.349016203703704</v>
      </c>
      <c r="G753" s="0" t="s">
        <v>14</v>
      </c>
      <c r="H753" s="0" t="n">
        <v>12</v>
      </c>
    </row>
    <row r="754" customFormat="false" ht="15" hidden="false" customHeight="false" outlineLevel="0" collapsed="false">
      <c r="A754" s="0" t="n">
        <v>753</v>
      </c>
      <c r="B754" s="0" t="n">
        <v>42349</v>
      </c>
      <c r="C754" s="0" t="s">
        <v>19</v>
      </c>
      <c r="D754" s="0" t="s">
        <v>24</v>
      </c>
      <c r="E754" s="0" t="n">
        <v>4</v>
      </c>
      <c r="F754" s="0" t="n">
        <v>0.349027777777778</v>
      </c>
      <c r="G754" s="0" t="s">
        <v>14</v>
      </c>
      <c r="H754" s="0" t="n">
        <v>16</v>
      </c>
    </row>
    <row r="755" customFormat="false" ht="15" hidden="false" customHeight="false" outlineLevel="0" collapsed="false">
      <c r="A755" s="0" t="n">
        <v>754</v>
      </c>
      <c r="B755" s="0" t="n">
        <v>42343</v>
      </c>
      <c r="C755" s="0" t="s">
        <v>15</v>
      </c>
      <c r="D755" s="0" t="s">
        <v>27</v>
      </c>
      <c r="E755" s="0" t="n">
        <v>5</v>
      </c>
      <c r="F755" s="0" t="n">
        <v>0.349027777777778</v>
      </c>
      <c r="G755" s="0" t="s">
        <v>14</v>
      </c>
      <c r="H755" s="0" t="n">
        <v>16</v>
      </c>
    </row>
    <row r="756" customFormat="false" ht="15" hidden="false" customHeight="false" outlineLevel="0" collapsed="false">
      <c r="A756" s="0" t="n">
        <v>755</v>
      </c>
      <c r="B756" s="0" t="n">
        <v>42344</v>
      </c>
      <c r="C756" s="0" t="s">
        <v>17</v>
      </c>
      <c r="D756" s="0" t="s">
        <v>33</v>
      </c>
      <c r="E756" s="0" t="n">
        <v>3</v>
      </c>
      <c r="F756" s="0" t="n">
        <v>0.349039351851852</v>
      </c>
      <c r="G756" s="0" t="s">
        <v>14</v>
      </c>
      <c r="H756" s="0" t="n">
        <v>16</v>
      </c>
    </row>
    <row r="757" customFormat="false" ht="15" hidden="false" customHeight="false" outlineLevel="0" collapsed="false">
      <c r="A757" s="0" t="n">
        <v>756</v>
      </c>
      <c r="B757" s="0" t="n">
        <v>42344</v>
      </c>
      <c r="C757" s="0" t="s">
        <v>20</v>
      </c>
      <c r="D757" s="0" t="s">
        <v>28</v>
      </c>
      <c r="E757" s="0" t="n">
        <v>4</v>
      </c>
      <c r="F757" s="0" t="n">
        <v>0.349050925925926</v>
      </c>
      <c r="G757" s="0" t="s">
        <v>14</v>
      </c>
      <c r="H757" s="0" t="n">
        <v>12</v>
      </c>
    </row>
    <row r="758" customFormat="false" ht="15" hidden="false" customHeight="false" outlineLevel="0" collapsed="false">
      <c r="A758" s="0" t="n">
        <v>757</v>
      </c>
      <c r="B758" s="0" t="n">
        <v>42345</v>
      </c>
      <c r="C758" s="0" t="s">
        <v>15</v>
      </c>
      <c r="D758" s="0" t="s">
        <v>22</v>
      </c>
      <c r="E758" s="0" t="n">
        <v>5</v>
      </c>
      <c r="F758" s="0" t="n">
        <v>0.349074074074074</v>
      </c>
      <c r="G758" s="0" t="s">
        <v>14</v>
      </c>
      <c r="H758" s="0" t="n">
        <v>16</v>
      </c>
    </row>
    <row r="759" customFormat="false" ht="15" hidden="false" customHeight="false" outlineLevel="0" collapsed="false">
      <c r="A759" s="0" t="n">
        <v>758</v>
      </c>
      <c r="B759" s="0" t="n">
        <v>42347</v>
      </c>
      <c r="C759" s="0" t="s">
        <v>15</v>
      </c>
      <c r="D759" s="0" t="s">
        <v>21</v>
      </c>
      <c r="E759" s="0" t="n">
        <v>1</v>
      </c>
      <c r="F759" s="0" t="n">
        <v>0.349074074074074</v>
      </c>
      <c r="G759" s="0" t="s">
        <v>14</v>
      </c>
      <c r="H759" s="0" t="n">
        <v>16</v>
      </c>
    </row>
    <row r="760" customFormat="false" ht="15" hidden="false" customHeight="false" outlineLevel="0" collapsed="false">
      <c r="A760" s="0" t="n">
        <v>759</v>
      </c>
      <c r="B760" s="0" t="n">
        <v>42343</v>
      </c>
      <c r="C760" s="0" t="s">
        <v>19</v>
      </c>
      <c r="D760" s="0" t="s">
        <v>28</v>
      </c>
      <c r="E760" s="0" t="n">
        <v>5</v>
      </c>
      <c r="F760" s="0" t="n">
        <v>0.349085648148148</v>
      </c>
      <c r="G760" s="0" t="s">
        <v>14</v>
      </c>
      <c r="H760" s="0" t="n">
        <v>12</v>
      </c>
    </row>
    <row r="761" customFormat="false" ht="15" hidden="false" customHeight="false" outlineLevel="0" collapsed="false">
      <c r="A761" s="0" t="n">
        <v>760</v>
      </c>
      <c r="B761" s="0" t="n">
        <v>42343</v>
      </c>
      <c r="C761" s="0" t="s">
        <v>20</v>
      </c>
      <c r="D761" s="0" t="s">
        <v>26</v>
      </c>
      <c r="E761" s="0" t="n">
        <v>3</v>
      </c>
      <c r="F761" s="0" t="n">
        <v>0.349085648148148</v>
      </c>
      <c r="G761" s="0" t="s">
        <v>14</v>
      </c>
      <c r="H761" s="0" t="n">
        <v>12</v>
      </c>
    </row>
    <row r="762" customFormat="false" ht="15" hidden="false" customHeight="false" outlineLevel="0" collapsed="false">
      <c r="A762" s="0" t="n">
        <v>761</v>
      </c>
      <c r="B762" s="0" t="n">
        <v>42351</v>
      </c>
      <c r="C762" s="0" t="s">
        <v>19</v>
      </c>
      <c r="D762" s="0" t="s">
        <v>24</v>
      </c>
      <c r="E762" s="0" t="n">
        <v>1</v>
      </c>
      <c r="F762" s="0" t="n">
        <v>0.349131944444444</v>
      </c>
      <c r="G762" s="0" t="s">
        <v>14</v>
      </c>
      <c r="H762" s="0" t="n">
        <v>16</v>
      </c>
    </row>
    <row r="763" customFormat="false" ht="15" hidden="false" customHeight="false" outlineLevel="0" collapsed="false">
      <c r="A763" s="0" t="n">
        <v>762</v>
      </c>
      <c r="B763" s="0" t="n">
        <v>42350</v>
      </c>
      <c r="C763" s="0" t="s">
        <v>20</v>
      </c>
      <c r="D763" s="0" t="s">
        <v>29</v>
      </c>
      <c r="E763" s="0" t="n">
        <v>4</v>
      </c>
      <c r="F763" s="0" t="n">
        <v>0.349212962962963</v>
      </c>
      <c r="G763" s="0" t="s">
        <v>14</v>
      </c>
      <c r="H763" s="0" t="n">
        <v>12</v>
      </c>
    </row>
    <row r="764" customFormat="false" ht="15" hidden="false" customHeight="false" outlineLevel="0" collapsed="false">
      <c r="A764" s="0" t="n">
        <v>763</v>
      </c>
      <c r="B764" s="0" t="n">
        <v>42345</v>
      </c>
      <c r="C764" s="0" t="s">
        <v>12</v>
      </c>
      <c r="D764" s="0" t="s">
        <v>18</v>
      </c>
      <c r="E764" s="0" t="n">
        <v>5</v>
      </c>
      <c r="F764" s="0" t="n">
        <v>0.349212962962963</v>
      </c>
      <c r="G764" s="0" t="s">
        <v>14</v>
      </c>
      <c r="H764" s="0" t="n">
        <v>16</v>
      </c>
    </row>
    <row r="765" customFormat="false" ht="15" hidden="false" customHeight="false" outlineLevel="0" collapsed="false">
      <c r="A765" s="0" t="n">
        <v>764</v>
      </c>
      <c r="B765" s="0" t="n">
        <v>42351</v>
      </c>
      <c r="C765" s="0" t="s">
        <v>15</v>
      </c>
      <c r="D765" s="0" t="s">
        <v>18</v>
      </c>
      <c r="E765" s="0" t="n">
        <v>1</v>
      </c>
      <c r="F765" s="0" t="n">
        <v>0.349236111111111</v>
      </c>
      <c r="G765" s="0" t="s">
        <v>14</v>
      </c>
      <c r="H765" s="0" t="n">
        <v>16</v>
      </c>
    </row>
    <row r="766" customFormat="false" ht="15" hidden="false" customHeight="false" outlineLevel="0" collapsed="false">
      <c r="A766" s="0" t="n">
        <v>765</v>
      </c>
      <c r="B766" s="0" t="n">
        <v>42353</v>
      </c>
      <c r="C766" s="0" t="s">
        <v>19</v>
      </c>
      <c r="D766" s="0" t="s">
        <v>33</v>
      </c>
      <c r="E766" s="0" t="n">
        <v>5</v>
      </c>
      <c r="F766" s="0" t="n">
        <v>0.349247685185185</v>
      </c>
      <c r="G766" s="0" t="s">
        <v>14</v>
      </c>
      <c r="H766" s="0" t="n">
        <v>16</v>
      </c>
    </row>
    <row r="767" customFormat="false" ht="15" hidden="false" customHeight="false" outlineLevel="0" collapsed="false">
      <c r="A767" s="0" t="n">
        <v>766</v>
      </c>
      <c r="B767" s="0" t="n">
        <v>42353</v>
      </c>
      <c r="C767" s="0" t="s">
        <v>12</v>
      </c>
      <c r="D767" s="0" t="s">
        <v>28</v>
      </c>
      <c r="E767" s="0" t="n">
        <v>2</v>
      </c>
      <c r="F767" s="0" t="n">
        <v>0.349259259259259</v>
      </c>
      <c r="G767" s="0" t="s">
        <v>14</v>
      </c>
      <c r="H767" s="0" t="n">
        <v>12</v>
      </c>
    </row>
    <row r="768" customFormat="false" ht="15" hidden="false" customHeight="false" outlineLevel="0" collapsed="false">
      <c r="A768" s="0" t="n">
        <v>767</v>
      </c>
      <c r="B768" s="0" t="n">
        <v>42342</v>
      </c>
      <c r="C768" s="0" t="s">
        <v>17</v>
      </c>
      <c r="D768" s="0" t="s">
        <v>24</v>
      </c>
      <c r="E768" s="0" t="n">
        <v>1</v>
      </c>
      <c r="F768" s="0" t="n">
        <v>0.349270833333333</v>
      </c>
      <c r="G768" s="0" t="s">
        <v>14</v>
      </c>
      <c r="H768" s="0" t="n">
        <v>16</v>
      </c>
    </row>
    <row r="769" customFormat="false" ht="15" hidden="false" customHeight="false" outlineLevel="0" collapsed="false">
      <c r="A769" s="0" t="n">
        <v>768</v>
      </c>
      <c r="B769" s="0" t="n">
        <v>42346</v>
      </c>
      <c r="C769" s="0" t="s">
        <v>12</v>
      </c>
      <c r="D769" s="0" t="s">
        <v>26</v>
      </c>
      <c r="E769" s="0" t="n">
        <v>2</v>
      </c>
      <c r="F769" s="0" t="n">
        <v>0.349282407407407</v>
      </c>
      <c r="G769" s="0" t="s">
        <v>14</v>
      </c>
      <c r="H769" s="0" t="n">
        <v>12</v>
      </c>
    </row>
    <row r="770" customFormat="false" ht="15" hidden="false" customHeight="false" outlineLevel="0" collapsed="false">
      <c r="A770" s="0" t="n">
        <v>769</v>
      </c>
      <c r="B770" s="0" t="n">
        <v>42349</v>
      </c>
      <c r="C770" s="0" t="s">
        <v>12</v>
      </c>
      <c r="D770" s="0" t="s">
        <v>25</v>
      </c>
      <c r="E770" s="0" t="n">
        <v>1</v>
      </c>
      <c r="F770" s="0" t="n">
        <v>0.349282407407407</v>
      </c>
      <c r="G770" s="0" t="s">
        <v>14</v>
      </c>
      <c r="H770" s="0" t="n">
        <v>8</v>
      </c>
    </row>
    <row r="771" customFormat="false" ht="15" hidden="false" customHeight="false" outlineLevel="0" collapsed="false">
      <c r="A771" s="0" t="n">
        <v>770</v>
      </c>
      <c r="B771" s="0" t="n">
        <v>42351</v>
      </c>
      <c r="C771" s="0" t="s">
        <v>19</v>
      </c>
      <c r="D771" s="0" t="s">
        <v>29</v>
      </c>
      <c r="E771" s="0" t="n">
        <v>5</v>
      </c>
      <c r="F771" s="0" t="n">
        <v>0.349282407407407</v>
      </c>
      <c r="G771" s="0" t="s">
        <v>14</v>
      </c>
      <c r="H771" s="0" t="n">
        <v>12</v>
      </c>
    </row>
    <row r="772" customFormat="false" ht="15" hidden="false" customHeight="false" outlineLevel="0" collapsed="false">
      <c r="A772" s="0" t="n">
        <v>771</v>
      </c>
      <c r="B772" s="0" t="n">
        <v>42347</v>
      </c>
      <c r="C772" s="0" t="s">
        <v>19</v>
      </c>
      <c r="D772" s="0" t="s">
        <v>31</v>
      </c>
      <c r="E772" s="0" t="n">
        <v>4</v>
      </c>
      <c r="F772" s="0" t="n">
        <v>0.349305555555556</v>
      </c>
      <c r="G772" s="0" t="s">
        <v>14</v>
      </c>
      <c r="H772" s="0" t="n">
        <v>16</v>
      </c>
    </row>
    <row r="773" customFormat="false" ht="15" hidden="false" customHeight="false" outlineLevel="0" collapsed="false">
      <c r="A773" s="0" t="n">
        <v>772</v>
      </c>
      <c r="B773" s="0" t="n">
        <v>42346</v>
      </c>
      <c r="C773" s="0" t="s">
        <v>15</v>
      </c>
      <c r="D773" s="0" t="s">
        <v>28</v>
      </c>
      <c r="E773" s="0" t="n">
        <v>1</v>
      </c>
      <c r="F773" s="0" t="n">
        <v>0.34931712962963</v>
      </c>
      <c r="G773" s="0" t="s">
        <v>14</v>
      </c>
      <c r="H773" s="0" t="n">
        <v>12</v>
      </c>
    </row>
    <row r="774" customFormat="false" ht="15" hidden="false" customHeight="false" outlineLevel="0" collapsed="false">
      <c r="A774" s="0" t="n">
        <v>773</v>
      </c>
      <c r="B774" s="0" t="n">
        <v>42350</v>
      </c>
      <c r="C774" s="0" t="s">
        <v>17</v>
      </c>
      <c r="D774" s="0" t="s">
        <v>22</v>
      </c>
      <c r="E774" s="0" t="n">
        <v>4</v>
      </c>
      <c r="F774" s="0" t="n">
        <v>0.349328703703704</v>
      </c>
      <c r="G774" s="0" t="s">
        <v>14</v>
      </c>
      <c r="H774" s="0" t="n">
        <v>16</v>
      </c>
    </row>
    <row r="775" customFormat="false" ht="15" hidden="false" customHeight="false" outlineLevel="0" collapsed="false">
      <c r="A775" s="0" t="n">
        <v>774</v>
      </c>
      <c r="B775" s="0" t="n">
        <v>42349</v>
      </c>
      <c r="C775" s="0" t="s">
        <v>20</v>
      </c>
      <c r="D775" s="0" t="s">
        <v>23</v>
      </c>
      <c r="E775" s="0" t="n">
        <v>1</v>
      </c>
      <c r="F775" s="0" t="n">
        <v>0.349340277777778</v>
      </c>
      <c r="G775" s="0" t="s">
        <v>14</v>
      </c>
      <c r="H775" s="0" t="n">
        <v>8</v>
      </c>
    </row>
    <row r="776" customFormat="false" ht="15" hidden="false" customHeight="false" outlineLevel="0" collapsed="false">
      <c r="A776" s="0" t="n">
        <v>775</v>
      </c>
      <c r="B776" s="0" t="n">
        <v>42346</v>
      </c>
      <c r="C776" s="0" t="s">
        <v>15</v>
      </c>
      <c r="D776" s="0" t="s">
        <v>21</v>
      </c>
      <c r="E776" s="0" t="n">
        <v>2</v>
      </c>
      <c r="F776" s="0" t="n">
        <v>0.349340277777778</v>
      </c>
      <c r="G776" s="0" t="s">
        <v>14</v>
      </c>
      <c r="H776" s="0" t="n">
        <v>16</v>
      </c>
    </row>
    <row r="777" customFormat="false" ht="15" hidden="false" customHeight="false" outlineLevel="0" collapsed="false">
      <c r="A777" s="0" t="n">
        <v>776</v>
      </c>
      <c r="B777" s="0" t="n">
        <v>42345</v>
      </c>
      <c r="C777" s="0" t="s">
        <v>15</v>
      </c>
      <c r="D777" s="0" t="s">
        <v>18</v>
      </c>
      <c r="E777" s="0" t="n">
        <v>1</v>
      </c>
      <c r="F777" s="0" t="n">
        <v>0.349363425925926</v>
      </c>
      <c r="G777" s="0" t="s">
        <v>14</v>
      </c>
      <c r="H777" s="0" t="n">
        <v>16</v>
      </c>
    </row>
    <row r="778" customFormat="false" ht="15" hidden="false" customHeight="false" outlineLevel="0" collapsed="false">
      <c r="A778" s="0" t="n">
        <v>777</v>
      </c>
      <c r="B778" s="0" t="n">
        <v>42352</v>
      </c>
      <c r="C778" s="0" t="s">
        <v>12</v>
      </c>
      <c r="D778" s="0" t="s">
        <v>32</v>
      </c>
      <c r="E778" s="0" t="n">
        <v>5</v>
      </c>
      <c r="F778" s="0" t="n">
        <v>0.349363425925926</v>
      </c>
      <c r="G778" s="0" t="s">
        <v>14</v>
      </c>
      <c r="H778" s="0" t="n">
        <v>8</v>
      </c>
    </row>
    <row r="779" customFormat="false" ht="15" hidden="false" customHeight="false" outlineLevel="0" collapsed="false">
      <c r="A779" s="0" t="n">
        <v>778</v>
      </c>
      <c r="B779" s="0" t="n">
        <v>42343</v>
      </c>
      <c r="C779" s="0" t="s">
        <v>12</v>
      </c>
      <c r="D779" s="0" t="s">
        <v>31</v>
      </c>
      <c r="E779" s="0" t="n">
        <v>2</v>
      </c>
      <c r="F779" s="0" t="n">
        <v>0.349398148148148</v>
      </c>
      <c r="G779" s="0" t="s">
        <v>14</v>
      </c>
      <c r="H779" s="0" t="n">
        <v>16</v>
      </c>
    </row>
    <row r="780" customFormat="false" ht="15" hidden="false" customHeight="false" outlineLevel="0" collapsed="false">
      <c r="A780" s="0" t="n">
        <v>779</v>
      </c>
      <c r="B780" s="0" t="n">
        <v>42350</v>
      </c>
      <c r="C780" s="0" t="s">
        <v>17</v>
      </c>
      <c r="D780" s="0" t="s">
        <v>18</v>
      </c>
      <c r="E780" s="0" t="n">
        <v>5</v>
      </c>
      <c r="F780" s="0" t="n">
        <v>0.349421296296296</v>
      </c>
      <c r="G780" s="0" t="s">
        <v>14</v>
      </c>
      <c r="H780" s="0" t="n">
        <v>16</v>
      </c>
    </row>
    <row r="781" customFormat="false" ht="15" hidden="false" customHeight="false" outlineLevel="0" collapsed="false">
      <c r="A781" s="0" t="n">
        <v>780</v>
      </c>
      <c r="B781" s="0" t="n">
        <v>42348</v>
      </c>
      <c r="C781" s="0" t="s">
        <v>12</v>
      </c>
      <c r="D781" s="0" t="s">
        <v>31</v>
      </c>
      <c r="E781" s="0" t="n">
        <v>5</v>
      </c>
      <c r="F781" s="0" t="n">
        <v>0.349444444444444</v>
      </c>
      <c r="G781" s="0" t="s">
        <v>14</v>
      </c>
      <c r="H781" s="0" t="n">
        <v>16</v>
      </c>
    </row>
    <row r="782" customFormat="false" ht="15" hidden="false" customHeight="false" outlineLevel="0" collapsed="false">
      <c r="A782" s="0" t="n">
        <v>781</v>
      </c>
      <c r="B782" s="0" t="n">
        <v>42341</v>
      </c>
      <c r="C782" s="0" t="s">
        <v>12</v>
      </c>
      <c r="D782" s="0" t="s">
        <v>29</v>
      </c>
      <c r="E782" s="0" t="n">
        <v>3</v>
      </c>
      <c r="F782" s="0" t="n">
        <v>0.349490740740741</v>
      </c>
      <c r="G782" s="0" t="s">
        <v>14</v>
      </c>
      <c r="H782" s="0" t="n">
        <v>12</v>
      </c>
    </row>
    <row r="783" customFormat="false" ht="15" hidden="false" customHeight="false" outlineLevel="0" collapsed="false">
      <c r="A783" s="0" t="n">
        <v>782</v>
      </c>
      <c r="B783" s="0" t="n">
        <v>42353</v>
      </c>
      <c r="C783" s="0" t="s">
        <v>15</v>
      </c>
      <c r="D783" s="0" t="s">
        <v>32</v>
      </c>
      <c r="E783" s="0" t="n">
        <v>4</v>
      </c>
      <c r="F783" s="0" t="n">
        <v>0.349502314814815</v>
      </c>
      <c r="G783" s="0" t="s">
        <v>14</v>
      </c>
      <c r="H783" s="0" t="n">
        <v>8</v>
      </c>
    </row>
    <row r="784" customFormat="false" ht="15" hidden="false" customHeight="false" outlineLevel="0" collapsed="false">
      <c r="A784" s="0" t="n">
        <v>783</v>
      </c>
      <c r="B784" s="0" t="n">
        <v>42349</v>
      </c>
      <c r="C784" s="0" t="s">
        <v>19</v>
      </c>
      <c r="D784" s="0" t="s">
        <v>22</v>
      </c>
      <c r="E784" s="0" t="n">
        <v>2</v>
      </c>
      <c r="F784" s="0" t="n">
        <v>0.349502314814815</v>
      </c>
      <c r="G784" s="0" t="s">
        <v>14</v>
      </c>
      <c r="H784" s="0" t="n">
        <v>16</v>
      </c>
    </row>
    <row r="785" customFormat="false" ht="15" hidden="false" customHeight="false" outlineLevel="0" collapsed="false">
      <c r="A785" s="0" t="n">
        <v>784</v>
      </c>
      <c r="B785" s="0" t="n">
        <v>42353</v>
      </c>
      <c r="C785" s="0" t="s">
        <v>17</v>
      </c>
      <c r="D785" s="0" t="s">
        <v>25</v>
      </c>
      <c r="E785" s="0" t="n">
        <v>5</v>
      </c>
      <c r="F785" s="0" t="n">
        <v>0.349548611111111</v>
      </c>
      <c r="G785" s="0" t="s">
        <v>14</v>
      </c>
      <c r="H785" s="0" t="n">
        <v>8</v>
      </c>
    </row>
    <row r="786" customFormat="false" ht="15" hidden="false" customHeight="false" outlineLevel="0" collapsed="false">
      <c r="A786" s="0" t="n">
        <v>785</v>
      </c>
      <c r="B786" s="0" t="n">
        <v>42344</v>
      </c>
      <c r="C786" s="0" t="s">
        <v>17</v>
      </c>
      <c r="D786" s="0" t="s">
        <v>16</v>
      </c>
      <c r="E786" s="0" t="n">
        <v>2</v>
      </c>
      <c r="F786" s="0" t="n">
        <v>0.349548611111111</v>
      </c>
      <c r="G786" s="0" t="s">
        <v>14</v>
      </c>
      <c r="H786" s="0" t="n">
        <v>8</v>
      </c>
    </row>
    <row r="787" customFormat="false" ht="15" hidden="false" customHeight="false" outlineLevel="0" collapsed="false">
      <c r="A787" s="0" t="n">
        <v>786</v>
      </c>
      <c r="B787" s="0" t="n">
        <v>42342</v>
      </c>
      <c r="C787" s="0" t="s">
        <v>12</v>
      </c>
      <c r="D787" s="0" t="s">
        <v>18</v>
      </c>
      <c r="E787" s="0" t="n">
        <v>1</v>
      </c>
      <c r="F787" s="0" t="n">
        <v>0.349548611111111</v>
      </c>
      <c r="G787" s="0" t="s">
        <v>14</v>
      </c>
      <c r="H787" s="0" t="n">
        <v>16</v>
      </c>
    </row>
    <row r="788" customFormat="false" ht="15" hidden="false" customHeight="false" outlineLevel="0" collapsed="false">
      <c r="A788" s="0" t="n">
        <v>787</v>
      </c>
      <c r="B788" s="0" t="n">
        <v>42346</v>
      </c>
      <c r="C788" s="0" t="s">
        <v>15</v>
      </c>
      <c r="D788" s="0" t="s">
        <v>28</v>
      </c>
      <c r="E788" s="0" t="n">
        <v>4</v>
      </c>
      <c r="F788" s="0" t="n">
        <v>0.349583333333333</v>
      </c>
      <c r="G788" s="0" t="s">
        <v>14</v>
      </c>
      <c r="H788" s="0" t="n">
        <v>12</v>
      </c>
    </row>
    <row r="789" customFormat="false" ht="15" hidden="false" customHeight="false" outlineLevel="0" collapsed="false">
      <c r="A789" s="0" t="n">
        <v>788</v>
      </c>
      <c r="B789" s="0" t="n">
        <v>42349</v>
      </c>
      <c r="C789" s="0" t="s">
        <v>12</v>
      </c>
      <c r="D789" s="0" t="s">
        <v>22</v>
      </c>
      <c r="E789" s="0" t="n">
        <v>1</v>
      </c>
      <c r="F789" s="0" t="n">
        <v>0.349594907407407</v>
      </c>
      <c r="G789" s="0" t="s">
        <v>14</v>
      </c>
      <c r="H789" s="0" t="n">
        <v>16</v>
      </c>
    </row>
    <row r="790" customFormat="false" ht="15" hidden="false" customHeight="false" outlineLevel="0" collapsed="false">
      <c r="A790" s="0" t="n">
        <v>789</v>
      </c>
      <c r="B790" s="0" t="n">
        <v>42348</v>
      </c>
      <c r="C790" s="0" t="s">
        <v>20</v>
      </c>
      <c r="D790" s="0" t="s">
        <v>31</v>
      </c>
      <c r="E790" s="0" t="n">
        <v>3</v>
      </c>
      <c r="F790" s="0" t="n">
        <v>0.349594907407407</v>
      </c>
      <c r="G790" s="0" t="s">
        <v>14</v>
      </c>
      <c r="H790" s="0" t="n">
        <v>16</v>
      </c>
    </row>
    <row r="791" customFormat="false" ht="15" hidden="false" customHeight="false" outlineLevel="0" collapsed="false">
      <c r="A791" s="0" t="n">
        <v>790</v>
      </c>
      <c r="B791" s="0" t="n">
        <v>42347</v>
      </c>
      <c r="C791" s="0" t="s">
        <v>12</v>
      </c>
      <c r="D791" s="0" t="s">
        <v>29</v>
      </c>
      <c r="E791" s="0" t="n">
        <v>1</v>
      </c>
      <c r="F791" s="0" t="n">
        <v>0.349606481481481</v>
      </c>
      <c r="G791" s="0" t="s">
        <v>14</v>
      </c>
      <c r="H791" s="0" t="n">
        <v>12</v>
      </c>
    </row>
    <row r="792" customFormat="false" ht="15" hidden="false" customHeight="false" outlineLevel="0" collapsed="false">
      <c r="A792" s="0" t="n">
        <v>791</v>
      </c>
      <c r="B792" s="0" t="n">
        <v>42346</v>
      </c>
      <c r="C792" s="0" t="s">
        <v>15</v>
      </c>
      <c r="D792" s="0" t="s">
        <v>30</v>
      </c>
      <c r="E792" s="0" t="n">
        <v>1</v>
      </c>
      <c r="F792" s="0" t="n">
        <v>0.349618055555556</v>
      </c>
      <c r="G792" s="0" t="s">
        <v>14</v>
      </c>
      <c r="H792" s="0" t="n">
        <v>12</v>
      </c>
    </row>
    <row r="793" customFormat="false" ht="15" hidden="false" customHeight="false" outlineLevel="0" collapsed="false">
      <c r="A793" s="0" t="n">
        <v>792</v>
      </c>
      <c r="B793" s="0" t="n">
        <v>42353</v>
      </c>
      <c r="C793" s="0" t="s">
        <v>17</v>
      </c>
      <c r="D793" s="0" t="s">
        <v>33</v>
      </c>
      <c r="E793" s="0" t="n">
        <v>2</v>
      </c>
      <c r="F793" s="0" t="n">
        <v>0.349618055555556</v>
      </c>
      <c r="G793" s="0" t="s">
        <v>14</v>
      </c>
      <c r="H793" s="0" t="n">
        <v>16</v>
      </c>
    </row>
    <row r="794" customFormat="false" ht="15" hidden="false" customHeight="false" outlineLevel="0" collapsed="false">
      <c r="A794" s="0" t="n">
        <v>793</v>
      </c>
      <c r="B794" s="0" t="n">
        <v>42346</v>
      </c>
      <c r="C794" s="0" t="s">
        <v>20</v>
      </c>
      <c r="D794" s="0" t="s">
        <v>33</v>
      </c>
      <c r="E794" s="0" t="n">
        <v>5</v>
      </c>
      <c r="F794" s="0" t="n">
        <v>0.34962962962963</v>
      </c>
      <c r="G794" s="0" t="s">
        <v>14</v>
      </c>
      <c r="H794" s="0" t="n">
        <v>16</v>
      </c>
    </row>
    <row r="795" customFormat="false" ht="15" hidden="false" customHeight="false" outlineLevel="0" collapsed="false">
      <c r="A795" s="0" t="n">
        <v>794</v>
      </c>
      <c r="B795" s="0" t="n">
        <v>42353</v>
      </c>
      <c r="C795" s="0" t="s">
        <v>15</v>
      </c>
      <c r="D795" s="0" t="s">
        <v>13</v>
      </c>
      <c r="E795" s="0" t="n">
        <v>2</v>
      </c>
      <c r="F795" s="0" t="n">
        <v>0.34962962962963</v>
      </c>
      <c r="G795" s="0" t="s">
        <v>14</v>
      </c>
      <c r="H795" s="0" t="n">
        <v>8</v>
      </c>
    </row>
    <row r="796" customFormat="false" ht="15" hidden="false" customHeight="false" outlineLevel="0" collapsed="false">
      <c r="A796" s="0" t="n">
        <v>795</v>
      </c>
      <c r="B796" s="0" t="n">
        <v>42341</v>
      </c>
      <c r="C796" s="0" t="s">
        <v>19</v>
      </c>
      <c r="D796" s="0" t="s">
        <v>31</v>
      </c>
      <c r="E796" s="0" t="n">
        <v>2</v>
      </c>
      <c r="F796" s="0" t="n">
        <v>0.349641203703704</v>
      </c>
      <c r="G796" s="0" t="s">
        <v>14</v>
      </c>
      <c r="H796" s="0" t="n">
        <v>16</v>
      </c>
    </row>
    <row r="797" customFormat="false" ht="15" hidden="false" customHeight="false" outlineLevel="0" collapsed="false">
      <c r="A797" s="0" t="n">
        <v>796</v>
      </c>
      <c r="B797" s="0" t="n">
        <v>42348</v>
      </c>
      <c r="C797" s="0" t="s">
        <v>19</v>
      </c>
      <c r="D797" s="0" t="s">
        <v>21</v>
      </c>
      <c r="E797" s="0" t="n">
        <v>1</v>
      </c>
      <c r="F797" s="0" t="n">
        <v>0.349652777777778</v>
      </c>
      <c r="G797" s="0" t="s">
        <v>14</v>
      </c>
      <c r="H797" s="0" t="n">
        <v>16</v>
      </c>
    </row>
    <row r="798" customFormat="false" ht="15" hidden="false" customHeight="false" outlineLevel="0" collapsed="false">
      <c r="A798" s="0" t="n">
        <v>797</v>
      </c>
      <c r="B798" s="0" t="n">
        <v>42350</v>
      </c>
      <c r="C798" s="0" t="s">
        <v>19</v>
      </c>
      <c r="D798" s="0" t="s">
        <v>32</v>
      </c>
      <c r="E798" s="0" t="n">
        <v>3</v>
      </c>
      <c r="F798" s="0" t="n">
        <v>0.349664351851852</v>
      </c>
      <c r="G798" s="0" t="s">
        <v>14</v>
      </c>
      <c r="H798" s="0" t="n">
        <v>8</v>
      </c>
    </row>
    <row r="799" customFormat="false" ht="15" hidden="false" customHeight="false" outlineLevel="0" collapsed="false">
      <c r="A799" s="0" t="n">
        <v>798</v>
      </c>
      <c r="B799" s="0" t="n">
        <v>42349</v>
      </c>
      <c r="C799" s="0" t="s">
        <v>12</v>
      </c>
      <c r="D799" s="0" t="s">
        <v>29</v>
      </c>
      <c r="E799" s="0" t="n">
        <v>3</v>
      </c>
      <c r="F799" s="0" t="n">
        <v>0.3496875</v>
      </c>
      <c r="G799" s="0" t="s">
        <v>14</v>
      </c>
      <c r="H799" s="0" t="n">
        <v>12</v>
      </c>
    </row>
    <row r="800" customFormat="false" ht="15" hidden="false" customHeight="false" outlineLevel="0" collapsed="false">
      <c r="A800" s="0" t="n">
        <v>799</v>
      </c>
      <c r="B800" s="0" t="n">
        <v>42343</v>
      </c>
      <c r="C800" s="0" t="s">
        <v>20</v>
      </c>
      <c r="D800" s="0" t="s">
        <v>29</v>
      </c>
      <c r="E800" s="0" t="n">
        <v>5</v>
      </c>
      <c r="F800" s="0" t="n">
        <v>0.349699074074074</v>
      </c>
      <c r="G800" s="0" t="s">
        <v>14</v>
      </c>
      <c r="H800" s="0" t="n">
        <v>12</v>
      </c>
    </row>
    <row r="801" customFormat="false" ht="15" hidden="false" customHeight="false" outlineLevel="0" collapsed="false">
      <c r="A801" s="0" t="n">
        <v>800</v>
      </c>
      <c r="B801" s="0" t="n">
        <v>42345</v>
      </c>
      <c r="C801" s="0" t="s">
        <v>19</v>
      </c>
      <c r="D801" s="0" t="s">
        <v>32</v>
      </c>
      <c r="E801" s="0" t="n">
        <v>3</v>
      </c>
      <c r="F801" s="0" t="n">
        <v>0.349710648148148</v>
      </c>
      <c r="G801" s="0" t="s">
        <v>14</v>
      </c>
      <c r="H801" s="0" t="n">
        <v>8</v>
      </c>
    </row>
    <row r="802" customFormat="false" ht="15" hidden="false" customHeight="false" outlineLevel="0" collapsed="false">
      <c r="A802" s="0" t="n">
        <v>801</v>
      </c>
      <c r="B802" s="0" t="n">
        <v>42351</v>
      </c>
      <c r="C802" s="0" t="s">
        <v>15</v>
      </c>
      <c r="D802" s="0" t="s">
        <v>31</v>
      </c>
      <c r="E802" s="0" t="n">
        <v>4</v>
      </c>
      <c r="F802" s="0" t="n">
        <v>0.349780092592593</v>
      </c>
      <c r="G802" s="0" t="s">
        <v>14</v>
      </c>
      <c r="H802" s="0" t="n">
        <v>16</v>
      </c>
    </row>
    <row r="803" customFormat="false" ht="15" hidden="false" customHeight="false" outlineLevel="0" collapsed="false">
      <c r="A803" s="0" t="n">
        <v>802</v>
      </c>
      <c r="B803" s="0" t="n">
        <v>42344</v>
      </c>
      <c r="C803" s="0" t="s">
        <v>12</v>
      </c>
      <c r="D803" s="0" t="s">
        <v>18</v>
      </c>
      <c r="E803" s="0" t="n">
        <v>1</v>
      </c>
      <c r="F803" s="0" t="n">
        <v>0.349803240740741</v>
      </c>
      <c r="G803" s="0" t="s">
        <v>14</v>
      </c>
      <c r="H803" s="0" t="n">
        <v>16</v>
      </c>
    </row>
    <row r="804" customFormat="false" ht="15" hidden="false" customHeight="false" outlineLevel="0" collapsed="false">
      <c r="A804" s="0" t="n">
        <v>803</v>
      </c>
      <c r="B804" s="0" t="n">
        <v>42342</v>
      </c>
      <c r="C804" s="0" t="s">
        <v>12</v>
      </c>
      <c r="D804" s="0" t="s">
        <v>30</v>
      </c>
      <c r="E804" s="0" t="n">
        <v>4</v>
      </c>
      <c r="F804" s="0" t="n">
        <v>0.349803240740741</v>
      </c>
      <c r="G804" s="0" t="s">
        <v>14</v>
      </c>
      <c r="H804" s="0" t="n">
        <v>12</v>
      </c>
    </row>
    <row r="805" customFormat="false" ht="15" hidden="false" customHeight="false" outlineLevel="0" collapsed="false">
      <c r="A805" s="0" t="n">
        <v>804</v>
      </c>
      <c r="B805" s="0" t="n">
        <v>42347</v>
      </c>
      <c r="C805" s="0" t="s">
        <v>12</v>
      </c>
      <c r="D805" s="0" t="s">
        <v>22</v>
      </c>
      <c r="E805" s="0" t="n">
        <v>2</v>
      </c>
      <c r="F805" s="0" t="n">
        <v>0.349814814814815</v>
      </c>
      <c r="G805" s="0" t="s">
        <v>14</v>
      </c>
      <c r="H805" s="0" t="n">
        <v>16</v>
      </c>
    </row>
    <row r="806" customFormat="false" ht="15" hidden="false" customHeight="false" outlineLevel="0" collapsed="false">
      <c r="A806" s="0" t="n">
        <v>805</v>
      </c>
      <c r="B806" s="0" t="n">
        <v>42343</v>
      </c>
      <c r="C806" s="0" t="s">
        <v>20</v>
      </c>
      <c r="D806" s="0" t="s">
        <v>28</v>
      </c>
      <c r="E806" s="0" t="n">
        <v>4</v>
      </c>
      <c r="F806" s="0" t="n">
        <v>0.349814814814815</v>
      </c>
      <c r="G806" s="0" t="s">
        <v>14</v>
      </c>
      <c r="H806" s="0" t="n">
        <v>12</v>
      </c>
    </row>
    <row r="807" customFormat="false" ht="15" hidden="false" customHeight="false" outlineLevel="0" collapsed="false">
      <c r="A807" s="0" t="n">
        <v>806</v>
      </c>
      <c r="B807" s="0" t="n">
        <v>42346</v>
      </c>
      <c r="C807" s="0" t="s">
        <v>15</v>
      </c>
      <c r="D807" s="0" t="s">
        <v>27</v>
      </c>
      <c r="E807" s="0" t="n">
        <v>1</v>
      </c>
      <c r="F807" s="0" t="n">
        <v>0.349826388888889</v>
      </c>
      <c r="G807" s="0" t="s">
        <v>14</v>
      </c>
      <c r="H807" s="0" t="n">
        <v>16</v>
      </c>
    </row>
    <row r="808" customFormat="false" ht="15" hidden="false" customHeight="false" outlineLevel="0" collapsed="false">
      <c r="A808" s="0" t="n">
        <v>807</v>
      </c>
      <c r="B808" s="0" t="n">
        <v>42345</v>
      </c>
      <c r="C808" s="0" t="s">
        <v>19</v>
      </c>
      <c r="D808" s="0" t="s">
        <v>29</v>
      </c>
      <c r="E808" s="0" t="n">
        <v>5</v>
      </c>
      <c r="F808" s="0" t="n">
        <v>0.349861111111111</v>
      </c>
      <c r="G808" s="0" t="s">
        <v>14</v>
      </c>
      <c r="H808" s="0" t="n">
        <v>12</v>
      </c>
    </row>
    <row r="809" customFormat="false" ht="15" hidden="false" customHeight="false" outlineLevel="0" collapsed="false">
      <c r="A809" s="0" t="n">
        <v>808</v>
      </c>
      <c r="B809" s="0" t="n">
        <v>42352</v>
      </c>
      <c r="C809" s="0" t="s">
        <v>12</v>
      </c>
      <c r="D809" s="0" t="s">
        <v>21</v>
      </c>
      <c r="E809" s="0" t="n">
        <v>3</v>
      </c>
      <c r="F809" s="0" t="n">
        <v>0.349884259259259</v>
      </c>
      <c r="G809" s="0" t="s">
        <v>14</v>
      </c>
      <c r="H809" s="0" t="n">
        <v>16</v>
      </c>
    </row>
    <row r="810" customFormat="false" ht="15" hidden="false" customHeight="false" outlineLevel="0" collapsed="false">
      <c r="A810" s="0" t="n">
        <v>809</v>
      </c>
      <c r="B810" s="0" t="n">
        <v>42352</v>
      </c>
      <c r="C810" s="0" t="s">
        <v>15</v>
      </c>
      <c r="D810" s="0" t="s">
        <v>33</v>
      </c>
      <c r="E810" s="0" t="n">
        <v>2</v>
      </c>
      <c r="F810" s="0" t="n">
        <v>0.349930555555556</v>
      </c>
      <c r="G810" s="0" t="s">
        <v>14</v>
      </c>
      <c r="H810" s="0" t="n">
        <v>16</v>
      </c>
    </row>
    <row r="811" customFormat="false" ht="15" hidden="false" customHeight="false" outlineLevel="0" collapsed="false">
      <c r="A811" s="0" t="n">
        <v>810</v>
      </c>
      <c r="B811" s="0" t="n">
        <v>42346</v>
      </c>
      <c r="C811" s="0" t="s">
        <v>17</v>
      </c>
      <c r="D811" s="0" t="s">
        <v>21</v>
      </c>
      <c r="E811" s="0" t="n">
        <v>2</v>
      </c>
      <c r="F811" s="0" t="n">
        <v>0.34994212962963</v>
      </c>
      <c r="G811" s="0" t="s">
        <v>14</v>
      </c>
      <c r="H811" s="0" t="n">
        <v>16</v>
      </c>
    </row>
    <row r="812" customFormat="false" ht="15" hidden="false" customHeight="false" outlineLevel="0" collapsed="false">
      <c r="A812" s="0" t="n">
        <v>811</v>
      </c>
      <c r="B812" s="0" t="n">
        <v>42346</v>
      </c>
      <c r="C812" s="0" t="s">
        <v>20</v>
      </c>
      <c r="D812" s="0" t="s">
        <v>13</v>
      </c>
      <c r="E812" s="0" t="n">
        <v>3</v>
      </c>
      <c r="F812" s="0" t="n">
        <v>0.349965277777778</v>
      </c>
      <c r="G812" s="0" t="s">
        <v>14</v>
      </c>
      <c r="H812" s="0" t="n">
        <v>8</v>
      </c>
    </row>
    <row r="813" customFormat="false" ht="15" hidden="false" customHeight="false" outlineLevel="0" collapsed="false">
      <c r="A813" s="0" t="n">
        <v>812</v>
      </c>
      <c r="B813" s="0" t="n">
        <v>42342</v>
      </c>
      <c r="C813" s="0" t="s">
        <v>19</v>
      </c>
      <c r="D813" s="0" t="s">
        <v>13</v>
      </c>
      <c r="E813" s="0" t="n">
        <v>4</v>
      </c>
      <c r="F813" s="0" t="n">
        <v>0.349965277777778</v>
      </c>
      <c r="G813" s="0" t="s">
        <v>14</v>
      </c>
      <c r="H813" s="0" t="n">
        <v>8</v>
      </c>
    </row>
    <row r="814" customFormat="false" ht="15" hidden="false" customHeight="false" outlineLevel="0" collapsed="false">
      <c r="A814" s="0" t="n">
        <v>813</v>
      </c>
      <c r="B814" s="0" t="n">
        <v>42346</v>
      </c>
      <c r="C814" s="0" t="s">
        <v>19</v>
      </c>
      <c r="D814" s="0" t="s">
        <v>16</v>
      </c>
      <c r="E814" s="0" t="n">
        <v>2</v>
      </c>
      <c r="F814" s="0" t="n">
        <v>0.349965277777778</v>
      </c>
      <c r="G814" s="0" t="s">
        <v>14</v>
      </c>
      <c r="H814" s="0" t="n">
        <v>8</v>
      </c>
    </row>
    <row r="815" customFormat="false" ht="15" hidden="false" customHeight="false" outlineLevel="0" collapsed="false">
      <c r="A815" s="0" t="n">
        <v>814</v>
      </c>
      <c r="B815" s="0" t="n">
        <v>42351</v>
      </c>
      <c r="C815" s="0" t="s">
        <v>19</v>
      </c>
      <c r="D815" s="0" t="s">
        <v>24</v>
      </c>
      <c r="E815" s="0" t="n">
        <v>1</v>
      </c>
      <c r="F815" s="0" t="n">
        <v>0.349976851851852</v>
      </c>
      <c r="G815" s="0" t="s">
        <v>14</v>
      </c>
      <c r="H815" s="0" t="n">
        <v>16</v>
      </c>
    </row>
    <row r="816" customFormat="false" ht="15" hidden="false" customHeight="false" outlineLevel="0" collapsed="false">
      <c r="A816" s="0" t="n">
        <v>815</v>
      </c>
      <c r="B816" s="0" t="n">
        <v>42351</v>
      </c>
      <c r="C816" s="0" t="s">
        <v>20</v>
      </c>
      <c r="D816" s="0" t="s">
        <v>27</v>
      </c>
      <c r="E816" s="0" t="n">
        <v>5</v>
      </c>
      <c r="F816" s="0" t="n">
        <v>0.349976851851852</v>
      </c>
      <c r="G816" s="0" t="s">
        <v>14</v>
      </c>
      <c r="H816" s="0" t="n">
        <v>16</v>
      </c>
    </row>
    <row r="817" customFormat="false" ht="15" hidden="false" customHeight="false" outlineLevel="0" collapsed="false">
      <c r="A817" s="0" t="n">
        <v>816</v>
      </c>
      <c r="B817" s="0" t="n">
        <v>42345</v>
      </c>
      <c r="C817" s="0" t="s">
        <v>15</v>
      </c>
      <c r="D817" s="0" t="s">
        <v>16</v>
      </c>
      <c r="E817" s="0" t="n">
        <v>1</v>
      </c>
      <c r="F817" s="0" t="n">
        <v>0.349988425925926</v>
      </c>
      <c r="G817" s="0" t="s">
        <v>14</v>
      </c>
      <c r="H817" s="0" t="n">
        <v>8</v>
      </c>
    </row>
    <row r="818" customFormat="false" ht="15" hidden="false" customHeight="false" outlineLevel="0" collapsed="false">
      <c r="A818" s="0" t="n">
        <v>817</v>
      </c>
      <c r="B818" s="0" t="n">
        <v>42341</v>
      </c>
      <c r="C818" s="0" t="s">
        <v>19</v>
      </c>
      <c r="D818" s="0" t="s">
        <v>27</v>
      </c>
      <c r="E818" s="0" t="n">
        <v>5</v>
      </c>
      <c r="F818" s="0" t="n">
        <v>0.349988425925926</v>
      </c>
      <c r="G818" s="0" t="s">
        <v>14</v>
      </c>
      <c r="H818" s="0" t="n">
        <v>16</v>
      </c>
    </row>
    <row r="819" customFormat="false" ht="15" hidden="false" customHeight="false" outlineLevel="0" collapsed="false">
      <c r="A819" s="0" t="n">
        <v>818</v>
      </c>
      <c r="B819" s="0" t="n">
        <v>42342</v>
      </c>
      <c r="C819" s="0" t="s">
        <v>19</v>
      </c>
      <c r="D819" s="0" t="s">
        <v>21</v>
      </c>
      <c r="E819" s="0" t="n">
        <v>3</v>
      </c>
      <c r="F819" s="0" t="n">
        <v>0.35</v>
      </c>
      <c r="G819" s="0" t="s">
        <v>14</v>
      </c>
      <c r="H819" s="0" t="n">
        <v>16</v>
      </c>
    </row>
    <row r="820" customFormat="false" ht="15" hidden="false" customHeight="false" outlineLevel="0" collapsed="false">
      <c r="A820" s="0" t="n">
        <v>819</v>
      </c>
      <c r="B820" s="0" t="n">
        <v>42345</v>
      </c>
      <c r="C820" s="0" t="s">
        <v>19</v>
      </c>
      <c r="D820" s="0" t="s">
        <v>26</v>
      </c>
      <c r="E820" s="0" t="n">
        <v>5</v>
      </c>
      <c r="F820" s="0" t="n">
        <v>0.350011574074074</v>
      </c>
      <c r="G820" s="0" t="s">
        <v>14</v>
      </c>
      <c r="H820" s="0" t="n">
        <v>12</v>
      </c>
    </row>
    <row r="821" customFormat="false" ht="15" hidden="false" customHeight="false" outlineLevel="0" collapsed="false">
      <c r="A821" s="0" t="n">
        <v>820</v>
      </c>
      <c r="B821" s="0" t="n">
        <v>42347</v>
      </c>
      <c r="C821" s="0" t="s">
        <v>19</v>
      </c>
      <c r="D821" s="0" t="s">
        <v>18</v>
      </c>
      <c r="E821" s="0" t="n">
        <v>4</v>
      </c>
      <c r="F821" s="0" t="n">
        <v>0.350046296296296</v>
      </c>
      <c r="G821" s="0" t="s">
        <v>14</v>
      </c>
      <c r="H821" s="0" t="n">
        <v>16</v>
      </c>
    </row>
    <row r="822" customFormat="false" ht="15" hidden="false" customHeight="false" outlineLevel="0" collapsed="false">
      <c r="A822" s="0" t="n">
        <v>821</v>
      </c>
      <c r="B822" s="0" t="n">
        <v>42346</v>
      </c>
      <c r="C822" s="0" t="s">
        <v>17</v>
      </c>
      <c r="D822" s="0" t="s">
        <v>22</v>
      </c>
      <c r="E822" s="0" t="n">
        <v>2</v>
      </c>
      <c r="F822" s="0" t="n">
        <v>0.350081018518519</v>
      </c>
      <c r="G822" s="0" t="s">
        <v>14</v>
      </c>
      <c r="H822" s="0" t="n">
        <v>16</v>
      </c>
    </row>
    <row r="823" customFormat="false" ht="15" hidden="false" customHeight="false" outlineLevel="0" collapsed="false">
      <c r="A823" s="0" t="n">
        <v>822</v>
      </c>
      <c r="B823" s="0" t="n">
        <v>42353</v>
      </c>
      <c r="C823" s="0" t="s">
        <v>15</v>
      </c>
      <c r="D823" s="0" t="s">
        <v>31</v>
      </c>
      <c r="E823" s="0" t="n">
        <v>1</v>
      </c>
      <c r="F823" s="0" t="n">
        <v>0.350104166666667</v>
      </c>
      <c r="G823" s="0" t="s">
        <v>14</v>
      </c>
      <c r="H823" s="0" t="n">
        <v>16</v>
      </c>
    </row>
    <row r="824" customFormat="false" ht="15" hidden="false" customHeight="false" outlineLevel="0" collapsed="false">
      <c r="A824" s="0" t="n">
        <v>823</v>
      </c>
      <c r="B824" s="0" t="n">
        <v>42346</v>
      </c>
      <c r="C824" s="0" t="s">
        <v>15</v>
      </c>
      <c r="D824" s="0" t="s">
        <v>21</v>
      </c>
      <c r="E824" s="0" t="n">
        <v>2</v>
      </c>
      <c r="F824" s="0" t="n">
        <v>0.350104166666667</v>
      </c>
      <c r="G824" s="0" t="s">
        <v>14</v>
      </c>
      <c r="H824" s="0" t="n">
        <v>16</v>
      </c>
    </row>
    <row r="825" customFormat="false" ht="15" hidden="false" customHeight="false" outlineLevel="0" collapsed="false">
      <c r="A825" s="0" t="n">
        <v>824</v>
      </c>
      <c r="B825" s="0" t="n">
        <v>42347</v>
      </c>
      <c r="C825" s="0" t="s">
        <v>20</v>
      </c>
      <c r="D825" s="0" t="s">
        <v>18</v>
      </c>
      <c r="E825" s="0" t="n">
        <v>1</v>
      </c>
      <c r="F825" s="0" t="n">
        <v>0.350138888888889</v>
      </c>
      <c r="G825" s="0" t="s">
        <v>14</v>
      </c>
      <c r="H825" s="0" t="n">
        <v>16</v>
      </c>
    </row>
    <row r="826" customFormat="false" ht="15" hidden="false" customHeight="false" outlineLevel="0" collapsed="false">
      <c r="A826" s="0" t="n">
        <v>825</v>
      </c>
      <c r="B826" s="0" t="n">
        <v>42347</v>
      </c>
      <c r="C826" s="0" t="s">
        <v>12</v>
      </c>
      <c r="D826" s="0" t="s">
        <v>16</v>
      </c>
      <c r="E826" s="0" t="n">
        <v>3</v>
      </c>
      <c r="F826" s="0" t="n">
        <v>0.350138888888889</v>
      </c>
      <c r="G826" s="0" t="s">
        <v>14</v>
      </c>
      <c r="H826" s="0" t="n">
        <v>8</v>
      </c>
    </row>
    <row r="827" customFormat="false" ht="15" hidden="false" customHeight="false" outlineLevel="0" collapsed="false">
      <c r="A827" s="0" t="n">
        <v>826</v>
      </c>
      <c r="B827" s="0" t="n">
        <v>42346</v>
      </c>
      <c r="C827" s="0" t="s">
        <v>20</v>
      </c>
      <c r="D827" s="0" t="s">
        <v>25</v>
      </c>
      <c r="E827" s="0" t="n">
        <v>2</v>
      </c>
      <c r="F827" s="0" t="n">
        <v>0.350150462962963</v>
      </c>
      <c r="G827" s="0" t="s">
        <v>14</v>
      </c>
      <c r="H827" s="0" t="n">
        <v>8</v>
      </c>
    </row>
    <row r="828" customFormat="false" ht="15" hidden="false" customHeight="false" outlineLevel="0" collapsed="false">
      <c r="A828" s="0" t="n">
        <v>827</v>
      </c>
      <c r="B828" s="0" t="n">
        <v>42347</v>
      </c>
      <c r="C828" s="0" t="s">
        <v>17</v>
      </c>
      <c r="D828" s="0" t="s">
        <v>23</v>
      </c>
      <c r="E828" s="0" t="n">
        <v>5</v>
      </c>
      <c r="F828" s="0" t="n">
        <v>0.350185185185185</v>
      </c>
      <c r="G828" s="0" t="s">
        <v>14</v>
      </c>
      <c r="H828" s="0" t="n">
        <v>8</v>
      </c>
    </row>
    <row r="829" customFormat="false" ht="15" hidden="false" customHeight="false" outlineLevel="0" collapsed="false">
      <c r="A829" s="0" t="n">
        <v>828</v>
      </c>
      <c r="B829" s="0" t="n">
        <v>42348</v>
      </c>
      <c r="C829" s="0" t="s">
        <v>17</v>
      </c>
      <c r="D829" s="0" t="s">
        <v>18</v>
      </c>
      <c r="E829" s="0" t="n">
        <v>2</v>
      </c>
      <c r="F829" s="0" t="n">
        <v>0.350185185185185</v>
      </c>
      <c r="G829" s="0" t="s">
        <v>14</v>
      </c>
      <c r="H829" s="0" t="n">
        <v>16</v>
      </c>
    </row>
    <row r="830" customFormat="false" ht="15" hidden="false" customHeight="false" outlineLevel="0" collapsed="false">
      <c r="A830" s="0" t="n">
        <v>829</v>
      </c>
      <c r="B830" s="0" t="n">
        <v>42344</v>
      </c>
      <c r="C830" s="0" t="s">
        <v>19</v>
      </c>
      <c r="D830" s="0" t="s">
        <v>30</v>
      </c>
      <c r="E830" s="0" t="n">
        <v>4</v>
      </c>
      <c r="F830" s="0" t="n">
        <v>0.350196759259259</v>
      </c>
      <c r="G830" s="0" t="s">
        <v>14</v>
      </c>
      <c r="H830" s="0" t="n">
        <v>12</v>
      </c>
    </row>
    <row r="831" customFormat="false" ht="15" hidden="false" customHeight="false" outlineLevel="0" collapsed="false">
      <c r="A831" s="0" t="n">
        <v>830</v>
      </c>
      <c r="B831" s="0" t="n">
        <v>42351</v>
      </c>
      <c r="C831" s="0" t="s">
        <v>19</v>
      </c>
      <c r="D831" s="0" t="s">
        <v>22</v>
      </c>
      <c r="E831" s="0" t="n">
        <v>4</v>
      </c>
      <c r="F831" s="0" t="n">
        <v>0.350196759259259</v>
      </c>
      <c r="G831" s="0" t="s">
        <v>14</v>
      </c>
      <c r="H831" s="0" t="n">
        <v>16</v>
      </c>
    </row>
    <row r="832" customFormat="false" ht="15" hidden="false" customHeight="false" outlineLevel="0" collapsed="false">
      <c r="A832" s="0" t="n">
        <v>831</v>
      </c>
      <c r="B832" s="0" t="n">
        <v>42342</v>
      </c>
      <c r="C832" s="0" t="s">
        <v>17</v>
      </c>
      <c r="D832" s="0" t="s">
        <v>30</v>
      </c>
      <c r="E832" s="0" t="n">
        <v>4</v>
      </c>
      <c r="F832" s="0" t="n">
        <v>0.350219907407407</v>
      </c>
      <c r="G832" s="0" t="s">
        <v>14</v>
      </c>
      <c r="H832" s="0" t="n">
        <v>12</v>
      </c>
    </row>
    <row r="833" customFormat="false" ht="15" hidden="false" customHeight="false" outlineLevel="0" collapsed="false">
      <c r="A833" s="0" t="n">
        <v>832</v>
      </c>
      <c r="B833" s="0" t="n">
        <v>42345</v>
      </c>
      <c r="C833" s="0" t="s">
        <v>17</v>
      </c>
      <c r="D833" s="0" t="s">
        <v>18</v>
      </c>
      <c r="E833" s="0" t="n">
        <v>5</v>
      </c>
      <c r="F833" s="0" t="n">
        <v>0.350231481481481</v>
      </c>
      <c r="G833" s="0" t="s">
        <v>14</v>
      </c>
      <c r="H833" s="0" t="n">
        <v>16</v>
      </c>
    </row>
    <row r="834" customFormat="false" ht="15" hidden="false" customHeight="false" outlineLevel="0" collapsed="false">
      <c r="A834" s="0" t="n">
        <v>833</v>
      </c>
      <c r="B834" s="0" t="n">
        <v>42343</v>
      </c>
      <c r="C834" s="0" t="s">
        <v>20</v>
      </c>
      <c r="D834" s="0" t="s">
        <v>28</v>
      </c>
      <c r="E834" s="0" t="n">
        <v>4</v>
      </c>
      <c r="F834" s="0" t="n">
        <v>0.350231481481481</v>
      </c>
      <c r="G834" s="0" t="s">
        <v>14</v>
      </c>
      <c r="H834" s="0" t="n">
        <v>12</v>
      </c>
    </row>
    <row r="835" customFormat="false" ht="15" hidden="false" customHeight="false" outlineLevel="0" collapsed="false">
      <c r="A835" s="0" t="n">
        <v>834</v>
      </c>
      <c r="B835" s="0" t="n">
        <v>42350</v>
      </c>
      <c r="C835" s="0" t="s">
        <v>15</v>
      </c>
      <c r="D835" s="0" t="s">
        <v>32</v>
      </c>
      <c r="E835" s="0" t="n">
        <v>4</v>
      </c>
      <c r="F835" s="0" t="n">
        <v>0.350243055555556</v>
      </c>
      <c r="G835" s="0" t="s">
        <v>14</v>
      </c>
      <c r="H835" s="0" t="n">
        <v>8</v>
      </c>
    </row>
    <row r="836" customFormat="false" ht="15" hidden="false" customHeight="false" outlineLevel="0" collapsed="false">
      <c r="A836" s="0" t="n">
        <v>835</v>
      </c>
      <c r="B836" s="0" t="n">
        <v>42349</v>
      </c>
      <c r="C836" s="0" t="s">
        <v>17</v>
      </c>
      <c r="D836" s="0" t="s">
        <v>21</v>
      </c>
      <c r="E836" s="0" t="n">
        <v>5</v>
      </c>
      <c r="F836" s="0" t="n">
        <v>0.350266203703704</v>
      </c>
      <c r="G836" s="0" t="s">
        <v>14</v>
      </c>
      <c r="H836" s="0" t="n">
        <v>16</v>
      </c>
    </row>
    <row r="837" customFormat="false" ht="15" hidden="false" customHeight="false" outlineLevel="0" collapsed="false">
      <c r="A837" s="0" t="n">
        <v>836</v>
      </c>
      <c r="B837" s="0" t="n">
        <v>42349</v>
      </c>
      <c r="C837" s="0" t="s">
        <v>19</v>
      </c>
      <c r="D837" s="0" t="s">
        <v>27</v>
      </c>
      <c r="E837" s="0" t="n">
        <v>3</v>
      </c>
      <c r="F837" s="0" t="n">
        <v>0.3503125</v>
      </c>
      <c r="G837" s="0" t="s">
        <v>14</v>
      </c>
      <c r="H837" s="0" t="n">
        <v>16</v>
      </c>
    </row>
    <row r="838" customFormat="false" ht="15" hidden="false" customHeight="false" outlineLevel="0" collapsed="false">
      <c r="A838" s="0" t="n">
        <v>837</v>
      </c>
      <c r="B838" s="0" t="n">
        <v>42348</v>
      </c>
      <c r="C838" s="0" t="s">
        <v>17</v>
      </c>
      <c r="D838" s="0" t="s">
        <v>28</v>
      </c>
      <c r="E838" s="0" t="n">
        <v>4</v>
      </c>
      <c r="F838" s="0" t="n">
        <v>0.350335648148148</v>
      </c>
      <c r="G838" s="0" t="s">
        <v>14</v>
      </c>
      <c r="H838" s="0" t="n">
        <v>12</v>
      </c>
    </row>
    <row r="839" customFormat="false" ht="15" hidden="false" customHeight="false" outlineLevel="0" collapsed="false">
      <c r="A839" s="0" t="n">
        <v>838</v>
      </c>
      <c r="B839" s="0" t="n">
        <v>42350</v>
      </c>
      <c r="C839" s="0" t="s">
        <v>20</v>
      </c>
      <c r="D839" s="0" t="s">
        <v>29</v>
      </c>
      <c r="E839" s="0" t="n">
        <v>1</v>
      </c>
      <c r="F839" s="0" t="n">
        <v>0.350335648148148</v>
      </c>
      <c r="G839" s="0" t="s">
        <v>14</v>
      </c>
      <c r="H839" s="0" t="n">
        <v>12</v>
      </c>
    </row>
    <row r="840" customFormat="false" ht="15" hidden="false" customHeight="false" outlineLevel="0" collapsed="false">
      <c r="A840" s="0" t="n">
        <v>839</v>
      </c>
      <c r="B840" s="0" t="n">
        <v>42352</v>
      </c>
      <c r="C840" s="0" t="s">
        <v>15</v>
      </c>
      <c r="D840" s="0" t="s">
        <v>16</v>
      </c>
      <c r="E840" s="0" t="n">
        <v>1</v>
      </c>
      <c r="F840" s="0" t="n">
        <v>0.350347222222222</v>
      </c>
      <c r="G840" s="0" t="s">
        <v>14</v>
      </c>
      <c r="H840" s="0" t="n">
        <v>8</v>
      </c>
    </row>
    <row r="841" customFormat="false" ht="15" hidden="false" customHeight="false" outlineLevel="0" collapsed="false">
      <c r="A841" s="0" t="n">
        <v>840</v>
      </c>
      <c r="B841" s="0" t="n">
        <v>42341</v>
      </c>
      <c r="C841" s="0" t="s">
        <v>17</v>
      </c>
      <c r="D841" s="0" t="s">
        <v>31</v>
      </c>
      <c r="E841" s="0" t="n">
        <v>2</v>
      </c>
      <c r="F841" s="0" t="n">
        <v>0.350358796296296</v>
      </c>
      <c r="G841" s="0" t="s">
        <v>14</v>
      </c>
      <c r="H841" s="0" t="n">
        <v>16</v>
      </c>
    </row>
    <row r="842" customFormat="false" ht="15" hidden="false" customHeight="false" outlineLevel="0" collapsed="false">
      <c r="A842" s="0" t="n">
        <v>841</v>
      </c>
      <c r="B842" s="0" t="n">
        <v>42352</v>
      </c>
      <c r="C842" s="0" t="s">
        <v>20</v>
      </c>
      <c r="D842" s="0" t="s">
        <v>24</v>
      </c>
      <c r="E842" s="0" t="n">
        <v>2</v>
      </c>
      <c r="F842" s="0" t="n">
        <v>0.350358796296296</v>
      </c>
      <c r="G842" s="0" t="s">
        <v>14</v>
      </c>
      <c r="H842" s="0" t="n">
        <v>16</v>
      </c>
    </row>
    <row r="843" customFormat="false" ht="15" hidden="false" customHeight="false" outlineLevel="0" collapsed="false">
      <c r="A843" s="0" t="n">
        <v>842</v>
      </c>
      <c r="B843" s="0" t="n">
        <v>42350</v>
      </c>
      <c r="C843" s="0" t="s">
        <v>12</v>
      </c>
      <c r="D843" s="0" t="s">
        <v>24</v>
      </c>
      <c r="E843" s="0" t="n">
        <v>2</v>
      </c>
      <c r="F843" s="0" t="n">
        <v>0.350358796296296</v>
      </c>
      <c r="G843" s="0" t="s">
        <v>14</v>
      </c>
      <c r="H843" s="0" t="n">
        <v>16</v>
      </c>
    </row>
    <row r="844" customFormat="false" ht="15" hidden="false" customHeight="false" outlineLevel="0" collapsed="false">
      <c r="A844" s="0" t="n">
        <v>843</v>
      </c>
      <c r="B844" s="0" t="n">
        <v>42344</v>
      </c>
      <c r="C844" s="0" t="s">
        <v>20</v>
      </c>
      <c r="D844" s="0" t="s">
        <v>23</v>
      </c>
      <c r="E844" s="0" t="n">
        <v>5</v>
      </c>
      <c r="F844" s="0" t="n">
        <v>0.35037037037037</v>
      </c>
      <c r="G844" s="0" t="s">
        <v>14</v>
      </c>
      <c r="H844" s="0" t="n">
        <v>8</v>
      </c>
    </row>
    <row r="845" customFormat="false" ht="15" hidden="false" customHeight="false" outlineLevel="0" collapsed="false">
      <c r="A845" s="0" t="n">
        <v>844</v>
      </c>
      <c r="B845" s="0" t="n">
        <v>42342</v>
      </c>
      <c r="C845" s="0" t="s">
        <v>19</v>
      </c>
      <c r="D845" s="0" t="s">
        <v>26</v>
      </c>
      <c r="E845" s="0" t="n">
        <v>4</v>
      </c>
      <c r="F845" s="0" t="n">
        <v>0.350381944444444</v>
      </c>
      <c r="G845" s="0" t="s">
        <v>14</v>
      </c>
      <c r="H845" s="0" t="n">
        <v>12</v>
      </c>
    </row>
    <row r="846" customFormat="false" ht="15" hidden="false" customHeight="false" outlineLevel="0" collapsed="false">
      <c r="A846" s="0" t="n">
        <v>845</v>
      </c>
      <c r="B846" s="0" t="n">
        <v>42349</v>
      </c>
      <c r="C846" s="0" t="s">
        <v>12</v>
      </c>
      <c r="D846" s="0" t="s">
        <v>31</v>
      </c>
      <c r="E846" s="0" t="n">
        <v>1</v>
      </c>
      <c r="F846" s="0" t="n">
        <v>0.350416666666667</v>
      </c>
      <c r="G846" s="0" t="s">
        <v>14</v>
      </c>
      <c r="H846" s="0" t="n">
        <v>16</v>
      </c>
    </row>
    <row r="847" customFormat="false" ht="15" hidden="false" customHeight="false" outlineLevel="0" collapsed="false">
      <c r="A847" s="0" t="n">
        <v>846</v>
      </c>
      <c r="B847" s="0" t="n">
        <v>42342</v>
      </c>
      <c r="C847" s="0" t="s">
        <v>20</v>
      </c>
      <c r="D847" s="0" t="s">
        <v>32</v>
      </c>
      <c r="E847" s="0" t="n">
        <v>4</v>
      </c>
      <c r="F847" s="0" t="n">
        <v>0.350416666666667</v>
      </c>
      <c r="G847" s="0" t="s">
        <v>14</v>
      </c>
      <c r="H847" s="0" t="n">
        <v>8</v>
      </c>
    </row>
    <row r="848" customFormat="false" ht="15" hidden="false" customHeight="false" outlineLevel="0" collapsed="false">
      <c r="A848" s="0" t="n">
        <v>847</v>
      </c>
      <c r="B848" s="0" t="n">
        <v>42352</v>
      </c>
      <c r="C848" s="0" t="s">
        <v>12</v>
      </c>
      <c r="D848" s="0" t="s">
        <v>32</v>
      </c>
      <c r="E848" s="0" t="n">
        <v>1</v>
      </c>
      <c r="F848" s="0" t="n">
        <v>0.350439814814815</v>
      </c>
      <c r="G848" s="0" t="s">
        <v>14</v>
      </c>
      <c r="H848" s="0" t="n">
        <v>8</v>
      </c>
    </row>
    <row r="849" customFormat="false" ht="15" hidden="false" customHeight="false" outlineLevel="0" collapsed="false">
      <c r="A849" s="0" t="n">
        <v>848</v>
      </c>
      <c r="B849" s="0" t="n">
        <v>42353</v>
      </c>
      <c r="C849" s="0" t="s">
        <v>12</v>
      </c>
      <c r="D849" s="0" t="s">
        <v>13</v>
      </c>
      <c r="E849" s="0" t="n">
        <v>5</v>
      </c>
      <c r="F849" s="0" t="n">
        <v>0.350451388888889</v>
      </c>
      <c r="G849" s="0" t="s">
        <v>14</v>
      </c>
      <c r="H849" s="0" t="n">
        <v>8</v>
      </c>
    </row>
    <row r="850" customFormat="false" ht="15" hidden="false" customHeight="false" outlineLevel="0" collapsed="false">
      <c r="A850" s="0" t="n">
        <v>849</v>
      </c>
      <c r="B850" s="0" t="n">
        <v>42343</v>
      </c>
      <c r="C850" s="0" t="s">
        <v>20</v>
      </c>
      <c r="D850" s="0" t="s">
        <v>13</v>
      </c>
      <c r="E850" s="0" t="n">
        <v>2</v>
      </c>
      <c r="F850" s="0" t="n">
        <v>0.350486111111111</v>
      </c>
      <c r="G850" s="0" t="s">
        <v>14</v>
      </c>
      <c r="H850" s="0" t="n">
        <v>8</v>
      </c>
    </row>
    <row r="851" customFormat="false" ht="15" hidden="false" customHeight="false" outlineLevel="0" collapsed="false">
      <c r="A851" s="0" t="n">
        <v>850</v>
      </c>
      <c r="B851" s="0" t="n">
        <v>42349</v>
      </c>
      <c r="C851" s="0" t="s">
        <v>17</v>
      </c>
      <c r="D851" s="0" t="s">
        <v>24</v>
      </c>
      <c r="E851" s="0" t="n">
        <v>2</v>
      </c>
      <c r="F851" s="0" t="n">
        <v>0.350497685185185</v>
      </c>
      <c r="G851" s="0" t="s">
        <v>14</v>
      </c>
      <c r="H851" s="0" t="n">
        <v>16</v>
      </c>
    </row>
    <row r="852" customFormat="false" ht="15" hidden="false" customHeight="false" outlineLevel="0" collapsed="false">
      <c r="A852" s="0" t="n">
        <v>851</v>
      </c>
      <c r="B852" s="0" t="n">
        <v>42351</v>
      </c>
      <c r="C852" s="0" t="s">
        <v>20</v>
      </c>
      <c r="D852" s="0" t="s">
        <v>27</v>
      </c>
      <c r="E852" s="0" t="n">
        <v>5</v>
      </c>
      <c r="F852" s="0" t="n">
        <v>0.350497685185185</v>
      </c>
      <c r="G852" s="0" t="s">
        <v>14</v>
      </c>
      <c r="H852" s="0" t="n">
        <v>16</v>
      </c>
    </row>
    <row r="853" customFormat="false" ht="15" hidden="false" customHeight="false" outlineLevel="0" collapsed="false">
      <c r="A853" s="0" t="n">
        <v>852</v>
      </c>
      <c r="B853" s="0" t="n">
        <v>42342</v>
      </c>
      <c r="C853" s="0" t="s">
        <v>15</v>
      </c>
      <c r="D853" s="0" t="s">
        <v>24</v>
      </c>
      <c r="E853" s="0" t="n">
        <v>4</v>
      </c>
      <c r="F853" s="0" t="n">
        <v>0.350555555555556</v>
      </c>
      <c r="G853" s="0" t="s">
        <v>14</v>
      </c>
      <c r="H853" s="0" t="n">
        <v>16</v>
      </c>
    </row>
    <row r="854" customFormat="false" ht="15" hidden="false" customHeight="false" outlineLevel="0" collapsed="false">
      <c r="A854" s="0" t="n">
        <v>853</v>
      </c>
      <c r="B854" s="0" t="n">
        <v>42348</v>
      </c>
      <c r="C854" s="0" t="s">
        <v>19</v>
      </c>
      <c r="D854" s="0" t="s">
        <v>33</v>
      </c>
      <c r="E854" s="0" t="n">
        <v>3</v>
      </c>
      <c r="F854" s="0" t="n">
        <v>0.35056712962963</v>
      </c>
      <c r="G854" s="0" t="s">
        <v>14</v>
      </c>
      <c r="H854" s="0" t="n">
        <v>16</v>
      </c>
    </row>
    <row r="855" customFormat="false" ht="15" hidden="false" customHeight="false" outlineLevel="0" collapsed="false">
      <c r="A855" s="0" t="n">
        <v>854</v>
      </c>
      <c r="B855" s="0" t="n">
        <v>42347</v>
      </c>
      <c r="C855" s="0" t="s">
        <v>20</v>
      </c>
      <c r="D855" s="0" t="s">
        <v>28</v>
      </c>
      <c r="E855" s="0" t="n">
        <v>1</v>
      </c>
      <c r="F855" s="0" t="n">
        <v>0.350601851851852</v>
      </c>
      <c r="G855" s="0" t="s">
        <v>14</v>
      </c>
      <c r="H855" s="0" t="n">
        <v>12</v>
      </c>
    </row>
    <row r="856" customFormat="false" ht="15" hidden="false" customHeight="false" outlineLevel="0" collapsed="false">
      <c r="A856" s="0" t="n">
        <v>855</v>
      </c>
      <c r="B856" s="0" t="n">
        <v>42352</v>
      </c>
      <c r="C856" s="0" t="s">
        <v>15</v>
      </c>
      <c r="D856" s="0" t="s">
        <v>31</v>
      </c>
      <c r="E856" s="0" t="n">
        <v>3</v>
      </c>
      <c r="F856" s="0" t="n">
        <v>0.350613425925926</v>
      </c>
      <c r="G856" s="0" t="s">
        <v>14</v>
      </c>
      <c r="H856" s="0" t="n">
        <v>16</v>
      </c>
    </row>
    <row r="857" customFormat="false" ht="15" hidden="false" customHeight="false" outlineLevel="0" collapsed="false">
      <c r="A857" s="0" t="n">
        <v>856</v>
      </c>
      <c r="B857" s="0" t="n">
        <v>42345</v>
      </c>
      <c r="C857" s="0" t="s">
        <v>20</v>
      </c>
      <c r="D857" s="0" t="s">
        <v>30</v>
      </c>
      <c r="E857" s="0" t="n">
        <v>5</v>
      </c>
      <c r="F857" s="0" t="n">
        <v>0.350625</v>
      </c>
      <c r="G857" s="0" t="s">
        <v>14</v>
      </c>
      <c r="H857" s="0" t="n">
        <v>12</v>
      </c>
    </row>
    <row r="858" customFormat="false" ht="15" hidden="false" customHeight="false" outlineLevel="0" collapsed="false">
      <c r="A858" s="0" t="n">
        <v>857</v>
      </c>
      <c r="B858" s="0" t="n">
        <v>42345</v>
      </c>
      <c r="C858" s="0" t="s">
        <v>12</v>
      </c>
      <c r="D858" s="0" t="s">
        <v>22</v>
      </c>
      <c r="E858" s="0" t="n">
        <v>2</v>
      </c>
      <c r="F858" s="0" t="n">
        <v>0.350671296296296</v>
      </c>
      <c r="G858" s="0" t="s">
        <v>14</v>
      </c>
      <c r="H858" s="0" t="n">
        <v>16</v>
      </c>
    </row>
    <row r="859" customFormat="false" ht="15" hidden="false" customHeight="false" outlineLevel="0" collapsed="false">
      <c r="A859" s="0" t="n">
        <v>858</v>
      </c>
      <c r="B859" s="0" t="n">
        <v>42347</v>
      </c>
      <c r="C859" s="0" t="s">
        <v>19</v>
      </c>
      <c r="D859" s="0" t="s">
        <v>29</v>
      </c>
      <c r="E859" s="0" t="n">
        <v>5</v>
      </c>
      <c r="F859" s="0" t="n">
        <v>0.350671296296296</v>
      </c>
      <c r="G859" s="0" t="s">
        <v>14</v>
      </c>
      <c r="H859" s="0" t="n">
        <v>12</v>
      </c>
    </row>
    <row r="860" customFormat="false" ht="15" hidden="false" customHeight="false" outlineLevel="0" collapsed="false">
      <c r="A860" s="0" t="n">
        <v>859</v>
      </c>
      <c r="B860" s="0" t="n">
        <v>42348</v>
      </c>
      <c r="C860" s="0" t="s">
        <v>15</v>
      </c>
      <c r="D860" s="0" t="s">
        <v>28</v>
      </c>
      <c r="E860" s="0" t="n">
        <v>1</v>
      </c>
      <c r="F860" s="0" t="n">
        <v>0.350729166666667</v>
      </c>
      <c r="G860" s="0" t="s">
        <v>14</v>
      </c>
      <c r="H860" s="0" t="n">
        <v>12</v>
      </c>
    </row>
    <row r="861" customFormat="false" ht="15" hidden="false" customHeight="false" outlineLevel="0" collapsed="false">
      <c r="A861" s="0" t="n">
        <v>860</v>
      </c>
      <c r="B861" s="0" t="n">
        <v>42346</v>
      </c>
      <c r="C861" s="0" t="s">
        <v>20</v>
      </c>
      <c r="D861" s="0" t="s">
        <v>28</v>
      </c>
      <c r="E861" s="0" t="n">
        <v>5</v>
      </c>
      <c r="F861" s="0" t="n">
        <v>0.350763888888889</v>
      </c>
      <c r="G861" s="0" t="s">
        <v>14</v>
      </c>
      <c r="H861" s="0" t="n">
        <v>12</v>
      </c>
    </row>
    <row r="862" customFormat="false" ht="15" hidden="false" customHeight="false" outlineLevel="0" collapsed="false">
      <c r="A862" s="0" t="n">
        <v>861</v>
      </c>
      <c r="B862" s="0" t="n">
        <v>42345</v>
      </c>
      <c r="C862" s="0" t="s">
        <v>19</v>
      </c>
      <c r="D862" s="0" t="s">
        <v>26</v>
      </c>
      <c r="E862" s="0" t="n">
        <v>3</v>
      </c>
      <c r="F862" s="0" t="n">
        <v>0.350775462962963</v>
      </c>
      <c r="G862" s="0" t="s">
        <v>14</v>
      </c>
      <c r="H862" s="0" t="n">
        <v>12</v>
      </c>
    </row>
    <row r="863" customFormat="false" ht="15" hidden="false" customHeight="false" outlineLevel="0" collapsed="false">
      <c r="A863" s="0" t="n">
        <v>862</v>
      </c>
      <c r="B863" s="0" t="n">
        <v>42349</v>
      </c>
      <c r="C863" s="0" t="s">
        <v>19</v>
      </c>
      <c r="D863" s="0" t="s">
        <v>29</v>
      </c>
      <c r="E863" s="0" t="n">
        <v>1</v>
      </c>
      <c r="F863" s="0" t="n">
        <v>0.350798611111111</v>
      </c>
      <c r="G863" s="0" t="s">
        <v>14</v>
      </c>
      <c r="H863" s="0" t="n">
        <v>12</v>
      </c>
    </row>
    <row r="864" customFormat="false" ht="15" hidden="false" customHeight="false" outlineLevel="0" collapsed="false">
      <c r="A864" s="0" t="n">
        <v>863</v>
      </c>
      <c r="B864" s="0" t="n">
        <v>42347</v>
      </c>
      <c r="C864" s="0" t="s">
        <v>17</v>
      </c>
      <c r="D864" s="0" t="s">
        <v>31</v>
      </c>
      <c r="E864" s="0" t="n">
        <v>5</v>
      </c>
      <c r="F864" s="0" t="n">
        <v>0.350821759259259</v>
      </c>
      <c r="G864" s="0" t="s">
        <v>14</v>
      </c>
      <c r="H864" s="0" t="n">
        <v>16</v>
      </c>
    </row>
    <row r="865" customFormat="false" ht="15" hidden="false" customHeight="false" outlineLevel="0" collapsed="false">
      <c r="A865" s="0" t="n">
        <v>864</v>
      </c>
      <c r="B865" s="0" t="n">
        <v>42353</v>
      </c>
      <c r="C865" s="0" t="s">
        <v>20</v>
      </c>
      <c r="D865" s="0" t="s">
        <v>25</v>
      </c>
      <c r="E865" s="0" t="n">
        <v>4</v>
      </c>
      <c r="F865" s="0" t="n">
        <v>0.350833333333333</v>
      </c>
      <c r="G865" s="0" t="s">
        <v>14</v>
      </c>
      <c r="H865" s="0" t="n">
        <v>8</v>
      </c>
    </row>
    <row r="866" customFormat="false" ht="15" hidden="false" customHeight="false" outlineLevel="0" collapsed="false">
      <c r="A866" s="0" t="n">
        <v>865</v>
      </c>
      <c r="B866" s="0" t="n">
        <v>42345</v>
      </c>
      <c r="C866" s="0" t="s">
        <v>20</v>
      </c>
      <c r="D866" s="0" t="s">
        <v>22</v>
      </c>
      <c r="E866" s="0" t="n">
        <v>5</v>
      </c>
      <c r="F866" s="0" t="n">
        <v>0.350844907407407</v>
      </c>
      <c r="G866" s="0" t="s">
        <v>14</v>
      </c>
      <c r="H866" s="0" t="n">
        <v>16</v>
      </c>
    </row>
    <row r="867" customFormat="false" ht="15" hidden="false" customHeight="false" outlineLevel="0" collapsed="false">
      <c r="A867" s="0" t="n">
        <v>866</v>
      </c>
      <c r="B867" s="0" t="n">
        <v>42348</v>
      </c>
      <c r="C867" s="0" t="s">
        <v>12</v>
      </c>
      <c r="D867" s="0" t="s">
        <v>29</v>
      </c>
      <c r="E867" s="0" t="n">
        <v>2</v>
      </c>
      <c r="F867" s="0" t="n">
        <v>0.350868055555556</v>
      </c>
      <c r="G867" s="0" t="s">
        <v>14</v>
      </c>
      <c r="H867" s="0" t="n">
        <v>12</v>
      </c>
    </row>
    <row r="868" customFormat="false" ht="15" hidden="false" customHeight="false" outlineLevel="0" collapsed="false">
      <c r="A868" s="0" t="n">
        <v>867</v>
      </c>
      <c r="B868" s="0" t="n">
        <v>42352</v>
      </c>
      <c r="C868" s="0" t="s">
        <v>19</v>
      </c>
      <c r="D868" s="0" t="s">
        <v>13</v>
      </c>
      <c r="E868" s="0" t="n">
        <v>4</v>
      </c>
      <c r="F868" s="0" t="n">
        <v>0.350902777777778</v>
      </c>
      <c r="G868" s="0" t="s">
        <v>14</v>
      </c>
      <c r="H868" s="0" t="n">
        <v>8</v>
      </c>
    </row>
    <row r="869" customFormat="false" ht="15" hidden="false" customHeight="false" outlineLevel="0" collapsed="false">
      <c r="A869" s="0" t="n">
        <v>868</v>
      </c>
      <c r="B869" s="0" t="n">
        <v>42343</v>
      </c>
      <c r="C869" s="0" t="s">
        <v>15</v>
      </c>
      <c r="D869" s="0" t="s">
        <v>16</v>
      </c>
      <c r="E869" s="0" t="n">
        <v>3</v>
      </c>
      <c r="F869" s="0" t="n">
        <v>0.350925925925926</v>
      </c>
      <c r="G869" s="0" t="s">
        <v>14</v>
      </c>
      <c r="H869" s="0" t="n">
        <v>8</v>
      </c>
    </row>
    <row r="870" customFormat="false" ht="15" hidden="false" customHeight="false" outlineLevel="0" collapsed="false">
      <c r="A870" s="0" t="n">
        <v>869</v>
      </c>
      <c r="B870" s="0" t="n">
        <v>42344</v>
      </c>
      <c r="C870" s="0" t="s">
        <v>17</v>
      </c>
      <c r="D870" s="0" t="s">
        <v>27</v>
      </c>
      <c r="E870" s="0" t="n">
        <v>5</v>
      </c>
      <c r="F870" s="0" t="n">
        <v>0.350925925925926</v>
      </c>
      <c r="G870" s="0" t="s">
        <v>14</v>
      </c>
      <c r="H870" s="0" t="n">
        <v>16</v>
      </c>
    </row>
    <row r="871" customFormat="false" ht="15" hidden="false" customHeight="false" outlineLevel="0" collapsed="false">
      <c r="A871" s="0" t="n">
        <v>870</v>
      </c>
      <c r="B871" s="0" t="n">
        <v>42352</v>
      </c>
      <c r="C871" s="0" t="s">
        <v>12</v>
      </c>
      <c r="D871" s="0" t="s">
        <v>32</v>
      </c>
      <c r="E871" s="0" t="n">
        <v>4</v>
      </c>
      <c r="F871" s="0" t="n">
        <v>0.350925925925926</v>
      </c>
      <c r="G871" s="0" t="s">
        <v>14</v>
      </c>
      <c r="H871" s="0" t="n">
        <v>8</v>
      </c>
    </row>
    <row r="872" customFormat="false" ht="15" hidden="false" customHeight="false" outlineLevel="0" collapsed="false">
      <c r="A872" s="0" t="n">
        <v>871</v>
      </c>
      <c r="B872" s="0" t="n">
        <v>42348</v>
      </c>
      <c r="C872" s="0" t="s">
        <v>17</v>
      </c>
      <c r="D872" s="0" t="s">
        <v>22</v>
      </c>
      <c r="E872" s="0" t="n">
        <v>2</v>
      </c>
      <c r="F872" s="0" t="n">
        <v>0.3509375</v>
      </c>
      <c r="G872" s="0" t="s">
        <v>14</v>
      </c>
      <c r="H872" s="0" t="n">
        <v>16</v>
      </c>
    </row>
    <row r="873" customFormat="false" ht="15" hidden="false" customHeight="false" outlineLevel="0" collapsed="false">
      <c r="A873" s="0" t="n">
        <v>872</v>
      </c>
      <c r="B873" s="0" t="n">
        <v>42350</v>
      </c>
      <c r="C873" s="0" t="s">
        <v>20</v>
      </c>
      <c r="D873" s="0" t="s">
        <v>24</v>
      </c>
      <c r="E873" s="0" t="n">
        <v>3</v>
      </c>
      <c r="F873" s="0" t="n">
        <v>0.350949074074074</v>
      </c>
      <c r="G873" s="0" t="s">
        <v>14</v>
      </c>
      <c r="H873" s="0" t="n">
        <v>16</v>
      </c>
    </row>
    <row r="874" customFormat="false" ht="15" hidden="false" customHeight="false" outlineLevel="0" collapsed="false">
      <c r="A874" s="0" t="n">
        <v>873</v>
      </c>
      <c r="B874" s="0" t="n">
        <v>42351</v>
      </c>
      <c r="C874" s="0" t="s">
        <v>20</v>
      </c>
      <c r="D874" s="0" t="s">
        <v>18</v>
      </c>
      <c r="E874" s="0" t="n">
        <v>5</v>
      </c>
      <c r="F874" s="0" t="n">
        <v>0.350949074074074</v>
      </c>
      <c r="G874" s="0" t="s">
        <v>14</v>
      </c>
      <c r="H874" s="0" t="n">
        <v>16</v>
      </c>
    </row>
    <row r="875" customFormat="false" ht="15" hidden="false" customHeight="false" outlineLevel="0" collapsed="false">
      <c r="A875" s="0" t="n">
        <v>874</v>
      </c>
      <c r="B875" s="0" t="n">
        <v>42343</v>
      </c>
      <c r="C875" s="0" t="s">
        <v>19</v>
      </c>
      <c r="D875" s="0" t="s">
        <v>26</v>
      </c>
      <c r="E875" s="0" t="n">
        <v>1</v>
      </c>
      <c r="F875" s="0" t="n">
        <v>0.350983796296296</v>
      </c>
      <c r="G875" s="0" t="s">
        <v>14</v>
      </c>
      <c r="H875" s="0" t="n">
        <v>12</v>
      </c>
    </row>
    <row r="876" customFormat="false" ht="15" hidden="false" customHeight="false" outlineLevel="0" collapsed="false">
      <c r="A876" s="0" t="n">
        <v>875</v>
      </c>
      <c r="B876" s="0" t="n">
        <v>42345</v>
      </c>
      <c r="C876" s="0" t="s">
        <v>17</v>
      </c>
      <c r="D876" s="0" t="s">
        <v>18</v>
      </c>
      <c r="E876" s="0" t="n">
        <v>4</v>
      </c>
      <c r="F876" s="0" t="n">
        <v>0.350983796296296</v>
      </c>
      <c r="G876" s="0" t="s">
        <v>14</v>
      </c>
      <c r="H876" s="0" t="n">
        <v>16</v>
      </c>
    </row>
    <row r="877" customFormat="false" ht="15" hidden="false" customHeight="false" outlineLevel="0" collapsed="false">
      <c r="A877" s="0" t="n">
        <v>876</v>
      </c>
      <c r="B877" s="0" t="n">
        <v>42349</v>
      </c>
      <c r="C877" s="0" t="s">
        <v>12</v>
      </c>
      <c r="D877" s="0" t="s">
        <v>16</v>
      </c>
      <c r="E877" s="0" t="n">
        <v>2</v>
      </c>
      <c r="F877" s="0" t="n">
        <v>0.350983796296296</v>
      </c>
      <c r="G877" s="0" t="s">
        <v>14</v>
      </c>
      <c r="H877" s="0" t="n">
        <v>8</v>
      </c>
    </row>
    <row r="878" customFormat="false" ht="15" hidden="false" customHeight="false" outlineLevel="0" collapsed="false">
      <c r="A878" s="0" t="n">
        <v>877</v>
      </c>
      <c r="B878" s="0" t="n">
        <v>42349</v>
      </c>
      <c r="C878" s="0" t="s">
        <v>15</v>
      </c>
      <c r="D878" s="0" t="s">
        <v>29</v>
      </c>
      <c r="E878" s="0" t="n">
        <v>2</v>
      </c>
      <c r="F878" s="0" t="n">
        <v>0.35099537037037</v>
      </c>
      <c r="G878" s="0" t="s">
        <v>14</v>
      </c>
      <c r="H878" s="0" t="n">
        <v>12</v>
      </c>
    </row>
    <row r="879" customFormat="false" ht="15" hidden="false" customHeight="false" outlineLevel="0" collapsed="false">
      <c r="A879" s="0" t="n">
        <v>878</v>
      </c>
      <c r="B879" s="0" t="n">
        <v>42353</v>
      </c>
      <c r="C879" s="0" t="s">
        <v>15</v>
      </c>
      <c r="D879" s="0" t="s">
        <v>18</v>
      </c>
      <c r="E879" s="0" t="n">
        <v>5</v>
      </c>
      <c r="F879" s="0" t="n">
        <v>0.351006944444444</v>
      </c>
      <c r="G879" s="0" t="s">
        <v>14</v>
      </c>
      <c r="H879" s="0" t="n">
        <v>16</v>
      </c>
    </row>
    <row r="880" customFormat="false" ht="15" hidden="false" customHeight="false" outlineLevel="0" collapsed="false">
      <c r="A880" s="0" t="n">
        <v>879</v>
      </c>
      <c r="B880" s="0" t="n">
        <v>42351</v>
      </c>
      <c r="C880" s="0" t="s">
        <v>19</v>
      </c>
      <c r="D880" s="0" t="s">
        <v>29</v>
      </c>
      <c r="E880" s="0" t="n">
        <v>5</v>
      </c>
      <c r="F880" s="0" t="n">
        <v>0.351018518518519</v>
      </c>
      <c r="G880" s="0" t="s">
        <v>14</v>
      </c>
      <c r="H880" s="0" t="n">
        <v>12</v>
      </c>
    </row>
    <row r="881" customFormat="false" ht="15" hidden="false" customHeight="false" outlineLevel="0" collapsed="false">
      <c r="A881" s="0" t="n">
        <v>880</v>
      </c>
      <c r="B881" s="0" t="n">
        <v>42341</v>
      </c>
      <c r="C881" s="0" t="s">
        <v>17</v>
      </c>
      <c r="D881" s="0" t="s">
        <v>29</v>
      </c>
      <c r="E881" s="0" t="n">
        <v>4</v>
      </c>
      <c r="F881" s="0" t="n">
        <v>0.351030092592593</v>
      </c>
      <c r="G881" s="0" t="s">
        <v>14</v>
      </c>
      <c r="H881" s="0" t="n">
        <v>12</v>
      </c>
    </row>
    <row r="882" customFormat="false" ht="15" hidden="false" customHeight="false" outlineLevel="0" collapsed="false">
      <c r="A882" s="0" t="n">
        <v>881</v>
      </c>
      <c r="B882" s="0" t="n">
        <v>42344</v>
      </c>
      <c r="C882" s="0" t="s">
        <v>17</v>
      </c>
      <c r="D882" s="0" t="s">
        <v>29</v>
      </c>
      <c r="E882" s="0" t="n">
        <v>4</v>
      </c>
      <c r="F882" s="0" t="n">
        <v>0.351030092592593</v>
      </c>
      <c r="G882" s="0" t="s">
        <v>14</v>
      </c>
      <c r="H882" s="0" t="n">
        <v>12</v>
      </c>
    </row>
    <row r="883" customFormat="false" ht="15" hidden="false" customHeight="false" outlineLevel="0" collapsed="false">
      <c r="A883" s="0" t="n">
        <v>882</v>
      </c>
      <c r="B883" s="0" t="n">
        <v>42342</v>
      </c>
      <c r="C883" s="0" t="s">
        <v>19</v>
      </c>
      <c r="D883" s="0" t="s">
        <v>13</v>
      </c>
      <c r="E883" s="0" t="n">
        <v>3</v>
      </c>
      <c r="F883" s="0" t="n">
        <v>0.351041666666667</v>
      </c>
      <c r="G883" s="0" t="s">
        <v>14</v>
      </c>
      <c r="H883" s="0" t="n">
        <v>8</v>
      </c>
    </row>
    <row r="884" customFormat="false" ht="15" hidden="false" customHeight="false" outlineLevel="0" collapsed="false">
      <c r="A884" s="0" t="n">
        <v>883</v>
      </c>
      <c r="B884" s="0" t="n">
        <v>42343</v>
      </c>
      <c r="C884" s="0" t="s">
        <v>15</v>
      </c>
      <c r="D884" s="0" t="s">
        <v>13</v>
      </c>
      <c r="E884" s="0" t="n">
        <v>1</v>
      </c>
      <c r="F884" s="0" t="n">
        <v>0.351041666666667</v>
      </c>
      <c r="G884" s="0" t="s">
        <v>14</v>
      </c>
      <c r="H884" s="0" t="n">
        <v>8</v>
      </c>
    </row>
    <row r="885" customFormat="false" ht="15" hidden="false" customHeight="false" outlineLevel="0" collapsed="false">
      <c r="A885" s="0" t="n">
        <v>884</v>
      </c>
      <c r="B885" s="0" t="n">
        <v>42342</v>
      </c>
      <c r="C885" s="0" t="s">
        <v>15</v>
      </c>
      <c r="D885" s="0" t="s">
        <v>30</v>
      </c>
      <c r="E885" s="0" t="n">
        <v>4</v>
      </c>
      <c r="F885" s="0" t="n">
        <v>0.351041666666667</v>
      </c>
      <c r="G885" s="0" t="s">
        <v>14</v>
      </c>
      <c r="H885" s="0" t="n">
        <v>12</v>
      </c>
    </row>
    <row r="886" customFormat="false" ht="15" hidden="false" customHeight="false" outlineLevel="0" collapsed="false">
      <c r="A886" s="0" t="n">
        <v>885</v>
      </c>
      <c r="B886" s="0" t="n">
        <v>42347</v>
      </c>
      <c r="C886" s="0" t="s">
        <v>17</v>
      </c>
      <c r="D886" s="0" t="s">
        <v>26</v>
      </c>
      <c r="E886" s="0" t="n">
        <v>5</v>
      </c>
      <c r="F886" s="0" t="n">
        <v>0.351064814814815</v>
      </c>
      <c r="G886" s="0" t="s">
        <v>14</v>
      </c>
      <c r="H886" s="0" t="n">
        <v>12</v>
      </c>
    </row>
    <row r="887" customFormat="false" ht="15" hidden="false" customHeight="false" outlineLevel="0" collapsed="false">
      <c r="A887" s="0" t="n">
        <v>886</v>
      </c>
      <c r="B887" s="0" t="n">
        <v>42350</v>
      </c>
      <c r="C887" s="0" t="s">
        <v>17</v>
      </c>
      <c r="D887" s="0" t="s">
        <v>25</v>
      </c>
      <c r="E887" s="0" t="n">
        <v>1</v>
      </c>
      <c r="F887" s="0" t="n">
        <v>0.351064814814815</v>
      </c>
      <c r="G887" s="0" t="s">
        <v>14</v>
      </c>
      <c r="H887" s="0" t="n">
        <v>8</v>
      </c>
    </row>
    <row r="888" customFormat="false" ht="15" hidden="false" customHeight="false" outlineLevel="0" collapsed="false">
      <c r="A888" s="0" t="n">
        <v>887</v>
      </c>
      <c r="B888" s="0" t="n">
        <v>42342</v>
      </c>
      <c r="C888" s="0" t="s">
        <v>19</v>
      </c>
      <c r="D888" s="0" t="s">
        <v>33</v>
      </c>
      <c r="E888" s="0" t="n">
        <v>1</v>
      </c>
      <c r="F888" s="0" t="n">
        <v>0.351064814814815</v>
      </c>
      <c r="G888" s="0" t="s">
        <v>14</v>
      </c>
      <c r="H888" s="0" t="n">
        <v>16</v>
      </c>
    </row>
    <row r="889" customFormat="false" ht="15" hidden="false" customHeight="false" outlineLevel="0" collapsed="false">
      <c r="A889" s="0" t="n">
        <v>888</v>
      </c>
      <c r="B889" s="0" t="n">
        <v>42352</v>
      </c>
      <c r="C889" s="0" t="s">
        <v>15</v>
      </c>
      <c r="D889" s="0" t="s">
        <v>31</v>
      </c>
      <c r="E889" s="0" t="n">
        <v>5</v>
      </c>
      <c r="F889" s="0" t="n">
        <v>0.351134259259259</v>
      </c>
      <c r="G889" s="0" t="s">
        <v>14</v>
      </c>
      <c r="H889" s="0" t="n">
        <v>16</v>
      </c>
    </row>
    <row r="890" customFormat="false" ht="15" hidden="false" customHeight="false" outlineLevel="0" collapsed="false">
      <c r="A890" s="0" t="n">
        <v>889</v>
      </c>
      <c r="B890" s="0" t="n">
        <v>42350</v>
      </c>
      <c r="C890" s="0" t="s">
        <v>15</v>
      </c>
      <c r="D890" s="0" t="s">
        <v>25</v>
      </c>
      <c r="E890" s="0" t="n">
        <v>1</v>
      </c>
      <c r="F890" s="0" t="n">
        <v>0.35119212962963</v>
      </c>
      <c r="G890" s="0" t="s">
        <v>14</v>
      </c>
      <c r="H890" s="0" t="n">
        <v>8</v>
      </c>
    </row>
    <row r="891" customFormat="false" ht="15" hidden="false" customHeight="false" outlineLevel="0" collapsed="false">
      <c r="A891" s="0" t="n">
        <v>890</v>
      </c>
      <c r="B891" s="0" t="n">
        <v>42351</v>
      </c>
      <c r="C891" s="0" t="s">
        <v>17</v>
      </c>
      <c r="D891" s="0" t="s">
        <v>28</v>
      </c>
      <c r="E891" s="0" t="n">
        <v>5</v>
      </c>
      <c r="F891" s="0" t="n">
        <v>0.351203703703704</v>
      </c>
      <c r="G891" s="0" t="s">
        <v>14</v>
      </c>
      <c r="H891" s="0" t="n">
        <v>12</v>
      </c>
    </row>
    <row r="892" customFormat="false" ht="15" hidden="false" customHeight="false" outlineLevel="0" collapsed="false">
      <c r="A892" s="0" t="n">
        <v>891</v>
      </c>
      <c r="B892" s="0" t="n">
        <v>42352</v>
      </c>
      <c r="C892" s="0" t="s">
        <v>15</v>
      </c>
      <c r="D892" s="0" t="s">
        <v>13</v>
      </c>
      <c r="E892" s="0" t="n">
        <v>1</v>
      </c>
      <c r="F892" s="0" t="n">
        <v>0.351226851851852</v>
      </c>
      <c r="G892" s="0" t="s">
        <v>14</v>
      </c>
      <c r="H892" s="0" t="n">
        <v>8</v>
      </c>
    </row>
    <row r="893" customFormat="false" ht="15" hidden="false" customHeight="false" outlineLevel="0" collapsed="false">
      <c r="A893" s="0" t="n">
        <v>892</v>
      </c>
      <c r="B893" s="0" t="n">
        <v>42347</v>
      </c>
      <c r="C893" s="0" t="s">
        <v>15</v>
      </c>
      <c r="D893" s="0" t="s">
        <v>28</v>
      </c>
      <c r="E893" s="0" t="n">
        <v>2</v>
      </c>
      <c r="F893" s="0" t="n">
        <v>0.35125</v>
      </c>
      <c r="G893" s="0" t="s">
        <v>14</v>
      </c>
      <c r="H893" s="0" t="n">
        <v>12</v>
      </c>
    </row>
    <row r="894" customFormat="false" ht="15" hidden="false" customHeight="false" outlineLevel="0" collapsed="false">
      <c r="A894" s="0" t="n">
        <v>893</v>
      </c>
      <c r="B894" s="0" t="n">
        <v>42343</v>
      </c>
      <c r="C894" s="0" t="s">
        <v>12</v>
      </c>
      <c r="D894" s="0" t="s">
        <v>18</v>
      </c>
      <c r="E894" s="0" t="n">
        <v>3</v>
      </c>
      <c r="F894" s="0" t="n">
        <v>0.35125</v>
      </c>
      <c r="G894" s="0" t="s">
        <v>14</v>
      </c>
      <c r="H894" s="0" t="n">
        <v>16</v>
      </c>
    </row>
    <row r="895" customFormat="false" ht="15" hidden="false" customHeight="false" outlineLevel="0" collapsed="false">
      <c r="A895" s="0" t="n">
        <v>894</v>
      </c>
      <c r="B895" s="0" t="n">
        <v>42351</v>
      </c>
      <c r="C895" s="0" t="s">
        <v>15</v>
      </c>
      <c r="D895" s="0" t="s">
        <v>30</v>
      </c>
      <c r="E895" s="0" t="n">
        <v>2</v>
      </c>
      <c r="F895" s="0" t="n">
        <v>0.351261574074074</v>
      </c>
      <c r="G895" s="0" t="s">
        <v>14</v>
      </c>
      <c r="H895" s="0" t="n">
        <v>12</v>
      </c>
    </row>
    <row r="896" customFormat="false" ht="15" hidden="false" customHeight="false" outlineLevel="0" collapsed="false">
      <c r="A896" s="0" t="n">
        <v>895</v>
      </c>
      <c r="B896" s="0" t="n">
        <v>42343</v>
      </c>
      <c r="C896" s="0" t="s">
        <v>20</v>
      </c>
      <c r="D896" s="0" t="s">
        <v>24</v>
      </c>
      <c r="E896" s="0" t="n">
        <v>2</v>
      </c>
      <c r="F896" s="0" t="n">
        <v>0.351273148148148</v>
      </c>
      <c r="G896" s="0" t="s">
        <v>14</v>
      </c>
      <c r="H896" s="0" t="n">
        <v>16</v>
      </c>
    </row>
    <row r="897" customFormat="false" ht="15" hidden="false" customHeight="false" outlineLevel="0" collapsed="false">
      <c r="A897" s="0" t="n">
        <v>896</v>
      </c>
      <c r="B897" s="0" t="n">
        <v>42352</v>
      </c>
      <c r="C897" s="0" t="s">
        <v>12</v>
      </c>
      <c r="D897" s="0" t="s">
        <v>16</v>
      </c>
      <c r="E897" s="0" t="n">
        <v>5</v>
      </c>
      <c r="F897" s="0" t="n">
        <v>0.35130787037037</v>
      </c>
      <c r="G897" s="0" t="s">
        <v>14</v>
      </c>
      <c r="H897" s="0" t="n">
        <v>8</v>
      </c>
    </row>
    <row r="898" customFormat="false" ht="15" hidden="false" customHeight="false" outlineLevel="0" collapsed="false">
      <c r="A898" s="0" t="n">
        <v>897</v>
      </c>
      <c r="B898" s="0" t="n">
        <v>42342</v>
      </c>
      <c r="C898" s="0" t="s">
        <v>12</v>
      </c>
      <c r="D898" s="0" t="s">
        <v>16</v>
      </c>
      <c r="E898" s="0" t="n">
        <v>3</v>
      </c>
      <c r="F898" s="0" t="n">
        <v>0.351331018518519</v>
      </c>
      <c r="G898" s="0" t="s">
        <v>14</v>
      </c>
      <c r="H898" s="0" t="n">
        <v>8</v>
      </c>
    </row>
    <row r="899" customFormat="false" ht="15" hidden="false" customHeight="false" outlineLevel="0" collapsed="false">
      <c r="A899" s="0" t="n">
        <v>898</v>
      </c>
      <c r="B899" s="0" t="n">
        <v>42346</v>
      </c>
      <c r="C899" s="0" t="s">
        <v>19</v>
      </c>
      <c r="D899" s="0" t="s">
        <v>32</v>
      </c>
      <c r="E899" s="0" t="n">
        <v>4</v>
      </c>
      <c r="F899" s="0" t="n">
        <v>0.351365740740741</v>
      </c>
      <c r="G899" s="0" t="s">
        <v>14</v>
      </c>
      <c r="H899" s="0" t="n">
        <v>8</v>
      </c>
    </row>
    <row r="900" customFormat="false" ht="15" hidden="false" customHeight="false" outlineLevel="0" collapsed="false">
      <c r="A900" s="0" t="n">
        <v>899</v>
      </c>
      <c r="B900" s="0" t="n">
        <v>42343</v>
      </c>
      <c r="C900" s="0" t="s">
        <v>12</v>
      </c>
      <c r="D900" s="0" t="s">
        <v>21</v>
      </c>
      <c r="E900" s="0" t="n">
        <v>2</v>
      </c>
      <c r="F900" s="0" t="n">
        <v>0.351412037037037</v>
      </c>
      <c r="G900" s="0" t="s">
        <v>14</v>
      </c>
      <c r="H900" s="0" t="n">
        <v>16</v>
      </c>
    </row>
    <row r="901" customFormat="false" ht="15" hidden="false" customHeight="false" outlineLevel="0" collapsed="false">
      <c r="A901" s="0" t="n">
        <v>900</v>
      </c>
      <c r="B901" s="0" t="n">
        <v>42346</v>
      </c>
      <c r="C901" s="0" t="s">
        <v>20</v>
      </c>
      <c r="D901" s="0" t="s">
        <v>33</v>
      </c>
      <c r="E901" s="0" t="n">
        <v>4</v>
      </c>
      <c r="F901" s="0" t="n">
        <v>0.351423611111111</v>
      </c>
      <c r="G901" s="0" t="s">
        <v>14</v>
      </c>
      <c r="H901" s="0" t="n">
        <v>16</v>
      </c>
    </row>
    <row r="902" customFormat="false" ht="15" hidden="false" customHeight="false" outlineLevel="0" collapsed="false">
      <c r="A902" s="0" t="n">
        <v>901</v>
      </c>
      <c r="B902" s="0" t="n">
        <v>42341</v>
      </c>
      <c r="C902" s="0" t="s">
        <v>20</v>
      </c>
      <c r="D902" s="0" t="s">
        <v>23</v>
      </c>
      <c r="E902" s="0" t="n">
        <v>2</v>
      </c>
      <c r="F902" s="0" t="n">
        <v>0.351435185185185</v>
      </c>
      <c r="G902" s="0" t="s">
        <v>14</v>
      </c>
      <c r="H902" s="0" t="n">
        <v>8</v>
      </c>
    </row>
    <row r="903" customFormat="false" ht="15" hidden="false" customHeight="false" outlineLevel="0" collapsed="false">
      <c r="A903" s="0" t="n">
        <v>902</v>
      </c>
      <c r="B903" s="0" t="n">
        <v>42342</v>
      </c>
      <c r="C903" s="0" t="s">
        <v>12</v>
      </c>
      <c r="D903" s="0" t="s">
        <v>31</v>
      </c>
      <c r="E903" s="0" t="n">
        <v>1</v>
      </c>
      <c r="F903" s="0" t="n">
        <v>0.351446759259259</v>
      </c>
      <c r="G903" s="0" t="s">
        <v>14</v>
      </c>
      <c r="H903" s="0" t="n">
        <v>16</v>
      </c>
    </row>
    <row r="904" customFormat="false" ht="15" hidden="false" customHeight="false" outlineLevel="0" collapsed="false">
      <c r="A904" s="0" t="n">
        <v>903</v>
      </c>
      <c r="B904" s="0" t="n">
        <v>42346</v>
      </c>
      <c r="C904" s="0" t="s">
        <v>17</v>
      </c>
      <c r="D904" s="0" t="s">
        <v>22</v>
      </c>
      <c r="E904" s="0" t="n">
        <v>1</v>
      </c>
      <c r="F904" s="0" t="n">
        <v>0.351458333333333</v>
      </c>
      <c r="G904" s="0" t="s">
        <v>14</v>
      </c>
      <c r="H904" s="0" t="n">
        <v>16</v>
      </c>
    </row>
    <row r="905" customFormat="false" ht="15" hidden="false" customHeight="false" outlineLevel="0" collapsed="false">
      <c r="A905" s="0" t="n">
        <v>904</v>
      </c>
      <c r="B905" s="0" t="n">
        <v>42345</v>
      </c>
      <c r="C905" s="0" t="s">
        <v>20</v>
      </c>
      <c r="D905" s="0" t="s">
        <v>32</v>
      </c>
      <c r="E905" s="0" t="n">
        <v>5</v>
      </c>
      <c r="F905" s="0" t="n">
        <v>0.35150462962963</v>
      </c>
      <c r="G905" s="0" t="s">
        <v>14</v>
      </c>
      <c r="H905" s="0" t="n">
        <v>8</v>
      </c>
    </row>
    <row r="906" customFormat="false" ht="15" hidden="false" customHeight="false" outlineLevel="0" collapsed="false">
      <c r="A906" s="0" t="n">
        <v>905</v>
      </c>
      <c r="B906" s="0" t="n">
        <v>42343</v>
      </c>
      <c r="C906" s="0" t="s">
        <v>15</v>
      </c>
      <c r="D906" s="0" t="s">
        <v>30</v>
      </c>
      <c r="E906" s="0" t="n">
        <v>3</v>
      </c>
      <c r="F906" s="0" t="n">
        <v>0.351516203703704</v>
      </c>
      <c r="G906" s="0" t="s">
        <v>14</v>
      </c>
      <c r="H906" s="0" t="n">
        <v>12</v>
      </c>
    </row>
    <row r="907" customFormat="false" ht="15" hidden="false" customHeight="false" outlineLevel="0" collapsed="false">
      <c r="A907" s="0" t="n">
        <v>906</v>
      </c>
      <c r="B907" s="0" t="n">
        <v>42349</v>
      </c>
      <c r="C907" s="0" t="s">
        <v>19</v>
      </c>
      <c r="D907" s="0" t="s">
        <v>25</v>
      </c>
      <c r="E907" s="0" t="n">
        <v>3</v>
      </c>
      <c r="F907" s="0" t="n">
        <v>0.351527777777778</v>
      </c>
      <c r="G907" s="0" t="s">
        <v>14</v>
      </c>
      <c r="H907" s="0" t="n">
        <v>8</v>
      </c>
    </row>
    <row r="908" customFormat="false" ht="15" hidden="false" customHeight="false" outlineLevel="0" collapsed="false">
      <c r="A908" s="0" t="n">
        <v>907</v>
      </c>
      <c r="B908" s="0" t="n">
        <v>42342</v>
      </c>
      <c r="C908" s="0" t="s">
        <v>20</v>
      </c>
      <c r="D908" s="0" t="s">
        <v>24</v>
      </c>
      <c r="E908" s="0" t="n">
        <v>3</v>
      </c>
      <c r="F908" s="0" t="n">
        <v>0.3515625</v>
      </c>
      <c r="G908" s="0" t="s">
        <v>14</v>
      </c>
      <c r="H908" s="0" t="n">
        <v>16</v>
      </c>
    </row>
    <row r="909" customFormat="false" ht="15" hidden="false" customHeight="false" outlineLevel="0" collapsed="false">
      <c r="A909" s="0" t="n">
        <v>908</v>
      </c>
      <c r="B909" s="0" t="n">
        <v>42350</v>
      </c>
      <c r="C909" s="0" t="s">
        <v>15</v>
      </c>
      <c r="D909" s="0" t="s">
        <v>24</v>
      </c>
      <c r="E909" s="0" t="n">
        <v>3</v>
      </c>
      <c r="F909" s="0" t="n">
        <v>0.351585648148148</v>
      </c>
      <c r="G909" s="0" t="s">
        <v>14</v>
      </c>
      <c r="H909" s="0" t="n">
        <v>16</v>
      </c>
    </row>
    <row r="910" customFormat="false" ht="15" hidden="false" customHeight="false" outlineLevel="0" collapsed="false">
      <c r="A910" s="0" t="n">
        <v>909</v>
      </c>
      <c r="B910" s="0" t="n">
        <v>42349</v>
      </c>
      <c r="C910" s="0" t="s">
        <v>20</v>
      </c>
      <c r="D910" s="0" t="s">
        <v>32</v>
      </c>
      <c r="E910" s="0" t="n">
        <v>5</v>
      </c>
      <c r="F910" s="0" t="n">
        <v>0.351597222222222</v>
      </c>
      <c r="G910" s="0" t="s">
        <v>14</v>
      </c>
      <c r="H910" s="0" t="n">
        <v>8</v>
      </c>
    </row>
    <row r="911" customFormat="false" ht="15" hidden="false" customHeight="false" outlineLevel="0" collapsed="false">
      <c r="A911" s="0" t="n">
        <v>910</v>
      </c>
      <c r="B911" s="0" t="n">
        <v>42345</v>
      </c>
      <c r="C911" s="0" t="s">
        <v>17</v>
      </c>
      <c r="D911" s="0" t="s">
        <v>33</v>
      </c>
      <c r="E911" s="0" t="n">
        <v>4</v>
      </c>
      <c r="F911" s="0" t="n">
        <v>0.351608796296296</v>
      </c>
      <c r="G911" s="0" t="s">
        <v>14</v>
      </c>
      <c r="H911" s="0" t="n">
        <v>16</v>
      </c>
    </row>
    <row r="912" customFormat="false" ht="15" hidden="false" customHeight="false" outlineLevel="0" collapsed="false">
      <c r="A912" s="0" t="n">
        <v>911</v>
      </c>
      <c r="B912" s="0" t="n">
        <v>42350</v>
      </c>
      <c r="C912" s="0" t="s">
        <v>20</v>
      </c>
      <c r="D912" s="0" t="s">
        <v>32</v>
      </c>
      <c r="E912" s="0" t="n">
        <v>5</v>
      </c>
      <c r="F912" s="0" t="n">
        <v>0.35162037037037</v>
      </c>
      <c r="G912" s="0" t="s">
        <v>14</v>
      </c>
      <c r="H912" s="0" t="n">
        <v>8</v>
      </c>
    </row>
    <row r="913" customFormat="false" ht="15" hidden="false" customHeight="false" outlineLevel="0" collapsed="false">
      <c r="A913" s="0" t="n">
        <v>912</v>
      </c>
      <c r="B913" s="0" t="n">
        <v>42350</v>
      </c>
      <c r="C913" s="0" t="s">
        <v>15</v>
      </c>
      <c r="D913" s="0" t="s">
        <v>18</v>
      </c>
      <c r="E913" s="0" t="n">
        <v>5</v>
      </c>
      <c r="F913" s="0" t="n">
        <v>0.35162037037037</v>
      </c>
      <c r="G913" s="0" t="s">
        <v>14</v>
      </c>
      <c r="H913" s="0" t="n">
        <v>16</v>
      </c>
    </row>
    <row r="914" customFormat="false" ht="15" hidden="false" customHeight="false" outlineLevel="0" collapsed="false">
      <c r="A914" s="0" t="n">
        <v>913</v>
      </c>
      <c r="B914" s="0" t="n">
        <v>42344</v>
      </c>
      <c r="C914" s="0" t="s">
        <v>15</v>
      </c>
      <c r="D914" s="0" t="s">
        <v>31</v>
      </c>
      <c r="E914" s="0" t="n">
        <v>5</v>
      </c>
      <c r="F914" s="0" t="n">
        <v>0.351655092592593</v>
      </c>
      <c r="G914" s="0" t="s">
        <v>14</v>
      </c>
      <c r="H914" s="0" t="n">
        <v>16</v>
      </c>
    </row>
    <row r="915" customFormat="false" ht="15" hidden="false" customHeight="false" outlineLevel="0" collapsed="false">
      <c r="A915" s="0" t="n">
        <v>914</v>
      </c>
      <c r="B915" s="0" t="n">
        <v>42350</v>
      </c>
      <c r="C915" s="0" t="s">
        <v>12</v>
      </c>
      <c r="D915" s="0" t="s">
        <v>22</v>
      </c>
      <c r="E915" s="0" t="n">
        <v>2</v>
      </c>
      <c r="F915" s="0" t="n">
        <v>0.351655092592593</v>
      </c>
      <c r="G915" s="0" t="s">
        <v>14</v>
      </c>
      <c r="H915" s="0" t="n">
        <v>16</v>
      </c>
    </row>
    <row r="916" customFormat="false" ht="15" hidden="false" customHeight="false" outlineLevel="0" collapsed="false">
      <c r="A916" s="0" t="n">
        <v>915</v>
      </c>
      <c r="B916" s="0" t="n">
        <v>42349</v>
      </c>
      <c r="C916" s="0" t="s">
        <v>19</v>
      </c>
      <c r="D916" s="0" t="s">
        <v>13</v>
      </c>
      <c r="E916" s="0" t="n">
        <v>4</v>
      </c>
      <c r="F916" s="0" t="n">
        <v>0.351655092592593</v>
      </c>
      <c r="G916" s="0" t="s">
        <v>14</v>
      </c>
      <c r="H916" s="0" t="n">
        <v>8</v>
      </c>
    </row>
    <row r="917" customFormat="false" ht="15" hidden="false" customHeight="false" outlineLevel="0" collapsed="false">
      <c r="A917" s="0" t="n">
        <v>916</v>
      </c>
      <c r="B917" s="0" t="n">
        <v>42344</v>
      </c>
      <c r="C917" s="0" t="s">
        <v>19</v>
      </c>
      <c r="D917" s="0" t="s">
        <v>25</v>
      </c>
      <c r="E917" s="0" t="n">
        <v>1</v>
      </c>
      <c r="F917" s="0" t="n">
        <v>0.351666666666667</v>
      </c>
      <c r="G917" s="0" t="s">
        <v>14</v>
      </c>
      <c r="H917" s="0" t="n">
        <v>8</v>
      </c>
    </row>
    <row r="918" customFormat="false" ht="15" hidden="false" customHeight="false" outlineLevel="0" collapsed="false">
      <c r="A918" s="0" t="n">
        <v>917</v>
      </c>
      <c r="B918" s="0" t="n">
        <v>42350</v>
      </c>
      <c r="C918" s="0" t="s">
        <v>19</v>
      </c>
      <c r="D918" s="0" t="s">
        <v>31</v>
      </c>
      <c r="E918" s="0" t="n">
        <v>1</v>
      </c>
      <c r="F918" s="0" t="n">
        <v>0.351678240740741</v>
      </c>
      <c r="G918" s="0" t="s">
        <v>14</v>
      </c>
      <c r="H918" s="0" t="n">
        <v>16</v>
      </c>
    </row>
    <row r="919" customFormat="false" ht="15" hidden="false" customHeight="false" outlineLevel="0" collapsed="false">
      <c r="A919" s="0" t="n">
        <v>918</v>
      </c>
      <c r="B919" s="0" t="n">
        <v>42347</v>
      </c>
      <c r="C919" s="0" t="s">
        <v>20</v>
      </c>
      <c r="D919" s="0" t="s">
        <v>16</v>
      </c>
      <c r="E919" s="0" t="n">
        <v>3</v>
      </c>
      <c r="F919" s="0" t="n">
        <v>0.351724537037037</v>
      </c>
      <c r="G919" s="0" t="s">
        <v>14</v>
      </c>
      <c r="H919" s="0" t="n">
        <v>8</v>
      </c>
    </row>
    <row r="920" customFormat="false" ht="15" hidden="false" customHeight="false" outlineLevel="0" collapsed="false">
      <c r="A920" s="0" t="n">
        <v>919</v>
      </c>
      <c r="B920" s="0" t="n">
        <v>42345</v>
      </c>
      <c r="C920" s="0" t="s">
        <v>20</v>
      </c>
      <c r="D920" s="0" t="s">
        <v>16</v>
      </c>
      <c r="E920" s="0" t="n">
        <v>3</v>
      </c>
      <c r="F920" s="0" t="n">
        <v>0.351736111111111</v>
      </c>
      <c r="G920" s="0" t="s">
        <v>14</v>
      </c>
      <c r="H920" s="0" t="n">
        <v>8</v>
      </c>
    </row>
    <row r="921" customFormat="false" ht="15" hidden="false" customHeight="false" outlineLevel="0" collapsed="false">
      <c r="A921" s="0" t="n">
        <v>920</v>
      </c>
      <c r="B921" s="0" t="n">
        <v>42353</v>
      </c>
      <c r="C921" s="0" t="s">
        <v>20</v>
      </c>
      <c r="D921" s="0" t="s">
        <v>23</v>
      </c>
      <c r="E921" s="0" t="n">
        <v>3</v>
      </c>
      <c r="F921" s="0" t="n">
        <v>0.351747685185185</v>
      </c>
      <c r="G921" s="0" t="s">
        <v>14</v>
      </c>
      <c r="H921" s="0" t="n">
        <v>8</v>
      </c>
    </row>
    <row r="922" customFormat="false" ht="15" hidden="false" customHeight="false" outlineLevel="0" collapsed="false">
      <c r="A922" s="0" t="n">
        <v>921</v>
      </c>
      <c r="B922" s="0" t="n">
        <v>42348</v>
      </c>
      <c r="C922" s="0" t="s">
        <v>17</v>
      </c>
      <c r="D922" s="0" t="s">
        <v>30</v>
      </c>
      <c r="E922" s="0" t="n">
        <v>5</v>
      </c>
      <c r="F922" s="0" t="n">
        <v>0.351759259259259</v>
      </c>
      <c r="G922" s="0" t="s">
        <v>14</v>
      </c>
      <c r="H922" s="0" t="n">
        <v>12</v>
      </c>
    </row>
    <row r="923" customFormat="false" ht="15" hidden="false" customHeight="false" outlineLevel="0" collapsed="false">
      <c r="A923" s="0" t="n">
        <v>922</v>
      </c>
      <c r="B923" s="0" t="n">
        <v>42342</v>
      </c>
      <c r="C923" s="0" t="s">
        <v>15</v>
      </c>
      <c r="D923" s="0" t="s">
        <v>23</v>
      </c>
      <c r="E923" s="0" t="n">
        <v>1</v>
      </c>
      <c r="F923" s="0" t="n">
        <v>0.351759259259259</v>
      </c>
      <c r="G923" s="0" t="s">
        <v>14</v>
      </c>
      <c r="H923" s="0" t="n">
        <v>8</v>
      </c>
    </row>
    <row r="924" customFormat="false" ht="15" hidden="false" customHeight="false" outlineLevel="0" collapsed="false">
      <c r="A924" s="0" t="n">
        <v>923</v>
      </c>
      <c r="B924" s="0" t="n">
        <v>42346</v>
      </c>
      <c r="C924" s="0" t="s">
        <v>20</v>
      </c>
      <c r="D924" s="0" t="s">
        <v>29</v>
      </c>
      <c r="E924" s="0" t="n">
        <v>5</v>
      </c>
      <c r="F924" s="0" t="n">
        <v>0.351770833333333</v>
      </c>
      <c r="G924" s="0" t="s">
        <v>14</v>
      </c>
      <c r="H924" s="0" t="n">
        <v>12</v>
      </c>
    </row>
    <row r="925" customFormat="false" ht="15" hidden="false" customHeight="false" outlineLevel="0" collapsed="false">
      <c r="A925" s="0" t="n">
        <v>924</v>
      </c>
      <c r="B925" s="0" t="n">
        <v>42350</v>
      </c>
      <c r="C925" s="0" t="s">
        <v>19</v>
      </c>
      <c r="D925" s="0" t="s">
        <v>28</v>
      </c>
      <c r="E925" s="0" t="n">
        <v>4</v>
      </c>
      <c r="F925" s="0" t="n">
        <v>0.351782407407407</v>
      </c>
      <c r="G925" s="0" t="s">
        <v>14</v>
      </c>
      <c r="H925" s="0" t="n">
        <v>12</v>
      </c>
    </row>
    <row r="926" customFormat="false" ht="15" hidden="false" customHeight="false" outlineLevel="0" collapsed="false">
      <c r="A926" s="0" t="n">
        <v>925</v>
      </c>
      <c r="B926" s="0" t="n">
        <v>42348</v>
      </c>
      <c r="C926" s="0" t="s">
        <v>19</v>
      </c>
      <c r="D926" s="0" t="s">
        <v>31</v>
      </c>
      <c r="E926" s="0" t="n">
        <v>2</v>
      </c>
      <c r="F926" s="0" t="n">
        <v>0.351782407407407</v>
      </c>
      <c r="G926" s="0" t="s">
        <v>14</v>
      </c>
      <c r="H926" s="0" t="n">
        <v>16</v>
      </c>
    </row>
    <row r="927" customFormat="false" ht="15" hidden="false" customHeight="false" outlineLevel="0" collapsed="false">
      <c r="A927" s="0" t="n">
        <v>926</v>
      </c>
      <c r="B927" s="0" t="n">
        <v>42346</v>
      </c>
      <c r="C927" s="0" t="s">
        <v>19</v>
      </c>
      <c r="D927" s="0" t="s">
        <v>32</v>
      </c>
      <c r="E927" s="0" t="n">
        <v>5</v>
      </c>
      <c r="F927" s="0" t="n">
        <v>0.351793981481482</v>
      </c>
      <c r="G927" s="0" t="s">
        <v>14</v>
      </c>
      <c r="H927" s="0" t="n">
        <v>8</v>
      </c>
    </row>
    <row r="928" customFormat="false" ht="15" hidden="false" customHeight="false" outlineLevel="0" collapsed="false">
      <c r="A928" s="0" t="n">
        <v>927</v>
      </c>
      <c r="B928" s="0" t="n">
        <v>42352</v>
      </c>
      <c r="C928" s="0" t="s">
        <v>17</v>
      </c>
      <c r="D928" s="0" t="s">
        <v>26</v>
      </c>
      <c r="E928" s="0" t="n">
        <v>5</v>
      </c>
      <c r="F928" s="0" t="n">
        <v>0.351793981481482</v>
      </c>
      <c r="G928" s="0" t="s">
        <v>14</v>
      </c>
      <c r="H928" s="0" t="n">
        <v>12</v>
      </c>
    </row>
    <row r="929" customFormat="false" ht="15" hidden="false" customHeight="false" outlineLevel="0" collapsed="false">
      <c r="A929" s="0" t="n">
        <v>928</v>
      </c>
      <c r="B929" s="0" t="n">
        <v>42350</v>
      </c>
      <c r="C929" s="0" t="s">
        <v>12</v>
      </c>
      <c r="D929" s="0" t="s">
        <v>13</v>
      </c>
      <c r="E929" s="0" t="n">
        <v>5</v>
      </c>
      <c r="F929" s="0" t="n">
        <v>0.351805555555556</v>
      </c>
      <c r="G929" s="0" t="s">
        <v>14</v>
      </c>
      <c r="H929" s="0" t="n">
        <v>8</v>
      </c>
    </row>
    <row r="930" customFormat="false" ht="15" hidden="false" customHeight="false" outlineLevel="0" collapsed="false">
      <c r="A930" s="0" t="n">
        <v>929</v>
      </c>
      <c r="B930" s="0" t="n">
        <v>42351</v>
      </c>
      <c r="C930" s="0" t="s">
        <v>12</v>
      </c>
      <c r="D930" s="0" t="s">
        <v>24</v>
      </c>
      <c r="E930" s="0" t="n">
        <v>3</v>
      </c>
      <c r="F930" s="0" t="n">
        <v>0.351805555555556</v>
      </c>
      <c r="G930" s="0" t="s">
        <v>14</v>
      </c>
      <c r="H930" s="0" t="n">
        <v>16</v>
      </c>
    </row>
    <row r="931" customFormat="false" ht="15" hidden="false" customHeight="false" outlineLevel="0" collapsed="false">
      <c r="A931" s="0" t="n">
        <v>930</v>
      </c>
      <c r="B931" s="0" t="n">
        <v>42343</v>
      </c>
      <c r="C931" s="0" t="s">
        <v>12</v>
      </c>
      <c r="D931" s="0" t="s">
        <v>18</v>
      </c>
      <c r="E931" s="0" t="n">
        <v>2</v>
      </c>
      <c r="F931" s="0" t="n">
        <v>0.35181712962963</v>
      </c>
      <c r="G931" s="0" t="s">
        <v>14</v>
      </c>
      <c r="H931" s="0" t="n">
        <v>16</v>
      </c>
    </row>
    <row r="932" customFormat="false" ht="15" hidden="false" customHeight="false" outlineLevel="0" collapsed="false">
      <c r="A932" s="0" t="n">
        <v>931</v>
      </c>
      <c r="B932" s="0" t="n">
        <v>42346</v>
      </c>
      <c r="C932" s="0" t="s">
        <v>19</v>
      </c>
      <c r="D932" s="0" t="s">
        <v>25</v>
      </c>
      <c r="E932" s="0" t="n">
        <v>3</v>
      </c>
      <c r="F932" s="0" t="n">
        <v>0.351828703703704</v>
      </c>
      <c r="G932" s="0" t="s">
        <v>14</v>
      </c>
      <c r="H932" s="0" t="n">
        <v>8</v>
      </c>
    </row>
    <row r="933" customFormat="false" ht="15" hidden="false" customHeight="false" outlineLevel="0" collapsed="false">
      <c r="A933" s="0" t="n">
        <v>932</v>
      </c>
      <c r="B933" s="0" t="n">
        <v>42349</v>
      </c>
      <c r="C933" s="0" t="s">
        <v>12</v>
      </c>
      <c r="D933" s="0" t="s">
        <v>32</v>
      </c>
      <c r="E933" s="0" t="n">
        <v>4</v>
      </c>
      <c r="F933" s="0" t="n">
        <v>0.351851851851852</v>
      </c>
      <c r="G933" s="0" t="s">
        <v>14</v>
      </c>
      <c r="H933" s="0" t="n">
        <v>8</v>
      </c>
    </row>
    <row r="934" customFormat="false" ht="15" hidden="false" customHeight="false" outlineLevel="0" collapsed="false">
      <c r="A934" s="0" t="n">
        <v>933</v>
      </c>
      <c r="B934" s="0" t="n">
        <v>42353</v>
      </c>
      <c r="C934" s="0" t="s">
        <v>17</v>
      </c>
      <c r="D934" s="0" t="s">
        <v>21</v>
      </c>
      <c r="E934" s="0" t="n">
        <v>4</v>
      </c>
      <c r="F934" s="0" t="n">
        <v>0.351875</v>
      </c>
      <c r="G934" s="0" t="s">
        <v>14</v>
      </c>
      <c r="H934" s="0" t="n">
        <v>16</v>
      </c>
    </row>
    <row r="935" customFormat="false" ht="15" hidden="false" customHeight="false" outlineLevel="0" collapsed="false">
      <c r="A935" s="0" t="n">
        <v>934</v>
      </c>
      <c r="B935" s="0" t="n">
        <v>42348</v>
      </c>
      <c r="C935" s="0" t="s">
        <v>15</v>
      </c>
      <c r="D935" s="0" t="s">
        <v>18</v>
      </c>
      <c r="E935" s="0" t="n">
        <v>1</v>
      </c>
      <c r="F935" s="0" t="n">
        <v>0.351886574074074</v>
      </c>
      <c r="G935" s="0" t="s">
        <v>14</v>
      </c>
      <c r="H935" s="0" t="n">
        <v>16</v>
      </c>
    </row>
    <row r="936" customFormat="false" ht="15" hidden="false" customHeight="false" outlineLevel="0" collapsed="false">
      <c r="A936" s="0" t="n">
        <v>935</v>
      </c>
      <c r="B936" s="0" t="n">
        <v>42352</v>
      </c>
      <c r="C936" s="0" t="s">
        <v>20</v>
      </c>
      <c r="D936" s="0" t="s">
        <v>32</v>
      </c>
      <c r="E936" s="0" t="n">
        <v>1</v>
      </c>
      <c r="F936" s="0" t="n">
        <v>0.351898148148148</v>
      </c>
      <c r="G936" s="0" t="s">
        <v>14</v>
      </c>
      <c r="H936" s="0" t="n">
        <v>8</v>
      </c>
    </row>
    <row r="937" customFormat="false" ht="15" hidden="false" customHeight="false" outlineLevel="0" collapsed="false">
      <c r="A937" s="0" t="n">
        <v>936</v>
      </c>
      <c r="B937" s="0" t="n">
        <v>42343</v>
      </c>
      <c r="C937" s="0" t="s">
        <v>19</v>
      </c>
      <c r="D937" s="0" t="s">
        <v>21</v>
      </c>
      <c r="E937" s="0" t="n">
        <v>3</v>
      </c>
      <c r="F937" s="0" t="n">
        <v>0.351898148148148</v>
      </c>
      <c r="G937" s="0" t="s">
        <v>14</v>
      </c>
      <c r="H937" s="0" t="n">
        <v>16</v>
      </c>
    </row>
    <row r="938" customFormat="false" ht="15" hidden="false" customHeight="false" outlineLevel="0" collapsed="false">
      <c r="A938" s="0" t="n">
        <v>937</v>
      </c>
      <c r="B938" s="0" t="n">
        <v>42344</v>
      </c>
      <c r="C938" s="0" t="s">
        <v>20</v>
      </c>
      <c r="D938" s="0" t="s">
        <v>18</v>
      </c>
      <c r="E938" s="0" t="n">
        <v>3</v>
      </c>
      <c r="F938" s="0" t="n">
        <v>0.351921296296296</v>
      </c>
      <c r="G938" s="0" t="s">
        <v>14</v>
      </c>
      <c r="H938" s="0" t="n">
        <v>16</v>
      </c>
    </row>
    <row r="939" customFormat="false" ht="15" hidden="false" customHeight="false" outlineLevel="0" collapsed="false">
      <c r="A939" s="0" t="n">
        <v>938</v>
      </c>
      <c r="B939" s="0" t="n">
        <v>42341</v>
      </c>
      <c r="C939" s="0" t="s">
        <v>17</v>
      </c>
      <c r="D939" s="0" t="s">
        <v>24</v>
      </c>
      <c r="E939" s="0" t="n">
        <v>5</v>
      </c>
      <c r="F939" s="0" t="n">
        <v>0.351967592592593</v>
      </c>
      <c r="G939" s="0" t="s">
        <v>14</v>
      </c>
      <c r="H939" s="0" t="n">
        <v>16</v>
      </c>
    </row>
    <row r="940" customFormat="false" ht="15" hidden="false" customHeight="false" outlineLevel="0" collapsed="false">
      <c r="A940" s="0" t="n">
        <v>939</v>
      </c>
      <c r="B940" s="0" t="n">
        <v>42349</v>
      </c>
      <c r="C940" s="0" t="s">
        <v>19</v>
      </c>
      <c r="D940" s="0" t="s">
        <v>24</v>
      </c>
      <c r="E940" s="0" t="n">
        <v>5</v>
      </c>
      <c r="F940" s="0" t="n">
        <v>0.351979166666667</v>
      </c>
      <c r="G940" s="0" t="s">
        <v>14</v>
      </c>
      <c r="H940" s="0" t="n">
        <v>16</v>
      </c>
    </row>
    <row r="941" customFormat="false" ht="15" hidden="false" customHeight="false" outlineLevel="0" collapsed="false">
      <c r="A941" s="0" t="n">
        <v>940</v>
      </c>
      <c r="B941" s="0" t="n">
        <v>42343</v>
      </c>
      <c r="C941" s="0" t="s">
        <v>19</v>
      </c>
      <c r="D941" s="0" t="s">
        <v>25</v>
      </c>
      <c r="E941" s="0" t="n">
        <v>4</v>
      </c>
      <c r="F941" s="0" t="n">
        <v>0.351979166666667</v>
      </c>
      <c r="G941" s="0" t="s">
        <v>14</v>
      </c>
      <c r="H941" s="0" t="n">
        <v>8</v>
      </c>
    </row>
    <row r="942" customFormat="false" ht="15" hidden="false" customHeight="false" outlineLevel="0" collapsed="false">
      <c r="A942" s="0" t="n">
        <v>941</v>
      </c>
      <c r="B942" s="0" t="n">
        <v>42346</v>
      </c>
      <c r="C942" s="0" t="s">
        <v>15</v>
      </c>
      <c r="D942" s="0" t="s">
        <v>24</v>
      </c>
      <c r="E942" s="0" t="n">
        <v>4</v>
      </c>
      <c r="F942" s="0" t="n">
        <v>0.352002314814815</v>
      </c>
      <c r="G942" s="0" t="s">
        <v>14</v>
      </c>
      <c r="H942" s="0" t="n">
        <v>16</v>
      </c>
    </row>
    <row r="943" customFormat="false" ht="15" hidden="false" customHeight="false" outlineLevel="0" collapsed="false">
      <c r="A943" s="0" t="n">
        <v>942</v>
      </c>
      <c r="B943" s="0" t="n">
        <v>42345</v>
      </c>
      <c r="C943" s="0" t="s">
        <v>17</v>
      </c>
      <c r="D943" s="0" t="s">
        <v>16</v>
      </c>
      <c r="E943" s="0" t="n">
        <v>5</v>
      </c>
      <c r="F943" s="0" t="n">
        <v>0.352002314814815</v>
      </c>
      <c r="G943" s="0" t="s">
        <v>14</v>
      </c>
      <c r="H943" s="0" t="n">
        <v>8</v>
      </c>
    </row>
    <row r="944" customFormat="false" ht="15" hidden="false" customHeight="false" outlineLevel="0" collapsed="false">
      <c r="A944" s="0" t="n">
        <v>943</v>
      </c>
      <c r="B944" s="0" t="n">
        <v>42344</v>
      </c>
      <c r="C944" s="0" t="s">
        <v>20</v>
      </c>
      <c r="D944" s="0" t="s">
        <v>24</v>
      </c>
      <c r="E944" s="0" t="n">
        <v>3</v>
      </c>
      <c r="F944" s="0" t="n">
        <v>0.352060185185185</v>
      </c>
      <c r="G944" s="0" t="s">
        <v>14</v>
      </c>
      <c r="H944" s="0" t="n">
        <v>16</v>
      </c>
    </row>
    <row r="945" customFormat="false" ht="15" hidden="false" customHeight="false" outlineLevel="0" collapsed="false">
      <c r="A945" s="0" t="n">
        <v>944</v>
      </c>
      <c r="B945" s="0" t="n">
        <v>42344</v>
      </c>
      <c r="C945" s="0" t="s">
        <v>15</v>
      </c>
      <c r="D945" s="0" t="s">
        <v>25</v>
      </c>
      <c r="E945" s="0" t="n">
        <v>1</v>
      </c>
      <c r="F945" s="0" t="n">
        <v>0.352071759259259</v>
      </c>
      <c r="G945" s="0" t="s">
        <v>14</v>
      </c>
      <c r="H945" s="0" t="n">
        <v>8</v>
      </c>
    </row>
    <row r="946" customFormat="false" ht="15" hidden="false" customHeight="false" outlineLevel="0" collapsed="false">
      <c r="A946" s="0" t="n">
        <v>945</v>
      </c>
      <c r="B946" s="0" t="n">
        <v>42343</v>
      </c>
      <c r="C946" s="0" t="s">
        <v>15</v>
      </c>
      <c r="D946" s="0" t="s">
        <v>26</v>
      </c>
      <c r="E946" s="0" t="n">
        <v>2</v>
      </c>
      <c r="F946" s="0" t="n">
        <v>0.352083333333333</v>
      </c>
      <c r="G946" s="0" t="s">
        <v>14</v>
      </c>
      <c r="H946" s="0" t="n">
        <v>12</v>
      </c>
    </row>
    <row r="947" customFormat="false" ht="15" hidden="false" customHeight="false" outlineLevel="0" collapsed="false">
      <c r="A947" s="0" t="n">
        <v>946</v>
      </c>
      <c r="B947" s="0" t="n">
        <v>42349</v>
      </c>
      <c r="C947" s="0" t="s">
        <v>17</v>
      </c>
      <c r="D947" s="0" t="s">
        <v>13</v>
      </c>
      <c r="E947" s="0" t="n">
        <v>4</v>
      </c>
      <c r="F947" s="0" t="n">
        <v>0.352083333333333</v>
      </c>
      <c r="G947" s="0" t="s">
        <v>14</v>
      </c>
      <c r="H947" s="0" t="n">
        <v>8</v>
      </c>
    </row>
    <row r="948" customFormat="false" ht="15" hidden="false" customHeight="false" outlineLevel="0" collapsed="false">
      <c r="A948" s="0" t="n">
        <v>947</v>
      </c>
      <c r="B948" s="0" t="n">
        <v>42348</v>
      </c>
      <c r="C948" s="0" t="s">
        <v>19</v>
      </c>
      <c r="D948" s="0" t="s">
        <v>27</v>
      </c>
      <c r="E948" s="0" t="n">
        <v>5</v>
      </c>
      <c r="F948" s="0" t="n">
        <v>0.352083333333333</v>
      </c>
      <c r="G948" s="0" t="s">
        <v>14</v>
      </c>
      <c r="H948" s="0" t="n">
        <v>16</v>
      </c>
    </row>
    <row r="949" customFormat="false" ht="15" hidden="false" customHeight="false" outlineLevel="0" collapsed="false">
      <c r="A949" s="0" t="n">
        <v>948</v>
      </c>
      <c r="B949" s="0" t="n">
        <v>42342</v>
      </c>
      <c r="C949" s="0" t="s">
        <v>19</v>
      </c>
      <c r="D949" s="0" t="s">
        <v>33</v>
      </c>
      <c r="E949" s="0" t="n">
        <v>5</v>
      </c>
      <c r="F949" s="0" t="n">
        <v>0.352094907407407</v>
      </c>
      <c r="G949" s="0" t="s">
        <v>14</v>
      </c>
      <c r="H949" s="0" t="n">
        <v>16</v>
      </c>
    </row>
    <row r="950" customFormat="false" ht="15" hidden="false" customHeight="false" outlineLevel="0" collapsed="false">
      <c r="A950" s="0" t="n">
        <v>949</v>
      </c>
      <c r="B950" s="0" t="n">
        <v>42346</v>
      </c>
      <c r="C950" s="0" t="s">
        <v>20</v>
      </c>
      <c r="D950" s="0" t="s">
        <v>30</v>
      </c>
      <c r="E950" s="0" t="n">
        <v>3</v>
      </c>
      <c r="F950" s="0" t="n">
        <v>0.352106481481481</v>
      </c>
      <c r="G950" s="0" t="s">
        <v>14</v>
      </c>
      <c r="H950" s="0" t="n">
        <v>12</v>
      </c>
    </row>
    <row r="951" customFormat="false" ht="15" hidden="false" customHeight="false" outlineLevel="0" collapsed="false">
      <c r="A951" s="0" t="n">
        <v>950</v>
      </c>
      <c r="B951" s="0" t="n">
        <v>42344</v>
      </c>
      <c r="C951" s="0" t="s">
        <v>20</v>
      </c>
      <c r="D951" s="0" t="s">
        <v>23</v>
      </c>
      <c r="E951" s="0" t="n">
        <v>5</v>
      </c>
      <c r="F951" s="0" t="n">
        <v>0.35212962962963</v>
      </c>
      <c r="G951" s="0" t="s">
        <v>14</v>
      </c>
      <c r="H951" s="0" t="n">
        <v>8</v>
      </c>
    </row>
    <row r="952" customFormat="false" ht="15" hidden="false" customHeight="false" outlineLevel="0" collapsed="false">
      <c r="A952" s="0" t="n">
        <v>951</v>
      </c>
      <c r="B952" s="0" t="n">
        <v>42347</v>
      </c>
      <c r="C952" s="0" t="s">
        <v>19</v>
      </c>
      <c r="D952" s="0" t="s">
        <v>28</v>
      </c>
      <c r="E952" s="0" t="n">
        <v>2</v>
      </c>
      <c r="F952" s="0" t="n">
        <v>0.35212962962963</v>
      </c>
      <c r="G952" s="0" t="s">
        <v>14</v>
      </c>
      <c r="H952" s="0" t="n">
        <v>12</v>
      </c>
    </row>
    <row r="953" customFormat="false" ht="15" hidden="false" customHeight="false" outlineLevel="0" collapsed="false">
      <c r="A953" s="0" t="n">
        <v>952</v>
      </c>
      <c r="B953" s="0" t="n">
        <v>42344</v>
      </c>
      <c r="C953" s="0" t="s">
        <v>12</v>
      </c>
      <c r="D953" s="0" t="s">
        <v>16</v>
      </c>
      <c r="E953" s="0" t="n">
        <v>1</v>
      </c>
      <c r="F953" s="0" t="n">
        <v>0.352164351851852</v>
      </c>
      <c r="G953" s="0" t="s">
        <v>14</v>
      </c>
      <c r="H953" s="0" t="n">
        <v>8</v>
      </c>
    </row>
    <row r="954" customFormat="false" ht="15" hidden="false" customHeight="false" outlineLevel="0" collapsed="false">
      <c r="A954" s="0" t="n">
        <v>953</v>
      </c>
      <c r="B954" s="0" t="n">
        <v>42348</v>
      </c>
      <c r="C954" s="0" t="s">
        <v>17</v>
      </c>
      <c r="D954" s="0" t="s">
        <v>27</v>
      </c>
      <c r="E954" s="0" t="n">
        <v>4</v>
      </c>
      <c r="F954" s="0" t="n">
        <v>0.352199074074074</v>
      </c>
      <c r="G954" s="0" t="s">
        <v>14</v>
      </c>
      <c r="H954" s="0" t="n">
        <v>16</v>
      </c>
    </row>
    <row r="955" customFormat="false" ht="15" hidden="false" customHeight="false" outlineLevel="0" collapsed="false">
      <c r="A955" s="0" t="n">
        <v>954</v>
      </c>
      <c r="B955" s="0" t="n">
        <v>42348</v>
      </c>
      <c r="C955" s="0" t="s">
        <v>19</v>
      </c>
      <c r="D955" s="0" t="s">
        <v>27</v>
      </c>
      <c r="E955" s="0" t="n">
        <v>5</v>
      </c>
      <c r="F955" s="0" t="n">
        <v>0.352222222222222</v>
      </c>
      <c r="G955" s="0" t="s">
        <v>14</v>
      </c>
      <c r="H955" s="0" t="n">
        <v>16</v>
      </c>
    </row>
    <row r="956" customFormat="false" ht="15" hidden="false" customHeight="false" outlineLevel="0" collapsed="false">
      <c r="A956" s="0" t="n">
        <v>955</v>
      </c>
      <c r="B956" s="0" t="n">
        <v>42344</v>
      </c>
      <c r="C956" s="0" t="s">
        <v>17</v>
      </c>
      <c r="D956" s="0" t="s">
        <v>25</v>
      </c>
      <c r="E956" s="0" t="n">
        <v>5</v>
      </c>
      <c r="F956" s="0" t="n">
        <v>0.35224537037037</v>
      </c>
      <c r="G956" s="0" t="s">
        <v>14</v>
      </c>
      <c r="H956" s="0" t="n">
        <v>8</v>
      </c>
    </row>
    <row r="957" customFormat="false" ht="15" hidden="false" customHeight="false" outlineLevel="0" collapsed="false">
      <c r="A957" s="0" t="n">
        <v>956</v>
      </c>
      <c r="B957" s="0" t="n">
        <v>42342</v>
      </c>
      <c r="C957" s="0" t="s">
        <v>17</v>
      </c>
      <c r="D957" s="0" t="s">
        <v>27</v>
      </c>
      <c r="E957" s="0" t="n">
        <v>1</v>
      </c>
      <c r="F957" s="0" t="n">
        <v>0.352291666666667</v>
      </c>
      <c r="G957" s="0" t="s">
        <v>14</v>
      </c>
      <c r="H957" s="0" t="n">
        <v>16</v>
      </c>
    </row>
    <row r="958" customFormat="false" ht="15" hidden="false" customHeight="false" outlineLevel="0" collapsed="false">
      <c r="A958" s="0" t="n">
        <v>957</v>
      </c>
      <c r="B958" s="0" t="n">
        <v>42346</v>
      </c>
      <c r="C958" s="0" t="s">
        <v>17</v>
      </c>
      <c r="D958" s="0" t="s">
        <v>25</v>
      </c>
      <c r="E958" s="0" t="n">
        <v>1</v>
      </c>
      <c r="F958" s="0" t="n">
        <v>0.352291666666667</v>
      </c>
      <c r="G958" s="0" t="s">
        <v>14</v>
      </c>
      <c r="H958" s="0" t="n">
        <v>8</v>
      </c>
    </row>
    <row r="959" customFormat="false" ht="15" hidden="false" customHeight="false" outlineLevel="0" collapsed="false">
      <c r="A959" s="0" t="n">
        <v>958</v>
      </c>
      <c r="B959" s="0" t="n">
        <v>42348</v>
      </c>
      <c r="C959" s="0" t="s">
        <v>12</v>
      </c>
      <c r="D959" s="0" t="s">
        <v>18</v>
      </c>
      <c r="E959" s="0" t="n">
        <v>1</v>
      </c>
      <c r="F959" s="0" t="n">
        <v>0.352291666666667</v>
      </c>
      <c r="G959" s="0" t="s">
        <v>14</v>
      </c>
      <c r="H959" s="0" t="n">
        <v>16</v>
      </c>
    </row>
    <row r="960" customFormat="false" ht="15" hidden="false" customHeight="false" outlineLevel="0" collapsed="false">
      <c r="A960" s="0" t="n">
        <v>959</v>
      </c>
      <c r="B960" s="0" t="n">
        <v>42349</v>
      </c>
      <c r="C960" s="0" t="s">
        <v>20</v>
      </c>
      <c r="D960" s="0" t="s">
        <v>21</v>
      </c>
      <c r="E960" s="0" t="n">
        <v>4</v>
      </c>
      <c r="F960" s="0" t="n">
        <v>0.352372685185185</v>
      </c>
      <c r="G960" s="0" t="s">
        <v>14</v>
      </c>
      <c r="H960" s="0" t="n">
        <v>16</v>
      </c>
    </row>
    <row r="961" customFormat="false" ht="15" hidden="false" customHeight="false" outlineLevel="0" collapsed="false">
      <c r="A961" s="0" t="n">
        <v>960</v>
      </c>
      <c r="B961" s="0" t="n">
        <v>42350</v>
      </c>
      <c r="C961" s="0" t="s">
        <v>15</v>
      </c>
      <c r="D961" s="0" t="s">
        <v>29</v>
      </c>
      <c r="E961" s="0" t="n">
        <v>2</v>
      </c>
      <c r="F961" s="0" t="n">
        <v>0.352384259259259</v>
      </c>
      <c r="G961" s="0" t="s">
        <v>14</v>
      </c>
      <c r="H961" s="0" t="n">
        <v>12</v>
      </c>
    </row>
    <row r="962" customFormat="false" ht="15" hidden="false" customHeight="false" outlineLevel="0" collapsed="false">
      <c r="A962" s="0" t="n">
        <v>961</v>
      </c>
      <c r="B962" s="0" t="n">
        <v>42342</v>
      </c>
      <c r="C962" s="0" t="s">
        <v>17</v>
      </c>
      <c r="D962" s="0" t="s">
        <v>23</v>
      </c>
      <c r="E962" s="0" t="n">
        <v>3</v>
      </c>
      <c r="F962" s="0" t="n">
        <v>0.352395833333333</v>
      </c>
      <c r="G962" s="0" t="s">
        <v>14</v>
      </c>
      <c r="H962" s="0" t="n">
        <v>8</v>
      </c>
    </row>
    <row r="963" customFormat="false" ht="15" hidden="false" customHeight="false" outlineLevel="0" collapsed="false">
      <c r="A963" s="0" t="n">
        <v>962</v>
      </c>
      <c r="B963" s="0" t="n">
        <v>42353</v>
      </c>
      <c r="C963" s="0" t="s">
        <v>12</v>
      </c>
      <c r="D963" s="0" t="s">
        <v>27</v>
      </c>
      <c r="E963" s="0" t="n">
        <v>1</v>
      </c>
      <c r="F963" s="0" t="n">
        <v>0.352395833333333</v>
      </c>
      <c r="G963" s="0" t="s">
        <v>14</v>
      </c>
      <c r="H963" s="0" t="n">
        <v>16</v>
      </c>
    </row>
    <row r="964" customFormat="false" ht="15" hidden="false" customHeight="false" outlineLevel="0" collapsed="false">
      <c r="A964" s="0" t="n">
        <v>963</v>
      </c>
      <c r="B964" s="0" t="n">
        <v>42350</v>
      </c>
      <c r="C964" s="0" t="s">
        <v>17</v>
      </c>
      <c r="D964" s="0" t="s">
        <v>18</v>
      </c>
      <c r="E964" s="0" t="n">
        <v>2</v>
      </c>
      <c r="F964" s="0" t="n">
        <v>0.352430555555556</v>
      </c>
      <c r="G964" s="0" t="s">
        <v>14</v>
      </c>
      <c r="H964" s="0" t="n">
        <v>16</v>
      </c>
    </row>
    <row r="965" customFormat="false" ht="15" hidden="false" customHeight="false" outlineLevel="0" collapsed="false">
      <c r="A965" s="0" t="n">
        <v>964</v>
      </c>
      <c r="B965" s="0" t="n">
        <v>42343</v>
      </c>
      <c r="C965" s="0" t="s">
        <v>12</v>
      </c>
      <c r="D965" s="0" t="s">
        <v>22</v>
      </c>
      <c r="E965" s="0" t="n">
        <v>5</v>
      </c>
      <c r="F965" s="0" t="n">
        <v>0.352453703703704</v>
      </c>
      <c r="G965" s="0" t="s">
        <v>14</v>
      </c>
      <c r="H965" s="0" t="n">
        <v>16</v>
      </c>
    </row>
    <row r="966" customFormat="false" ht="15" hidden="false" customHeight="false" outlineLevel="0" collapsed="false">
      <c r="A966" s="0" t="n">
        <v>965</v>
      </c>
      <c r="B966" s="0" t="n">
        <v>42341</v>
      </c>
      <c r="C966" s="0" t="s">
        <v>17</v>
      </c>
      <c r="D966" s="0" t="s">
        <v>13</v>
      </c>
      <c r="E966" s="0" t="n">
        <v>5</v>
      </c>
      <c r="F966" s="0" t="n">
        <v>0.352465277777778</v>
      </c>
      <c r="G966" s="0" t="s">
        <v>14</v>
      </c>
      <c r="H966" s="0" t="n">
        <v>8</v>
      </c>
    </row>
    <row r="967" customFormat="false" ht="15" hidden="false" customHeight="false" outlineLevel="0" collapsed="false">
      <c r="A967" s="0" t="n">
        <v>966</v>
      </c>
      <c r="B967" s="0" t="n">
        <v>42346</v>
      </c>
      <c r="C967" s="0" t="s">
        <v>12</v>
      </c>
      <c r="D967" s="0" t="s">
        <v>32</v>
      </c>
      <c r="E967" s="0" t="n">
        <v>4</v>
      </c>
      <c r="F967" s="0" t="n">
        <v>0.352476851851852</v>
      </c>
      <c r="G967" s="0" t="s">
        <v>14</v>
      </c>
      <c r="H967" s="0" t="n">
        <v>8</v>
      </c>
    </row>
    <row r="968" customFormat="false" ht="15" hidden="false" customHeight="false" outlineLevel="0" collapsed="false">
      <c r="A968" s="0" t="n">
        <v>967</v>
      </c>
      <c r="B968" s="0" t="n">
        <v>42348</v>
      </c>
      <c r="C968" s="0" t="s">
        <v>17</v>
      </c>
      <c r="D968" s="0" t="s">
        <v>32</v>
      </c>
      <c r="E968" s="0" t="n">
        <v>3</v>
      </c>
      <c r="F968" s="0" t="n">
        <v>0.352488425925926</v>
      </c>
      <c r="G968" s="0" t="s">
        <v>14</v>
      </c>
      <c r="H968" s="0" t="n">
        <v>8</v>
      </c>
    </row>
    <row r="969" customFormat="false" ht="15" hidden="false" customHeight="false" outlineLevel="0" collapsed="false">
      <c r="A969" s="0" t="n">
        <v>968</v>
      </c>
      <c r="B969" s="0" t="n">
        <v>42352</v>
      </c>
      <c r="C969" s="0" t="s">
        <v>12</v>
      </c>
      <c r="D969" s="0" t="s">
        <v>13</v>
      </c>
      <c r="E969" s="0" t="n">
        <v>2</v>
      </c>
      <c r="F969" s="0" t="n">
        <v>0.3525</v>
      </c>
      <c r="G969" s="0" t="s">
        <v>14</v>
      </c>
      <c r="H969" s="0" t="n">
        <v>8</v>
      </c>
    </row>
    <row r="970" customFormat="false" ht="15" hidden="false" customHeight="false" outlineLevel="0" collapsed="false">
      <c r="A970" s="0" t="n">
        <v>969</v>
      </c>
      <c r="B970" s="0" t="n">
        <v>42344</v>
      </c>
      <c r="C970" s="0" t="s">
        <v>19</v>
      </c>
      <c r="D970" s="0" t="s">
        <v>13</v>
      </c>
      <c r="E970" s="0" t="n">
        <v>5</v>
      </c>
      <c r="F970" s="0" t="n">
        <v>0.352534722222222</v>
      </c>
      <c r="G970" s="0" t="s">
        <v>14</v>
      </c>
      <c r="H970" s="0" t="n">
        <v>8</v>
      </c>
    </row>
    <row r="971" customFormat="false" ht="15" hidden="false" customHeight="false" outlineLevel="0" collapsed="false">
      <c r="A971" s="0" t="n">
        <v>970</v>
      </c>
      <c r="B971" s="0" t="n">
        <v>42344</v>
      </c>
      <c r="C971" s="0" t="s">
        <v>15</v>
      </c>
      <c r="D971" s="0" t="s">
        <v>33</v>
      </c>
      <c r="E971" s="0" t="n">
        <v>5</v>
      </c>
      <c r="F971" s="0" t="n">
        <v>0.352569444444444</v>
      </c>
      <c r="G971" s="0" t="s">
        <v>14</v>
      </c>
      <c r="H971" s="0" t="n">
        <v>16</v>
      </c>
    </row>
    <row r="972" customFormat="false" ht="15" hidden="false" customHeight="false" outlineLevel="0" collapsed="false">
      <c r="A972" s="0" t="n">
        <v>971</v>
      </c>
      <c r="B972" s="0" t="n">
        <v>42343</v>
      </c>
      <c r="C972" s="0" t="s">
        <v>17</v>
      </c>
      <c r="D972" s="0" t="s">
        <v>21</v>
      </c>
      <c r="E972" s="0" t="n">
        <v>4</v>
      </c>
      <c r="F972" s="0" t="n">
        <v>0.352581018518519</v>
      </c>
      <c r="G972" s="0" t="s">
        <v>14</v>
      </c>
      <c r="H972" s="0" t="n">
        <v>16</v>
      </c>
    </row>
    <row r="973" customFormat="false" ht="15" hidden="false" customHeight="false" outlineLevel="0" collapsed="false">
      <c r="A973" s="0" t="n">
        <v>972</v>
      </c>
      <c r="B973" s="0" t="n">
        <v>42343</v>
      </c>
      <c r="C973" s="0" t="s">
        <v>19</v>
      </c>
      <c r="D973" s="0" t="s">
        <v>32</v>
      </c>
      <c r="E973" s="0" t="n">
        <v>5</v>
      </c>
      <c r="F973" s="0" t="n">
        <v>0.352604166666667</v>
      </c>
      <c r="G973" s="0" t="s">
        <v>14</v>
      </c>
      <c r="H973" s="0" t="n">
        <v>8</v>
      </c>
    </row>
    <row r="974" customFormat="false" ht="15" hidden="false" customHeight="false" outlineLevel="0" collapsed="false">
      <c r="A974" s="0" t="n">
        <v>973</v>
      </c>
      <c r="B974" s="0" t="n">
        <v>42349</v>
      </c>
      <c r="C974" s="0" t="s">
        <v>20</v>
      </c>
      <c r="D974" s="0" t="s">
        <v>30</v>
      </c>
      <c r="E974" s="0" t="n">
        <v>2</v>
      </c>
      <c r="F974" s="0" t="n">
        <v>0.352615740740741</v>
      </c>
      <c r="G974" s="0" t="s">
        <v>14</v>
      </c>
      <c r="H974" s="0" t="n">
        <v>12</v>
      </c>
    </row>
    <row r="975" customFormat="false" ht="15" hidden="false" customHeight="false" outlineLevel="0" collapsed="false">
      <c r="A975" s="0" t="n">
        <v>974</v>
      </c>
      <c r="B975" s="0" t="n">
        <v>42341</v>
      </c>
      <c r="C975" s="0" t="s">
        <v>20</v>
      </c>
      <c r="D975" s="0" t="s">
        <v>21</v>
      </c>
      <c r="E975" s="0" t="n">
        <v>1</v>
      </c>
      <c r="F975" s="0" t="n">
        <v>0.352638888888889</v>
      </c>
      <c r="G975" s="0" t="s">
        <v>14</v>
      </c>
      <c r="H975" s="0" t="n">
        <v>16</v>
      </c>
    </row>
    <row r="976" customFormat="false" ht="15" hidden="false" customHeight="false" outlineLevel="0" collapsed="false">
      <c r="A976" s="0" t="n">
        <v>975</v>
      </c>
      <c r="B976" s="0" t="n">
        <v>42350</v>
      </c>
      <c r="C976" s="0" t="s">
        <v>15</v>
      </c>
      <c r="D976" s="0" t="s">
        <v>26</v>
      </c>
      <c r="E976" s="0" t="n">
        <v>3</v>
      </c>
      <c r="F976" s="0" t="n">
        <v>0.352638888888889</v>
      </c>
      <c r="G976" s="0" t="s">
        <v>14</v>
      </c>
      <c r="H976" s="0" t="n">
        <v>12</v>
      </c>
    </row>
    <row r="977" customFormat="false" ht="15" hidden="false" customHeight="false" outlineLevel="0" collapsed="false">
      <c r="A977" s="0" t="n">
        <v>976</v>
      </c>
      <c r="B977" s="0" t="n">
        <v>42352</v>
      </c>
      <c r="C977" s="0" t="s">
        <v>20</v>
      </c>
      <c r="D977" s="0" t="s">
        <v>13</v>
      </c>
      <c r="E977" s="0" t="n">
        <v>2</v>
      </c>
      <c r="F977" s="0" t="n">
        <v>0.352650462962963</v>
      </c>
      <c r="G977" s="0" t="s">
        <v>14</v>
      </c>
      <c r="H977" s="0" t="n">
        <v>8</v>
      </c>
    </row>
    <row r="978" customFormat="false" ht="15" hidden="false" customHeight="false" outlineLevel="0" collapsed="false">
      <c r="A978" s="0" t="n">
        <v>977</v>
      </c>
      <c r="B978" s="0" t="n">
        <v>42346</v>
      </c>
      <c r="C978" s="0" t="s">
        <v>12</v>
      </c>
      <c r="D978" s="0" t="s">
        <v>27</v>
      </c>
      <c r="E978" s="0" t="n">
        <v>5</v>
      </c>
      <c r="F978" s="0" t="n">
        <v>0.352731481481481</v>
      </c>
      <c r="G978" s="0" t="s">
        <v>14</v>
      </c>
      <c r="H978" s="0" t="n">
        <v>16</v>
      </c>
    </row>
    <row r="979" customFormat="false" ht="15" hidden="false" customHeight="false" outlineLevel="0" collapsed="false">
      <c r="A979" s="0" t="n">
        <v>978</v>
      </c>
      <c r="B979" s="0" t="n">
        <v>42344</v>
      </c>
      <c r="C979" s="0" t="s">
        <v>17</v>
      </c>
      <c r="D979" s="0" t="s">
        <v>13</v>
      </c>
      <c r="E979" s="0" t="n">
        <v>1</v>
      </c>
      <c r="F979" s="0" t="n">
        <v>0.352731481481481</v>
      </c>
      <c r="G979" s="0" t="s">
        <v>14</v>
      </c>
      <c r="H979" s="0" t="n">
        <v>8</v>
      </c>
    </row>
    <row r="980" customFormat="false" ht="15" hidden="false" customHeight="false" outlineLevel="0" collapsed="false">
      <c r="A980" s="0" t="n">
        <v>979</v>
      </c>
      <c r="B980" s="0" t="n">
        <v>42348</v>
      </c>
      <c r="C980" s="0" t="s">
        <v>15</v>
      </c>
      <c r="D980" s="0" t="s">
        <v>26</v>
      </c>
      <c r="E980" s="0" t="n">
        <v>1</v>
      </c>
      <c r="F980" s="0" t="n">
        <v>0.352766203703704</v>
      </c>
      <c r="G980" s="0" t="s">
        <v>14</v>
      </c>
      <c r="H980" s="0" t="n">
        <v>12</v>
      </c>
    </row>
    <row r="981" customFormat="false" ht="15" hidden="false" customHeight="false" outlineLevel="0" collapsed="false">
      <c r="A981" s="0" t="n">
        <v>980</v>
      </c>
      <c r="B981" s="0" t="n">
        <v>42347</v>
      </c>
      <c r="C981" s="0" t="s">
        <v>19</v>
      </c>
      <c r="D981" s="0" t="s">
        <v>25</v>
      </c>
      <c r="E981" s="0" t="n">
        <v>4</v>
      </c>
      <c r="F981" s="0" t="n">
        <v>0.352766203703704</v>
      </c>
      <c r="G981" s="0" t="s">
        <v>14</v>
      </c>
      <c r="H981" s="0" t="n">
        <v>8</v>
      </c>
    </row>
    <row r="982" customFormat="false" ht="15" hidden="false" customHeight="false" outlineLevel="0" collapsed="false">
      <c r="A982" s="0" t="n">
        <v>981</v>
      </c>
      <c r="B982" s="0" t="n">
        <v>42352</v>
      </c>
      <c r="C982" s="0" t="s">
        <v>15</v>
      </c>
      <c r="D982" s="0" t="s">
        <v>18</v>
      </c>
      <c r="E982" s="0" t="n">
        <v>3</v>
      </c>
      <c r="F982" s="0" t="n">
        <v>0.352789351851852</v>
      </c>
      <c r="G982" s="0" t="s">
        <v>14</v>
      </c>
      <c r="H982" s="0" t="n">
        <v>16</v>
      </c>
    </row>
    <row r="983" customFormat="false" ht="15" hidden="false" customHeight="false" outlineLevel="0" collapsed="false">
      <c r="A983" s="0" t="n">
        <v>982</v>
      </c>
      <c r="B983" s="0" t="n">
        <v>42351</v>
      </c>
      <c r="C983" s="0" t="s">
        <v>12</v>
      </c>
      <c r="D983" s="0" t="s">
        <v>23</v>
      </c>
      <c r="E983" s="0" t="n">
        <v>5</v>
      </c>
      <c r="F983" s="0" t="n">
        <v>0.352824074074074</v>
      </c>
      <c r="G983" s="0" t="s">
        <v>14</v>
      </c>
      <c r="H983" s="0" t="n">
        <v>8</v>
      </c>
    </row>
    <row r="984" customFormat="false" ht="15" hidden="false" customHeight="false" outlineLevel="0" collapsed="false">
      <c r="A984" s="0" t="n">
        <v>983</v>
      </c>
      <c r="B984" s="0" t="n">
        <v>42342</v>
      </c>
      <c r="C984" s="0" t="s">
        <v>20</v>
      </c>
      <c r="D984" s="0" t="s">
        <v>18</v>
      </c>
      <c r="E984" s="0" t="n">
        <v>4</v>
      </c>
      <c r="F984" s="0" t="n">
        <v>0.352847222222222</v>
      </c>
      <c r="G984" s="0" t="s">
        <v>14</v>
      </c>
      <c r="H984" s="0" t="n">
        <v>16</v>
      </c>
    </row>
    <row r="985" customFormat="false" ht="15" hidden="false" customHeight="false" outlineLevel="0" collapsed="false">
      <c r="A985" s="0" t="n">
        <v>984</v>
      </c>
      <c r="B985" s="0" t="n">
        <v>42353</v>
      </c>
      <c r="C985" s="0" t="s">
        <v>15</v>
      </c>
      <c r="D985" s="0" t="s">
        <v>32</v>
      </c>
      <c r="E985" s="0" t="n">
        <v>3</v>
      </c>
      <c r="F985" s="0" t="n">
        <v>0.35287037037037</v>
      </c>
      <c r="G985" s="0" t="s">
        <v>14</v>
      </c>
      <c r="H985" s="0" t="n">
        <v>8</v>
      </c>
    </row>
    <row r="986" customFormat="false" ht="15" hidden="false" customHeight="false" outlineLevel="0" collapsed="false">
      <c r="A986" s="0" t="n">
        <v>985</v>
      </c>
      <c r="B986" s="0" t="n">
        <v>42351</v>
      </c>
      <c r="C986" s="0" t="s">
        <v>17</v>
      </c>
      <c r="D986" s="0" t="s">
        <v>16</v>
      </c>
      <c r="E986" s="0" t="n">
        <v>5</v>
      </c>
      <c r="F986" s="0" t="n">
        <v>0.352881944444444</v>
      </c>
      <c r="G986" s="0" t="s">
        <v>14</v>
      </c>
      <c r="H986" s="0" t="n">
        <v>8</v>
      </c>
    </row>
    <row r="987" customFormat="false" ht="15" hidden="false" customHeight="false" outlineLevel="0" collapsed="false">
      <c r="A987" s="0" t="n">
        <v>986</v>
      </c>
      <c r="B987" s="0" t="n">
        <v>42353</v>
      </c>
      <c r="C987" s="0" t="s">
        <v>12</v>
      </c>
      <c r="D987" s="0" t="s">
        <v>13</v>
      </c>
      <c r="E987" s="0" t="n">
        <v>1</v>
      </c>
      <c r="F987" s="0" t="n">
        <v>0.352893518518519</v>
      </c>
      <c r="G987" s="0" t="s">
        <v>14</v>
      </c>
      <c r="H987" s="0" t="n">
        <v>8</v>
      </c>
    </row>
    <row r="988" customFormat="false" ht="15" hidden="false" customHeight="false" outlineLevel="0" collapsed="false">
      <c r="A988" s="0" t="n">
        <v>987</v>
      </c>
      <c r="B988" s="0" t="n">
        <v>42345</v>
      </c>
      <c r="C988" s="0" t="s">
        <v>17</v>
      </c>
      <c r="D988" s="0" t="s">
        <v>27</v>
      </c>
      <c r="E988" s="0" t="n">
        <v>3</v>
      </c>
      <c r="F988" s="0" t="n">
        <v>0.352916666666667</v>
      </c>
      <c r="G988" s="0" t="s">
        <v>14</v>
      </c>
      <c r="H988" s="0" t="n">
        <v>16</v>
      </c>
    </row>
    <row r="989" customFormat="false" ht="15" hidden="false" customHeight="false" outlineLevel="0" collapsed="false">
      <c r="A989" s="0" t="n">
        <v>988</v>
      </c>
      <c r="B989" s="0" t="n">
        <v>42344</v>
      </c>
      <c r="C989" s="0" t="s">
        <v>15</v>
      </c>
      <c r="D989" s="0" t="s">
        <v>26</v>
      </c>
      <c r="E989" s="0" t="n">
        <v>2</v>
      </c>
      <c r="F989" s="0" t="n">
        <v>0.352928240740741</v>
      </c>
      <c r="G989" s="0" t="s">
        <v>14</v>
      </c>
      <c r="H989" s="0" t="n">
        <v>12</v>
      </c>
    </row>
    <row r="990" customFormat="false" ht="15" hidden="false" customHeight="false" outlineLevel="0" collapsed="false">
      <c r="A990" s="0" t="n">
        <v>989</v>
      </c>
      <c r="B990" s="0" t="n">
        <v>42350</v>
      </c>
      <c r="C990" s="0" t="s">
        <v>20</v>
      </c>
      <c r="D990" s="0" t="s">
        <v>16</v>
      </c>
      <c r="E990" s="0" t="n">
        <v>3</v>
      </c>
      <c r="F990" s="0" t="n">
        <v>0.352928240740741</v>
      </c>
      <c r="G990" s="0" t="s">
        <v>14</v>
      </c>
      <c r="H990" s="0" t="n">
        <v>8</v>
      </c>
    </row>
    <row r="991" customFormat="false" ht="15" hidden="false" customHeight="false" outlineLevel="0" collapsed="false">
      <c r="A991" s="0" t="n">
        <v>990</v>
      </c>
      <c r="B991" s="0" t="n">
        <v>42343</v>
      </c>
      <c r="C991" s="0" t="s">
        <v>20</v>
      </c>
      <c r="D991" s="0" t="s">
        <v>18</v>
      </c>
      <c r="E991" s="0" t="n">
        <v>3</v>
      </c>
      <c r="F991" s="0" t="n">
        <v>0.352962962962963</v>
      </c>
      <c r="G991" s="0" t="s">
        <v>14</v>
      </c>
      <c r="H991" s="0" t="n">
        <v>16</v>
      </c>
    </row>
    <row r="992" customFormat="false" ht="15" hidden="false" customHeight="false" outlineLevel="0" collapsed="false">
      <c r="A992" s="0" t="n">
        <v>991</v>
      </c>
      <c r="B992" s="0" t="n">
        <v>42353</v>
      </c>
      <c r="C992" s="0" t="s">
        <v>17</v>
      </c>
      <c r="D992" s="0" t="s">
        <v>27</v>
      </c>
      <c r="E992" s="0" t="n">
        <v>5</v>
      </c>
      <c r="F992" s="0" t="n">
        <v>0.352962962962963</v>
      </c>
      <c r="G992" s="0" t="s">
        <v>14</v>
      </c>
      <c r="H992" s="0" t="n">
        <v>16</v>
      </c>
    </row>
    <row r="993" customFormat="false" ht="15" hidden="false" customHeight="false" outlineLevel="0" collapsed="false">
      <c r="A993" s="0" t="n">
        <v>992</v>
      </c>
      <c r="B993" s="0" t="n">
        <v>42341</v>
      </c>
      <c r="C993" s="0" t="s">
        <v>19</v>
      </c>
      <c r="D993" s="0" t="s">
        <v>18</v>
      </c>
      <c r="E993" s="0" t="n">
        <v>2</v>
      </c>
      <c r="F993" s="0" t="n">
        <v>0.353009259259259</v>
      </c>
      <c r="G993" s="0" t="s">
        <v>14</v>
      </c>
      <c r="H993" s="0" t="n">
        <v>16</v>
      </c>
    </row>
    <row r="994" customFormat="false" ht="15" hidden="false" customHeight="false" outlineLevel="0" collapsed="false">
      <c r="A994" s="0" t="n">
        <v>993</v>
      </c>
      <c r="B994" s="0" t="n">
        <v>42343</v>
      </c>
      <c r="C994" s="0" t="s">
        <v>20</v>
      </c>
      <c r="D994" s="0" t="s">
        <v>23</v>
      </c>
      <c r="E994" s="0" t="n">
        <v>2</v>
      </c>
      <c r="F994" s="0" t="n">
        <v>0.353020833333333</v>
      </c>
      <c r="G994" s="0" t="s">
        <v>14</v>
      </c>
      <c r="H994" s="0" t="n">
        <v>8</v>
      </c>
    </row>
    <row r="995" customFormat="false" ht="15" hidden="false" customHeight="false" outlineLevel="0" collapsed="false">
      <c r="A995" s="0" t="n">
        <v>994</v>
      </c>
      <c r="B995" s="0" t="n">
        <v>42349</v>
      </c>
      <c r="C995" s="0" t="s">
        <v>17</v>
      </c>
      <c r="D995" s="0" t="s">
        <v>27</v>
      </c>
      <c r="E995" s="0" t="n">
        <v>4</v>
      </c>
      <c r="F995" s="0" t="n">
        <v>0.353020833333333</v>
      </c>
      <c r="G995" s="0" t="s">
        <v>14</v>
      </c>
      <c r="H995" s="0" t="n">
        <v>16</v>
      </c>
    </row>
    <row r="996" customFormat="false" ht="15" hidden="false" customHeight="false" outlineLevel="0" collapsed="false">
      <c r="A996" s="0" t="n">
        <v>995</v>
      </c>
      <c r="B996" s="0" t="n">
        <v>42350</v>
      </c>
      <c r="C996" s="0" t="s">
        <v>12</v>
      </c>
      <c r="D996" s="0" t="s">
        <v>18</v>
      </c>
      <c r="E996" s="0" t="n">
        <v>5</v>
      </c>
      <c r="F996" s="0" t="n">
        <v>0.353032407407407</v>
      </c>
      <c r="G996" s="0" t="s">
        <v>14</v>
      </c>
      <c r="H996" s="0" t="n">
        <v>16</v>
      </c>
    </row>
    <row r="997" customFormat="false" ht="15" hidden="false" customHeight="false" outlineLevel="0" collapsed="false">
      <c r="A997" s="0" t="n">
        <v>996</v>
      </c>
      <c r="B997" s="0" t="n">
        <v>42350</v>
      </c>
      <c r="C997" s="0" t="s">
        <v>12</v>
      </c>
      <c r="D997" s="0" t="s">
        <v>30</v>
      </c>
      <c r="E997" s="0" t="n">
        <v>5</v>
      </c>
      <c r="F997" s="0" t="n">
        <v>0.353032407407407</v>
      </c>
      <c r="G997" s="0" t="s">
        <v>14</v>
      </c>
      <c r="H997" s="0" t="n">
        <v>12</v>
      </c>
    </row>
    <row r="998" customFormat="false" ht="15" hidden="false" customHeight="false" outlineLevel="0" collapsed="false">
      <c r="A998" s="0" t="n">
        <v>997</v>
      </c>
      <c r="B998" s="0" t="n">
        <v>42351</v>
      </c>
      <c r="C998" s="0" t="s">
        <v>15</v>
      </c>
      <c r="D998" s="0" t="s">
        <v>23</v>
      </c>
      <c r="E998" s="0" t="n">
        <v>4</v>
      </c>
      <c r="F998" s="0" t="n">
        <v>0.353113425925926</v>
      </c>
      <c r="G998" s="0" t="s">
        <v>14</v>
      </c>
      <c r="H998" s="0" t="n">
        <v>8</v>
      </c>
    </row>
    <row r="999" customFormat="false" ht="15" hidden="false" customHeight="false" outlineLevel="0" collapsed="false">
      <c r="A999" s="0" t="n">
        <v>998</v>
      </c>
      <c r="B999" s="0" t="n">
        <v>42351</v>
      </c>
      <c r="C999" s="0" t="s">
        <v>20</v>
      </c>
      <c r="D999" s="0" t="s">
        <v>23</v>
      </c>
      <c r="E999" s="0" t="n">
        <v>4</v>
      </c>
      <c r="F999" s="0" t="n">
        <v>0.353159722222222</v>
      </c>
      <c r="G999" s="0" t="s">
        <v>14</v>
      </c>
      <c r="H999" s="0" t="n">
        <v>8</v>
      </c>
    </row>
    <row r="1000" customFormat="false" ht="15" hidden="false" customHeight="false" outlineLevel="0" collapsed="false">
      <c r="A1000" s="0" t="n">
        <v>999</v>
      </c>
      <c r="B1000" s="0" t="n">
        <v>42344</v>
      </c>
      <c r="C1000" s="0" t="s">
        <v>17</v>
      </c>
      <c r="D1000" s="0" t="s">
        <v>29</v>
      </c>
      <c r="E1000" s="0" t="n">
        <v>2</v>
      </c>
      <c r="F1000" s="0" t="n">
        <v>0.353194444444444</v>
      </c>
      <c r="G1000" s="0" t="s">
        <v>14</v>
      </c>
      <c r="H1000" s="0" t="n">
        <v>12</v>
      </c>
    </row>
    <row r="1001" customFormat="false" ht="15" hidden="false" customHeight="false" outlineLevel="0" collapsed="false">
      <c r="A1001" s="0" t="n">
        <v>1000</v>
      </c>
      <c r="B1001" s="0" t="n">
        <v>42344</v>
      </c>
      <c r="C1001" s="0" t="s">
        <v>12</v>
      </c>
      <c r="D1001" s="0" t="s">
        <v>31</v>
      </c>
      <c r="E1001" s="0" t="n">
        <v>5</v>
      </c>
      <c r="F1001" s="0" t="n">
        <v>0.353206018518519</v>
      </c>
      <c r="G1001" s="0" t="s">
        <v>14</v>
      </c>
      <c r="H1001" s="0" t="n">
        <v>16</v>
      </c>
    </row>
    <row r="1002" customFormat="false" ht="15" hidden="false" customHeight="false" outlineLevel="0" collapsed="false">
      <c r="A1002" s="0" t="n">
        <v>1001</v>
      </c>
      <c r="B1002" s="0" t="n">
        <v>42349</v>
      </c>
      <c r="C1002" s="0" t="s">
        <v>12</v>
      </c>
      <c r="D1002" s="0" t="s">
        <v>28</v>
      </c>
      <c r="E1002" s="0" t="n">
        <v>4</v>
      </c>
      <c r="F1002" s="0" t="n">
        <v>0.353206018518519</v>
      </c>
      <c r="G1002" s="0" t="s">
        <v>14</v>
      </c>
      <c r="H1002" s="0" t="n">
        <v>12</v>
      </c>
    </row>
    <row r="1003" customFormat="false" ht="15" hidden="false" customHeight="false" outlineLevel="0" collapsed="false">
      <c r="A1003" s="0" t="n">
        <v>1002</v>
      </c>
      <c r="B1003" s="0" t="n">
        <v>42341</v>
      </c>
      <c r="C1003" s="0" t="s">
        <v>17</v>
      </c>
      <c r="D1003" s="0" t="s">
        <v>26</v>
      </c>
      <c r="E1003" s="0" t="n">
        <v>2</v>
      </c>
      <c r="F1003" s="0" t="n">
        <v>0.353217592592593</v>
      </c>
      <c r="G1003" s="0" t="s">
        <v>14</v>
      </c>
      <c r="H1003" s="0" t="n">
        <v>12</v>
      </c>
    </row>
    <row r="1004" customFormat="false" ht="15" hidden="false" customHeight="false" outlineLevel="0" collapsed="false">
      <c r="A1004" s="0" t="n">
        <v>1003</v>
      </c>
      <c r="B1004" s="0" t="n">
        <v>42352</v>
      </c>
      <c r="C1004" s="0" t="s">
        <v>15</v>
      </c>
      <c r="D1004" s="0" t="s">
        <v>21</v>
      </c>
      <c r="E1004" s="0" t="n">
        <v>1</v>
      </c>
      <c r="F1004" s="0" t="n">
        <v>0.353217592592593</v>
      </c>
      <c r="G1004" s="0" t="s">
        <v>14</v>
      </c>
      <c r="H1004" s="0" t="n">
        <v>16</v>
      </c>
    </row>
    <row r="1005" customFormat="false" ht="15" hidden="false" customHeight="false" outlineLevel="0" collapsed="false">
      <c r="A1005" s="0" t="n">
        <v>1004</v>
      </c>
      <c r="B1005" s="0" t="n">
        <v>42341</v>
      </c>
      <c r="C1005" s="0" t="s">
        <v>19</v>
      </c>
      <c r="D1005" s="0" t="s">
        <v>23</v>
      </c>
      <c r="E1005" s="0" t="n">
        <v>4</v>
      </c>
      <c r="F1005" s="0" t="n">
        <v>0.353240740740741</v>
      </c>
      <c r="G1005" s="0" t="s">
        <v>14</v>
      </c>
      <c r="H1005" s="0" t="n">
        <v>8</v>
      </c>
    </row>
    <row r="1006" customFormat="false" ht="15" hidden="false" customHeight="false" outlineLevel="0" collapsed="false">
      <c r="A1006" s="0" t="n">
        <v>1005</v>
      </c>
      <c r="B1006" s="0" t="n">
        <v>42344</v>
      </c>
      <c r="C1006" s="0" t="s">
        <v>20</v>
      </c>
      <c r="D1006" s="0" t="s">
        <v>27</v>
      </c>
      <c r="E1006" s="0" t="n">
        <v>2</v>
      </c>
      <c r="F1006" s="0" t="n">
        <v>0.353252314814815</v>
      </c>
      <c r="G1006" s="0" t="s">
        <v>14</v>
      </c>
      <c r="H1006" s="0" t="n">
        <v>16</v>
      </c>
    </row>
    <row r="1007" customFormat="false" ht="15" hidden="false" customHeight="false" outlineLevel="0" collapsed="false">
      <c r="A1007" s="0" t="n">
        <v>1006</v>
      </c>
      <c r="B1007" s="0" t="n">
        <v>42346</v>
      </c>
      <c r="C1007" s="0" t="s">
        <v>17</v>
      </c>
      <c r="D1007" s="0" t="s">
        <v>18</v>
      </c>
      <c r="E1007" s="0" t="n">
        <v>4</v>
      </c>
      <c r="F1007" s="0" t="n">
        <v>0.353252314814815</v>
      </c>
      <c r="G1007" s="0" t="s">
        <v>14</v>
      </c>
      <c r="H1007" s="0" t="n">
        <v>16</v>
      </c>
    </row>
    <row r="1008" customFormat="false" ht="15" hidden="false" customHeight="false" outlineLevel="0" collapsed="false">
      <c r="A1008" s="0" t="n">
        <v>1007</v>
      </c>
      <c r="B1008" s="0" t="n">
        <v>42353</v>
      </c>
      <c r="C1008" s="0" t="s">
        <v>19</v>
      </c>
      <c r="D1008" s="0" t="s">
        <v>16</v>
      </c>
      <c r="E1008" s="0" t="n">
        <v>3</v>
      </c>
      <c r="F1008" s="0" t="n">
        <v>0.353263888888889</v>
      </c>
      <c r="G1008" s="0" t="s">
        <v>14</v>
      </c>
      <c r="H1008" s="0" t="n">
        <v>8</v>
      </c>
    </row>
    <row r="1009" customFormat="false" ht="15" hidden="false" customHeight="false" outlineLevel="0" collapsed="false">
      <c r="A1009" s="0" t="n">
        <v>1008</v>
      </c>
      <c r="B1009" s="0" t="n">
        <v>42353</v>
      </c>
      <c r="C1009" s="0" t="s">
        <v>15</v>
      </c>
      <c r="D1009" s="0" t="s">
        <v>18</v>
      </c>
      <c r="E1009" s="0" t="n">
        <v>1</v>
      </c>
      <c r="F1009" s="0" t="n">
        <v>0.353263888888889</v>
      </c>
      <c r="G1009" s="0" t="s">
        <v>14</v>
      </c>
      <c r="H1009" s="0" t="n">
        <v>16</v>
      </c>
    </row>
    <row r="1010" customFormat="false" ht="15" hidden="false" customHeight="false" outlineLevel="0" collapsed="false">
      <c r="A1010" s="0" t="n">
        <v>1009</v>
      </c>
      <c r="B1010" s="0" t="n">
        <v>42341</v>
      </c>
      <c r="C1010" s="0" t="s">
        <v>15</v>
      </c>
      <c r="D1010" s="0" t="s">
        <v>30</v>
      </c>
      <c r="E1010" s="0" t="n">
        <v>2</v>
      </c>
      <c r="F1010" s="0" t="n">
        <v>0.353275462962963</v>
      </c>
      <c r="G1010" s="0" t="s">
        <v>14</v>
      </c>
      <c r="H1010" s="0" t="n">
        <v>12</v>
      </c>
    </row>
    <row r="1011" customFormat="false" ht="15" hidden="false" customHeight="false" outlineLevel="0" collapsed="false">
      <c r="A1011" s="0" t="n">
        <v>1010</v>
      </c>
      <c r="B1011" s="0" t="n">
        <v>42351</v>
      </c>
      <c r="C1011" s="0" t="s">
        <v>15</v>
      </c>
      <c r="D1011" s="0" t="s">
        <v>13</v>
      </c>
      <c r="E1011" s="0" t="n">
        <v>1</v>
      </c>
      <c r="F1011" s="0" t="n">
        <v>0.353310185185185</v>
      </c>
      <c r="G1011" s="0" t="s">
        <v>14</v>
      </c>
      <c r="H1011" s="0" t="n">
        <v>8</v>
      </c>
    </row>
    <row r="1012" customFormat="false" ht="15" hidden="false" customHeight="false" outlineLevel="0" collapsed="false">
      <c r="A1012" s="0" t="n">
        <v>1011</v>
      </c>
      <c r="B1012" s="0" t="n">
        <v>42351</v>
      </c>
      <c r="C1012" s="0" t="s">
        <v>17</v>
      </c>
      <c r="D1012" s="0" t="s">
        <v>31</v>
      </c>
      <c r="E1012" s="0" t="n">
        <v>5</v>
      </c>
      <c r="F1012" s="0" t="n">
        <v>0.353344907407407</v>
      </c>
      <c r="G1012" s="0" t="s">
        <v>14</v>
      </c>
      <c r="H1012" s="0" t="n">
        <v>16</v>
      </c>
    </row>
    <row r="1013" customFormat="false" ht="15" hidden="false" customHeight="false" outlineLevel="0" collapsed="false">
      <c r="A1013" s="0" t="n">
        <v>1012</v>
      </c>
      <c r="B1013" s="0" t="n">
        <v>42347</v>
      </c>
      <c r="C1013" s="0" t="s">
        <v>20</v>
      </c>
      <c r="D1013" s="0" t="s">
        <v>29</v>
      </c>
      <c r="E1013" s="0" t="n">
        <v>3</v>
      </c>
      <c r="F1013" s="0" t="n">
        <v>0.353344907407407</v>
      </c>
      <c r="G1013" s="0" t="s">
        <v>14</v>
      </c>
      <c r="H1013" s="0" t="n">
        <v>12</v>
      </c>
    </row>
    <row r="1014" customFormat="false" ht="15" hidden="false" customHeight="false" outlineLevel="0" collapsed="false">
      <c r="A1014" s="0" t="n">
        <v>1013</v>
      </c>
      <c r="B1014" s="0" t="n">
        <v>42342</v>
      </c>
      <c r="C1014" s="0" t="s">
        <v>15</v>
      </c>
      <c r="D1014" s="0" t="s">
        <v>21</v>
      </c>
      <c r="E1014" s="0" t="n">
        <v>4</v>
      </c>
      <c r="F1014" s="0" t="n">
        <v>0.353344907407407</v>
      </c>
      <c r="G1014" s="0" t="s">
        <v>14</v>
      </c>
      <c r="H1014" s="0" t="n">
        <v>16</v>
      </c>
    </row>
    <row r="1015" customFormat="false" ht="15" hidden="false" customHeight="false" outlineLevel="0" collapsed="false">
      <c r="A1015" s="0" t="n">
        <v>1014</v>
      </c>
      <c r="B1015" s="0" t="n">
        <v>42350</v>
      </c>
      <c r="C1015" s="0" t="s">
        <v>15</v>
      </c>
      <c r="D1015" s="0" t="s">
        <v>16</v>
      </c>
      <c r="E1015" s="0" t="n">
        <v>2</v>
      </c>
      <c r="F1015" s="0" t="n">
        <v>0.353344907407407</v>
      </c>
      <c r="G1015" s="0" t="s">
        <v>14</v>
      </c>
      <c r="H1015" s="0" t="n">
        <v>8</v>
      </c>
    </row>
    <row r="1016" customFormat="false" ht="15" hidden="false" customHeight="false" outlineLevel="0" collapsed="false">
      <c r="A1016" s="0" t="n">
        <v>1015</v>
      </c>
      <c r="B1016" s="0" t="n">
        <v>42342</v>
      </c>
      <c r="C1016" s="0" t="s">
        <v>19</v>
      </c>
      <c r="D1016" s="0" t="s">
        <v>22</v>
      </c>
      <c r="E1016" s="0" t="n">
        <v>4</v>
      </c>
      <c r="F1016" s="0" t="n">
        <v>0.353368055555556</v>
      </c>
      <c r="G1016" s="0" t="s">
        <v>14</v>
      </c>
      <c r="H1016" s="0" t="n">
        <v>16</v>
      </c>
    </row>
    <row r="1017" customFormat="false" ht="15" hidden="false" customHeight="false" outlineLevel="0" collapsed="false">
      <c r="A1017" s="0" t="n">
        <v>1016</v>
      </c>
      <c r="B1017" s="0" t="n">
        <v>42345</v>
      </c>
      <c r="C1017" s="0" t="s">
        <v>15</v>
      </c>
      <c r="D1017" s="0" t="s">
        <v>21</v>
      </c>
      <c r="E1017" s="0" t="n">
        <v>5</v>
      </c>
      <c r="F1017" s="0" t="n">
        <v>0.353368055555556</v>
      </c>
      <c r="G1017" s="0" t="s">
        <v>14</v>
      </c>
      <c r="H1017" s="0" t="n">
        <v>16</v>
      </c>
    </row>
    <row r="1018" customFormat="false" ht="15" hidden="false" customHeight="false" outlineLevel="0" collapsed="false">
      <c r="A1018" s="0" t="n">
        <v>1017</v>
      </c>
      <c r="B1018" s="0" t="n">
        <v>42343</v>
      </c>
      <c r="C1018" s="0" t="s">
        <v>19</v>
      </c>
      <c r="D1018" s="0" t="s">
        <v>30</v>
      </c>
      <c r="E1018" s="0" t="n">
        <v>4</v>
      </c>
      <c r="F1018" s="0" t="n">
        <v>0.35337962962963</v>
      </c>
      <c r="G1018" s="0" t="s">
        <v>14</v>
      </c>
      <c r="H1018" s="0" t="n">
        <v>12</v>
      </c>
    </row>
    <row r="1019" customFormat="false" ht="15" hidden="false" customHeight="false" outlineLevel="0" collapsed="false">
      <c r="A1019" s="0" t="n">
        <v>1018</v>
      </c>
      <c r="B1019" s="0" t="n">
        <v>42349</v>
      </c>
      <c r="C1019" s="0" t="s">
        <v>12</v>
      </c>
      <c r="D1019" s="0" t="s">
        <v>23</v>
      </c>
      <c r="E1019" s="0" t="n">
        <v>3</v>
      </c>
      <c r="F1019" s="0" t="n">
        <v>0.353402777777778</v>
      </c>
      <c r="G1019" s="0" t="s">
        <v>14</v>
      </c>
      <c r="H1019" s="0" t="n">
        <v>8</v>
      </c>
    </row>
    <row r="1020" customFormat="false" ht="15" hidden="false" customHeight="false" outlineLevel="0" collapsed="false">
      <c r="A1020" s="0" t="n">
        <v>1019</v>
      </c>
      <c r="B1020" s="0" t="n">
        <v>42353</v>
      </c>
      <c r="C1020" s="0" t="s">
        <v>12</v>
      </c>
      <c r="D1020" s="0" t="s">
        <v>31</v>
      </c>
      <c r="E1020" s="0" t="n">
        <v>3</v>
      </c>
      <c r="F1020" s="0" t="n">
        <v>0.353414351851852</v>
      </c>
      <c r="G1020" s="0" t="s">
        <v>14</v>
      </c>
      <c r="H1020" s="0" t="n">
        <v>16</v>
      </c>
    </row>
    <row r="1021" customFormat="false" ht="15" hidden="false" customHeight="false" outlineLevel="0" collapsed="false">
      <c r="A1021" s="0" t="n">
        <v>1020</v>
      </c>
      <c r="B1021" s="0" t="n">
        <v>42344</v>
      </c>
      <c r="C1021" s="0" t="s">
        <v>20</v>
      </c>
      <c r="D1021" s="0" t="s">
        <v>16</v>
      </c>
      <c r="E1021" s="0" t="n">
        <v>3</v>
      </c>
      <c r="F1021" s="0" t="n">
        <v>0.353414351851852</v>
      </c>
      <c r="G1021" s="0" t="s">
        <v>14</v>
      </c>
      <c r="H1021" s="0" t="n">
        <v>8</v>
      </c>
    </row>
    <row r="1022" customFormat="false" ht="15" hidden="false" customHeight="false" outlineLevel="0" collapsed="false">
      <c r="A1022" s="0" t="n">
        <v>1021</v>
      </c>
      <c r="B1022" s="0" t="n">
        <v>42352</v>
      </c>
      <c r="C1022" s="0" t="s">
        <v>17</v>
      </c>
      <c r="D1022" s="0" t="s">
        <v>31</v>
      </c>
      <c r="E1022" s="0" t="n">
        <v>2</v>
      </c>
      <c r="F1022" s="0" t="n">
        <v>0.35349537037037</v>
      </c>
      <c r="G1022" s="0" t="s">
        <v>14</v>
      </c>
      <c r="H1022" s="0" t="n">
        <v>16</v>
      </c>
    </row>
    <row r="1023" customFormat="false" ht="15" hidden="false" customHeight="false" outlineLevel="0" collapsed="false">
      <c r="A1023" s="0" t="n">
        <v>1022</v>
      </c>
      <c r="B1023" s="0" t="n">
        <v>42350</v>
      </c>
      <c r="C1023" s="0" t="s">
        <v>19</v>
      </c>
      <c r="D1023" s="0" t="s">
        <v>16</v>
      </c>
      <c r="E1023" s="0" t="n">
        <v>2</v>
      </c>
      <c r="F1023" s="0" t="n">
        <v>0.35349537037037</v>
      </c>
      <c r="G1023" s="0" t="s">
        <v>14</v>
      </c>
      <c r="H1023" s="0" t="n">
        <v>8</v>
      </c>
    </row>
    <row r="1024" customFormat="false" ht="15" hidden="false" customHeight="false" outlineLevel="0" collapsed="false">
      <c r="A1024" s="0" t="n">
        <v>1023</v>
      </c>
      <c r="B1024" s="0" t="n">
        <v>42352</v>
      </c>
      <c r="C1024" s="0" t="s">
        <v>12</v>
      </c>
      <c r="D1024" s="0" t="s">
        <v>16</v>
      </c>
      <c r="E1024" s="0" t="n">
        <v>1</v>
      </c>
      <c r="F1024" s="0" t="n">
        <v>0.353518518518519</v>
      </c>
      <c r="G1024" s="0" t="s">
        <v>14</v>
      </c>
      <c r="H1024" s="0" t="n">
        <v>8</v>
      </c>
    </row>
    <row r="1025" customFormat="false" ht="15" hidden="false" customHeight="false" outlineLevel="0" collapsed="false">
      <c r="A1025" s="0" t="n">
        <v>1024</v>
      </c>
      <c r="B1025" s="0" t="n">
        <v>42350</v>
      </c>
      <c r="C1025" s="0" t="s">
        <v>12</v>
      </c>
      <c r="D1025" s="0" t="s">
        <v>25</v>
      </c>
      <c r="E1025" s="0" t="n">
        <v>5</v>
      </c>
      <c r="F1025" s="0" t="n">
        <v>0.353518518518519</v>
      </c>
      <c r="G1025" s="0" t="s">
        <v>14</v>
      </c>
      <c r="H1025" s="0" t="n">
        <v>8</v>
      </c>
    </row>
    <row r="1026" customFormat="false" ht="15" hidden="false" customHeight="false" outlineLevel="0" collapsed="false">
      <c r="A1026" s="0" t="n">
        <v>1025</v>
      </c>
      <c r="B1026" s="0" t="n">
        <v>42353</v>
      </c>
      <c r="C1026" s="0" t="s">
        <v>20</v>
      </c>
      <c r="D1026" s="0" t="s">
        <v>32</v>
      </c>
      <c r="E1026" s="0" t="n">
        <v>4</v>
      </c>
      <c r="F1026" s="0" t="n">
        <v>0.353553240740741</v>
      </c>
      <c r="G1026" s="0" t="s">
        <v>14</v>
      </c>
      <c r="H1026" s="0" t="n">
        <v>8</v>
      </c>
    </row>
    <row r="1027" customFormat="false" ht="15" hidden="false" customHeight="false" outlineLevel="0" collapsed="false">
      <c r="A1027" s="0" t="n">
        <v>1026</v>
      </c>
      <c r="B1027" s="0" t="n">
        <v>42343</v>
      </c>
      <c r="C1027" s="0" t="s">
        <v>15</v>
      </c>
      <c r="D1027" s="0" t="s">
        <v>18</v>
      </c>
      <c r="E1027" s="0" t="n">
        <v>1</v>
      </c>
      <c r="F1027" s="0" t="n">
        <v>0.353553240740741</v>
      </c>
      <c r="G1027" s="0" t="s">
        <v>14</v>
      </c>
      <c r="H1027" s="0" t="n">
        <v>16</v>
      </c>
    </row>
    <row r="1028" customFormat="false" ht="15" hidden="false" customHeight="false" outlineLevel="0" collapsed="false">
      <c r="A1028" s="0" t="n">
        <v>1027</v>
      </c>
      <c r="B1028" s="0" t="n">
        <v>42350</v>
      </c>
      <c r="C1028" s="0" t="s">
        <v>17</v>
      </c>
      <c r="D1028" s="0" t="s">
        <v>29</v>
      </c>
      <c r="E1028" s="0" t="n">
        <v>3</v>
      </c>
      <c r="F1028" s="0" t="n">
        <v>0.353564814814815</v>
      </c>
      <c r="G1028" s="0" t="s">
        <v>14</v>
      </c>
      <c r="H1028" s="0" t="n">
        <v>12</v>
      </c>
    </row>
    <row r="1029" customFormat="false" ht="15" hidden="false" customHeight="false" outlineLevel="0" collapsed="false">
      <c r="A1029" s="0" t="n">
        <v>1028</v>
      </c>
      <c r="B1029" s="0" t="n">
        <v>42349</v>
      </c>
      <c r="C1029" s="0" t="s">
        <v>19</v>
      </c>
      <c r="D1029" s="0" t="s">
        <v>23</v>
      </c>
      <c r="E1029" s="0" t="n">
        <v>4</v>
      </c>
      <c r="F1029" s="0" t="n">
        <v>0.353564814814815</v>
      </c>
      <c r="G1029" s="0" t="s">
        <v>14</v>
      </c>
      <c r="H1029" s="0" t="n">
        <v>8</v>
      </c>
    </row>
    <row r="1030" customFormat="false" ht="15" hidden="false" customHeight="false" outlineLevel="0" collapsed="false">
      <c r="A1030" s="0" t="n">
        <v>1029</v>
      </c>
      <c r="B1030" s="0" t="n">
        <v>42348</v>
      </c>
      <c r="C1030" s="0" t="s">
        <v>12</v>
      </c>
      <c r="D1030" s="0" t="s">
        <v>31</v>
      </c>
      <c r="E1030" s="0" t="n">
        <v>5</v>
      </c>
      <c r="F1030" s="0" t="n">
        <v>0.353611111111111</v>
      </c>
      <c r="G1030" s="0" t="s">
        <v>14</v>
      </c>
      <c r="H1030" s="0" t="n">
        <v>16</v>
      </c>
    </row>
    <row r="1031" customFormat="false" ht="15" hidden="false" customHeight="false" outlineLevel="0" collapsed="false">
      <c r="A1031" s="0" t="n">
        <v>1030</v>
      </c>
      <c r="B1031" s="0" t="n">
        <v>42351</v>
      </c>
      <c r="C1031" s="0" t="s">
        <v>19</v>
      </c>
      <c r="D1031" s="0" t="s">
        <v>24</v>
      </c>
      <c r="E1031" s="0" t="n">
        <v>3</v>
      </c>
      <c r="F1031" s="0" t="n">
        <v>0.353622685185185</v>
      </c>
      <c r="G1031" s="0" t="s">
        <v>14</v>
      </c>
      <c r="H1031" s="0" t="n">
        <v>16</v>
      </c>
    </row>
    <row r="1032" customFormat="false" ht="15" hidden="false" customHeight="false" outlineLevel="0" collapsed="false">
      <c r="A1032" s="0" t="n">
        <v>1031</v>
      </c>
      <c r="B1032" s="0" t="n">
        <v>42348</v>
      </c>
      <c r="C1032" s="0" t="s">
        <v>19</v>
      </c>
      <c r="D1032" s="0" t="s">
        <v>13</v>
      </c>
      <c r="E1032" s="0" t="n">
        <v>5</v>
      </c>
      <c r="F1032" s="0" t="n">
        <v>0.353645833333333</v>
      </c>
      <c r="G1032" s="0" t="s">
        <v>14</v>
      </c>
      <c r="H1032" s="0" t="n">
        <v>8</v>
      </c>
    </row>
    <row r="1033" customFormat="false" ht="15" hidden="false" customHeight="false" outlineLevel="0" collapsed="false">
      <c r="A1033" s="0" t="n">
        <v>1032</v>
      </c>
      <c r="B1033" s="0" t="n">
        <v>42349</v>
      </c>
      <c r="C1033" s="0" t="s">
        <v>20</v>
      </c>
      <c r="D1033" s="0" t="s">
        <v>22</v>
      </c>
      <c r="E1033" s="0" t="n">
        <v>5</v>
      </c>
      <c r="F1033" s="0" t="n">
        <v>0.353645833333333</v>
      </c>
      <c r="G1033" s="0" t="s">
        <v>14</v>
      </c>
      <c r="H1033" s="0" t="n">
        <v>16</v>
      </c>
    </row>
    <row r="1034" customFormat="false" ht="15" hidden="false" customHeight="false" outlineLevel="0" collapsed="false">
      <c r="A1034" s="0" t="n">
        <v>1033</v>
      </c>
      <c r="B1034" s="0" t="n">
        <v>42349</v>
      </c>
      <c r="C1034" s="0" t="s">
        <v>17</v>
      </c>
      <c r="D1034" s="0" t="s">
        <v>32</v>
      </c>
      <c r="E1034" s="0" t="n">
        <v>4</v>
      </c>
      <c r="F1034" s="0" t="n">
        <v>0.353680555555556</v>
      </c>
      <c r="G1034" s="0" t="s">
        <v>14</v>
      </c>
      <c r="H1034" s="0" t="n">
        <v>8</v>
      </c>
    </row>
    <row r="1035" customFormat="false" ht="15" hidden="false" customHeight="false" outlineLevel="0" collapsed="false">
      <c r="A1035" s="0" t="n">
        <v>1034</v>
      </c>
      <c r="B1035" s="0" t="n">
        <v>42352</v>
      </c>
      <c r="C1035" s="0" t="s">
        <v>12</v>
      </c>
      <c r="D1035" s="0" t="s">
        <v>16</v>
      </c>
      <c r="E1035" s="0" t="n">
        <v>2</v>
      </c>
      <c r="F1035" s="0" t="n">
        <v>0.353726851851852</v>
      </c>
      <c r="G1035" s="0" t="s">
        <v>14</v>
      </c>
      <c r="H1035" s="0" t="n">
        <v>8</v>
      </c>
    </row>
    <row r="1036" customFormat="false" ht="15" hidden="false" customHeight="false" outlineLevel="0" collapsed="false">
      <c r="A1036" s="0" t="n">
        <v>1035</v>
      </c>
      <c r="B1036" s="0" t="n">
        <v>42347</v>
      </c>
      <c r="C1036" s="0" t="s">
        <v>15</v>
      </c>
      <c r="D1036" s="0" t="s">
        <v>33</v>
      </c>
      <c r="E1036" s="0" t="n">
        <v>3</v>
      </c>
      <c r="F1036" s="0" t="n">
        <v>0.353726851851852</v>
      </c>
      <c r="G1036" s="0" t="s">
        <v>14</v>
      </c>
      <c r="H1036" s="0" t="n">
        <v>16</v>
      </c>
    </row>
    <row r="1037" customFormat="false" ht="15" hidden="false" customHeight="false" outlineLevel="0" collapsed="false">
      <c r="A1037" s="0" t="n">
        <v>1036</v>
      </c>
      <c r="B1037" s="0" t="n">
        <v>42350</v>
      </c>
      <c r="C1037" s="0" t="s">
        <v>12</v>
      </c>
      <c r="D1037" s="0" t="s">
        <v>16</v>
      </c>
      <c r="E1037" s="0" t="n">
        <v>1</v>
      </c>
      <c r="F1037" s="0" t="n">
        <v>0.35375</v>
      </c>
      <c r="G1037" s="0" t="s">
        <v>14</v>
      </c>
      <c r="H1037" s="0" t="n">
        <v>8</v>
      </c>
    </row>
    <row r="1038" customFormat="false" ht="15" hidden="false" customHeight="false" outlineLevel="0" collapsed="false">
      <c r="A1038" s="0" t="n">
        <v>1037</v>
      </c>
      <c r="B1038" s="0" t="n">
        <v>42352</v>
      </c>
      <c r="C1038" s="0" t="s">
        <v>19</v>
      </c>
      <c r="D1038" s="0" t="s">
        <v>33</v>
      </c>
      <c r="E1038" s="0" t="n">
        <v>1</v>
      </c>
      <c r="F1038" s="0" t="n">
        <v>0.353761574074074</v>
      </c>
      <c r="G1038" s="0" t="s">
        <v>14</v>
      </c>
      <c r="H1038" s="0" t="n">
        <v>16</v>
      </c>
    </row>
    <row r="1039" customFormat="false" ht="15" hidden="false" customHeight="false" outlineLevel="0" collapsed="false">
      <c r="A1039" s="0" t="n">
        <v>1038</v>
      </c>
      <c r="B1039" s="0" t="n">
        <v>42343</v>
      </c>
      <c r="C1039" s="0" t="s">
        <v>12</v>
      </c>
      <c r="D1039" s="0" t="s">
        <v>29</v>
      </c>
      <c r="E1039" s="0" t="n">
        <v>4</v>
      </c>
      <c r="F1039" s="0" t="n">
        <v>0.353784722222222</v>
      </c>
      <c r="G1039" s="0" t="s">
        <v>14</v>
      </c>
      <c r="H1039" s="0" t="n">
        <v>12</v>
      </c>
    </row>
    <row r="1040" customFormat="false" ht="15" hidden="false" customHeight="false" outlineLevel="0" collapsed="false">
      <c r="A1040" s="0" t="n">
        <v>1039</v>
      </c>
      <c r="B1040" s="0" t="n">
        <v>42349</v>
      </c>
      <c r="C1040" s="0" t="s">
        <v>12</v>
      </c>
      <c r="D1040" s="0" t="s">
        <v>27</v>
      </c>
      <c r="E1040" s="0" t="n">
        <v>2</v>
      </c>
      <c r="F1040" s="0" t="n">
        <v>0.353796296296296</v>
      </c>
      <c r="G1040" s="0" t="s">
        <v>14</v>
      </c>
      <c r="H1040" s="0" t="n">
        <v>16</v>
      </c>
    </row>
    <row r="1041" customFormat="false" ht="15" hidden="false" customHeight="false" outlineLevel="0" collapsed="false">
      <c r="A1041" s="0" t="n">
        <v>1040</v>
      </c>
      <c r="B1041" s="0" t="n">
        <v>42342</v>
      </c>
      <c r="C1041" s="0" t="s">
        <v>19</v>
      </c>
      <c r="D1041" s="0" t="s">
        <v>23</v>
      </c>
      <c r="E1041" s="0" t="n">
        <v>2</v>
      </c>
      <c r="F1041" s="0" t="n">
        <v>0.353796296296296</v>
      </c>
      <c r="G1041" s="0" t="s">
        <v>14</v>
      </c>
      <c r="H1041" s="0" t="n">
        <v>8</v>
      </c>
    </row>
    <row r="1042" customFormat="false" ht="15" hidden="false" customHeight="false" outlineLevel="0" collapsed="false">
      <c r="A1042" s="0" t="n">
        <v>1041</v>
      </c>
      <c r="B1042" s="0" t="n">
        <v>42350</v>
      </c>
      <c r="C1042" s="0" t="s">
        <v>17</v>
      </c>
      <c r="D1042" s="0" t="s">
        <v>16</v>
      </c>
      <c r="E1042" s="0" t="n">
        <v>1</v>
      </c>
      <c r="F1042" s="0" t="n">
        <v>0.35380787037037</v>
      </c>
      <c r="G1042" s="0" t="s">
        <v>14</v>
      </c>
      <c r="H1042" s="0" t="n">
        <v>8</v>
      </c>
    </row>
    <row r="1043" customFormat="false" ht="15" hidden="false" customHeight="false" outlineLevel="0" collapsed="false">
      <c r="A1043" s="0" t="n">
        <v>1042</v>
      </c>
      <c r="B1043" s="0" t="n">
        <v>42344</v>
      </c>
      <c r="C1043" s="0" t="s">
        <v>17</v>
      </c>
      <c r="D1043" s="0" t="s">
        <v>32</v>
      </c>
      <c r="E1043" s="0" t="n">
        <v>4</v>
      </c>
      <c r="F1043" s="0" t="n">
        <v>0.35380787037037</v>
      </c>
      <c r="G1043" s="0" t="s">
        <v>14</v>
      </c>
      <c r="H1043" s="0" t="n">
        <v>8</v>
      </c>
    </row>
    <row r="1044" customFormat="false" ht="15" hidden="false" customHeight="false" outlineLevel="0" collapsed="false">
      <c r="A1044" s="0" t="n">
        <v>1043</v>
      </c>
      <c r="B1044" s="0" t="n">
        <v>42343</v>
      </c>
      <c r="C1044" s="0" t="s">
        <v>15</v>
      </c>
      <c r="D1044" s="0" t="s">
        <v>21</v>
      </c>
      <c r="E1044" s="0" t="n">
        <v>2</v>
      </c>
      <c r="F1044" s="0" t="n">
        <v>0.353854166666667</v>
      </c>
      <c r="G1044" s="0" t="s">
        <v>14</v>
      </c>
      <c r="H1044" s="0" t="n">
        <v>16</v>
      </c>
    </row>
    <row r="1045" customFormat="false" ht="15" hidden="false" customHeight="false" outlineLevel="0" collapsed="false">
      <c r="A1045" s="0" t="n">
        <v>1044</v>
      </c>
      <c r="B1045" s="0" t="n">
        <v>42350</v>
      </c>
      <c r="C1045" s="0" t="s">
        <v>15</v>
      </c>
      <c r="D1045" s="0" t="s">
        <v>27</v>
      </c>
      <c r="E1045" s="0" t="n">
        <v>3</v>
      </c>
      <c r="F1045" s="0" t="n">
        <v>0.353865740740741</v>
      </c>
      <c r="G1045" s="0" t="s">
        <v>14</v>
      </c>
      <c r="H1045" s="0" t="n">
        <v>16</v>
      </c>
    </row>
    <row r="1046" customFormat="false" ht="15" hidden="false" customHeight="false" outlineLevel="0" collapsed="false">
      <c r="A1046" s="0" t="n">
        <v>1045</v>
      </c>
      <c r="B1046" s="0" t="n">
        <v>42349</v>
      </c>
      <c r="C1046" s="0" t="s">
        <v>17</v>
      </c>
      <c r="D1046" s="0" t="s">
        <v>27</v>
      </c>
      <c r="E1046" s="0" t="n">
        <v>4</v>
      </c>
      <c r="F1046" s="0" t="n">
        <v>0.353877314814815</v>
      </c>
      <c r="G1046" s="0" t="s">
        <v>14</v>
      </c>
      <c r="H1046" s="0" t="n">
        <v>16</v>
      </c>
    </row>
    <row r="1047" customFormat="false" ht="15" hidden="false" customHeight="false" outlineLevel="0" collapsed="false">
      <c r="A1047" s="0" t="n">
        <v>1046</v>
      </c>
      <c r="B1047" s="0" t="n">
        <v>42346</v>
      </c>
      <c r="C1047" s="0" t="s">
        <v>20</v>
      </c>
      <c r="D1047" s="0" t="s">
        <v>25</v>
      </c>
      <c r="E1047" s="0" t="n">
        <v>1</v>
      </c>
      <c r="F1047" s="0" t="n">
        <v>0.353900462962963</v>
      </c>
      <c r="G1047" s="0" t="s">
        <v>14</v>
      </c>
      <c r="H1047" s="0" t="n">
        <v>8</v>
      </c>
    </row>
    <row r="1048" customFormat="false" ht="15" hidden="false" customHeight="false" outlineLevel="0" collapsed="false">
      <c r="A1048" s="0" t="n">
        <v>1047</v>
      </c>
      <c r="B1048" s="0" t="n">
        <v>42344</v>
      </c>
      <c r="C1048" s="0" t="s">
        <v>17</v>
      </c>
      <c r="D1048" s="0" t="s">
        <v>18</v>
      </c>
      <c r="E1048" s="0" t="n">
        <v>1</v>
      </c>
      <c r="F1048" s="0" t="n">
        <v>0.353946759259259</v>
      </c>
      <c r="G1048" s="0" t="s">
        <v>14</v>
      </c>
      <c r="H1048" s="0" t="n">
        <v>16</v>
      </c>
    </row>
    <row r="1049" customFormat="false" ht="15" hidden="false" customHeight="false" outlineLevel="0" collapsed="false">
      <c r="A1049" s="0" t="n">
        <v>1048</v>
      </c>
      <c r="B1049" s="0" t="n">
        <v>42345</v>
      </c>
      <c r="C1049" s="0" t="s">
        <v>17</v>
      </c>
      <c r="D1049" s="0" t="s">
        <v>21</v>
      </c>
      <c r="E1049" s="0" t="n">
        <v>1</v>
      </c>
      <c r="F1049" s="0" t="n">
        <v>0.353946759259259</v>
      </c>
      <c r="G1049" s="0" t="s">
        <v>14</v>
      </c>
      <c r="H1049" s="0" t="n">
        <v>16</v>
      </c>
    </row>
    <row r="1050" customFormat="false" ht="15" hidden="false" customHeight="false" outlineLevel="0" collapsed="false">
      <c r="A1050" s="0" t="n">
        <v>1049</v>
      </c>
      <c r="B1050" s="0" t="n">
        <v>42341</v>
      </c>
      <c r="C1050" s="0" t="s">
        <v>20</v>
      </c>
      <c r="D1050" s="0" t="s">
        <v>26</v>
      </c>
      <c r="E1050" s="0" t="n">
        <v>5</v>
      </c>
      <c r="F1050" s="0" t="n">
        <v>0.353958333333333</v>
      </c>
      <c r="G1050" s="0" t="s">
        <v>14</v>
      </c>
      <c r="H1050" s="0" t="n">
        <v>12</v>
      </c>
    </row>
    <row r="1051" customFormat="false" ht="15" hidden="false" customHeight="false" outlineLevel="0" collapsed="false">
      <c r="A1051" s="0" t="n">
        <v>1050</v>
      </c>
      <c r="B1051" s="0" t="n">
        <v>42341</v>
      </c>
      <c r="C1051" s="0" t="s">
        <v>12</v>
      </c>
      <c r="D1051" s="0" t="s">
        <v>23</v>
      </c>
      <c r="E1051" s="0" t="n">
        <v>1</v>
      </c>
      <c r="F1051" s="0" t="n">
        <v>0.353958333333333</v>
      </c>
      <c r="G1051" s="0" t="s">
        <v>14</v>
      </c>
      <c r="H1051" s="0" t="n">
        <v>8</v>
      </c>
    </row>
    <row r="1052" customFormat="false" ht="15" hidden="false" customHeight="false" outlineLevel="0" collapsed="false">
      <c r="A1052" s="0" t="n">
        <v>1051</v>
      </c>
      <c r="B1052" s="0" t="n">
        <v>42348</v>
      </c>
      <c r="C1052" s="0" t="s">
        <v>17</v>
      </c>
      <c r="D1052" s="0" t="s">
        <v>31</v>
      </c>
      <c r="E1052" s="0" t="n">
        <v>5</v>
      </c>
      <c r="F1052" s="0" t="n">
        <v>0.35400462962963</v>
      </c>
      <c r="G1052" s="0" t="s">
        <v>14</v>
      </c>
      <c r="H1052" s="0" t="n">
        <v>16</v>
      </c>
    </row>
    <row r="1053" customFormat="false" ht="15" hidden="false" customHeight="false" outlineLevel="0" collapsed="false">
      <c r="A1053" s="0" t="n">
        <v>1052</v>
      </c>
      <c r="B1053" s="0" t="n">
        <v>42344</v>
      </c>
      <c r="C1053" s="0" t="s">
        <v>17</v>
      </c>
      <c r="D1053" s="0" t="s">
        <v>18</v>
      </c>
      <c r="E1053" s="0" t="n">
        <v>5</v>
      </c>
      <c r="F1053" s="0" t="n">
        <v>0.354050925925926</v>
      </c>
      <c r="G1053" s="0" t="s">
        <v>14</v>
      </c>
      <c r="H1053" s="0" t="n">
        <v>16</v>
      </c>
    </row>
    <row r="1054" customFormat="false" ht="15" hidden="false" customHeight="false" outlineLevel="0" collapsed="false">
      <c r="A1054" s="0" t="n">
        <v>1053</v>
      </c>
      <c r="B1054" s="0" t="n">
        <v>42342</v>
      </c>
      <c r="C1054" s="0" t="s">
        <v>12</v>
      </c>
      <c r="D1054" s="0" t="s">
        <v>30</v>
      </c>
      <c r="E1054" s="0" t="n">
        <v>4</v>
      </c>
      <c r="F1054" s="0" t="n">
        <v>0.354097222222222</v>
      </c>
      <c r="G1054" s="0" t="s">
        <v>14</v>
      </c>
      <c r="H1054" s="0" t="n">
        <v>12</v>
      </c>
    </row>
    <row r="1055" customFormat="false" ht="15" hidden="false" customHeight="false" outlineLevel="0" collapsed="false">
      <c r="A1055" s="0" t="n">
        <v>1054</v>
      </c>
      <c r="B1055" s="0" t="n">
        <v>42350</v>
      </c>
      <c r="C1055" s="0" t="s">
        <v>19</v>
      </c>
      <c r="D1055" s="0" t="s">
        <v>16</v>
      </c>
      <c r="E1055" s="0" t="n">
        <v>1</v>
      </c>
      <c r="F1055" s="0" t="n">
        <v>0.354097222222222</v>
      </c>
      <c r="G1055" s="0" t="s">
        <v>14</v>
      </c>
      <c r="H1055" s="0" t="n">
        <v>8</v>
      </c>
    </row>
    <row r="1056" customFormat="false" ht="15" hidden="false" customHeight="false" outlineLevel="0" collapsed="false">
      <c r="A1056" s="0" t="n">
        <v>1055</v>
      </c>
      <c r="B1056" s="0" t="n">
        <v>42342</v>
      </c>
      <c r="C1056" s="0" t="s">
        <v>12</v>
      </c>
      <c r="D1056" s="0" t="s">
        <v>23</v>
      </c>
      <c r="E1056" s="0" t="n">
        <v>4</v>
      </c>
      <c r="F1056" s="0" t="n">
        <v>0.354131944444444</v>
      </c>
      <c r="G1056" s="0" t="s">
        <v>14</v>
      </c>
      <c r="H1056" s="0" t="n">
        <v>8</v>
      </c>
    </row>
    <row r="1057" customFormat="false" ht="15" hidden="false" customHeight="false" outlineLevel="0" collapsed="false">
      <c r="A1057" s="0" t="n">
        <v>1056</v>
      </c>
      <c r="B1057" s="0" t="n">
        <v>42343</v>
      </c>
      <c r="C1057" s="0" t="s">
        <v>19</v>
      </c>
      <c r="D1057" s="0" t="s">
        <v>22</v>
      </c>
      <c r="E1057" s="0" t="n">
        <v>5</v>
      </c>
      <c r="F1057" s="0" t="n">
        <v>0.354155092592593</v>
      </c>
      <c r="G1057" s="0" t="s">
        <v>14</v>
      </c>
      <c r="H1057" s="0" t="n">
        <v>16</v>
      </c>
    </row>
    <row r="1058" customFormat="false" ht="15" hidden="false" customHeight="false" outlineLevel="0" collapsed="false">
      <c r="A1058" s="0" t="n">
        <v>1057</v>
      </c>
      <c r="B1058" s="0" t="n">
        <v>42349</v>
      </c>
      <c r="C1058" s="0" t="s">
        <v>19</v>
      </c>
      <c r="D1058" s="0" t="s">
        <v>13</v>
      </c>
      <c r="E1058" s="0" t="n">
        <v>3</v>
      </c>
      <c r="F1058" s="0" t="n">
        <v>0.354155092592593</v>
      </c>
      <c r="G1058" s="0" t="s">
        <v>14</v>
      </c>
      <c r="H1058" s="0" t="n">
        <v>8</v>
      </c>
    </row>
    <row r="1059" customFormat="false" ht="15" hidden="false" customHeight="false" outlineLevel="0" collapsed="false">
      <c r="A1059" s="0" t="n">
        <v>1058</v>
      </c>
      <c r="B1059" s="0" t="n">
        <v>42345</v>
      </c>
      <c r="C1059" s="0" t="s">
        <v>12</v>
      </c>
      <c r="D1059" s="0" t="s">
        <v>33</v>
      </c>
      <c r="E1059" s="0" t="n">
        <v>2</v>
      </c>
      <c r="F1059" s="0" t="n">
        <v>0.354166666666667</v>
      </c>
      <c r="G1059" s="0" t="s">
        <v>14</v>
      </c>
      <c r="H1059" s="0" t="n">
        <v>16</v>
      </c>
    </row>
    <row r="1060" customFormat="false" ht="15" hidden="false" customHeight="false" outlineLevel="0" collapsed="false">
      <c r="A1060" s="0" t="n">
        <v>1059</v>
      </c>
      <c r="B1060" s="0" t="n">
        <v>42344</v>
      </c>
      <c r="C1060" s="0" t="s">
        <v>20</v>
      </c>
      <c r="D1060" s="0" t="s">
        <v>27</v>
      </c>
      <c r="E1060" s="0" t="n">
        <v>2</v>
      </c>
      <c r="F1060" s="0" t="n">
        <v>0.354189814814815</v>
      </c>
      <c r="G1060" s="0" t="s">
        <v>14</v>
      </c>
      <c r="H1060" s="0" t="n">
        <v>16</v>
      </c>
    </row>
    <row r="1061" customFormat="false" ht="15" hidden="false" customHeight="false" outlineLevel="0" collapsed="false">
      <c r="A1061" s="0" t="n">
        <v>1060</v>
      </c>
      <c r="B1061" s="0" t="n">
        <v>42341</v>
      </c>
      <c r="C1061" s="0" t="s">
        <v>17</v>
      </c>
      <c r="D1061" s="0" t="s">
        <v>25</v>
      </c>
      <c r="E1061" s="0" t="n">
        <v>2</v>
      </c>
      <c r="F1061" s="0" t="n">
        <v>0.354201388888889</v>
      </c>
      <c r="G1061" s="0" t="s">
        <v>14</v>
      </c>
      <c r="H1061" s="0" t="n">
        <v>8</v>
      </c>
    </row>
    <row r="1062" customFormat="false" ht="15" hidden="false" customHeight="false" outlineLevel="0" collapsed="false">
      <c r="A1062" s="0" t="n">
        <v>1061</v>
      </c>
      <c r="B1062" s="0" t="n">
        <v>42342</v>
      </c>
      <c r="C1062" s="0" t="s">
        <v>15</v>
      </c>
      <c r="D1062" s="0" t="s">
        <v>32</v>
      </c>
      <c r="E1062" s="0" t="n">
        <v>1</v>
      </c>
      <c r="F1062" s="0" t="n">
        <v>0.354236111111111</v>
      </c>
      <c r="G1062" s="0" t="s">
        <v>14</v>
      </c>
      <c r="H1062" s="0" t="n">
        <v>8</v>
      </c>
    </row>
    <row r="1063" customFormat="false" ht="15" hidden="false" customHeight="false" outlineLevel="0" collapsed="false">
      <c r="A1063" s="0" t="n">
        <v>1062</v>
      </c>
      <c r="B1063" s="0" t="n">
        <v>42348</v>
      </c>
      <c r="C1063" s="0" t="s">
        <v>15</v>
      </c>
      <c r="D1063" s="0" t="s">
        <v>21</v>
      </c>
      <c r="E1063" s="0" t="n">
        <v>3</v>
      </c>
      <c r="F1063" s="0" t="n">
        <v>0.354270833333333</v>
      </c>
      <c r="G1063" s="0" t="s">
        <v>14</v>
      </c>
      <c r="H1063" s="0" t="n">
        <v>16</v>
      </c>
    </row>
    <row r="1064" customFormat="false" ht="15" hidden="false" customHeight="false" outlineLevel="0" collapsed="false">
      <c r="A1064" s="0" t="n">
        <v>1063</v>
      </c>
      <c r="B1064" s="0" t="n">
        <v>42344</v>
      </c>
      <c r="C1064" s="0" t="s">
        <v>19</v>
      </c>
      <c r="D1064" s="0" t="s">
        <v>21</v>
      </c>
      <c r="E1064" s="0" t="n">
        <v>2</v>
      </c>
      <c r="F1064" s="0" t="n">
        <v>0.354270833333333</v>
      </c>
      <c r="G1064" s="0" t="s">
        <v>14</v>
      </c>
      <c r="H1064" s="0" t="n">
        <v>16</v>
      </c>
    </row>
    <row r="1065" customFormat="false" ht="15" hidden="false" customHeight="false" outlineLevel="0" collapsed="false">
      <c r="A1065" s="0" t="n">
        <v>1064</v>
      </c>
      <c r="B1065" s="0" t="n">
        <v>42349</v>
      </c>
      <c r="C1065" s="0" t="s">
        <v>20</v>
      </c>
      <c r="D1065" s="0" t="s">
        <v>22</v>
      </c>
      <c r="E1065" s="0" t="n">
        <v>2</v>
      </c>
      <c r="F1065" s="0" t="n">
        <v>0.354282407407407</v>
      </c>
      <c r="G1065" s="0" t="s">
        <v>14</v>
      </c>
      <c r="H1065" s="0" t="n">
        <v>16</v>
      </c>
    </row>
    <row r="1066" customFormat="false" ht="15" hidden="false" customHeight="false" outlineLevel="0" collapsed="false">
      <c r="A1066" s="0" t="n">
        <v>1065</v>
      </c>
      <c r="B1066" s="0" t="n">
        <v>42350</v>
      </c>
      <c r="C1066" s="0" t="s">
        <v>12</v>
      </c>
      <c r="D1066" s="0" t="s">
        <v>33</v>
      </c>
      <c r="E1066" s="0" t="n">
        <v>5</v>
      </c>
      <c r="F1066" s="0" t="n">
        <v>0.354282407407407</v>
      </c>
      <c r="G1066" s="0" t="s">
        <v>14</v>
      </c>
      <c r="H1066" s="0" t="n">
        <v>16</v>
      </c>
    </row>
    <row r="1067" customFormat="false" ht="15" hidden="false" customHeight="false" outlineLevel="0" collapsed="false">
      <c r="A1067" s="0" t="n">
        <v>1066</v>
      </c>
      <c r="B1067" s="0" t="n">
        <v>42342</v>
      </c>
      <c r="C1067" s="0" t="s">
        <v>19</v>
      </c>
      <c r="D1067" s="0" t="s">
        <v>24</v>
      </c>
      <c r="E1067" s="0" t="n">
        <v>4</v>
      </c>
      <c r="F1067" s="0" t="n">
        <v>0.354305555555556</v>
      </c>
      <c r="G1067" s="0" t="s">
        <v>14</v>
      </c>
      <c r="H1067" s="0" t="n">
        <v>16</v>
      </c>
    </row>
    <row r="1068" customFormat="false" ht="15" hidden="false" customHeight="false" outlineLevel="0" collapsed="false">
      <c r="A1068" s="0" t="n">
        <v>1067</v>
      </c>
      <c r="B1068" s="0" t="n">
        <v>42347</v>
      </c>
      <c r="C1068" s="0" t="s">
        <v>20</v>
      </c>
      <c r="D1068" s="0" t="s">
        <v>18</v>
      </c>
      <c r="E1068" s="0" t="n">
        <v>3</v>
      </c>
      <c r="F1068" s="0" t="n">
        <v>0.35431712962963</v>
      </c>
      <c r="G1068" s="0" t="s">
        <v>14</v>
      </c>
      <c r="H1068" s="0" t="n">
        <v>16</v>
      </c>
    </row>
    <row r="1069" customFormat="false" ht="15" hidden="false" customHeight="false" outlineLevel="0" collapsed="false">
      <c r="A1069" s="0" t="n">
        <v>1068</v>
      </c>
      <c r="B1069" s="0" t="n">
        <v>42353</v>
      </c>
      <c r="C1069" s="0" t="s">
        <v>20</v>
      </c>
      <c r="D1069" s="0" t="s">
        <v>25</v>
      </c>
      <c r="E1069" s="0" t="n">
        <v>1</v>
      </c>
      <c r="F1069" s="0" t="n">
        <v>0.354340277777778</v>
      </c>
      <c r="G1069" s="0" t="s">
        <v>14</v>
      </c>
      <c r="H1069" s="0" t="n">
        <v>8</v>
      </c>
    </row>
    <row r="1070" customFormat="false" ht="15" hidden="false" customHeight="false" outlineLevel="0" collapsed="false">
      <c r="A1070" s="0" t="n">
        <v>1069</v>
      </c>
      <c r="B1070" s="0" t="n">
        <v>42346</v>
      </c>
      <c r="C1070" s="0" t="s">
        <v>15</v>
      </c>
      <c r="D1070" s="0" t="s">
        <v>27</v>
      </c>
      <c r="E1070" s="0" t="n">
        <v>1</v>
      </c>
      <c r="F1070" s="0" t="n">
        <v>0.354340277777778</v>
      </c>
      <c r="G1070" s="0" t="s">
        <v>14</v>
      </c>
      <c r="H1070" s="0" t="n">
        <v>16</v>
      </c>
    </row>
    <row r="1071" customFormat="false" ht="15" hidden="false" customHeight="false" outlineLevel="0" collapsed="false">
      <c r="A1071" s="0" t="n">
        <v>1070</v>
      </c>
      <c r="B1071" s="0" t="n">
        <v>42353</v>
      </c>
      <c r="C1071" s="0" t="s">
        <v>19</v>
      </c>
      <c r="D1071" s="0" t="s">
        <v>16</v>
      </c>
      <c r="E1071" s="0" t="n">
        <v>3</v>
      </c>
      <c r="F1071" s="0" t="n">
        <v>0.354351851851852</v>
      </c>
      <c r="G1071" s="0" t="s">
        <v>14</v>
      </c>
      <c r="H1071" s="0" t="n">
        <v>8</v>
      </c>
    </row>
    <row r="1072" customFormat="false" ht="15" hidden="false" customHeight="false" outlineLevel="0" collapsed="false">
      <c r="A1072" s="0" t="n">
        <v>1071</v>
      </c>
      <c r="B1072" s="0" t="n">
        <v>42342</v>
      </c>
      <c r="C1072" s="0" t="s">
        <v>12</v>
      </c>
      <c r="D1072" s="0" t="s">
        <v>16</v>
      </c>
      <c r="E1072" s="0" t="n">
        <v>5</v>
      </c>
      <c r="F1072" s="0" t="n">
        <v>0.354363425925926</v>
      </c>
      <c r="G1072" s="0" t="s">
        <v>14</v>
      </c>
      <c r="H1072" s="0" t="n">
        <v>8</v>
      </c>
    </row>
    <row r="1073" customFormat="false" ht="15" hidden="false" customHeight="false" outlineLevel="0" collapsed="false">
      <c r="A1073" s="0" t="n">
        <v>1072</v>
      </c>
      <c r="B1073" s="0" t="n">
        <v>42341</v>
      </c>
      <c r="C1073" s="0" t="s">
        <v>17</v>
      </c>
      <c r="D1073" s="0" t="s">
        <v>27</v>
      </c>
      <c r="E1073" s="0" t="n">
        <v>3</v>
      </c>
      <c r="F1073" s="0" t="n">
        <v>0.354375</v>
      </c>
      <c r="G1073" s="0" t="s">
        <v>14</v>
      </c>
      <c r="H1073" s="0" t="n">
        <v>16</v>
      </c>
    </row>
    <row r="1074" customFormat="false" ht="15" hidden="false" customHeight="false" outlineLevel="0" collapsed="false">
      <c r="A1074" s="0" t="n">
        <v>1073</v>
      </c>
      <c r="B1074" s="0" t="n">
        <v>42341</v>
      </c>
      <c r="C1074" s="0" t="s">
        <v>15</v>
      </c>
      <c r="D1074" s="0" t="s">
        <v>28</v>
      </c>
      <c r="E1074" s="0" t="n">
        <v>1</v>
      </c>
      <c r="F1074" s="0" t="n">
        <v>0.354375</v>
      </c>
      <c r="G1074" s="0" t="s">
        <v>14</v>
      </c>
      <c r="H1074" s="0" t="n">
        <v>12</v>
      </c>
    </row>
    <row r="1075" customFormat="false" ht="15" hidden="false" customHeight="false" outlineLevel="0" collapsed="false">
      <c r="A1075" s="0" t="n">
        <v>1074</v>
      </c>
      <c r="B1075" s="0" t="n">
        <v>42346</v>
      </c>
      <c r="C1075" s="0" t="s">
        <v>19</v>
      </c>
      <c r="D1075" s="0" t="s">
        <v>33</v>
      </c>
      <c r="E1075" s="0" t="n">
        <v>3</v>
      </c>
      <c r="F1075" s="0" t="n">
        <v>0.354398148148148</v>
      </c>
      <c r="G1075" s="0" t="s">
        <v>14</v>
      </c>
      <c r="H1075" s="0" t="n">
        <v>16</v>
      </c>
    </row>
    <row r="1076" customFormat="false" ht="15" hidden="false" customHeight="false" outlineLevel="0" collapsed="false">
      <c r="A1076" s="0" t="n">
        <v>1075</v>
      </c>
      <c r="B1076" s="0" t="n">
        <v>42345</v>
      </c>
      <c r="C1076" s="0" t="s">
        <v>17</v>
      </c>
      <c r="D1076" s="0" t="s">
        <v>18</v>
      </c>
      <c r="E1076" s="0" t="n">
        <v>4</v>
      </c>
      <c r="F1076" s="0" t="n">
        <v>0.354421296296296</v>
      </c>
      <c r="G1076" s="0" t="s">
        <v>14</v>
      </c>
      <c r="H1076" s="0" t="n">
        <v>16</v>
      </c>
    </row>
    <row r="1077" customFormat="false" ht="15" hidden="false" customHeight="false" outlineLevel="0" collapsed="false">
      <c r="A1077" s="0" t="n">
        <v>1076</v>
      </c>
      <c r="B1077" s="0" t="n">
        <v>42345</v>
      </c>
      <c r="C1077" s="0" t="s">
        <v>12</v>
      </c>
      <c r="D1077" s="0" t="s">
        <v>24</v>
      </c>
      <c r="E1077" s="0" t="n">
        <v>4</v>
      </c>
      <c r="F1077" s="0" t="n">
        <v>0.354421296296296</v>
      </c>
      <c r="G1077" s="0" t="s">
        <v>14</v>
      </c>
      <c r="H1077" s="0" t="n">
        <v>16</v>
      </c>
    </row>
    <row r="1078" customFormat="false" ht="15" hidden="false" customHeight="false" outlineLevel="0" collapsed="false">
      <c r="A1078" s="0" t="n">
        <v>1077</v>
      </c>
      <c r="B1078" s="0" t="n">
        <v>42350</v>
      </c>
      <c r="C1078" s="0" t="s">
        <v>20</v>
      </c>
      <c r="D1078" s="0" t="s">
        <v>23</v>
      </c>
      <c r="E1078" s="0" t="n">
        <v>2</v>
      </c>
      <c r="F1078" s="0" t="n">
        <v>0.35443287037037</v>
      </c>
      <c r="G1078" s="0" t="s">
        <v>14</v>
      </c>
      <c r="H1078" s="0" t="n">
        <v>8</v>
      </c>
    </row>
    <row r="1079" customFormat="false" ht="15" hidden="false" customHeight="false" outlineLevel="0" collapsed="false">
      <c r="A1079" s="0" t="n">
        <v>1078</v>
      </c>
      <c r="B1079" s="0" t="n">
        <v>42344</v>
      </c>
      <c r="C1079" s="0" t="s">
        <v>19</v>
      </c>
      <c r="D1079" s="0" t="s">
        <v>18</v>
      </c>
      <c r="E1079" s="0" t="n">
        <v>5</v>
      </c>
      <c r="F1079" s="0" t="n">
        <v>0.35443287037037</v>
      </c>
      <c r="G1079" s="0" t="s">
        <v>14</v>
      </c>
      <c r="H1079" s="0" t="n">
        <v>16</v>
      </c>
    </row>
    <row r="1080" customFormat="false" ht="15" hidden="false" customHeight="false" outlineLevel="0" collapsed="false">
      <c r="A1080" s="0" t="n">
        <v>1079</v>
      </c>
      <c r="B1080" s="0" t="n">
        <v>42341</v>
      </c>
      <c r="C1080" s="0" t="s">
        <v>15</v>
      </c>
      <c r="D1080" s="0" t="s">
        <v>16</v>
      </c>
      <c r="E1080" s="0" t="n">
        <v>3</v>
      </c>
      <c r="F1080" s="0" t="n">
        <v>0.354444444444444</v>
      </c>
      <c r="G1080" s="0" t="s">
        <v>14</v>
      </c>
      <c r="H1080" s="0" t="n">
        <v>8</v>
      </c>
    </row>
    <row r="1081" customFormat="false" ht="15" hidden="false" customHeight="false" outlineLevel="0" collapsed="false">
      <c r="A1081" s="0" t="n">
        <v>1080</v>
      </c>
      <c r="B1081" s="0" t="n">
        <v>42341</v>
      </c>
      <c r="C1081" s="0" t="s">
        <v>20</v>
      </c>
      <c r="D1081" s="0" t="s">
        <v>25</v>
      </c>
      <c r="E1081" s="0" t="n">
        <v>4</v>
      </c>
      <c r="F1081" s="0" t="n">
        <v>0.354456018518519</v>
      </c>
      <c r="G1081" s="0" t="s">
        <v>14</v>
      </c>
      <c r="H1081" s="0" t="n">
        <v>8</v>
      </c>
    </row>
    <row r="1082" customFormat="false" ht="15" hidden="false" customHeight="false" outlineLevel="0" collapsed="false">
      <c r="A1082" s="0" t="n">
        <v>1081</v>
      </c>
      <c r="B1082" s="0" t="n">
        <v>42341</v>
      </c>
      <c r="C1082" s="0" t="s">
        <v>12</v>
      </c>
      <c r="D1082" s="0" t="s">
        <v>32</v>
      </c>
      <c r="E1082" s="0" t="n">
        <v>3</v>
      </c>
      <c r="F1082" s="0" t="n">
        <v>0.354467592592593</v>
      </c>
      <c r="G1082" s="0" t="s">
        <v>14</v>
      </c>
      <c r="H1082" s="0" t="n">
        <v>8</v>
      </c>
    </row>
    <row r="1083" customFormat="false" ht="15" hidden="false" customHeight="false" outlineLevel="0" collapsed="false">
      <c r="A1083" s="0" t="n">
        <v>1082</v>
      </c>
      <c r="B1083" s="0" t="n">
        <v>42351</v>
      </c>
      <c r="C1083" s="0" t="s">
        <v>15</v>
      </c>
      <c r="D1083" s="0" t="s">
        <v>23</v>
      </c>
      <c r="E1083" s="0" t="n">
        <v>4</v>
      </c>
      <c r="F1083" s="0" t="n">
        <v>0.354479166666667</v>
      </c>
      <c r="G1083" s="0" t="s">
        <v>14</v>
      </c>
      <c r="H1083" s="0" t="n">
        <v>8</v>
      </c>
    </row>
    <row r="1084" customFormat="false" ht="15" hidden="false" customHeight="false" outlineLevel="0" collapsed="false">
      <c r="A1084" s="0" t="n">
        <v>1083</v>
      </c>
      <c r="B1084" s="0" t="n">
        <v>42347</v>
      </c>
      <c r="C1084" s="0" t="s">
        <v>15</v>
      </c>
      <c r="D1084" s="0" t="s">
        <v>32</v>
      </c>
      <c r="E1084" s="0" t="n">
        <v>2</v>
      </c>
      <c r="F1084" s="0" t="n">
        <v>0.354479166666667</v>
      </c>
      <c r="G1084" s="0" t="s">
        <v>14</v>
      </c>
      <c r="H1084" s="0" t="n">
        <v>8</v>
      </c>
    </row>
    <row r="1085" customFormat="false" ht="15" hidden="false" customHeight="false" outlineLevel="0" collapsed="false">
      <c r="A1085" s="0" t="n">
        <v>1084</v>
      </c>
      <c r="B1085" s="0" t="n">
        <v>42348</v>
      </c>
      <c r="C1085" s="0" t="s">
        <v>19</v>
      </c>
      <c r="D1085" s="0" t="s">
        <v>21</v>
      </c>
      <c r="E1085" s="0" t="n">
        <v>5</v>
      </c>
      <c r="F1085" s="0" t="n">
        <v>0.354490740740741</v>
      </c>
      <c r="G1085" s="0" t="s">
        <v>14</v>
      </c>
      <c r="H1085" s="0" t="n">
        <v>16</v>
      </c>
    </row>
    <row r="1086" customFormat="false" ht="15" hidden="false" customHeight="false" outlineLevel="0" collapsed="false">
      <c r="A1086" s="0" t="n">
        <v>1085</v>
      </c>
      <c r="B1086" s="0" t="n">
        <v>42351</v>
      </c>
      <c r="C1086" s="0" t="s">
        <v>19</v>
      </c>
      <c r="D1086" s="0" t="s">
        <v>26</v>
      </c>
      <c r="E1086" s="0" t="n">
        <v>5</v>
      </c>
      <c r="F1086" s="0" t="n">
        <v>0.354502314814815</v>
      </c>
      <c r="G1086" s="0" t="s">
        <v>14</v>
      </c>
      <c r="H1086" s="0" t="n">
        <v>12</v>
      </c>
    </row>
    <row r="1087" customFormat="false" ht="15" hidden="false" customHeight="false" outlineLevel="0" collapsed="false">
      <c r="A1087" s="0" t="n">
        <v>1086</v>
      </c>
      <c r="B1087" s="0" t="n">
        <v>42346</v>
      </c>
      <c r="C1087" s="0" t="s">
        <v>12</v>
      </c>
      <c r="D1087" s="0" t="s">
        <v>23</v>
      </c>
      <c r="E1087" s="0" t="n">
        <v>5</v>
      </c>
      <c r="F1087" s="0" t="n">
        <v>0.354525462962963</v>
      </c>
      <c r="G1087" s="0" t="s">
        <v>14</v>
      </c>
      <c r="H1087" s="0" t="n">
        <v>8</v>
      </c>
    </row>
    <row r="1088" customFormat="false" ht="15" hidden="false" customHeight="false" outlineLevel="0" collapsed="false">
      <c r="A1088" s="0" t="n">
        <v>1087</v>
      </c>
      <c r="B1088" s="0" t="n">
        <v>42342</v>
      </c>
      <c r="C1088" s="0" t="s">
        <v>20</v>
      </c>
      <c r="D1088" s="0" t="s">
        <v>21</v>
      </c>
      <c r="E1088" s="0" t="n">
        <v>2</v>
      </c>
      <c r="F1088" s="0" t="n">
        <v>0.354537037037037</v>
      </c>
      <c r="G1088" s="0" t="s">
        <v>14</v>
      </c>
      <c r="H1088" s="0" t="n">
        <v>16</v>
      </c>
    </row>
    <row r="1089" customFormat="false" ht="15" hidden="false" customHeight="false" outlineLevel="0" collapsed="false">
      <c r="A1089" s="0" t="n">
        <v>1088</v>
      </c>
      <c r="B1089" s="0" t="n">
        <v>42341</v>
      </c>
      <c r="C1089" s="0" t="s">
        <v>17</v>
      </c>
      <c r="D1089" s="0" t="s">
        <v>22</v>
      </c>
      <c r="E1089" s="0" t="n">
        <v>4</v>
      </c>
      <c r="F1089" s="0" t="n">
        <v>0.354548611111111</v>
      </c>
      <c r="G1089" s="0" t="s">
        <v>14</v>
      </c>
      <c r="H1089" s="0" t="n">
        <v>16</v>
      </c>
    </row>
    <row r="1090" customFormat="false" ht="15" hidden="false" customHeight="false" outlineLevel="0" collapsed="false">
      <c r="A1090" s="0" t="n">
        <v>1089</v>
      </c>
      <c r="B1090" s="0" t="n">
        <v>42353</v>
      </c>
      <c r="C1090" s="0" t="s">
        <v>20</v>
      </c>
      <c r="D1090" s="0" t="s">
        <v>26</v>
      </c>
      <c r="E1090" s="0" t="n">
        <v>1</v>
      </c>
      <c r="F1090" s="0" t="n">
        <v>0.354548611111111</v>
      </c>
      <c r="G1090" s="0" t="s">
        <v>14</v>
      </c>
      <c r="H1090" s="0" t="n">
        <v>12</v>
      </c>
    </row>
    <row r="1091" customFormat="false" ht="15" hidden="false" customHeight="false" outlineLevel="0" collapsed="false">
      <c r="A1091" s="0" t="n">
        <v>1090</v>
      </c>
      <c r="B1091" s="0" t="n">
        <v>42344</v>
      </c>
      <c r="C1091" s="0" t="s">
        <v>17</v>
      </c>
      <c r="D1091" s="0" t="s">
        <v>26</v>
      </c>
      <c r="E1091" s="0" t="n">
        <v>5</v>
      </c>
      <c r="F1091" s="0" t="n">
        <v>0.354560185185185</v>
      </c>
      <c r="G1091" s="0" t="s">
        <v>14</v>
      </c>
      <c r="H1091" s="0" t="n">
        <v>12</v>
      </c>
    </row>
    <row r="1092" customFormat="false" ht="15" hidden="false" customHeight="false" outlineLevel="0" collapsed="false">
      <c r="A1092" s="0" t="n">
        <v>1091</v>
      </c>
      <c r="B1092" s="0" t="n">
        <v>42342</v>
      </c>
      <c r="C1092" s="0" t="s">
        <v>19</v>
      </c>
      <c r="D1092" s="0" t="s">
        <v>18</v>
      </c>
      <c r="E1092" s="0" t="n">
        <v>1</v>
      </c>
      <c r="F1092" s="0" t="n">
        <v>0.354560185185185</v>
      </c>
      <c r="G1092" s="0" t="s">
        <v>14</v>
      </c>
      <c r="H1092" s="0" t="n">
        <v>16</v>
      </c>
    </row>
    <row r="1093" customFormat="false" ht="15" hidden="false" customHeight="false" outlineLevel="0" collapsed="false">
      <c r="A1093" s="0" t="n">
        <v>1092</v>
      </c>
      <c r="B1093" s="0" t="n">
        <v>42347</v>
      </c>
      <c r="C1093" s="0" t="s">
        <v>17</v>
      </c>
      <c r="D1093" s="0" t="s">
        <v>13</v>
      </c>
      <c r="E1093" s="0" t="n">
        <v>2</v>
      </c>
      <c r="F1093" s="0" t="n">
        <v>0.354571759259259</v>
      </c>
      <c r="G1093" s="0" t="s">
        <v>14</v>
      </c>
      <c r="H1093" s="0" t="n">
        <v>8</v>
      </c>
    </row>
    <row r="1094" customFormat="false" ht="15" hidden="false" customHeight="false" outlineLevel="0" collapsed="false">
      <c r="A1094" s="0" t="n">
        <v>1093</v>
      </c>
      <c r="B1094" s="0" t="n">
        <v>42343</v>
      </c>
      <c r="C1094" s="0" t="s">
        <v>15</v>
      </c>
      <c r="D1094" s="0" t="s">
        <v>18</v>
      </c>
      <c r="E1094" s="0" t="n">
        <v>3</v>
      </c>
      <c r="F1094" s="0" t="n">
        <v>0.354594907407407</v>
      </c>
      <c r="G1094" s="0" t="s">
        <v>14</v>
      </c>
      <c r="H1094" s="0" t="n">
        <v>16</v>
      </c>
    </row>
    <row r="1095" customFormat="false" ht="15" hidden="false" customHeight="false" outlineLevel="0" collapsed="false">
      <c r="A1095" s="0" t="n">
        <v>1094</v>
      </c>
      <c r="B1095" s="0" t="n">
        <v>42350</v>
      </c>
      <c r="C1095" s="0" t="s">
        <v>15</v>
      </c>
      <c r="D1095" s="0" t="s">
        <v>26</v>
      </c>
      <c r="E1095" s="0" t="n">
        <v>4</v>
      </c>
      <c r="F1095" s="0" t="n">
        <v>0.354606481481481</v>
      </c>
      <c r="G1095" s="0" t="s">
        <v>14</v>
      </c>
      <c r="H1095" s="0" t="n">
        <v>12</v>
      </c>
    </row>
    <row r="1096" customFormat="false" ht="15" hidden="false" customHeight="false" outlineLevel="0" collapsed="false">
      <c r="A1096" s="0" t="n">
        <v>1095</v>
      </c>
      <c r="B1096" s="0" t="n">
        <v>42347</v>
      </c>
      <c r="C1096" s="0" t="s">
        <v>12</v>
      </c>
      <c r="D1096" s="0" t="s">
        <v>13</v>
      </c>
      <c r="E1096" s="0" t="n">
        <v>5</v>
      </c>
      <c r="F1096" s="0" t="n">
        <v>0.354606481481481</v>
      </c>
      <c r="G1096" s="0" t="s">
        <v>14</v>
      </c>
      <c r="H1096" s="0" t="n">
        <v>8</v>
      </c>
    </row>
    <row r="1097" customFormat="false" ht="15" hidden="false" customHeight="false" outlineLevel="0" collapsed="false">
      <c r="A1097" s="0" t="n">
        <v>1096</v>
      </c>
      <c r="B1097" s="0" t="n">
        <v>42347</v>
      </c>
      <c r="C1097" s="0" t="s">
        <v>20</v>
      </c>
      <c r="D1097" s="0" t="s">
        <v>23</v>
      </c>
      <c r="E1097" s="0" t="n">
        <v>1</v>
      </c>
      <c r="F1097" s="0" t="n">
        <v>0.354606481481481</v>
      </c>
      <c r="G1097" s="0" t="s">
        <v>14</v>
      </c>
      <c r="H1097" s="0" t="n">
        <v>8</v>
      </c>
    </row>
    <row r="1098" customFormat="false" ht="15" hidden="false" customHeight="false" outlineLevel="0" collapsed="false">
      <c r="A1098" s="0" t="n">
        <v>1097</v>
      </c>
      <c r="B1098" s="0" t="n">
        <v>42344</v>
      </c>
      <c r="C1098" s="0" t="s">
        <v>19</v>
      </c>
      <c r="D1098" s="0" t="s">
        <v>32</v>
      </c>
      <c r="E1098" s="0" t="n">
        <v>3</v>
      </c>
      <c r="F1098" s="0" t="n">
        <v>0.354664351851852</v>
      </c>
      <c r="G1098" s="0" t="s">
        <v>14</v>
      </c>
      <c r="H1098" s="0" t="n">
        <v>8</v>
      </c>
    </row>
    <row r="1099" customFormat="false" ht="15" hidden="false" customHeight="false" outlineLevel="0" collapsed="false">
      <c r="A1099" s="0" t="n">
        <v>1098</v>
      </c>
      <c r="B1099" s="0" t="n">
        <v>42348</v>
      </c>
      <c r="C1099" s="0" t="s">
        <v>17</v>
      </c>
      <c r="D1099" s="0" t="s">
        <v>24</v>
      </c>
      <c r="E1099" s="0" t="n">
        <v>3</v>
      </c>
      <c r="F1099" s="0" t="n">
        <v>0.354664351851852</v>
      </c>
      <c r="G1099" s="0" t="s">
        <v>14</v>
      </c>
      <c r="H1099" s="0" t="n">
        <v>16</v>
      </c>
    </row>
    <row r="1100" customFormat="false" ht="15" hidden="false" customHeight="false" outlineLevel="0" collapsed="false">
      <c r="A1100" s="0" t="n">
        <v>1099</v>
      </c>
      <c r="B1100" s="0" t="n">
        <v>42343</v>
      </c>
      <c r="C1100" s="0" t="s">
        <v>15</v>
      </c>
      <c r="D1100" s="0" t="s">
        <v>28</v>
      </c>
      <c r="E1100" s="0" t="n">
        <v>1</v>
      </c>
      <c r="F1100" s="0" t="n">
        <v>0.354699074074074</v>
      </c>
      <c r="G1100" s="0" t="s">
        <v>14</v>
      </c>
      <c r="H1100" s="0" t="n">
        <v>12</v>
      </c>
    </row>
    <row r="1101" customFormat="false" ht="15" hidden="false" customHeight="false" outlineLevel="0" collapsed="false">
      <c r="A1101" s="0" t="n">
        <v>1100</v>
      </c>
      <c r="B1101" s="0" t="n">
        <v>42345</v>
      </c>
      <c r="C1101" s="0" t="s">
        <v>20</v>
      </c>
      <c r="D1101" s="0" t="s">
        <v>26</v>
      </c>
      <c r="E1101" s="0" t="n">
        <v>3</v>
      </c>
      <c r="F1101" s="0" t="n">
        <v>0.354699074074074</v>
      </c>
      <c r="G1101" s="0" t="s">
        <v>14</v>
      </c>
      <c r="H1101" s="0" t="n">
        <v>12</v>
      </c>
    </row>
    <row r="1102" customFormat="false" ht="15" hidden="false" customHeight="false" outlineLevel="0" collapsed="false">
      <c r="A1102" s="0" t="n">
        <v>1101</v>
      </c>
      <c r="B1102" s="0" t="n">
        <v>42345</v>
      </c>
      <c r="C1102" s="0" t="s">
        <v>15</v>
      </c>
      <c r="D1102" s="0" t="s">
        <v>22</v>
      </c>
      <c r="E1102" s="0" t="n">
        <v>5</v>
      </c>
      <c r="F1102" s="0" t="n">
        <v>0.35474537037037</v>
      </c>
      <c r="G1102" s="0" t="s">
        <v>14</v>
      </c>
      <c r="H1102" s="0" t="n">
        <v>16</v>
      </c>
    </row>
    <row r="1103" customFormat="false" ht="15" hidden="false" customHeight="false" outlineLevel="0" collapsed="false">
      <c r="A1103" s="0" t="n">
        <v>1102</v>
      </c>
      <c r="B1103" s="0" t="n">
        <v>42343</v>
      </c>
      <c r="C1103" s="0" t="s">
        <v>17</v>
      </c>
      <c r="D1103" s="0" t="s">
        <v>33</v>
      </c>
      <c r="E1103" s="0" t="n">
        <v>3</v>
      </c>
      <c r="F1103" s="0" t="n">
        <v>0.354756944444444</v>
      </c>
      <c r="G1103" s="0" t="s">
        <v>14</v>
      </c>
      <c r="H1103" s="0" t="n">
        <v>16</v>
      </c>
    </row>
    <row r="1104" customFormat="false" ht="15" hidden="false" customHeight="false" outlineLevel="0" collapsed="false">
      <c r="A1104" s="0" t="n">
        <v>1103</v>
      </c>
      <c r="B1104" s="0" t="n">
        <v>42353</v>
      </c>
      <c r="C1104" s="0" t="s">
        <v>19</v>
      </c>
      <c r="D1104" s="0" t="s">
        <v>24</v>
      </c>
      <c r="E1104" s="0" t="n">
        <v>3</v>
      </c>
      <c r="F1104" s="0" t="n">
        <v>0.354768518518519</v>
      </c>
      <c r="G1104" s="0" t="s">
        <v>14</v>
      </c>
      <c r="H1104" s="0" t="n">
        <v>16</v>
      </c>
    </row>
    <row r="1105" customFormat="false" ht="15" hidden="false" customHeight="false" outlineLevel="0" collapsed="false">
      <c r="A1105" s="0" t="n">
        <v>1104</v>
      </c>
      <c r="B1105" s="0" t="n">
        <v>42341</v>
      </c>
      <c r="C1105" s="0" t="s">
        <v>20</v>
      </c>
      <c r="D1105" s="0" t="s">
        <v>33</v>
      </c>
      <c r="E1105" s="0" t="n">
        <v>3</v>
      </c>
      <c r="F1105" s="0" t="n">
        <v>0.354780092592593</v>
      </c>
      <c r="G1105" s="0" t="s">
        <v>14</v>
      </c>
      <c r="H1105" s="0" t="n">
        <v>16</v>
      </c>
    </row>
    <row r="1106" customFormat="false" ht="15" hidden="false" customHeight="false" outlineLevel="0" collapsed="false">
      <c r="A1106" s="0" t="n">
        <v>1105</v>
      </c>
      <c r="B1106" s="0" t="n">
        <v>42349</v>
      </c>
      <c r="C1106" s="0" t="s">
        <v>15</v>
      </c>
      <c r="D1106" s="0" t="s">
        <v>22</v>
      </c>
      <c r="E1106" s="0" t="n">
        <v>1</v>
      </c>
      <c r="F1106" s="0" t="n">
        <v>0.354791666666667</v>
      </c>
      <c r="G1106" s="0" t="s">
        <v>14</v>
      </c>
      <c r="H1106" s="0" t="n">
        <v>16</v>
      </c>
    </row>
    <row r="1107" customFormat="false" ht="15" hidden="false" customHeight="false" outlineLevel="0" collapsed="false">
      <c r="A1107" s="0" t="n">
        <v>1106</v>
      </c>
      <c r="B1107" s="0" t="n">
        <v>42344</v>
      </c>
      <c r="C1107" s="0" t="s">
        <v>20</v>
      </c>
      <c r="D1107" s="0" t="s">
        <v>30</v>
      </c>
      <c r="E1107" s="0" t="n">
        <v>5</v>
      </c>
      <c r="F1107" s="0" t="n">
        <v>0.354791666666667</v>
      </c>
      <c r="G1107" s="0" t="s">
        <v>14</v>
      </c>
      <c r="H1107" s="0" t="n">
        <v>12</v>
      </c>
    </row>
    <row r="1108" customFormat="false" ht="15" hidden="false" customHeight="false" outlineLevel="0" collapsed="false">
      <c r="A1108" s="0" t="n">
        <v>1107</v>
      </c>
      <c r="B1108" s="0" t="n">
        <v>42347</v>
      </c>
      <c r="C1108" s="0" t="s">
        <v>15</v>
      </c>
      <c r="D1108" s="0" t="s">
        <v>27</v>
      </c>
      <c r="E1108" s="0" t="n">
        <v>1</v>
      </c>
      <c r="F1108" s="0" t="n">
        <v>0.354803240740741</v>
      </c>
      <c r="G1108" s="0" t="s">
        <v>14</v>
      </c>
      <c r="H1108" s="0" t="n">
        <v>16</v>
      </c>
    </row>
    <row r="1109" customFormat="false" ht="15" hidden="false" customHeight="false" outlineLevel="0" collapsed="false">
      <c r="A1109" s="0" t="n">
        <v>1108</v>
      </c>
      <c r="B1109" s="0" t="n">
        <v>42344</v>
      </c>
      <c r="C1109" s="0" t="s">
        <v>15</v>
      </c>
      <c r="D1109" s="0" t="s">
        <v>25</v>
      </c>
      <c r="E1109" s="0" t="n">
        <v>4</v>
      </c>
      <c r="F1109" s="0" t="n">
        <v>0.354837962962963</v>
      </c>
      <c r="G1109" s="0" t="s">
        <v>14</v>
      </c>
      <c r="H1109" s="0" t="n">
        <v>8</v>
      </c>
    </row>
    <row r="1110" customFormat="false" ht="15" hidden="false" customHeight="false" outlineLevel="0" collapsed="false">
      <c r="A1110" s="0" t="n">
        <v>1109</v>
      </c>
      <c r="B1110" s="0" t="n">
        <v>42341</v>
      </c>
      <c r="C1110" s="0" t="s">
        <v>20</v>
      </c>
      <c r="D1110" s="0" t="s">
        <v>30</v>
      </c>
      <c r="E1110" s="0" t="n">
        <v>5</v>
      </c>
      <c r="F1110" s="0" t="n">
        <v>0.354849537037037</v>
      </c>
      <c r="G1110" s="0" t="s">
        <v>14</v>
      </c>
      <c r="H1110" s="0" t="n">
        <v>12</v>
      </c>
    </row>
    <row r="1111" customFormat="false" ht="15" hidden="false" customHeight="false" outlineLevel="0" collapsed="false">
      <c r="A1111" s="0" t="n">
        <v>1110</v>
      </c>
      <c r="B1111" s="0" t="n">
        <v>42353</v>
      </c>
      <c r="C1111" s="0" t="s">
        <v>20</v>
      </c>
      <c r="D1111" s="0" t="s">
        <v>21</v>
      </c>
      <c r="E1111" s="0" t="n">
        <v>3</v>
      </c>
      <c r="F1111" s="0" t="n">
        <v>0.354861111111111</v>
      </c>
      <c r="G1111" s="0" t="s">
        <v>14</v>
      </c>
      <c r="H1111" s="0" t="n">
        <v>16</v>
      </c>
    </row>
    <row r="1112" customFormat="false" ht="15" hidden="false" customHeight="false" outlineLevel="0" collapsed="false">
      <c r="A1112" s="0" t="n">
        <v>1111</v>
      </c>
      <c r="B1112" s="0" t="n">
        <v>42343</v>
      </c>
      <c r="C1112" s="0" t="s">
        <v>20</v>
      </c>
      <c r="D1112" s="0" t="s">
        <v>23</v>
      </c>
      <c r="E1112" s="0" t="n">
        <v>1</v>
      </c>
      <c r="F1112" s="0" t="n">
        <v>0.354884259259259</v>
      </c>
      <c r="G1112" s="0" t="s">
        <v>14</v>
      </c>
      <c r="H1112" s="0" t="n">
        <v>8</v>
      </c>
    </row>
    <row r="1113" customFormat="false" ht="15" hidden="false" customHeight="false" outlineLevel="0" collapsed="false">
      <c r="A1113" s="0" t="n">
        <v>1112</v>
      </c>
      <c r="B1113" s="0" t="n">
        <v>42344</v>
      </c>
      <c r="C1113" s="0" t="s">
        <v>15</v>
      </c>
      <c r="D1113" s="0" t="s">
        <v>31</v>
      </c>
      <c r="E1113" s="0" t="n">
        <v>1</v>
      </c>
      <c r="F1113" s="0" t="n">
        <v>0.354895833333333</v>
      </c>
      <c r="G1113" s="0" t="s">
        <v>14</v>
      </c>
      <c r="H1113" s="0" t="n">
        <v>16</v>
      </c>
    </row>
    <row r="1114" customFormat="false" ht="15" hidden="false" customHeight="false" outlineLevel="0" collapsed="false">
      <c r="A1114" s="0" t="n">
        <v>1113</v>
      </c>
      <c r="B1114" s="0" t="n">
        <v>42347</v>
      </c>
      <c r="C1114" s="0" t="s">
        <v>12</v>
      </c>
      <c r="D1114" s="0" t="s">
        <v>25</v>
      </c>
      <c r="E1114" s="0" t="n">
        <v>1</v>
      </c>
      <c r="F1114" s="0" t="n">
        <v>0.354930555555556</v>
      </c>
      <c r="G1114" s="0" t="s">
        <v>14</v>
      </c>
      <c r="H1114" s="0" t="n">
        <v>8</v>
      </c>
    </row>
    <row r="1115" customFormat="false" ht="15" hidden="false" customHeight="false" outlineLevel="0" collapsed="false">
      <c r="A1115" s="0" t="n">
        <v>1114</v>
      </c>
      <c r="B1115" s="0" t="n">
        <v>42346</v>
      </c>
      <c r="C1115" s="0" t="s">
        <v>15</v>
      </c>
      <c r="D1115" s="0" t="s">
        <v>27</v>
      </c>
      <c r="E1115" s="0" t="n">
        <v>3</v>
      </c>
      <c r="F1115" s="0" t="n">
        <v>0.35494212962963</v>
      </c>
      <c r="G1115" s="0" t="s">
        <v>14</v>
      </c>
      <c r="H1115" s="0" t="n">
        <v>16</v>
      </c>
    </row>
    <row r="1116" customFormat="false" ht="15" hidden="false" customHeight="false" outlineLevel="0" collapsed="false">
      <c r="A1116" s="0" t="n">
        <v>1115</v>
      </c>
      <c r="B1116" s="0" t="n">
        <v>42348</v>
      </c>
      <c r="C1116" s="0" t="s">
        <v>12</v>
      </c>
      <c r="D1116" s="0" t="s">
        <v>25</v>
      </c>
      <c r="E1116" s="0" t="n">
        <v>5</v>
      </c>
      <c r="F1116" s="0" t="n">
        <v>0.355011574074074</v>
      </c>
      <c r="G1116" s="0" t="s">
        <v>14</v>
      </c>
      <c r="H1116" s="0" t="n">
        <v>8</v>
      </c>
    </row>
    <row r="1117" customFormat="false" ht="15" hidden="false" customHeight="false" outlineLevel="0" collapsed="false">
      <c r="A1117" s="0" t="n">
        <v>1116</v>
      </c>
      <c r="B1117" s="0" t="n">
        <v>42352</v>
      </c>
      <c r="C1117" s="0" t="s">
        <v>15</v>
      </c>
      <c r="D1117" s="0" t="s">
        <v>30</v>
      </c>
      <c r="E1117" s="0" t="n">
        <v>2</v>
      </c>
      <c r="F1117" s="0" t="n">
        <v>0.355011574074074</v>
      </c>
      <c r="G1117" s="0" t="s">
        <v>14</v>
      </c>
      <c r="H1117" s="0" t="n">
        <v>12</v>
      </c>
    </row>
    <row r="1118" customFormat="false" ht="15" hidden="false" customHeight="false" outlineLevel="0" collapsed="false">
      <c r="A1118" s="0" t="n">
        <v>1117</v>
      </c>
      <c r="B1118" s="0" t="n">
        <v>42343</v>
      </c>
      <c r="C1118" s="0" t="s">
        <v>12</v>
      </c>
      <c r="D1118" s="0" t="s">
        <v>27</v>
      </c>
      <c r="E1118" s="0" t="n">
        <v>1</v>
      </c>
      <c r="F1118" s="0" t="n">
        <v>0.355023148148148</v>
      </c>
      <c r="G1118" s="0" t="s">
        <v>14</v>
      </c>
      <c r="H1118" s="0" t="n">
        <v>16</v>
      </c>
    </row>
    <row r="1119" customFormat="false" ht="15" hidden="false" customHeight="false" outlineLevel="0" collapsed="false">
      <c r="A1119" s="0" t="n">
        <v>1118</v>
      </c>
      <c r="B1119" s="0" t="n">
        <v>42344</v>
      </c>
      <c r="C1119" s="0" t="s">
        <v>12</v>
      </c>
      <c r="D1119" s="0" t="s">
        <v>32</v>
      </c>
      <c r="E1119" s="0" t="n">
        <v>1</v>
      </c>
      <c r="F1119" s="0" t="n">
        <v>0.355034722222222</v>
      </c>
      <c r="G1119" s="0" t="s">
        <v>14</v>
      </c>
      <c r="H1119" s="0" t="n">
        <v>8</v>
      </c>
    </row>
    <row r="1120" customFormat="false" ht="15" hidden="false" customHeight="false" outlineLevel="0" collapsed="false">
      <c r="A1120" s="0" t="n">
        <v>1119</v>
      </c>
      <c r="B1120" s="0" t="n">
        <v>42351</v>
      </c>
      <c r="C1120" s="0" t="s">
        <v>12</v>
      </c>
      <c r="D1120" s="0" t="s">
        <v>29</v>
      </c>
      <c r="E1120" s="0" t="n">
        <v>1</v>
      </c>
      <c r="F1120" s="0" t="n">
        <v>0.355034722222222</v>
      </c>
      <c r="G1120" s="0" t="s">
        <v>14</v>
      </c>
      <c r="H1120" s="0" t="n">
        <v>12</v>
      </c>
    </row>
    <row r="1121" customFormat="false" ht="15" hidden="false" customHeight="false" outlineLevel="0" collapsed="false">
      <c r="A1121" s="0" t="n">
        <v>1120</v>
      </c>
      <c r="B1121" s="0" t="n">
        <v>42342</v>
      </c>
      <c r="C1121" s="0" t="s">
        <v>12</v>
      </c>
      <c r="D1121" s="0" t="s">
        <v>16</v>
      </c>
      <c r="E1121" s="0" t="n">
        <v>4</v>
      </c>
      <c r="F1121" s="0" t="n">
        <v>0.355034722222222</v>
      </c>
      <c r="G1121" s="0" t="s">
        <v>14</v>
      </c>
      <c r="H1121" s="0" t="n">
        <v>8</v>
      </c>
    </row>
    <row r="1122" customFormat="false" ht="15" hidden="false" customHeight="false" outlineLevel="0" collapsed="false">
      <c r="A1122" s="0" t="n">
        <v>1121</v>
      </c>
      <c r="B1122" s="0" t="n">
        <v>42349</v>
      </c>
      <c r="C1122" s="0" t="s">
        <v>19</v>
      </c>
      <c r="D1122" s="0" t="s">
        <v>28</v>
      </c>
      <c r="E1122" s="0" t="n">
        <v>1</v>
      </c>
      <c r="F1122" s="0" t="n">
        <v>0.355046296296296</v>
      </c>
      <c r="G1122" s="0" t="s">
        <v>14</v>
      </c>
      <c r="H1122" s="0" t="n">
        <v>12</v>
      </c>
    </row>
    <row r="1123" customFormat="false" ht="15" hidden="false" customHeight="false" outlineLevel="0" collapsed="false">
      <c r="A1123" s="0" t="n">
        <v>1122</v>
      </c>
      <c r="B1123" s="0" t="n">
        <v>42348</v>
      </c>
      <c r="C1123" s="0" t="s">
        <v>19</v>
      </c>
      <c r="D1123" s="0" t="s">
        <v>18</v>
      </c>
      <c r="E1123" s="0" t="n">
        <v>3</v>
      </c>
      <c r="F1123" s="0" t="n">
        <v>0.355046296296296</v>
      </c>
      <c r="G1123" s="0" t="s">
        <v>14</v>
      </c>
      <c r="H1123" s="0" t="n">
        <v>16</v>
      </c>
    </row>
    <row r="1124" customFormat="false" ht="15" hidden="false" customHeight="false" outlineLevel="0" collapsed="false">
      <c r="A1124" s="0" t="n">
        <v>1123</v>
      </c>
      <c r="B1124" s="0" t="n">
        <v>42352</v>
      </c>
      <c r="C1124" s="0" t="s">
        <v>15</v>
      </c>
      <c r="D1124" s="0" t="s">
        <v>32</v>
      </c>
      <c r="E1124" s="0" t="n">
        <v>5</v>
      </c>
      <c r="F1124" s="0" t="n">
        <v>0.35505787037037</v>
      </c>
      <c r="G1124" s="0" t="s">
        <v>14</v>
      </c>
      <c r="H1124" s="0" t="n">
        <v>8</v>
      </c>
    </row>
    <row r="1125" customFormat="false" ht="15" hidden="false" customHeight="false" outlineLevel="0" collapsed="false">
      <c r="A1125" s="0" t="n">
        <v>1124</v>
      </c>
      <c r="B1125" s="0" t="n">
        <v>42347</v>
      </c>
      <c r="C1125" s="0" t="s">
        <v>15</v>
      </c>
      <c r="D1125" s="0" t="s">
        <v>13</v>
      </c>
      <c r="E1125" s="0" t="n">
        <v>1</v>
      </c>
      <c r="F1125" s="0" t="n">
        <v>0.355069444444444</v>
      </c>
      <c r="G1125" s="0" t="s">
        <v>14</v>
      </c>
      <c r="H1125" s="0" t="n">
        <v>8</v>
      </c>
    </row>
    <row r="1126" customFormat="false" ht="15" hidden="false" customHeight="false" outlineLevel="0" collapsed="false">
      <c r="A1126" s="0" t="n">
        <v>1125</v>
      </c>
      <c r="B1126" s="0" t="n">
        <v>42353</v>
      </c>
      <c r="C1126" s="0" t="s">
        <v>15</v>
      </c>
      <c r="D1126" s="0" t="s">
        <v>32</v>
      </c>
      <c r="E1126" s="0" t="n">
        <v>1</v>
      </c>
      <c r="F1126" s="0" t="n">
        <v>0.355069444444444</v>
      </c>
      <c r="G1126" s="0" t="s">
        <v>14</v>
      </c>
      <c r="H1126" s="0" t="n">
        <v>8</v>
      </c>
    </row>
    <row r="1127" customFormat="false" ht="15" hidden="false" customHeight="false" outlineLevel="0" collapsed="false">
      <c r="A1127" s="0" t="n">
        <v>1126</v>
      </c>
      <c r="B1127" s="0" t="n">
        <v>42347</v>
      </c>
      <c r="C1127" s="0" t="s">
        <v>19</v>
      </c>
      <c r="D1127" s="0" t="s">
        <v>25</v>
      </c>
      <c r="E1127" s="0" t="n">
        <v>1</v>
      </c>
      <c r="F1127" s="0" t="n">
        <v>0.355081018518519</v>
      </c>
      <c r="G1127" s="0" t="s">
        <v>14</v>
      </c>
      <c r="H1127" s="0" t="n">
        <v>8</v>
      </c>
    </row>
    <row r="1128" customFormat="false" ht="15" hidden="false" customHeight="false" outlineLevel="0" collapsed="false">
      <c r="A1128" s="0" t="n">
        <v>1127</v>
      </c>
      <c r="B1128" s="0" t="n">
        <v>42349</v>
      </c>
      <c r="C1128" s="0" t="s">
        <v>17</v>
      </c>
      <c r="D1128" s="0" t="s">
        <v>13</v>
      </c>
      <c r="E1128" s="0" t="n">
        <v>3</v>
      </c>
      <c r="F1128" s="0" t="n">
        <v>0.355081018518519</v>
      </c>
      <c r="G1128" s="0" t="s">
        <v>14</v>
      </c>
      <c r="H1128" s="0" t="n">
        <v>8</v>
      </c>
    </row>
    <row r="1129" customFormat="false" ht="15" hidden="false" customHeight="false" outlineLevel="0" collapsed="false">
      <c r="A1129" s="0" t="n">
        <v>1128</v>
      </c>
      <c r="B1129" s="0" t="n">
        <v>42349</v>
      </c>
      <c r="C1129" s="0" t="s">
        <v>20</v>
      </c>
      <c r="D1129" s="0" t="s">
        <v>22</v>
      </c>
      <c r="E1129" s="0" t="n">
        <v>5</v>
      </c>
      <c r="F1129" s="0" t="n">
        <v>0.355081018518519</v>
      </c>
      <c r="G1129" s="0" t="s">
        <v>14</v>
      </c>
      <c r="H1129" s="0" t="n">
        <v>16</v>
      </c>
    </row>
    <row r="1130" customFormat="false" ht="15" hidden="false" customHeight="false" outlineLevel="0" collapsed="false">
      <c r="A1130" s="0" t="n">
        <v>1129</v>
      </c>
      <c r="B1130" s="0" t="n">
        <v>42345</v>
      </c>
      <c r="C1130" s="0" t="s">
        <v>12</v>
      </c>
      <c r="D1130" s="0" t="s">
        <v>24</v>
      </c>
      <c r="E1130" s="0" t="n">
        <v>3</v>
      </c>
      <c r="F1130" s="0" t="n">
        <v>0.355081018518519</v>
      </c>
      <c r="G1130" s="0" t="s">
        <v>14</v>
      </c>
      <c r="H1130" s="0" t="n">
        <v>16</v>
      </c>
    </row>
    <row r="1131" customFormat="false" ht="15" hidden="false" customHeight="false" outlineLevel="0" collapsed="false">
      <c r="A1131" s="0" t="n">
        <v>1130</v>
      </c>
      <c r="B1131" s="0" t="n">
        <v>42345</v>
      </c>
      <c r="C1131" s="0" t="s">
        <v>17</v>
      </c>
      <c r="D1131" s="0" t="s">
        <v>27</v>
      </c>
      <c r="E1131" s="0" t="n">
        <v>3</v>
      </c>
      <c r="F1131" s="0" t="n">
        <v>0.355104166666667</v>
      </c>
      <c r="G1131" s="0" t="s">
        <v>14</v>
      </c>
      <c r="H1131" s="0" t="n">
        <v>16</v>
      </c>
    </row>
    <row r="1132" customFormat="false" ht="15" hidden="false" customHeight="false" outlineLevel="0" collapsed="false">
      <c r="A1132" s="0" t="n">
        <v>1131</v>
      </c>
      <c r="B1132" s="0" t="n">
        <v>42353</v>
      </c>
      <c r="C1132" s="0" t="s">
        <v>19</v>
      </c>
      <c r="D1132" s="0" t="s">
        <v>23</v>
      </c>
      <c r="E1132" s="0" t="n">
        <v>4</v>
      </c>
      <c r="F1132" s="0" t="n">
        <v>0.355127314814815</v>
      </c>
      <c r="G1132" s="0" t="s">
        <v>14</v>
      </c>
      <c r="H1132" s="0" t="n">
        <v>8</v>
      </c>
    </row>
    <row r="1133" customFormat="false" ht="15" hidden="false" customHeight="false" outlineLevel="0" collapsed="false">
      <c r="A1133" s="0" t="n">
        <v>1132</v>
      </c>
      <c r="B1133" s="0" t="n">
        <v>42347</v>
      </c>
      <c r="C1133" s="0" t="s">
        <v>12</v>
      </c>
      <c r="D1133" s="0" t="s">
        <v>23</v>
      </c>
      <c r="E1133" s="0" t="n">
        <v>3</v>
      </c>
      <c r="F1133" s="0" t="n">
        <v>0.355127314814815</v>
      </c>
      <c r="G1133" s="0" t="s">
        <v>14</v>
      </c>
      <c r="H1133" s="0" t="n">
        <v>8</v>
      </c>
    </row>
    <row r="1134" customFormat="false" ht="15" hidden="false" customHeight="false" outlineLevel="0" collapsed="false">
      <c r="A1134" s="0" t="n">
        <v>1133</v>
      </c>
      <c r="B1134" s="0" t="n">
        <v>42342</v>
      </c>
      <c r="C1134" s="0" t="s">
        <v>17</v>
      </c>
      <c r="D1134" s="0" t="s">
        <v>31</v>
      </c>
      <c r="E1134" s="0" t="n">
        <v>1</v>
      </c>
      <c r="F1134" s="0" t="n">
        <v>0.355150462962963</v>
      </c>
      <c r="G1134" s="0" t="s">
        <v>14</v>
      </c>
      <c r="H1134" s="0" t="n">
        <v>16</v>
      </c>
    </row>
    <row r="1135" customFormat="false" ht="15" hidden="false" customHeight="false" outlineLevel="0" collapsed="false">
      <c r="A1135" s="0" t="n">
        <v>1134</v>
      </c>
      <c r="B1135" s="0" t="n">
        <v>42352</v>
      </c>
      <c r="C1135" s="0" t="s">
        <v>20</v>
      </c>
      <c r="D1135" s="0" t="s">
        <v>28</v>
      </c>
      <c r="E1135" s="0" t="n">
        <v>2</v>
      </c>
      <c r="F1135" s="0" t="n">
        <v>0.355150462962963</v>
      </c>
      <c r="G1135" s="0" t="s">
        <v>14</v>
      </c>
      <c r="H1135" s="0" t="n">
        <v>12</v>
      </c>
    </row>
    <row r="1136" customFormat="false" ht="15" hidden="false" customHeight="false" outlineLevel="0" collapsed="false">
      <c r="A1136" s="0" t="n">
        <v>1135</v>
      </c>
      <c r="B1136" s="0" t="n">
        <v>42347</v>
      </c>
      <c r="C1136" s="0" t="s">
        <v>20</v>
      </c>
      <c r="D1136" s="0" t="s">
        <v>30</v>
      </c>
      <c r="E1136" s="0" t="n">
        <v>4</v>
      </c>
      <c r="F1136" s="0" t="n">
        <v>0.355173611111111</v>
      </c>
      <c r="G1136" s="0" t="s">
        <v>14</v>
      </c>
      <c r="H1136" s="0" t="n">
        <v>12</v>
      </c>
    </row>
    <row r="1137" customFormat="false" ht="15" hidden="false" customHeight="false" outlineLevel="0" collapsed="false">
      <c r="A1137" s="0" t="n">
        <v>1136</v>
      </c>
      <c r="B1137" s="0" t="n">
        <v>42351</v>
      </c>
      <c r="C1137" s="0" t="s">
        <v>12</v>
      </c>
      <c r="D1137" s="0" t="s">
        <v>32</v>
      </c>
      <c r="E1137" s="0" t="n">
        <v>1</v>
      </c>
      <c r="F1137" s="0" t="n">
        <v>0.355173611111111</v>
      </c>
      <c r="G1137" s="0" t="s">
        <v>14</v>
      </c>
      <c r="H1137" s="0" t="n">
        <v>8</v>
      </c>
    </row>
    <row r="1138" customFormat="false" ht="15" hidden="false" customHeight="false" outlineLevel="0" collapsed="false">
      <c r="A1138" s="0" t="n">
        <v>1137</v>
      </c>
      <c r="B1138" s="0" t="n">
        <v>42346</v>
      </c>
      <c r="C1138" s="0" t="s">
        <v>12</v>
      </c>
      <c r="D1138" s="0" t="s">
        <v>28</v>
      </c>
      <c r="E1138" s="0" t="n">
        <v>2</v>
      </c>
      <c r="F1138" s="0" t="n">
        <v>0.355185185185185</v>
      </c>
      <c r="G1138" s="0" t="s">
        <v>14</v>
      </c>
      <c r="H1138" s="0" t="n">
        <v>12</v>
      </c>
    </row>
    <row r="1139" customFormat="false" ht="15" hidden="false" customHeight="false" outlineLevel="0" collapsed="false">
      <c r="A1139" s="0" t="n">
        <v>1138</v>
      </c>
      <c r="B1139" s="0" t="n">
        <v>42353</v>
      </c>
      <c r="C1139" s="0" t="s">
        <v>12</v>
      </c>
      <c r="D1139" s="0" t="s">
        <v>18</v>
      </c>
      <c r="E1139" s="0" t="n">
        <v>3</v>
      </c>
      <c r="F1139" s="0" t="n">
        <v>0.355196759259259</v>
      </c>
      <c r="G1139" s="0" t="s">
        <v>14</v>
      </c>
      <c r="H1139" s="0" t="n">
        <v>16</v>
      </c>
    </row>
    <row r="1140" customFormat="false" ht="15" hidden="false" customHeight="false" outlineLevel="0" collapsed="false">
      <c r="A1140" s="0" t="n">
        <v>1139</v>
      </c>
      <c r="B1140" s="0" t="n">
        <v>42346</v>
      </c>
      <c r="C1140" s="0" t="s">
        <v>12</v>
      </c>
      <c r="D1140" s="0" t="s">
        <v>23</v>
      </c>
      <c r="E1140" s="0" t="n">
        <v>3</v>
      </c>
      <c r="F1140" s="0" t="n">
        <v>0.355196759259259</v>
      </c>
      <c r="G1140" s="0" t="s">
        <v>14</v>
      </c>
      <c r="H1140" s="0" t="n">
        <v>8</v>
      </c>
    </row>
    <row r="1141" customFormat="false" ht="15" hidden="false" customHeight="false" outlineLevel="0" collapsed="false">
      <c r="A1141" s="0" t="n">
        <v>1140</v>
      </c>
      <c r="B1141" s="0" t="n">
        <v>42347</v>
      </c>
      <c r="C1141" s="0" t="s">
        <v>17</v>
      </c>
      <c r="D1141" s="0" t="s">
        <v>29</v>
      </c>
      <c r="E1141" s="0" t="n">
        <v>1</v>
      </c>
      <c r="F1141" s="0" t="n">
        <v>0.355196759259259</v>
      </c>
      <c r="G1141" s="0" t="s">
        <v>14</v>
      </c>
      <c r="H1141" s="0" t="n">
        <v>12</v>
      </c>
    </row>
    <row r="1142" customFormat="false" ht="15" hidden="false" customHeight="false" outlineLevel="0" collapsed="false">
      <c r="A1142" s="0" t="n">
        <v>1141</v>
      </c>
      <c r="B1142" s="0" t="n">
        <v>42345</v>
      </c>
      <c r="C1142" s="0" t="s">
        <v>19</v>
      </c>
      <c r="D1142" s="0" t="s">
        <v>23</v>
      </c>
      <c r="E1142" s="0" t="n">
        <v>4</v>
      </c>
      <c r="F1142" s="0" t="n">
        <v>0.355266203703704</v>
      </c>
      <c r="G1142" s="0" t="s">
        <v>14</v>
      </c>
      <c r="H1142" s="0" t="n">
        <v>8</v>
      </c>
    </row>
    <row r="1143" customFormat="false" ht="15" hidden="false" customHeight="false" outlineLevel="0" collapsed="false">
      <c r="A1143" s="0" t="n">
        <v>1142</v>
      </c>
      <c r="B1143" s="0" t="n">
        <v>42353</v>
      </c>
      <c r="C1143" s="0" t="s">
        <v>17</v>
      </c>
      <c r="D1143" s="0" t="s">
        <v>13</v>
      </c>
      <c r="E1143" s="0" t="n">
        <v>4</v>
      </c>
      <c r="F1143" s="0" t="n">
        <v>0.355266203703704</v>
      </c>
      <c r="G1143" s="0" t="s">
        <v>14</v>
      </c>
      <c r="H1143" s="0" t="n">
        <v>8</v>
      </c>
    </row>
    <row r="1144" customFormat="false" ht="15" hidden="false" customHeight="false" outlineLevel="0" collapsed="false">
      <c r="A1144" s="0" t="n">
        <v>1143</v>
      </c>
      <c r="B1144" s="0" t="n">
        <v>42341</v>
      </c>
      <c r="C1144" s="0" t="s">
        <v>17</v>
      </c>
      <c r="D1144" s="0" t="s">
        <v>28</v>
      </c>
      <c r="E1144" s="0" t="n">
        <v>1</v>
      </c>
      <c r="F1144" s="0" t="n">
        <v>0.355289351851852</v>
      </c>
      <c r="G1144" s="0" t="s">
        <v>14</v>
      </c>
      <c r="H1144" s="0" t="n">
        <v>12</v>
      </c>
    </row>
    <row r="1145" customFormat="false" ht="15" hidden="false" customHeight="false" outlineLevel="0" collapsed="false">
      <c r="A1145" s="0" t="n">
        <v>1144</v>
      </c>
      <c r="B1145" s="0" t="n">
        <v>42343</v>
      </c>
      <c r="C1145" s="0" t="s">
        <v>19</v>
      </c>
      <c r="D1145" s="0" t="s">
        <v>31</v>
      </c>
      <c r="E1145" s="0" t="n">
        <v>3</v>
      </c>
      <c r="F1145" s="0" t="n">
        <v>0.355289351851852</v>
      </c>
      <c r="G1145" s="0" t="s">
        <v>14</v>
      </c>
      <c r="H1145" s="0" t="n">
        <v>16</v>
      </c>
    </row>
    <row r="1146" customFormat="false" ht="15" hidden="false" customHeight="false" outlineLevel="0" collapsed="false">
      <c r="A1146" s="0" t="n">
        <v>1145</v>
      </c>
      <c r="B1146" s="0" t="n">
        <v>42349</v>
      </c>
      <c r="C1146" s="0" t="s">
        <v>12</v>
      </c>
      <c r="D1146" s="0" t="s">
        <v>33</v>
      </c>
      <c r="E1146" s="0" t="n">
        <v>2</v>
      </c>
      <c r="F1146" s="0" t="n">
        <v>0.355300925925926</v>
      </c>
      <c r="G1146" s="0" t="s">
        <v>14</v>
      </c>
      <c r="H1146" s="0" t="n">
        <v>16</v>
      </c>
    </row>
    <row r="1147" customFormat="false" ht="15" hidden="false" customHeight="false" outlineLevel="0" collapsed="false">
      <c r="A1147" s="0" t="n">
        <v>1146</v>
      </c>
      <c r="B1147" s="0" t="n">
        <v>42342</v>
      </c>
      <c r="C1147" s="0" t="s">
        <v>15</v>
      </c>
      <c r="D1147" s="0" t="s">
        <v>25</v>
      </c>
      <c r="E1147" s="0" t="n">
        <v>2</v>
      </c>
      <c r="F1147" s="0" t="n">
        <v>0.355335648148148</v>
      </c>
      <c r="G1147" s="0" t="s">
        <v>14</v>
      </c>
      <c r="H1147" s="0" t="n">
        <v>8</v>
      </c>
    </row>
    <row r="1148" customFormat="false" ht="15" hidden="false" customHeight="false" outlineLevel="0" collapsed="false">
      <c r="A1148" s="0" t="n">
        <v>1147</v>
      </c>
      <c r="B1148" s="0" t="n">
        <v>42341</v>
      </c>
      <c r="C1148" s="0" t="s">
        <v>15</v>
      </c>
      <c r="D1148" s="0" t="s">
        <v>18</v>
      </c>
      <c r="E1148" s="0" t="n">
        <v>2</v>
      </c>
      <c r="F1148" s="0" t="n">
        <v>0.35537037037037</v>
      </c>
      <c r="G1148" s="0" t="s">
        <v>14</v>
      </c>
      <c r="H1148" s="0" t="n">
        <v>16</v>
      </c>
    </row>
    <row r="1149" customFormat="false" ht="15" hidden="false" customHeight="false" outlineLevel="0" collapsed="false">
      <c r="A1149" s="0" t="n">
        <v>1148</v>
      </c>
      <c r="B1149" s="0" t="n">
        <v>42348</v>
      </c>
      <c r="C1149" s="0" t="s">
        <v>17</v>
      </c>
      <c r="D1149" s="0" t="s">
        <v>22</v>
      </c>
      <c r="E1149" s="0" t="n">
        <v>2</v>
      </c>
      <c r="F1149" s="0" t="n">
        <v>0.35537037037037</v>
      </c>
      <c r="G1149" s="0" t="s">
        <v>14</v>
      </c>
      <c r="H1149" s="0" t="n">
        <v>16</v>
      </c>
    </row>
    <row r="1150" customFormat="false" ht="15" hidden="false" customHeight="false" outlineLevel="0" collapsed="false">
      <c r="A1150" s="0" t="n">
        <v>1149</v>
      </c>
      <c r="B1150" s="0" t="n">
        <v>42344</v>
      </c>
      <c r="C1150" s="0" t="s">
        <v>20</v>
      </c>
      <c r="D1150" s="0" t="s">
        <v>16</v>
      </c>
      <c r="E1150" s="0" t="n">
        <v>4</v>
      </c>
      <c r="F1150" s="0" t="n">
        <v>0.35537037037037</v>
      </c>
      <c r="G1150" s="0" t="s">
        <v>14</v>
      </c>
      <c r="H1150" s="0" t="n">
        <v>8</v>
      </c>
    </row>
    <row r="1151" customFormat="false" ht="15" hidden="false" customHeight="false" outlineLevel="0" collapsed="false">
      <c r="A1151" s="0" t="n">
        <v>1150</v>
      </c>
      <c r="B1151" s="0" t="n">
        <v>42350</v>
      </c>
      <c r="C1151" s="0" t="s">
        <v>19</v>
      </c>
      <c r="D1151" s="0" t="s">
        <v>29</v>
      </c>
      <c r="E1151" s="0" t="n">
        <v>1</v>
      </c>
      <c r="F1151" s="0" t="n">
        <v>0.35537037037037</v>
      </c>
      <c r="G1151" s="0" t="s">
        <v>14</v>
      </c>
      <c r="H1151" s="0" t="n">
        <v>12</v>
      </c>
    </row>
    <row r="1152" customFormat="false" ht="15" hidden="false" customHeight="false" outlineLevel="0" collapsed="false">
      <c r="A1152" s="0" t="n">
        <v>1151</v>
      </c>
      <c r="B1152" s="0" t="n">
        <v>42344</v>
      </c>
      <c r="C1152" s="0" t="s">
        <v>12</v>
      </c>
      <c r="D1152" s="0" t="s">
        <v>27</v>
      </c>
      <c r="E1152" s="0" t="n">
        <v>1</v>
      </c>
      <c r="F1152" s="0" t="n">
        <v>0.355428240740741</v>
      </c>
      <c r="G1152" s="0" t="s">
        <v>14</v>
      </c>
      <c r="H1152" s="0" t="n">
        <v>16</v>
      </c>
    </row>
    <row r="1153" customFormat="false" ht="15" hidden="false" customHeight="false" outlineLevel="0" collapsed="false">
      <c r="A1153" s="0" t="n">
        <v>1152</v>
      </c>
      <c r="B1153" s="0" t="n">
        <v>42342</v>
      </c>
      <c r="C1153" s="0" t="s">
        <v>17</v>
      </c>
      <c r="D1153" s="0" t="s">
        <v>31</v>
      </c>
      <c r="E1153" s="0" t="n">
        <v>2</v>
      </c>
      <c r="F1153" s="0" t="n">
        <v>0.355428240740741</v>
      </c>
      <c r="G1153" s="0" t="s">
        <v>14</v>
      </c>
      <c r="H1153" s="0" t="n">
        <v>16</v>
      </c>
    </row>
    <row r="1154" customFormat="false" ht="15" hidden="false" customHeight="false" outlineLevel="0" collapsed="false">
      <c r="A1154" s="0" t="n">
        <v>1153</v>
      </c>
      <c r="B1154" s="0" t="n">
        <v>42350</v>
      </c>
      <c r="C1154" s="0" t="s">
        <v>12</v>
      </c>
      <c r="D1154" s="0" t="s">
        <v>16</v>
      </c>
      <c r="E1154" s="0" t="n">
        <v>5</v>
      </c>
      <c r="F1154" s="0" t="n">
        <v>0.355439814814815</v>
      </c>
      <c r="G1154" s="0" t="s">
        <v>14</v>
      </c>
      <c r="H1154" s="0" t="n">
        <v>8</v>
      </c>
    </row>
    <row r="1155" customFormat="false" ht="15" hidden="false" customHeight="false" outlineLevel="0" collapsed="false">
      <c r="A1155" s="0" t="n">
        <v>1154</v>
      </c>
      <c r="B1155" s="0" t="n">
        <v>42347</v>
      </c>
      <c r="C1155" s="0" t="s">
        <v>20</v>
      </c>
      <c r="D1155" s="0" t="s">
        <v>18</v>
      </c>
      <c r="E1155" s="0" t="n">
        <v>4</v>
      </c>
      <c r="F1155" s="0" t="n">
        <v>0.355451388888889</v>
      </c>
      <c r="G1155" s="0" t="s">
        <v>14</v>
      </c>
      <c r="H1155" s="0" t="n">
        <v>16</v>
      </c>
    </row>
    <row r="1156" customFormat="false" ht="15" hidden="false" customHeight="false" outlineLevel="0" collapsed="false">
      <c r="A1156" s="0" t="n">
        <v>1155</v>
      </c>
      <c r="B1156" s="0" t="n">
        <v>42349</v>
      </c>
      <c r="C1156" s="0" t="s">
        <v>12</v>
      </c>
      <c r="D1156" s="0" t="s">
        <v>26</v>
      </c>
      <c r="E1156" s="0" t="n">
        <v>5</v>
      </c>
      <c r="F1156" s="0" t="n">
        <v>0.355462962962963</v>
      </c>
      <c r="G1156" s="0" t="s">
        <v>14</v>
      </c>
      <c r="H1156" s="0" t="n">
        <v>12</v>
      </c>
    </row>
    <row r="1157" customFormat="false" ht="15" hidden="false" customHeight="false" outlineLevel="0" collapsed="false">
      <c r="A1157" s="0" t="n">
        <v>1156</v>
      </c>
      <c r="B1157" s="0" t="n">
        <v>42348</v>
      </c>
      <c r="C1157" s="0" t="s">
        <v>15</v>
      </c>
      <c r="D1157" s="0" t="s">
        <v>13</v>
      </c>
      <c r="E1157" s="0" t="n">
        <v>4</v>
      </c>
      <c r="F1157" s="0" t="n">
        <v>0.355462962962963</v>
      </c>
      <c r="G1157" s="0" t="s">
        <v>14</v>
      </c>
      <c r="H1157" s="0" t="n">
        <v>8</v>
      </c>
    </row>
    <row r="1158" customFormat="false" ht="15" hidden="false" customHeight="false" outlineLevel="0" collapsed="false">
      <c r="A1158" s="0" t="n">
        <v>1157</v>
      </c>
      <c r="B1158" s="0" t="n">
        <v>42347</v>
      </c>
      <c r="C1158" s="0" t="s">
        <v>17</v>
      </c>
      <c r="D1158" s="0" t="s">
        <v>29</v>
      </c>
      <c r="E1158" s="0" t="n">
        <v>4</v>
      </c>
      <c r="F1158" s="0" t="n">
        <v>0.355474537037037</v>
      </c>
      <c r="G1158" s="0" t="s">
        <v>14</v>
      </c>
      <c r="H1158" s="0" t="n">
        <v>12</v>
      </c>
    </row>
    <row r="1159" customFormat="false" ht="15" hidden="false" customHeight="false" outlineLevel="0" collapsed="false">
      <c r="A1159" s="0" t="n">
        <v>1158</v>
      </c>
      <c r="B1159" s="0" t="n">
        <v>42349</v>
      </c>
      <c r="C1159" s="0" t="s">
        <v>17</v>
      </c>
      <c r="D1159" s="0" t="s">
        <v>29</v>
      </c>
      <c r="E1159" s="0" t="n">
        <v>1</v>
      </c>
      <c r="F1159" s="0" t="n">
        <v>0.355486111111111</v>
      </c>
      <c r="G1159" s="0" t="s">
        <v>14</v>
      </c>
      <c r="H1159" s="0" t="n">
        <v>12</v>
      </c>
    </row>
    <row r="1160" customFormat="false" ht="15" hidden="false" customHeight="false" outlineLevel="0" collapsed="false">
      <c r="A1160" s="0" t="n">
        <v>1159</v>
      </c>
      <c r="B1160" s="0" t="n">
        <v>42345</v>
      </c>
      <c r="C1160" s="0" t="s">
        <v>19</v>
      </c>
      <c r="D1160" s="0" t="s">
        <v>22</v>
      </c>
      <c r="E1160" s="0" t="n">
        <v>5</v>
      </c>
      <c r="F1160" s="0" t="n">
        <v>0.355520833333333</v>
      </c>
      <c r="G1160" s="0" t="s">
        <v>14</v>
      </c>
      <c r="H1160" s="0" t="n">
        <v>16</v>
      </c>
    </row>
    <row r="1161" customFormat="false" ht="15" hidden="false" customHeight="false" outlineLevel="0" collapsed="false">
      <c r="A1161" s="0" t="n">
        <v>1160</v>
      </c>
      <c r="B1161" s="0" t="n">
        <v>42348</v>
      </c>
      <c r="C1161" s="0" t="s">
        <v>15</v>
      </c>
      <c r="D1161" s="0" t="s">
        <v>26</v>
      </c>
      <c r="E1161" s="0" t="n">
        <v>1</v>
      </c>
      <c r="F1161" s="0" t="n">
        <v>0.35556712962963</v>
      </c>
      <c r="G1161" s="0" t="s">
        <v>14</v>
      </c>
      <c r="H1161" s="0" t="n">
        <v>12</v>
      </c>
    </row>
    <row r="1162" customFormat="false" ht="15" hidden="false" customHeight="false" outlineLevel="0" collapsed="false">
      <c r="A1162" s="0" t="n">
        <v>1161</v>
      </c>
      <c r="B1162" s="0" t="n">
        <v>42350</v>
      </c>
      <c r="C1162" s="0" t="s">
        <v>17</v>
      </c>
      <c r="D1162" s="0" t="s">
        <v>28</v>
      </c>
      <c r="E1162" s="0" t="n">
        <v>3</v>
      </c>
      <c r="F1162" s="0" t="n">
        <v>0.355578703703704</v>
      </c>
      <c r="G1162" s="0" t="s">
        <v>14</v>
      </c>
      <c r="H1162" s="0" t="n">
        <v>12</v>
      </c>
    </row>
    <row r="1163" customFormat="false" ht="15" hidden="false" customHeight="false" outlineLevel="0" collapsed="false">
      <c r="A1163" s="0" t="n">
        <v>1162</v>
      </c>
      <c r="B1163" s="0" t="n">
        <v>42347</v>
      </c>
      <c r="C1163" s="0" t="s">
        <v>17</v>
      </c>
      <c r="D1163" s="0" t="s">
        <v>33</v>
      </c>
      <c r="E1163" s="0" t="n">
        <v>5</v>
      </c>
      <c r="F1163" s="0" t="n">
        <v>0.355601851851852</v>
      </c>
      <c r="G1163" s="0" t="s">
        <v>14</v>
      </c>
      <c r="H1163" s="0" t="n">
        <v>16</v>
      </c>
    </row>
    <row r="1164" customFormat="false" ht="15" hidden="false" customHeight="false" outlineLevel="0" collapsed="false">
      <c r="A1164" s="0" t="n">
        <v>1163</v>
      </c>
      <c r="B1164" s="0" t="n">
        <v>42352</v>
      </c>
      <c r="C1164" s="0" t="s">
        <v>15</v>
      </c>
      <c r="D1164" s="0" t="s">
        <v>30</v>
      </c>
      <c r="E1164" s="0" t="n">
        <v>2</v>
      </c>
      <c r="F1164" s="0" t="n">
        <v>0.355625</v>
      </c>
      <c r="G1164" s="0" t="s">
        <v>14</v>
      </c>
      <c r="H1164" s="0" t="n">
        <v>12</v>
      </c>
    </row>
    <row r="1165" customFormat="false" ht="15" hidden="false" customHeight="false" outlineLevel="0" collapsed="false">
      <c r="A1165" s="0" t="n">
        <v>1164</v>
      </c>
      <c r="B1165" s="0" t="n">
        <v>42344</v>
      </c>
      <c r="C1165" s="0" t="s">
        <v>17</v>
      </c>
      <c r="D1165" s="0" t="s">
        <v>13</v>
      </c>
      <c r="E1165" s="0" t="n">
        <v>1</v>
      </c>
      <c r="F1165" s="0" t="n">
        <v>0.355636574074074</v>
      </c>
      <c r="G1165" s="0" t="s">
        <v>14</v>
      </c>
      <c r="H1165" s="0" t="n">
        <v>8</v>
      </c>
    </row>
    <row r="1166" customFormat="false" ht="15" hidden="false" customHeight="false" outlineLevel="0" collapsed="false">
      <c r="A1166" s="0" t="n">
        <v>1165</v>
      </c>
      <c r="B1166" s="0" t="n">
        <v>42346</v>
      </c>
      <c r="C1166" s="0" t="s">
        <v>20</v>
      </c>
      <c r="D1166" s="0" t="s">
        <v>27</v>
      </c>
      <c r="E1166" s="0" t="n">
        <v>4</v>
      </c>
      <c r="F1166" s="0" t="n">
        <v>0.355648148148148</v>
      </c>
      <c r="G1166" s="0" t="s">
        <v>14</v>
      </c>
      <c r="H1166" s="0" t="n">
        <v>16</v>
      </c>
    </row>
    <row r="1167" customFormat="false" ht="15" hidden="false" customHeight="false" outlineLevel="0" collapsed="false">
      <c r="A1167" s="0" t="n">
        <v>1166</v>
      </c>
      <c r="B1167" s="0" t="n">
        <v>42345</v>
      </c>
      <c r="C1167" s="0" t="s">
        <v>20</v>
      </c>
      <c r="D1167" s="0" t="s">
        <v>33</v>
      </c>
      <c r="E1167" s="0" t="n">
        <v>4</v>
      </c>
      <c r="F1167" s="0" t="n">
        <v>0.355659722222222</v>
      </c>
      <c r="G1167" s="0" t="s">
        <v>14</v>
      </c>
      <c r="H1167" s="0" t="n">
        <v>16</v>
      </c>
    </row>
    <row r="1168" customFormat="false" ht="15" hidden="false" customHeight="false" outlineLevel="0" collapsed="false">
      <c r="A1168" s="0" t="n">
        <v>1167</v>
      </c>
      <c r="B1168" s="0" t="n">
        <v>42349</v>
      </c>
      <c r="C1168" s="0" t="s">
        <v>15</v>
      </c>
      <c r="D1168" s="0" t="s">
        <v>23</v>
      </c>
      <c r="E1168" s="0" t="n">
        <v>2</v>
      </c>
      <c r="F1168" s="0" t="n">
        <v>0.355694444444444</v>
      </c>
      <c r="G1168" s="0" t="s">
        <v>14</v>
      </c>
      <c r="H1168" s="0" t="n">
        <v>8</v>
      </c>
    </row>
    <row r="1169" customFormat="false" ht="15" hidden="false" customHeight="false" outlineLevel="0" collapsed="false">
      <c r="A1169" s="0" t="n">
        <v>1168</v>
      </c>
      <c r="B1169" s="0" t="n">
        <v>42350</v>
      </c>
      <c r="C1169" s="0" t="s">
        <v>20</v>
      </c>
      <c r="D1169" s="0" t="s">
        <v>22</v>
      </c>
      <c r="E1169" s="0" t="n">
        <v>4</v>
      </c>
      <c r="F1169" s="0" t="n">
        <v>0.355729166666667</v>
      </c>
      <c r="G1169" s="0" t="s">
        <v>14</v>
      </c>
      <c r="H1169" s="0" t="n">
        <v>16</v>
      </c>
    </row>
    <row r="1170" customFormat="false" ht="15" hidden="false" customHeight="false" outlineLevel="0" collapsed="false">
      <c r="A1170" s="0" t="n">
        <v>1169</v>
      </c>
      <c r="B1170" s="0" t="n">
        <v>42351</v>
      </c>
      <c r="C1170" s="0" t="s">
        <v>15</v>
      </c>
      <c r="D1170" s="0" t="s">
        <v>30</v>
      </c>
      <c r="E1170" s="0" t="n">
        <v>1</v>
      </c>
      <c r="F1170" s="0" t="n">
        <v>0.355729166666667</v>
      </c>
      <c r="G1170" s="0" t="s">
        <v>14</v>
      </c>
      <c r="H1170" s="0" t="n">
        <v>12</v>
      </c>
    </row>
    <row r="1171" customFormat="false" ht="15" hidden="false" customHeight="false" outlineLevel="0" collapsed="false">
      <c r="A1171" s="0" t="n">
        <v>1170</v>
      </c>
      <c r="B1171" s="0" t="n">
        <v>42348</v>
      </c>
      <c r="C1171" s="0" t="s">
        <v>17</v>
      </c>
      <c r="D1171" s="0" t="s">
        <v>30</v>
      </c>
      <c r="E1171" s="0" t="n">
        <v>5</v>
      </c>
      <c r="F1171" s="0" t="n">
        <v>0.355740740740741</v>
      </c>
      <c r="G1171" s="0" t="s">
        <v>14</v>
      </c>
      <c r="H1171" s="0" t="n">
        <v>12</v>
      </c>
    </row>
    <row r="1172" customFormat="false" ht="15" hidden="false" customHeight="false" outlineLevel="0" collapsed="false">
      <c r="A1172" s="0" t="n">
        <v>1171</v>
      </c>
      <c r="B1172" s="0" t="n">
        <v>42343</v>
      </c>
      <c r="C1172" s="0" t="s">
        <v>19</v>
      </c>
      <c r="D1172" s="0" t="s">
        <v>30</v>
      </c>
      <c r="E1172" s="0" t="n">
        <v>4</v>
      </c>
      <c r="F1172" s="0" t="n">
        <v>0.355740740740741</v>
      </c>
      <c r="G1172" s="0" t="s">
        <v>14</v>
      </c>
      <c r="H1172" s="0" t="n">
        <v>12</v>
      </c>
    </row>
    <row r="1173" customFormat="false" ht="15" hidden="false" customHeight="false" outlineLevel="0" collapsed="false">
      <c r="A1173" s="0" t="n">
        <v>1172</v>
      </c>
      <c r="B1173" s="0" t="n">
        <v>42341</v>
      </c>
      <c r="C1173" s="0" t="s">
        <v>19</v>
      </c>
      <c r="D1173" s="0" t="s">
        <v>32</v>
      </c>
      <c r="E1173" s="0" t="n">
        <v>2</v>
      </c>
      <c r="F1173" s="0" t="n">
        <v>0.355752314814815</v>
      </c>
      <c r="G1173" s="0" t="s">
        <v>14</v>
      </c>
      <c r="H1173" s="0" t="n">
        <v>8</v>
      </c>
    </row>
    <row r="1174" customFormat="false" ht="15" hidden="false" customHeight="false" outlineLevel="0" collapsed="false">
      <c r="A1174" s="0" t="n">
        <v>1173</v>
      </c>
      <c r="B1174" s="0" t="n">
        <v>42345</v>
      </c>
      <c r="C1174" s="0" t="s">
        <v>15</v>
      </c>
      <c r="D1174" s="0" t="s">
        <v>28</v>
      </c>
      <c r="E1174" s="0" t="n">
        <v>3</v>
      </c>
      <c r="F1174" s="0" t="n">
        <v>0.355763888888889</v>
      </c>
      <c r="G1174" s="0" t="s">
        <v>14</v>
      </c>
      <c r="H1174" s="0" t="n">
        <v>12</v>
      </c>
    </row>
    <row r="1175" customFormat="false" ht="15" hidden="false" customHeight="false" outlineLevel="0" collapsed="false">
      <c r="A1175" s="0" t="n">
        <v>1174</v>
      </c>
      <c r="B1175" s="0" t="n">
        <v>42351</v>
      </c>
      <c r="C1175" s="0" t="s">
        <v>15</v>
      </c>
      <c r="D1175" s="0" t="s">
        <v>23</v>
      </c>
      <c r="E1175" s="0" t="n">
        <v>2</v>
      </c>
      <c r="F1175" s="0" t="n">
        <v>0.355798611111111</v>
      </c>
      <c r="G1175" s="0" t="s">
        <v>14</v>
      </c>
      <c r="H1175" s="0" t="n">
        <v>8</v>
      </c>
    </row>
    <row r="1176" customFormat="false" ht="15" hidden="false" customHeight="false" outlineLevel="0" collapsed="false">
      <c r="A1176" s="0" t="n">
        <v>1175</v>
      </c>
      <c r="B1176" s="0" t="n">
        <v>42343</v>
      </c>
      <c r="C1176" s="0" t="s">
        <v>12</v>
      </c>
      <c r="D1176" s="0" t="s">
        <v>22</v>
      </c>
      <c r="E1176" s="0" t="n">
        <v>3</v>
      </c>
      <c r="F1176" s="0" t="n">
        <v>0.355833333333333</v>
      </c>
      <c r="G1176" s="0" t="s">
        <v>14</v>
      </c>
      <c r="H1176" s="0" t="n">
        <v>16</v>
      </c>
    </row>
    <row r="1177" customFormat="false" ht="15" hidden="false" customHeight="false" outlineLevel="0" collapsed="false">
      <c r="A1177" s="0" t="n">
        <v>1176</v>
      </c>
      <c r="B1177" s="0" t="n">
        <v>42352</v>
      </c>
      <c r="C1177" s="0" t="s">
        <v>15</v>
      </c>
      <c r="D1177" s="0" t="s">
        <v>32</v>
      </c>
      <c r="E1177" s="0" t="n">
        <v>3</v>
      </c>
      <c r="F1177" s="0" t="n">
        <v>0.355902777777778</v>
      </c>
      <c r="G1177" s="0" t="s">
        <v>14</v>
      </c>
      <c r="H1177" s="0" t="n">
        <v>8</v>
      </c>
    </row>
    <row r="1178" customFormat="false" ht="15" hidden="false" customHeight="false" outlineLevel="0" collapsed="false">
      <c r="A1178" s="0" t="n">
        <v>1177</v>
      </c>
      <c r="B1178" s="0" t="n">
        <v>42349</v>
      </c>
      <c r="C1178" s="0" t="s">
        <v>19</v>
      </c>
      <c r="D1178" s="0" t="s">
        <v>16</v>
      </c>
      <c r="E1178" s="0" t="n">
        <v>1</v>
      </c>
      <c r="F1178" s="0" t="n">
        <v>0.355902777777778</v>
      </c>
      <c r="G1178" s="0" t="s">
        <v>14</v>
      </c>
      <c r="H1178" s="0" t="n">
        <v>8</v>
      </c>
    </row>
    <row r="1179" customFormat="false" ht="15" hidden="false" customHeight="false" outlineLevel="0" collapsed="false">
      <c r="A1179" s="0" t="n">
        <v>1178</v>
      </c>
      <c r="B1179" s="0" t="n">
        <v>42351</v>
      </c>
      <c r="C1179" s="0" t="s">
        <v>12</v>
      </c>
      <c r="D1179" s="0" t="s">
        <v>23</v>
      </c>
      <c r="E1179" s="0" t="n">
        <v>4</v>
      </c>
      <c r="F1179" s="0" t="n">
        <v>0.355914351851852</v>
      </c>
      <c r="G1179" s="0" t="s">
        <v>14</v>
      </c>
      <c r="H1179" s="0" t="n">
        <v>8</v>
      </c>
    </row>
    <row r="1180" customFormat="false" ht="15" hidden="false" customHeight="false" outlineLevel="0" collapsed="false">
      <c r="A1180" s="0" t="n">
        <v>1179</v>
      </c>
      <c r="B1180" s="0" t="n">
        <v>42345</v>
      </c>
      <c r="C1180" s="0" t="s">
        <v>19</v>
      </c>
      <c r="D1180" s="0" t="s">
        <v>32</v>
      </c>
      <c r="E1180" s="0" t="n">
        <v>3</v>
      </c>
      <c r="F1180" s="0" t="n">
        <v>0.355914351851852</v>
      </c>
      <c r="G1180" s="0" t="s">
        <v>14</v>
      </c>
      <c r="H1180" s="0" t="n">
        <v>8</v>
      </c>
    </row>
    <row r="1181" customFormat="false" ht="15" hidden="false" customHeight="false" outlineLevel="0" collapsed="false">
      <c r="A1181" s="0" t="n">
        <v>1180</v>
      </c>
      <c r="B1181" s="0" t="n">
        <v>42343</v>
      </c>
      <c r="C1181" s="0" t="s">
        <v>20</v>
      </c>
      <c r="D1181" s="0" t="s">
        <v>21</v>
      </c>
      <c r="E1181" s="0" t="n">
        <v>4</v>
      </c>
      <c r="F1181" s="0" t="n">
        <v>0.355949074074074</v>
      </c>
      <c r="G1181" s="0" t="s">
        <v>14</v>
      </c>
      <c r="H1181" s="0" t="n">
        <v>16</v>
      </c>
    </row>
    <row r="1182" customFormat="false" ht="15" hidden="false" customHeight="false" outlineLevel="0" collapsed="false">
      <c r="A1182" s="0" t="n">
        <v>1181</v>
      </c>
      <c r="B1182" s="0" t="n">
        <v>42343</v>
      </c>
      <c r="C1182" s="0" t="s">
        <v>19</v>
      </c>
      <c r="D1182" s="0" t="s">
        <v>13</v>
      </c>
      <c r="E1182" s="0" t="n">
        <v>1</v>
      </c>
      <c r="F1182" s="0" t="n">
        <v>0.355949074074074</v>
      </c>
      <c r="G1182" s="0" t="s">
        <v>14</v>
      </c>
      <c r="H1182" s="0" t="n">
        <v>8</v>
      </c>
    </row>
    <row r="1183" customFormat="false" ht="15" hidden="false" customHeight="false" outlineLevel="0" collapsed="false">
      <c r="A1183" s="0" t="n">
        <v>1182</v>
      </c>
      <c r="B1183" s="0" t="n">
        <v>42348</v>
      </c>
      <c r="C1183" s="0" t="s">
        <v>17</v>
      </c>
      <c r="D1183" s="0" t="s">
        <v>24</v>
      </c>
      <c r="E1183" s="0" t="n">
        <v>5</v>
      </c>
      <c r="F1183" s="0" t="n">
        <v>0.355972222222222</v>
      </c>
      <c r="G1183" s="0" t="s">
        <v>14</v>
      </c>
      <c r="H1183" s="0" t="n">
        <v>16</v>
      </c>
    </row>
    <row r="1184" customFormat="false" ht="15" hidden="false" customHeight="false" outlineLevel="0" collapsed="false">
      <c r="A1184" s="0" t="n">
        <v>1183</v>
      </c>
      <c r="B1184" s="0" t="n">
        <v>42341</v>
      </c>
      <c r="C1184" s="0" t="s">
        <v>12</v>
      </c>
      <c r="D1184" s="0" t="s">
        <v>25</v>
      </c>
      <c r="E1184" s="0" t="n">
        <v>2</v>
      </c>
      <c r="F1184" s="0" t="n">
        <v>0.35599537037037</v>
      </c>
      <c r="G1184" s="0" t="s">
        <v>14</v>
      </c>
      <c r="H1184" s="0" t="n">
        <v>8</v>
      </c>
    </row>
    <row r="1185" customFormat="false" ht="15" hidden="false" customHeight="false" outlineLevel="0" collapsed="false">
      <c r="A1185" s="0" t="n">
        <v>1184</v>
      </c>
      <c r="B1185" s="0" t="n">
        <v>42348</v>
      </c>
      <c r="C1185" s="0" t="s">
        <v>12</v>
      </c>
      <c r="D1185" s="0" t="s">
        <v>24</v>
      </c>
      <c r="E1185" s="0" t="n">
        <v>3</v>
      </c>
      <c r="F1185" s="0" t="n">
        <v>0.35599537037037</v>
      </c>
      <c r="G1185" s="0" t="s">
        <v>14</v>
      </c>
      <c r="H1185" s="0" t="n">
        <v>16</v>
      </c>
    </row>
    <row r="1186" customFormat="false" ht="15" hidden="false" customHeight="false" outlineLevel="0" collapsed="false">
      <c r="A1186" s="0" t="n">
        <v>1185</v>
      </c>
      <c r="B1186" s="0" t="n">
        <v>42345</v>
      </c>
      <c r="C1186" s="0" t="s">
        <v>15</v>
      </c>
      <c r="D1186" s="0" t="s">
        <v>22</v>
      </c>
      <c r="E1186" s="0" t="n">
        <v>5</v>
      </c>
      <c r="F1186" s="0" t="n">
        <v>0.356006944444444</v>
      </c>
      <c r="G1186" s="0" t="s">
        <v>14</v>
      </c>
      <c r="H1186" s="0" t="n">
        <v>16</v>
      </c>
    </row>
    <row r="1187" customFormat="false" ht="15" hidden="false" customHeight="false" outlineLevel="0" collapsed="false">
      <c r="A1187" s="0" t="n">
        <v>1186</v>
      </c>
      <c r="B1187" s="0" t="n">
        <v>42346</v>
      </c>
      <c r="C1187" s="0" t="s">
        <v>15</v>
      </c>
      <c r="D1187" s="0" t="s">
        <v>33</v>
      </c>
      <c r="E1187" s="0" t="n">
        <v>2</v>
      </c>
      <c r="F1187" s="0" t="n">
        <v>0.356018518518519</v>
      </c>
      <c r="G1187" s="0" t="s">
        <v>14</v>
      </c>
      <c r="H1187" s="0" t="n">
        <v>16</v>
      </c>
    </row>
    <row r="1188" customFormat="false" ht="15" hidden="false" customHeight="false" outlineLevel="0" collapsed="false">
      <c r="A1188" s="0" t="n">
        <v>1187</v>
      </c>
      <c r="B1188" s="0" t="n">
        <v>42343</v>
      </c>
      <c r="C1188" s="0" t="s">
        <v>15</v>
      </c>
      <c r="D1188" s="0" t="s">
        <v>24</v>
      </c>
      <c r="E1188" s="0" t="n">
        <v>4</v>
      </c>
      <c r="F1188" s="0" t="n">
        <v>0.356041666666667</v>
      </c>
      <c r="G1188" s="0" t="s">
        <v>14</v>
      </c>
      <c r="H1188" s="0" t="n">
        <v>16</v>
      </c>
    </row>
    <row r="1189" customFormat="false" ht="15" hidden="false" customHeight="false" outlineLevel="0" collapsed="false">
      <c r="A1189" s="0" t="n">
        <v>1188</v>
      </c>
      <c r="B1189" s="0" t="n">
        <v>42350</v>
      </c>
      <c r="C1189" s="0" t="s">
        <v>15</v>
      </c>
      <c r="D1189" s="0" t="s">
        <v>21</v>
      </c>
      <c r="E1189" s="0" t="n">
        <v>5</v>
      </c>
      <c r="F1189" s="0" t="n">
        <v>0.356041666666667</v>
      </c>
      <c r="G1189" s="0" t="s">
        <v>14</v>
      </c>
      <c r="H1189" s="0" t="n">
        <v>16</v>
      </c>
    </row>
    <row r="1190" customFormat="false" ht="15" hidden="false" customHeight="false" outlineLevel="0" collapsed="false">
      <c r="A1190" s="0" t="n">
        <v>1189</v>
      </c>
      <c r="B1190" s="0" t="n">
        <v>42341</v>
      </c>
      <c r="C1190" s="0" t="s">
        <v>12</v>
      </c>
      <c r="D1190" s="0" t="s">
        <v>26</v>
      </c>
      <c r="E1190" s="0" t="n">
        <v>2</v>
      </c>
      <c r="F1190" s="0" t="n">
        <v>0.356064814814815</v>
      </c>
      <c r="G1190" s="0" t="s">
        <v>14</v>
      </c>
      <c r="H1190" s="0" t="n">
        <v>12</v>
      </c>
    </row>
    <row r="1191" customFormat="false" ht="15" hidden="false" customHeight="false" outlineLevel="0" collapsed="false">
      <c r="A1191" s="0" t="n">
        <v>1190</v>
      </c>
      <c r="B1191" s="0" t="n">
        <v>42343</v>
      </c>
      <c r="C1191" s="0" t="s">
        <v>17</v>
      </c>
      <c r="D1191" s="0" t="s">
        <v>16</v>
      </c>
      <c r="E1191" s="0" t="n">
        <v>5</v>
      </c>
      <c r="F1191" s="0" t="n">
        <v>0.356064814814815</v>
      </c>
      <c r="G1191" s="0" t="s">
        <v>14</v>
      </c>
      <c r="H1191" s="0" t="n">
        <v>8</v>
      </c>
    </row>
    <row r="1192" customFormat="false" ht="15" hidden="false" customHeight="false" outlineLevel="0" collapsed="false">
      <c r="A1192" s="0" t="n">
        <v>1191</v>
      </c>
      <c r="B1192" s="0" t="n">
        <v>42352</v>
      </c>
      <c r="C1192" s="0" t="s">
        <v>19</v>
      </c>
      <c r="D1192" s="0" t="s">
        <v>28</v>
      </c>
      <c r="E1192" s="0" t="n">
        <v>4</v>
      </c>
      <c r="F1192" s="0" t="n">
        <v>0.356087962962963</v>
      </c>
      <c r="G1192" s="0" t="s">
        <v>14</v>
      </c>
      <c r="H1192" s="0" t="n">
        <v>12</v>
      </c>
    </row>
    <row r="1193" customFormat="false" ht="15" hidden="false" customHeight="false" outlineLevel="0" collapsed="false">
      <c r="A1193" s="0" t="n">
        <v>1192</v>
      </c>
      <c r="B1193" s="0" t="n">
        <v>42342</v>
      </c>
      <c r="C1193" s="0" t="s">
        <v>17</v>
      </c>
      <c r="D1193" s="0" t="s">
        <v>18</v>
      </c>
      <c r="E1193" s="0" t="n">
        <v>2</v>
      </c>
      <c r="F1193" s="0" t="n">
        <v>0.356099537037037</v>
      </c>
      <c r="G1193" s="0" t="s">
        <v>14</v>
      </c>
      <c r="H1193" s="0" t="n">
        <v>16</v>
      </c>
    </row>
    <row r="1194" customFormat="false" ht="15" hidden="false" customHeight="false" outlineLevel="0" collapsed="false">
      <c r="A1194" s="0" t="n">
        <v>1193</v>
      </c>
      <c r="B1194" s="0" t="n">
        <v>42345</v>
      </c>
      <c r="C1194" s="0" t="s">
        <v>15</v>
      </c>
      <c r="D1194" s="0" t="s">
        <v>28</v>
      </c>
      <c r="E1194" s="0" t="n">
        <v>4</v>
      </c>
      <c r="F1194" s="0" t="n">
        <v>0.356111111111111</v>
      </c>
      <c r="G1194" s="0" t="s">
        <v>14</v>
      </c>
      <c r="H1194" s="0" t="n">
        <v>12</v>
      </c>
    </row>
    <row r="1195" customFormat="false" ht="15" hidden="false" customHeight="false" outlineLevel="0" collapsed="false">
      <c r="A1195" s="0" t="n">
        <v>1194</v>
      </c>
      <c r="B1195" s="0" t="n">
        <v>42343</v>
      </c>
      <c r="C1195" s="0" t="s">
        <v>19</v>
      </c>
      <c r="D1195" s="0" t="s">
        <v>13</v>
      </c>
      <c r="E1195" s="0" t="n">
        <v>2</v>
      </c>
      <c r="F1195" s="0" t="n">
        <v>0.356122685185185</v>
      </c>
      <c r="G1195" s="0" t="s">
        <v>14</v>
      </c>
      <c r="H1195" s="0" t="n">
        <v>8</v>
      </c>
    </row>
    <row r="1196" customFormat="false" ht="15" hidden="false" customHeight="false" outlineLevel="0" collapsed="false">
      <c r="A1196" s="0" t="n">
        <v>1195</v>
      </c>
      <c r="B1196" s="0" t="n">
        <v>42350</v>
      </c>
      <c r="C1196" s="0" t="s">
        <v>17</v>
      </c>
      <c r="D1196" s="0" t="s">
        <v>24</v>
      </c>
      <c r="E1196" s="0" t="n">
        <v>5</v>
      </c>
      <c r="F1196" s="0" t="n">
        <v>0.356203703703704</v>
      </c>
      <c r="G1196" s="0" t="s">
        <v>14</v>
      </c>
      <c r="H1196" s="0" t="n">
        <v>16</v>
      </c>
    </row>
    <row r="1197" customFormat="false" ht="15" hidden="false" customHeight="false" outlineLevel="0" collapsed="false">
      <c r="A1197" s="0" t="n">
        <v>1196</v>
      </c>
      <c r="B1197" s="0" t="n">
        <v>42350</v>
      </c>
      <c r="C1197" s="0" t="s">
        <v>15</v>
      </c>
      <c r="D1197" s="0" t="s">
        <v>30</v>
      </c>
      <c r="E1197" s="0" t="n">
        <v>5</v>
      </c>
      <c r="F1197" s="0" t="n">
        <v>0.356226851851852</v>
      </c>
      <c r="G1197" s="0" t="s">
        <v>14</v>
      </c>
      <c r="H1197" s="0" t="n">
        <v>12</v>
      </c>
    </row>
    <row r="1198" customFormat="false" ht="15" hidden="false" customHeight="false" outlineLevel="0" collapsed="false">
      <c r="A1198" s="0" t="n">
        <v>1197</v>
      </c>
      <c r="B1198" s="0" t="n">
        <v>42344</v>
      </c>
      <c r="C1198" s="0" t="s">
        <v>17</v>
      </c>
      <c r="D1198" s="0" t="s">
        <v>21</v>
      </c>
      <c r="E1198" s="0" t="n">
        <v>2</v>
      </c>
      <c r="F1198" s="0" t="n">
        <v>0.356226851851852</v>
      </c>
      <c r="G1198" s="0" t="s">
        <v>14</v>
      </c>
      <c r="H1198" s="0" t="n">
        <v>16</v>
      </c>
    </row>
    <row r="1199" customFormat="false" ht="15" hidden="false" customHeight="false" outlineLevel="0" collapsed="false">
      <c r="A1199" s="0" t="n">
        <v>1198</v>
      </c>
      <c r="B1199" s="0" t="n">
        <v>42351</v>
      </c>
      <c r="C1199" s="0" t="s">
        <v>12</v>
      </c>
      <c r="D1199" s="0" t="s">
        <v>23</v>
      </c>
      <c r="E1199" s="0" t="n">
        <v>2</v>
      </c>
      <c r="F1199" s="0" t="n">
        <v>0.356238425925926</v>
      </c>
      <c r="G1199" s="0" t="s">
        <v>14</v>
      </c>
      <c r="H1199" s="0" t="n">
        <v>8</v>
      </c>
    </row>
    <row r="1200" customFormat="false" ht="15" hidden="false" customHeight="false" outlineLevel="0" collapsed="false">
      <c r="A1200" s="0" t="n">
        <v>1199</v>
      </c>
      <c r="B1200" s="0" t="n">
        <v>42352</v>
      </c>
      <c r="C1200" s="0" t="s">
        <v>17</v>
      </c>
      <c r="D1200" s="0" t="s">
        <v>22</v>
      </c>
      <c r="E1200" s="0" t="n">
        <v>2</v>
      </c>
      <c r="F1200" s="0" t="n">
        <v>0.35625</v>
      </c>
      <c r="G1200" s="0" t="s">
        <v>14</v>
      </c>
      <c r="H1200" s="0" t="n">
        <v>16</v>
      </c>
    </row>
    <row r="1201" customFormat="false" ht="15" hidden="false" customHeight="false" outlineLevel="0" collapsed="false">
      <c r="A1201" s="0" t="n">
        <v>1200</v>
      </c>
      <c r="B1201" s="0" t="n">
        <v>42343</v>
      </c>
      <c r="C1201" s="0" t="s">
        <v>15</v>
      </c>
      <c r="D1201" s="0" t="s">
        <v>32</v>
      </c>
      <c r="E1201" s="0" t="n">
        <v>5</v>
      </c>
      <c r="F1201" s="0" t="n">
        <v>0.356273148148148</v>
      </c>
      <c r="G1201" s="0" t="s">
        <v>14</v>
      </c>
      <c r="H1201" s="0" t="n">
        <v>8</v>
      </c>
    </row>
    <row r="1202" customFormat="false" ht="15" hidden="false" customHeight="false" outlineLevel="0" collapsed="false">
      <c r="A1202" s="0" t="n">
        <v>1201</v>
      </c>
      <c r="B1202" s="0" t="n">
        <v>42341</v>
      </c>
      <c r="C1202" s="0" t="s">
        <v>17</v>
      </c>
      <c r="D1202" s="0" t="s">
        <v>27</v>
      </c>
      <c r="E1202" s="0" t="n">
        <v>3</v>
      </c>
      <c r="F1202" s="0" t="n">
        <v>0.356296296296296</v>
      </c>
      <c r="G1202" s="0" t="s">
        <v>14</v>
      </c>
      <c r="H1202" s="0" t="n">
        <v>16</v>
      </c>
    </row>
    <row r="1203" customFormat="false" ht="15" hidden="false" customHeight="false" outlineLevel="0" collapsed="false">
      <c r="A1203" s="0" t="n">
        <v>1202</v>
      </c>
      <c r="B1203" s="0" t="n">
        <v>42349</v>
      </c>
      <c r="C1203" s="0" t="s">
        <v>19</v>
      </c>
      <c r="D1203" s="0" t="s">
        <v>23</v>
      </c>
      <c r="E1203" s="0" t="n">
        <v>5</v>
      </c>
      <c r="F1203" s="0" t="n">
        <v>0.35630787037037</v>
      </c>
      <c r="G1203" s="0" t="s">
        <v>14</v>
      </c>
      <c r="H1203" s="0" t="n">
        <v>8</v>
      </c>
    </row>
    <row r="1204" customFormat="false" ht="15" hidden="false" customHeight="false" outlineLevel="0" collapsed="false">
      <c r="A1204" s="0" t="n">
        <v>1203</v>
      </c>
      <c r="B1204" s="0" t="n">
        <v>42343</v>
      </c>
      <c r="C1204" s="0" t="s">
        <v>19</v>
      </c>
      <c r="D1204" s="0" t="s">
        <v>26</v>
      </c>
      <c r="E1204" s="0" t="n">
        <v>3</v>
      </c>
      <c r="F1204" s="0" t="n">
        <v>0.35630787037037</v>
      </c>
      <c r="G1204" s="0" t="s">
        <v>14</v>
      </c>
      <c r="H1204" s="0" t="n">
        <v>12</v>
      </c>
    </row>
    <row r="1205" customFormat="false" ht="15" hidden="false" customHeight="false" outlineLevel="0" collapsed="false">
      <c r="A1205" s="0" t="n">
        <v>1204</v>
      </c>
      <c r="B1205" s="0" t="n">
        <v>42344</v>
      </c>
      <c r="C1205" s="0" t="s">
        <v>20</v>
      </c>
      <c r="D1205" s="0" t="s">
        <v>30</v>
      </c>
      <c r="E1205" s="0" t="n">
        <v>5</v>
      </c>
      <c r="F1205" s="0" t="n">
        <v>0.356331018518519</v>
      </c>
      <c r="G1205" s="0" t="s">
        <v>14</v>
      </c>
      <c r="H1205" s="0" t="n">
        <v>12</v>
      </c>
    </row>
    <row r="1206" customFormat="false" ht="15" hidden="false" customHeight="false" outlineLevel="0" collapsed="false">
      <c r="A1206" s="0" t="n">
        <v>1205</v>
      </c>
      <c r="B1206" s="0" t="n">
        <v>42351</v>
      </c>
      <c r="C1206" s="0" t="s">
        <v>17</v>
      </c>
      <c r="D1206" s="0" t="s">
        <v>33</v>
      </c>
      <c r="E1206" s="0" t="n">
        <v>4</v>
      </c>
      <c r="F1206" s="0" t="n">
        <v>0.356342592592593</v>
      </c>
      <c r="G1206" s="0" t="s">
        <v>14</v>
      </c>
      <c r="H1206" s="0" t="n">
        <v>16</v>
      </c>
    </row>
    <row r="1207" customFormat="false" ht="15" hidden="false" customHeight="false" outlineLevel="0" collapsed="false">
      <c r="A1207" s="0" t="n">
        <v>1206</v>
      </c>
      <c r="B1207" s="0" t="n">
        <v>42348</v>
      </c>
      <c r="C1207" s="0" t="s">
        <v>15</v>
      </c>
      <c r="D1207" s="0" t="s">
        <v>28</v>
      </c>
      <c r="E1207" s="0" t="n">
        <v>4</v>
      </c>
      <c r="F1207" s="0" t="n">
        <v>0.356377314814815</v>
      </c>
      <c r="G1207" s="0" t="s">
        <v>14</v>
      </c>
      <c r="H1207" s="0" t="n">
        <v>12</v>
      </c>
    </row>
    <row r="1208" customFormat="false" ht="15" hidden="false" customHeight="false" outlineLevel="0" collapsed="false">
      <c r="A1208" s="0" t="n">
        <v>1207</v>
      </c>
      <c r="B1208" s="0" t="n">
        <v>42341</v>
      </c>
      <c r="C1208" s="0" t="s">
        <v>15</v>
      </c>
      <c r="D1208" s="0" t="s">
        <v>33</v>
      </c>
      <c r="E1208" s="0" t="n">
        <v>3</v>
      </c>
      <c r="F1208" s="0" t="n">
        <v>0.356377314814815</v>
      </c>
      <c r="G1208" s="0" t="s">
        <v>14</v>
      </c>
      <c r="H1208" s="0" t="n">
        <v>16</v>
      </c>
    </row>
    <row r="1209" customFormat="false" ht="15" hidden="false" customHeight="false" outlineLevel="0" collapsed="false">
      <c r="A1209" s="0" t="n">
        <v>1208</v>
      </c>
      <c r="B1209" s="0" t="n">
        <v>42346</v>
      </c>
      <c r="C1209" s="0" t="s">
        <v>19</v>
      </c>
      <c r="D1209" s="0" t="s">
        <v>32</v>
      </c>
      <c r="E1209" s="0" t="n">
        <v>3</v>
      </c>
      <c r="F1209" s="0" t="n">
        <v>0.356400462962963</v>
      </c>
      <c r="G1209" s="0" t="s">
        <v>14</v>
      </c>
      <c r="H1209" s="0" t="n">
        <v>8</v>
      </c>
    </row>
    <row r="1210" customFormat="false" ht="15" hidden="false" customHeight="false" outlineLevel="0" collapsed="false">
      <c r="A1210" s="0" t="n">
        <v>1209</v>
      </c>
      <c r="B1210" s="0" t="n">
        <v>42353</v>
      </c>
      <c r="C1210" s="0" t="s">
        <v>20</v>
      </c>
      <c r="D1210" s="0" t="s">
        <v>27</v>
      </c>
      <c r="E1210" s="0" t="n">
        <v>2</v>
      </c>
      <c r="F1210" s="0" t="n">
        <v>0.356400462962963</v>
      </c>
      <c r="G1210" s="0" t="s">
        <v>14</v>
      </c>
      <c r="H1210" s="0" t="n">
        <v>16</v>
      </c>
    </row>
    <row r="1211" customFormat="false" ht="15" hidden="false" customHeight="false" outlineLevel="0" collapsed="false">
      <c r="A1211" s="0" t="n">
        <v>1210</v>
      </c>
      <c r="B1211" s="0" t="n">
        <v>42344</v>
      </c>
      <c r="C1211" s="0" t="s">
        <v>17</v>
      </c>
      <c r="D1211" s="0" t="s">
        <v>28</v>
      </c>
      <c r="E1211" s="0" t="n">
        <v>3</v>
      </c>
      <c r="F1211" s="0" t="n">
        <v>0.356412037037037</v>
      </c>
      <c r="G1211" s="0" t="s">
        <v>14</v>
      </c>
      <c r="H1211" s="0" t="n">
        <v>12</v>
      </c>
    </row>
    <row r="1212" customFormat="false" ht="15" hidden="false" customHeight="false" outlineLevel="0" collapsed="false">
      <c r="A1212" s="0" t="n">
        <v>1211</v>
      </c>
      <c r="B1212" s="0" t="n">
        <v>42352</v>
      </c>
      <c r="C1212" s="0" t="s">
        <v>20</v>
      </c>
      <c r="D1212" s="0" t="s">
        <v>31</v>
      </c>
      <c r="E1212" s="0" t="n">
        <v>5</v>
      </c>
      <c r="F1212" s="0" t="n">
        <v>0.356435185185185</v>
      </c>
      <c r="G1212" s="0" t="s">
        <v>14</v>
      </c>
      <c r="H1212" s="0" t="n">
        <v>16</v>
      </c>
    </row>
    <row r="1213" customFormat="false" ht="15" hidden="false" customHeight="false" outlineLevel="0" collapsed="false">
      <c r="A1213" s="0" t="n">
        <v>1212</v>
      </c>
      <c r="B1213" s="0" t="n">
        <v>42350</v>
      </c>
      <c r="C1213" s="0" t="s">
        <v>15</v>
      </c>
      <c r="D1213" s="0" t="s">
        <v>24</v>
      </c>
      <c r="E1213" s="0" t="n">
        <v>5</v>
      </c>
      <c r="F1213" s="0" t="n">
        <v>0.356435185185185</v>
      </c>
      <c r="G1213" s="0" t="s">
        <v>14</v>
      </c>
      <c r="H1213" s="0" t="n">
        <v>16</v>
      </c>
    </row>
    <row r="1214" customFormat="false" ht="15" hidden="false" customHeight="false" outlineLevel="0" collapsed="false">
      <c r="A1214" s="0" t="n">
        <v>1213</v>
      </c>
      <c r="B1214" s="0" t="n">
        <v>42348</v>
      </c>
      <c r="C1214" s="0" t="s">
        <v>17</v>
      </c>
      <c r="D1214" s="0" t="s">
        <v>31</v>
      </c>
      <c r="E1214" s="0" t="n">
        <v>5</v>
      </c>
      <c r="F1214" s="0" t="n">
        <v>0.356446759259259</v>
      </c>
      <c r="G1214" s="0" t="s">
        <v>14</v>
      </c>
      <c r="H1214" s="0" t="n">
        <v>16</v>
      </c>
    </row>
    <row r="1215" customFormat="false" ht="15" hidden="false" customHeight="false" outlineLevel="0" collapsed="false">
      <c r="A1215" s="0" t="n">
        <v>1214</v>
      </c>
      <c r="B1215" s="0" t="n">
        <v>42348</v>
      </c>
      <c r="C1215" s="0" t="s">
        <v>19</v>
      </c>
      <c r="D1215" s="0" t="s">
        <v>22</v>
      </c>
      <c r="E1215" s="0" t="n">
        <v>3</v>
      </c>
      <c r="F1215" s="0" t="n">
        <v>0.356446759259259</v>
      </c>
      <c r="G1215" s="0" t="s">
        <v>14</v>
      </c>
      <c r="H1215" s="0" t="n">
        <v>16</v>
      </c>
    </row>
    <row r="1216" customFormat="false" ht="15" hidden="false" customHeight="false" outlineLevel="0" collapsed="false">
      <c r="A1216" s="0" t="n">
        <v>1215</v>
      </c>
      <c r="B1216" s="0" t="n">
        <v>42344</v>
      </c>
      <c r="C1216" s="0" t="s">
        <v>15</v>
      </c>
      <c r="D1216" s="0" t="s">
        <v>32</v>
      </c>
      <c r="E1216" s="0" t="n">
        <v>2</v>
      </c>
      <c r="F1216" s="0" t="n">
        <v>0.356539351851852</v>
      </c>
      <c r="G1216" s="0" t="s">
        <v>14</v>
      </c>
      <c r="H1216" s="0" t="n">
        <v>8</v>
      </c>
    </row>
    <row r="1217" customFormat="false" ht="15" hidden="false" customHeight="false" outlineLevel="0" collapsed="false">
      <c r="A1217" s="0" t="n">
        <v>1216</v>
      </c>
      <c r="B1217" s="0" t="n">
        <v>42350</v>
      </c>
      <c r="C1217" s="0" t="s">
        <v>12</v>
      </c>
      <c r="D1217" s="0" t="s">
        <v>23</v>
      </c>
      <c r="E1217" s="0" t="n">
        <v>3</v>
      </c>
      <c r="F1217" s="0" t="n">
        <v>0.356550925925926</v>
      </c>
      <c r="G1217" s="0" t="s">
        <v>14</v>
      </c>
      <c r="H1217" s="0" t="n">
        <v>8</v>
      </c>
    </row>
    <row r="1218" customFormat="false" ht="15" hidden="false" customHeight="false" outlineLevel="0" collapsed="false">
      <c r="A1218" s="0" t="n">
        <v>1217</v>
      </c>
      <c r="B1218" s="0" t="n">
        <v>42342</v>
      </c>
      <c r="C1218" s="0" t="s">
        <v>17</v>
      </c>
      <c r="D1218" s="0" t="s">
        <v>33</v>
      </c>
      <c r="E1218" s="0" t="n">
        <v>2</v>
      </c>
      <c r="F1218" s="0" t="n">
        <v>0.356597222222222</v>
      </c>
      <c r="G1218" s="0" t="s">
        <v>14</v>
      </c>
      <c r="H1218" s="0" t="n">
        <v>16</v>
      </c>
    </row>
    <row r="1219" customFormat="false" ht="15" hidden="false" customHeight="false" outlineLevel="0" collapsed="false">
      <c r="A1219" s="0" t="n">
        <v>1218</v>
      </c>
      <c r="B1219" s="0" t="n">
        <v>42341</v>
      </c>
      <c r="C1219" s="0" t="s">
        <v>12</v>
      </c>
      <c r="D1219" s="0" t="s">
        <v>18</v>
      </c>
      <c r="E1219" s="0" t="n">
        <v>2</v>
      </c>
      <c r="F1219" s="0" t="n">
        <v>0.35662037037037</v>
      </c>
      <c r="G1219" s="0" t="s">
        <v>14</v>
      </c>
      <c r="H1219" s="0" t="n">
        <v>16</v>
      </c>
    </row>
    <row r="1220" customFormat="false" ht="15" hidden="false" customHeight="false" outlineLevel="0" collapsed="false">
      <c r="A1220" s="0" t="n">
        <v>1219</v>
      </c>
      <c r="B1220" s="0" t="n">
        <v>42352</v>
      </c>
      <c r="C1220" s="0" t="s">
        <v>15</v>
      </c>
      <c r="D1220" s="0" t="s">
        <v>24</v>
      </c>
      <c r="E1220" s="0" t="n">
        <v>1</v>
      </c>
      <c r="F1220" s="0" t="n">
        <v>0.35662037037037</v>
      </c>
      <c r="G1220" s="0" t="s">
        <v>14</v>
      </c>
      <c r="H1220" s="0" t="n">
        <v>16</v>
      </c>
    </row>
    <row r="1221" customFormat="false" ht="15" hidden="false" customHeight="false" outlineLevel="0" collapsed="false">
      <c r="A1221" s="0" t="n">
        <v>1220</v>
      </c>
      <c r="B1221" s="0" t="n">
        <v>42342</v>
      </c>
      <c r="C1221" s="0" t="s">
        <v>12</v>
      </c>
      <c r="D1221" s="0" t="s">
        <v>21</v>
      </c>
      <c r="E1221" s="0" t="n">
        <v>2</v>
      </c>
      <c r="F1221" s="0" t="n">
        <v>0.356701388888889</v>
      </c>
      <c r="G1221" s="0" t="s">
        <v>14</v>
      </c>
      <c r="H1221" s="0" t="n">
        <v>16</v>
      </c>
    </row>
    <row r="1222" customFormat="false" ht="15" hidden="false" customHeight="false" outlineLevel="0" collapsed="false">
      <c r="A1222" s="0" t="n">
        <v>1221</v>
      </c>
      <c r="B1222" s="0" t="n">
        <v>42342</v>
      </c>
      <c r="C1222" s="0" t="s">
        <v>20</v>
      </c>
      <c r="D1222" s="0" t="s">
        <v>29</v>
      </c>
      <c r="E1222" s="0" t="n">
        <v>2</v>
      </c>
      <c r="F1222" s="0" t="n">
        <v>0.356712962962963</v>
      </c>
      <c r="G1222" s="0" t="s">
        <v>14</v>
      </c>
      <c r="H1222" s="0" t="n">
        <v>12</v>
      </c>
    </row>
    <row r="1223" customFormat="false" ht="15" hidden="false" customHeight="false" outlineLevel="0" collapsed="false">
      <c r="A1223" s="0" t="n">
        <v>1222</v>
      </c>
      <c r="B1223" s="0" t="n">
        <v>42346</v>
      </c>
      <c r="C1223" s="0" t="s">
        <v>19</v>
      </c>
      <c r="D1223" s="0" t="s">
        <v>30</v>
      </c>
      <c r="E1223" s="0" t="n">
        <v>5</v>
      </c>
      <c r="F1223" s="0" t="n">
        <v>0.356759259259259</v>
      </c>
      <c r="G1223" s="0" t="s">
        <v>14</v>
      </c>
      <c r="H1223" s="0" t="n">
        <v>12</v>
      </c>
    </row>
    <row r="1224" customFormat="false" ht="15" hidden="false" customHeight="false" outlineLevel="0" collapsed="false">
      <c r="A1224" s="0" t="n">
        <v>1223</v>
      </c>
      <c r="B1224" s="0" t="n">
        <v>42345</v>
      </c>
      <c r="C1224" s="0" t="s">
        <v>20</v>
      </c>
      <c r="D1224" s="0" t="s">
        <v>33</v>
      </c>
      <c r="E1224" s="0" t="n">
        <v>2</v>
      </c>
      <c r="F1224" s="0" t="n">
        <v>0.356770833333333</v>
      </c>
      <c r="G1224" s="0" t="s">
        <v>14</v>
      </c>
      <c r="H1224" s="0" t="n">
        <v>16</v>
      </c>
    </row>
    <row r="1225" customFormat="false" ht="15" hidden="false" customHeight="false" outlineLevel="0" collapsed="false">
      <c r="A1225" s="0" t="n">
        <v>1224</v>
      </c>
      <c r="B1225" s="0" t="n">
        <v>42345</v>
      </c>
      <c r="C1225" s="0" t="s">
        <v>17</v>
      </c>
      <c r="D1225" s="0" t="s">
        <v>16</v>
      </c>
      <c r="E1225" s="0" t="n">
        <v>1</v>
      </c>
      <c r="F1225" s="0" t="n">
        <v>0.356770833333333</v>
      </c>
      <c r="G1225" s="0" t="s">
        <v>14</v>
      </c>
      <c r="H1225" s="0" t="n">
        <v>8</v>
      </c>
    </row>
    <row r="1226" customFormat="false" ht="15" hidden="false" customHeight="false" outlineLevel="0" collapsed="false">
      <c r="A1226" s="0" t="n">
        <v>1225</v>
      </c>
      <c r="B1226" s="0" t="n">
        <v>42351</v>
      </c>
      <c r="C1226" s="0" t="s">
        <v>19</v>
      </c>
      <c r="D1226" s="0" t="s">
        <v>16</v>
      </c>
      <c r="E1226" s="0" t="n">
        <v>1</v>
      </c>
      <c r="F1226" s="0" t="n">
        <v>0.356782407407407</v>
      </c>
      <c r="G1226" s="0" t="s">
        <v>14</v>
      </c>
      <c r="H1226" s="0" t="n">
        <v>8</v>
      </c>
    </row>
    <row r="1227" customFormat="false" ht="15" hidden="false" customHeight="false" outlineLevel="0" collapsed="false">
      <c r="A1227" s="0" t="n">
        <v>1226</v>
      </c>
      <c r="B1227" s="0" t="n">
        <v>42348</v>
      </c>
      <c r="C1227" s="0" t="s">
        <v>19</v>
      </c>
      <c r="D1227" s="0" t="s">
        <v>30</v>
      </c>
      <c r="E1227" s="0" t="n">
        <v>2</v>
      </c>
      <c r="F1227" s="0" t="n">
        <v>0.356793981481482</v>
      </c>
      <c r="G1227" s="0" t="s">
        <v>14</v>
      </c>
      <c r="H1227" s="0" t="n">
        <v>12</v>
      </c>
    </row>
    <row r="1228" customFormat="false" ht="15" hidden="false" customHeight="false" outlineLevel="0" collapsed="false">
      <c r="A1228" s="0" t="n">
        <v>1227</v>
      </c>
      <c r="B1228" s="0" t="n">
        <v>42343</v>
      </c>
      <c r="C1228" s="0" t="s">
        <v>15</v>
      </c>
      <c r="D1228" s="0" t="s">
        <v>22</v>
      </c>
      <c r="E1228" s="0" t="n">
        <v>1</v>
      </c>
      <c r="F1228" s="0" t="n">
        <v>0.356805555555556</v>
      </c>
      <c r="G1228" s="0" t="s">
        <v>14</v>
      </c>
      <c r="H1228" s="0" t="n">
        <v>16</v>
      </c>
    </row>
    <row r="1229" customFormat="false" ht="15" hidden="false" customHeight="false" outlineLevel="0" collapsed="false">
      <c r="A1229" s="0" t="n">
        <v>1228</v>
      </c>
      <c r="B1229" s="0" t="n">
        <v>42347</v>
      </c>
      <c r="C1229" s="0" t="s">
        <v>17</v>
      </c>
      <c r="D1229" s="0" t="s">
        <v>24</v>
      </c>
      <c r="E1229" s="0" t="n">
        <v>1</v>
      </c>
      <c r="F1229" s="0" t="n">
        <v>0.356851851851852</v>
      </c>
      <c r="G1229" s="0" t="s">
        <v>14</v>
      </c>
      <c r="H1229" s="0" t="n">
        <v>16</v>
      </c>
    </row>
    <row r="1230" customFormat="false" ht="15" hidden="false" customHeight="false" outlineLevel="0" collapsed="false">
      <c r="A1230" s="0" t="n">
        <v>1229</v>
      </c>
      <c r="B1230" s="0" t="n">
        <v>42350</v>
      </c>
      <c r="C1230" s="0" t="s">
        <v>15</v>
      </c>
      <c r="D1230" s="0" t="s">
        <v>28</v>
      </c>
      <c r="E1230" s="0" t="n">
        <v>4</v>
      </c>
      <c r="F1230" s="0" t="n">
        <v>0.356863425925926</v>
      </c>
      <c r="G1230" s="0" t="s">
        <v>14</v>
      </c>
      <c r="H1230" s="0" t="n">
        <v>12</v>
      </c>
    </row>
    <row r="1231" customFormat="false" ht="15" hidden="false" customHeight="false" outlineLevel="0" collapsed="false">
      <c r="A1231" s="0" t="n">
        <v>1230</v>
      </c>
      <c r="B1231" s="0" t="n">
        <v>42347</v>
      </c>
      <c r="C1231" s="0" t="s">
        <v>19</v>
      </c>
      <c r="D1231" s="0" t="s">
        <v>25</v>
      </c>
      <c r="E1231" s="0" t="n">
        <v>5</v>
      </c>
      <c r="F1231" s="0" t="n">
        <v>0.356863425925926</v>
      </c>
      <c r="G1231" s="0" t="s">
        <v>14</v>
      </c>
      <c r="H1231" s="0" t="n">
        <v>8</v>
      </c>
    </row>
    <row r="1232" customFormat="false" ht="15" hidden="false" customHeight="false" outlineLevel="0" collapsed="false">
      <c r="A1232" s="0" t="n">
        <v>1231</v>
      </c>
      <c r="B1232" s="0" t="n">
        <v>42348</v>
      </c>
      <c r="C1232" s="0" t="s">
        <v>20</v>
      </c>
      <c r="D1232" s="0" t="s">
        <v>23</v>
      </c>
      <c r="E1232" s="0" t="n">
        <v>2</v>
      </c>
      <c r="F1232" s="0" t="n">
        <v>0.356898148148148</v>
      </c>
      <c r="G1232" s="0" t="s">
        <v>14</v>
      </c>
      <c r="H1232" s="0" t="n">
        <v>8</v>
      </c>
    </row>
    <row r="1233" customFormat="false" ht="15" hidden="false" customHeight="false" outlineLevel="0" collapsed="false">
      <c r="A1233" s="0" t="n">
        <v>1232</v>
      </c>
      <c r="B1233" s="0" t="n">
        <v>42347</v>
      </c>
      <c r="C1233" s="0" t="s">
        <v>17</v>
      </c>
      <c r="D1233" s="0" t="s">
        <v>28</v>
      </c>
      <c r="E1233" s="0" t="n">
        <v>2</v>
      </c>
      <c r="F1233" s="0" t="n">
        <v>0.356967592592593</v>
      </c>
      <c r="G1233" s="0" t="s">
        <v>14</v>
      </c>
      <c r="H1233" s="0" t="n">
        <v>12</v>
      </c>
    </row>
    <row r="1234" customFormat="false" ht="15" hidden="false" customHeight="false" outlineLevel="0" collapsed="false">
      <c r="A1234" s="0" t="n">
        <v>1233</v>
      </c>
      <c r="B1234" s="0" t="n">
        <v>42341</v>
      </c>
      <c r="C1234" s="0" t="s">
        <v>15</v>
      </c>
      <c r="D1234" s="0" t="s">
        <v>23</v>
      </c>
      <c r="E1234" s="0" t="n">
        <v>2</v>
      </c>
      <c r="F1234" s="0" t="n">
        <v>0.356979166666667</v>
      </c>
      <c r="G1234" s="0" t="s">
        <v>14</v>
      </c>
      <c r="H1234" s="0" t="n">
        <v>8</v>
      </c>
    </row>
    <row r="1235" customFormat="false" ht="15" hidden="false" customHeight="false" outlineLevel="0" collapsed="false">
      <c r="A1235" s="0" t="n">
        <v>1234</v>
      </c>
      <c r="B1235" s="0" t="n">
        <v>42346</v>
      </c>
      <c r="C1235" s="0" t="s">
        <v>20</v>
      </c>
      <c r="D1235" s="0" t="s">
        <v>29</v>
      </c>
      <c r="E1235" s="0" t="n">
        <v>2</v>
      </c>
      <c r="F1235" s="0" t="n">
        <v>0.356979166666667</v>
      </c>
      <c r="G1235" s="0" t="s">
        <v>14</v>
      </c>
      <c r="H1235" s="0" t="n">
        <v>12</v>
      </c>
    </row>
    <row r="1236" customFormat="false" ht="15" hidden="false" customHeight="false" outlineLevel="0" collapsed="false">
      <c r="A1236" s="0" t="n">
        <v>1235</v>
      </c>
      <c r="B1236" s="0" t="n">
        <v>42349</v>
      </c>
      <c r="C1236" s="0" t="s">
        <v>15</v>
      </c>
      <c r="D1236" s="0" t="s">
        <v>32</v>
      </c>
      <c r="E1236" s="0" t="n">
        <v>1</v>
      </c>
      <c r="F1236" s="0" t="n">
        <v>0.356990740740741</v>
      </c>
      <c r="G1236" s="0" t="s">
        <v>14</v>
      </c>
      <c r="H1236" s="0" t="n">
        <v>8</v>
      </c>
    </row>
    <row r="1237" customFormat="false" ht="15" hidden="false" customHeight="false" outlineLevel="0" collapsed="false">
      <c r="A1237" s="0" t="n">
        <v>1236</v>
      </c>
      <c r="B1237" s="0" t="n">
        <v>42350</v>
      </c>
      <c r="C1237" s="0" t="s">
        <v>17</v>
      </c>
      <c r="D1237" s="0" t="s">
        <v>28</v>
      </c>
      <c r="E1237" s="0" t="n">
        <v>4</v>
      </c>
      <c r="F1237" s="0" t="n">
        <v>0.357025462962963</v>
      </c>
      <c r="G1237" s="0" t="s">
        <v>14</v>
      </c>
      <c r="H1237" s="0" t="n">
        <v>12</v>
      </c>
    </row>
    <row r="1238" customFormat="false" ht="15" hidden="false" customHeight="false" outlineLevel="0" collapsed="false">
      <c r="A1238" s="0" t="n">
        <v>1237</v>
      </c>
      <c r="B1238" s="0" t="n">
        <v>42344</v>
      </c>
      <c r="C1238" s="0" t="s">
        <v>17</v>
      </c>
      <c r="D1238" s="0" t="s">
        <v>16</v>
      </c>
      <c r="E1238" s="0" t="n">
        <v>4</v>
      </c>
      <c r="F1238" s="0" t="n">
        <v>0.357037037037037</v>
      </c>
      <c r="G1238" s="0" t="s">
        <v>14</v>
      </c>
      <c r="H1238" s="0" t="n">
        <v>8</v>
      </c>
    </row>
    <row r="1239" customFormat="false" ht="15" hidden="false" customHeight="false" outlineLevel="0" collapsed="false">
      <c r="A1239" s="0" t="n">
        <v>1238</v>
      </c>
      <c r="B1239" s="0" t="n">
        <v>42351</v>
      </c>
      <c r="C1239" s="0" t="s">
        <v>17</v>
      </c>
      <c r="D1239" s="0" t="s">
        <v>24</v>
      </c>
      <c r="E1239" s="0" t="n">
        <v>2</v>
      </c>
      <c r="F1239" s="0" t="n">
        <v>0.357037037037037</v>
      </c>
      <c r="G1239" s="0" t="s">
        <v>14</v>
      </c>
      <c r="H1239" s="0" t="n">
        <v>16</v>
      </c>
    </row>
    <row r="1240" customFormat="false" ht="15" hidden="false" customHeight="false" outlineLevel="0" collapsed="false">
      <c r="A1240" s="0" t="n">
        <v>1239</v>
      </c>
      <c r="B1240" s="0" t="n">
        <v>42341</v>
      </c>
      <c r="C1240" s="0" t="s">
        <v>19</v>
      </c>
      <c r="D1240" s="0" t="s">
        <v>28</v>
      </c>
      <c r="E1240" s="0" t="n">
        <v>3</v>
      </c>
      <c r="F1240" s="0" t="n">
        <v>0.357048611111111</v>
      </c>
      <c r="G1240" s="0" t="s">
        <v>14</v>
      </c>
      <c r="H1240" s="0" t="n">
        <v>12</v>
      </c>
    </row>
    <row r="1241" customFormat="false" ht="15" hidden="false" customHeight="false" outlineLevel="0" collapsed="false">
      <c r="A1241" s="0" t="n">
        <v>1240</v>
      </c>
      <c r="B1241" s="0" t="n">
        <v>42353</v>
      </c>
      <c r="C1241" s="0" t="s">
        <v>12</v>
      </c>
      <c r="D1241" s="0" t="s">
        <v>31</v>
      </c>
      <c r="E1241" s="0" t="n">
        <v>3</v>
      </c>
      <c r="F1241" s="0" t="n">
        <v>0.357106481481482</v>
      </c>
      <c r="G1241" s="0" t="s">
        <v>14</v>
      </c>
      <c r="H1241" s="0" t="n">
        <v>16</v>
      </c>
    </row>
    <row r="1242" customFormat="false" ht="15" hidden="false" customHeight="false" outlineLevel="0" collapsed="false">
      <c r="A1242" s="0" t="n">
        <v>1241</v>
      </c>
      <c r="B1242" s="0" t="n">
        <v>42353</v>
      </c>
      <c r="C1242" s="0" t="s">
        <v>19</v>
      </c>
      <c r="D1242" s="0" t="s">
        <v>32</v>
      </c>
      <c r="E1242" s="0" t="n">
        <v>1</v>
      </c>
      <c r="F1242" s="0" t="n">
        <v>0.357141203703704</v>
      </c>
      <c r="G1242" s="0" t="s">
        <v>14</v>
      </c>
      <c r="H1242" s="0" t="n">
        <v>8</v>
      </c>
    </row>
    <row r="1243" customFormat="false" ht="15" hidden="false" customHeight="false" outlineLevel="0" collapsed="false">
      <c r="A1243" s="0" t="n">
        <v>1242</v>
      </c>
      <c r="B1243" s="0" t="n">
        <v>42352</v>
      </c>
      <c r="C1243" s="0" t="s">
        <v>20</v>
      </c>
      <c r="D1243" s="0" t="s">
        <v>32</v>
      </c>
      <c r="E1243" s="0" t="n">
        <v>1</v>
      </c>
      <c r="F1243" s="0" t="n">
        <v>0.357141203703704</v>
      </c>
      <c r="G1243" s="0" t="s">
        <v>14</v>
      </c>
      <c r="H1243" s="0" t="n">
        <v>8</v>
      </c>
    </row>
    <row r="1244" customFormat="false" ht="15" hidden="false" customHeight="false" outlineLevel="0" collapsed="false">
      <c r="A1244" s="0" t="n">
        <v>1243</v>
      </c>
      <c r="B1244" s="0" t="n">
        <v>42341</v>
      </c>
      <c r="C1244" s="0" t="s">
        <v>20</v>
      </c>
      <c r="D1244" s="0" t="s">
        <v>23</v>
      </c>
      <c r="E1244" s="0" t="n">
        <v>3</v>
      </c>
      <c r="F1244" s="0" t="n">
        <v>0.3571875</v>
      </c>
      <c r="G1244" s="0" t="s">
        <v>14</v>
      </c>
      <c r="H1244" s="0" t="n">
        <v>8</v>
      </c>
    </row>
    <row r="1245" customFormat="false" ht="15" hidden="false" customHeight="false" outlineLevel="0" collapsed="false">
      <c r="A1245" s="0" t="n">
        <v>1244</v>
      </c>
      <c r="B1245" s="0" t="n">
        <v>42353</v>
      </c>
      <c r="C1245" s="0" t="s">
        <v>17</v>
      </c>
      <c r="D1245" s="0" t="s">
        <v>18</v>
      </c>
      <c r="E1245" s="0" t="n">
        <v>4</v>
      </c>
      <c r="F1245" s="0" t="n">
        <v>0.357199074074074</v>
      </c>
      <c r="G1245" s="0" t="s">
        <v>14</v>
      </c>
      <c r="H1245" s="0" t="n">
        <v>16</v>
      </c>
    </row>
    <row r="1246" customFormat="false" ht="15" hidden="false" customHeight="false" outlineLevel="0" collapsed="false">
      <c r="A1246" s="0" t="n">
        <v>1245</v>
      </c>
      <c r="B1246" s="0" t="n">
        <v>42351</v>
      </c>
      <c r="C1246" s="0" t="s">
        <v>17</v>
      </c>
      <c r="D1246" s="0" t="s">
        <v>29</v>
      </c>
      <c r="E1246" s="0" t="n">
        <v>5</v>
      </c>
      <c r="F1246" s="0" t="n">
        <v>0.357222222222222</v>
      </c>
      <c r="G1246" s="0" t="s">
        <v>14</v>
      </c>
      <c r="H1246" s="0" t="n">
        <v>12</v>
      </c>
    </row>
    <row r="1247" customFormat="false" ht="15" hidden="false" customHeight="false" outlineLevel="0" collapsed="false">
      <c r="A1247" s="0" t="n">
        <v>1246</v>
      </c>
      <c r="B1247" s="0" t="n">
        <v>42344</v>
      </c>
      <c r="C1247" s="0" t="s">
        <v>20</v>
      </c>
      <c r="D1247" s="0" t="s">
        <v>28</v>
      </c>
      <c r="E1247" s="0" t="n">
        <v>3</v>
      </c>
      <c r="F1247" s="0" t="n">
        <v>0.357222222222222</v>
      </c>
      <c r="G1247" s="0" t="s">
        <v>14</v>
      </c>
      <c r="H1247" s="0" t="n">
        <v>12</v>
      </c>
    </row>
    <row r="1248" customFormat="false" ht="15" hidden="false" customHeight="false" outlineLevel="0" collapsed="false">
      <c r="A1248" s="0" t="n">
        <v>1247</v>
      </c>
      <c r="B1248" s="0" t="n">
        <v>42343</v>
      </c>
      <c r="C1248" s="0" t="s">
        <v>15</v>
      </c>
      <c r="D1248" s="0" t="s">
        <v>26</v>
      </c>
      <c r="E1248" s="0" t="n">
        <v>5</v>
      </c>
      <c r="F1248" s="0" t="n">
        <v>0.357233796296296</v>
      </c>
      <c r="G1248" s="0" t="s">
        <v>14</v>
      </c>
      <c r="H1248" s="0" t="n">
        <v>12</v>
      </c>
    </row>
    <row r="1249" customFormat="false" ht="15" hidden="false" customHeight="false" outlineLevel="0" collapsed="false">
      <c r="A1249" s="0" t="n">
        <v>1248</v>
      </c>
      <c r="B1249" s="0" t="n">
        <v>42343</v>
      </c>
      <c r="C1249" s="0" t="s">
        <v>15</v>
      </c>
      <c r="D1249" s="0" t="s">
        <v>16</v>
      </c>
      <c r="E1249" s="0" t="n">
        <v>5</v>
      </c>
      <c r="F1249" s="0" t="n">
        <v>0.357268518518519</v>
      </c>
      <c r="G1249" s="0" t="s">
        <v>14</v>
      </c>
      <c r="H1249" s="0" t="n">
        <v>8</v>
      </c>
    </row>
    <row r="1250" customFormat="false" ht="15" hidden="false" customHeight="false" outlineLevel="0" collapsed="false">
      <c r="A1250" s="0" t="n">
        <v>1249</v>
      </c>
      <c r="B1250" s="0" t="n">
        <v>42341</v>
      </c>
      <c r="C1250" s="0" t="s">
        <v>12</v>
      </c>
      <c r="D1250" s="0" t="s">
        <v>24</v>
      </c>
      <c r="E1250" s="0" t="n">
        <v>3</v>
      </c>
      <c r="F1250" s="0" t="n">
        <v>0.357268518518519</v>
      </c>
      <c r="G1250" s="0" t="s">
        <v>14</v>
      </c>
      <c r="H1250" s="0" t="n">
        <v>16</v>
      </c>
    </row>
    <row r="1251" customFormat="false" ht="15" hidden="false" customHeight="false" outlineLevel="0" collapsed="false">
      <c r="A1251" s="0" t="n">
        <v>1250</v>
      </c>
      <c r="B1251" s="0" t="n">
        <v>42342</v>
      </c>
      <c r="C1251" s="0" t="s">
        <v>19</v>
      </c>
      <c r="D1251" s="0" t="s">
        <v>26</v>
      </c>
      <c r="E1251" s="0" t="n">
        <v>4</v>
      </c>
      <c r="F1251" s="0" t="n">
        <v>0.357280092592593</v>
      </c>
      <c r="G1251" s="0" t="s">
        <v>14</v>
      </c>
      <c r="H1251" s="0" t="n">
        <v>12</v>
      </c>
    </row>
    <row r="1252" customFormat="false" ht="15" hidden="false" customHeight="false" outlineLevel="0" collapsed="false">
      <c r="A1252" s="0" t="n">
        <v>1251</v>
      </c>
      <c r="B1252" s="0" t="n">
        <v>42347</v>
      </c>
      <c r="C1252" s="0" t="s">
        <v>20</v>
      </c>
      <c r="D1252" s="0" t="s">
        <v>33</v>
      </c>
      <c r="E1252" s="0" t="n">
        <v>3</v>
      </c>
      <c r="F1252" s="0" t="n">
        <v>0.357280092592593</v>
      </c>
      <c r="G1252" s="0" t="s">
        <v>14</v>
      </c>
      <c r="H1252" s="0" t="n">
        <v>16</v>
      </c>
    </row>
    <row r="1253" customFormat="false" ht="15" hidden="false" customHeight="false" outlineLevel="0" collapsed="false">
      <c r="A1253" s="0" t="n">
        <v>1252</v>
      </c>
      <c r="B1253" s="0" t="n">
        <v>42348</v>
      </c>
      <c r="C1253" s="0" t="s">
        <v>19</v>
      </c>
      <c r="D1253" s="0" t="s">
        <v>27</v>
      </c>
      <c r="E1253" s="0" t="n">
        <v>2</v>
      </c>
      <c r="F1253" s="0" t="n">
        <v>0.357314814814815</v>
      </c>
      <c r="G1253" s="0" t="s">
        <v>14</v>
      </c>
      <c r="H1253" s="0" t="n">
        <v>16</v>
      </c>
    </row>
    <row r="1254" customFormat="false" ht="15" hidden="false" customHeight="false" outlineLevel="0" collapsed="false">
      <c r="A1254" s="0" t="n">
        <v>1253</v>
      </c>
      <c r="B1254" s="0" t="n">
        <v>42347</v>
      </c>
      <c r="C1254" s="0" t="s">
        <v>12</v>
      </c>
      <c r="D1254" s="0" t="s">
        <v>16</v>
      </c>
      <c r="E1254" s="0" t="n">
        <v>4</v>
      </c>
      <c r="F1254" s="0" t="n">
        <v>0.357326388888889</v>
      </c>
      <c r="G1254" s="0" t="s">
        <v>14</v>
      </c>
      <c r="H1254" s="0" t="n">
        <v>8</v>
      </c>
    </row>
    <row r="1255" customFormat="false" ht="15" hidden="false" customHeight="false" outlineLevel="0" collapsed="false">
      <c r="A1255" s="0" t="n">
        <v>1254</v>
      </c>
      <c r="B1255" s="0" t="n">
        <v>42353</v>
      </c>
      <c r="C1255" s="0" t="s">
        <v>19</v>
      </c>
      <c r="D1255" s="0" t="s">
        <v>29</v>
      </c>
      <c r="E1255" s="0" t="n">
        <v>4</v>
      </c>
      <c r="F1255" s="0" t="n">
        <v>0.357326388888889</v>
      </c>
      <c r="G1255" s="0" t="s">
        <v>14</v>
      </c>
      <c r="H1255" s="0" t="n">
        <v>12</v>
      </c>
    </row>
    <row r="1256" customFormat="false" ht="15" hidden="false" customHeight="false" outlineLevel="0" collapsed="false">
      <c r="A1256" s="0" t="n">
        <v>1255</v>
      </c>
      <c r="B1256" s="0" t="n">
        <v>42352</v>
      </c>
      <c r="C1256" s="0" t="s">
        <v>19</v>
      </c>
      <c r="D1256" s="0" t="s">
        <v>13</v>
      </c>
      <c r="E1256" s="0" t="n">
        <v>1</v>
      </c>
      <c r="F1256" s="0" t="n">
        <v>0.357337962962963</v>
      </c>
      <c r="G1256" s="0" t="s">
        <v>14</v>
      </c>
      <c r="H1256" s="0" t="n">
        <v>8</v>
      </c>
    </row>
    <row r="1257" customFormat="false" ht="15" hidden="false" customHeight="false" outlineLevel="0" collapsed="false">
      <c r="A1257" s="0" t="n">
        <v>1256</v>
      </c>
      <c r="B1257" s="0" t="n">
        <v>42350</v>
      </c>
      <c r="C1257" s="0" t="s">
        <v>17</v>
      </c>
      <c r="D1257" s="0" t="s">
        <v>30</v>
      </c>
      <c r="E1257" s="0" t="n">
        <v>4</v>
      </c>
      <c r="F1257" s="0" t="n">
        <v>0.357349537037037</v>
      </c>
      <c r="G1257" s="0" t="s">
        <v>14</v>
      </c>
      <c r="H1257" s="0" t="n">
        <v>12</v>
      </c>
    </row>
    <row r="1258" customFormat="false" ht="15" hidden="false" customHeight="false" outlineLevel="0" collapsed="false">
      <c r="A1258" s="0" t="n">
        <v>1257</v>
      </c>
      <c r="B1258" s="0" t="n">
        <v>42343</v>
      </c>
      <c r="C1258" s="0" t="s">
        <v>19</v>
      </c>
      <c r="D1258" s="0" t="s">
        <v>27</v>
      </c>
      <c r="E1258" s="0" t="n">
        <v>4</v>
      </c>
      <c r="F1258" s="0" t="n">
        <v>0.357372685185185</v>
      </c>
      <c r="G1258" s="0" t="s">
        <v>14</v>
      </c>
      <c r="H1258" s="0" t="n">
        <v>16</v>
      </c>
    </row>
    <row r="1259" customFormat="false" ht="15" hidden="false" customHeight="false" outlineLevel="0" collapsed="false">
      <c r="A1259" s="0" t="n">
        <v>1258</v>
      </c>
      <c r="B1259" s="0" t="n">
        <v>42349</v>
      </c>
      <c r="C1259" s="0" t="s">
        <v>20</v>
      </c>
      <c r="D1259" s="0" t="s">
        <v>29</v>
      </c>
      <c r="E1259" s="0" t="n">
        <v>2</v>
      </c>
      <c r="F1259" s="0" t="n">
        <v>0.357372685185185</v>
      </c>
      <c r="G1259" s="0" t="s">
        <v>14</v>
      </c>
      <c r="H1259" s="0" t="n">
        <v>12</v>
      </c>
    </row>
    <row r="1260" customFormat="false" ht="15" hidden="false" customHeight="false" outlineLevel="0" collapsed="false">
      <c r="A1260" s="0" t="n">
        <v>1259</v>
      </c>
      <c r="B1260" s="0" t="n">
        <v>42348</v>
      </c>
      <c r="C1260" s="0" t="s">
        <v>15</v>
      </c>
      <c r="D1260" s="0" t="s">
        <v>25</v>
      </c>
      <c r="E1260" s="0" t="n">
        <v>1</v>
      </c>
      <c r="F1260" s="0" t="n">
        <v>0.357430555555556</v>
      </c>
      <c r="G1260" s="0" t="s">
        <v>14</v>
      </c>
      <c r="H1260" s="0" t="n">
        <v>8</v>
      </c>
    </row>
    <row r="1261" customFormat="false" ht="15" hidden="false" customHeight="false" outlineLevel="0" collapsed="false">
      <c r="A1261" s="0" t="n">
        <v>1260</v>
      </c>
      <c r="B1261" s="0" t="n">
        <v>42353</v>
      </c>
      <c r="C1261" s="0" t="s">
        <v>17</v>
      </c>
      <c r="D1261" s="0" t="s">
        <v>21</v>
      </c>
      <c r="E1261" s="0" t="n">
        <v>2</v>
      </c>
      <c r="F1261" s="0" t="n">
        <v>0.35744212962963</v>
      </c>
      <c r="G1261" s="0" t="s">
        <v>14</v>
      </c>
      <c r="H1261" s="0" t="n">
        <v>16</v>
      </c>
    </row>
    <row r="1262" customFormat="false" ht="15" hidden="false" customHeight="false" outlineLevel="0" collapsed="false">
      <c r="A1262" s="0" t="n">
        <v>1261</v>
      </c>
      <c r="B1262" s="0" t="n">
        <v>42346</v>
      </c>
      <c r="C1262" s="0" t="s">
        <v>19</v>
      </c>
      <c r="D1262" s="0" t="s">
        <v>30</v>
      </c>
      <c r="E1262" s="0" t="n">
        <v>4</v>
      </c>
      <c r="F1262" s="0" t="n">
        <v>0.357465277777778</v>
      </c>
      <c r="G1262" s="0" t="s">
        <v>14</v>
      </c>
      <c r="H1262" s="0" t="n">
        <v>12</v>
      </c>
    </row>
    <row r="1263" customFormat="false" ht="15" hidden="false" customHeight="false" outlineLevel="0" collapsed="false">
      <c r="A1263" s="0" t="n">
        <v>1262</v>
      </c>
      <c r="B1263" s="0" t="n">
        <v>42352</v>
      </c>
      <c r="C1263" s="0" t="s">
        <v>12</v>
      </c>
      <c r="D1263" s="0" t="s">
        <v>24</v>
      </c>
      <c r="E1263" s="0" t="n">
        <v>4</v>
      </c>
      <c r="F1263" s="0" t="n">
        <v>0.357476851851852</v>
      </c>
      <c r="G1263" s="0" t="s">
        <v>14</v>
      </c>
      <c r="H1263" s="0" t="n">
        <v>16</v>
      </c>
    </row>
    <row r="1264" customFormat="false" ht="15" hidden="false" customHeight="false" outlineLevel="0" collapsed="false">
      <c r="A1264" s="0" t="n">
        <v>1263</v>
      </c>
      <c r="B1264" s="0" t="n">
        <v>42351</v>
      </c>
      <c r="C1264" s="0" t="s">
        <v>17</v>
      </c>
      <c r="D1264" s="0" t="s">
        <v>29</v>
      </c>
      <c r="E1264" s="0" t="n">
        <v>3</v>
      </c>
      <c r="F1264" s="0" t="n">
        <v>0.357488425925926</v>
      </c>
      <c r="G1264" s="0" t="s">
        <v>14</v>
      </c>
      <c r="H1264" s="0" t="n">
        <v>12</v>
      </c>
    </row>
    <row r="1265" customFormat="false" ht="15" hidden="false" customHeight="false" outlineLevel="0" collapsed="false">
      <c r="A1265" s="0" t="n">
        <v>1264</v>
      </c>
      <c r="B1265" s="0" t="n">
        <v>42349</v>
      </c>
      <c r="C1265" s="0" t="s">
        <v>15</v>
      </c>
      <c r="D1265" s="0" t="s">
        <v>21</v>
      </c>
      <c r="E1265" s="0" t="n">
        <v>2</v>
      </c>
      <c r="F1265" s="0" t="n">
        <v>0.3575</v>
      </c>
      <c r="G1265" s="0" t="s">
        <v>14</v>
      </c>
      <c r="H1265" s="0" t="n">
        <v>16</v>
      </c>
    </row>
    <row r="1266" customFormat="false" ht="15" hidden="false" customHeight="false" outlineLevel="0" collapsed="false">
      <c r="A1266" s="0" t="n">
        <v>1265</v>
      </c>
      <c r="B1266" s="0" t="n">
        <v>42342</v>
      </c>
      <c r="C1266" s="0" t="s">
        <v>17</v>
      </c>
      <c r="D1266" s="0" t="s">
        <v>25</v>
      </c>
      <c r="E1266" s="0" t="n">
        <v>1</v>
      </c>
      <c r="F1266" s="0" t="n">
        <v>0.3575</v>
      </c>
      <c r="G1266" s="0" t="s">
        <v>14</v>
      </c>
      <c r="H1266" s="0" t="n">
        <v>8</v>
      </c>
    </row>
    <row r="1267" customFormat="false" ht="15" hidden="false" customHeight="false" outlineLevel="0" collapsed="false">
      <c r="A1267" s="0" t="n">
        <v>1266</v>
      </c>
      <c r="B1267" s="0" t="n">
        <v>42350</v>
      </c>
      <c r="C1267" s="0" t="s">
        <v>19</v>
      </c>
      <c r="D1267" s="0" t="s">
        <v>21</v>
      </c>
      <c r="E1267" s="0" t="n">
        <v>5</v>
      </c>
      <c r="F1267" s="0" t="n">
        <v>0.357511574074074</v>
      </c>
      <c r="G1267" s="0" t="s">
        <v>14</v>
      </c>
      <c r="H1267" s="0" t="n">
        <v>16</v>
      </c>
    </row>
    <row r="1268" customFormat="false" ht="15" hidden="false" customHeight="false" outlineLevel="0" collapsed="false">
      <c r="A1268" s="0" t="n">
        <v>1267</v>
      </c>
      <c r="B1268" s="0" t="n">
        <v>42352</v>
      </c>
      <c r="C1268" s="0" t="s">
        <v>12</v>
      </c>
      <c r="D1268" s="0" t="s">
        <v>24</v>
      </c>
      <c r="E1268" s="0" t="n">
        <v>3</v>
      </c>
      <c r="F1268" s="0" t="n">
        <v>0.357511574074074</v>
      </c>
      <c r="G1268" s="0" t="s">
        <v>14</v>
      </c>
      <c r="H1268" s="0" t="n">
        <v>16</v>
      </c>
    </row>
    <row r="1269" customFormat="false" ht="15" hidden="false" customHeight="false" outlineLevel="0" collapsed="false">
      <c r="A1269" s="0" t="n">
        <v>1268</v>
      </c>
      <c r="B1269" s="0" t="n">
        <v>42350</v>
      </c>
      <c r="C1269" s="0" t="s">
        <v>17</v>
      </c>
      <c r="D1269" s="0" t="s">
        <v>25</v>
      </c>
      <c r="E1269" s="0" t="n">
        <v>3</v>
      </c>
      <c r="F1269" s="0" t="n">
        <v>0.357592592592593</v>
      </c>
      <c r="G1269" s="0" t="s">
        <v>14</v>
      </c>
      <c r="H1269" s="0" t="n">
        <v>8</v>
      </c>
    </row>
    <row r="1270" customFormat="false" ht="15" hidden="false" customHeight="false" outlineLevel="0" collapsed="false">
      <c r="A1270" s="0" t="n">
        <v>1269</v>
      </c>
      <c r="B1270" s="0" t="n">
        <v>42346</v>
      </c>
      <c r="C1270" s="0" t="s">
        <v>15</v>
      </c>
      <c r="D1270" s="0" t="s">
        <v>32</v>
      </c>
      <c r="E1270" s="0" t="n">
        <v>2</v>
      </c>
      <c r="F1270" s="0" t="n">
        <v>0.357604166666667</v>
      </c>
      <c r="G1270" s="0" t="s">
        <v>14</v>
      </c>
      <c r="H1270" s="0" t="n">
        <v>8</v>
      </c>
    </row>
    <row r="1271" customFormat="false" ht="15" hidden="false" customHeight="false" outlineLevel="0" collapsed="false">
      <c r="A1271" s="0" t="n">
        <v>1270</v>
      </c>
      <c r="B1271" s="0" t="n">
        <v>42348</v>
      </c>
      <c r="C1271" s="0" t="s">
        <v>15</v>
      </c>
      <c r="D1271" s="0" t="s">
        <v>21</v>
      </c>
      <c r="E1271" s="0" t="n">
        <v>3</v>
      </c>
      <c r="F1271" s="0" t="n">
        <v>0.357627314814815</v>
      </c>
      <c r="G1271" s="0" t="s">
        <v>14</v>
      </c>
      <c r="H1271" s="0" t="n">
        <v>16</v>
      </c>
    </row>
    <row r="1272" customFormat="false" ht="15" hidden="false" customHeight="false" outlineLevel="0" collapsed="false">
      <c r="A1272" s="0" t="n">
        <v>1271</v>
      </c>
      <c r="B1272" s="0" t="n">
        <v>42344</v>
      </c>
      <c r="C1272" s="0" t="s">
        <v>15</v>
      </c>
      <c r="D1272" s="0" t="s">
        <v>33</v>
      </c>
      <c r="E1272" s="0" t="n">
        <v>4</v>
      </c>
      <c r="F1272" s="0" t="n">
        <v>0.357638888888889</v>
      </c>
      <c r="G1272" s="0" t="s">
        <v>14</v>
      </c>
      <c r="H1272" s="0" t="n">
        <v>16</v>
      </c>
    </row>
    <row r="1273" customFormat="false" ht="15" hidden="false" customHeight="false" outlineLevel="0" collapsed="false">
      <c r="A1273" s="0" t="n">
        <v>1272</v>
      </c>
      <c r="B1273" s="0" t="n">
        <v>42345</v>
      </c>
      <c r="C1273" s="0" t="s">
        <v>17</v>
      </c>
      <c r="D1273" s="0" t="s">
        <v>28</v>
      </c>
      <c r="E1273" s="0" t="n">
        <v>2</v>
      </c>
      <c r="F1273" s="0" t="n">
        <v>0.357650462962963</v>
      </c>
      <c r="G1273" s="0" t="s">
        <v>14</v>
      </c>
      <c r="H1273" s="0" t="n">
        <v>12</v>
      </c>
    </row>
    <row r="1274" customFormat="false" ht="15" hidden="false" customHeight="false" outlineLevel="0" collapsed="false">
      <c r="A1274" s="0" t="n">
        <v>1273</v>
      </c>
      <c r="B1274" s="0" t="n">
        <v>42349</v>
      </c>
      <c r="C1274" s="0" t="s">
        <v>17</v>
      </c>
      <c r="D1274" s="0" t="s">
        <v>32</v>
      </c>
      <c r="E1274" s="0" t="n">
        <v>3</v>
      </c>
      <c r="F1274" s="0" t="n">
        <v>0.357673611111111</v>
      </c>
      <c r="G1274" s="0" t="s">
        <v>14</v>
      </c>
      <c r="H1274" s="0" t="n">
        <v>8</v>
      </c>
    </row>
    <row r="1275" customFormat="false" ht="15" hidden="false" customHeight="false" outlineLevel="0" collapsed="false">
      <c r="A1275" s="0" t="n">
        <v>1274</v>
      </c>
      <c r="B1275" s="0" t="n">
        <v>42348</v>
      </c>
      <c r="C1275" s="0" t="s">
        <v>20</v>
      </c>
      <c r="D1275" s="0" t="s">
        <v>30</v>
      </c>
      <c r="E1275" s="0" t="n">
        <v>3</v>
      </c>
      <c r="F1275" s="0" t="n">
        <v>0.357685185185185</v>
      </c>
      <c r="G1275" s="0" t="s">
        <v>14</v>
      </c>
      <c r="H1275" s="0" t="n">
        <v>12</v>
      </c>
    </row>
    <row r="1276" customFormat="false" ht="15" hidden="false" customHeight="false" outlineLevel="0" collapsed="false">
      <c r="A1276" s="0" t="n">
        <v>1275</v>
      </c>
      <c r="B1276" s="0" t="n">
        <v>42347</v>
      </c>
      <c r="C1276" s="0" t="s">
        <v>19</v>
      </c>
      <c r="D1276" s="0" t="s">
        <v>25</v>
      </c>
      <c r="E1276" s="0" t="n">
        <v>4</v>
      </c>
      <c r="F1276" s="0" t="n">
        <v>0.357719907407407</v>
      </c>
      <c r="G1276" s="0" t="s">
        <v>14</v>
      </c>
      <c r="H1276" s="0" t="n">
        <v>8</v>
      </c>
    </row>
    <row r="1277" customFormat="false" ht="15" hidden="false" customHeight="false" outlineLevel="0" collapsed="false">
      <c r="A1277" s="0" t="n">
        <v>1276</v>
      </c>
      <c r="B1277" s="0" t="n">
        <v>42349</v>
      </c>
      <c r="C1277" s="0" t="s">
        <v>19</v>
      </c>
      <c r="D1277" s="0" t="s">
        <v>25</v>
      </c>
      <c r="E1277" s="0" t="n">
        <v>4</v>
      </c>
      <c r="F1277" s="0" t="n">
        <v>0.357743055555556</v>
      </c>
      <c r="G1277" s="0" t="s">
        <v>14</v>
      </c>
      <c r="H1277" s="0" t="n">
        <v>8</v>
      </c>
    </row>
    <row r="1278" customFormat="false" ht="15" hidden="false" customHeight="false" outlineLevel="0" collapsed="false">
      <c r="A1278" s="0" t="n">
        <v>1277</v>
      </c>
      <c r="B1278" s="0" t="n">
        <v>42343</v>
      </c>
      <c r="C1278" s="0" t="s">
        <v>17</v>
      </c>
      <c r="D1278" s="0" t="s">
        <v>27</v>
      </c>
      <c r="E1278" s="0" t="n">
        <v>4</v>
      </c>
      <c r="F1278" s="0" t="n">
        <v>0.35775462962963</v>
      </c>
      <c r="G1278" s="0" t="s">
        <v>14</v>
      </c>
      <c r="H1278" s="0" t="n">
        <v>16</v>
      </c>
    </row>
    <row r="1279" customFormat="false" ht="15" hidden="false" customHeight="false" outlineLevel="0" collapsed="false">
      <c r="A1279" s="0" t="n">
        <v>1278</v>
      </c>
      <c r="B1279" s="0" t="n">
        <v>42352</v>
      </c>
      <c r="C1279" s="0" t="s">
        <v>20</v>
      </c>
      <c r="D1279" s="0" t="s">
        <v>18</v>
      </c>
      <c r="E1279" s="0" t="n">
        <v>1</v>
      </c>
      <c r="F1279" s="0" t="n">
        <v>0.357777777777778</v>
      </c>
      <c r="G1279" s="0" t="s">
        <v>14</v>
      </c>
      <c r="H1279" s="0" t="n">
        <v>16</v>
      </c>
    </row>
    <row r="1280" customFormat="false" ht="15" hidden="false" customHeight="false" outlineLevel="0" collapsed="false">
      <c r="A1280" s="0" t="n">
        <v>1279</v>
      </c>
      <c r="B1280" s="0" t="n">
        <v>42345</v>
      </c>
      <c r="C1280" s="0" t="s">
        <v>20</v>
      </c>
      <c r="D1280" s="0" t="s">
        <v>13</v>
      </c>
      <c r="E1280" s="0" t="n">
        <v>2</v>
      </c>
      <c r="F1280" s="0" t="n">
        <v>0.357789351851852</v>
      </c>
      <c r="G1280" s="0" t="s">
        <v>14</v>
      </c>
      <c r="H1280" s="0" t="n">
        <v>8</v>
      </c>
    </row>
    <row r="1281" customFormat="false" ht="15" hidden="false" customHeight="false" outlineLevel="0" collapsed="false">
      <c r="A1281" s="0" t="n">
        <v>1280</v>
      </c>
      <c r="B1281" s="0" t="n">
        <v>42350</v>
      </c>
      <c r="C1281" s="0" t="s">
        <v>17</v>
      </c>
      <c r="D1281" s="0" t="s">
        <v>29</v>
      </c>
      <c r="E1281" s="0" t="n">
        <v>4</v>
      </c>
      <c r="F1281" s="0" t="n">
        <v>0.357800925925926</v>
      </c>
      <c r="G1281" s="0" t="s">
        <v>14</v>
      </c>
      <c r="H1281" s="0" t="n">
        <v>12</v>
      </c>
    </row>
    <row r="1282" customFormat="false" ht="15" hidden="false" customHeight="false" outlineLevel="0" collapsed="false">
      <c r="A1282" s="0" t="n">
        <v>1281</v>
      </c>
      <c r="B1282" s="0" t="n">
        <v>42347</v>
      </c>
      <c r="C1282" s="0" t="s">
        <v>19</v>
      </c>
      <c r="D1282" s="0" t="s">
        <v>18</v>
      </c>
      <c r="E1282" s="0" t="n">
        <v>2</v>
      </c>
      <c r="F1282" s="0" t="n">
        <v>0.3578125</v>
      </c>
      <c r="G1282" s="0" t="s">
        <v>14</v>
      </c>
      <c r="H1282" s="0" t="n">
        <v>16</v>
      </c>
    </row>
    <row r="1283" customFormat="false" ht="15" hidden="false" customHeight="false" outlineLevel="0" collapsed="false">
      <c r="A1283" s="0" t="n">
        <v>1282</v>
      </c>
      <c r="B1283" s="0" t="n">
        <v>42343</v>
      </c>
      <c r="C1283" s="0" t="s">
        <v>12</v>
      </c>
      <c r="D1283" s="0" t="s">
        <v>18</v>
      </c>
      <c r="E1283" s="0" t="n">
        <v>4</v>
      </c>
      <c r="F1283" s="0" t="n">
        <v>0.357835648148148</v>
      </c>
      <c r="G1283" s="0" t="s">
        <v>14</v>
      </c>
      <c r="H1283" s="0" t="n">
        <v>16</v>
      </c>
    </row>
    <row r="1284" customFormat="false" ht="15" hidden="false" customHeight="false" outlineLevel="0" collapsed="false">
      <c r="A1284" s="0" t="n">
        <v>1283</v>
      </c>
      <c r="B1284" s="0" t="n">
        <v>42347</v>
      </c>
      <c r="C1284" s="0" t="s">
        <v>17</v>
      </c>
      <c r="D1284" s="0" t="s">
        <v>21</v>
      </c>
      <c r="E1284" s="0" t="n">
        <v>1</v>
      </c>
      <c r="F1284" s="0" t="n">
        <v>0.357858796296296</v>
      </c>
      <c r="G1284" s="0" t="s">
        <v>14</v>
      </c>
      <c r="H1284" s="0" t="n">
        <v>16</v>
      </c>
    </row>
    <row r="1285" customFormat="false" ht="15" hidden="false" customHeight="false" outlineLevel="0" collapsed="false">
      <c r="A1285" s="0" t="n">
        <v>1284</v>
      </c>
      <c r="B1285" s="0" t="n">
        <v>42352</v>
      </c>
      <c r="C1285" s="0" t="s">
        <v>19</v>
      </c>
      <c r="D1285" s="0" t="s">
        <v>29</v>
      </c>
      <c r="E1285" s="0" t="n">
        <v>1</v>
      </c>
      <c r="F1285" s="0" t="n">
        <v>0.357858796296296</v>
      </c>
      <c r="G1285" s="0" t="s">
        <v>14</v>
      </c>
      <c r="H1285" s="0" t="n">
        <v>12</v>
      </c>
    </row>
    <row r="1286" customFormat="false" ht="15" hidden="false" customHeight="false" outlineLevel="0" collapsed="false">
      <c r="A1286" s="0" t="n">
        <v>1285</v>
      </c>
      <c r="B1286" s="0" t="n">
        <v>42343</v>
      </c>
      <c r="C1286" s="0" t="s">
        <v>20</v>
      </c>
      <c r="D1286" s="0" t="s">
        <v>29</v>
      </c>
      <c r="E1286" s="0" t="n">
        <v>1</v>
      </c>
      <c r="F1286" s="0" t="n">
        <v>0.357858796296296</v>
      </c>
      <c r="G1286" s="0" t="s">
        <v>14</v>
      </c>
      <c r="H1286" s="0" t="n">
        <v>12</v>
      </c>
    </row>
    <row r="1287" customFormat="false" ht="15" hidden="false" customHeight="false" outlineLevel="0" collapsed="false">
      <c r="A1287" s="0" t="n">
        <v>1286</v>
      </c>
      <c r="B1287" s="0" t="n">
        <v>42352</v>
      </c>
      <c r="C1287" s="0" t="s">
        <v>19</v>
      </c>
      <c r="D1287" s="0" t="s">
        <v>32</v>
      </c>
      <c r="E1287" s="0" t="n">
        <v>2</v>
      </c>
      <c r="F1287" s="0" t="n">
        <v>0.357881944444444</v>
      </c>
      <c r="G1287" s="0" t="s">
        <v>14</v>
      </c>
      <c r="H1287" s="0" t="n">
        <v>8</v>
      </c>
    </row>
    <row r="1288" customFormat="false" ht="15" hidden="false" customHeight="false" outlineLevel="0" collapsed="false">
      <c r="A1288" s="0" t="n">
        <v>1287</v>
      </c>
      <c r="B1288" s="0" t="n">
        <v>42351</v>
      </c>
      <c r="C1288" s="0" t="s">
        <v>19</v>
      </c>
      <c r="D1288" s="0" t="s">
        <v>13</v>
      </c>
      <c r="E1288" s="0" t="n">
        <v>1</v>
      </c>
      <c r="F1288" s="0" t="n">
        <v>0.357881944444444</v>
      </c>
      <c r="G1288" s="0" t="s">
        <v>14</v>
      </c>
      <c r="H1288" s="0" t="n">
        <v>8</v>
      </c>
    </row>
    <row r="1289" customFormat="false" ht="15" hidden="false" customHeight="false" outlineLevel="0" collapsed="false">
      <c r="A1289" s="0" t="n">
        <v>1288</v>
      </c>
      <c r="B1289" s="0" t="n">
        <v>42349</v>
      </c>
      <c r="C1289" s="0" t="s">
        <v>19</v>
      </c>
      <c r="D1289" s="0" t="s">
        <v>28</v>
      </c>
      <c r="E1289" s="0" t="n">
        <v>2</v>
      </c>
      <c r="F1289" s="0" t="n">
        <v>0.357939814814815</v>
      </c>
      <c r="G1289" s="0" t="s">
        <v>14</v>
      </c>
      <c r="H1289" s="0" t="n">
        <v>12</v>
      </c>
    </row>
    <row r="1290" customFormat="false" ht="15" hidden="false" customHeight="false" outlineLevel="0" collapsed="false">
      <c r="A1290" s="0" t="n">
        <v>1289</v>
      </c>
      <c r="B1290" s="0" t="n">
        <v>42343</v>
      </c>
      <c r="C1290" s="0" t="s">
        <v>17</v>
      </c>
      <c r="D1290" s="0" t="s">
        <v>22</v>
      </c>
      <c r="E1290" s="0" t="n">
        <v>3</v>
      </c>
      <c r="F1290" s="0" t="n">
        <v>0.357939814814815</v>
      </c>
      <c r="G1290" s="0" t="s">
        <v>14</v>
      </c>
      <c r="H1290" s="0" t="n">
        <v>16</v>
      </c>
    </row>
    <row r="1291" customFormat="false" ht="15" hidden="false" customHeight="false" outlineLevel="0" collapsed="false">
      <c r="A1291" s="0" t="n">
        <v>1290</v>
      </c>
      <c r="B1291" s="0" t="n">
        <v>42353</v>
      </c>
      <c r="C1291" s="0" t="s">
        <v>15</v>
      </c>
      <c r="D1291" s="0" t="s">
        <v>28</v>
      </c>
      <c r="E1291" s="0" t="n">
        <v>4</v>
      </c>
      <c r="F1291" s="0" t="n">
        <v>0.357951388888889</v>
      </c>
      <c r="G1291" s="0" t="s">
        <v>14</v>
      </c>
      <c r="H1291" s="0" t="n">
        <v>12</v>
      </c>
    </row>
    <row r="1292" customFormat="false" ht="15" hidden="false" customHeight="false" outlineLevel="0" collapsed="false">
      <c r="A1292" s="0" t="n">
        <v>1291</v>
      </c>
      <c r="B1292" s="0" t="n">
        <v>42352</v>
      </c>
      <c r="C1292" s="0" t="s">
        <v>15</v>
      </c>
      <c r="D1292" s="0" t="s">
        <v>21</v>
      </c>
      <c r="E1292" s="0" t="n">
        <v>4</v>
      </c>
      <c r="F1292" s="0" t="n">
        <v>0.357986111111111</v>
      </c>
      <c r="G1292" s="0" t="s">
        <v>14</v>
      </c>
      <c r="H1292" s="0" t="n">
        <v>16</v>
      </c>
    </row>
    <row r="1293" customFormat="false" ht="15" hidden="false" customHeight="false" outlineLevel="0" collapsed="false">
      <c r="A1293" s="0" t="n">
        <v>1292</v>
      </c>
      <c r="B1293" s="0" t="n">
        <v>42345</v>
      </c>
      <c r="C1293" s="0" t="s">
        <v>19</v>
      </c>
      <c r="D1293" s="0" t="s">
        <v>26</v>
      </c>
      <c r="E1293" s="0" t="n">
        <v>2</v>
      </c>
      <c r="F1293" s="0" t="n">
        <v>0.357997685185185</v>
      </c>
      <c r="G1293" s="0" t="s">
        <v>14</v>
      </c>
      <c r="H1293" s="0" t="n">
        <v>12</v>
      </c>
    </row>
    <row r="1294" customFormat="false" ht="15" hidden="false" customHeight="false" outlineLevel="0" collapsed="false">
      <c r="A1294" s="0" t="n">
        <v>1293</v>
      </c>
      <c r="B1294" s="0" t="n">
        <v>42348</v>
      </c>
      <c r="C1294" s="0" t="s">
        <v>12</v>
      </c>
      <c r="D1294" s="0" t="s">
        <v>33</v>
      </c>
      <c r="E1294" s="0" t="n">
        <v>1</v>
      </c>
      <c r="F1294" s="0" t="n">
        <v>0.357997685185185</v>
      </c>
      <c r="G1294" s="0" t="s">
        <v>14</v>
      </c>
      <c r="H1294" s="0" t="n">
        <v>16</v>
      </c>
    </row>
    <row r="1295" customFormat="false" ht="15" hidden="false" customHeight="false" outlineLevel="0" collapsed="false">
      <c r="A1295" s="0" t="n">
        <v>1294</v>
      </c>
      <c r="B1295" s="0" t="n">
        <v>42350</v>
      </c>
      <c r="C1295" s="0" t="s">
        <v>15</v>
      </c>
      <c r="D1295" s="0" t="s">
        <v>28</v>
      </c>
      <c r="E1295" s="0" t="n">
        <v>1</v>
      </c>
      <c r="F1295" s="0" t="n">
        <v>0.358043981481481</v>
      </c>
      <c r="G1295" s="0" t="s">
        <v>14</v>
      </c>
      <c r="H1295" s="0" t="n">
        <v>12</v>
      </c>
    </row>
    <row r="1296" customFormat="false" ht="15" hidden="false" customHeight="false" outlineLevel="0" collapsed="false">
      <c r="A1296" s="0" t="n">
        <v>1295</v>
      </c>
      <c r="B1296" s="0" t="n">
        <v>42346</v>
      </c>
      <c r="C1296" s="0" t="s">
        <v>20</v>
      </c>
      <c r="D1296" s="0" t="s">
        <v>23</v>
      </c>
      <c r="E1296" s="0" t="n">
        <v>4</v>
      </c>
      <c r="F1296" s="0" t="n">
        <v>0.358055555555556</v>
      </c>
      <c r="G1296" s="0" t="s">
        <v>14</v>
      </c>
      <c r="H1296" s="0" t="n">
        <v>8</v>
      </c>
    </row>
    <row r="1297" customFormat="false" ht="15" hidden="false" customHeight="false" outlineLevel="0" collapsed="false">
      <c r="A1297" s="0" t="n">
        <v>1296</v>
      </c>
      <c r="B1297" s="0" t="n">
        <v>42353</v>
      </c>
      <c r="C1297" s="0" t="s">
        <v>17</v>
      </c>
      <c r="D1297" s="0" t="s">
        <v>33</v>
      </c>
      <c r="E1297" s="0" t="n">
        <v>1</v>
      </c>
      <c r="F1297" s="0" t="n">
        <v>0.358055555555556</v>
      </c>
      <c r="G1297" s="0" t="s">
        <v>14</v>
      </c>
      <c r="H1297" s="0" t="n">
        <v>16</v>
      </c>
    </row>
    <row r="1298" customFormat="false" ht="15" hidden="false" customHeight="false" outlineLevel="0" collapsed="false">
      <c r="A1298" s="0" t="n">
        <v>1297</v>
      </c>
      <c r="B1298" s="0" t="n">
        <v>42341</v>
      </c>
      <c r="C1298" s="0" t="s">
        <v>19</v>
      </c>
      <c r="D1298" s="0" t="s">
        <v>22</v>
      </c>
      <c r="E1298" s="0" t="n">
        <v>1</v>
      </c>
      <c r="F1298" s="0" t="n">
        <v>0.358055555555556</v>
      </c>
      <c r="G1298" s="0" t="s">
        <v>14</v>
      </c>
      <c r="H1298" s="0" t="n">
        <v>16</v>
      </c>
    </row>
    <row r="1299" customFormat="false" ht="15" hidden="false" customHeight="false" outlineLevel="0" collapsed="false">
      <c r="A1299" s="0" t="n">
        <v>1298</v>
      </c>
      <c r="B1299" s="0" t="n">
        <v>42350</v>
      </c>
      <c r="C1299" s="0" t="s">
        <v>19</v>
      </c>
      <c r="D1299" s="0" t="s">
        <v>31</v>
      </c>
      <c r="E1299" s="0" t="n">
        <v>5</v>
      </c>
      <c r="F1299" s="0" t="n">
        <v>0.35806712962963</v>
      </c>
      <c r="G1299" s="0" t="s">
        <v>14</v>
      </c>
      <c r="H1299" s="0" t="n">
        <v>16</v>
      </c>
    </row>
    <row r="1300" customFormat="false" ht="15" hidden="false" customHeight="false" outlineLevel="0" collapsed="false">
      <c r="A1300" s="0" t="n">
        <v>1299</v>
      </c>
      <c r="B1300" s="0" t="n">
        <v>42346</v>
      </c>
      <c r="C1300" s="0" t="s">
        <v>20</v>
      </c>
      <c r="D1300" s="0" t="s">
        <v>26</v>
      </c>
      <c r="E1300" s="0" t="n">
        <v>3</v>
      </c>
      <c r="F1300" s="0" t="n">
        <v>0.358078703703704</v>
      </c>
      <c r="G1300" s="0" t="s">
        <v>14</v>
      </c>
      <c r="H1300" s="0" t="n">
        <v>12</v>
      </c>
    </row>
    <row r="1301" customFormat="false" ht="15" hidden="false" customHeight="false" outlineLevel="0" collapsed="false">
      <c r="A1301" s="0" t="n">
        <v>1300</v>
      </c>
      <c r="B1301" s="0" t="n">
        <v>42347</v>
      </c>
      <c r="C1301" s="0" t="s">
        <v>17</v>
      </c>
      <c r="D1301" s="0" t="s">
        <v>23</v>
      </c>
      <c r="E1301" s="0" t="n">
        <v>1</v>
      </c>
      <c r="F1301" s="0" t="n">
        <v>0.358090277777778</v>
      </c>
      <c r="G1301" s="0" t="s">
        <v>14</v>
      </c>
      <c r="H1301" s="0" t="n">
        <v>8</v>
      </c>
    </row>
    <row r="1302" customFormat="false" ht="15" hidden="false" customHeight="false" outlineLevel="0" collapsed="false">
      <c r="A1302" s="0" t="n">
        <v>1301</v>
      </c>
      <c r="B1302" s="0" t="n">
        <v>42348</v>
      </c>
      <c r="C1302" s="0" t="s">
        <v>15</v>
      </c>
      <c r="D1302" s="0" t="s">
        <v>13</v>
      </c>
      <c r="E1302" s="0" t="n">
        <v>2</v>
      </c>
      <c r="F1302" s="0" t="n">
        <v>0.358136574074074</v>
      </c>
      <c r="G1302" s="0" t="s">
        <v>14</v>
      </c>
      <c r="H1302" s="0" t="n">
        <v>8</v>
      </c>
    </row>
    <row r="1303" customFormat="false" ht="15" hidden="false" customHeight="false" outlineLevel="0" collapsed="false">
      <c r="A1303" s="0" t="n">
        <v>1302</v>
      </c>
      <c r="B1303" s="0" t="n">
        <v>42351</v>
      </c>
      <c r="C1303" s="0" t="s">
        <v>19</v>
      </c>
      <c r="D1303" s="0" t="s">
        <v>28</v>
      </c>
      <c r="E1303" s="0" t="n">
        <v>1</v>
      </c>
      <c r="F1303" s="0" t="n">
        <v>0.358148148148148</v>
      </c>
      <c r="G1303" s="0" t="s">
        <v>14</v>
      </c>
      <c r="H1303" s="0" t="n">
        <v>12</v>
      </c>
    </row>
    <row r="1304" customFormat="false" ht="15" hidden="false" customHeight="false" outlineLevel="0" collapsed="false">
      <c r="A1304" s="0" t="n">
        <v>1303</v>
      </c>
      <c r="B1304" s="0" t="n">
        <v>42348</v>
      </c>
      <c r="C1304" s="0" t="s">
        <v>17</v>
      </c>
      <c r="D1304" s="0" t="s">
        <v>32</v>
      </c>
      <c r="E1304" s="0" t="n">
        <v>5</v>
      </c>
      <c r="F1304" s="0" t="n">
        <v>0.358148148148148</v>
      </c>
      <c r="G1304" s="0" t="s">
        <v>14</v>
      </c>
      <c r="H1304" s="0" t="n">
        <v>8</v>
      </c>
    </row>
    <row r="1305" customFormat="false" ht="15" hidden="false" customHeight="false" outlineLevel="0" collapsed="false">
      <c r="A1305" s="0" t="n">
        <v>1304</v>
      </c>
      <c r="B1305" s="0" t="n">
        <v>42349</v>
      </c>
      <c r="C1305" s="0" t="s">
        <v>15</v>
      </c>
      <c r="D1305" s="0" t="s">
        <v>24</v>
      </c>
      <c r="E1305" s="0" t="n">
        <v>5</v>
      </c>
      <c r="F1305" s="0" t="n">
        <v>0.358194444444444</v>
      </c>
      <c r="G1305" s="0" t="s">
        <v>14</v>
      </c>
      <c r="H1305" s="0" t="n">
        <v>16</v>
      </c>
    </row>
    <row r="1306" customFormat="false" ht="15" hidden="false" customHeight="false" outlineLevel="0" collapsed="false">
      <c r="A1306" s="0" t="n">
        <v>1305</v>
      </c>
      <c r="B1306" s="0" t="n">
        <v>42352</v>
      </c>
      <c r="C1306" s="0" t="s">
        <v>19</v>
      </c>
      <c r="D1306" s="0" t="s">
        <v>30</v>
      </c>
      <c r="E1306" s="0" t="n">
        <v>5</v>
      </c>
      <c r="F1306" s="0" t="n">
        <v>0.358217592592593</v>
      </c>
      <c r="G1306" s="0" t="s">
        <v>14</v>
      </c>
      <c r="H1306" s="0" t="n">
        <v>12</v>
      </c>
    </row>
    <row r="1307" customFormat="false" ht="15" hidden="false" customHeight="false" outlineLevel="0" collapsed="false">
      <c r="A1307" s="0" t="n">
        <v>1306</v>
      </c>
      <c r="B1307" s="0" t="n">
        <v>42350</v>
      </c>
      <c r="C1307" s="0" t="s">
        <v>20</v>
      </c>
      <c r="D1307" s="0" t="s">
        <v>18</v>
      </c>
      <c r="E1307" s="0" t="n">
        <v>2</v>
      </c>
      <c r="F1307" s="0" t="n">
        <v>0.358229166666667</v>
      </c>
      <c r="G1307" s="0" t="s">
        <v>14</v>
      </c>
      <c r="H1307" s="0" t="n">
        <v>16</v>
      </c>
    </row>
    <row r="1308" customFormat="false" ht="15" hidden="false" customHeight="false" outlineLevel="0" collapsed="false">
      <c r="A1308" s="0" t="n">
        <v>1307</v>
      </c>
      <c r="B1308" s="0" t="n">
        <v>42351</v>
      </c>
      <c r="C1308" s="0" t="s">
        <v>17</v>
      </c>
      <c r="D1308" s="0" t="s">
        <v>33</v>
      </c>
      <c r="E1308" s="0" t="n">
        <v>2</v>
      </c>
      <c r="F1308" s="0" t="n">
        <v>0.358252314814815</v>
      </c>
      <c r="G1308" s="0" t="s">
        <v>14</v>
      </c>
      <c r="H1308" s="0" t="n">
        <v>16</v>
      </c>
    </row>
    <row r="1309" customFormat="false" ht="15" hidden="false" customHeight="false" outlineLevel="0" collapsed="false">
      <c r="A1309" s="0" t="n">
        <v>1308</v>
      </c>
      <c r="B1309" s="0" t="n">
        <v>42344</v>
      </c>
      <c r="C1309" s="0" t="s">
        <v>20</v>
      </c>
      <c r="D1309" s="0" t="s">
        <v>13</v>
      </c>
      <c r="E1309" s="0" t="n">
        <v>1</v>
      </c>
      <c r="F1309" s="0" t="n">
        <v>0.358263888888889</v>
      </c>
      <c r="G1309" s="0" t="s">
        <v>14</v>
      </c>
      <c r="H1309" s="0" t="n">
        <v>8</v>
      </c>
    </row>
    <row r="1310" customFormat="false" ht="15" hidden="false" customHeight="false" outlineLevel="0" collapsed="false">
      <c r="A1310" s="0" t="n">
        <v>1309</v>
      </c>
      <c r="B1310" s="0" t="n">
        <v>42350</v>
      </c>
      <c r="C1310" s="0" t="s">
        <v>20</v>
      </c>
      <c r="D1310" s="0" t="s">
        <v>28</v>
      </c>
      <c r="E1310" s="0" t="n">
        <v>2</v>
      </c>
      <c r="F1310" s="0" t="n">
        <v>0.358287037037037</v>
      </c>
      <c r="G1310" s="0" t="s">
        <v>14</v>
      </c>
      <c r="H1310" s="0" t="n">
        <v>12</v>
      </c>
    </row>
    <row r="1311" customFormat="false" ht="15" hidden="false" customHeight="false" outlineLevel="0" collapsed="false">
      <c r="A1311" s="0" t="n">
        <v>1310</v>
      </c>
      <c r="B1311" s="0" t="n">
        <v>42349</v>
      </c>
      <c r="C1311" s="0" t="s">
        <v>17</v>
      </c>
      <c r="D1311" s="0" t="s">
        <v>31</v>
      </c>
      <c r="E1311" s="0" t="n">
        <v>1</v>
      </c>
      <c r="F1311" s="0" t="n">
        <v>0.358287037037037</v>
      </c>
      <c r="G1311" s="0" t="s">
        <v>14</v>
      </c>
      <c r="H1311" s="0" t="n">
        <v>16</v>
      </c>
    </row>
    <row r="1312" customFormat="false" ht="15" hidden="false" customHeight="false" outlineLevel="0" collapsed="false">
      <c r="A1312" s="0" t="n">
        <v>1311</v>
      </c>
      <c r="B1312" s="0" t="n">
        <v>42349</v>
      </c>
      <c r="C1312" s="0" t="s">
        <v>20</v>
      </c>
      <c r="D1312" s="0" t="s">
        <v>13</v>
      </c>
      <c r="E1312" s="0" t="n">
        <v>2</v>
      </c>
      <c r="F1312" s="0" t="n">
        <v>0.358298611111111</v>
      </c>
      <c r="G1312" s="0" t="s">
        <v>14</v>
      </c>
      <c r="H1312" s="0" t="n">
        <v>8</v>
      </c>
    </row>
    <row r="1313" customFormat="false" ht="15" hidden="false" customHeight="false" outlineLevel="0" collapsed="false">
      <c r="A1313" s="0" t="n">
        <v>1312</v>
      </c>
      <c r="B1313" s="0" t="n">
        <v>42348</v>
      </c>
      <c r="C1313" s="0" t="s">
        <v>15</v>
      </c>
      <c r="D1313" s="0" t="s">
        <v>16</v>
      </c>
      <c r="E1313" s="0" t="n">
        <v>2</v>
      </c>
      <c r="F1313" s="0" t="n">
        <v>0.358310185185185</v>
      </c>
      <c r="G1313" s="0" t="s">
        <v>14</v>
      </c>
      <c r="H1313" s="0" t="n">
        <v>8</v>
      </c>
    </row>
    <row r="1314" customFormat="false" ht="15" hidden="false" customHeight="false" outlineLevel="0" collapsed="false">
      <c r="A1314" s="0" t="n">
        <v>1313</v>
      </c>
      <c r="B1314" s="0" t="n">
        <v>42348</v>
      </c>
      <c r="C1314" s="0" t="s">
        <v>19</v>
      </c>
      <c r="D1314" s="0" t="s">
        <v>33</v>
      </c>
      <c r="E1314" s="0" t="n">
        <v>3</v>
      </c>
      <c r="F1314" s="0" t="n">
        <v>0.358310185185185</v>
      </c>
      <c r="G1314" s="0" t="s">
        <v>14</v>
      </c>
      <c r="H1314" s="0" t="n">
        <v>16</v>
      </c>
    </row>
    <row r="1315" customFormat="false" ht="15" hidden="false" customHeight="false" outlineLevel="0" collapsed="false">
      <c r="A1315" s="0" t="n">
        <v>1314</v>
      </c>
      <c r="B1315" s="0" t="n">
        <v>42350</v>
      </c>
      <c r="C1315" s="0" t="s">
        <v>20</v>
      </c>
      <c r="D1315" s="0" t="s">
        <v>33</v>
      </c>
      <c r="E1315" s="0" t="n">
        <v>1</v>
      </c>
      <c r="F1315" s="0" t="n">
        <v>0.358310185185185</v>
      </c>
      <c r="G1315" s="0" t="s">
        <v>14</v>
      </c>
      <c r="H1315" s="0" t="n">
        <v>16</v>
      </c>
    </row>
    <row r="1316" customFormat="false" ht="15" hidden="false" customHeight="false" outlineLevel="0" collapsed="false">
      <c r="A1316" s="0" t="n">
        <v>1315</v>
      </c>
      <c r="B1316" s="0" t="n">
        <v>42341</v>
      </c>
      <c r="C1316" s="0" t="s">
        <v>20</v>
      </c>
      <c r="D1316" s="0" t="s">
        <v>21</v>
      </c>
      <c r="E1316" s="0" t="n">
        <v>1</v>
      </c>
      <c r="F1316" s="0" t="n">
        <v>0.358321759259259</v>
      </c>
      <c r="G1316" s="0" t="s">
        <v>14</v>
      </c>
      <c r="H1316" s="0" t="n">
        <v>16</v>
      </c>
    </row>
    <row r="1317" customFormat="false" ht="15" hidden="false" customHeight="false" outlineLevel="0" collapsed="false">
      <c r="A1317" s="0" t="n">
        <v>1316</v>
      </c>
      <c r="B1317" s="0" t="n">
        <v>42353</v>
      </c>
      <c r="C1317" s="0" t="s">
        <v>20</v>
      </c>
      <c r="D1317" s="0" t="s">
        <v>26</v>
      </c>
      <c r="E1317" s="0" t="n">
        <v>3</v>
      </c>
      <c r="F1317" s="0" t="n">
        <v>0.358321759259259</v>
      </c>
      <c r="G1317" s="0" t="s">
        <v>14</v>
      </c>
      <c r="H1317" s="0" t="n">
        <v>12</v>
      </c>
    </row>
    <row r="1318" customFormat="false" ht="15" hidden="false" customHeight="false" outlineLevel="0" collapsed="false">
      <c r="A1318" s="0" t="n">
        <v>1317</v>
      </c>
      <c r="B1318" s="0" t="n">
        <v>42346</v>
      </c>
      <c r="C1318" s="0" t="s">
        <v>15</v>
      </c>
      <c r="D1318" s="0" t="s">
        <v>18</v>
      </c>
      <c r="E1318" s="0" t="n">
        <v>2</v>
      </c>
      <c r="F1318" s="0" t="n">
        <v>0.358333333333333</v>
      </c>
      <c r="G1318" s="0" t="s">
        <v>14</v>
      </c>
      <c r="H1318" s="0" t="n">
        <v>16</v>
      </c>
    </row>
    <row r="1319" customFormat="false" ht="15" hidden="false" customHeight="false" outlineLevel="0" collapsed="false">
      <c r="A1319" s="0" t="n">
        <v>1318</v>
      </c>
      <c r="B1319" s="0" t="n">
        <v>42346</v>
      </c>
      <c r="C1319" s="0" t="s">
        <v>12</v>
      </c>
      <c r="D1319" s="0" t="s">
        <v>25</v>
      </c>
      <c r="E1319" s="0" t="n">
        <v>1</v>
      </c>
      <c r="F1319" s="0" t="n">
        <v>0.358344907407407</v>
      </c>
      <c r="G1319" s="0" t="s">
        <v>14</v>
      </c>
      <c r="H1319" s="0" t="n">
        <v>8</v>
      </c>
    </row>
    <row r="1320" customFormat="false" ht="15" hidden="false" customHeight="false" outlineLevel="0" collapsed="false">
      <c r="A1320" s="0" t="n">
        <v>1319</v>
      </c>
      <c r="B1320" s="0" t="n">
        <v>42348</v>
      </c>
      <c r="C1320" s="0" t="s">
        <v>12</v>
      </c>
      <c r="D1320" s="0" t="s">
        <v>26</v>
      </c>
      <c r="E1320" s="0" t="n">
        <v>3</v>
      </c>
      <c r="F1320" s="0" t="n">
        <v>0.358368055555556</v>
      </c>
      <c r="G1320" s="0" t="s">
        <v>14</v>
      </c>
      <c r="H1320" s="0" t="n">
        <v>12</v>
      </c>
    </row>
    <row r="1321" customFormat="false" ht="15" hidden="false" customHeight="false" outlineLevel="0" collapsed="false">
      <c r="A1321" s="0" t="n">
        <v>1320</v>
      </c>
      <c r="B1321" s="0" t="n">
        <v>42345</v>
      </c>
      <c r="C1321" s="0" t="s">
        <v>15</v>
      </c>
      <c r="D1321" s="0" t="s">
        <v>30</v>
      </c>
      <c r="E1321" s="0" t="n">
        <v>1</v>
      </c>
      <c r="F1321" s="0" t="n">
        <v>0.358391203703704</v>
      </c>
      <c r="G1321" s="0" t="s">
        <v>14</v>
      </c>
      <c r="H1321" s="0" t="n">
        <v>12</v>
      </c>
    </row>
    <row r="1322" customFormat="false" ht="15" hidden="false" customHeight="false" outlineLevel="0" collapsed="false">
      <c r="A1322" s="0" t="n">
        <v>1321</v>
      </c>
      <c r="B1322" s="0" t="n">
        <v>42347</v>
      </c>
      <c r="C1322" s="0" t="s">
        <v>17</v>
      </c>
      <c r="D1322" s="0" t="s">
        <v>23</v>
      </c>
      <c r="E1322" s="0" t="n">
        <v>3</v>
      </c>
      <c r="F1322" s="0" t="n">
        <v>0.358402777777778</v>
      </c>
      <c r="G1322" s="0" t="s">
        <v>14</v>
      </c>
      <c r="H1322" s="0" t="n">
        <v>8</v>
      </c>
    </row>
    <row r="1323" customFormat="false" ht="15" hidden="false" customHeight="false" outlineLevel="0" collapsed="false">
      <c r="A1323" s="0" t="n">
        <v>1322</v>
      </c>
      <c r="B1323" s="0" t="n">
        <v>42346</v>
      </c>
      <c r="C1323" s="0" t="s">
        <v>20</v>
      </c>
      <c r="D1323" s="0" t="s">
        <v>13</v>
      </c>
      <c r="E1323" s="0" t="n">
        <v>5</v>
      </c>
      <c r="F1323" s="0" t="n">
        <v>0.3584375</v>
      </c>
      <c r="G1323" s="0" t="s">
        <v>14</v>
      </c>
      <c r="H1323" s="0" t="n">
        <v>8</v>
      </c>
    </row>
    <row r="1324" customFormat="false" ht="15" hidden="false" customHeight="false" outlineLevel="0" collapsed="false">
      <c r="A1324" s="0" t="n">
        <v>1323</v>
      </c>
      <c r="B1324" s="0" t="n">
        <v>42342</v>
      </c>
      <c r="C1324" s="0" t="s">
        <v>19</v>
      </c>
      <c r="D1324" s="0" t="s">
        <v>31</v>
      </c>
      <c r="E1324" s="0" t="n">
        <v>5</v>
      </c>
      <c r="F1324" s="0" t="n">
        <v>0.358460648148148</v>
      </c>
      <c r="G1324" s="0" t="s">
        <v>14</v>
      </c>
      <c r="H1324" s="0" t="n">
        <v>16</v>
      </c>
    </row>
    <row r="1325" customFormat="false" ht="15" hidden="false" customHeight="false" outlineLevel="0" collapsed="false">
      <c r="A1325" s="0" t="n">
        <v>1324</v>
      </c>
      <c r="B1325" s="0" t="n">
        <v>42346</v>
      </c>
      <c r="C1325" s="0" t="s">
        <v>19</v>
      </c>
      <c r="D1325" s="0" t="s">
        <v>25</v>
      </c>
      <c r="E1325" s="0" t="n">
        <v>3</v>
      </c>
      <c r="F1325" s="0" t="n">
        <v>0.358460648148148</v>
      </c>
      <c r="G1325" s="0" t="s">
        <v>14</v>
      </c>
      <c r="H1325" s="0" t="n">
        <v>8</v>
      </c>
    </row>
    <row r="1326" customFormat="false" ht="15" hidden="false" customHeight="false" outlineLevel="0" collapsed="false">
      <c r="A1326" s="0" t="n">
        <v>1325</v>
      </c>
      <c r="B1326" s="0" t="n">
        <v>42350</v>
      </c>
      <c r="C1326" s="0" t="s">
        <v>20</v>
      </c>
      <c r="D1326" s="0" t="s">
        <v>25</v>
      </c>
      <c r="E1326" s="0" t="n">
        <v>5</v>
      </c>
      <c r="F1326" s="0" t="n">
        <v>0.358483796296296</v>
      </c>
      <c r="G1326" s="0" t="s">
        <v>14</v>
      </c>
      <c r="H1326" s="0" t="n">
        <v>8</v>
      </c>
    </row>
    <row r="1327" customFormat="false" ht="15" hidden="false" customHeight="false" outlineLevel="0" collapsed="false">
      <c r="A1327" s="0" t="n">
        <v>1326</v>
      </c>
      <c r="B1327" s="0" t="n">
        <v>42351</v>
      </c>
      <c r="C1327" s="0" t="s">
        <v>17</v>
      </c>
      <c r="D1327" s="0" t="s">
        <v>27</v>
      </c>
      <c r="E1327" s="0" t="n">
        <v>3</v>
      </c>
      <c r="F1327" s="0" t="n">
        <v>0.35849537037037</v>
      </c>
      <c r="G1327" s="0" t="s">
        <v>14</v>
      </c>
      <c r="H1327" s="0" t="n">
        <v>16</v>
      </c>
    </row>
    <row r="1328" customFormat="false" ht="15" hidden="false" customHeight="false" outlineLevel="0" collapsed="false">
      <c r="A1328" s="0" t="n">
        <v>1327</v>
      </c>
      <c r="B1328" s="0" t="n">
        <v>42341</v>
      </c>
      <c r="C1328" s="0" t="s">
        <v>12</v>
      </c>
      <c r="D1328" s="0" t="s">
        <v>28</v>
      </c>
      <c r="E1328" s="0" t="n">
        <v>1</v>
      </c>
      <c r="F1328" s="0" t="n">
        <v>0.358518518518519</v>
      </c>
      <c r="G1328" s="0" t="s">
        <v>14</v>
      </c>
      <c r="H1328" s="0" t="n">
        <v>12</v>
      </c>
    </row>
    <row r="1329" customFormat="false" ht="15" hidden="false" customHeight="false" outlineLevel="0" collapsed="false">
      <c r="A1329" s="0" t="n">
        <v>1328</v>
      </c>
      <c r="B1329" s="0" t="n">
        <v>42351</v>
      </c>
      <c r="C1329" s="0" t="s">
        <v>12</v>
      </c>
      <c r="D1329" s="0" t="s">
        <v>31</v>
      </c>
      <c r="E1329" s="0" t="n">
        <v>5</v>
      </c>
      <c r="F1329" s="0" t="n">
        <v>0.358530092592593</v>
      </c>
      <c r="G1329" s="0" t="s">
        <v>14</v>
      </c>
      <c r="H1329" s="0" t="n">
        <v>16</v>
      </c>
    </row>
    <row r="1330" customFormat="false" ht="15" hidden="false" customHeight="false" outlineLevel="0" collapsed="false">
      <c r="A1330" s="0" t="n">
        <v>1329</v>
      </c>
      <c r="B1330" s="0" t="n">
        <v>42341</v>
      </c>
      <c r="C1330" s="0" t="s">
        <v>17</v>
      </c>
      <c r="D1330" s="0" t="s">
        <v>29</v>
      </c>
      <c r="E1330" s="0" t="n">
        <v>2</v>
      </c>
      <c r="F1330" s="0" t="n">
        <v>0.358530092592593</v>
      </c>
      <c r="G1330" s="0" t="s">
        <v>14</v>
      </c>
      <c r="H1330" s="0" t="n">
        <v>12</v>
      </c>
    </row>
    <row r="1331" customFormat="false" ht="15" hidden="false" customHeight="false" outlineLevel="0" collapsed="false">
      <c r="A1331" s="0" t="n">
        <v>1330</v>
      </c>
      <c r="B1331" s="0" t="n">
        <v>42350</v>
      </c>
      <c r="C1331" s="0" t="s">
        <v>17</v>
      </c>
      <c r="D1331" s="0" t="s">
        <v>21</v>
      </c>
      <c r="E1331" s="0" t="n">
        <v>4</v>
      </c>
      <c r="F1331" s="0" t="n">
        <v>0.358553240740741</v>
      </c>
      <c r="G1331" s="0" t="s">
        <v>14</v>
      </c>
      <c r="H1331" s="0" t="n">
        <v>16</v>
      </c>
    </row>
    <row r="1332" customFormat="false" ht="15" hidden="false" customHeight="false" outlineLevel="0" collapsed="false">
      <c r="A1332" s="0" t="n">
        <v>1331</v>
      </c>
      <c r="B1332" s="0" t="n">
        <v>42350</v>
      </c>
      <c r="C1332" s="0" t="s">
        <v>19</v>
      </c>
      <c r="D1332" s="0" t="s">
        <v>18</v>
      </c>
      <c r="E1332" s="0" t="n">
        <v>3</v>
      </c>
      <c r="F1332" s="0" t="n">
        <v>0.358564814814815</v>
      </c>
      <c r="G1332" s="0" t="s">
        <v>14</v>
      </c>
      <c r="H1332" s="0" t="n">
        <v>16</v>
      </c>
    </row>
    <row r="1333" customFormat="false" ht="15" hidden="false" customHeight="false" outlineLevel="0" collapsed="false">
      <c r="A1333" s="0" t="n">
        <v>1332</v>
      </c>
      <c r="B1333" s="0" t="n">
        <v>42343</v>
      </c>
      <c r="C1333" s="0" t="s">
        <v>20</v>
      </c>
      <c r="D1333" s="0" t="s">
        <v>22</v>
      </c>
      <c r="E1333" s="0" t="n">
        <v>4</v>
      </c>
      <c r="F1333" s="0" t="n">
        <v>0.358576388888889</v>
      </c>
      <c r="G1333" s="0" t="s">
        <v>14</v>
      </c>
      <c r="H1333" s="0" t="n">
        <v>16</v>
      </c>
    </row>
    <row r="1334" customFormat="false" ht="15" hidden="false" customHeight="false" outlineLevel="0" collapsed="false">
      <c r="A1334" s="0" t="n">
        <v>1333</v>
      </c>
      <c r="B1334" s="0" t="n">
        <v>42347</v>
      </c>
      <c r="C1334" s="0" t="s">
        <v>12</v>
      </c>
      <c r="D1334" s="0" t="s">
        <v>22</v>
      </c>
      <c r="E1334" s="0" t="n">
        <v>2</v>
      </c>
      <c r="F1334" s="0" t="n">
        <v>0.358587962962963</v>
      </c>
      <c r="G1334" s="0" t="s">
        <v>14</v>
      </c>
      <c r="H1334" s="0" t="n">
        <v>16</v>
      </c>
    </row>
    <row r="1335" customFormat="false" ht="15" hidden="false" customHeight="false" outlineLevel="0" collapsed="false">
      <c r="A1335" s="0" t="n">
        <v>1334</v>
      </c>
      <c r="B1335" s="0" t="n">
        <v>42350</v>
      </c>
      <c r="C1335" s="0" t="s">
        <v>17</v>
      </c>
      <c r="D1335" s="0" t="s">
        <v>30</v>
      </c>
      <c r="E1335" s="0" t="n">
        <v>1</v>
      </c>
      <c r="F1335" s="0" t="n">
        <v>0.358599537037037</v>
      </c>
      <c r="G1335" s="0" t="s">
        <v>14</v>
      </c>
      <c r="H1335" s="0" t="n">
        <v>12</v>
      </c>
    </row>
    <row r="1336" customFormat="false" ht="15" hidden="false" customHeight="false" outlineLevel="0" collapsed="false">
      <c r="A1336" s="0" t="n">
        <v>1335</v>
      </c>
      <c r="B1336" s="0" t="n">
        <v>42344</v>
      </c>
      <c r="C1336" s="0" t="s">
        <v>19</v>
      </c>
      <c r="D1336" s="0" t="s">
        <v>26</v>
      </c>
      <c r="E1336" s="0" t="n">
        <v>5</v>
      </c>
      <c r="F1336" s="0" t="n">
        <v>0.358599537037037</v>
      </c>
      <c r="G1336" s="0" t="s">
        <v>14</v>
      </c>
      <c r="H1336" s="0" t="n">
        <v>12</v>
      </c>
    </row>
    <row r="1337" customFormat="false" ht="15" hidden="false" customHeight="false" outlineLevel="0" collapsed="false">
      <c r="A1337" s="0" t="n">
        <v>1336</v>
      </c>
      <c r="B1337" s="0" t="n">
        <v>42351</v>
      </c>
      <c r="C1337" s="0" t="s">
        <v>19</v>
      </c>
      <c r="D1337" s="0" t="s">
        <v>21</v>
      </c>
      <c r="E1337" s="0" t="n">
        <v>5</v>
      </c>
      <c r="F1337" s="0" t="n">
        <v>0.358611111111111</v>
      </c>
      <c r="G1337" s="0" t="s">
        <v>14</v>
      </c>
      <c r="H1337" s="0" t="n">
        <v>16</v>
      </c>
    </row>
    <row r="1338" customFormat="false" ht="15" hidden="false" customHeight="false" outlineLevel="0" collapsed="false">
      <c r="A1338" s="0" t="n">
        <v>1337</v>
      </c>
      <c r="B1338" s="0" t="n">
        <v>42346</v>
      </c>
      <c r="C1338" s="0" t="s">
        <v>20</v>
      </c>
      <c r="D1338" s="0" t="s">
        <v>32</v>
      </c>
      <c r="E1338" s="0" t="n">
        <v>4</v>
      </c>
      <c r="F1338" s="0" t="n">
        <v>0.358622685185185</v>
      </c>
      <c r="G1338" s="0" t="s">
        <v>14</v>
      </c>
      <c r="H1338" s="0" t="n">
        <v>8</v>
      </c>
    </row>
    <row r="1339" customFormat="false" ht="15" hidden="false" customHeight="false" outlineLevel="0" collapsed="false">
      <c r="A1339" s="0" t="n">
        <v>1338</v>
      </c>
      <c r="B1339" s="0" t="n">
        <v>42344</v>
      </c>
      <c r="C1339" s="0" t="s">
        <v>19</v>
      </c>
      <c r="D1339" s="0" t="s">
        <v>30</v>
      </c>
      <c r="E1339" s="0" t="n">
        <v>5</v>
      </c>
      <c r="F1339" s="0" t="n">
        <v>0.358634259259259</v>
      </c>
      <c r="G1339" s="0" t="s">
        <v>14</v>
      </c>
      <c r="H1339" s="0" t="n">
        <v>12</v>
      </c>
    </row>
    <row r="1340" customFormat="false" ht="15" hidden="false" customHeight="false" outlineLevel="0" collapsed="false">
      <c r="A1340" s="0" t="n">
        <v>1339</v>
      </c>
      <c r="B1340" s="0" t="n">
        <v>42342</v>
      </c>
      <c r="C1340" s="0" t="s">
        <v>19</v>
      </c>
      <c r="D1340" s="0" t="s">
        <v>22</v>
      </c>
      <c r="E1340" s="0" t="n">
        <v>4</v>
      </c>
      <c r="F1340" s="0" t="n">
        <v>0.358634259259259</v>
      </c>
      <c r="G1340" s="0" t="s">
        <v>14</v>
      </c>
      <c r="H1340" s="0" t="n">
        <v>16</v>
      </c>
    </row>
    <row r="1341" customFormat="false" ht="15" hidden="false" customHeight="false" outlineLevel="0" collapsed="false">
      <c r="A1341" s="0" t="n">
        <v>1340</v>
      </c>
      <c r="B1341" s="0" t="n">
        <v>42347</v>
      </c>
      <c r="C1341" s="0" t="s">
        <v>12</v>
      </c>
      <c r="D1341" s="0" t="s">
        <v>22</v>
      </c>
      <c r="E1341" s="0" t="n">
        <v>3</v>
      </c>
      <c r="F1341" s="0" t="n">
        <v>0.358645833333333</v>
      </c>
      <c r="G1341" s="0" t="s">
        <v>14</v>
      </c>
      <c r="H1341" s="0" t="n">
        <v>16</v>
      </c>
    </row>
    <row r="1342" customFormat="false" ht="15" hidden="false" customHeight="false" outlineLevel="0" collapsed="false">
      <c r="A1342" s="0" t="n">
        <v>1341</v>
      </c>
      <c r="B1342" s="0" t="n">
        <v>42345</v>
      </c>
      <c r="C1342" s="0" t="s">
        <v>15</v>
      </c>
      <c r="D1342" s="0" t="s">
        <v>22</v>
      </c>
      <c r="E1342" s="0" t="n">
        <v>3</v>
      </c>
      <c r="F1342" s="0" t="n">
        <v>0.358645833333333</v>
      </c>
      <c r="G1342" s="0" t="s">
        <v>14</v>
      </c>
      <c r="H1342" s="0" t="n">
        <v>16</v>
      </c>
    </row>
    <row r="1343" customFormat="false" ht="15" hidden="false" customHeight="false" outlineLevel="0" collapsed="false">
      <c r="A1343" s="0" t="n">
        <v>1342</v>
      </c>
      <c r="B1343" s="0" t="n">
        <v>42346</v>
      </c>
      <c r="C1343" s="0" t="s">
        <v>20</v>
      </c>
      <c r="D1343" s="0" t="s">
        <v>28</v>
      </c>
      <c r="E1343" s="0" t="n">
        <v>5</v>
      </c>
      <c r="F1343" s="0" t="n">
        <v>0.358645833333333</v>
      </c>
      <c r="G1343" s="0" t="s">
        <v>14</v>
      </c>
      <c r="H1343" s="0" t="n">
        <v>12</v>
      </c>
    </row>
    <row r="1344" customFormat="false" ht="15" hidden="false" customHeight="false" outlineLevel="0" collapsed="false">
      <c r="A1344" s="0" t="n">
        <v>1343</v>
      </c>
      <c r="B1344" s="0" t="n">
        <v>42347</v>
      </c>
      <c r="C1344" s="0" t="s">
        <v>17</v>
      </c>
      <c r="D1344" s="0" t="s">
        <v>31</v>
      </c>
      <c r="E1344" s="0" t="n">
        <v>5</v>
      </c>
      <c r="F1344" s="0" t="n">
        <v>0.358668981481481</v>
      </c>
      <c r="G1344" s="0" t="s">
        <v>14</v>
      </c>
      <c r="H1344" s="0" t="n">
        <v>16</v>
      </c>
    </row>
    <row r="1345" customFormat="false" ht="15" hidden="false" customHeight="false" outlineLevel="0" collapsed="false">
      <c r="A1345" s="0" t="n">
        <v>1344</v>
      </c>
      <c r="B1345" s="0" t="n">
        <v>42349</v>
      </c>
      <c r="C1345" s="0" t="s">
        <v>17</v>
      </c>
      <c r="D1345" s="0" t="s">
        <v>22</v>
      </c>
      <c r="E1345" s="0" t="n">
        <v>5</v>
      </c>
      <c r="F1345" s="0" t="n">
        <v>0.358668981481481</v>
      </c>
      <c r="G1345" s="0" t="s">
        <v>14</v>
      </c>
      <c r="H1345" s="0" t="n">
        <v>16</v>
      </c>
    </row>
    <row r="1346" customFormat="false" ht="15" hidden="false" customHeight="false" outlineLevel="0" collapsed="false">
      <c r="A1346" s="0" t="n">
        <v>1345</v>
      </c>
      <c r="B1346" s="0" t="n">
        <v>42345</v>
      </c>
      <c r="C1346" s="0" t="s">
        <v>12</v>
      </c>
      <c r="D1346" s="0" t="s">
        <v>13</v>
      </c>
      <c r="E1346" s="0" t="n">
        <v>4</v>
      </c>
      <c r="F1346" s="0" t="n">
        <v>0.358668981481481</v>
      </c>
      <c r="G1346" s="0" t="s">
        <v>14</v>
      </c>
      <c r="H1346" s="0" t="n">
        <v>8</v>
      </c>
    </row>
    <row r="1347" customFormat="false" ht="15" hidden="false" customHeight="false" outlineLevel="0" collapsed="false">
      <c r="A1347" s="0" t="n">
        <v>1346</v>
      </c>
      <c r="B1347" s="0" t="n">
        <v>42351</v>
      </c>
      <c r="C1347" s="0" t="s">
        <v>19</v>
      </c>
      <c r="D1347" s="0" t="s">
        <v>28</v>
      </c>
      <c r="E1347" s="0" t="n">
        <v>3</v>
      </c>
      <c r="F1347" s="0" t="n">
        <v>0.358703703703704</v>
      </c>
      <c r="G1347" s="0" t="s">
        <v>14</v>
      </c>
      <c r="H1347" s="0" t="n">
        <v>12</v>
      </c>
    </row>
    <row r="1348" customFormat="false" ht="15" hidden="false" customHeight="false" outlineLevel="0" collapsed="false">
      <c r="A1348" s="0" t="n">
        <v>1347</v>
      </c>
      <c r="B1348" s="0" t="n">
        <v>42343</v>
      </c>
      <c r="C1348" s="0" t="s">
        <v>19</v>
      </c>
      <c r="D1348" s="0" t="s">
        <v>18</v>
      </c>
      <c r="E1348" s="0" t="n">
        <v>3</v>
      </c>
      <c r="F1348" s="0" t="n">
        <v>0.358726851851852</v>
      </c>
      <c r="G1348" s="0" t="s">
        <v>14</v>
      </c>
      <c r="H1348" s="0" t="n">
        <v>16</v>
      </c>
    </row>
    <row r="1349" customFormat="false" ht="15" hidden="false" customHeight="false" outlineLevel="0" collapsed="false">
      <c r="A1349" s="0" t="n">
        <v>1348</v>
      </c>
      <c r="B1349" s="0" t="n">
        <v>42352</v>
      </c>
      <c r="C1349" s="0" t="s">
        <v>20</v>
      </c>
      <c r="D1349" s="0" t="s">
        <v>24</v>
      </c>
      <c r="E1349" s="0" t="n">
        <v>5</v>
      </c>
      <c r="F1349" s="0" t="n">
        <v>0.358726851851852</v>
      </c>
      <c r="G1349" s="0" t="s">
        <v>14</v>
      </c>
      <c r="H1349" s="0" t="n">
        <v>16</v>
      </c>
    </row>
    <row r="1350" customFormat="false" ht="15" hidden="false" customHeight="false" outlineLevel="0" collapsed="false">
      <c r="A1350" s="0" t="n">
        <v>1349</v>
      </c>
      <c r="B1350" s="0" t="n">
        <v>42352</v>
      </c>
      <c r="C1350" s="0" t="s">
        <v>19</v>
      </c>
      <c r="D1350" s="0" t="s">
        <v>23</v>
      </c>
      <c r="E1350" s="0" t="n">
        <v>1</v>
      </c>
      <c r="F1350" s="0" t="n">
        <v>0.358726851851852</v>
      </c>
      <c r="G1350" s="0" t="s">
        <v>14</v>
      </c>
      <c r="H1350" s="0" t="n">
        <v>8</v>
      </c>
    </row>
    <row r="1351" customFormat="false" ht="15" hidden="false" customHeight="false" outlineLevel="0" collapsed="false">
      <c r="A1351" s="0" t="n">
        <v>1350</v>
      </c>
      <c r="B1351" s="0" t="n">
        <v>42346</v>
      </c>
      <c r="C1351" s="0" t="s">
        <v>19</v>
      </c>
      <c r="D1351" s="0" t="s">
        <v>24</v>
      </c>
      <c r="E1351" s="0" t="n">
        <v>2</v>
      </c>
      <c r="F1351" s="0" t="n">
        <v>0.358738425925926</v>
      </c>
      <c r="G1351" s="0" t="s">
        <v>14</v>
      </c>
      <c r="H1351" s="0" t="n">
        <v>16</v>
      </c>
    </row>
    <row r="1352" customFormat="false" ht="15" hidden="false" customHeight="false" outlineLevel="0" collapsed="false">
      <c r="A1352" s="0" t="n">
        <v>1351</v>
      </c>
      <c r="B1352" s="0" t="n">
        <v>42342</v>
      </c>
      <c r="C1352" s="0" t="s">
        <v>20</v>
      </c>
      <c r="D1352" s="0" t="s">
        <v>26</v>
      </c>
      <c r="E1352" s="0" t="n">
        <v>1</v>
      </c>
      <c r="F1352" s="0" t="n">
        <v>0.35875</v>
      </c>
      <c r="G1352" s="0" t="s">
        <v>14</v>
      </c>
      <c r="H1352" s="0" t="n">
        <v>12</v>
      </c>
    </row>
    <row r="1353" customFormat="false" ht="15" hidden="false" customHeight="false" outlineLevel="0" collapsed="false">
      <c r="A1353" s="0" t="n">
        <v>1352</v>
      </c>
      <c r="B1353" s="0" t="n">
        <v>42345</v>
      </c>
      <c r="C1353" s="0" t="s">
        <v>12</v>
      </c>
      <c r="D1353" s="0" t="s">
        <v>18</v>
      </c>
      <c r="E1353" s="0" t="n">
        <v>5</v>
      </c>
      <c r="F1353" s="0" t="n">
        <v>0.35875</v>
      </c>
      <c r="G1353" s="0" t="s">
        <v>14</v>
      </c>
      <c r="H1353" s="0" t="n">
        <v>16</v>
      </c>
    </row>
    <row r="1354" customFormat="false" ht="15" hidden="false" customHeight="false" outlineLevel="0" collapsed="false">
      <c r="A1354" s="0" t="n">
        <v>1353</v>
      </c>
      <c r="B1354" s="0" t="n">
        <v>42350</v>
      </c>
      <c r="C1354" s="0" t="s">
        <v>17</v>
      </c>
      <c r="D1354" s="0" t="s">
        <v>33</v>
      </c>
      <c r="E1354" s="0" t="n">
        <v>5</v>
      </c>
      <c r="F1354" s="0" t="n">
        <v>0.358761574074074</v>
      </c>
      <c r="G1354" s="0" t="s">
        <v>14</v>
      </c>
      <c r="H1354" s="0" t="n">
        <v>16</v>
      </c>
    </row>
    <row r="1355" customFormat="false" ht="15" hidden="false" customHeight="false" outlineLevel="0" collapsed="false">
      <c r="A1355" s="0" t="n">
        <v>1354</v>
      </c>
      <c r="B1355" s="0" t="n">
        <v>42353</v>
      </c>
      <c r="C1355" s="0" t="s">
        <v>19</v>
      </c>
      <c r="D1355" s="0" t="s">
        <v>27</v>
      </c>
      <c r="E1355" s="0" t="n">
        <v>2</v>
      </c>
      <c r="F1355" s="0" t="n">
        <v>0.35880787037037</v>
      </c>
      <c r="G1355" s="0" t="s">
        <v>14</v>
      </c>
      <c r="H1355" s="0" t="n">
        <v>16</v>
      </c>
    </row>
    <row r="1356" customFormat="false" ht="15" hidden="false" customHeight="false" outlineLevel="0" collapsed="false">
      <c r="A1356" s="0" t="n">
        <v>1355</v>
      </c>
      <c r="B1356" s="0" t="n">
        <v>42348</v>
      </c>
      <c r="C1356" s="0" t="s">
        <v>19</v>
      </c>
      <c r="D1356" s="0" t="s">
        <v>23</v>
      </c>
      <c r="E1356" s="0" t="n">
        <v>4</v>
      </c>
      <c r="F1356" s="0" t="n">
        <v>0.35880787037037</v>
      </c>
      <c r="G1356" s="0" t="s">
        <v>14</v>
      </c>
      <c r="H1356" s="0" t="n">
        <v>8</v>
      </c>
    </row>
    <row r="1357" customFormat="false" ht="15" hidden="false" customHeight="false" outlineLevel="0" collapsed="false">
      <c r="A1357" s="0" t="n">
        <v>1356</v>
      </c>
      <c r="B1357" s="0" t="n">
        <v>42347</v>
      </c>
      <c r="C1357" s="0" t="s">
        <v>17</v>
      </c>
      <c r="D1357" s="0" t="s">
        <v>25</v>
      </c>
      <c r="E1357" s="0" t="n">
        <v>5</v>
      </c>
      <c r="F1357" s="0" t="n">
        <v>0.358842592592593</v>
      </c>
      <c r="G1357" s="0" t="s">
        <v>14</v>
      </c>
      <c r="H1357" s="0" t="n">
        <v>8</v>
      </c>
    </row>
    <row r="1358" customFormat="false" ht="15" hidden="false" customHeight="false" outlineLevel="0" collapsed="false">
      <c r="A1358" s="0" t="n">
        <v>1357</v>
      </c>
      <c r="B1358" s="0" t="n">
        <v>42349</v>
      </c>
      <c r="C1358" s="0" t="s">
        <v>15</v>
      </c>
      <c r="D1358" s="0" t="s">
        <v>32</v>
      </c>
      <c r="E1358" s="0" t="n">
        <v>1</v>
      </c>
      <c r="F1358" s="0" t="n">
        <v>0.358854166666667</v>
      </c>
      <c r="G1358" s="0" t="s">
        <v>14</v>
      </c>
      <c r="H1358" s="0" t="n">
        <v>8</v>
      </c>
    </row>
    <row r="1359" customFormat="false" ht="15" hidden="false" customHeight="false" outlineLevel="0" collapsed="false">
      <c r="A1359" s="0" t="n">
        <v>1358</v>
      </c>
      <c r="B1359" s="0" t="n">
        <v>42341</v>
      </c>
      <c r="C1359" s="0" t="s">
        <v>20</v>
      </c>
      <c r="D1359" s="0" t="s">
        <v>27</v>
      </c>
      <c r="E1359" s="0" t="n">
        <v>3</v>
      </c>
      <c r="F1359" s="0" t="n">
        <v>0.358969907407407</v>
      </c>
      <c r="G1359" s="0" t="s">
        <v>14</v>
      </c>
      <c r="H1359" s="0" t="n">
        <v>16</v>
      </c>
    </row>
    <row r="1360" customFormat="false" ht="15" hidden="false" customHeight="false" outlineLevel="0" collapsed="false">
      <c r="A1360" s="0" t="n">
        <v>1359</v>
      </c>
      <c r="B1360" s="0" t="n">
        <v>42345</v>
      </c>
      <c r="C1360" s="0" t="s">
        <v>12</v>
      </c>
      <c r="D1360" s="0" t="s">
        <v>23</v>
      </c>
      <c r="E1360" s="0" t="n">
        <v>4</v>
      </c>
      <c r="F1360" s="0" t="n">
        <v>0.358981481481481</v>
      </c>
      <c r="G1360" s="0" t="s">
        <v>14</v>
      </c>
      <c r="H1360" s="0" t="n">
        <v>8</v>
      </c>
    </row>
    <row r="1361" customFormat="false" ht="15" hidden="false" customHeight="false" outlineLevel="0" collapsed="false">
      <c r="A1361" s="0" t="n">
        <v>1360</v>
      </c>
      <c r="B1361" s="0" t="n">
        <v>42348</v>
      </c>
      <c r="C1361" s="0" t="s">
        <v>19</v>
      </c>
      <c r="D1361" s="0" t="s">
        <v>26</v>
      </c>
      <c r="E1361" s="0" t="n">
        <v>2</v>
      </c>
      <c r="F1361" s="0" t="n">
        <v>0.358981481481481</v>
      </c>
      <c r="G1361" s="0" t="s">
        <v>14</v>
      </c>
      <c r="H1361" s="0" t="n">
        <v>12</v>
      </c>
    </row>
    <row r="1362" customFormat="false" ht="15" hidden="false" customHeight="false" outlineLevel="0" collapsed="false">
      <c r="A1362" s="0" t="n">
        <v>1361</v>
      </c>
      <c r="B1362" s="0" t="n">
        <v>42349</v>
      </c>
      <c r="C1362" s="0" t="s">
        <v>12</v>
      </c>
      <c r="D1362" s="0" t="s">
        <v>28</v>
      </c>
      <c r="E1362" s="0" t="n">
        <v>4</v>
      </c>
      <c r="F1362" s="0" t="n">
        <v>0.359027777777778</v>
      </c>
      <c r="G1362" s="0" t="s">
        <v>14</v>
      </c>
      <c r="H1362" s="0" t="n">
        <v>12</v>
      </c>
    </row>
    <row r="1363" customFormat="false" ht="15" hidden="false" customHeight="false" outlineLevel="0" collapsed="false">
      <c r="A1363" s="0" t="n">
        <v>1362</v>
      </c>
      <c r="B1363" s="0" t="n">
        <v>42345</v>
      </c>
      <c r="C1363" s="0" t="s">
        <v>20</v>
      </c>
      <c r="D1363" s="0" t="s">
        <v>16</v>
      </c>
      <c r="E1363" s="0" t="n">
        <v>4</v>
      </c>
      <c r="F1363" s="0" t="n">
        <v>0.359039351851852</v>
      </c>
      <c r="G1363" s="0" t="s">
        <v>14</v>
      </c>
      <c r="H1363" s="0" t="n">
        <v>8</v>
      </c>
    </row>
    <row r="1364" customFormat="false" ht="15" hidden="false" customHeight="false" outlineLevel="0" collapsed="false">
      <c r="A1364" s="0" t="n">
        <v>1363</v>
      </c>
      <c r="B1364" s="0" t="n">
        <v>42350</v>
      </c>
      <c r="C1364" s="0" t="s">
        <v>12</v>
      </c>
      <c r="D1364" s="0" t="s">
        <v>26</v>
      </c>
      <c r="E1364" s="0" t="n">
        <v>4</v>
      </c>
      <c r="F1364" s="0" t="n">
        <v>0.3590625</v>
      </c>
      <c r="G1364" s="0" t="s">
        <v>14</v>
      </c>
      <c r="H1364" s="0" t="n">
        <v>12</v>
      </c>
    </row>
    <row r="1365" customFormat="false" ht="15" hidden="false" customHeight="false" outlineLevel="0" collapsed="false">
      <c r="A1365" s="0" t="n">
        <v>1364</v>
      </c>
      <c r="B1365" s="0" t="n">
        <v>42342</v>
      </c>
      <c r="C1365" s="0" t="s">
        <v>19</v>
      </c>
      <c r="D1365" s="0" t="s">
        <v>24</v>
      </c>
      <c r="E1365" s="0" t="n">
        <v>1</v>
      </c>
      <c r="F1365" s="0" t="n">
        <v>0.3590625</v>
      </c>
      <c r="G1365" s="0" t="s">
        <v>14</v>
      </c>
      <c r="H1365" s="0" t="n">
        <v>16</v>
      </c>
    </row>
    <row r="1366" customFormat="false" ht="15" hidden="false" customHeight="false" outlineLevel="0" collapsed="false">
      <c r="A1366" s="0" t="n">
        <v>1365</v>
      </c>
      <c r="B1366" s="0" t="n">
        <v>42346</v>
      </c>
      <c r="C1366" s="0" t="s">
        <v>20</v>
      </c>
      <c r="D1366" s="0" t="s">
        <v>31</v>
      </c>
      <c r="E1366" s="0" t="n">
        <v>5</v>
      </c>
      <c r="F1366" s="0" t="n">
        <v>0.359074074074074</v>
      </c>
      <c r="G1366" s="0" t="s">
        <v>14</v>
      </c>
      <c r="H1366" s="0" t="n">
        <v>16</v>
      </c>
    </row>
    <row r="1367" customFormat="false" ht="15" hidden="false" customHeight="false" outlineLevel="0" collapsed="false">
      <c r="A1367" s="0" t="n">
        <v>1366</v>
      </c>
      <c r="B1367" s="0" t="n">
        <v>42346</v>
      </c>
      <c r="C1367" s="0" t="s">
        <v>12</v>
      </c>
      <c r="D1367" s="0" t="s">
        <v>21</v>
      </c>
      <c r="E1367" s="0" t="n">
        <v>2</v>
      </c>
      <c r="F1367" s="0" t="n">
        <v>0.359085648148148</v>
      </c>
      <c r="G1367" s="0" t="s">
        <v>14</v>
      </c>
      <c r="H1367" s="0" t="n">
        <v>16</v>
      </c>
    </row>
    <row r="1368" customFormat="false" ht="15" hidden="false" customHeight="false" outlineLevel="0" collapsed="false">
      <c r="A1368" s="0" t="n">
        <v>1367</v>
      </c>
      <c r="B1368" s="0" t="n">
        <v>42346</v>
      </c>
      <c r="C1368" s="0" t="s">
        <v>19</v>
      </c>
      <c r="D1368" s="0" t="s">
        <v>23</v>
      </c>
      <c r="E1368" s="0" t="n">
        <v>3</v>
      </c>
      <c r="F1368" s="0" t="n">
        <v>0.359108796296296</v>
      </c>
      <c r="G1368" s="0" t="s">
        <v>14</v>
      </c>
      <c r="H1368" s="0" t="n">
        <v>8</v>
      </c>
    </row>
    <row r="1369" customFormat="false" ht="15" hidden="false" customHeight="false" outlineLevel="0" collapsed="false">
      <c r="A1369" s="0" t="n">
        <v>1368</v>
      </c>
      <c r="B1369" s="0" t="n">
        <v>42350</v>
      </c>
      <c r="C1369" s="0" t="s">
        <v>20</v>
      </c>
      <c r="D1369" s="0" t="s">
        <v>32</v>
      </c>
      <c r="E1369" s="0" t="n">
        <v>2</v>
      </c>
      <c r="F1369" s="0" t="n">
        <v>0.359131944444444</v>
      </c>
      <c r="G1369" s="0" t="s">
        <v>14</v>
      </c>
      <c r="H1369" s="0" t="n">
        <v>8</v>
      </c>
    </row>
    <row r="1370" customFormat="false" ht="15" hidden="false" customHeight="false" outlineLevel="0" collapsed="false">
      <c r="A1370" s="0" t="n">
        <v>1369</v>
      </c>
      <c r="B1370" s="0" t="n">
        <v>42343</v>
      </c>
      <c r="C1370" s="0" t="s">
        <v>20</v>
      </c>
      <c r="D1370" s="0" t="s">
        <v>25</v>
      </c>
      <c r="E1370" s="0" t="n">
        <v>2</v>
      </c>
      <c r="F1370" s="0" t="n">
        <v>0.359131944444444</v>
      </c>
      <c r="G1370" s="0" t="s">
        <v>14</v>
      </c>
      <c r="H1370" s="0" t="n">
        <v>8</v>
      </c>
    </row>
    <row r="1371" customFormat="false" ht="15" hidden="false" customHeight="false" outlineLevel="0" collapsed="false">
      <c r="A1371" s="0" t="n">
        <v>1370</v>
      </c>
      <c r="B1371" s="0" t="n">
        <v>42351</v>
      </c>
      <c r="C1371" s="0" t="s">
        <v>15</v>
      </c>
      <c r="D1371" s="0" t="s">
        <v>26</v>
      </c>
      <c r="E1371" s="0" t="n">
        <v>3</v>
      </c>
      <c r="F1371" s="0" t="n">
        <v>0.359143518518519</v>
      </c>
      <c r="G1371" s="0" t="s">
        <v>14</v>
      </c>
      <c r="H1371" s="0" t="n">
        <v>12</v>
      </c>
    </row>
    <row r="1372" customFormat="false" ht="15" hidden="false" customHeight="false" outlineLevel="0" collapsed="false">
      <c r="A1372" s="0" t="n">
        <v>1371</v>
      </c>
      <c r="B1372" s="0" t="n">
        <v>42348</v>
      </c>
      <c r="C1372" s="0" t="s">
        <v>17</v>
      </c>
      <c r="D1372" s="0" t="s">
        <v>30</v>
      </c>
      <c r="E1372" s="0" t="n">
        <v>3</v>
      </c>
      <c r="F1372" s="0" t="n">
        <v>0.359166666666667</v>
      </c>
      <c r="G1372" s="0" t="s">
        <v>14</v>
      </c>
      <c r="H1372" s="0" t="n">
        <v>12</v>
      </c>
    </row>
    <row r="1373" customFormat="false" ht="15" hidden="false" customHeight="false" outlineLevel="0" collapsed="false">
      <c r="A1373" s="0" t="n">
        <v>1372</v>
      </c>
      <c r="B1373" s="0" t="n">
        <v>42350</v>
      </c>
      <c r="C1373" s="0" t="s">
        <v>15</v>
      </c>
      <c r="D1373" s="0" t="s">
        <v>27</v>
      </c>
      <c r="E1373" s="0" t="n">
        <v>1</v>
      </c>
      <c r="F1373" s="0" t="n">
        <v>0.359212962962963</v>
      </c>
      <c r="G1373" s="0" t="s">
        <v>14</v>
      </c>
      <c r="H1373" s="0" t="n">
        <v>16</v>
      </c>
    </row>
    <row r="1374" customFormat="false" ht="15" hidden="false" customHeight="false" outlineLevel="0" collapsed="false">
      <c r="A1374" s="0" t="n">
        <v>1373</v>
      </c>
      <c r="B1374" s="0" t="n">
        <v>42351</v>
      </c>
      <c r="C1374" s="0" t="s">
        <v>19</v>
      </c>
      <c r="D1374" s="0" t="s">
        <v>29</v>
      </c>
      <c r="E1374" s="0" t="n">
        <v>3</v>
      </c>
      <c r="F1374" s="0" t="n">
        <v>0.359236111111111</v>
      </c>
      <c r="G1374" s="0" t="s">
        <v>14</v>
      </c>
      <c r="H1374" s="0" t="n">
        <v>12</v>
      </c>
    </row>
    <row r="1375" customFormat="false" ht="15" hidden="false" customHeight="false" outlineLevel="0" collapsed="false">
      <c r="A1375" s="0" t="n">
        <v>1374</v>
      </c>
      <c r="B1375" s="0" t="n">
        <v>42349</v>
      </c>
      <c r="C1375" s="0" t="s">
        <v>12</v>
      </c>
      <c r="D1375" s="0" t="s">
        <v>13</v>
      </c>
      <c r="E1375" s="0" t="n">
        <v>3</v>
      </c>
      <c r="F1375" s="0" t="n">
        <v>0.359247685185185</v>
      </c>
      <c r="G1375" s="0" t="s">
        <v>14</v>
      </c>
      <c r="H1375" s="0" t="n">
        <v>8</v>
      </c>
    </row>
    <row r="1376" customFormat="false" ht="15" hidden="false" customHeight="false" outlineLevel="0" collapsed="false">
      <c r="A1376" s="0" t="n">
        <v>1375</v>
      </c>
      <c r="B1376" s="0" t="n">
        <v>42341</v>
      </c>
      <c r="C1376" s="0" t="s">
        <v>19</v>
      </c>
      <c r="D1376" s="0" t="s">
        <v>24</v>
      </c>
      <c r="E1376" s="0" t="n">
        <v>2</v>
      </c>
      <c r="F1376" s="0" t="n">
        <v>0.359282407407407</v>
      </c>
      <c r="G1376" s="0" t="s">
        <v>14</v>
      </c>
      <c r="H1376" s="0" t="n">
        <v>16</v>
      </c>
    </row>
    <row r="1377" customFormat="false" ht="15" hidden="false" customHeight="false" outlineLevel="0" collapsed="false">
      <c r="A1377" s="0" t="n">
        <v>1376</v>
      </c>
      <c r="B1377" s="0" t="n">
        <v>42344</v>
      </c>
      <c r="C1377" s="0" t="s">
        <v>20</v>
      </c>
      <c r="D1377" s="0" t="s">
        <v>25</v>
      </c>
      <c r="E1377" s="0" t="n">
        <v>1</v>
      </c>
      <c r="F1377" s="0" t="n">
        <v>0.359293981481482</v>
      </c>
      <c r="G1377" s="0" t="s">
        <v>14</v>
      </c>
      <c r="H1377" s="0" t="n">
        <v>8</v>
      </c>
    </row>
    <row r="1378" customFormat="false" ht="15" hidden="false" customHeight="false" outlineLevel="0" collapsed="false">
      <c r="A1378" s="0" t="n">
        <v>1377</v>
      </c>
      <c r="B1378" s="0" t="n">
        <v>42347</v>
      </c>
      <c r="C1378" s="0" t="s">
        <v>20</v>
      </c>
      <c r="D1378" s="0" t="s">
        <v>13</v>
      </c>
      <c r="E1378" s="0" t="n">
        <v>3</v>
      </c>
      <c r="F1378" s="0" t="n">
        <v>0.359305555555556</v>
      </c>
      <c r="G1378" s="0" t="s">
        <v>14</v>
      </c>
      <c r="H1378" s="0" t="n">
        <v>8</v>
      </c>
    </row>
    <row r="1379" customFormat="false" ht="15" hidden="false" customHeight="false" outlineLevel="0" collapsed="false">
      <c r="A1379" s="0" t="n">
        <v>1378</v>
      </c>
      <c r="B1379" s="0" t="n">
        <v>42348</v>
      </c>
      <c r="C1379" s="0" t="s">
        <v>17</v>
      </c>
      <c r="D1379" s="0" t="s">
        <v>33</v>
      </c>
      <c r="E1379" s="0" t="n">
        <v>5</v>
      </c>
      <c r="F1379" s="0" t="n">
        <v>0.359305555555556</v>
      </c>
      <c r="G1379" s="0" t="s">
        <v>14</v>
      </c>
      <c r="H1379" s="0" t="n">
        <v>16</v>
      </c>
    </row>
    <row r="1380" customFormat="false" ht="15" hidden="false" customHeight="false" outlineLevel="0" collapsed="false">
      <c r="A1380" s="0" t="n">
        <v>1379</v>
      </c>
      <c r="B1380" s="0" t="n">
        <v>42351</v>
      </c>
      <c r="C1380" s="0" t="s">
        <v>17</v>
      </c>
      <c r="D1380" s="0" t="s">
        <v>22</v>
      </c>
      <c r="E1380" s="0" t="n">
        <v>1</v>
      </c>
      <c r="F1380" s="0" t="n">
        <v>0.359305555555556</v>
      </c>
      <c r="G1380" s="0" t="s">
        <v>14</v>
      </c>
      <c r="H1380" s="0" t="n">
        <v>16</v>
      </c>
    </row>
    <row r="1381" customFormat="false" ht="15" hidden="false" customHeight="false" outlineLevel="0" collapsed="false">
      <c r="A1381" s="0" t="n">
        <v>1380</v>
      </c>
      <c r="B1381" s="0" t="n">
        <v>42342</v>
      </c>
      <c r="C1381" s="0" t="s">
        <v>15</v>
      </c>
      <c r="D1381" s="0" t="s">
        <v>27</v>
      </c>
      <c r="E1381" s="0" t="n">
        <v>1</v>
      </c>
      <c r="F1381" s="0" t="n">
        <v>0.35931712962963</v>
      </c>
      <c r="G1381" s="0" t="s">
        <v>14</v>
      </c>
      <c r="H1381" s="0" t="n">
        <v>16</v>
      </c>
    </row>
    <row r="1382" customFormat="false" ht="15" hidden="false" customHeight="false" outlineLevel="0" collapsed="false">
      <c r="A1382" s="0" t="n">
        <v>1381</v>
      </c>
      <c r="B1382" s="0" t="n">
        <v>42347</v>
      </c>
      <c r="C1382" s="0" t="s">
        <v>15</v>
      </c>
      <c r="D1382" s="0" t="s">
        <v>13</v>
      </c>
      <c r="E1382" s="0" t="n">
        <v>4</v>
      </c>
      <c r="F1382" s="0" t="n">
        <v>0.359351851851852</v>
      </c>
      <c r="G1382" s="0" t="s">
        <v>14</v>
      </c>
      <c r="H1382" s="0" t="n">
        <v>8</v>
      </c>
    </row>
    <row r="1383" customFormat="false" ht="15" hidden="false" customHeight="false" outlineLevel="0" collapsed="false">
      <c r="A1383" s="0" t="n">
        <v>1382</v>
      </c>
      <c r="B1383" s="0" t="n">
        <v>42342</v>
      </c>
      <c r="C1383" s="0" t="s">
        <v>12</v>
      </c>
      <c r="D1383" s="0" t="s">
        <v>24</v>
      </c>
      <c r="E1383" s="0" t="n">
        <v>3</v>
      </c>
      <c r="F1383" s="0" t="n">
        <v>0.359351851851852</v>
      </c>
      <c r="G1383" s="0" t="s">
        <v>14</v>
      </c>
      <c r="H1383" s="0" t="n">
        <v>16</v>
      </c>
    </row>
    <row r="1384" customFormat="false" ht="15" hidden="false" customHeight="false" outlineLevel="0" collapsed="false">
      <c r="A1384" s="0" t="n">
        <v>1383</v>
      </c>
      <c r="B1384" s="0" t="n">
        <v>42341</v>
      </c>
      <c r="C1384" s="0" t="s">
        <v>20</v>
      </c>
      <c r="D1384" s="0" t="s">
        <v>13</v>
      </c>
      <c r="E1384" s="0" t="n">
        <v>2</v>
      </c>
      <c r="F1384" s="0" t="n">
        <v>0.359351851851852</v>
      </c>
      <c r="G1384" s="0" t="s">
        <v>14</v>
      </c>
      <c r="H1384" s="0" t="n">
        <v>8</v>
      </c>
    </row>
    <row r="1385" customFormat="false" ht="15" hidden="false" customHeight="false" outlineLevel="0" collapsed="false">
      <c r="A1385" s="0" t="n">
        <v>1384</v>
      </c>
      <c r="B1385" s="0" t="n">
        <v>42350</v>
      </c>
      <c r="C1385" s="0" t="s">
        <v>20</v>
      </c>
      <c r="D1385" s="0" t="s">
        <v>29</v>
      </c>
      <c r="E1385" s="0" t="n">
        <v>1</v>
      </c>
      <c r="F1385" s="0" t="n">
        <v>0.359398148148148</v>
      </c>
      <c r="G1385" s="0" t="s">
        <v>14</v>
      </c>
      <c r="H1385" s="0" t="n">
        <v>12</v>
      </c>
    </row>
    <row r="1386" customFormat="false" ht="15" hidden="false" customHeight="false" outlineLevel="0" collapsed="false">
      <c r="A1386" s="0" t="n">
        <v>1385</v>
      </c>
      <c r="B1386" s="0" t="n">
        <v>42350</v>
      </c>
      <c r="C1386" s="0" t="s">
        <v>20</v>
      </c>
      <c r="D1386" s="0" t="s">
        <v>30</v>
      </c>
      <c r="E1386" s="0" t="n">
        <v>3</v>
      </c>
      <c r="F1386" s="0" t="n">
        <v>0.359398148148148</v>
      </c>
      <c r="G1386" s="0" t="s">
        <v>14</v>
      </c>
      <c r="H1386" s="0" t="n">
        <v>12</v>
      </c>
    </row>
    <row r="1387" customFormat="false" ht="15" hidden="false" customHeight="false" outlineLevel="0" collapsed="false">
      <c r="A1387" s="0" t="n">
        <v>1386</v>
      </c>
      <c r="B1387" s="0" t="n">
        <v>42347</v>
      </c>
      <c r="C1387" s="0" t="s">
        <v>17</v>
      </c>
      <c r="D1387" s="0" t="s">
        <v>28</v>
      </c>
      <c r="E1387" s="0" t="n">
        <v>1</v>
      </c>
      <c r="F1387" s="0" t="n">
        <v>0.359398148148148</v>
      </c>
      <c r="G1387" s="0" t="s">
        <v>14</v>
      </c>
      <c r="H1387" s="0" t="n">
        <v>12</v>
      </c>
    </row>
    <row r="1388" customFormat="false" ht="15" hidden="false" customHeight="false" outlineLevel="0" collapsed="false">
      <c r="A1388" s="0" t="n">
        <v>1387</v>
      </c>
      <c r="B1388" s="0" t="n">
        <v>42353</v>
      </c>
      <c r="C1388" s="0" t="s">
        <v>17</v>
      </c>
      <c r="D1388" s="0" t="s">
        <v>32</v>
      </c>
      <c r="E1388" s="0" t="n">
        <v>4</v>
      </c>
      <c r="F1388" s="0" t="n">
        <v>0.359456018518518</v>
      </c>
      <c r="G1388" s="0" t="s">
        <v>14</v>
      </c>
      <c r="H1388" s="0" t="n">
        <v>8</v>
      </c>
    </row>
    <row r="1389" customFormat="false" ht="15" hidden="false" customHeight="false" outlineLevel="0" collapsed="false">
      <c r="A1389" s="0" t="n">
        <v>1388</v>
      </c>
      <c r="B1389" s="0" t="n">
        <v>42342</v>
      </c>
      <c r="C1389" s="0" t="s">
        <v>17</v>
      </c>
      <c r="D1389" s="0" t="s">
        <v>23</v>
      </c>
      <c r="E1389" s="0" t="n">
        <v>2</v>
      </c>
      <c r="F1389" s="0" t="n">
        <v>0.359456018518518</v>
      </c>
      <c r="G1389" s="0" t="s">
        <v>14</v>
      </c>
      <c r="H1389" s="0" t="n">
        <v>8</v>
      </c>
    </row>
    <row r="1390" customFormat="false" ht="15" hidden="false" customHeight="false" outlineLevel="0" collapsed="false">
      <c r="A1390" s="0" t="n">
        <v>1389</v>
      </c>
      <c r="B1390" s="0" t="n">
        <v>42348</v>
      </c>
      <c r="C1390" s="0" t="s">
        <v>20</v>
      </c>
      <c r="D1390" s="0" t="s">
        <v>24</v>
      </c>
      <c r="E1390" s="0" t="n">
        <v>1</v>
      </c>
      <c r="F1390" s="0" t="n">
        <v>0.359467592592593</v>
      </c>
      <c r="G1390" s="0" t="s">
        <v>14</v>
      </c>
      <c r="H1390" s="0" t="n">
        <v>16</v>
      </c>
    </row>
    <row r="1391" customFormat="false" ht="15" hidden="false" customHeight="false" outlineLevel="0" collapsed="false">
      <c r="A1391" s="0" t="n">
        <v>1390</v>
      </c>
      <c r="B1391" s="0" t="n">
        <v>42341</v>
      </c>
      <c r="C1391" s="0" t="s">
        <v>12</v>
      </c>
      <c r="D1391" s="0" t="s">
        <v>31</v>
      </c>
      <c r="E1391" s="0" t="n">
        <v>5</v>
      </c>
      <c r="F1391" s="0" t="n">
        <v>0.359490740740741</v>
      </c>
      <c r="G1391" s="0" t="s">
        <v>14</v>
      </c>
      <c r="H1391" s="0" t="n">
        <v>16</v>
      </c>
    </row>
    <row r="1392" customFormat="false" ht="15" hidden="false" customHeight="false" outlineLevel="0" collapsed="false">
      <c r="A1392" s="0" t="n">
        <v>1391</v>
      </c>
      <c r="B1392" s="0" t="n">
        <v>42351</v>
      </c>
      <c r="C1392" s="0" t="s">
        <v>12</v>
      </c>
      <c r="D1392" s="0" t="s">
        <v>18</v>
      </c>
      <c r="E1392" s="0" t="n">
        <v>1</v>
      </c>
      <c r="F1392" s="0" t="n">
        <v>0.359537037037037</v>
      </c>
      <c r="G1392" s="0" t="s">
        <v>14</v>
      </c>
      <c r="H1392" s="0" t="n">
        <v>16</v>
      </c>
    </row>
    <row r="1393" customFormat="false" ht="15" hidden="false" customHeight="false" outlineLevel="0" collapsed="false">
      <c r="A1393" s="0" t="n">
        <v>1392</v>
      </c>
      <c r="B1393" s="0" t="n">
        <v>42348</v>
      </c>
      <c r="C1393" s="0" t="s">
        <v>12</v>
      </c>
      <c r="D1393" s="0" t="s">
        <v>28</v>
      </c>
      <c r="E1393" s="0" t="n">
        <v>3</v>
      </c>
      <c r="F1393" s="0" t="n">
        <v>0.359548611111111</v>
      </c>
      <c r="G1393" s="0" t="s">
        <v>14</v>
      </c>
      <c r="H1393" s="0" t="n">
        <v>12</v>
      </c>
    </row>
    <row r="1394" customFormat="false" ht="15" hidden="false" customHeight="false" outlineLevel="0" collapsed="false">
      <c r="A1394" s="0" t="n">
        <v>1393</v>
      </c>
      <c r="B1394" s="0" t="n">
        <v>42350</v>
      </c>
      <c r="C1394" s="0" t="s">
        <v>19</v>
      </c>
      <c r="D1394" s="0" t="s">
        <v>28</v>
      </c>
      <c r="E1394" s="0" t="n">
        <v>3</v>
      </c>
      <c r="F1394" s="0" t="n">
        <v>0.359560185185185</v>
      </c>
      <c r="G1394" s="0" t="s">
        <v>14</v>
      </c>
      <c r="H1394" s="0" t="n">
        <v>12</v>
      </c>
    </row>
    <row r="1395" customFormat="false" ht="15" hidden="false" customHeight="false" outlineLevel="0" collapsed="false">
      <c r="A1395" s="0" t="n">
        <v>1394</v>
      </c>
      <c r="B1395" s="0" t="n">
        <v>42345</v>
      </c>
      <c r="C1395" s="0" t="s">
        <v>15</v>
      </c>
      <c r="D1395" s="0" t="s">
        <v>26</v>
      </c>
      <c r="E1395" s="0" t="n">
        <v>4</v>
      </c>
      <c r="F1395" s="0" t="n">
        <v>0.359571759259259</v>
      </c>
      <c r="G1395" s="0" t="s">
        <v>14</v>
      </c>
      <c r="H1395" s="0" t="n">
        <v>12</v>
      </c>
    </row>
    <row r="1396" customFormat="false" ht="15" hidden="false" customHeight="false" outlineLevel="0" collapsed="false">
      <c r="A1396" s="0" t="n">
        <v>1395</v>
      </c>
      <c r="B1396" s="0" t="n">
        <v>42341</v>
      </c>
      <c r="C1396" s="0" t="s">
        <v>12</v>
      </c>
      <c r="D1396" s="0" t="s">
        <v>21</v>
      </c>
      <c r="E1396" s="0" t="n">
        <v>3</v>
      </c>
      <c r="F1396" s="0" t="n">
        <v>0.359594907407407</v>
      </c>
      <c r="G1396" s="0" t="s">
        <v>14</v>
      </c>
      <c r="H1396" s="0" t="n">
        <v>16</v>
      </c>
    </row>
    <row r="1397" customFormat="false" ht="15" hidden="false" customHeight="false" outlineLevel="0" collapsed="false">
      <c r="A1397" s="0" t="n">
        <v>1396</v>
      </c>
      <c r="B1397" s="0" t="n">
        <v>42344</v>
      </c>
      <c r="C1397" s="0" t="s">
        <v>12</v>
      </c>
      <c r="D1397" s="0" t="s">
        <v>28</v>
      </c>
      <c r="E1397" s="0" t="n">
        <v>3</v>
      </c>
      <c r="F1397" s="0" t="n">
        <v>0.359641203703704</v>
      </c>
      <c r="G1397" s="0" t="s">
        <v>14</v>
      </c>
      <c r="H1397" s="0" t="n">
        <v>12</v>
      </c>
    </row>
    <row r="1398" customFormat="false" ht="15" hidden="false" customHeight="false" outlineLevel="0" collapsed="false">
      <c r="A1398" s="0" t="n">
        <v>1397</v>
      </c>
      <c r="B1398" s="0" t="n">
        <v>42352</v>
      </c>
      <c r="C1398" s="0" t="s">
        <v>20</v>
      </c>
      <c r="D1398" s="0" t="s">
        <v>32</v>
      </c>
      <c r="E1398" s="0" t="n">
        <v>2</v>
      </c>
      <c r="F1398" s="0" t="n">
        <v>0.359664351851852</v>
      </c>
      <c r="G1398" s="0" t="s">
        <v>14</v>
      </c>
      <c r="H1398" s="0" t="n">
        <v>8</v>
      </c>
    </row>
    <row r="1399" customFormat="false" ht="15" hidden="false" customHeight="false" outlineLevel="0" collapsed="false">
      <c r="A1399" s="0" t="n">
        <v>1398</v>
      </c>
      <c r="B1399" s="0" t="n">
        <v>42347</v>
      </c>
      <c r="C1399" s="0" t="s">
        <v>17</v>
      </c>
      <c r="D1399" s="0" t="s">
        <v>13</v>
      </c>
      <c r="E1399" s="0" t="n">
        <v>1</v>
      </c>
      <c r="F1399" s="0" t="n">
        <v>0.359675925925926</v>
      </c>
      <c r="G1399" s="0" t="s">
        <v>14</v>
      </c>
      <c r="H1399" s="0" t="n">
        <v>8</v>
      </c>
    </row>
    <row r="1400" customFormat="false" ht="15" hidden="false" customHeight="false" outlineLevel="0" collapsed="false">
      <c r="A1400" s="0" t="n">
        <v>1399</v>
      </c>
      <c r="B1400" s="0" t="n">
        <v>42351</v>
      </c>
      <c r="C1400" s="0" t="s">
        <v>19</v>
      </c>
      <c r="D1400" s="0" t="s">
        <v>32</v>
      </c>
      <c r="E1400" s="0" t="n">
        <v>1</v>
      </c>
      <c r="F1400" s="0" t="n">
        <v>0.3596875</v>
      </c>
      <c r="G1400" s="0" t="s">
        <v>14</v>
      </c>
      <c r="H1400" s="0" t="n">
        <v>8</v>
      </c>
    </row>
    <row r="1401" customFormat="false" ht="15" hidden="false" customHeight="false" outlineLevel="0" collapsed="false">
      <c r="A1401" s="0" t="n">
        <v>1400</v>
      </c>
      <c r="B1401" s="0" t="n">
        <v>42343</v>
      </c>
      <c r="C1401" s="0" t="s">
        <v>19</v>
      </c>
      <c r="D1401" s="0" t="s">
        <v>28</v>
      </c>
      <c r="E1401" s="0" t="n">
        <v>2</v>
      </c>
      <c r="F1401" s="0" t="n">
        <v>0.359722222222222</v>
      </c>
      <c r="G1401" s="0" t="s">
        <v>14</v>
      </c>
      <c r="H1401" s="0" t="n">
        <v>12</v>
      </c>
    </row>
    <row r="1402" customFormat="false" ht="15" hidden="false" customHeight="false" outlineLevel="0" collapsed="false">
      <c r="A1402" s="0" t="n">
        <v>1401</v>
      </c>
      <c r="B1402" s="0" t="n">
        <v>42351</v>
      </c>
      <c r="C1402" s="0" t="s">
        <v>19</v>
      </c>
      <c r="D1402" s="0" t="s">
        <v>22</v>
      </c>
      <c r="E1402" s="0" t="n">
        <v>2</v>
      </c>
      <c r="F1402" s="0" t="n">
        <v>0.359722222222222</v>
      </c>
      <c r="G1402" s="0" t="s">
        <v>14</v>
      </c>
      <c r="H1402" s="0" t="n">
        <v>16</v>
      </c>
    </row>
    <row r="1403" customFormat="false" ht="15" hidden="false" customHeight="false" outlineLevel="0" collapsed="false">
      <c r="A1403" s="0" t="n">
        <v>1402</v>
      </c>
      <c r="B1403" s="0" t="n">
        <v>42352</v>
      </c>
      <c r="C1403" s="0" t="s">
        <v>15</v>
      </c>
      <c r="D1403" s="0" t="s">
        <v>31</v>
      </c>
      <c r="E1403" s="0" t="n">
        <v>4</v>
      </c>
      <c r="F1403" s="0" t="n">
        <v>0.359733796296296</v>
      </c>
      <c r="G1403" s="0" t="s">
        <v>14</v>
      </c>
      <c r="H1403" s="0" t="n">
        <v>16</v>
      </c>
    </row>
    <row r="1404" customFormat="false" ht="15" hidden="false" customHeight="false" outlineLevel="0" collapsed="false">
      <c r="A1404" s="0" t="n">
        <v>1403</v>
      </c>
      <c r="B1404" s="0" t="n">
        <v>42351</v>
      </c>
      <c r="C1404" s="0" t="s">
        <v>15</v>
      </c>
      <c r="D1404" s="0" t="s">
        <v>18</v>
      </c>
      <c r="E1404" s="0" t="n">
        <v>1</v>
      </c>
      <c r="F1404" s="0" t="n">
        <v>0.35974537037037</v>
      </c>
      <c r="G1404" s="0" t="s">
        <v>14</v>
      </c>
      <c r="H1404" s="0" t="n">
        <v>16</v>
      </c>
    </row>
    <row r="1405" customFormat="false" ht="15" hidden="false" customHeight="false" outlineLevel="0" collapsed="false">
      <c r="A1405" s="0" t="n">
        <v>1404</v>
      </c>
      <c r="B1405" s="0" t="n">
        <v>42349</v>
      </c>
      <c r="C1405" s="0" t="s">
        <v>15</v>
      </c>
      <c r="D1405" s="0" t="s">
        <v>18</v>
      </c>
      <c r="E1405" s="0" t="n">
        <v>4</v>
      </c>
      <c r="F1405" s="0" t="n">
        <v>0.359768518518519</v>
      </c>
      <c r="G1405" s="0" t="s">
        <v>14</v>
      </c>
      <c r="H1405" s="0" t="n">
        <v>16</v>
      </c>
    </row>
    <row r="1406" customFormat="false" ht="15" hidden="false" customHeight="false" outlineLevel="0" collapsed="false">
      <c r="A1406" s="0" t="n">
        <v>1405</v>
      </c>
      <c r="B1406" s="0" t="n">
        <v>42341</v>
      </c>
      <c r="C1406" s="0" t="s">
        <v>12</v>
      </c>
      <c r="D1406" s="0" t="s">
        <v>33</v>
      </c>
      <c r="E1406" s="0" t="n">
        <v>5</v>
      </c>
      <c r="F1406" s="0" t="n">
        <v>0.359791666666667</v>
      </c>
      <c r="G1406" s="0" t="s">
        <v>14</v>
      </c>
      <c r="H1406" s="0" t="n">
        <v>16</v>
      </c>
    </row>
    <row r="1407" customFormat="false" ht="15" hidden="false" customHeight="false" outlineLevel="0" collapsed="false">
      <c r="A1407" s="0" t="n">
        <v>1406</v>
      </c>
      <c r="B1407" s="0" t="n">
        <v>42353</v>
      </c>
      <c r="C1407" s="0" t="s">
        <v>15</v>
      </c>
      <c r="D1407" s="0" t="s">
        <v>22</v>
      </c>
      <c r="E1407" s="0" t="n">
        <v>2</v>
      </c>
      <c r="F1407" s="0" t="n">
        <v>0.359803240740741</v>
      </c>
      <c r="G1407" s="0" t="s">
        <v>14</v>
      </c>
      <c r="H1407" s="0" t="n">
        <v>16</v>
      </c>
    </row>
    <row r="1408" customFormat="false" ht="15" hidden="false" customHeight="false" outlineLevel="0" collapsed="false">
      <c r="A1408" s="0" t="n">
        <v>1407</v>
      </c>
      <c r="B1408" s="0" t="n">
        <v>42342</v>
      </c>
      <c r="C1408" s="0" t="s">
        <v>20</v>
      </c>
      <c r="D1408" s="0" t="s">
        <v>29</v>
      </c>
      <c r="E1408" s="0" t="n">
        <v>4</v>
      </c>
      <c r="F1408" s="0" t="n">
        <v>0.359814814814815</v>
      </c>
      <c r="G1408" s="0" t="s">
        <v>14</v>
      </c>
      <c r="H1408" s="0" t="n">
        <v>12</v>
      </c>
    </row>
    <row r="1409" customFormat="false" ht="15" hidden="false" customHeight="false" outlineLevel="0" collapsed="false">
      <c r="A1409" s="0" t="n">
        <v>1408</v>
      </c>
      <c r="B1409" s="0" t="n">
        <v>42343</v>
      </c>
      <c r="C1409" s="0" t="s">
        <v>20</v>
      </c>
      <c r="D1409" s="0" t="s">
        <v>23</v>
      </c>
      <c r="E1409" s="0" t="n">
        <v>5</v>
      </c>
      <c r="F1409" s="0" t="n">
        <v>0.359837962962963</v>
      </c>
      <c r="G1409" s="0" t="s">
        <v>14</v>
      </c>
      <c r="H1409" s="0" t="n">
        <v>8</v>
      </c>
    </row>
    <row r="1410" customFormat="false" ht="15" hidden="false" customHeight="false" outlineLevel="0" collapsed="false">
      <c r="A1410" s="0" t="n">
        <v>1409</v>
      </c>
      <c r="B1410" s="0" t="n">
        <v>42350</v>
      </c>
      <c r="C1410" s="0" t="s">
        <v>19</v>
      </c>
      <c r="D1410" s="0" t="s">
        <v>26</v>
      </c>
      <c r="E1410" s="0" t="n">
        <v>2</v>
      </c>
      <c r="F1410" s="0" t="n">
        <v>0.359861111111111</v>
      </c>
      <c r="G1410" s="0" t="s">
        <v>14</v>
      </c>
      <c r="H1410" s="0" t="n">
        <v>12</v>
      </c>
    </row>
    <row r="1411" customFormat="false" ht="15" hidden="false" customHeight="false" outlineLevel="0" collapsed="false">
      <c r="A1411" s="0" t="n">
        <v>1410</v>
      </c>
      <c r="B1411" s="0" t="n">
        <v>42351</v>
      </c>
      <c r="C1411" s="0" t="s">
        <v>15</v>
      </c>
      <c r="D1411" s="0" t="s">
        <v>25</v>
      </c>
      <c r="E1411" s="0" t="n">
        <v>4</v>
      </c>
      <c r="F1411" s="0" t="n">
        <v>0.359861111111111</v>
      </c>
      <c r="G1411" s="0" t="s">
        <v>14</v>
      </c>
      <c r="H1411" s="0" t="n">
        <v>8</v>
      </c>
    </row>
    <row r="1412" customFormat="false" ht="15" hidden="false" customHeight="false" outlineLevel="0" collapsed="false">
      <c r="A1412" s="0" t="n">
        <v>1411</v>
      </c>
      <c r="B1412" s="0" t="n">
        <v>42351</v>
      </c>
      <c r="C1412" s="0" t="s">
        <v>12</v>
      </c>
      <c r="D1412" s="0" t="s">
        <v>26</v>
      </c>
      <c r="E1412" s="0" t="n">
        <v>3</v>
      </c>
      <c r="F1412" s="0" t="n">
        <v>0.359884259259259</v>
      </c>
      <c r="G1412" s="0" t="s">
        <v>14</v>
      </c>
      <c r="H1412" s="0" t="n">
        <v>12</v>
      </c>
    </row>
    <row r="1413" customFormat="false" ht="15" hidden="false" customHeight="false" outlineLevel="0" collapsed="false">
      <c r="A1413" s="0" t="n">
        <v>1412</v>
      </c>
      <c r="B1413" s="0" t="n">
        <v>42352</v>
      </c>
      <c r="C1413" s="0" t="s">
        <v>20</v>
      </c>
      <c r="D1413" s="0" t="s">
        <v>13</v>
      </c>
      <c r="E1413" s="0" t="n">
        <v>3</v>
      </c>
      <c r="F1413" s="0" t="n">
        <v>0.359884259259259</v>
      </c>
      <c r="G1413" s="0" t="s">
        <v>14</v>
      </c>
      <c r="H1413" s="0" t="n">
        <v>8</v>
      </c>
    </row>
    <row r="1414" customFormat="false" ht="15" hidden="false" customHeight="false" outlineLevel="0" collapsed="false">
      <c r="A1414" s="0" t="n">
        <v>1413</v>
      </c>
      <c r="B1414" s="0" t="n">
        <v>42342</v>
      </c>
      <c r="C1414" s="0" t="s">
        <v>19</v>
      </c>
      <c r="D1414" s="0" t="s">
        <v>22</v>
      </c>
      <c r="E1414" s="0" t="n">
        <v>5</v>
      </c>
      <c r="F1414" s="0" t="n">
        <v>0.359907407407407</v>
      </c>
      <c r="G1414" s="0" t="s">
        <v>14</v>
      </c>
      <c r="H1414" s="0" t="n">
        <v>16</v>
      </c>
    </row>
    <row r="1415" customFormat="false" ht="15" hidden="false" customHeight="false" outlineLevel="0" collapsed="false">
      <c r="A1415" s="0" t="n">
        <v>1414</v>
      </c>
      <c r="B1415" s="0" t="n">
        <v>42353</v>
      </c>
      <c r="C1415" s="0" t="s">
        <v>17</v>
      </c>
      <c r="D1415" s="0" t="s">
        <v>30</v>
      </c>
      <c r="E1415" s="0" t="n">
        <v>4</v>
      </c>
      <c r="F1415" s="0" t="n">
        <v>0.359953703703704</v>
      </c>
      <c r="G1415" s="0" t="s">
        <v>14</v>
      </c>
      <c r="H1415" s="0" t="n">
        <v>12</v>
      </c>
    </row>
    <row r="1416" customFormat="false" ht="15" hidden="false" customHeight="false" outlineLevel="0" collapsed="false">
      <c r="A1416" s="0" t="n">
        <v>1415</v>
      </c>
      <c r="B1416" s="0" t="n">
        <v>42345</v>
      </c>
      <c r="C1416" s="0" t="s">
        <v>15</v>
      </c>
      <c r="D1416" s="0" t="s">
        <v>18</v>
      </c>
      <c r="E1416" s="0" t="n">
        <v>3</v>
      </c>
      <c r="F1416" s="0" t="n">
        <v>0.359965277777778</v>
      </c>
      <c r="G1416" s="0" t="s">
        <v>14</v>
      </c>
      <c r="H1416" s="0" t="n">
        <v>16</v>
      </c>
    </row>
    <row r="1417" customFormat="false" ht="15" hidden="false" customHeight="false" outlineLevel="0" collapsed="false">
      <c r="A1417" s="0" t="n">
        <v>1416</v>
      </c>
      <c r="B1417" s="0" t="n">
        <v>42347</v>
      </c>
      <c r="C1417" s="0" t="s">
        <v>20</v>
      </c>
      <c r="D1417" s="0" t="s">
        <v>28</v>
      </c>
      <c r="E1417" s="0" t="n">
        <v>3</v>
      </c>
      <c r="F1417" s="0" t="n">
        <v>0.359988425925926</v>
      </c>
      <c r="G1417" s="0" t="s">
        <v>14</v>
      </c>
      <c r="H1417" s="0" t="n">
        <v>12</v>
      </c>
    </row>
    <row r="1418" customFormat="false" ht="15" hidden="false" customHeight="false" outlineLevel="0" collapsed="false">
      <c r="A1418" s="0" t="n">
        <v>1417</v>
      </c>
      <c r="B1418" s="0" t="n">
        <v>42352</v>
      </c>
      <c r="C1418" s="0" t="s">
        <v>15</v>
      </c>
      <c r="D1418" s="0" t="s">
        <v>33</v>
      </c>
      <c r="E1418" s="0" t="n">
        <v>5</v>
      </c>
      <c r="F1418" s="0" t="n">
        <v>0.36</v>
      </c>
      <c r="G1418" s="0" t="s">
        <v>14</v>
      </c>
      <c r="H1418" s="0" t="n">
        <v>16</v>
      </c>
    </row>
    <row r="1419" customFormat="false" ht="15" hidden="false" customHeight="false" outlineLevel="0" collapsed="false">
      <c r="A1419" s="0" t="n">
        <v>1418</v>
      </c>
      <c r="B1419" s="0" t="n">
        <v>42344</v>
      </c>
      <c r="C1419" s="0" t="s">
        <v>12</v>
      </c>
      <c r="D1419" s="0" t="s">
        <v>16</v>
      </c>
      <c r="E1419" s="0" t="n">
        <v>1</v>
      </c>
      <c r="F1419" s="0" t="n">
        <v>0.360023148148148</v>
      </c>
      <c r="G1419" s="0" t="s">
        <v>14</v>
      </c>
      <c r="H1419" s="0" t="n">
        <v>8</v>
      </c>
    </row>
    <row r="1420" customFormat="false" ht="15" hidden="false" customHeight="false" outlineLevel="0" collapsed="false">
      <c r="A1420" s="0" t="n">
        <v>1419</v>
      </c>
      <c r="B1420" s="0" t="n">
        <v>42346</v>
      </c>
      <c r="C1420" s="0" t="s">
        <v>17</v>
      </c>
      <c r="D1420" s="0" t="s">
        <v>13</v>
      </c>
      <c r="E1420" s="0" t="n">
        <v>2</v>
      </c>
      <c r="F1420" s="0" t="n">
        <v>0.360092592592593</v>
      </c>
      <c r="G1420" s="0" t="s">
        <v>14</v>
      </c>
      <c r="H1420" s="0" t="n">
        <v>8</v>
      </c>
    </row>
    <row r="1421" customFormat="false" ht="15" hidden="false" customHeight="false" outlineLevel="0" collapsed="false">
      <c r="A1421" s="0" t="n">
        <v>1420</v>
      </c>
      <c r="B1421" s="0" t="n">
        <v>42348</v>
      </c>
      <c r="C1421" s="0" t="s">
        <v>20</v>
      </c>
      <c r="D1421" s="0" t="s">
        <v>31</v>
      </c>
      <c r="E1421" s="0" t="n">
        <v>3</v>
      </c>
      <c r="F1421" s="0" t="n">
        <v>0.360092592592593</v>
      </c>
      <c r="G1421" s="0" t="s">
        <v>14</v>
      </c>
      <c r="H1421" s="0" t="n">
        <v>16</v>
      </c>
    </row>
    <row r="1422" customFormat="false" ht="15" hidden="false" customHeight="false" outlineLevel="0" collapsed="false">
      <c r="A1422" s="0" t="n">
        <v>1421</v>
      </c>
      <c r="B1422" s="0" t="n">
        <v>42342</v>
      </c>
      <c r="C1422" s="0" t="s">
        <v>12</v>
      </c>
      <c r="D1422" s="0" t="s">
        <v>26</v>
      </c>
      <c r="E1422" s="0" t="n">
        <v>5</v>
      </c>
      <c r="F1422" s="0" t="n">
        <v>0.360115740740741</v>
      </c>
      <c r="G1422" s="0" t="s">
        <v>14</v>
      </c>
      <c r="H1422" s="0" t="n">
        <v>12</v>
      </c>
    </row>
    <row r="1423" customFormat="false" ht="15" hidden="false" customHeight="false" outlineLevel="0" collapsed="false">
      <c r="A1423" s="0" t="n">
        <v>1422</v>
      </c>
      <c r="B1423" s="0" t="n">
        <v>42351</v>
      </c>
      <c r="C1423" s="0" t="s">
        <v>17</v>
      </c>
      <c r="D1423" s="0" t="s">
        <v>26</v>
      </c>
      <c r="E1423" s="0" t="n">
        <v>4</v>
      </c>
      <c r="F1423" s="0" t="n">
        <v>0.360115740740741</v>
      </c>
      <c r="G1423" s="0" t="s">
        <v>14</v>
      </c>
      <c r="H1423" s="0" t="n">
        <v>12</v>
      </c>
    </row>
    <row r="1424" customFormat="false" ht="15" hidden="false" customHeight="false" outlineLevel="0" collapsed="false">
      <c r="A1424" s="0" t="n">
        <v>1423</v>
      </c>
      <c r="B1424" s="0" t="n">
        <v>42351</v>
      </c>
      <c r="C1424" s="0" t="s">
        <v>19</v>
      </c>
      <c r="D1424" s="0" t="s">
        <v>22</v>
      </c>
      <c r="E1424" s="0" t="n">
        <v>3</v>
      </c>
      <c r="F1424" s="0" t="n">
        <v>0.360127314814815</v>
      </c>
      <c r="G1424" s="0" t="s">
        <v>14</v>
      </c>
      <c r="H1424" s="0" t="n">
        <v>16</v>
      </c>
    </row>
    <row r="1425" customFormat="false" ht="15" hidden="false" customHeight="false" outlineLevel="0" collapsed="false">
      <c r="A1425" s="0" t="n">
        <v>1424</v>
      </c>
      <c r="B1425" s="0" t="n">
        <v>42345</v>
      </c>
      <c r="C1425" s="0" t="s">
        <v>19</v>
      </c>
      <c r="D1425" s="0" t="s">
        <v>31</v>
      </c>
      <c r="E1425" s="0" t="n">
        <v>2</v>
      </c>
      <c r="F1425" s="0" t="n">
        <v>0.360127314814815</v>
      </c>
      <c r="G1425" s="0" t="s">
        <v>14</v>
      </c>
      <c r="H1425" s="0" t="n">
        <v>16</v>
      </c>
    </row>
    <row r="1426" customFormat="false" ht="15" hidden="false" customHeight="false" outlineLevel="0" collapsed="false">
      <c r="A1426" s="0" t="n">
        <v>1425</v>
      </c>
      <c r="B1426" s="0" t="n">
        <v>42349</v>
      </c>
      <c r="C1426" s="0" t="s">
        <v>19</v>
      </c>
      <c r="D1426" s="0" t="s">
        <v>28</v>
      </c>
      <c r="E1426" s="0" t="n">
        <v>1</v>
      </c>
      <c r="F1426" s="0" t="n">
        <v>0.360150462962963</v>
      </c>
      <c r="G1426" s="0" t="s">
        <v>14</v>
      </c>
      <c r="H1426" s="0" t="n">
        <v>12</v>
      </c>
    </row>
    <row r="1427" customFormat="false" ht="15" hidden="false" customHeight="false" outlineLevel="0" collapsed="false">
      <c r="A1427" s="0" t="n">
        <v>1426</v>
      </c>
      <c r="B1427" s="0" t="n">
        <v>42352</v>
      </c>
      <c r="C1427" s="0" t="s">
        <v>12</v>
      </c>
      <c r="D1427" s="0" t="s">
        <v>26</v>
      </c>
      <c r="E1427" s="0" t="n">
        <v>3</v>
      </c>
      <c r="F1427" s="0" t="n">
        <v>0.360173611111111</v>
      </c>
      <c r="G1427" s="0" t="s">
        <v>14</v>
      </c>
      <c r="H1427" s="0" t="n">
        <v>12</v>
      </c>
    </row>
    <row r="1428" customFormat="false" ht="15" hidden="false" customHeight="false" outlineLevel="0" collapsed="false">
      <c r="A1428" s="0" t="n">
        <v>1427</v>
      </c>
      <c r="B1428" s="0" t="n">
        <v>42347</v>
      </c>
      <c r="C1428" s="0" t="s">
        <v>19</v>
      </c>
      <c r="D1428" s="0" t="s">
        <v>18</v>
      </c>
      <c r="E1428" s="0" t="n">
        <v>2</v>
      </c>
      <c r="F1428" s="0" t="n">
        <v>0.360185185185185</v>
      </c>
      <c r="G1428" s="0" t="s">
        <v>14</v>
      </c>
      <c r="H1428" s="0" t="n">
        <v>16</v>
      </c>
    </row>
    <row r="1429" customFormat="false" ht="15" hidden="false" customHeight="false" outlineLevel="0" collapsed="false">
      <c r="A1429" s="0" t="n">
        <v>1428</v>
      </c>
      <c r="B1429" s="0" t="n">
        <v>42342</v>
      </c>
      <c r="C1429" s="0" t="s">
        <v>17</v>
      </c>
      <c r="D1429" s="0" t="s">
        <v>18</v>
      </c>
      <c r="E1429" s="0" t="n">
        <v>4</v>
      </c>
      <c r="F1429" s="0" t="n">
        <v>0.360196759259259</v>
      </c>
      <c r="G1429" s="0" t="s">
        <v>14</v>
      </c>
      <c r="H1429" s="0" t="n">
        <v>16</v>
      </c>
    </row>
    <row r="1430" customFormat="false" ht="15" hidden="false" customHeight="false" outlineLevel="0" collapsed="false">
      <c r="A1430" s="0" t="n">
        <v>1429</v>
      </c>
      <c r="B1430" s="0" t="n">
        <v>42342</v>
      </c>
      <c r="C1430" s="0" t="s">
        <v>15</v>
      </c>
      <c r="D1430" s="0" t="s">
        <v>28</v>
      </c>
      <c r="E1430" s="0" t="n">
        <v>2</v>
      </c>
      <c r="F1430" s="0" t="n">
        <v>0.360219907407407</v>
      </c>
      <c r="G1430" s="0" t="s">
        <v>14</v>
      </c>
      <c r="H1430" s="0" t="n">
        <v>12</v>
      </c>
    </row>
    <row r="1431" customFormat="false" ht="15" hidden="false" customHeight="false" outlineLevel="0" collapsed="false">
      <c r="A1431" s="0" t="n">
        <v>1430</v>
      </c>
      <c r="B1431" s="0" t="n">
        <v>42348</v>
      </c>
      <c r="C1431" s="0" t="s">
        <v>19</v>
      </c>
      <c r="D1431" s="0" t="s">
        <v>13</v>
      </c>
      <c r="E1431" s="0" t="n">
        <v>3</v>
      </c>
      <c r="F1431" s="0" t="n">
        <v>0.360243055555556</v>
      </c>
      <c r="G1431" s="0" t="s">
        <v>14</v>
      </c>
      <c r="H1431" s="0" t="n">
        <v>8</v>
      </c>
    </row>
    <row r="1432" customFormat="false" ht="15" hidden="false" customHeight="false" outlineLevel="0" collapsed="false">
      <c r="A1432" s="0" t="n">
        <v>1431</v>
      </c>
      <c r="B1432" s="0" t="n">
        <v>42349</v>
      </c>
      <c r="C1432" s="0" t="s">
        <v>20</v>
      </c>
      <c r="D1432" s="0" t="s">
        <v>31</v>
      </c>
      <c r="E1432" s="0" t="n">
        <v>1</v>
      </c>
      <c r="F1432" s="0" t="n">
        <v>0.36025462962963</v>
      </c>
      <c r="G1432" s="0" t="s">
        <v>14</v>
      </c>
      <c r="H1432" s="0" t="n">
        <v>16</v>
      </c>
    </row>
    <row r="1433" customFormat="false" ht="15" hidden="false" customHeight="false" outlineLevel="0" collapsed="false">
      <c r="A1433" s="0" t="n">
        <v>1432</v>
      </c>
      <c r="B1433" s="0" t="n">
        <v>42341</v>
      </c>
      <c r="C1433" s="0" t="s">
        <v>20</v>
      </c>
      <c r="D1433" s="0" t="s">
        <v>25</v>
      </c>
      <c r="E1433" s="0" t="n">
        <v>3</v>
      </c>
      <c r="F1433" s="0" t="n">
        <v>0.36025462962963</v>
      </c>
      <c r="G1433" s="0" t="s">
        <v>14</v>
      </c>
      <c r="H1433" s="0" t="n">
        <v>8</v>
      </c>
    </row>
    <row r="1434" customFormat="false" ht="15" hidden="false" customHeight="false" outlineLevel="0" collapsed="false">
      <c r="A1434" s="0" t="n">
        <v>1433</v>
      </c>
      <c r="B1434" s="0" t="n">
        <v>42351</v>
      </c>
      <c r="C1434" s="0" t="s">
        <v>15</v>
      </c>
      <c r="D1434" s="0" t="s">
        <v>31</v>
      </c>
      <c r="E1434" s="0" t="n">
        <v>3</v>
      </c>
      <c r="F1434" s="0" t="n">
        <v>0.36025462962963</v>
      </c>
      <c r="G1434" s="0" t="s">
        <v>14</v>
      </c>
      <c r="H1434" s="0" t="n">
        <v>16</v>
      </c>
    </row>
    <row r="1435" customFormat="false" ht="15" hidden="false" customHeight="false" outlineLevel="0" collapsed="false">
      <c r="A1435" s="0" t="n">
        <v>1434</v>
      </c>
      <c r="B1435" s="0" t="n">
        <v>42342</v>
      </c>
      <c r="C1435" s="0" t="s">
        <v>15</v>
      </c>
      <c r="D1435" s="0" t="s">
        <v>28</v>
      </c>
      <c r="E1435" s="0" t="n">
        <v>5</v>
      </c>
      <c r="F1435" s="0" t="n">
        <v>0.360324074074074</v>
      </c>
      <c r="G1435" s="0" t="s">
        <v>14</v>
      </c>
      <c r="H1435" s="0" t="n">
        <v>12</v>
      </c>
    </row>
    <row r="1436" customFormat="false" ht="15" hidden="false" customHeight="false" outlineLevel="0" collapsed="false">
      <c r="A1436" s="0" t="n">
        <v>1435</v>
      </c>
      <c r="B1436" s="0" t="n">
        <v>42348</v>
      </c>
      <c r="C1436" s="0" t="s">
        <v>20</v>
      </c>
      <c r="D1436" s="0" t="s">
        <v>31</v>
      </c>
      <c r="E1436" s="0" t="n">
        <v>5</v>
      </c>
      <c r="F1436" s="0" t="n">
        <v>0.360324074074074</v>
      </c>
      <c r="G1436" s="0" t="s">
        <v>14</v>
      </c>
      <c r="H1436" s="0" t="n">
        <v>16</v>
      </c>
    </row>
    <row r="1437" customFormat="false" ht="15" hidden="false" customHeight="false" outlineLevel="0" collapsed="false">
      <c r="A1437" s="0" t="n">
        <v>1436</v>
      </c>
      <c r="B1437" s="0" t="n">
        <v>42353</v>
      </c>
      <c r="C1437" s="0" t="s">
        <v>19</v>
      </c>
      <c r="D1437" s="0" t="s">
        <v>23</v>
      </c>
      <c r="E1437" s="0" t="n">
        <v>3</v>
      </c>
      <c r="F1437" s="0" t="n">
        <v>0.360335648148148</v>
      </c>
      <c r="G1437" s="0" t="s">
        <v>14</v>
      </c>
      <c r="H1437" s="0" t="n">
        <v>8</v>
      </c>
    </row>
    <row r="1438" customFormat="false" ht="15" hidden="false" customHeight="false" outlineLevel="0" collapsed="false">
      <c r="A1438" s="0" t="n">
        <v>1437</v>
      </c>
      <c r="B1438" s="0" t="n">
        <v>42347</v>
      </c>
      <c r="C1438" s="0" t="s">
        <v>19</v>
      </c>
      <c r="D1438" s="0" t="s">
        <v>31</v>
      </c>
      <c r="E1438" s="0" t="n">
        <v>4</v>
      </c>
      <c r="F1438" s="0" t="n">
        <v>0.360347222222222</v>
      </c>
      <c r="G1438" s="0" t="s">
        <v>14</v>
      </c>
      <c r="H1438" s="0" t="n">
        <v>16</v>
      </c>
    </row>
    <row r="1439" customFormat="false" ht="15" hidden="false" customHeight="false" outlineLevel="0" collapsed="false">
      <c r="A1439" s="0" t="n">
        <v>1438</v>
      </c>
      <c r="B1439" s="0" t="n">
        <v>42346</v>
      </c>
      <c r="C1439" s="0" t="s">
        <v>20</v>
      </c>
      <c r="D1439" s="0" t="s">
        <v>16</v>
      </c>
      <c r="E1439" s="0" t="n">
        <v>5</v>
      </c>
      <c r="F1439" s="0" t="n">
        <v>0.36037037037037</v>
      </c>
      <c r="G1439" s="0" t="s">
        <v>14</v>
      </c>
      <c r="H1439" s="0" t="n">
        <v>8</v>
      </c>
    </row>
    <row r="1440" customFormat="false" ht="15" hidden="false" customHeight="false" outlineLevel="0" collapsed="false">
      <c r="A1440" s="0" t="n">
        <v>1439</v>
      </c>
      <c r="B1440" s="0" t="n">
        <v>42343</v>
      </c>
      <c r="C1440" s="0" t="s">
        <v>12</v>
      </c>
      <c r="D1440" s="0" t="s">
        <v>16</v>
      </c>
      <c r="E1440" s="0" t="n">
        <v>5</v>
      </c>
      <c r="F1440" s="0" t="n">
        <v>0.36037037037037</v>
      </c>
      <c r="G1440" s="0" t="s">
        <v>14</v>
      </c>
      <c r="H1440" s="0" t="n">
        <v>8</v>
      </c>
    </row>
    <row r="1441" customFormat="false" ht="15" hidden="false" customHeight="false" outlineLevel="0" collapsed="false">
      <c r="A1441" s="0" t="n">
        <v>1440</v>
      </c>
      <c r="B1441" s="0" t="n">
        <v>42347</v>
      </c>
      <c r="C1441" s="0" t="s">
        <v>17</v>
      </c>
      <c r="D1441" s="0" t="s">
        <v>24</v>
      </c>
      <c r="E1441" s="0" t="n">
        <v>2</v>
      </c>
      <c r="F1441" s="0" t="n">
        <v>0.360381944444444</v>
      </c>
      <c r="G1441" s="0" t="s">
        <v>14</v>
      </c>
      <c r="H1441" s="0" t="n">
        <v>16</v>
      </c>
    </row>
    <row r="1442" customFormat="false" ht="15" hidden="false" customHeight="false" outlineLevel="0" collapsed="false">
      <c r="A1442" s="0" t="n">
        <v>1441</v>
      </c>
      <c r="B1442" s="0" t="n">
        <v>42353</v>
      </c>
      <c r="C1442" s="0" t="s">
        <v>15</v>
      </c>
      <c r="D1442" s="0" t="s">
        <v>24</v>
      </c>
      <c r="E1442" s="0" t="n">
        <v>2</v>
      </c>
      <c r="F1442" s="0" t="n">
        <v>0.360405092592593</v>
      </c>
      <c r="G1442" s="0" t="s">
        <v>14</v>
      </c>
      <c r="H1442" s="0" t="n">
        <v>16</v>
      </c>
    </row>
    <row r="1443" customFormat="false" ht="15" hidden="false" customHeight="false" outlineLevel="0" collapsed="false">
      <c r="A1443" s="0" t="n">
        <v>1442</v>
      </c>
      <c r="B1443" s="0" t="n">
        <v>42350</v>
      </c>
      <c r="C1443" s="0" t="s">
        <v>15</v>
      </c>
      <c r="D1443" s="0" t="s">
        <v>13</v>
      </c>
      <c r="E1443" s="0" t="n">
        <v>5</v>
      </c>
      <c r="F1443" s="0" t="n">
        <v>0.360428240740741</v>
      </c>
      <c r="G1443" s="0" t="s">
        <v>14</v>
      </c>
      <c r="H1443" s="0" t="n">
        <v>8</v>
      </c>
    </row>
    <row r="1444" customFormat="false" ht="15" hidden="false" customHeight="false" outlineLevel="0" collapsed="false">
      <c r="A1444" s="0" t="n">
        <v>1443</v>
      </c>
      <c r="B1444" s="0" t="n">
        <v>42347</v>
      </c>
      <c r="C1444" s="0" t="s">
        <v>12</v>
      </c>
      <c r="D1444" s="0" t="s">
        <v>29</v>
      </c>
      <c r="E1444" s="0" t="n">
        <v>2</v>
      </c>
      <c r="F1444" s="0" t="n">
        <v>0.360439814814815</v>
      </c>
      <c r="G1444" s="0" t="s">
        <v>14</v>
      </c>
      <c r="H1444" s="0" t="n">
        <v>12</v>
      </c>
    </row>
    <row r="1445" customFormat="false" ht="15" hidden="false" customHeight="false" outlineLevel="0" collapsed="false">
      <c r="A1445" s="0" t="n">
        <v>1444</v>
      </c>
      <c r="B1445" s="0" t="n">
        <v>42352</v>
      </c>
      <c r="C1445" s="0" t="s">
        <v>12</v>
      </c>
      <c r="D1445" s="0" t="s">
        <v>29</v>
      </c>
      <c r="E1445" s="0" t="n">
        <v>4</v>
      </c>
      <c r="F1445" s="0" t="n">
        <v>0.360439814814815</v>
      </c>
      <c r="G1445" s="0" t="s">
        <v>14</v>
      </c>
      <c r="H1445" s="0" t="n">
        <v>12</v>
      </c>
    </row>
    <row r="1446" customFormat="false" ht="15" hidden="false" customHeight="false" outlineLevel="0" collapsed="false">
      <c r="A1446" s="0" t="n">
        <v>1445</v>
      </c>
      <c r="B1446" s="0" t="n">
        <v>42341</v>
      </c>
      <c r="C1446" s="0" t="s">
        <v>20</v>
      </c>
      <c r="D1446" s="0" t="s">
        <v>28</v>
      </c>
      <c r="E1446" s="0" t="n">
        <v>4</v>
      </c>
      <c r="F1446" s="0" t="n">
        <v>0.360474537037037</v>
      </c>
      <c r="G1446" s="0" t="s">
        <v>14</v>
      </c>
      <c r="H1446" s="0" t="n">
        <v>12</v>
      </c>
    </row>
    <row r="1447" customFormat="false" ht="15" hidden="false" customHeight="false" outlineLevel="0" collapsed="false">
      <c r="A1447" s="0" t="n">
        <v>1446</v>
      </c>
      <c r="B1447" s="0" t="n">
        <v>42346</v>
      </c>
      <c r="C1447" s="0" t="s">
        <v>12</v>
      </c>
      <c r="D1447" s="0" t="s">
        <v>32</v>
      </c>
      <c r="E1447" s="0" t="n">
        <v>5</v>
      </c>
      <c r="F1447" s="0" t="n">
        <v>0.360509259259259</v>
      </c>
      <c r="G1447" s="0" t="s">
        <v>14</v>
      </c>
      <c r="H1447" s="0" t="n">
        <v>8</v>
      </c>
    </row>
    <row r="1448" customFormat="false" ht="15" hidden="false" customHeight="false" outlineLevel="0" collapsed="false">
      <c r="A1448" s="0" t="n">
        <v>1447</v>
      </c>
      <c r="B1448" s="0" t="n">
        <v>42345</v>
      </c>
      <c r="C1448" s="0" t="s">
        <v>15</v>
      </c>
      <c r="D1448" s="0" t="s">
        <v>31</v>
      </c>
      <c r="E1448" s="0" t="n">
        <v>5</v>
      </c>
      <c r="F1448" s="0" t="n">
        <v>0.360509259259259</v>
      </c>
      <c r="G1448" s="0" t="s">
        <v>14</v>
      </c>
      <c r="H1448" s="0" t="n">
        <v>16</v>
      </c>
    </row>
    <row r="1449" customFormat="false" ht="15" hidden="false" customHeight="false" outlineLevel="0" collapsed="false">
      <c r="A1449" s="0" t="n">
        <v>1448</v>
      </c>
      <c r="B1449" s="0" t="n">
        <v>42347</v>
      </c>
      <c r="C1449" s="0" t="s">
        <v>15</v>
      </c>
      <c r="D1449" s="0" t="s">
        <v>33</v>
      </c>
      <c r="E1449" s="0" t="n">
        <v>5</v>
      </c>
      <c r="F1449" s="0" t="n">
        <v>0.360555555555556</v>
      </c>
      <c r="G1449" s="0" t="s">
        <v>14</v>
      </c>
      <c r="H1449" s="0" t="n">
        <v>16</v>
      </c>
    </row>
    <row r="1450" customFormat="false" ht="15" hidden="false" customHeight="false" outlineLevel="0" collapsed="false">
      <c r="A1450" s="0" t="n">
        <v>1449</v>
      </c>
      <c r="B1450" s="0" t="n">
        <v>42348</v>
      </c>
      <c r="C1450" s="0" t="s">
        <v>12</v>
      </c>
      <c r="D1450" s="0" t="s">
        <v>26</v>
      </c>
      <c r="E1450" s="0" t="n">
        <v>4</v>
      </c>
      <c r="F1450" s="0" t="n">
        <v>0.36056712962963</v>
      </c>
      <c r="G1450" s="0" t="s">
        <v>14</v>
      </c>
      <c r="H1450" s="0" t="n">
        <v>12</v>
      </c>
    </row>
    <row r="1451" customFormat="false" ht="15" hidden="false" customHeight="false" outlineLevel="0" collapsed="false">
      <c r="A1451" s="0" t="n">
        <v>1450</v>
      </c>
      <c r="B1451" s="0" t="n">
        <v>42345</v>
      </c>
      <c r="C1451" s="0" t="s">
        <v>15</v>
      </c>
      <c r="D1451" s="0" t="s">
        <v>13</v>
      </c>
      <c r="E1451" s="0" t="n">
        <v>3</v>
      </c>
      <c r="F1451" s="0" t="n">
        <v>0.360578703703704</v>
      </c>
      <c r="G1451" s="0" t="s">
        <v>14</v>
      </c>
      <c r="H1451" s="0" t="n">
        <v>8</v>
      </c>
    </row>
    <row r="1452" customFormat="false" ht="15" hidden="false" customHeight="false" outlineLevel="0" collapsed="false">
      <c r="A1452" s="0" t="n">
        <v>1451</v>
      </c>
      <c r="B1452" s="0" t="n">
        <v>42345</v>
      </c>
      <c r="C1452" s="0" t="s">
        <v>15</v>
      </c>
      <c r="D1452" s="0" t="s">
        <v>32</v>
      </c>
      <c r="E1452" s="0" t="n">
        <v>3</v>
      </c>
      <c r="F1452" s="0" t="n">
        <v>0.360578703703704</v>
      </c>
      <c r="G1452" s="0" t="s">
        <v>14</v>
      </c>
      <c r="H1452" s="0" t="n">
        <v>8</v>
      </c>
    </row>
    <row r="1453" customFormat="false" ht="15" hidden="false" customHeight="false" outlineLevel="0" collapsed="false">
      <c r="A1453" s="0" t="n">
        <v>1452</v>
      </c>
      <c r="B1453" s="0" t="n">
        <v>42342</v>
      </c>
      <c r="C1453" s="0" t="s">
        <v>19</v>
      </c>
      <c r="D1453" s="0" t="s">
        <v>31</v>
      </c>
      <c r="E1453" s="0" t="n">
        <v>2</v>
      </c>
      <c r="F1453" s="0" t="n">
        <v>0.360578703703704</v>
      </c>
      <c r="G1453" s="0" t="s">
        <v>14</v>
      </c>
      <c r="H1453" s="0" t="n">
        <v>16</v>
      </c>
    </row>
    <row r="1454" customFormat="false" ht="15" hidden="false" customHeight="false" outlineLevel="0" collapsed="false">
      <c r="A1454" s="0" t="n">
        <v>1453</v>
      </c>
      <c r="B1454" s="0" t="n">
        <v>42353</v>
      </c>
      <c r="C1454" s="0" t="s">
        <v>17</v>
      </c>
      <c r="D1454" s="0" t="s">
        <v>26</v>
      </c>
      <c r="E1454" s="0" t="n">
        <v>5</v>
      </c>
      <c r="F1454" s="0" t="n">
        <v>0.360578703703704</v>
      </c>
      <c r="G1454" s="0" t="s">
        <v>14</v>
      </c>
      <c r="H1454" s="0" t="n">
        <v>12</v>
      </c>
    </row>
    <row r="1455" customFormat="false" ht="15" hidden="false" customHeight="false" outlineLevel="0" collapsed="false">
      <c r="A1455" s="0" t="n">
        <v>1454</v>
      </c>
      <c r="B1455" s="0" t="n">
        <v>42348</v>
      </c>
      <c r="C1455" s="0" t="s">
        <v>20</v>
      </c>
      <c r="D1455" s="0" t="s">
        <v>31</v>
      </c>
      <c r="E1455" s="0" t="n">
        <v>2</v>
      </c>
      <c r="F1455" s="0" t="n">
        <v>0.360590277777778</v>
      </c>
      <c r="G1455" s="0" t="s">
        <v>14</v>
      </c>
      <c r="H1455" s="0" t="n">
        <v>16</v>
      </c>
    </row>
    <row r="1456" customFormat="false" ht="15" hidden="false" customHeight="false" outlineLevel="0" collapsed="false">
      <c r="A1456" s="0" t="n">
        <v>1455</v>
      </c>
      <c r="B1456" s="0" t="n">
        <v>42341</v>
      </c>
      <c r="C1456" s="0" t="s">
        <v>15</v>
      </c>
      <c r="D1456" s="0" t="s">
        <v>22</v>
      </c>
      <c r="E1456" s="0" t="n">
        <v>3</v>
      </c>
      <c r="F1456" s="0" t="n">
        <v>0.360601851851852</v>
      </c>
      <c r="G1456" s="0" t="s">
        <v>14</v>
      </c>
      <c r="H1456" s="0" t="n">
        <v>16</v>
      </c>
    </row>
    <row r="1457" customFormat="false" ht="15" hidden="false" customHeight="false" outlineLevel="0" collapsed="false">
      <c r="A1457" s="0" t="n">
        <v>1456</v>
      </c>
      <c r="B1457" s="0" t="n">
        <v>42352</v>
      </c>
      <c r="C1457" s="0" t="s">
        <v>12</v>
      </c>
      <c r="D1457" s="0" t="s">
        <v>27</v>
      </c>
      <c r="E1457" s="0" t="n">
        <v>4</v>
      </c>
      <c r="F1457" s="0" t="n">
        <v>0.360613425925926</v>
      </c>
      <c r="G1457" s="0" t="s">
        <v>14</v>
      </c>
      <c r="H1457" s="0" t="n">
        <v>16</v>
      </c>
    </row>
    <row r="1458" customFormat="false" ht="15" hidden="false" customHeight="false" outlineLevel="0" collapsed="false">
      <c r="A1458" s="0" t="n">
        <v>1457</v>
      </c>
      <c r="B1458" s="0" t="n">
        <v>42351</v>
      </c>
      <c r="C1458" s="0" t="s">
        <v>17</v>
      </c>
      <c r="D1458" s="0" t="s">
        <v>24</v>
      </c>
      <c r="E1458" s="0" t="n">
        <v>3</v>
      </c>
      <c r="F1458" s="0" t="n">
        <v>0.360636574074074</v>
      </c>
      <c r="G1458" s="0" t="s">
        <v>14</v>
      </c>
      <c r="H1458" s="0" t="n">
        <v>16</v>
      </c>
    </row>
    <row r="1459" customFormat="false" ht="15" hidden="false" customHeight="false" outlineLevel="0" collapsed="false">
      <c r="A1459" s="0" t="n">
        <v>1458</v>
      </c>
      <c r="B1459" s="0" t="n">
        <v>42351</v>
      </c>
      <c r="C1459" s="0" t="s">
        <v>17</v>
      </c>
      <c r="D1459" s="0" t="s">
        <v>26</v>
      </c>
      <c r="E1459" s="0" t="n">
        <v>4</v>
      </c>
      <c r="F1459" s="0" t="n">
        <v>0.360671296296296</v>
      </c>
      <c r="G1459" s="0" t="s">
        <v>14</v>
      </c>
      <c r="H1459" s="0" t="n">
        <v>12</v>
      </c>
    </row>
    <row r="1460" customFormat="false" ht="15" hidden="false" customHeight="false" outlineLevel="0" collapsed="false">
      <c r="A1460" s="0" t="n">
        <v>1459</v>
      </c>
      <c r="B1460" s="0" t="n">
        <v>42345</v>
      </c>
      <c r="C1460" s="0" t="s">
        <v>20</v>
      </c>
      <c r="D1460" s="0" t="s">
        <v>16</v>
      </c>
      <c r="E1460" s="0" t="n">
        <v>1</v>
      </c>
      <c r="F1460" s="0" t="n">
        <v>0.36068287037037</v>
      </c>
      <c r="G1460" s="0" t="s">
        <v>14</v>
      </c>
      <c r="H1460" s="0" t="n">
        <v>8</v>
      </c>
    </row>
    <row r="1461" customFormat="false" ht="15" hidden="false" customHeight="false" outlineLevel="0" collapsed="false">
      <c r="A1461" s="0" t="n">
        <v>1460</v>
      </c>
      <c r="B1461" s="0" t="n">
        <v>42341</v>
      </c>
      <c r="C1461" s="0" t="s">
        <v>20</v>
      </c>
      <c r="D1461" s="0" t="s">
        <v>13</v>
      </c>
      <c r="E1461" s="0" t="n">
        <v>3</v>
      </c>
      <c r="F1461" s="0" t="n">
        <v>0.36068287037037</v>
      </c>
      <c r="G1461" s="0" t="s">
        <v>14</v>
      </c>
      <c r="H1461" s="0" t="n">
        <v>8</v>
      </c>
    </row>
    <row r="1462" customFormat="false" ht="15" hidden="false" customHeight="false" outlineLevel="0" collapsed="false">
      <c r="A1462" s="0" t="n">
        <v>1461</v>
      </c>
      <c r="B1462" s="0" t="n">
        <v>42352</v>
      </c>
      <c r="C1462" s="0" t="s">
        <v>17</v>
      </c>
      <c r="D1462" s="0" t="s">
        <v>26</v>
      </c>
      <c r="E1462" s="0" t="n">
        <v>1</v>
      </c>
      <c r="F1462" s="0" t="n">
        <v>0.360694444444444</v>
      </c>
      <c r="G1462" s="0" t="s">
        <v>14</v>
      </c>
      <c r="H1462" s="0" t="n">
        <v>12</v>
      </c>
    </row>
    <row r="1463" customFormat="false" ht="15" hidden="false" customHeight="false" outlineLevel="0" collapsed="false">
      <c r="A1463" s="0" t="n">
        <v>1462</v>
      </c>
      <c r="B1463" s="0" t="n">
        <v>42342</v>
      </c>
      <c r="C1463" s="0" t="s">
        <v>20</v>
      </c>
      <c r="D1463" s="0" t="s">
        <v>27</v>
      </c>
      <c r="E1463" s="0" t="n">
        <v>5</v>
      </c>
      <c r="F1463" s="0" t="n">
        <v>0.360694444444444</v>
      </c>
      <c r="G1463" s="0" t="s">
        <v>14</v>
      </c>
      <c r="H1463" s="0" t="n">
        <v>16</v>
      </c>
    </row>
    <row r="1464" customFormat="false" ht="15" hidden="false" customHeight="false" outlineLevel="0" collapsed="false">
      <c r="A1464" s="0" t="n">
        <v>1463</v>
      </c>
      <c r="B1464" s="0" t="n">
        <v>42344</v>
      </c>
      <c r="C1464" s="0" t="s">
        <v>20</v>
      </c>
      <c r="D1464" s="0" t="s">
        <v>31</v>
      </c>
      <c r="E1464" s="0" t="n">
        <v>4</v>
      </c>
      <c r="F1464" s="0" t="n">
        <v>0.360694444444444</v>
      </c>
      <c r="G1464" s="0" t="s">
        <v>14</v>
      </c>
      <c r="H1464" s="0" t="n">
        <v>16</v>
      </c>
    </row>
    <row r="1465" customFormat="false" ht="15" hidden="false" customHeight="false" outlineLevel="0" collapsed="false">
      <c r="A1465" s="0" t="n">
        <v>1464</v>
      </c>
      <c r="B1465" s="0" t="n">
        <v>42347</v>
      </c>
      <c r="C1465" s="0" t="s">
        <v>20</v>
      </c>
      <c r="D1465" s="0" t="s">
        <v>25</v>
      </c>
      <c r="E1465" s="0" t="n">
        <v>3</v>
      </c>
      <c r="F1465" s="0" t="n">
        <v>0.360717592592593</v>
      </c>
      <c r="G1465" s="0" t="s">
        <v>14</v>
      </c>
      <c r="H1465" s="0" t="n">
        <v>8</v>
      </c>
    </row>
    <row r="1466" customFormat="false" ht="15" hidden="false" customHeight="false" outlineLevel="0" collapsed="false">
      <c r="A1466" s="0" t="n">
        <v>1465</v>
      </c>
      <c r="B1466" s="0" t="n">
        <v>42352</v>
      </c>
      <c r="C1466" s="0" t="s">
        <v>20</v>
      </c>
      <c r="D1466" s="0" t="s">
        <v>23</v>
      </c>
      <c r="E1466" s="0" t="n">
        <v>2</v>
      </c>
      <c r="F1466" s="0" t="n">
        <v>0.360717592592593</v>
      </c>
      <c r="G1466" s="0" t="s">
        <v>14</v>
      </c>
      <c r="H1466" s="0" t="n">
        <v>8</v>
      </c>
    </row>
    <row r="1467" customFormat="false" ht="15" hidden="false" customHeight="false" outlineLevel="0" collapsed="false">
      <c r="A1467" s="0" t="n">
        <v>1466</v>
      </c>
      <c r="B1467" s="0" t="n">
        <v>42352</v>
      </c>
      <c r="C1467" s="0" t="s">
        <v>20</v>
      </c>
      <c r="D1467" s="0" t="s">
        <v>25</v>
      </c>
      <c r="E1467" s="0" t="n">
        <v>1</v>
      </c>
      <c r="F1467" s="0" t="n">
        <v>0.360717592592593</v>
      </c>
      <c r="G1467" s="0" t="s">
        <v>14</v>
      </c>
      <c r="H1467" s="0" t="n">
        <v>8</v>
      </c>
    </row>
    <row r="1468" customFormat="false" ht="15" hidden="false" customHeight="false" outlineLevel="0" collapsed="false">
      <c r="A1468" s="0" t="n">
        <v>1467</v>
      </c>
      <c r="B1468" s="0" t="n">
        <v>42346</v>
      </c>
      <c r="C1468" s="0" t="s">
        <v>17</v>
      </c>
      <c r="D1468" s="0" t="s">
        <v>21</v>
      </c>
      <c r="E1468" s="0" t="n">
        <v>4</v>
      </c>
      <c r="F1468" s="0" t="n">
        <v>0.360740740740741</v>
      </c>
      <c r="G1468" s="0" t="s">
        <v>14</v>
      </c>
      <c r="H1468" s="0" t="n">
        <v>16</v>
      </c>
    </row>
    <row r="1469" customFormat="false" ht="15" hidden="false" customHeight="false" outlineLevel="0" collapsed="false">
      <c r="A1469" s="0" t="n">
        <v>1468</v>
      </c>
      <c r="B1469" s="0" t="n">
        <v>42344</v>
      </c>
      <c r="C1469" s="0" t="s">
        <v>19</v>
      </c>
      <c r="D1469" s="0" t="s">
        <v>18</v>
      </c>
      <c r="E1469" s="0" t="n">
        <v>4</v>
      </c>
      <c r="F1469" s="0" t="n">
        <v>0.360752314814815</v>
      </c>
      <c r="G1469" s="0" t="s">
        <v>14</v>
      </c>
      <c r="H1469" s="0" t="n">
        <v>16</v>
      </c>
    </row>
    <row r="1470" customFormat="false" ht="15" hidden="false" customHeight="false" outlineLevel="0" collapsed="false">
      <c r="A1470" s="0" t="n">
        <v>1469</v>
      </c>
      <c r="B1470" s="0" t="n">
        <v>42342</v>
      </c>
      <c r="C1470" s="0" t="s">
        <v>19</v>
      </c>
      <c r="D1470" s="0" t="s">
        <v>22</v>
      </c>
      <c r="E1470" s="0" t="n">
        <v>1</v>
      </c>
      <c r="F1470" s="0" t="n">
        <v>0.360752314814815</v>
      </c>
      <c r="G1470" s="0" t="s">
        <v>14</v>
      </c>
      <c r="H1470" s="0" t="n">
        <v>16</v>
      </c>
    </row>
    <row r="1471" customFormat="false" ht="15" hidden="false" customHeight="false" outlineLevel="0" collapsed="false">
      <c r="A1471" s="0" t="n">
        <v>1470</v>
      </c>
      <c r="B1471" s="0" t="n">
        <v>42344</v>
      </c>
      <c r="C1471" s="0" t="s">
        <v>17</v>
      </c>
      <c r="D1471" s="0" t="s">
        <v>33</v>
      </c>
      <c r="E1471" s="0" t="n">
        <v>5</v>
      </c>
      <c r="F1471" s="0" t="n">
        <v>0.360810185185185</v>
      </c>
      <c r="G1471" s="0" t="s">
        <v>14</v>
      </c>
      <c r="H1471" s="0" t="n">
        <v>16</v>
      </c>
    </row>
    <row r="1472" customFormat="false" ht="15" hidden="false" customHeight="false" outlineLevel="0" collapsed="false">
      <c r="A1472" s="0" t="n">
        <v>1471</v>
      </c>
      <c r="B1472" s="0" t="n">
        <v>42343</v>
      </c>
      <c r="C1472" s="0" t="s">
        <v>17</v>
      </c>
      <c r="D1472" s="0" t="s">
        <v>27</v>
      </c>
      <c r="E1472" s="0" t="n">
        <v>5</v>
      </c>
      <c r="F1472" s="0" t="n">
        <v>0.360821759259259</v>
      </c>
      <c r="G1472" s="0" t="s">
        <v>14</v>
      </c>
      <c r="H1472" s="0" t="n">
        <v>16</v>
      </c>
    </row>
    <row r="1473" customFormat="false" ht="15" hidden="false" customHeight="false" outlineLevel="0" collapsed="false">
      <c r="A1473" s="0" t="n">
        <v>1472</v>
      </c>
      <c r="B1473" s="0" t="n">
        <v>42346</v>
      </c>
      <c r="C1473" s="0" t="s">
        <v>12</v>
      </c>
      <c r="D1473" s="0" t="s">
        <v>21</v>
      </c>
      <c r="E1473" s="0" t="n">
        <v>1</v>
      </c>
      <c r="F1473" s="0" t="n">
        <v>0.360844907407407</v>
      </c>
      <c r="G1473" s="0" t="s">
        <v>14</v>
      </c>
      <c r="H1473" s="0" t="n">
        <v>16</v>
      </c>
    </row>
    <row r="1474" customFormat="false" ht="15" hidden="false" customHeight="false" outlineLevel="0" collapsed="false">
      <c r="A1474" s="0" t="n">
        <v>1473</v>
      </c>
      <c r="B1474" s="0" t="n">
        <v>42350</v>
      </c>
      <c r="C1474" s="0" t="s">
        <v>20</v>
      </c>
      <c r="D1474" s="0" t="s">
        <v>16</v>
      </c>
      <c r="E1474" s="0" t="n">
        <v>5</v>
      </c>
      <c r="F1474" s="0" t="n">
        <v>0.360844907407407</v>
      </c>
      <c r="G1474" s="0" t="s">
        <v>14</v>
      </c>
      <c r="H1474" s="0" t="n">
        <v>8</v>
      </c>
    </row>
    <row r="1475" customFormat="false" ht="15" hidden="false" customHeight="false" outlineLevel="0" collapsed="false">
      <c r="A1475" s="0" t="n">
        <v>1474</v>
      </c>
      <c r="B1475" s="0" t="n">
        <v>42346</v>
      </c>
      <c r="C1475" s="0" t="s">
        <v>20</v>
      </c>
      <c r="D1475" s="0" t="s">
        <v>13</v>
      </c>
      <c r="E1475" s="0" t="n">
        <v>2</v>
      </c>
      <c r="F1475" s="0" t="n">
        <v>0.360856481481481</v>
      </c>
      <c r="G1475" s="0" t="s">
        <v>14</v>
      </c>
      <c r="H1475" s="0" t="n">
        <v>8</v>
      </c>
    </row>
    <row r="1476" customFormat="false" ht="15" hidden="false" customHeight="false" outlineLevel="0" collapsed="false">
      <c r="A1476" s="0" t="n">
        <v>1475</v>
      </c>
      <c r="B1476" s="0" t="n">
        <v>42341</v>
      </c>
      <c r="C1476" s="0" t="s">
        <v>12</v>
      </c>
      <c r="D1476" s="0" t="s">
        <v>28</v>
      </c>
      <c r="E1476" s="0" t="n">
        <v>3</v>
      </c>
      <c r="F1476" s="0" t="n">
        <v>0.360868055555556</v>
      </c>
      <c r="G1476" s="0" t="s">
        <v>14</v>
      </c>
      <c r="H1476" s="0" t="n">
        <v>12</v>
      </c>
    </row>
    <row r="1477" customFormat="false" ht="15" hidden="false" customHeight="false" outlineLevel="0" collapsed="false">
      <c r="A1477" s="0" t="n">
        <v>1476</v>
      </c>
      <c r="B1477" s="0" t="n">
        <v>42342</v>
      </c>
      <c r="C1477" s="0" t="s">
        <v>15</v>
      </c>
      <c r="D1477" s="0" t="s">
        <v>29</v>
      </c>
      <c r="E1477" s="0" t="n">
        <v>3</v>
      </c>
      <c r="F1477" s="0" t="n">
        <v>0.360891203703704</v>
      </c>
      <c r="G1477" s="0" t="s">
        <v>14</v>
      </c>
      <c r="H1477" s="0" t="n">
        <v>12</v>
      </c>
    </row>
    <row r="1478" customFormat="false" ht="15" hidden="false" customHeight="false" outlineLevel="0" collapsed="false">
      <c r="A1478" s="0" t="n">
        <v>1477</v>
      </c>
      <c r="B1478" s="0" t="n">
        <v>42348</v>
      </c>
      <c r="C1478" s="0" t="s">
        <v>15</v>
      </c>
      <c r="D1478" s="0" t="s">
        <v>29</v>
      </c>
      <c r="E1478" s="0" t="n">
        <v>4</v>
      </c>
      <c r="F1478" s="0" t="n">
        <v>0.360891203703704</v>
      </c>
      <c r="G1478" s="0" t="s">
        <v>14</v>
      </c>
      <c r="H1478" s="0" t="n">
        <v>12</v>
      </c>
    </row>
    <row r="1479" customFormat="false" ht="15" hidden="false" customHeight="false" outlineLevel="0" collapsed="false">
      <c r="A1479" s="0" t="n">
        <v>1478</v>
      </c>
      <c r="B1479" s="0" t="n">
        <v>42353</v>
      </c>
      <c r="C1479" s="0" t="s">
        <v>15</v>
      </c>
      <c r="D1479" s="0" t="s">
        <v>30</v>
      </c>
      <c r="E1479" s="0" t="n">
        <v>3</v>
      </c>
      <c r="F1479" s="0" t="n">
        <v>0.360902777777778</v>
      </c>
      <c r="G1479" s="0" t="s">
        <v>14</v>
      </c>
      <c r="H1479" s="0" t="n">
        <v>12</v>
      </c>
    </row>
    <row r="1480" customFormat="false" ht="15" hidden="false" customHeight="false" outlineLevel="0" collapsed="false">
      <c r="A1480" s="0" t="n">
        <v>1479</v>
      </c>
      <c r="B1480" s="0" t="n">
        <v>42352</v>
      </c>
      <c r="C1480" s="0" t="s">
        <v>19</v>
      </c>
      <c r="D1480" s="0" t="s">
        <v>16</v>
      </c>
      <c r="E1480" s="0" t="n">
        <v>2</v>
      </c>
      <c r="F1480" s="0" t="n">
        <v>0.360902777777778</v>
      </c>
      <c r="G1480" s="0" t="s">
        <v>14</v>
      </c>
      <c r="H1480" s="0" t="n">
        <v>8</v>
      </c>
    </row>
    <row r="1481" customFormat="false" ht="15" hidden="false" customHeight="false" outlineLevel="0" collapsed="false">
      <c r="A1481" s="0" t="n">
        <v>1480</v>
      </c>
      <c r="B1481" s="0" t="n">
        <v>42343</v>
      </c>
      <c r="C1481" s="0" t="s">
        <v>15</v>
      </c>
      <c r="D1481" s="0" t="s">
        <v>33</v>
      </c>
      <c r="E1481" s="0" t="n">
        <v>4</v>
      </c>
      <c r="F1481" s="0" t="n">
        <v>0.360902777777778</v>
      </c>
      <c r="G1481" s="0" t="s">
        <v>14</v>
      </c>
      <c r="H1481" s="0" t="n">
        <v>16</v>
      </c>
    </row>
    <row r="1482" customFormat="false" ht="15" hidden="false" customHeight="false" outlineLevel="0" collapsed="false">
      <c r="A1482" s="0" t="n">
        <v>1481</v>
      </c>
      <c r="B1482" s="0" t="n">
        <v>42344</v>
      </c>
      <c r="C1482" s="0" t="s">
        <v>17</v>
      </c>
      <c r="D1482" s="0" t="s">
        <v>25</v>
      </c>
      <c r="E1482" s="0" t="n">
        <v>1</v>
      </c>
      <c r="F1482" s="0" t="n">
        <v>0.3609375</v>
      </c>
      <c r="G1482" s="0" t="s">
        <v>14</v>
      </c>
      <c r="H1482" s="0" t="n">
        <v>8</v>
      </c>
    </row>
    <row r="1483" customFormat="false" ht="15" hidden="false" customHeight="false" outlineLevel="0" collapsed="false">
      <c r="A1483" s="0" t="n">
        <v>1482</v>
      </c>
      <c r="B1483" s="0" t="n">
        <v>42347</v>
      </c>
      <c r="C1483" s="0" t="s">
        <v>17</v>
      </c>
      <c r="D1483" s="0" t="s">
        <v>28</v>
      </c>
      <c r="E1483" s="0" t="n">
        <v>5</v>
      </c>
      <c r="F1483" s="0" t="n">
        <v>0.360960648148148</v>
      </c>
      <c r="G1483" s="0" t="s">
        <v>14</v>
      </c>
      <c r="H1483" s="0" t="n">
        <v>12</v>
      </c>
    </row>
    <row r="1484" customFormat="false" ht="15" hidden="false" customHeight="false" outlineLevel="0" collapsed="false">
      <c r="A1484" s="0" t="n">
        <v>1483</v>
      </c>
      <c r="B1484" s="0" t="n">
        <v>42343</v>
      </c>
      <c r="C1484" s="0" t="s">
        <v>19</v>
      </c>
      <c r="D1484" s="0" t="s">
        <v>30</v>
      </c>
      <c r="E1484" s="0" t="n">
        <v>3</v>
      </c>
      <c r="F1484" s="0" t="n">
        <v>0.360972222222222</v>
      </c>
      <c r="G1484" s="0" t="s">
        <v>14</v>
      </c>
      <c r="H1484" s="0" t="n">
        <v>12</v>
      </c>
    </row>
    <row r="1485" customFormat="false" ht="15" hidden="false" customHeight="false" outlineLevel="0" collapsed="false">
      <c r="A1485" s="0" t="n">
        <v>1484</v>
      </c>
      <c r="B1485" s="0" t="n">
        <v>42345</v>
      </c>
      <c r="C1485" s="0" t="s">
        <v>12</v>
      </c>
      <c r="D1485" s="0" t="s">
        <v>25</v>
      </c>
      <c r="E1485" s="0" t="n">
        <v>4</v>
      </c>
      <c r="F1485" s="0" t="n">
        <v>0.361041666666667</v>
      </c>
      <c r="G1485" s="0" t="s">
        <v>14</v>
      </c>
      <c r="H1485" s="0" t="n">
        <v>8</v>
      </c>
    </row>
    <row r="1486" customFormat="false" ht="15" hidden="false" customHeight="false" outlineLevel="0" collapsed="false">
      <c r="A1486" s="0" t="n">
        <v>1485</v>
      </c>
      <c r="B1486" s="0" t="n">
        <v>42353</v>
      </c>
      <c r="C1486" s="0" t="s">
        <v>20</v>
      </c>
      <c r="D1486" s="0" t="s">
        <v>25</v>
      </c>
      <c r="E1486" s="0" t="n">
        <v>3</v>
      </c>
      <c r="F1486" s="0" t="n">
        <v>0.361064814814815</v>
      </c>
      <c r="G1486" s="0" t="s">
        <v>14</v>
      </c>
      <c r="H1486" s="0" t="n">
        <v>8</v>
      </c>
    </row>
    <row r="1487" customFormat="false" ht="15" hidden="false" customHeight="false" outlineLevel="0" collapsed="false">
      <c r="A1487" s="0" t="n">
        <v>1486</v>
      </c>
      <c r="B1487" s="0" t="n">
        <v>42347</v>
      </c>
      <c r="C1487" s="0" t="s">
        <v>12</v>
      </c>
      <c r="D1487" s="0" t="s">
        <v>21</v>
      </c>
      <c r="E1487" s="0" t="n">
        <v>1</v>
      </c>
      <c r="F1487" s="0" t="n">
        <v>0.361076388888889</v>
      </c>
      <c r="G1487" s="0" t="s">
        <v>14</v>
      </c>
      <c r="H1487" s="0" t="n">
        <v>16</v>
      </c>
    </row>
    <row r="1488" customFormat="false" ht="15" hidden="false" customHeight="false" outlineLevel="0" collapsed="false">
      <c r="A1488" s="0" t="n">
        <v>1487</v>
      </c>
      <c r="B1488" s="0" t="n">
        <v>42348</v>
      </c>
      <c r="C1488" s="0" t="s">
        <v>20</v>
      </c>
      <c r="D1488" s="0" t="s">
        <v>32</v>
      </c>
      <c r="E1488" s="0" t="n">
        <v>4</v>
      </c>
      <c r="F1488" s="0" t="n">
        <v>0.361076388888889</v>
      </c>
      <c r="G1488" s="0" t="s">
        <v>14</v>
      </c>
      <c r="H1488" s="0" t="n">
        <v>8</v>
      </c>
    </row>
    <row r="1489" customFormat="false" ht="15" hidden="false" customHeight="false" outlineLevel="0" collapsed="false">
      <c r="A1489" s="0" t="n">
        <v>1488</v>
      </c>
      <c r="B1489" s="0" t="n">
        <v>42347</v>
      </c>
      <c r="C1489" s="0" t="s">
        <v>20</v>
      </c>
      <c r="D1489" s="0" t="s">
        <v>18</v>
      </c>
      <c r="E1489" s="0" t="n">
        <v>3</v>
      </c>
      <c r="F1489" s="0" t="n">
        <v>0.361099537037037</v>
      </c>
      <c r="G1489" s="0" t="s">
        <v>14</v>
      </c>
      <c r="H1489" s="0" t="n">
        <v>16</v>
      </c>
    </row>
    <row r="1490" customFormat="false" ht="15" hidden="false" customHeight="false" outlineLevel="0" collapsed="false">
      <c r="A1490" s="0" t="n">
        <v>1489</v>
      </c>
      <c r="B1490" s="0" t="n">
        <v>42350</v>
      </c>
      <c r="C1490" s="0" t="s">
        <v>19</v>
      </c>
      <c r="D1490" s="0" t="s">
        <v>32</v>
      </c>
      <c r="E1490" s="0" t="n">
        <v>1</v>
      </c>
      <c r="F1490" s="0" t="n">
        <v>0.361134259259259</v>
      </c>
      <c r="G1490" s="0" t="s">
        <v>14</v>
      </c>
      <c r="H1490" s="0" t="n">
        <v>8</v>
      </c>
    </row>
    <row r="1491" customFormat="false" ht="15" hidden="false" customHeight="false" outlineLevel="0" collapsed="false">
      <c r="A1491" s="0" t="n">
        <v>1490</v>
      </c>
      <c r="B1491" s="0" t="n">
        <v>42350</v>
      </c>
      <c r="C1491" s="0" t="s">
        <v>19</v>
      </c>
      <c r="D1491" s="0" t="s">
        <v>28</v>
      </c>
      <c r="E1491" s="0" t="n">
        <v>1</v>
      </c>
      <c r="F1491" s="0" t="n">
        <v>0.361157407407407</v>
      </c>
      <c r="G1491" s="0" t="s">
        <v>14</v>
      </c>
      <c r="H1491" s="0" t="n">
        <v>12</v>
      </c>
    </row>
    <row r="1492" customFormat="false" ht="15" hidden="false" customHeight="false" outlineLevel="0" collapsed="false">
      <c r="A1492" s="0" t="n">
        <v>1491</v>
      </c>
      <c r="B1492" s="0" t="n">
        <v>42341</v>
      </c>
      <c r="C1492" s="0" t="s">
        <v>20</v>
      </c>
      <c r="D1492" s="0" t="s">
        <v>33</v>
      </c>
      <c r="E1492" s="0" t="n">
        <v>4</v>
      </c>
      <c r="F1492" s="0" t="n">
        <v>0.361168981481481</v>
      </c>
      <c r="G1492" s="0" t="s">
        <v>14</v>
      </c>
      <c r="H1492" s="0" t="n">
        <v>16</v>
      </c>
    </row>
    <row r="1493" customFormat="false" ht="15" hidden="false" customHeight="false" outlineLevel="0" collapsed="false">
      <c r="A1493" s="0" t="n">
        <v>1492</v>
      </c>
      <c r="B1493" s="0" t="n">
        <v>42350</v>
      </c>
      <c r="C1493" s="0" t="s">
        <v>17</v>
      </c>
      <c r="D1493" s="0" t="s">
        <v>32</v>
      </c>
      <c r="E1493" s="0" t="n">
        <v>4</v>
      </c>
      <c r="F1493" s="0" t="n">
        <v>0.36119212962963</v>
      </c>
      <c r="G1493" s="0" t="s">
        <v>14</v>
      </c>
      <c r="H1493" s="0" t="n">
        <v>8</v>
      </c>
    </row>
    <row r="1494" customFormat="false" ht="15" hidden="false" customHeight="false" outlineLevel="0" collapsed="false">
      <c r="A1494" s="0" t="n">
        <v>1493</v>
      </c>
      <c r="B1494" s="0" t="n">
        <v>42353</v>
      </c>
      <c r="C1494" s="0" t="s">
        <v>15</v>
      </c>
      <c r="D1494" s="0" t="s">
        <v>22</v>
      </c>
      <c r="E1494" s="0" t="n">
        <v>2</v>
      </c>
      <c r="F1494" s="0" t="n">
        <v>0.36119212962963</v>
      </c>
      <c r="G1494" s="0" t="s">
        <v>14</v>
      </c>
      <c r="H1494" s="0" t="n">
        <v>16</v>
      </c>
    </row>
    <row r="1495" customFormat="false" ht="15" hidden="false" customHeight="false" outlineLevel="0" collapsed="false">
      <c r="A1495" s="0" t="n">
        <v>1494</v>
      </c>
      <c r="B1495" s="0" t="n">
        <v>42348</v>
      </c>
      <c r="C1495" s="0" t="s">
        <v>17</v>
      </c>
      <c r="D1495" s="0" t="s">
        <v>24</v>
      </c>
      <c r="E1495" s="0" t="n">
        <v>3</v>
      </c>
      <c r="F1495" s="0" t="n">
        <v>0.361215277777778</v>
      </c>
      <c r="G1495" s="0" t="s">
        <v>14</v>
      </c>
      <c r="H1495" s="0" t="n">
        <v>16</v>
      </c>
    </row>
    <row r="1496" customFormat="false" ht="15" hidden="false" customHeight="false" outlineLevel="0" collapsed="false">
      <c r="A1496" s="0" t="n">
        <v>1495</v>
      </c>
      <c r="B1496" s="0" t="n">
        <v>42350</v>
      </c>
      <c r="C1496" s="0" t="s">
        <v>17</v>
      </c>
      <c r="D1496" s="0" t="s">
        <v>24</v>
      </c>
      <c r="E1496" s="0" t="n">
        <v>1</v>
      </c>
      <c r="F1496" s="0" t="n">
        <v>0.361238425925926</v>
      </c>
      <c r="G1496" s="0" t="s">
        <v>14</v>
      </c>
      <c r="H1496" s="0" t="n">
        <v>16</v>
      </c>
    </row>
    <row r="1497" customFormat="false" ht="15" hidden="false" customHeight="false" outlineLevel="0" collapsed="false">
      <c r="A1497" s="0" t="n">
        <v>1496</v>
      </c>
      <c r="B1497" s="0" t="n">
        <v>42342</v>
      </c>
      <c r="C1497" s="0" t="s">
        <v>15</v>
      </c>
      <c r="D1497" s="0" t="s">
        <v>31</v>
      </c>
      <c r="E1497" s="0" t="n">
        <v>1</v>
      </c>
      <c r="F1497" s="0" t="n">
        <v>0.361238425925926</v>
      </c>
      <c r="G1497" s="0" t="s">
        <v>14</v>
      </c>
      <c r="H1497" s="0" t="n">
        <v>16</v>
      </c>
    </row>
    <row r="1498" customFormat="false" ht="15" hidden="false" customHeight="false" outlineLevel="0" collapsed="false">
      <c r="A1498" s="0" t="n">
        <v>1497</v>
      </c>
      <c r="B1498" s="0" t="n">
        <v>42345</v>
      </c>
      <c r="C1498" s="0" t="s">
        <v>12</v>
      </c>
      <c r="D1498" s="0" t="s">
        <v>21</v>
      </c>
      <c r="E1498" s="0" t="n">
        <v>2</v>
      </c>
      <c r="F1498" s="0" t="n">
        <v>0.361284722222222</v>
      </c>
      <c r="G1498" s="0" t="s">
        <v>14</v>
      </c>
      <c r="H1498" s="0" t="n">
        <v>16</v>
      </c>
    </row>
    <row r="1499" customFormat="false" ht="15" hidden="false" customHeight="false" outlineLevel="0" collapsed="false">
      <c r="A1499" s="0" t="n">
        <v>1498</v>
      </c>
      <c r="B1499" s="0" t="n">
        <v>42351</v>
      </c>
      <c r="C1499" s="0" t="s">
        <v>19</v>
      </c>
      <c r="D1499" s="0" t="s">
        <v>21</v>
      </c>
      <c r="E1499" s="0" t="n">
        <v>2</v>
      </c>
      <c r="F1499" s="0" t="n">
        <v>0.361319444444444</v>
      </c>
      <c r="G1499" s="0" t="s">
        <v>14</v>
      </c>
      <c r="H1499" s="0" t="n">
        <v>16</v>
      </c>
    </row>
    <row r="1500" customFormat="false" ht="15" hidden="false" customHeight="false" outlineLevel="0" collapsed="false">
      <c r="A1500" s="0" t="n">
        <v>1499</v>
      </c>
      <c r="B1500" s="0" t="n">
        <v>42350</v>
      </c>
      <c r="C1500" s="0" t="s">
        <v>12</v>
      </c>
      <c r="D1500" s="0" t="s">
        <v>16</v>
      </c>
      <c r="E1500" s="0" t="n">
        <v>4</v>
      </c>
      <c r="F1500" s="0" t="n">
        <v>0.361377314814815</v>
      </c>
      <c r="G1500" s="0" t="s">
        <v>14</v>
      </c>
      <c r="H1500" s="0" t="n">
        <v>8</v>
      </c>
    </row>
    <row r="1501" customFormat="false" ht="15" hidden="false" customHeight="false" outlineLevel="0" collapsed="false">
      <c r="A1501" s="0" t="n">
        <v>1500</v>
      </c>
      <c r="B1501" s="0" t="n">
        <v>42353</v>
      </c>
      <c r="C1501" s="0" t="s">
        <v>17</v>
      </c>
      <c r="D1501" s="0" t="s">
        <v>31</v>
      </c>
      <c r="E1501" s="0" t="n">
        <v>3</v>
      </c>
      <c r="F1501" s="0" t="n">
        <v>0.361377314814815</v>
      </c>
      <c r="G1501" s="0" t="s">
        <v>14</v>
      </c>
      <c r="H1501" s="0" t="n">
        <v>16</v>
      </c>
    </row>
    <row r="1502" customFormat="false" ht="15" hidden="false" customHeight="false" outlineLevel="0" collapsed="false">
      <c r="A1502" s="0" t="n">
        <v>1501</v>
      </c>
      <c r="B1502" s="0" t="n">
        <v>42342</v>
      </c>
      <c r="C1502" s="0" t="s">
        <v>19</v>
      </c>
      <c r="D1502" s="0" t="s">
        <v>13</v>
      </c>
      <c r="E1502" s="0" t="n">
        <v>1</v>
      </c>
      <c r="F1502" s="0" t="n">
        <v>0.361388888888889</v>
      </c>
      <c r="G1502" s="0" t="s">
        <v>14</v>
      </c>
      <c r="H1502" s="0" t="n">
        <v>8</v>
      </c>
    </row>
    <row r="1503" customFormat="false" ht="15" hidden="false" customHeight="false" outlineLevel="0" collapsed="false">
      <c r="A1503" s="0" t="n">
        <v>1502</v>
      </c>
      <c r="B1503" s="0" t="n">
        <v>42347</v>
      </c>
      <c r="C1503" s="0" t="s">
        <v>20</v>
      </c>
      <c r="D1503" s="0" t="s">
        <v>32</v>
      </c>
      <c r="E1503" s="0" t="n">
        <v>1</v>
      </c>
      <c r="F1503" s="0" t="n">
        <v>0.361412037037037</v>
      </c>
      <c r="G1503" s="0" t="s">
        <v>14</v>
      </c>
      <c r="H1503" s="0" t="n">
        <v>8</v>
      </c>
    </row>
    <row r="1504" customFormat="false" ht="15" hidden="false" customHeight="false" outlineLevel="0" collapsed="false">
      <c r="A1504" s="0" t="n">
        <v>1503</v>
      </c>
      <c r="B1504" s="0" t="n">
        <v>42350</v>
      </c>
      <c r="C1504" s="0" t="s">
        <v>17</v>
      </c>
      <c r="D1504" s="0" t="s">
        <v>25</v>
      </c>
      <c r="E1504" s="0" t="n">
        <v>2</v>
      </c>
      <c r="F1504" s="0" t="n">
        <v>0.361423611111111</v>
      </c>
      <c r="G1504" s="0" t="s">
        <v>14</v>
      </c>
      <c r="H1504" s="0" t="n">
        <v>8</v>
      </c>
    </row>
    <row r="1505" customFormat="false" ht="15" hidden="false" customHeight="false" outlineLevel="0" collapsed="false">
      <c r="A1505" s="0" t="n">
        <v>1504</v>
      </c>
      <c r="B1505" s="0" t="n">
        <v>42342</v>
      </c>
      <c r="C1505" s="0" t="s">
        <v>17</v>
      </c>
      <c r="D1505" s="0" t="s">
        <v>27</v>
      </c>
      <c r="E1505" s="0" t="n">
        <v>4</v>
      </c>
      <c r="F1505" s="0" t="n">
        <v>0.361423611111111</v>
      </c>
      <c r="G1505" s="0" t="s">
        <v>14</v>
      </c>
      <c r="H1505" s="0" t="n">
        <v>16</v>
      </c>
    </row>
    <row r="1506" customFormat="false" ht="15" hidden="false" customHeight="false" outlineLevel="0" collapsed="false">
      <c r="A1506" s="0" t="n">
        <v>1505</v>
      </c>
      <c r="B1506" s="0" t="n">
        <v>42344</v>
      </c>
      <c r="C1506" s="0" t="s">
        <v>12</v>
      </c>
      <c r="D1506" s="0" t="s">
        <v>22</v>
      </c>
      <c r="E1506" s="0" t="n">
        <v>1</v>
      </c>
      <c r="F1506" s="0" t="n">
        <v>0.361458333333333</v>
      </c>
      <c r="G1506" s="0" t="s">
        <v>14</v>
      </c>
      <c r="H1506" s="0" t="n">
        <v>16</v>
      </c>
    </row>
    <row r="1507" customFormat="false" ht="15" hidden="false" customHeight="false" outlineLevel="0" collapsed="false">
      <c r="A1507" s="0" t="n">
        <v>1506</v>
      </c>
      <c r="B1507" s="0" t="n">
        <v>42343</v>
      </c>
      <c r="C1507" s="0" t="s">
        <v>15</v>
      </c>
      <c r="D1507" s="0" t="s">
        <v>21</v>
      </c>
      <c r="E1507" s="0" t="n">
        <v>5</v>
      </c>
      <c r="F1507" s="0" t="n">
        <v>0.361469907407407</v>
      </c>
      <c r="G1507" s="0" t="s">
        <v>14</v>
      </c>
      <c r="H1507" s="0" t="n">
        <v>16</v>
      </c>
    </row>
    <row r="1508" customFormat="false" ht="15" hidden="false" customHeight="false" outlineLevel="0" collapsed="false">
      <c r="A1508" s="0" t="n">
        <v>1507</v>
      </c>
      <c r="B1508" s="0" t="n">
        <v>42347</v>
      </c>
      <c r="C1508" s="0" t="s">
        <v>15</v>
      </c>
      <c r="D1508" s="0" t="s">
        <v>33</v>
      </c>
      <c r="E1508" s="0" t="n">
        <v>2</v>
      </c>
      <c r="F1508" s="0" t="n">
        <v>0.361469907407407</v>
      </c>
      <c r="G1508" s="0" t="s">
        <v>14</v>
      </c>
      <c r="H1508" s="0" t="n">
        <v>16</v>
      </c>
    </row>
    <row r="1509" customFormat="false" ht="15" hidden="false" customHeight="false" outlineLevel="0" collapsed="false">
      <c r="A1509" s="0" t="n">
        <v>1508</v>
      </c>
      <c r="B1509" s="0" t="n">
        <v>42341</v>
      </c>
      <c r="C1509" s="0" t="s">
        <v>12</v>
      </c>
      <c r="D1509" s="0" t="s">
        <v>18</v>
      </c>
      <c r="E1509" s="0" t="n">
        <v>3</v>
      </c>
      <c r="F1509" s="0" t="n">
        <v>0.361469907407407</v>
      </c>
      <c r="G1509" s="0" t="s">
        <v>14</v>
      </c>
      <c r="H1509" s="0" t="n">
        <v>16</v>
      </c>
    </row>
    <row r="1510" customFormat="false" ht="15" hidden="false" customHeight="false" outlineLevel="0" collapsed="false">
      <c r="A1510" s="0" t="n">
        <v>1509</v>
      </c>
      <c r="B1510" s="0" t="n">
        <v>42346</v>
      </c>
      <c r="C1510" s="0" t="s">
        <v>17</v>
      </c>
      <c r="D1510" s="0" t="s">
        <v>27</v>
      </c>
      <c r="E1510" s="0" t="n">
        <v>2</v>
      </c>
      <c r="F1510" s="0" t="n">
        <v>0.36150462962963</v>
      </c>
      <c r="G1510" s="0" t="s">
        <v>14</v>
      </c>
      <c r="H1510" s="0" t="n">
        <v>16</v>
      </c>
    </row>
    <row r="1511" customFormat="false" ht="15" hidden="false" customHeight="false" outlineLevel="0" collapsed="false">
      <c r="A1511" s="0" t="n">
        <v>1510</v>
      </c>
      <c r="B1511" s="0" t="n">
        <v>42350</v>
      </c>
      <c r="C1511" s="0" t="s">
        <v>20</v>
      </c>
      <c r="D1511" s="0" t="s">
        <v>25</v>
      </c>
      <c r="E1511" s="0" t="n">
        <v>3</v>
      </c>
      <c r="F1511" s="0" t="n">
        <v>0.361550925925926</v>
      </c>
      <c r="G1511" s="0" t="s">
        <v>14</v>
      </c>
      <c r="H1511" s="0" t="n">
        <v>8</v>
      </c>
    </row>
    <row r="1512" customFormat="false" ht="15" hidden="false" customHeight="false" outlineLevel="0" collapsed="false">
      <c r="A1512" s="0" t="n">
        <v>1511</v>
      </c>
      <c r="B1512" s="0" t="n">
        <v>42353</v>
      </c>
      <c r="C1512" s="0" t="s">
        <v>19</v>
      </c>
      <c r="D1512" s="0" t="s">
        <v>18</v>
      </c>
      <c r="E1512" s="0" t="n">
        <v>1</v>
      </c>
      <c r="F1512" s="0" t="n">
        <v>0.361550925925926</v>
      </c>
      <c r="G1512" s="0" t="s">
        <v>14</v>
      </c>
      <c r="H1512" s="0" t="n">
        <v>16</v>
      </c>
    </row>
    <row r="1513" customFormat="false" ht="15" hidden="false" customHeight="false" outlineLevel="0" collapsed="false">
      <c r="A1513" s="0" t="n">
        <v>1512</v>
      </c>
      <c r="B1513" s="0" t="n">
        <v>42345</v>
      </c>
      <c r="C1513" s="0" t="s">
        <v>17</v>
      </c>
      <c r="D1513" s="0" t="s">
        <v>30</v>
      </c>
      <c r="E1513" s="0" t="n">
        <v>4</v>
      </c>
      <c r="F1513" s="0" t="n">
        <v>0.361597222222222</v>
      </c>
      <c r="G1513" s="0" t="s">
        <v>14</v>
      </c>
      <c r="H1513" s="0" t="n">
        <v>12</v>
      </c>
    </row>
    <row r="1514" customFormat="false" ht="15" hidden="false" customHeight="false" outlineLevel="0" collapsed="false">
      <c r="A1514" s="0" t="n">
        <v>1513</v>
      </c>
      <c r="B1514" s="0" t="n">
        <v>42345</v>
      </c>
      <c r="C1514" s="0" t="s">
        <v>19</v>
      </c>
      <c r="D1514" s="0" t="s">
        <v>27</v>
      </c>
      <c r="E1514" s="0" t="n">
        <v>5</v>
      </c>
      <c r="F1514" s="0" t="n">
        <v>0.361597222222222</v>
      </c>
      <c r="G1514" s="0" t="s">
        <v>14</v>
      </c>
      <c r="H1514" s="0" t="n">
        <v>16</v>
      </c>
    </row>
    <row r="1515" customFormat="false" ht="15" hidden="false" customHeight="false" outlineLevel="0" collapsed="false">
      <c r="A1515" s="0" t="n">
        <v>1514</v>
      </c>
      <c r="B1515" s="0" t="n">
        <v>42352</v>
      </c>
      <c r="C1515" s="0" t="s">
        <v>17</v>
      </c>
      <c r="D1515" s="0" t="s">
        <v>21</v>
      </c>
      <c r="E1515" s="0" t="n">
        <v>3</v>
      </c>
      <c r="F1515" s="0" t="n">
        <v>0.361608796296296</v>
      </c>
      <c r="G1515" s="0" t="s">
        <v>14</v>
      </c>
      <c r="H1515" s="0" t="n">
        <v>16</v>
      </c>
    </row>
    <row r="1516" customFormat="false" ht="15" hidden="false" customHeight="false" outlineLevel="0" collapsed="false">
      <c r="A1516" s="0" t="n">
        <v>1515</v>
      </c>
      <c r="B1516" s="0" t="n">
        <v>42353</v>
      </c>
      <c r="C1516" s="0" t="s">
        <v>17</v>
      </c>
      <c r="D1516" s="0" t="s">
        <v>21</v>
      </c>
      <c r="E1516" s="0" t="n">
        <v>4</v>
      </c>
      <c r="F1516" s="0" t="n">
        <v>0.361643518518519</v>
      </c>
      <c r="G1516" s="0" t="s">
        <v>14</v>
      </c>
      <c r="H1516" s="0" t="n">
        <v>16</v>
      </c>
    </row>
    <row r="1517" customFormat="false" ht="15" hidden="false" customHeight="false" outlineLevel="0" collapsed="false">
      <c r="A1517" s="0" t="n">
        <v>1516</v>
      </c>
      <c r="B1517" s="0" t="n">
        <v>42345</v>
      </c>
      <c r="C1517" s="0" t="s">
        <v>12</v>
      </c>
      <c r="D1517" s="0" t="s">
        <v>31</v>
      </c>
      <c r="E1517" s="0" t="n">
        <v>5</v>
      </c>
      <c r="F1517" s="0" t="n">
        <v>0.361655092592593</v>
      </c>
      <c r="G1517" s="0" t="s">
        <v>14</v>
      </c>
      <c r="H1517" s="0" t="n">
        <v>16</v>
      </c>
    </row>
    <row r="1518" customFormat="false" ht="15" hidden="false" customHeight="false" outlineLevel="0" collapsed="false">
      <c r="A1518" s="0" t="n">
        <v>1517</v>
      </c>
      <c r="B1518" s="0" t="n">
        <v>42346</v>
      </c>
      <c r="C1518" s="0" t="s">
        <v>15</v>
      </c>
      <c r="D1518" s="0" t="s">
        <v>29</v>
      </c>
      <c r="E1518" s="0" t="n">
        <v>1</v>
      </c>
      <c r="F1518" s="0" t="n">
        <v>0.361701388888889</v>
      </c>
      <c r="G1518" s="0" t="s">
        <v>14</v>
      </c>
      <c r="H1518" s="0" t="n">
        <v>12</v>
      </c>
    </row>
    <row r="1519" customFormat="false" ht="15" hidden="false" customHeight="false" outlineLevel="0" collapsed="false">
      <c r="A1519" s="0" t="n">
        <v>1518</v>
      </c>
      <c r="B1519" s="0" t="n">
        <v>42344</v>
      </c>
      <c r="C1519" s="0" t="s">
        <v>17</v>
      </c>
      <c r="D1519" s="0" t="s">
        <v>33</v>
      </c>
      <c r="E1519" s="0" t="n">
        <v>2</v>
      </c>
      <c r="F1519" s="0" t="n">
        <v>0.361701388888889</v>
      </c>
      <c r="G1519" s="0" t="s">
        <v>14</v>
      </c>
      <c r="H1519" s="0" t="n">
        <v>16</v>
      </c>
    </row>
    <row r="1520" customFormat="false" ht="15" hidden="false" customHeight="false" outlineLevel="0" collapsed="false">
      <c r="A1520" s="0" t="n">
        <v>1519</v>
      </c>
      <c r="B1520" s="0" t="n">
        <v>42353</v>
      </c>
      <c r="C1520" s="0" t="s">
        <v>20</v>
      </c>
      <c r="D1520" s="0" t="s">
        <v>23</v>
      </c>
      <c r="E1520" s="0" t="n">
        <v>4</v>
      </c>
      <c r="F1520" s="0" t="n">
        <v>0.361724537037037</v>
      </c>
      <c r="G1520" s="0" t="s">
        <v>14</v>
      </c>
      <c r="H1520" s="0" t="n">
        <v>8</v>
      </c>
    </row>
    <row r="1521" customFormat="false" ht="15" hidden="false" customHeight="false" outlineLevel="0" collapsed="false">
      <c r="A1521" s="0" t="n">
        <v>1520</v>
      </c>
      <c r="B1521" s="0" t="n">
        <v>42350</v>
      </c>
      <c r="C1521" s="0" t="s">
        <v>15</v>
      </c>
      <c r="D1521" s="0" t="s">
        <v>13</v>
      </c>
      <c r="E1521" s="0" t="n">
        <v>1</v>
      </c>
      <c r="F1521" s="0" t="n">
        <v>0.361736111111111</v>
      </c>
      <c r="G1521" s="0" t="s">
        <v>14</v>
      </c>
      <c r="H1521" s="0" t="n">
        <v>8</v>
      </c>
    </row>
    <row r="1522" customFormat="false" ht="15" hidden="false" customHeight="false" outlineLevel="0" collapsed="false">
      <c r="A1522" s="0" t="n">
        <v>1521</v>
      </c>
      <c r="B1522" s="0" t="n">
        <v>42348</v>
      </c>
      <c r="C1522" s="0" t="s">
        <v>20</v>
      </c>
      <c r="D1522" s="0" t="s">
        <v>24</v>
      </c>
      <c r="E1522" s="0" t="n">
        <v>5</v>
      </c>
      <c r="F1522" s="0" t="n">
        <v>0.361747685185185</v>
      </c>
      <c r="G1522" s="0" t="s">
        <v>14</v>
      </c>
      <c r="H1522" s="0" t="n">
        <v>16</v>
      </c>
    </row>
    <row r="1523" customFormat="false" ht="15" hidden="false" customHeight="false" outlineLevel="0" collapsed="false">
      <c r="A1523" s="0" t="n">
        <v>1522</v>
      </c>
      <c r="B1523" s="0" t="n">
        <v>42347</v>
      </c>
      <c r="C1523" s="0" t="s">
        <v>19</v>
      </c>
      <c r="D1523" s="0" t="s">
        <v>32</v>
      </c>
      <c r="E1523" s="0" t="n">
        <v>5</v>
      </c>
      <c r="F1523" s="0" t="n">
        <v>0.361747685185185</v>
      </c>
      <c r="G1523" s="0" t="s">
        <v>14</v>
      </c>
      <c r="H1523" s="0" t="n">
        <v>8</v>
      </c>
    </row>
    <row r="1524" customFormat="false" ht="15" hidden="false" customHeight="false" outlineLevel="0" collapsed="false">
      <c r="A1524" s="0" t="n">
        <v>1523</v>
      </c>
      <c r="B1524" s="0" t="n">
        <v>42350</v>
      </c>
      <c r="C1524" s="0" t="s">
        <v>17</v>
      </c>
      <c r="D1524" s="0" t="s">
        <v>28</v>
      </c>
      <c r="E1524" s="0" t="n">
        <v>3</v>
      </c>
      <c r="F1524" s="0" t="n">
        <v>0.361770833333333</v>
      </c>
      <c r="G1524" s="0" t="s">
        <v>14</v>
      </c>
      <c r="H1524" s="0" t="n">
        <v>12</v>
      </c>
    </row>
    <row r="1525" customFormat="false" ht="15" hidden="false" customHeight="false" outlineLevel="0" collapsed="false">
      <c r="A1525" s="0" t="n">
        <v>1524</v>
      </c>
      <c r="B1525" s="0" t="n">
        <v>42353</v>
      </c>
      <c r="C1525" s="0" t="s">
        <v>20</v>
      </c>
      <c r="D1525" s="0" t="s">
        <v>27</v>
      </c>
      <c r="E1525" s="0" t="n">
        <v>1</v>
      </c>
      <c r="F1525" s="0" t="n">
        <v>0.361828703703704</v>
      </c>
      <c r="G1525" s="0" t="s">
        <v>14</v>
      </c>
      <c r="H1525" s="0" t="n">
        <v>16</v>
      </c>
    </row>
    <row r="1526" customFormat="false" ht="15" hidden="false" customHeight="false" outlineLevel="0" collapsed="false">
      <c r="A1526" s="0" t="n">
        <v>1525</v>
      </c>
      <c r="B1526" s="0" t="n">
        <v>42344</v>
      </c>
      <c r="C1526" s="0" t="s">
        <v>20</v>
      </c>
      <c r="D1526" s="0" t="s">
        <v>16</v>
      </c>
      <c r="E1526" s="0" t="n">
        <v>4</v>
      </c>
      <c r="F1526" s="0" t="n">
        <v>0.361828703703704</v>
      </c>
      <c r="G1526" s="0" t="s">
        <v>14</v>
      </c>
      <c r="H1526" s="0" t="n">
        <v>8</v>
      </c>
    </row>
    <row r="1527" customFormat="false" ht="15" hidden="false" customHeight="false" outlineLevel="0" collapsed="false">
      <c r="A1527" s="0" t="n">
        <v>1526</v>
      </c>
      <c r="B1527" s="0" t="n">
        <v>42347</v>
      </c>
      <c r="C1527" s="0" t="s">
        <v>19</v>
      </c>
      <c r="D1527" s="0" t="s">
        <v>26</v>
      </c>
      <c r="E1527" s="0" t="n">
        <v>3</v>
      </c>
      <c r="F1527" s="0" t="n">
        <v>0.361840277777778</v>
      </c>
      <c r="G1527" s="0" t="s">
        <v>14</v>
      </c>
      <c r="H1527" s="0" t="n">
        <v>12</v>
      </c>
    </row>
    <row r="1528" customFormat="false" ht="15" hidden="false" customHeight="false" outlineLevel="0" collapsed="false">
      <c r="A1528" s="0" t="n">
        <v>1527</v>
      </c>
      <c r="B1528" s="0" t="n">
        <v>42342</v>
      </c>
      <c r="C1528" s="0" t="s">
        <v>20</v>
      </c>
      <c r="D1528" s="0" t="s">
        <v>26</v>
      </c>
      <c r="E1528" s="0" t="n">
        <v>5</v>
      </c>
      <c r="F1528" s="0" t="n">
        <v>0.361840277777778</v>
      </c>
      <c r="G1528" s="0" t="s">
        <v>14</v>
      </c>
      <c r="H1528" s="0" t="n">
        <v>12</v>
      </c>
    </row>
    <row r="1529" customFormat="false" ht="15" hidden="false" customHeight="false" outlineLevel="0" collapsed="false">
      <c r="A1529" s="0" t="n">
        <v>1528</v>
      </c>
      <c r="B1529" s="0" t="n">
        <v>42351</v>
      </c>
      <c r="C1529" s="0" t="s">
        <v>17</v>
      </c>
      <c r="D1529" s="0" t="s">
        <v>26</v>
      </c>
      <c r="E1529" s="0" t="n">
        <v>4</v>
      </c>
      <c r="F1529" s="0" t="n">
        <v>0.361886574074074</v>
      </c>
      <c r="G1529" s="0" t="s">
        <v>14</v>
      </c>
      <c r="H1529" s="0" t="n">
        <v>12</v>
      </c>
    </row>
    <row r="1530" customFormat="false" ht="15" hidden="false" customHeight="false" outlineLevel="0" collapsed="false">
      <c r="A1530" s="0" t="n">
        <v>1529</v>
      </c>
      <c r="B1530" s="0" t="n">
        <v>42350</v>
      </c>
      <c r="C1530" s="0" t="s">
        <v>20</v>
      </c>
      <c r="D1530" s="0" t="s">
        <v>22</v>
      </c>
      <c r="E1530" s="0" t="n">
        <v>5</v>
      </c>
      <c r="F1530" s="0" t="n">
        <v>0.361898148148148</v>
      </c>
      <c r="G1530" s="0" t="s">
        <v>14</v>
      </c>
      <c r="H1530" s="0" t="n">
        <v>16</v>
      </c>
    </row>
    <row r="1531" customFormat="false" ht="15" hidden="false" customHeight="false" outlineLevel="0" collapsed="false">
      <c r="A1531" s="0" t="n">
        <v>1530</v>
      </c>
      <c r="B1531" s="0" t="n">
        <v>42352</v>
      </c>
      <c r="C1531" s="0" t="s">
        <v>19</v>
      </c>
      <c r="D1531" s="0" t="s">
        <v>24</v>
      </c>
      <c r="E1531" s="0" t="n">
        <v>2</v>
      </c>
      <c r="F1531" s="0" t="n">
        <v>0.361909722222222</v>
      </c>
      <c r="G1531" s="0" t="s">
        <v>14</v>
      </c>
      <c r="H1531" s="0" t="n">
        <v>16</v>
      </c>
    </row>
    <row r="1532" customFormat="false" ht="15" hidden="false" customHeight="false" outlineLevel="0" collapsed="false">
      <c r="A1532" s="0" t="n">
        <v>1531</v>
      </c>
      <c r="B1532" s="0" t="n">
        <v>42343</v>
      </c>
      <c r="C1532" s="0" t="s">
        <v>15</v>
      </c>
      <c r="D1532" s="0" t="s">
        <v>25</v>
      </c>
      <c r="E1532" s="0" t="n">
        <v>5</v>
      </c>
      <c r="F1532" s="0" t="n">
        <v>0.361921296296296</v>
      </c>
      <c r="G1532" s="0" t="s">
        <v>14</v>
      </c>
      <c r="H1532" s="0" t="n">
        <v>8</v>
      </c>
    </row>
    <row r="1533" customFormat="false" ht="15" hidden="false" customHeight="false" outlineLevel="0" collapsed="false">
      <c r="A1533" s="0" t="n">
        <v>1532</v>
      </c>
      <c r="B1533" s="0" t="n">
        <v>42347</v>
      </c>
      <c r="C1533" s="0" t="s">
        <v>19</v>
      </c>
      <c r="D1533" s="0" t="s">
        <v>25</v>
      </c>
      <c r="E1533" s="0" t="n">
        <v>2</v>
      </c>
      <c r="F1533" s="0" t="n">
        <v>0.36193287037037</v>
      </c>
      <c r="G1533" s="0" t="s">
        <v>14</v>
      </c>
      <c r="H1533" s="0" t="n">
        <v>8</v>
      </c>
    </row>
    <row r="1534" customFormat="false" ht="15" hidden="false" customHeight="false" outlineLevel="0" collapsed="false">
      <c r="A1534" s="0" t="n">
        <v>1533</v>
      </c>
      <c r="B1534" s="0" t="n">
        <v>42346</v>
      </c>
      <c r="C1534" s="0" t="s">
        <v>19</v>
      </c>
      <c r="D1534" s="0" t="s">
        <v>26</v>
      </c>
      <c r="E1534" s="0" t="n">
        <v>2</v>
      </c>
      <c r="F1534" s="0" t="n">
        <v>0.361944444444444</v>
      </c>
      <c r="G1534" s="0" t="s">
        <v>14</v>
      </c>
      <c r="H1534" s="0" t="n">
        <v>12</v>
      </c>
    </row>
    <row r="1535" customFormat="false" ht="15" hidden="false" customHeight="false" outlineLevel="0" collapsed="false">
      <c r="A1535" s="0" t="n">
        <v>1534</v>
      </c>
      <c r="B1535" s="0" t="n">
        <v>42345</v>
      </c>
      <c r="C1535" s="0" t="s">
        <v>19</v>
      </c>
      <c r="D1535" s="0" t="s">
        <v>32</v>
      </c>
      <c r="E1535" s="0" t="n">
        <v>4</v>
      </c>
      <c r="F1535" s="0" t="n">
        <v>0.361956018518519</v>
      </c>
      <c r="G1535" s="0" t="s">
        <v>14</v>
      </c>
      <c r="H1535" s="0" t="n">
        <v>8</v>
      </c>
    </row>
    <row r="1536" customFormat="false" ht="15" hidden="false" customHeight="false" outlineLevel="0" collapsed="false">
      <c r="A1536" s="0" t="n">
        <v>1535</v>
      </c>
      <c r="B1536" s="0" t="n">
        <v>42344</v>
      </c>
      <c r="C1536" s="0" t="s">
        <v>12</v>
      </c>
      <c r="D1536" s="0" t="s">
        <v>32</v>
      </c>
      <c r="E1536" s="0" t="n">
        <v>3</v>
      </c>
      <c r="F1536" s="0" t="n">
        <v>0.361990740740741</v>
      </c>
      <c r="G1536" s="0" t="s">
        <v>14</v>
      </c>
      <c r="H1536" s="0" t="n">
        <v>8</v>
      </c>
    </row>
    <row r="1537" customFormat="false" ht="15" hidden="false" customHeight="false" outlineLevel="0" collapsed="false">
      <c r="A1537" s="0" t="n">
        <v>1536</v>
      </c>
      <c r="B1537" s="0" t="n">
        <v>42349</v>
      </c>
      <c r="C1537" s="0" t="s">
        <v>12</v>
      </c>
      <c r="D1537" s="0" t="s">
        <v>27</v>
      </c>
      <c r="E1537" s="0" t="n">
        <v>2</v>
      </c>
      <c r="F1537" s="0" t="n">
        <v>0.362002314814815</v>
      </c>
      <c r="G1537" s="0" t="s">
        <v>14</v>
      </c>
      <c r="H1537" s="0" t="n">
        <v>16</v>
      </c>
    </row>
    <row r="1538" customFormat="false" ht="15" hidden="false" customHeight="false" outlineLevel="0" collapsed="false">
      <c r="A1538" s="0" t="n">
        <v>1537</v>
      </c>
      <c r="B1538" s="0" t="n">
        <v>42350</v>
      </c>
      <c r="C1538" s="0" t="s">
        <v>15</v>
      </c>
      <c r="D1538" s="0" t="s">
        <v>18</v>
      </c>
      <c r="E1538" s="0" t="n">
        <v>1</v>
      </c>
      <c r="F1538" s="0" t="n">
        <v>0.362048611111111</v>
      </c>
      <c r="G1538" s="0" t="s">
        <v>14</v>
      </c>
      <c r="H1538" s="0" t="n">
        <v>16</v>
      </c>
    </row>
    <row r="1539" customFormat="false" ht="15" hidden="false" customHeight="false" outlineLevel="0" collapsed="false">
      <c r="A1539" s="0" t="n">
        <v>1538</v>
      </c>
      <c r="B1539" s="0" t="n">
        <v>42341</v>
      </c>
      <c r="C1539" s="0" t="s">
        <v>12</v>
      </c>
      <c r="D1539" s="0" t="s">
        <v>30</v>
      </c>
      <c r="E1539" s="0" t="n">
        <v>4</v>
      </c>
      <c r="F1539" s="0" t="n">
        <v>0.362060185185185</v>
      </c>
      <c r="G1539" s="0" t="s">
        <v>14</v>
      </c>
      <c r="H1539" s="0" t="n">
        <v>12</v>
      </c>
    </row>
    <row r="1540" customFormat="false" ht="15" hidden="false" customHeight="false" outlineLevel="0" collapsed="false">
      <c r="A1540" s="0" t="n">
        <v>1539</v>
      </c>
      <c r="B1540" s="0" t="n">
        <v>42349</v>
      </c>
      <c r="C1540" s="0" t="s">
        <v>20</v>
      </c>
      <c r="D1540" s="0" t="s">
        <v>30</v>
      </c>
      <c r="E1540" s="0" t="n">
        <v>2</v>
      </c>
      <c r="F1540" s="0" t="n">
        <v>0.362060185185185</v>
      </c>
      <c r="G1540" s="0" t="s">
        <v>14</v>
      </c>
      <c r="H1540" s="0" t="n">
        <v>12</v>
      </c>
    </row>
    <row r="1541" customFormat="false" ht="15" hidden="false" customHeight="false" outlineLevel="0" collapsed="false">
      <c r="A1541" s="0" t="n">
        <v>1540</v>
      </c>
      <c r="B1541" s="0" t="n">
        <v>42347</v>
      </c>
      <c r="C1541" s="0" t="s">
        <v>19</v>
      </c>
      <c r="D1541" s="0" t="s">
        <v>21</v>
      </c>
      <c r="E1541" s="0" t="n">
        <v>5</v>
      </c>
      <c r="F1541" s="0" t="n">
        <v>0.362071759259259</v>
      </c>
      <c r="G1541" s="0" t="s">
        <v>14</v>
      </c>
      <c r="H1541" s="0" t="n">
        <v>16</v>
      </c>
    </row>
    <row r="1542" customFormat="false" ht="15" hidden="false" customHeight="false" outlineLevel="0" collapsed="false">
      <c r="A1542" s="0" t="n">
        <v>1541</v>
      </c>
      <c r="B1542" s="0" t="n">
        <v>42348</v>
      </c>
      <c r="C1542" s="0" t="s">
        <v>17</v>
      </c>
      <c r="D1542" s="0" t="s">
        <v>18</v>
      </c>
      <c r="E1542" s="0" t="n">
        <v>4</v>
      </c>
      <c r="F1542" s="0" t="n">
        <v>0.362071759259259</v>
      </c>
      <c r="G1542" s="0" t="s">
        <v>14</v>
      </c>
      <c r="H1542" s="0" t="n">
        <v>16</v>
      </c>
    </row>
    <row r="1543" customFormat="false" ht="15" hidden="false" customHeight="false" outlineLevel="0" collapsed="false">
      <c r="A1543" s="0" t="n">
        <v>1542</v>
      </c>
      <c r="B1543" s="0" t="n">
        <v>42343</v>
      </c>
      <c r="C1543" s="0" t="s">
        <v>15</v>
      </c>
      <c r="D1543" s="0" t="s">
        <v>18</v>
      </c>
      <c r="E1543" s="0" t="n">
        <v>1</v>
      </c>
      <c r="F1543" s="0" t="n">
        <v>0.362071759259259</v>
      </c>
      <c r="G1543" s="0" t="s">
        <v>14</v>
      </c>
      <c r="H1543" s="0" t="n">
        <v>16</v>
      </c>
    </row>
    <row r="1544" customFormat="false" ht="15" hidden="false" customHeight="false" outlineLevel="0" collapsed="false">
      <c r="A1544" s="0" t="n">
        <v>1543</v>
      </c>
      <c r="B1544" s="0" t="n">
        <v>42346</v>
      </c>
      <c r="C1544" s="0" t="s">
        <v>17</v>
      </c>
      <c r="D1544" s="0" t="s">
        <v>31</v>
      </c>
      <c r="E1544" s="0" t="n">
        <v>3</v>
      </c>
      <c r="F1544" s="0" t="n">
        <v>0.362071759259259</v>
      </c>
      <c r="G1544" s="0" t="s">
        <v>14</v>
      </c>
      <c r="H1544" s="0" t="n">
        <v>16</v>
      </c>
    </row>
    <row r="1545" customFormat="false" ht="15" hidden="false" customHeight="false" outlineLevel="0" collapsed="false">
      <c r="A1545" s="0" t="n">
        <v>1544</v>
      </c>
      <c r="B1545" s="0" t="n">
        <v>42343</v>
      </c>
      <c r="C1545" s="0" t="s">
        <v>17</v>
      </c>
      <c r="D1545" s="0" t="s">
        <v>18</v>
      </c>
      <c r="E1545" s="0" t="n">
        <v>4</v>
      </c>
      <c r="F1545" s="0" t="n">
        <v>0.362118055555556</v>
      </c>
      <c r="G1545" s="0" t="s">
        <v>14</v>
      </c>
      <c r="H1545" s="0" t="n">
        <v>16</v>
      </c>
    </row>
    <row r="1546" customFormat="false" ht="15" hidden="false" customHeight="false" outlineLevel="0" collapsed="false">
      <c r="A1546" s="0" t="n">
        <v>1545</v>
      </c>
      <c r="B1546" s="0" t="n">
        <v>42351</v>
      </c>
      <c r="C1546" s="0" t="s">
        <v>17</v>
      </c>
      <c r="D1546" s="0" t="s">
        <v>22</v>
      </c>
      <c r="E1546" s="0" t="n">
        <v>2</v>
      </c>
      <c r="F1546" s="0" t="n">
        <v>0.36212962962963</v>
      </c>
      <c r="G1546" s="0" t="s">
        <v>14</v>
      </c>
      <c r="H1546" s="0" t="n">
        <v>16</v>
      </c>
    </row>
    <row r="1547" customFormat="false" ht="15" hidden="false" customHeight="false" outlineLevel="0" collapsed="false">
      <c r="A1547" s="0" t="n">
        <v>1546</v>
      </c>
      <c r="B1547" s="0" t="n">
        <v>42348</v>
      </c>
      <c r="C1547" s="0" t="s">
        <v>17</v>
      </c>
      <c r="D1547" s="0" t="s">
        <v>23</v>
      </c>
      <c r="E1547" s="0" t="n">
        <v>2</v>
      </c>
      <c r="F1547" s="0" t="n">
        <v>0.362175925925926</v>
      </c>
      <c r="G1547" s="0" t="s">
        <v>14</v>
      </c>
      <c r="H1547" s="0" t="n">
        <v>8</v>
      </c>
    </row>
    <row r="1548" customFormat="false" ht="15" hidden="false" customHeight="false" outlineLevel="0" collapsed="false">
      <c r="A1548" s="0" t="n">
        <v>1547</v>
      </c>
      <c r="B1548" s="0" t="n">
        <v>42347</v>
      </c>
      <c r="C1548" s="0" t="s">
        <v>12</v>
      </c>
      <c r="D1548" s="0" t="s">
        <v>23</v>
      </c>
      <c r="E1548" s="0" t="n">
        <v>5</v>
      </c>
      <c r="F1548" s="0" t="n">
        <v>0.3621875</v>
      </c>
      <c r="G1548" s="0" t="s">
        <v>14</v>
      </c>
      <c r="H1548" s="0" t="n">
        <v>8</v>
      </c>
    </row>
    <row r="1549" customFormat="false" ht="15" hidden="false" customHeight="false" outlineLevel="0" collapsed="false">
      <c r="A1549" s="0" t="n">
        <v>1548</v>
      </c>
      <c r="B1549" s="0" t="n">
        <v>42352</v>
      </c>
      <c r="C1549" s="0" t="s">
        <v>15</v>
      </c>
      <c r="D1549" s="0" t="s">
        <v>26</v>
      </c>
      <c r="E1549" s="0" t="n">
        <v>3</v>
      </c>
      <c r="F1549" s="0" t="n">
        <v>0.362199074074074</v>
      </c>
      <c r="G1549" s="0" t="s">
        <v>14</v>
      </c>
      <c r="H1549" s="0" t="n">
        <v>12</v>
      </c>
    </row>
    <row r="1550" customFormat="false" ht="15" hidden="false" customHeight="false" outlineLevel="0" collapsed="false">
      <c r="A1550" s="0" t="n">
        <v>1549</v>
      </c>
      <c r="B1550" s="0" t="n">
        <v>42348</v>
      </c>
      <c r="C1550" s="0" t="s">
        <v>12</v>
      </c>
      <c r="D1550" s="0" t="s">
        <v>33</v>
      </c>
      <c r="E1550" s="0" t="n">
        <v>1</v>
      </c>
      <c r="F1550" s="0" t="n">
        <v>0.362210648148148</v>
      </c>
      <c r="G1550" s="0" t="s">
        <v>14</v>
      </c>
      <c r="H1550" s="0" t="n">
        <v>16</v>
      </c>
    </row>
    <row r="1551" customFormat="false" ht="15" hidden="false" customHeight="false" outlineLevel="0" collapsed="false">
      <c r="A1551" s="0" t="n">
        <v>1550</v>
      </c>
      <c r="B1551" s="0" t="n">
        <v>42352</v>
      </c>
      <c r="C1551" s="0" t="s">
        <v>19</v>
      </c>
      <c r="D1551" s="0" t="s">
        <v>27</v>
      </c>
      <c r="E1551" s="0" t="n">
        <v>3</v>
      </c>
      <c r="F1551" s="0" t="n">
        <v>0.362222222222222</v>
      </c>
      <c r="G1551" s="0" t="s">
        <v>14</v>
      </c>
      <c r="H1551" s="0" t="n">
        <v>16</v>
      </c>
    </row>
    <row r="1552" customFormat="false" ht="15" hidden="false" customHeight="false" outlineLevel="0" collapsed="false">
      <c r="A1552" s="0" t="n">
        <v>1551</v>
      </c>
      <c r="B1552" s="0" t="n">
        <v>42346</v>
      </c>
      <c r="C1552" s="0" t="s">
        <v>20</v>
      </c>
      <c r="D1552" s="0" t="s">
        <v>31</v>
      </c>
      <c r="E1552" s="0" t="n">
        <v>4</v>
      </c>
      <c r="F1552" s="0" t="n">
        <v>0.362233796296296</v>
      </c>
      <c r="G1552" s="0" t="s">
        <v>14</v>
      </c>
      <c r="H1552" s="0" t="n">
        <v>16</v>
      </c>
    </row>
    <row r="1553" customFormat="false" ht="15" hidden="false" customHeight="false" outlineLevel="0" collapsed="false">
      <c r="A1553" s="0" t="n">
        <v>1552</v>
      </c>
      <c r="B1553" s="0" t="n">
        <v>42342</v>
      </c>
      <c r="C1553" s="0" t="s">
        <v>19</v>
      </c>
      <c r="D1553" s="0" t="s">
        <v>18</v>
      </c>
      <c r="E1553" s="0" t="n">
        <v>1</v>
      </c>
      <c r="F1553" s="0" t="n">
        <v>0.36224537037037</v>
      </c>
      <c r="G1553" s="0" t="s">
        <v>14</v>
      </c>
      <c r="H1553" s="0" t="n">
        <v>16</v>
      </c>
    </row>
    <row r="1554" customFormat="false" ht="15" hidden="false" customHeight="false" outlineLevel="0" collapsed="false">
      <c r="A1554" s="0" t="n">
        <v>1553</v>
      </c>
      <c r="B1554" s="0" t="n">
        <v>42341</v>
      </c>
      <c r="C1554" s="0" t="s">
        <v>15</v>
      </c>
      <c r="D1554" s="0" t="s">
        <v>21</v>
      </c>
      <c r="E1554" s="0" t="n">
        <v>1</v>
      </c>
      <c r="F1554" s="0" t="n">
        <v>0.362280092592593</v>
      </c>
      <c r="G1554" s="0" t="s">
        <v>14</v>
      </c>
      <c r="H1554" s="0" t="n">
        <v>16</v>
      </c>
    </row>
    <row r="1555" customFormat="false" ht="15" hidden="false" customHeight="false" outlineLevel="0" collapsed="false">
      <c r="A1555" s="0" t="n">
        <v>1554</v>
      </c>
      <c r="B1555" s="0" t="n">
        <v>42348</v>
      </c>
      <c r="C1555" s="0" t="s">
        <v>19</v>
      </c>
      <c r="D1555" s="0" t="s">
        <v>29</v>
      </c>
      <c r="E1555" s="0" t="n">
        <v>2</v>
      </c>
      <c r="F1555" s="0" t="n">
        <v>0.362291666666667</v>
      </c>
      <c r="G1555" s="0" t="s">
        <v>14</v>
      </c>
      <c r="H1555" s="0" t="n">
        <v>12</v>
      </c>
    </row>
    <row r="1556" customFormat="false" ht="15" hidden="false" customHeight="false" outlineLevel="0" collapsed="false">
      <c r="A1556" s="0" t="n">
        <v>1555</v>
      </c>
      <c r="B1556" s="0" t="n">
        <v>42345</v>
      </c>
      <c r="C1556" s="0" t="s">
        <v>20</v>
      </c>
      <c r="D1556" s="0" t="s">
        <v>33</v>
      </c>
      <c r="E1556" s="0" t="n">
        <v>3</v>
      </c>
      <c r="F1556" s="0" t="n">
        <v>0.362337962962963</v>
      </c>
      <c r="G1556" s="0" t="s">
        <v>14</v>
      </c>
      <c r="H1556" s="0" t="n">
        <v>16</v>
      </c>
    </row>
    <row r="1557" customFormat="false" ht="15" hidden="false" customHeight="false" outlineLevel="0" collapsed="false">
      <c r="A1557" s="0" t="n">
        <v>1556</v>
      </c>
      <c r="B1557" s="0" t="n">
        <v>42342</v>
      </c>
      <c r="C1557" s="0" t="s">
        <v>19</v>
      </c>
      <c r="D1557" s="0" t="s">
        <v>30</v>
      </c>
      <c r="E1557" s="0" t="n">
        <v>2</v>
      </c>
      <c r="F1557" s="0" t="n">
        <v>0.362372685185185</v>
      </c>
      <c r="G1557" s="0" t="s">
        <v>14</v>
      </c>
      <c r="H1557" s="0" t="n">
        <v>12</v>
      </c>
    </row>
    <row r="1558" customFormat="false" ht="15" hidden="false" customHeight="false" outlineLevel="0" collapsed="false">
      <c r="A1558" s="0" t="n">
        <v>1557</v>
      </c>
      <c r="B1558" s="0" t="n">
        <v>42342</v>
      </c>
      <c r="C1558" s="0" t="s">
        <v>19</v>
      </c>
      <c r="D1558" s="0" t="s">
        <v>30</v>
      </c>
      <c r="E1558" s="0" t="n">
        <v>1</v>
      </c>
      <c r="F1558" s="0" t="n">
        <v>0.362407407407407</v>
      </c>
      <c r="G1558" s="0" t="s">
        <v>14</v>
      </c>
      <c r="H1558" s="0" t="n">
        <v>12</v>
      </c>
    </row>
    <row r="1559" customFormat="false" ht="15" hidden="false" customHeight="false" outlineLevel="0" collapsed="false">
      <c r="A1559" s="0" t="n">
        <v>1558</v>
      </c>
      <c r="B1559" s="0" t="n">
        <v>42343</v>
      </c>
      <c r="C1559" s="0" t="s">
        <v>15</v>
      </c>
      <c r="D1559" s="0" t="s">
        <v>26</v>
      </c>
      <c r="E1559" s="0" t="n">
        <v>3</v>
      </c>
      <c r="F1559" s="0" t="n">
        <v>0.362418981481481</v>
      </c>
      <c r="G1559" s="0" t="s">
        <v>14</v>
      </c>
      <c r="H1559" s="0" t="n">
        <v>12</v>
      </c>
    </row>
    <row r="1560" customFormat="false" ht="15" hidden="false" customHeight="false" outlineLevel="0" collapsed="false">
      <c r="A1560" s="0" t="n">
        <v>1559</v>
      </c>
      <c r="B1560" s="0" t="n">
        <v>42344</v>
      </c>
      <c r="C1560" s="0" t="s">
        <v>12</v>
      </c>
      <c r="D1560" s="0" t="s">
        <v>30</v>
      </c>
      <c r="E1560" s="0" t="n">
        <v>5</v>
      </c>
      <c r="F1560" s="0" t="n">
        <v>0.362418981481481</v>
      </c>
      <c r="G1560" s="0" t="s">
        <v>14</v>
      </c>
      <c r="H1560" s="0" t="n">
        <v>12</v>
      </c>
    </row>
    <row r="1561" customFormat="false" ht="15" hidden="false" customHeight="false" outlineLevel="0" collapsed="false">
      <c r="A1561" s="0" t="n">
        <v>1560</v>
      </c>
      <c r="B1561" s="0" t="n">
        <v>42349</v>
      </c>
      <c r="C1561" s="0" t="s">
        <v>17</v>
      </c>
      <c r="D1561" s="0" t="s">
        <v>27</v>
      </c>
      <c r="E1561" s="0" t="n">
        <v>3</v>
      </c>
      <c r="F1561" s="0" t="n">
        <v>0.36244212962963</v>
      </c>
      <c r="G1561" s="0" t="s">
        <v>14</v>
      </c>
      <c r="H1561" s="0" t="n">
        <v>16</v>
      </c>
    </row>
    <row r="1562" customFormat="false" ht="15" hidden="false" customHeight="false" outlineLevel="0" collapsed="false">
      <c r="A1562" s="0" t="n">
        <v>1561</v>
      </c>
      <c r="B1562" s="0" t="n">
        <v>42344</v>
      </c>
      <c r="C1562" s="0" t="s">
        <v>19</v>
      </c>
      <c r="D1562" s="0" t="s">
        <v>29</v>
      </c>
      <c r="E1562" s="0" t="n">
        <v>5</v>
      </c>
      <c r="F1562" s="0" t="n">
        <v>0.362465277777778</v>
      </c>
      <c r="G1562" s="0" t="s">
        <v>14</v>
      </c>
      <c r="H1562" s="0" t="n">
        <v>12</v>
      </c>
    </row>
    <row r="1563" customFormat="false" ht="15" hidden="false" customHeight="false" outlineLevel="0" collapsed="false">
      <c r="A1563" s="0" t="n">
        <v>1562</v>
      </c>
      <c r="B1563" s="0" t="n">
        <v>42347</v>
      </c>
      <c r="C1563" s="0" t="s">
        <v>12</v>
      </c>
      <c r="D1563" s="0" t="s">
        <v>30</v>
      </c>
      <c r="E1563" s="0" t="n">
        <v>4</v>
      </c>
      <c r="F1563" s="0" t="n">
        <v>0.362476851851852</v>
      </c>
      <c r="G1563" s="0" t="s">
        <v>14</v>
      </c>
      <c r="H1563" s="0" t="n">
        <v>12</v>
      </c>
    </row>
    <row r="1564" customFormat="false" ht="15" hidden="false" customHeight="false" outlineLevel="0" collapsed="false">
      <c r="A1564" s="0" t="n">
        <v>1563</v>
      </c>
      <c r="B1564" s="0" t="n">
        <v>42341</v>
      </c>
      <c r="C1564" s="0" t="s">
        <v>20</v>
      </c>
      <c r="D1564" s="0" t="s">
        <v>16</v>
      </c>
      <c r="E1564" s="0" t="n">
        <v>5</v>
      </c>
      <c r="F1564" s="0" t="n">
        <v>0.362476851851852</v>
      </c>
      <c r="G1564" s="0" t="s">
        <v>14</v>
      </c>
      <c r="H1564" s="0" t="n">
        <v>8</v>
      </c>
    </row>
    <row r="1565" customFormat="false" ht="15" hidden="false" customHeight="false" outlineLevel="0" collapsed="false">
      <c r="A1565" s="0" t="n">
        <v>1564</v>
      </c>
      <c r="B1565" s="0" t="n">
        <v>42352</v>
      </c>
      <c r="C1565" s="0" t="s">
        <v>20</v>
      </c>
      <c r="D1565" s="0" t="s">
        <v>32</v>
      </c>
      <c r="E1565" s="0" t="n">
        <v>2</v>
      </c>
      <c r="F1565" s="0" t="n">
        <v>0.362546296296296</v>
      </c>
      <c r="G1565" s="0" t="s">
        <v>14</v>
      </c>
      <c r="H1565" s="0" t="n">
        <v>8</v>
      </c>
    </row>
    <row r="1566" customFormat="false" ht="15" hidden="false" customHeight="false" outlineLevel="0" collapsed="false">
      <c r="A1566" s="0" t="n">
        <v>1565</v>
      </c>
      <c r="B1566" s="0" t="n">
        <v>42346</v>
      </c>
      <c r="C1566" s="0" t="s">
        <v>12</v>
      </c>
      <c r="D1566" s="0" t="s">
        <v>27</v>
      </c>
      <c r="E1566" s="0" t="n">
        <v>1</v>
      </c>
      <c r="F1566" s="0" t="n">
        <v>0.36255787037037</v>
      </c>
      <c r="G1566" s="0" t="s">
        <v>14</v>
      </c>
      <c r="H1566" s="0" t="n">
        <v>16</v>
      </c>
    </row>
    <row r="1567" customFormat="false" ht="15" hidden="false" customHeight="false" outlineLevel="0" collapsed="false">
      <c r="A1567" s="0" t="n">
        <v>1566</v>
      </c>
      <c r="B1567" s="0" t="n">
        <v>42343</v>
      </c>
      <c r="C1567" s="0" t="s">
        <v>20</v>
      </c>
      <c r="D1567" s="0" t="s">
        <v>16</v>
      </c>
      <c r="E1567" s="0" t="n">
        <v>4</v>
      </c>
      <c r="F1567" s="0" t="n">
        <v>0.362569444444444</v>
      </c>
      <c r="G1567" s="0" t="s">
        <v>14</v>
      </c>
      <c r="H1567" s="0" t="n">
        <v>8</v>
      </c>
    </row>
    <row r="1568" customFormat="false" ht="15" hidden="false" customHeight="false" outlineLevel="0" collapsed="false">
      <c r="A1568" s="0" t="n">
        <v>1567</v>
      </c>
      <c r="B1568" s="0" t="n">
        <v>42346</v>
      </c>
      <c r="C1568" s="0" t="s">
        <v>15</v>
      </c>
      <c r="D1568" s="0" t="s">
        <v>24</v>
      </c>
      <c r="E1568" s="0" t="n">
        <v>5</v>
      </c>
      <c r="F1568" s="0" t="n">
        <v>0.362581018518519</v>
      </c>
      <c r="G1568" s="0" t="s">
        <v>14</v>
      </c>
      <c r="H1568" s="0" t="n">
        <v>16</v>
      </c>
    </row>
    <row r="1569" customFormat="false" ht="15" hidden="false" customHeight="false" outlineLevel="0" collapsed="false">
      <c r="A1569" s="0" t="n">
        <v>1568</v>
      </c>
      <c r="B1569" s="0" t="n">
        <v>42350</v>
      </c>
      <c r="C1569" s="0" t="s">
        <v>20</v>
      </c>
      <c r="D1569" s="0" t="s">
        <v>27</v>
      </c>
      <c r="E1569" s="0" t="n">
        <v>3</v>
      </c>
      <c r="F1569" s="0" t="n">
        <v>0.362592592592593</v>
      </c>
      <c r="G1569" s="0" t="s">
        <v>14</v>
      </c>
      <c r="H1569" s="0" t="n">
        <v>16</v>
      </c>
    </row>
    <row r="1570" customFormat="false" ht="15" hidden="false" customHeight="false" outlineLevel="0" collapsed="false">
      <c r="A1570" s="0" t="n">
        <v>1569</v>
      </c>
      <c r="B1570" s="0" t="n">
        <v>42347</v>
      </c>
      <c r="C1570" s="0" t="s">
        <v>19</v>
      </c>
      <c r="D1570" s="0" t="s">
        <v>18</v>
      </c>
      <c r="E1570" s="0" t="n">
        <v>1</v>
      </c>
      <c r="F1570" s="0" t="n">
        <v>0.362604166666667</v>
      </c>
      <c r="G1570" s="0" t="s">
        <v>14</v>
      </c>
      <c r="H1570" s="0" t="n">
        <v>16</v>
      </c>
    </row>
    <row r="1571" customFormat="false" ht="15" hidden="false" customHeight="false" outlineLevel="0" collapsed="false">
      <c r="A1571" s="0" t="n">
        <v>1570</v>
      </c>
      <c r="B1571" s="0" t="n">
        <v>42346</v>
      </c>
      <c r="C1571" s="0" t="s">
        <v>20</v>
      </c>
      <c r="D1571" s="0" t="s">
        <v>30</v>
      </c>
      <c r="E1571" s="0" t="n">
        <v>3</v>
      </c>
      <c r="F1571" s="0" t="n">
        <v>0.362615740740741</v>
      </c>
      <c r="G1571" s="0" t="s">
        <v>14</v>
      </c>
      <c r="H1571" s="0" t="n">
        <v>12</v>
      </c>
    </row>
    <row r="1572" customFormat="false" ht="15" hidden="false" customHeight="false" outlineLevel="0" collapsed="false">
      <c r="A1572" s="0" t="n">
        <v>1571</v>
      </c>
      <c r="B1572" s="0" t="n">
        <v>42346</v>
      </c>
      <c r="C1572" s="0" t="s">
        <v>12</v>
      </c>
      <c r="D1572" s="0" t="s">
        <v>29</v>
      </c>
      <c r="E1572" s="0" t="n">
        <v>3</v>
      </c>
      <c r="F1572" s="0" t="n">
        <v>0.362615740740741</v>
      </c>
      <c r="G1572" s="0" t="s">
        <v>14</v>
      </c>
      <c r="H1572" s="0" t="n">
        <v>12</v>
      </c>
    </row>
    <row r="1573" customFormat="false" ht="15" hidden="false" customHeight="false" outlineLevel="0" collapsed="false">
      <c r="A1573" s="0" t="n">
        <v>1572</v>
      </c>
      <c r="B1573" s="0" t="n">
        <v>42353</v>
      </c>
      <c r="C1573" s="0" t="s">
        <v>12</v>
      </c>
      <c r="D1573" s="0" t="s">
        <v>28</v>
      </c>
      <c r="E1573" s="0" t="n">
        <v>5</v>
      </c>
      <c r="F1573" s="0" t="n">
        <v>0.362627314814815</v>
      </c>
      <c r="G1573" s="0" t="s">
        <v>14</v>
      </c>
      <c r="H1573" s="0" t="n">
        <v>12</v>
      </c>
    </row>
    <row r="1574" customFormat="false" ht="15" hidden="false" customHeight="false" outlineLevel="0" collapsed="false">
      <c r="A1574" s="0" t="n">
        <v>1573</v>
      </c>
      <c r="B1574" s="0" t="n">
        <v>42342</v>
      </c>
      <c r="C1574" s="0" t="s">
        <v>19</v>
      </c>
      <c r="D1574" s="0" t="s">
        <v>32</v>
      </c>
      <c r="E1574" s="0" t="n">
        <v>3</v>
      </c>
      <c r="F1574" s="0" t="n">
        <v>0.362662037037037</v>
      </c>
      <c r="G1574" s="0" t="s">
        <v>14</v>
      </c>
      <c r="H1574" s="0" t="n">
        <v>8</v>
      </c>
    </row>
    <row r="1575" customFormat="false" ht="15" hidden="false" customHeight="false" outlineLevel="0" collapsed="false">
      <c r="A1575" s="0" t="n">
        <v>1574</v>
      </c>
      <c r="B1575" s="0" t="n">
        <v>42350</v>
      </c>
      <c r="C1575" s="0" t="s">
        <v>12</v>
      </c>
      <c r="D1575" s="0" t="s">
        <v>33</v>
      </c>
      <c r="E1575" s="0" t="n">
        <v>3</v>
      </c>
      <c r="F1575" s="0" t="n">
        <v>0.362662037037037</v>
      </c>
      <c r="G1575" s="0" t="s">
        <v>14</v>
      </c>
      <c r="H1575" s="0" t="n">
        <v>16</v>
      </c>
    </row>
    <row r="1576" customFormat="false" ht="15" hidden="false" customHeight="false" outlineLevel="0" collapsed="false">
      <c r="A1576" s="0" t="n">
        <v>1575</v>
      </c>
      <c r="B1576" s="0" t="n">
        <v>42344</v>
      </c>
      <c r="C1576" s="0" t="s">
        <v>15</v>
      </c>
      <c r="D1576" s="0" t="s">
        <v>33</v>
      </c>
      <c r="E1576" s="0" t="n">
        <v>2</v>
      </c>
      <c r="F1576" s="0" t="n">
        <v>0.362662037037037</v>
      </c>
      <c r="G1576" s="0" t="s">
        <v>14</v>
      </c>
      <c r="H1576" s="0" t="n">
        <v>16</v>
      </c>
    </row>
    <row r="1577" customFormat="false" ht="15" hidden="false" customHeight="false" outlineLevel="0" collapsed="false">
      <c r="A1577" s="0" t="n">
        <v>1576</v>
      </c>
      <c r="B1577" s="0" t="n">
        <v>42350</v>
      </c>
      <c r="C1577" s="0" t="s">
        <v>20</v>
      </c>
      <c r="D1577" s="0" t="s">
        <v>30</v>
      </c>
      <c r="E1577" s="0" t="n">
        <v>2</v>
      </c>
      <c r="F1577" s="0" t="n">
        <v>0.362662037037037</v>
      </c>
      <c r="G1577" s="0" t="s">
        <v>14</v>
      </c>
      <c r="H1577" s="0" t="n">
        <v>12</v>
      </c>
    </row>
    <row r="1578" customFormat="false" ht="15" hidden="false" customHeight="false" outlineLevel="0" collapsed="false">
      <c r="A1578" s="0" t="n">
        <v>1577</v>
      </c>
      <c r="B1578" s="0" t="n">
        <v>42349</v>
      </c>
      <c r="C1578" s="0" t="s">
        <v>15</v>
      </c>
      <c r="D1578" s="0" t="s">
        <v>21</v>
      </c>
      <c r="E1578" s="0" t="n">
        <v>3</v>
      </c>
      <c r="F1578" s="0" t="n">
        <v>0.362696759259259</v>
      </c>
      <c r="G1578" s="0" t="s">
        <v>14</v>
      </c>
      <c r="H1578" s="0" t="n">
        <v>16</v>
      </c>
    </row>
    <row r="1579" customFormat="false" ht="15" hidden="false" customHeight="false" outlineLevel="0" collapsed="false">
      <c r="A1579" s="0" t="n">
        <v>1578</v>
      </c>
      <c r="B1579" s="0" t="n">
        <v>42347</v>
      </c>
      <c r="C1579" s="0" t="s">
        <v>17</v>
      </c>
      <c r="D1579" s="0" t="s">
        <v>13</v>
      </c>
      <c r="E1579" s="0" t="n">
        <v>5</v>
      </c>
      <c r="F1579" s="0" t="n">
        <v>0.362719907407407</v>
      </c>
      <c r="G1579" s="0" t="s">
        <v>14</v>
      </c>
      <c r="H1579" s="0" t="n">
        <v>8</v>
      </c>
    </row>
    <row r="1580" customFormat="false" ht="15" hidden="false" customHeight="false" outlineLevel="0" collapsed="false">
      <c r="A1580" s="0" t="n">
        <v>1579</v>
      </c>
      <c r="B1580" s="0" t="n">
        <v>42352</v>
      </c>
      <c r="C1580" s="0" t="s">
        <v>19</v>
      </c>
      <c r="D1580" s="0" t="s">
        <v>23</v>
      </c>
      <c r="E1580" s="0" t="n">
        <v>1</v>
      </c>
      <c r="F1580" s="0" t="n">
        <v>0.362731481481481</v>
      </c>
      <c r="G1580" s="0" t="s">
        <v>14</v>
      </c>
      <c r="H1580" s="0" t="n">
        <v>8</v>
      </c>
    </row>
    <row r="1581" customFormat="false" ht="15" hidden="false" customHeight="false" outlineLevel="0" collapsed="false">
      <c r="A1581" s="0" t="n">
        <v>1580</v>
      </c>
      <c r="B1581" s="0" t="n">
        <v>42345</v>
      </c>
      <c r="C1581" s="0" t="s">
        <v>17</v>
      </c>
      <c r="D1581" s="0" t="s">
        <v>31</v>
      </c>
      <c r="E1581" s="0" t="n">
        <v>2</v>
      </c>
      <c r="F1581" s="0" t="n">
        <v>0.362743055555556</v>
      </c>
      <c r="G1581" s="0" t="s">
        <v>14</v>
      </c>
      <c r="H1581" s="0" t="n">
        <v>16</v>
      </c>
    </row>
    <row r="1582" customFormat="false" ht="15" hidden="false" customHeight="false" outlineLevel="0" collapsed="false">
      <c r="A1582" s="0" t="n">
        <v>1581</v>
      </c>
      <c r="B1582" s="0" t="n">
        <v>42350</v>
      </c>
      <c r="C1582" s="0" t="s">
        <v>17</v>
      </c>
      <c r="D1582" s="0" t="s">
        <v>31</v>
      </c>
      <c r="E1582" s="0" t="n">
        <v>1</v>
      </c>
      <c r="F1582" s="0" t="n">
        <v>0.362800925925926</v>
      </c>
      <c r="G1582" s="0" t="s">
        <v>14</v>
      </c>
      <c r="H1582" s="0" t="n">
        <v>16</v>
      </c>
    </row>
    <row r="1583" customFormat="false" ht="15" hidden="false" customHeight="false" outlineLevel="0" collapsed="false">
      <c r="A1583" s="0" t="n">
        <v>1582</v>
      </c>
      <c r="B1583" s="0" t="n">
        <v>42342</v>
      </c>
      <c r="C1583" s="0" t="s">
        <v>17</v>
      </c>
      <c r="D1583" s="0" t="s">
        <v>22</v>
      </c>
      <c r="E1583" s="0" t="n">
        <v>3</v>
      </c>
      <c r="F1583" s="0" t="n">
        <v>0.362824074074074</v>
      </c>
      <c r="G1583" s="0" t="s">
        <v>14</v>
      </c>
      <c r="H1583" s="0" t="n">
        <v>16</v>
      </c>
    </row>
    <row r="1584" customFormat="false" ht="15" hidden="false" customHeight="false" outlineLevel="0" collapsed="false">
      <c r="A1584" s="0" t="n">
        <v>1583</v>
      </c>
      <c r="B1584" s="0" t="n">
        <v>42348</v>
      </c>
      <c r="C1584" s="0" t="s">
        <v>19</v>
      </c>
      <c r="D1584" s="0" t="s">
        <v>22</v>
      </c>
      <c r="E1584" s="0" t="n">
        <v>2</v>
      </c>
      <c r="F1584" s="0" t="n">
        <v>0.362824074074074</v>
      </c>
      <c r="G1584" s="0" t="s">
        <v>14</v>
      </c>
      <c r="H1584" s="0" t="n">
        <v>16</v>
      </c>
    </row>
    <row r="1585" customFormat="false" ht="15" hidden="false" customHeight="false" outlineLevel="0" collapsed="false">
      <c r="A1585" s="0" t="n">
        <v>1584</v>
      </c>
      <c r="B1585" s="0" t="n">
        <v>42345</v>
      </c>
      <c r="C1585" s="0" t="s">
        <v>20</v>
      </c>
      <c r="D1585" s="0" t="s">
        <v>13</v>
      </c>
      <c r="E1585" s="0" t="n">
        <v>3</v>
      </c>
      <c r="F1585" s="0" t="n">
        <v>0.362858796296296</v>
      </c>
      <c r="G1585" s="0" t="s">
        <v>14</v>
      </c>
      <c r="H1585" s="0" t="n">
        <v>8</v>
      </c>
    </row>
    <row r="1586" customFormat="false" ht="15" hidden="false" customHeight="false" outlineLevel="0" collapsed="false">
      <c r="A1586" s="0" t="n">
        <v>1585</v>
      </c>
      <c r="B1586" s="0" t="n">
        <v>42343</v>
      </c>
      <c r="C1586" s="0" t="s">
        <v>20</v>
      </c>
      <c r="D1586" s="0" t="s">
        <v>31</v>
      </c>
      <c r="E1586" s="0" t="n">
        <v>1</v>
      </c>
      <c r="F1586" s="0" t="n">
        <v>0.36287037037037</v>
      </c>
      <c r="G1586" s="0" t="s">
        <v>14</v>
      </c>
      <c r="H1586" s="0" t="n">
        <v>16</v>
      </c>
    </row>
    <row r="1587" customFormat="false" ht="15" hidden="false" customHeight="false" outlineLevel="0" collapsed="false">
      <c r="A1587" s="0" t="n">
        <v>1586</v>
      </c>
      <c r="B1587" s="0" t="n">
        <v>42349</v>
      </c>
      <c r="C1587" s="0" t="s">
        <v>12</v>
      </c>
      <c r="D1587" s="0" t="s">
        <v>31</v>
      </c>
      <c r="E1587" s="0" t="n">
        <v>3</v>
      </c>
      <c r="F1587" s="0" t="n">
        <v>0.36287037037037</v>
      </c>
      <c r="G1587" s="0" t="s">
        <v>14</v>
      </c>
      <c r="H1587" s="0" t="n">
        <v>16</v>
      </c>
    </row>
    <row r="1588" customFormat="false" ht="15" hidden="false" customHeight="false" outlineLevel="0" collapsed="false">
      <c r="A1588" s="0" t="n">
        <v>1587</v>
      </c>
      <c r="B1588" s="0" t="n">
        <v>42352</v>
      </c>
      <c r="C1588" s="0" t="s">
        <v>15</v>
      </c>
      <c r="D1588" s="0" t="s">
        <v>13</v>
      </c>
      <c r="E1588" s="0" t="n">
        <v>1</v>
      </c>
      <c r="F1588" s="0" t="n">
        <v>0.36287037037037</v>
      </c>
      <c r="G1588" s="0" t="s">
        <v>14</v>
      </c>
      <c r="H1588" s="0" t="n">
        <v>8</v>
      </c>
    </row>
    <row r="1589" customFormat="false" ht="15" hidden="false" customHeight="false" outlineLevel="0" collapsed="false">
      <c r="A1589" s="0" t="n">
        <v>1588</v>
      </c>
      <c r="B1589" s="0" t="n">
        <v>42353</v>
      </c>
      <c r="C1589" s="0" t="s">
        <v>17</v>
      </c>
      <c r="D1589" s="0" t="s">
        <v>25</v>
      </c>
      <c r="E1589" s="0" t="n">
        <v>3</v>
      </c>
      <c r="F1589" s="0" t="n">
        <v>0.362893518518519</v>
      </c>
      <c r="G1589" s="0" t="s">
        <v>14</v>
      </c>
      <c r="H1589" s="0" t="n">
        <v>8</v>
      </c>
    </row>
    <row r="1590" customFormat="false" ht="15" hidden="false" customHeight="false" outlineLevel="0" collapsed="false">
      <c r="A1590" s="0" t="n">
        <v>1589</v>
      </c>
      <c r="B1590" s="0" t="n">
        <v>42351</v>
      </c>
      <c r="C1590" s="0" t="s">
        <v>12</v>
      </c>
      <c r="D1590" s="0" t="s">
        <v>31</v>
      </c>
      <c r="E1590" s="0" t="n">
        <v>5</v>
      </c>
      <c r="F1590" s="0" t="n">
        <v>0.362916666666667</v>
      </c>
      <c r="G1590" s="0" t="s">
        <v>14</v>
      </c>
      <c r="H1590" s="0" t="n">
        <v>16</v>
      </c>
    </row>
    <row r="1591" customFormat="false" ht="15" hidden="false" customHeight="false" outlineLevel="0" collapsed="false">
      <c r="A1591" s="0" t="n">
        <v>1590</v>
      </c>
      <c r="B1591" s="0" t="n">
        <v>42342</v>
      </c>
      <c r="C1591" s="0" t="s">
        <v>17</v>
      </c>
      <c r="D1591" s="0" t="s">
        <v>29</v>
      </c>
      <c r="E1591" s="0" t="n">
        <v>2</v>
      </c>
      <c r="F1591" s="0" t="n">
        <v>0.362916666666667</v>
      </c>
      <c r="G1591" s="0" t="s">
        <v>14</v>
      </c>
      <c r="H1591" s="0" t="n">
        <v>12</v>
      </c>
    </row>
    <row r="1592" customFormat="false" ht="15" hidden="false" customHeight="false" outlineLevel="0" collapsed="false">
      <c r="A1592" s="0" t="n">
        <v>1591</v>
      </c>
      <c r="B1592" s="0" t="n">
        <v>42351</v>
      </c>
      <c r="C1592" s="0" t="s">
        <v>12</v>
      </c>
      <c r="D1592" s="0" t="s">
        <v>32</v>
      </c>
      <c r="E1592" s="0" t="n">
        <v>4</v>
      </c>
      <c r="F1592" s="0" t="n">
        <v>0.362916666666667</v>
      </c>
      <c r="G1592" s="0" t="s">
        <v>14</v>
      </c>
      <c r="H1592" s="0" t="n">
        <v>8</v>
      </c>
    </row>
    <row r="1593" customFormat="false" ht="15" hidden="false" customHeight="false" outlineLevel="0" collapsed="false">
      <c r="A1593" s="0" t="n">
        <v>1592</v>
      </c>
      <c r="B1593" s="0" t="n">
        <v>42341</v>
      </c>
      <c r="C1593" s="0" t="s">
        <v>12</v>
      </c>
      <c r="D1593" s="0" t="s">
        <v>26</v>
      </c>
      <c r="E1593" s="0" t="n">
        <v>5</v>
      </c>
      <c r="F1593" s="0" t="n">
        <v>0.362928240740741</v>
      </c>
      <c r="G1593" s="0" t="s">
        <v>14</v>
      </c>
      <c r="H1593" s="0" t="n">
        <v>12</v>
      </c>
    </row>
    <row r="1594" customFormat="false" ht="15" hidden="false" customHeight="false" outlineLevel="0" collapsed="false">
      <c r="A1594" s="0" t="n">
        <v>1593</v>
      </c>
      <c r="B1594" s="0" t="n">
        <v>42351</v>
      </c>
      <c r="C1594" s="0" t="s">
        <v>19</v>
      </c>
      <c r="D1594" s="0" t="s">
        <v>21</v>
      </c>
      <c r="E1594" s="0" t="n">
        <v>2</v>
      </c>
      <c r="F1594" s="0" t="n">
        <v>0.362974537037037</v>
      </c>
      <c r="G1594" s="0" t="s">
        <v>14</v>
      </c>
      <c r="H1594" s="0" t="n">
        <v>16</v>
      </c>
    </row>
    <row r="1595" customFormat="false" ht="15" hidden="false" customHeight="false" outlineLevel="0" collapsed="false">
      <c r="A1595" s="0" t="n">
        <v>1594</v>
      </c>
      <c r="B1595" s="0" t="n">
        <v>42348</v>
      </c>
      <c r="C1595" s="0" t="s">
        <v>12</v>
      </c>
      <c r="D1595" s="0" t="s">
        <v>27</v>
      </c>
      <c r="E1595" s="0" t="n">
        <v>3</v>
      </c>
      <c r="F1595" s="0" t="n">
        <v>0.362986111111111</v>
      </c>
      <c r="G1595" s="0" t="s">
        <v>14</v>
      </c>
      <c r="H1595" s="0" t="n">
        <v>16</v>
      </c>
    </row>
    <row r="1596" customFormat="false" ht="15" hidden="false" customHeight="false" outlineLevel="0" collapsed="false">
      <c r="A1596" s="0" t="n">
        <v>1595</v>
      </c>
      <c r="B1596" s="0" t="n">
        <v>42351</v>
      </c>
      <c r="C1596" s="0" t="s">
        <v>15</v>
      </c>
      <c r="D1596" s="0" t="s">
        <v>24</v>
      </c>
      <c r="E1596" s="0" t="n">
        <v>2</v>
      </c>
      <c r="F1596" s="0" t="n">
        <v>0.362997685185185</v>
      </c>
      <c r="G1596" s="0" t="s">
        <v>14</v>
      </c>
      <c r="H1596" s="0" t="n">
        <v>16</v>
      </c>
    </row>
    <row r="1597" customFormat="false" ht="15" hidden="false" customHeight="false" outlineLevel="0" collapsed="false">
      <c r="A1597" s="0" t="n">
        <v>1596</v>
      </c>
      <c r="B1597" s="0" t="n">
        <v>42347</v>
      </c>
      <c r="C1597" s="0" t="s">
        <v>17</v>
      </c>
      <c r="D1597" s="0" t="s">
        <v>23</v>
      </c>
      <c r="E1597" s="0" t="n">
        <v>1</v>
      </c>
      <c r="F1597" s="0" t="n">
        <v>0.363020833333333</v>
      </c>
      <c r="G1597" s="0" t="s">
        <v>14</v>
      </c>
      <c r="H1597" s="0" t="n">
        <v>8</v>
      </c>
    </row>
    <row r="1598" customFormat="false" ht="15" hidden="false" customHeight="false" outlineLevel="0" collapsed="false">
      <c r="A1598" s="0" t="n">
        <v>1597</v>
      </c>
      <c r="B1598" s="0" t="n">
        <v>42348</v>
      </c>
      <c r="C1598" s="0" t="s">
        <v>20</v>
      </c>
      <c r="D1598" s="0" t="s">
        <v>23</v>
      </c>
      <c r="E1598" s="0" t="n">
        <v>5</v>
      </c>
      <c r="F1598" s="0" t="n">
        <v>0.363020833333333</v>
      </c>
      <c r="G1598" s="0" t="s">
        <v>14</v>
      </c>
      <c r="H1598" s="0" t="n">
        <v>8</v>
      </c>
    </row>
    <row r="1599" customFormat="false" ht="15" hidden="false" customHeight="false" outlineLevel="0" collapsed="false">
      <c r="A1599" s="0" t="n">
        <v>1598</v>
      </c>
      <c r="B1599" s="0" t="n">
        <v>42345</v>
      </c>
      <c r="C1599" s="0" t="s">
        <v>12</v>
      </c>
      <c r="D1599" s="0" t="s">
        <v>28</v>
      </c>
      <c r="E1599" s="0" t="n">
        <v>4</v>
      </c>
      <c r="F1599" s="0" t="n">
        <v>0.363020833333333</v>
      </c>
      <c r="G1599" s="0" t="s">
        <v>14</v>
      </c>
      <c r="H1599" s="0" t="n">
        <v>12</v>
      </c>
    </row>
    <row r="1600" customFormat="false" ht="15" hidden="false" customHeight="false" outlineLevel="0" collapsed="false">
      <c r="A1600" s="0" t="n">
        <v>1599</v>
      </c>
      <c r="B1600" s="0" t="n">
        <v>42350</v>
      </c>
      <c r="C1600" s="0" t="s">
        <v>19</v>
      </c>
      <c r="D1600" s="0" t="s">
        <v>18</v>
      </c>
      <c r="E1600" s="0" t="n">
        <v>4</v>
      </c>
      <c r="F1600" s="0" t="n">
        <v>0.363032407407407</v>
      </c>
      <c r="G1600" s="0" t="s">
        <v>14</v>
      </c>
      <c r="H1600" s="0" t="n">
        <v>16</v>
      </c>
    </row>
    <row r="1601" customFormat="false" ht="15" hidden="false" customHeight="false" outlineLevel="0" collapsed="false">
      <c r="A1601" s="0" t="n">
        <v>1600</v>
      </c>
      <c r="B1601" s="0" t="n">
        <v>42347</v>
      </c>
      <c r="C1601" s="0" t="s">
        <v>20</v>
      </c>
      <c r="D1601" s="0" t="s">
        <v>25</v>
      </c>
      <c r="E1601" s="0" t="n">
        <v>4</v>
      </c>
      <c r="F1601" s="0" t="n">
        <v>0.363043981481481</v>
      </c>
      <c r="G1601" s="0" t="s">
        <v>14</v>
      </c>
      <c r="H1601" s="0" t="n">
        <v>8</v>
      </c>
    </row>
    <row r="1602" customFormat="false" ht="15" hidden="false" customHeight="false" outlineLevel="0" collapsed="false">
      <c r="A1602" s="0" t="n">
        <v>1601</v>
      </c>
      <c r="B1602" s="0" t="n">
        <v>42348</v>
      </c>
      <c r="C1602" s="0" t="s">
        <v>15</v>
      </c>
      <c r="D1602" s="0" t="s">
        <v>32</v>
      </c>
      <c r="E1602" s="0" t="n">
        <v>4</v>
      </c>
      <c r="F1602" s="0" t="n">
        <v>0.363055555555556</v>
      </c>
      <c r="G1602" s="0" t="s">
        <v>14</v>
      </c>
      <c r="H1602" s="0" t="n">
        <v>8</v>
      </c>
    </row>
    <row r="1603" customFormat="false" ht="15" hidden="false" customHeight="false" outlineLevel="0" collapsed="false">
      <c r="A1603" s="0" t="n">
        <v>1602</v>
      </c>
      <c r="B1603" s="0" t="n">
        <v>42342</v>
      </c>
      <c r="C1603" s="0" t="s">
        <v>20</v>
      </c>
      <c r="D1603" s="0" t="s">
        <v>27</v>
      </c>
      <c r="E1603" s="0" t="n">
        <v>1</v>
      </c>
      <c r="F1603" s="0" t="n">
        <v>0.363078703703704</v>
      </c>
      <c r="G1603" s="0" t="s">
        <v>14</v>
      </c>
      <c r="H1603" s="0" t="n">
        <v>16</v>
      </c>
    </row>
    <row r="1604" customFormat="false" ht="15" hidden="false" customHeight="false" outlineLevel="0" collapsed="false">
      <c r="A1604" s="0" t="n">
        <v>1603</v>
      </c>
      <c r="B1604" s="0" t="n">
        <v>42341</v>
      </c>
      <c r="C1604" s="0" t="s">
        <v>15</v>
      </c>
      <c r="D1604" s="0" t="s">
        <v>18</v>
      </c>
      <c r="E1604" s="0" t="n">
        <v>5</v>
      </c>
      <c r="F1604" s="0" t="n">
        <v>0.363101851851852</v>
      </c>
      <c r="G1604" s="0" t="s">
        <v>14</v>
      </c>
      <c r="H1604" s="0" t="n">
        <v>16</v>
      </c>
    </row>
    <row r="1605" customFormat="false" ht="15" hidden="false" customHeight="false" outlineLevel="0" collapsed="false">
      <c r="A1605" s="0" t="n">
        <v>1604</v>
      </c>
      <c r="B1605" s="0" t="n">
        <v>42349</v>
      </c>
      <c r="C1605" s="0" t="s">
        <v>17</v>
      </c>
      <c r="D1605" s="0" t="s">
        <v>13</v>
      </c>
      <c r="E1605" s="0" t="n">
        <v>3</v>
      </c>
      <c r="F1605" s="0" t="n">
        <v>0.363113425925926</v>
      </c>
      <c r="G1605" s="0" t="s">
        <v>14</v>
      </c>
      <c r="H1605" s="0" t="n">
        <v>8</v>
      </c>
    </row>
    <row r="1606" customFormat="false" ht="15" hidden="false" customHeight="false" outlineLevel="0" collapsed="false">
      <c r="A1606" s="0" t="n">
        <v>1605</v>
      </c>
      <c r="B1606" s="0" t="n">
        <v>42352</v>
      </c>
      <c r="C1606" s="0" t="s">
        <v>17</v>
      </c>
      <c r="D1606" s="0" t="s">
        <v>29</v>
      </c>
      <c r="E1606" s="0" t="n">
        <v>2</v>
      </c>
      <c r="F1606" s="0" t="n">
        <v>0.363125</v>
      </c>
      <c r="G1606" s="0" t="s">
        <v>14</v>
      </c>
      <c r="H1606" s="0" t="n">
        <v>12</v>
      </c>
    </row>
    <row r="1607" customFormat="false" ht="15" hidden="false" customHeight="false" outlineLevel="0" collapsed="false">
      <c r="A1607" s="0" t="n">
        <v>1606</v>
      </c>
      <c r="B1607" s="0" t="n">
        <v>42341</v>
      </c>
      <c r="C1607" s="0" t="s">
        <v>17</v>
      </c>
      <c r="D1607" s="0" t="s">
        <v>25</v>
      </c>
      <c r="E1607" s="0" t="n">
        <v>4</v>
      </c>
      <c r="F1607" s="0" t="n">
        <v>0.363125</v>
      </c>
      <c r="G1607" s="0" t="s">
        <v>14</v>
      </c>
      <c r="H1607" s="0" t="n">
        <v>8</v>
      </c>
    </row>
    <row r="1608" customFormat="false" ht="15" hidden="false" customHeight="false" outlineLevel="0" collapsed="false">
      <c r="A1608" s="0" t="n">
        <v>1607</v>
      </c>
      <c r="B1608" s="0" t="n">
        <v>42351</v>
      </c>
      <c r="C1608" s="0" t="s">
        <v>17</v>
      </c>
      <c r="D1608" s="0" t="s">
        <v>13</v>
      </c>
      <c r="E1608" s="0" t="n">
        <v>1</v>
      </c>
      <c r="F1608" s="0" t="n">
        <v>0.363136574074074</v>
      </c>
      <c r="G1608" s="0" t="s">
        <v>14</v>
      </c>
      <c r="H1608" s="0" t="n">
        <v>8</v>
      </c>
    </row>
    <row r="1609" customFormat="false" ht="15" hidden="false" customHeight="false" outlineLevel="0" collapsed="false">
      <c r="A1609" s="0" t="n">
        <v>1608</v>
      </c>
      <c r="B1609" s="0" t="n">
        <v>42346</v>
      </c>
      <c r="C1609" s="0" t="s">
        <v>12</v>
      </c>
      <c r="D1609" s="0" t="s">
        <v>32</v>
      </c>
      <c r="E1609" s="0" t="n">
        <v>1</v>
      </c>
      <c r="F1609" s="0" t="n">
        <v>0.363148148148148</v>
      </c>
      <c r="G1609" s="0" t="s">
        <v>14</v>
      </c>
      <c r="H1609" s="0" t="n">
        <v>8</v>
      </c>
    </row>
    <row r="1610" customFormat="false" ht="15" hidden="false" customHeight="false" outlineLevel="0" collapsed="false">
      <c r="A1610" s="0" t="n">
        <v>1609</v>
      </c>
      <c r="B1610" s="0" t="n">
        <v>42353</v>
      </c>
      <c r="C1610" s="0" t="s">
        <v>17</v>
      </c>
      <c r="D1610" s="0" t="s">
        <v>26</v>
      </c>
      <c r="E1610" s="0" t="n">
        <v>2</v>
      </c>
      <c r="F1610" s="0" t="n">
        <v>0.36318287037037</v>
      </c>
      <c r="G1610" s="0" t="s">
        <v>14</v>
      </c>
      <c r="H1610" s="0" t="n">
        <v>12</v>
      </c>
    </row>
    <row r="1611" customFormat="false" ht="15" hidden="false" customHeight="false" outlineLevel="0" collapsed="false">
      <c r="A1611" s="0" t="n">
        <v>1610</v>
      </c>
      <c r="B1611" s="0" t="n">
        <v>42347</v>
      </c>
      <c r="C1611" s="0" t="s">
        <v>15</v>
      </c>
      <c r="D1611" s="0" t="s">
        <v>18</v>
      </c>
      <c r="E1611" s="0" t="n">
        <v>2</v>
      </c>
      <c r="F1611" s="0" t="n">
        <v>0.363206018518519</v>
      </c>
      <c r="G1611" s="0" t="s">
        <v>14</v>
      </c>
      <c r="H1611" s="0" t="n">
        <v>16</v>
      </c>
    </row>
    <row r="1612" customFormat="false" ht="15" hidden="false" customHeight="false" outlineLevel="0" collapsed="false">
      <c r="A1612" s="0" t="n">
        <v>1611</v>
      </c>
      <c r="B1612" s="0" t="n">
        <v>42342</v>
      </c>
      <c r="C1612" s="0" t="s">
        <v>12</v>
      </c>
      <c r="D1612" s="0" t="s">
        <v>25</v>
      </c>
      <c r="E1612" s="0" t="n">
        <v>2</v>
      </c>
      <c r="F1612" s="0" t="n">
        <v>0.363206018518519</v>
      </c>
      <c r="G1612" s="0" t="s">
        <v>14</v>
      </c>
      <c r="H1612" s="0" t="n">
        <v>8</v>
      </c>
    </row>
    <row r="1613" customFormat="false" ht="15" hidden="false" customHeight="false" outlineLevel="0" collapsed="false">
      <c r="A1613" s="0" t="n">
        <v>1612</v>
      </c>
      <c r="B1613" s="0" t="n">
        <v>42346</v>
      </c>
      <c r="C1613" s="0" t="s">
        <v>17</v>
      </c>
      <c r="D1613" s="0" t="s">
        <v>33</v>
      </c>
      <c r="E1613" s="0" t="n">
        <v>2</v>
      </c>
      <c r="F1613" s="0" t="n">
        <v>0.363217592592593</v>
      </c>
      <c r="G1613" s="0" t="s">
        <v>14</v>
      </c>
      <c r="H1613" s="0" t="n">
        <v>16</v>
      </c>
    </row>
    <row r="1614" customFormat="false" ht="15" hidden="false" customHeight="false" outlineLevel="0" collapsed="false">
      <c r="A1614" s="0" t="n">
        <v>1613</v>
      </c>
      <c r="B1614" s="0" t="n">
        <v>42345</v>
      </c>
      <c r="C1614" s="0" t="s">
        <v>20</v>
      </c>
      <c r="D1614" s="0" t="s">
        <v>33</v>
      </c>
      <c r="E1614" s="0" t="n">
        <v>5</v>
      </c>
      <c r="F1614" s="0" t="n">
        <v>0.363229166666667</v>
      </c>
      <c r="G1614" s="0" t="s">
        <v>14</v>
      </c>
      <c r="H1614" s="0" t="n">
        <v>16</v>
      </c>
    </row>
    <row r="1615" customFormat="false" ht="15" hidden="false" customHeight="false" outlineLevel="0" collapsed="false">
      <c r="A1615" s="0" t="n">
        <v>1614</v>
      </c>
      <c r="B1615" s="0" t="n">
        <v>42341</v>
      </c>
      <c r="C1615" s="0" t="s">
        <v>17</v>
      </c>
      <c r="D1615" s="0" t="s">
        <v>31</v>
      </c>
      <c r="E1615" s="0" t="n">
        <v>5</v>
      </c>
      <c r="F1615" s="0" t="n">
        <v>0.363240740740741</v>
      </c>
      <c r="G1615" s="0" t="s">
        <v>14</v>
      </c>
      <c r="H1615" s="0" t="n">
        <v>16</v>
      </c>
    </row>
    <row r="1616" customFormat="false" ht="15" hidden="false" customHeight="false" outlineLevel="0" collapsed="false">
      <c r="A1616" s="0" t="n">
        <v>1615</v>
      </c>
      <c r="B1616" s="0" t="n">
        <v>42350</v>
      </c>
      <c r="C1616" s="0" t="s">
        <v>15</v>
      </c>
      <c r="D1616" s="0" t="s">
        <v>28</v>
      </c>
      <c r="E1616" s="0" t="n">
        <v>5</v>
      </c>
      <c r="F1616" s="0" t="n">
        <v>0.363252314814815</v>
      </c>
      <c r="G1616" s="0" t="s">
        <v>14</v>
      </c>
      <c r="H1616" s="0" t="n">
        <v>12</v>
      </c>
    </row>
    <row r="1617" customFormat="false" ht="15" hidden="false" customHeight="false" outlineLevel="0" collapsed="false">
      <c r="A1617" s="0" t="n">
        <v>1616</v>
      </c>
      <c r="B1617" s="0" t="n">
        <v>42347</v>
      </c>
      <c r="C1617" s="0" t="s">
        <v>17</v>
      </c>
      <c r="D1617" s="0" t="s">
        <v>31</v>
      </c>
      <c r="E1617" s="0" t="n">
        <v>2</v>
      </c>
      <c r="F1617" s="0" t="n">
        <v>0.363252314814815</v>
      </c>
      <c r="G1617" s="0" t="s">
        <v>14</v>
      </c>
      <c r="H1617" s="0" t="n">
        <v>16</v>
      </c>
    </row>
    <row r="1618" customFormat="false" ht="15" hidden="false" customHeight="false" outlineLevel="0" collapsed="false">
      <c r="A1618" s="0" t="n">
        <v>1617</v>
      </c>
      <c r="B1618" s="0" t="n">
        <v>42347</v>
      </c>
      <c r="C1618" s="0" t="s">
        <v>20</v>
      </c>
      <c r="D1618" s="0" t="s">
        <v>24</v>
      </c>
      <c r="E1618" s="0" t="n">
        <v>4</v>
      </c>
      <c r="F1618" s="0" t="n">
        <v>0.363263888888889</v>
      </c>
      <c r="G1618" s="0" t="s">
        <v>14</v>
      </c>
      <c r="H1618" s="0" t="n">
        <v>16</v>
      </c>
    </row>
    <row r="1619" customFormat="false" ht="15" hidden="false" customHeight="false" outlineLevel="0" collapsed="false">
      <c r="A1619" s="0" t="n">
        <v>1618</v>
      </c>
      <c r="B1619" s="0" t="n">
        <v>42352</v>
      </c>
      <c r="C1619" s="0" t="s">
        <v>12</v>
      </c>
      <c r="D1619" s="0" t="s">
        <v>33</v>
      </c>
      <c r="E1619" s="0" t="n">
        <v>3</v>
      </c>
      <c r="F1619" s="0" t="n">
        <v>0.363275462962963</v>
      </c>
      <c r="G1619" s="0" t="s">
        <v>14</v>
      </c>
      <c r="H1619" s="0" t="n">
        <v>16</v>
      </c>
    </row>
    <row r="1620" customFormat="false" ht="15" hidden="false" customHeight="false" outlineLevel="0" collapsed="false">
      <c r="A1620" s="0" t="n">
        <v>1619</v>
      </c>
      <c r="B1620" s="0" t="n">
        <v>42341</v>
      </c>
      <c r="C1620" s="0" t="s">
        <v>17</v>
      </c>
      <c r="D1620" s="0" t="s">
        <v>30</v>
      </c>
      <c r="E1620" s="0" t="n">
        <v>2</v>
      </c>
      <c r="F1620" s="0" t="n">
        <v>0.363287037037037</v>
      </c>
      <c r="G1620" s="0" t="s">
        <v>14</v>
      </c>
      <c r="H1620" s="0" t="n">
        <v>12</v>
      </c>
    </row>
    <row r="1621" customFormat="false" ht="15" hidden="false" customHeight="false" outlineLevel="0" collapsed="false">
      <c r="A1621" s="0" t="n">
        <v>1620</v>
      </c>
      <c r="B1621" s="0" t="n">
        <v>42345</v>
      </c>
      <c r="C1621" s="0" t="s">
        <v>20</v>
      </c>
      <c r="D1621" s="0" t="s">
        <v>32</v>
      </c>
      <c r="E1621" s="0" t="n">
        <v>2</v>
      </c>
      <c r="F1621" s="0" t="n">
        <v>0.363298611111111</v>
      </c>
      <c r="G1621" s="0" t="s">
        <v>14</v>
      </c>
      <c r="H1621" s="0" t="n">
        <v>8</v>
      </c>
    </row>
    <row r="1622" customFormat="false" ht="15" hidden="false" customHeight="false" outlineLevel="0" collapsed="false">
      <c r="A1622" s="0" t="n">
        <v>1621</v>
      </c>
      <c r="B1622" s="0" t="n">
        <v>42348</v>
      </c>
      <c r="C1622" s="0" t="s">
        <v>20</v>
      </c>
      <c r="D1622" s="0" t="s">
        <v>18</v>
      </c>
      <c r="E1622" s="0" t="n">
        <v>3</v>
      </c>
      <c r="F1622" s="0" t="n">
        <v>0.363298611111111</v>
      </c>
      <c r="G1622" s="0" t="s">
        <v>14</v>
      </c>
      <c r="H1622" s="0" t="n">
        <v>16</v>
      </c>
    </row>
    <row r="1623" customFormat="false" ht="15" hidden="false" customHeight="false" outlineLevel="0" collapsed="false">
      <c r="A1623" s="0" t="n">
        <v>1622</v>
      </c>
      <c r="B1623" s="0" t="n">
        <v>42346</v>
      </c>
      <c r="C1623" s="0" t="s">
        <v>15</v>
      </c>
      <c r="D1623" s="0" t="s">
        <v>25</v>
      </c>
      <c r="E1623" s="0" t="n">
        <v>4</v>
      </c>
      <c r="F1623" s="0" t="n">
        <v>0.363310185185185</v>
      </c>
      <c r="G1623" s="0" t="s">
        <v>14</v>
      </c>
      <c r="H1623" s="0" t="n">
        <v>8</v>
      </c>
    </row>
    <row r="1624" customFormat="false" ht="15" hidden="false" customHeight="false" outlineLevel="0" collapsed="false">
      <c r="A1624" s="0" t="n">
        <v>1623</v>
      </c>
      <c r="B1624" s="0" t="n">
        <v>42353</v>
      </c>
      <c r="C1624" s="0" t="s">
        <v>19</v>
      </c>
      <c r="D1624" s="0" t="s">
        <v>33</v>
      </c>
      <c r="E1624" s="0" t="n">
        <v>5</v>
      </c>
      <c r="F1624" s="0" t="n">
        <v>0.363356481481481</v>
      </c>
      <c r="G1624" s="0" t="s">
        <v>14</v>
      </c>
      <c r="H1624" s="0" t="n">
        <v>16</v>
      </c>
    </row>
    <row r="1625" customFormat="false" ht="15" hidden="false" customHeight="false" outlineLevel="0" collapsed="false">
      <c r="A1625" s="0" t="n">
        <v>1624</v>
      </c>
      <c r="B1625" s="0" t="n">
        <v>42346</v>
      </c>
      <c r="C1625" s="0" t="s">
        <v>12</v>
      </c>
      <c r="D1625" s="0" t="s">
        <v>23</v>
      </c>
      <c r="E1625" s="0" t="n">
        <v>4</v>
      </c>
      <c r="F1625" s="0" t="n">
        <v>0.363356481481481</v>
      </c>
      <c r="G1625" s="0" t="s">
        <v>14</v>
      </c>
      <c r="H1625" s="0" t="n">
        <v>8</v>
      </c>
    </row>
    <row r="1626" customFormat="false" ht="15" hidden="false" customHeight="false" outlineLevel="0" collapsed="false">
      <c r="A1626" s="0" t="n">
        <v>1625</v>
      </c>
      <c r="B1626" s="0" t="n">
        <v>42344</v>
      </c>
      <c r="C1626" s="0" t="s">
        <v>20</v>
      </c>
      <c r="D1626" s="0" t="s">
        <v>29</v>
      </c>
      <c r="E1626" s="0" t="n">
        <v>3</v>
      </c>
      <c r="F1626" s="0" t="n">
        <v>0.363368055555556</v>
      </c>
      <c r="G1626" s="0" t="s">
        <v>14</v>
      </c>
      <c r="H1626" s="0" t="n">
        <v>12</v>
      </c>
    </row>
    <row r="1627" customFormat="false" ht="15" hidden="false" customHeight="false" outlineLevel="0" collapsed="false">
      <c r="A1627" s="0" t="n">
        <v>1626</v>
      </c>
      <c r="B1627" s="0" t="n">
        <v>42353</v>
      </c>
      <c r="C1627" s="0" t="s">
        <v>17</v>
      </c>
      <c r="D1627" s="0" t="s">
        <v>25</v>
      </c>
      <c r="E1627" s="0" t="n">
        <v>5</v>
      </c>
      <c r="F1627" s="0" t="n">
        <v>0.36337962962963</v>
      </c>
      <c r="G1627" s="0" t="s">
        <v>14</v>
      </c>
      <c r="H1627" s="0" t="n">
        <v>8</v>
      </c>
    </row>
    <row r="1628" customFormat="false" ht="15" hidden="false" customHeight="false" outlineLevel="0" collapsed="false">
      <c r="A1628" s="0" t="n">
        <v>1627</v>
      </c>
      <c r="B1628" s="0" t="n">
        <v>42341</v>
      </c>
      <c r="C1628" s="0" t="s">
        <v>12</v>
      </c>
      <c r="D1628" s="0" t="s">
        <v>32</v>
      </c>
      <c r="E1628" s="0" t="n">
        <v>5</v>
      </c>
      <c r="F1628" s="0" t="n">
        <v>0.363391203703704</v>
      </c>
      <c r="G1628" s="0" t="s">
        <v>14</v>
      </c>
      <c r="H1628" s="0" t="n">
        <v>8</v>
      </c>
    </row>
    <row r="1629" customFormat="false" ht="15" hidden="false" customHeight="false" outlineLevel="0" collapsed="false">
      <c r="A1629" s="0" t="n">
        <v>1628</v>
      </c>
      <c r="B1629" s="0" t="n">
        <v>42352</v>
      </c>
      <c r="C1629" s="0" t="s">
        <v>20</v>
      </c>
      <c r="D1629" s="0" t="s">
        <v>28</v>
      </c>
      <c r="E1629" s="0" t="n">
        <v>2</v>
      </c>
      <c r="F1629" s="0" t="n">
        <v>0.363414351851852</v>
      </c>
      <c r="G1629" s="0" t="s">
        <v>14</v>
      </c>
      <c r="H1629" s="0" t="n">
        <v>12</v>
      </c>
    </row>
    <row r="1630" customFormat="false" ht="15" hidden="false" customHeight="false" outlineLevel="0" collapsed="false">
      <c r="A1630" s="0" t="n">
        <v>1629</v>
      </c>
      <c r="B1630" s="0" t="n">
        <v>42349</v>
      </c>
      <c r="C1630" s="0" t="s">
        <v>17</v>
      </c>
      <c r="D1630" s="0" t="s">
        <v>33</v>
      </c>
      <c r="E1630" s="0" t="n">
        <v>1</v>
      </c>
      <c r="F1630" s="0" t="n">
        <v>0.363414351851852</v>
      </c>
      <c r="G1630" s="0" t="s">
        <v>14</v>
      </c>
      <c r="H1630" s="0" t="n">
        <v>16</v>
      </c>
    </row>
    <row r="1631" customFormat="false" ht="15" hidden="false" customHeight="false" outlineLevel="0" collapsed="false">
      <c r="A1631" s="0" t="n">
        <v>1630</v>
      </c>
      <c r="B1631" s="0" t="n">
        <v>42344</v>
      </c>
      <c r="C1631" s="0" t="s">
        <v>20</v>
      </c>
      <c r="D1631" s="0" t="s">
        <v>29</v>
      </c>
      <c r="E1631" s="0" t="n">
        <v>3</v>
      </c>
      <c r="F1631" s="0" t="n">
        <v>0.3634375</v>
      </c>
      <c r="G1631" s="0" t="s">
        <v>14</v>
      </c>
      <c r="H1631" s="0" t="n">
        <v>12</v>
      </c>
    </row>
    <row r="1632" customFormat="false" ht="15" hidden="false" customHeight="false" outlineLevel="0" collapsed="false">
      <c r="A1632" s="0" t="n">
        <v>1631</v>
      </c>
      <c r="B1632" s="0" t="n">
        <v>42343</v>
      </c>
      <c r="C1632" s="0" t="s">
        <v>15</v>
      </c>
      <c r="D1632" s="0" t="s">
        <v>13</v>
      </c>
      <c r="E1632" s="0" t="n">
        <v>2</v>
      </c>
      <c r="F1632" s="0" t="n">
        <v>0.363449074074074</v>
      </c>
      <c r="G1632" s="0" t="s">
        <v>14</v>
      </c>
      <c r="H1632" s="0" t="n">
        <v>8</v>
      </c>
    </row>
    <row r="1633" customFormat="false" ht="15" hidden="false" customHeight="false" outlineLevel="0" collapsed="false">
      <c r="A1633" s="0" t="n">
        <v>1632</v>
      </c>
      <c r="B1633" s="0" t="n">
        <v>42344</v>
      </c>
      <c r="C1633" s="0" t="s">
        <v>15</v>
      </c>
      <c r="D1633" s="0" t="s">
        <v>26</v>
      </c>
      <c r="E1633" s="0" t="n">
        <v>3</v>
      </c>
      <c r="F1633" s="0" t="n">
        <v>0.363449074074074</v>
      </c>
      <c r="G1633" s="0" t="s">
        <v>14</v>
      </c>
      <c r="H1633" s="0" t="n">
        <v>12</v>
      </c>
    </row>
    <row r="1634" customFormat="false" ht="15" hidden="false" customHeight="false" outlineLevel="0" collapsed="false">
      <c r="A1634" s="0" t="n">
        <v>1633</v>
      </c>
      <c r="B1634" s="0" t="n">
        <v>42341</v>
      </c>
      <c r="C1634" s="0" t="s">
        <v>19</v>
      </c>
      <c r="D1634" s="0" t="s">
        <v>31</v>
      </c>
      <c r="E1634" s="0" t="n">
        <v>2</v>
      </c>
      <c r="F1634" s="0" t="n">
        <v>0.363449074074074</v>
      </c>
      <c r="G1634" s="0" t="s">
        <v>14</v>
      </c>
      <c r="H1634" s="0" t="n">
        <v>16</v>
      </c>
    </row>
    <row r="1635" customFormat="false" ht="15" hidden="false" customHeight="false" outlineLevel="0" collapsed="false">
      <c r="A1635" s="0" t="n">
        <v>1634</v>
      </c>
      <c r="B1635" s="0" t="n">
        <v>42347</v>
      </c>
      <c r="C1635" s="0" t="s">
        <v>17</v>
      </c>
      <c r="D1635" s="0" t="s">
        <v>30</v>
      </c>
      <c r="E1635" s="0" t="n">
        <v>2</v>
      </c>
      <c r="F1635" s="0" t="n">
        <v>0.363460648148148</v>
      </c>
      <c r="G1635" s="0" t="s">
        <v>14</v>
      </c>
      <c r="H1635" s="0" t="n">
        <v>12</v>
      </c>
    </row>
    <row r="1636" customFormat="false" ht="15" hidden="false" customHeight="false" outlineLevel="0" collapsed="false">
      <c r="A1636" s="0" t="n">
        <v>1635</v>
      </c>
      <c r="B1636" s="0" t="n">
        <v>42345</v>
      </c>
      <c r="C1636" s="0" t="s">
        <v>15</v>
      </c>
      <c r="D1636" s="0" t="s">
        <v>24</v>
      </c>
      <c r="E1636" s="0" t="n">
        <v>1</v>
      </c>
      <c r="F1636" s="0" t="n">
        <v>0.363483796296296</v>
      </c>
      <c r="G1636" s="0" t="s">
        <v>14</v>
      </c>
      <c r="H1636" s="0" t="n">
        <v>16</v>
      </c>
    </row>
    <row r="1637" customFormat="false" ht="15" hidden="false" customHeight="false" outlineLevel="0" collapsed="false">
      <c r="A1637" s="0" t="n">
        <v>1636</v>
      </c>
      <c r="B1637" s="0" t="n">
        <v>42352</v>
      </c>
      <c r="C1637" s="0" t="s">
        <v>12</v>
      </c>
      <c r="D1637" s="0" t="s">
        <v>18</v>
      </c>
      <c r="E1637" s="0" t="n">
        <v>4</v>
      </c>
      <c r="F1637" s="0" t="n">
        <v>0.36349537037037</v>
      </c>
      <c r="G1637" s="0" t="s">
        <v>14</v>
      </c>
      <c r="H1637" s="0" t="n">
        <v>16</v>
      </c>
    </row>
    <row r="1638" customFormat="false" ht="15" hidden="false" customHeight="false" outlineLevel="0" collapsed="false">
      <c r="A1638" s="0" t="n">
        <v>1637</v>
      </c>
      <c r="B1638" s="0" t="n">
        <v>42344</v>
      </c>
      <c r="C1638" s="0" t="s">
        <v>20</v>
      </c>
      <c r="D1638" s="0" t="s">
        <v>18</v>
      </c>
      <c r="E1638" s="0" t="n">
        <v>3</v>
      </c>
      <c r="F1638" s="0" t="n">
        <v>0.363553240740741</v>
      </c>
      <c r="G1638" s="0" t="s">
        <v>14</v>
      </c>
      <c r="H1638" s="0" t="n">
        <v>16</v>
      </c>
    </row>
    <row r="1639" customFormat="false" ht="15" hidden="false" customHeight="false" outlineLevel="0" collapsed="false">
      <c r="A1639" s="0" t="n">
        <v>1638</v>
      </c>
      <c r="B1639" s="0" t="n">
        <v>42349</v>
      </c>
      <c r="C1639" s="0" t="s">
        <v>17</v>
      </c>
      <c r="D1639" s="0" t="s">
        <v>30</v>
      </c>
      <c r="E1639" s="0" t="n">
        <v>4</v>
      </c>
      <c r="F1639" s="0" t="n">
        <v>0.363553240740741</v>
      </c>
      <c r="G1639" s="0" t="s">
        <v>14</v>
      </c>
      <c r="H1639" s="0" t="n">
        <v>12</v>
      </c>
    </row>
    <row r="1640" customFormat="false" ht="15" hidden="false" customHeight="false" outlineLevel="0" collapsed="false">
      <c r="A1640" s="0" t="n">
        <v>1639</v>
      </c>
      <c r="B1640" s="0" t="n">
        <v>42353</v>
      </c>
      <c r="C1640" s="0" t="s">
        <v>12</v>
      </c>
      <c r="D1640" s="0" t="s">
        <v>29</v>
      </c>
      <c r="E1640" s="0" t="n">
        <v>2</v>
      </c>
      <c r="F1640" s="0" t="n">
        <v>0.363564814814815</v>
      </c>
      <c r="G1640" s="0" t="s">
        <v>14</v>
      </c>
      <c r="H1640" s="0" t="n">
        <v>12</v>
      </c>
    </row>
    <row r="1641" customFormat="false" ht="15" hidden="false" customHeight="false" outlineLevel="0" collapsed="false">
      <c r="A1641" s="0" t="n">
        <v>1640</v>
      </c>
      <c r="B1641" s="0" t="n">
        <v>42353</v>
      </c>
      <c r="C1641" s="0" t="s">
        <v>19</v>
      </c>
      <c r="D1641" s="0" t="s">
        <v>22</v>
      </c>
      <c r="E1641" s="0" t="n">
        <v>1</v>
      </c>
      <c r="F1641" s="0" t="n">
        <v>0.363587962962963</v>
      </c>
      <c r="G1641" s="0" t="s">
        <v>14</v>
      </c>
      <c r="H1641" s="0" t="n">
        <v>16</v>
      </c>
    </row>
    <row r="1642" customFormat="false" ht="15" hidden="false" customHeight="false" outlineLevel="0" collapsed="false">
      <c r="A1642" s="0" t="n">
        <v>1641</v>
      </c>
      <c r="B1642" s="0" t="n">
        <v>42351</v>
      </c>
      <c r="C1642" s="0" t="s">
        <v>12</v>
      </c>
      <c r="D1642" s="0" t="s">
        <v>22</v>
      </c>
      <c r="E1642" s="0" t="n">
        <v>5</v>
      </c>
      <c r="F1642" s="0" t="n">
        <v>0.363587962962963</v>
      </c>
      <c r="G1642" s="0" t="s">
        <v>14</v>
      </c>
      <c r="H1642" s="0" t="n">
        <v>16</v>
      </c>
    </row>
    <row r="1643" customFormat="false" ht="15" hidden="false" customHeight="false" outlineLevel="0" collapsed="false">
      <c r="A1643" s="0" t="n">
        <v>1642</v>
      </c>
      <c r="B1643" s="0" t="n">
        <v>42344</v>
      </c>
      <c r="C1643" s="0" t="s">
        <v>12</v>
      </c>
      <c r="D1643" s="0" t="s">
        <v>21</v>
      </c>
      <c r="E1643" s="0" t="n">
        <v>2</v>
      </c>
      <c r="F1643" s="0" t="n">
        <v>0.363599537037037</v>
      </c>
      <c r="G1643" s="0" t="s">
        <v>14</v>
      </c>
      <c r="H1643" s="0" t="n">
        <v>16</v>
      </c>
    </row>
    <row r="1644" customFormat="false" ht="15" hidden="false" customHeight="false" outlineLevel="0" collapsed="false">
      <c r="A1644" s="0" t="n">
        <v>1643</v>
      </c>
      <c r="B1644" s="0" t="n">
        <v>42353</v>
      </c>
      <c r="C1644" s="0" t="s">
        <v>15</v>
      </c>
      <c r="D1644" s="0" t="s">
        <v>18</v>
      </c>
      <c r="E1644" s="0" t="n">
        <v>3</v>
      </c>
      <c r="F1644" s="0" t="n">
        <v>0.363622685185185</v>
      </c>
      <c r="G1644" s="0" t="s">
        <v>14</v>
      </c>
      <c r="H1644" s="0" t="n">
        <v>16</v>
      </c>
    </row>
    <row r="1645" customFormat="false" ht="15" hidden="false" customHeight="false" outlineLevel="0" collapsed="false">
      <c r="A1645" s="0" t="n">
        <v>1644</v>
      </c>
      <c r="B1645" s="0" t="n">
        <v>42345</v>
      </c>
      <c r="C1645" s="0" t="s">
        <v>15</v>
      </c>
      <c r="D1645" s="0" t="s">
        <v>23</v>
      </c>
      <c r="E1645" s="0" t="n">
        <v>4</v>
      </c>
      <c r="F1645" s="0" t="n">
        <v>0.363634259259259</v>
      </c>
      <c r="G1645" s="0" t="s">
        <v>14</v>
      </c>
      <c r="H1645" s="0" t="n">
        <v>8</v>
      </c>
    </row>
    <row r="1646" customFormat="false" ht="15" hidden="false" customHeight="false" outlineLevel="0" collapsed="false">
      <c r="A1646" s="0" t="n">
        <v>1645</v>
      </c>
      <c r="B1646" s="0" t="n">
        <v>42346</v>
      </c>
      <c r="C1646" s="0" t="s">
        <v>19</v>
      </c>
      <c r="D1646" s="0" t="s">
        <v>25</v>
      </c>
      <c r="E1646" s="0" t="n">
        <v>2</v>
      </c>
      <c r="F1646" s="0" t="n">
        <v>0.363645833333333</v>
      </c>
      <c r="G1646" s="0" t="s">
        <v>14</v>
      </c>
      <c r="H1646" s="0" t="n">
        <v>8</v>
      </c>
    </row>
    <row r="1647" customFormat="false" ht="15" hidden="false" customHeight="false" outlineLevel="0" collapsed="false">
      <c r="A1647" s="0" t="n">
        <v>1646</v>
      </c>
      <c r="B1647" s="0" t="n">
        <v>42346</v>
      </c>
      <c r="C1647" s="0" t="s">
        <v>12</v>
      </c>
      <c r="D1647" s="0" t="s">
        <v>32</v>
      </c>
      <c r="E1647" s="0" t="n">
        <v>1</v>
      </c>
      <c r="F1647" s="0" t="n">
        <v>0.36369212962963</v>
      </c>
      <c r="G1647" s="0" t="s">
        <v>14</v>
      </c>
      <c r="H1647" s="0" t="n">
        <v>8</v>
      </c>
    </row>
    <row r="1648" customFormat="false" ht="15" hidden="false" customHeight="false" outlineLevel="0" collapsed="false">
      <c r="A1648" s="0" t="n">
        <v>1647</v>
      </c>
      <c r="B1648" s="0" t="n">
        <v>42344</v>
      </c>
      <c r="C1648" s="0" t="s">
        <v>20</v>
      </c>
      <c r="D1648" s="0" t="s">
        <v>29</v>
      </c>
      <c r="E1648" s="0" t="n">
        <v>4</v>
      </c>
      <c r="F1648" s="0" t="n">
        <v>0.36375</v>
      </c>
      <c r="G1648" s="0" t="s">
        <v>14</v>
      </c>
      <c r="H1648" s="0" t="n">
        <v>12</v>
      </c>
    </row>
    <row r="1649" customFormat="false" ht="15" hidden="false" customHeight="false" outlineLevel="0" collapsed="false">
      <c r="A1649" s="0" t="n">
        <v>1648</v>
      </c>
      <c r="B1649" s="0" t="n">
        <v>42344</v>
      </c>
      <c r="C1649" s="0" t="s">
        <v>17</v>
      </c>
      <c r="D1649" s="0" t="s">
        <v>21</v>
      </c>
      <c r="E1649" s="0" t="n">
        <v>2</v>
      </c>
      <c r="F1649" s="0" t="n">
        <v>0.363761574074074</v>
      </c>
      <c r="G1649" s="0" t="s">
        <v>14</v>
      </c>
      <c r="H1649" s="0" t="n">
        <v>16</v>
      </c>
    </row>
    <row r="1650" customFormat="false" ht="15" hidden="false" customHeight="false" outlineLevel="0" collapsed="false">
      <c r="A1650" s="0" t="n">
        <v>1649</v>
      </c>
      <c r="B1650" s="0" t="n">
        <v>42342</v>
      </c>
      <c r="C1650" s="0" t="s">
        <v>17</v>
      </c>
      <c r="D1650" s="0" t="s">
        <v>24</v>
      </c>
      <c r="E1650" s="0" t="n">
        <v>5</v>
      </c>
      <c r="F1650" s="0" t="n">
        <v>0.363761574074074</v>
      </c>
      <c r="G1650" s="0" t="s">
        <v>14</v>
      </c>
      <c r="H1650" s="0" t="n">
        <v>16</v>
      </c>
    </row>
    <row r="1651" customFormat="false" ht="15" hidden="false" customHeight="false" outlineLevel="0" collapsed="false">
      <c r="A1651" s="0" t="n">
        <v>1650</v>
      </c>
      <c r="B1651" s="0" t="n">
        <v>42345</v>
      </c>
      <c r="C1651" s="0" t="s">
        <v>15</v>
      </c>
      <c r="D1651" s="0" t="s">
        <v>33</v>
      </c>
      <c r="E1651" s="0" t="n">
        <v>2</v>
      </c>
      <c r="F1651" s="0" t="n">
        <v>0.363773148148148</v>
      </c>
      <c r="G1651" s="0" t="s">
        <v>14</v>
      </c>
      <c r="H1651" s="0" t="n">
        <v>16</v>
      </c>
    </row>
    <row r="1652" customFormat="false" ht="15" hidden="false" customHeight="false" outlineLevel="0" collapsed="false">
      <c r="A1652" s="0" t="n">
        <v>1651</v>
      </c>
      <c r="B1652" s="0" t="n">
        <v>42349</v>
      </c>
      <c r="C1652" s="0" t="s">
        <v>12</v>
      </c>
      <c r="D1652" s="0" t="s">
        <v>24</v>
      </c>
      <c r="E1652" s="0" t="n">
        <v>2</v>
      </c>
      <c r="F1652" s="0" t="n">
        <v>0.363773148148148</v>
      </c>
      <c r="G1652" s="0" t="s">
        <v>14</v>
      </c>
      <c r="H1652" s="0" t="n">
        <v>16</v>
      </c>
    </row>
    <row r="1653" customFormat="false" ht="15" hidden="false" customHeight="false" outlineLevel="0" collapsed="false">
      <c r="A1653" s="0" t="n">
        <v>1652</v>
      </c>
      <c r="B1653" s="0" t="n">
        <v>42342</v>
      </c>
      <c r="C1653" s="0" t="s">
        <v>17</v>
      </c>
      <c r="D1653" s="0" t="s">
        <v>33</v>
      </c>
      <c r="E1653" s="0" t="n">
        <v>4</v>
      </c>
      <c r="F1653" s="0" t="n">
        <v>0.363784722222222</v>
      </c>
      <c r="G1653" s="0" t="s">
        <v>14</v>
      </c>
      <c r="H1653" s="0" t="n">
        <v>16</v>
      </c>
    </row>
    <row r="1654" customFormat="false" ht="15" hidden="false" customHeight="false" outlineLevel="0" collapsed="false">
      <c r="A1654" s="0" t="n">
        <v>1653</v>
      </c>
      <c r="B1654" s="0" t="n">
        <v>42344</v>
      </c>
      <c r="C1654" s="0" t="s">
        <v>15</v>
      </c>
      <c r="D1654" s="0" t="s">
        <v>29</v>
      </c>
      <c r="E1654" s="0" t="n">
        <v>2</v>
      </c>
      <c r="F1654" s="0" t="n">
        <v>0.363796296296296</v>
      </c>
      <c r="G1654" s="0" t="s">
        <v>14</v>
      </c>
      <c r="H1654" s="0" t="n">
        <v>12</v>
      </c>
    </row>
    <row r="1655" customFormat="false" ht="15" hidden="false" customHeight="false" outlineLevel="0" collapsed="false">
      <c r="A1655" s="0" t="n">
        <v>1654</v>
      </c>
      <c r="B1655" s="0" t="n">
        <v>42346</v>
      </c>
      <c r="C1655" s="0" t="s">
        <v>19</v>
      </c>
      <c r="D1655" s="0" t="s">
        <v>23</v>
      </c>
      <c r="E1655" s="0" t="n">
        <v>1</v>
      </c>
      <c r="F1655" s="0" t="n">
        <v>0.363819444444444</v>
      </c>
      <c r="G1655" s="0" t="s">
        <v>14</v>
      </c>
      <c r="H1655" s="0" t="n">
        <v>8</v>
      </c>
    </row>
    <row r="1656" customFormat="false" ht="15" hidden="false" customHeight="false" outlineLevel="0" collapsed="false">
      <c r="A1656" s="0" t="n">
        <v>1655</v>
      </c>
      <c r="B1656" s="0" t="n">
        <v>42342</v>
      </c>
      <c r="C1656" s="0" t="s">
        <v>12</v>
      </c>
      <c r="D1656" s="0" t="s">
        <v>26</v>
      </c>
      <c r="E1656" s="0" t="n">
        <v>4</v>
      </c>
      <c r="F1656" s="0" t="n">
        <v>0.363831018518519</v>
      </c>
      <c r="G1656" s="0" t="s">
        <v>14</v>
      </c>
      <c r="H1656" s="0" t="n">
        <v>12</v>
      </c>
    </row>
    <row r="1657" customFormat="false" ht="15" hidden="false" customHeight="false" outlineLevel="0" collapsed="false">
      <c r="A1657" s="0" t="n">
        <v>1656</v>
      </c>
      <c r="B1657" s="0" t="n">
        <v>42341</v>
      </c>
      <c r="C1657" s="0" t="s">
        <v>15</v>
      </c>
      <c r="D1657" s="0" t="s">
        <v>28</v>
      </c>
      <c r="E1657" s="0" t="n">
        <v>2</v>
      </c>
      <c r="F1657" s="0" t="n">
        <v>0.363842592592593</v>
      </c>
      <c r="G1657" s="0" t="s">
        <v>14</v>
      </c>
      <c r="H1657" s="0" t="n">
        <v>12</v>
      </c>
    </row>
    <row r="1658" customFormat="false" ht="15" hidden="false" customHeight="false" outlineLevel="0" collapsed="false">
      <c r="A1658" s="0" t="n">
        <v>1657</v>
      </c>
      <c r="B1658" s="0" t="n">
        <v>42344</v>
      </c>
      <c r="C1658" s="0" t="s">
        <v>19</v>
      </c>
      <c r="D1658" s="0" t="s">
        <v>25</v>
      </c>
      <c r="E1658" s="0" t="n">
        <v>3</v>
      </c>
      <c r="F1658" s="0" t="n">
        <v>0.363865740740741</v>
      </c>
      <c r="G1658" s="0" t="s">
        <v>14</v>
      </c>
      <c r="H1658" s="0" t="n">
        <v>8</v>
      </c>
    </row>
    <row r="1659" customFormat="false" ht="15" hidden="false" customHeight="false" outlineLevel="0" collapsed="false">
      <c r="A1659" s="0" t="n">
        <v>1658</v>
      </c>
      <c r="B1659" s="0" t="n">
        <v>42343</v>
      </c>
      <c r="C1659" s="0" t="s">
        <v>17</v>
      </c>
      <c r="D1659" s="0" t="s">
        <v>25</v>
      </c>
      <c r="E1659" s="0" t="n">
        <v>2</v>
      </c>
      <c r="F1659" s="0" t="n">
        <v>0.363877314814815</v>
      </c>
      <c r="G1659" s="0" t="s">
        <v>14</v>
      </c>
      <c r="H1659" s="0" t="n">
        <v>8</v>
      </c>
    </row>
    <row r="1660" customFormat="false" ht="15" hidden="false" customHeight="false" outlineLevel="0" collapsed="false">
      <c r="A1660" s="0" t="n">
        <v>1659</v>
      </c>
      <c r="B1660" s="0" t="n">
        <v>42341</v>
      </c>
      <c r="C1660" s="0" t="s">
        <v>15</v>
      </c>
      <c r="D1660" s="0" t="s">
        <v>13</v>
      </c>
      <c r="E1660" s="0" t="n">
        <v>1</v>
      </c>
      <c r="F1660" s="0" t="n">
        <v>0.363888888888889</v>
      </c>
      <c r="G1660" s="0" t="s">
        <v>14</v>
      </c>
      <c r="H1660" s="0" t="n">
        <v>8</v>
      </c>
    </row>
    <row r="1661" customFormat="false" ht="15" hidden="false" customHeight="false" outlineLevel="0" collapsed="false">
      <c r="A1661" s="0" t="n">
        <v>1660</v>
      </c>
      <c r="B1661" s="0" t="n">
        <v>42343</v>
      </c>
      <c r="C1661" s="0" t="s">
        <v>12</v>
      </c>
      <c r="D1661" s="0" t="s">
        <v>28</v>
      </c>
      <c r="E1661" s="0" t="n">
        <v>4</v>
      </c>
      <c r="F1661" s="0" t="n">
        <v>0.363912037037037</v>
      </c>
      <c r="G1661" s="0" t="s">
        <v>14</v>
      </c>
      <c r="H1661" s="0" t="n">
        <v>12</v>
      </c>
    </row>
    <row r="1662" customFormat="false" ht="15" hidden="false" customHeight="false" outlineLevel="0" collapsed="false">
      <c r="A1662" s="0" t="n">
        <v>1661</v>
      </c>
      <c r="B1662" s="0" t="n">
        <v>42350</v>
      </c>
      <c r="C1662" s="0" t="s">
        <v>17</v>
      </c>
      <c r="D1662" s="0" t="s">
        <v>29</v>
      </c>
      <c r="E1662" s="0" t="n">
        <v>3</v>
      </c>
      <c r="F1662" s="0" t="n">
        <v>0.363923611111111</v>
      </c>
      <c r="G1662" s="0" t="s">
        <v>14</v>
      </c>
      <c r="H1662" s="0" t="n">
        <v>12</v>
      </c>
    </row>
    <row r="1663" customFormat="false" ht="15" hidden="false" customHeight="false" outlineLevel="0" collapsed="false">
      <c r="A1663" s="0" t="n">
        <v>1662</v>
      </c>
      <c r="B1663" s="0" t="n">
        <v>42347</v>
      </c>
      <c r="C1663" s="0" t="s">
        <v>12</v>
      </c>
      <c r="D1663" s="0" t="s">
        <v>13</v>
      </c>
      <c r="E1663" s="0" t="n">
        <v>1</v>
      </c>
      <c r="F1663" s="0" t="n">
        <v>0.363923611111111</v>
      </c>
      <c r="G1663" s="0" t="s">
        <v>14</v>
      </c>
      <c r="H1663" s="0" t="n">
        <v>8</v>
      </c>
    </row>
    <row r="1664" customFormat="false" ht="15" hidden="false" customHeight="false" outlineLevel="0" collapsed="false">
      <c r="A1664" s="0" t="n">
        <v>1663</v>
      </c>
      <c r="B1664" s="0" t="n">
        <v>42345</v>
      </c>
      <c r="C1664" s="0" t="s">
        <v>19</v>
      </c>
      <c r="D1664" s="0" t="s">
        <v>21</v>
      </c>
      <c r="E1664" s="0" t="n">
        <v>5</v>
      </c>
      <c r="F1664" s="0" t="n">
        <v>0.363958333333333</v>
      </c>
      <c r="G1664" s="0" t="s">
        <v>14</v>
      </c>
      <c r="H1664" s="0" t="n">
        <v>16</v>
      </c>
    </row>
    <row r="1665" customFormat="false" ht="15" hidden="false" customHeight="false" outlineLevel="0" collapsed="false">
      <c r="A1665" s="0" t="n">
        <v>1664</v>
      </c>
      <c r="B1665" s="0" t="n">
        <v>42342</v>
      </c>
      <c r="C1665" s="0" t="s">
        <v>15</v>
      </c>
      <c r="D1665" s="0" t="s">
        <v>22</v>
      </c>
      <c r="E1665" s="0" t="n">
        <v>3</v>
      </c>
      <c r="F1665" s="0" t="n">
        <v>0.363958333333333</v>
      </c>
      <c r="G1665" s="0" t="s">
        <v>14</v>
      </c>
      <c r="H1665" s="0" t="n">
        <v>16</v>
      </c>
    </row>
    <row r="1666" customFormat="false" ht="15" hidden="false" customHeight="false" outlineLevel="0" collapsed="false">
      <c r="A1666" s="0" t="n">
        <v>1665</v>
      </c>
      <c r="B1666" s="0" t="n">
        <v>42342</v>
      </c>
      <c r="C1666" s="0" t="s">
        <v>20</v>
      </c>
      <c r="D1666" s="0" t="s">
        <v>24</v>
      </c>
      <c r="E1666" s="0" t="n">
        <v>1</v>
      </c>
      <c r="F1666" s="0" t="n">
        <v>0.363958333333333</v>
      </c>
      <c r="G1666" s="0" t="s">
        <v>14</v>
      </c>
      <c r="H1666" s="0" t="n">
        <v>16</v>
      </c>
    </row>
    <row r="1667" customFormat="false" ht="15" hidden="false" customHeight="false" outlineLevel="0" collapsed="false">
      <c r="A1667" s="0" t="n">
        <v>1666</v>
      </c>
      <c r="B1667" s="0" t="n">
        <v>42343</v>
      </c>
      <c r="C1667" s="0" t="s">
        <v>20</v>
      </c>
      <c r="D1667" s="0" t="s">
        <v>22</v>
      </c>
      <c r="E1667" s="0" t="n">
        <v>3</v>
      </c>
      <c r="F1667" s="0" t="n">
        <v>0.364027777777778</v>
      </c>
      <c r="G1667" s="0" t="s">
        <v>14</v>
      </c>
      <c r="H1667" s="0" t="n">
        <v>16</v>
      </c>
    </row>
    <row r="1668" customFormat="false" ht="15" hidden="false" customHeight="false" outlineLevel="0" collapsed="false">
      <c r="A1668" s="0" t="n">
        <v>1667</v>
      </c>
      <c r="B1668" s="0" t="n">
        <v>42348</v>
      </c>
      <c r="C1668" s="0" t="s">
        <v>15</v>
      </c>
      <c r="D1668" s="0" t="s">
        <v>25</v>
      </c>
      <c r="E1668" s="0" t="n">
        <v>4</v>
      </c>
      <c r="F1668" s="0" t="n">
        <v>0.364074074074074</v>
      </c>
      <c r="G1668" s="0" t="s">
        <v>14</v>
      </c>
      <c r="H1668" s="0" t="n">
        <v>8</v>
      </c>
    </row>
    <row r="1669" customFormat="false" ht="15" hidden="false" customHeight="false" outlineLevel="0" collapsed="false">
      <c r="A1669" s="0" t="n">
        <v>1668</v>
      </c>
      <c r="B1669" s="0" t="n">
        <v>42344</v>
      </c>
      <c r="C1669" s="0" t="s">
        <v>15</v>
      </c>
      <c r="D1669" s="0" t="s">
        <v>26</v>
      </c>
      <c r="E1669" s="0" t="n">
        <v>1</v>
      </c>
      <c r="F1669" s="0" t="n">
        <v>0.364097222222222</v>
      </c>
      <c r="G1669" s="0" t="s">
        <v>14</v>
      </c>
      <c r="H1669" s="0" t="n">
        <v>12</v>
      </c>
    </row>
    <row r="1670" customFormat="false" ht="15" hidden="false" customHeight="false" outlineLevel="0" collapsed="false">
      <c r="A1670" s="0" t="n">
        <v>1669</v>
      </c>
      <c r="B1670" s="0" t="n">
        <v>42346</v>
      </c>
      <c r="C1670" s="0" t="s">
        <v>19</v>
      </c>
      <c r="D1670" s="0" t="s">
        <v>13</v>
      </c>
      <c r="E1670" s="0" t="n">
        <v>3</v>
      </c>
      <c r="F1670" s="0" t="n">
        <v>0.364131944444444</v>
      </c>
      <c r="G1670" s="0" t="s">
        <v>14</v>
      </c>
      <c r="H1670" s="0" t="n">
        <v>8</v>
      </c>
    </row>
    <row r="1671" customFormat="false" ht="15" hidden="false" customHeight="false" outlineLevel="0" collapsed="false">
      <c r="A1671" s="0" t="n">
        <v>1670</v>
      </c>
      <c r="B1671" s="0" t="n">
        <v>42353</v>
      </c>
      <c r="C1671" s="0" t="s">
        <v>20</v>
      </c>
      <c r="D1671" s="0" t="s">
        <v>16</v>
      </c>
      <c r="E1671" s="0" t="n">
        <v>5</v>
      </c>
      <c r="F1671" s="0" t="n">
        <v>0.364131944444444</v>
      </c>
      <c r="G1671" s="0" t="s">
        <v>14</v>
      </c>
      <c r="H1671" s="0" t="n">
        <v>8</v>
      </c>
    </row>
    <row r="1672" customFormat="false" ht="15" hidden="false" customHeight="false" outlineLevel="0" collapsed="false">
      <c r="A1672" s="0" t="n">
        <v>1671</v>
      </c>
      <c r="B1672" s="0" t="n">
        <v>42352</v>
      </c>
      <c r="C1672" s="0" t="s">
        <v>12</v>
      </c>
      <c r="D1672" s="0" t="s">
        <v>32</v>
      </c>
      <c r="E1672" s="0" t="n">
        <v>1</v>
      </c>
      <c r="F1672" s="0" t="n">
        <v>0.364143518518519</v>
      </c>
      <c r="G1672" s="0" t="s">
        <v>14</v>
      </c>
      <c r="H1672" s="0" t="n">
        <v>8</v>
      </c>
    </row>
    <row r="1673" customFormat="false" ht="15" hidden="false" customHeight="false" outlineLevel="0" collapsed="false">
      <c r="A1673" s="0" t="n">
        <v>1672</v>
      </c>
      <c r="B1673" s="0" t="n">
        <v>42346</v>
      </c>
      <c r="C1673" s="0" t="s">
        <v>15</v>
      </c>
      <c r="D1673" s="0" t="s">
        <v>33</v>
      </c>
      <c r="E1673" s="0" t="n">
        <v>2</v>
      </c>
      <c r="F1673" s="0" t="n">
        <v>0.364143518518519</v>
      </c>
      <c r="G1673" s="0" t="s">
        <v>14</v>
      </c>
      <c r="H1673" s="0" t="n">
        <v>16</v>
      </c>
    </row>
    <row r="1674" customFormat="false" ht="15" hidden="false" customHeight="false" outlineLevel="0" collapsed="false">
      <c r="A1674" s="0" t="n">
        <v>1673</v>
      </c>
      <c r="B1674" s="0" t="n">
        <v>42353</v>
      </c>
      <c r="C1674" s="0" t="s">
        <v>17</v>
      </c>
      <c r="D1674" s="0" t="s">
        <v>31</v>
      </c>
      <c r="E1674" s="0" t="n">
        <v>3</v>
      </c>
      <c r="F1674" s="0" t="n">
        <v>0.364155092592593</v>
      </c>
      <c r="G1674" s="0" t="s">
        <v>14</v>
      </c>
      <c r="H1674" s="0" t="n">
        <v>16</v>
      </c>
    </row>
    <row r="1675" customFormat="false" ht="15" hidden="false" customHeight="false" outlineLevel="0" collapsed="false">
      <c r="A1675" s="0" t="n">
        <v>1674</v>
      </c>
      <c r="B1675" s="0" t="n">
        <v>42351</v>
      </c>
      <c r="C1675" s="0" t="s">
        <v>20</v>
      </c>
      <c r="D1675" s="0" t="s">
        <v>30</v>
      </c>
      <c r="E1675" s="0" t="n">
        <v>5</v>
      </c>
      <c r="F1675" s="0" t="n">
        <v>0.364166666666667</v>
      </c>
      <c r="G1675" s="0" t="s">
        <v>14</v>
      </c>
      <c r="H1675" s="0" t="n">
        <v>12</v>
      </c>
    </row>
    <row r="1676" customFormat="false" ht="15" hidden="false" customHeight="false" outlineLevel="0" collapsed="false">
      <c r="A1676" s="0" t="n">
        <v>1675</v>
      </c>
      <c r="B1676" s="0" t="n">
        <v>42348</v>
      </c>
      <c r="C1676" s="0" t="s">
        <v>17</v>
      </c>
      <c r="D1676" s="0" t="s">
        <v>18</v>
      </c>
      <c r="E1676" s="0" t="n">
        <v>1</v>
      </c>
      <c r="F1676" s="0" t="n">
        <v>0.364178240740741</v>
      </c>
      <c r="G1676" s="0" t="s">
        <v>14</v>
      </c>
      <c r="H1676" s="0" t="n">
        <v>16</v>
      </c>
    </row>
    <row r="1677" customFormat="false" ht="15" hidden="false" customHeight="false" outlineLevel="0" collapsed="false">
      <c r="A1677" s="0" t="n">
        <v>1676</v>
      </c>
      <c r="B1677" s="0" t="n">
        <v>42350</v>
      </c>
      <c r="C1677" s="0" t="s">
        <v>12</v>
      </c>
      <c r="D1677" s="0" t="s">
        <v>18</v>
      </c>
      <c r="E1677" s="0" t="n">
        <v>2</v>
      </c>
      <c r="F1677" s="0" t="n">
        <v>0.364178240740741</v>
      </c>
      <c r="G1677" s="0" t="s">
        <v>14</v>
      </c>
      <c r="H1677" s="0" t="n">
        <v>16</v>
      </c>
    </row>
    <row r="1678" customFormat="false" ht="15" hidden="false" customHeight="false" outlineLevel="0" collapsed="false">
      <c r="A1678" s="0" t="n">
        <v>1677</v>
      </c>
      <c r="B1678" s="0" t="n">
        <v>42350</v>
      </c>
      <c r="C1678" s="0" t="s">
        <v>17</v>
      </c>
      <c r="D1678" s="0" t="s">
        <v>29</v>
      </c>
      <c r="E1678" s="0" t="n">
        <v>5</v>
      </c>
      <c r="F1678" s="0" t="n">
        <v>0.364189814814815</v>
      </c>
      <c r="G1678" s="0" t="s">
        <v>14</v>
      </c>
      <c r="H1678" s="0" t="n">
        <v>12</v>
      </c>
    </row>
    <row r="1679" customFormat="false" ht="15" hidden="false" customHeight="false" outlineLevel="0" collapsed="false">
      <c r="A1679" s="0" t="n">
        <v>1678</v>
      </c>
      <c r="B1679" s="0" t="n">
        <v>42351</v>
      </c>
      <c r="C1679" s="0" t="s">
        <v>15</v>
      </c>
      <c r="D1679" s="0" t="s">
        <v>23</v>
      </c>
      <c r="E1679" s="0" t="n">
        <v>2</v>
      </c>
      <c r="F1679" s="0" t="n">
        <v>0.364224537037037</v>
      </c>
      <c r="G1679" s="0" t="s">
        <v>14</v>
      </c>
      <c r="H1679" s="0" t="n">
        <v>8</v>
      </c>
    </row>
    <row r="1680" customFormat="false" ht="15" hidden="false" customHeight="false" outlineLevel="0" collapsed="false">
      <c r="A1680" s="0" t="n">
        <v>1679</v>
      </c>
      <c r="B1680" s="0" t="n">
        <v>42344</v>
      </c>
      <c r="C1680" s="0" t="s">
        <v>20</v>
      </c>
      <c r="D1680" s="0" t="s">
        <v>27</v>
      </c>
      <c r="E1680" s="0" t="n">
        <v>2</v>
      </c>
      <c r="F1680" s="0" t="n">
        <v>0.364224537037037</v>
      </c>
      <c r="G1680" s="0" t="s">
        <v>14</v>
      </c>
      <c r="H1680" s="0" t="n">
        <v>16</v>
      </c>
    </row>
    <row r="1681" customFormat="false" ht="15" hidden="false" customHeight="false" outlineLevel="0" collapsed="false">
      <c r="A1681" s="0" t="n">
        <v>1680</v>
      </c>
      <c r="B1681" s="0" t="n">
        <v>42343</v>
      </c>
      <c r="C1681" s="0" t="s">
        <v>19</v>
      </c>
      <c r="D1681" s="0" t="s">
        <v>32</v>
      </c>
      <c r="E1681" s="0" t="n">
        <v>4</v>
      </c>
      <c r="F1681" s="0" t="n">
        <v>0.364236111111111</v>
      </c>
      <c r="G1681" s="0" t="s">
        <v>14</v>
      </c>
      <c r="H1681" s="0" t="n">
        <v>8</v>
      </c>
    </row>
    <row r="1682" customFormat="false" ht="15" hidden="false" customHeight="false" outlineLevel="0" collapsed="false">
      <c r="A1682" s="0" t="n">
        <v>1681</v>
      </c>
      <c r="B1682" s="0" t="n">
        <v>42349</v>
      </c>
      <c r="C1682" s="0" t="s">
        <v>12</v>
      </c>
      <c r="D1682" s="0" t="s">
        <v>31</v>
      </c>
      <c r="E1682" s="0" t="n">
        <v>5</v>
      </c>
      <c r="F1682" s="0" t="n">
        <v>0.364236111111111</v>
      </c>
      <c r="G1682" s="0" t="s">
        <v>14</v>
      </c>
      <c r="H1682" s="0" t="n">
        <v>16</v>
      </c>
    </row>
    <row r="1683" customFormat="false" ht="15" hidden="false" customHeight="false" outlineLevel="0" collapsed="false">
      <c r="A1683" s="0" t="n">
        <v>1682</v>
      </c>
      <c r="B1683" s="0" t="n">
        <v>42347</v>
      </c>
      <c r="C1683" s="0" t="s">
        <v>17</v>
      </c>
      <c r="D1683" s="0" t="s">
        <v>28</v>
      </c>
      <c r="E1683" s="0" t="n">
        <v>4</v>
      </c>
      <c r="F1683" s="0" t="n">
        <v>0.364282407407407</v>
      </c>
      <c r="G1683" s="0" t="s">
        <v>14</v>
      </c>
      <c r="H1683" s="0" t="n">
        <v>12</v>
      </c>
    </row>
    <row r="1684" customFormat="false" ht="15" hidden="false" customHeight="false" outlineLevel="0" collapsed="false">
      <c r="A1684" s="0" t="n">
        <v>1683</v>
      </c>
      <c r="B1684" s="0" t="n">
        <v>42341</v>
      </c>
      <c r="C1684" s="0" t="s">
        <v>17</v>
      </c>
      <c r="D1684" s="0" t="s">
        <v>26</v>
      </c>
      <c r="E1684" s="0" t="n">
        <v>3</v>
      </c>
      <c r="F1684" s="0" t="n">
        <v>0.364293981481481</v>
      </c>
      <c r="G1684" s="0" t="s">
        <v>14</v>
      </c>
      <c r="H1684" s="0" t="n">
        <v>12</v>
      </c>
    </row>
    <row r="1685" customFormat="false" ht="15" hidden="false" customHeight="false" outlineLevel="0" collapsed="false">
      <c r="A1685" s="0" t="n">
        <v>1684</v>
      </c>
      <c r="B1685" s="0" t="n">
        <v>42348</v>
      </c>
      <c r="C1685" s="0" t="s">
        <v>15</v>
      </c>
      <c r="D1685" s="0" t="s">
        <v>22</v>
      </c>
      <c r="E1685" s="0" t="n">
        <v>2</v>
      </c>
      <c r="F1685" s="0" t="n">
        <v>0.36431712962963</v>
      </c>
      <c r="G1685" s="0" t="s">
        <v>14</v>
      </c>
      <c r="H1685" s="0" t="n">
        <v>16</v>
      </c>
    </row>
    <row r="1686" customFormat="false" ht="15" hidden="false" customHeight="false" outlineLevel="0" collapsed="false">
      <c r="A1686" s="0" t="n">
        <v>1685</v>
      </c>
      <c r="B1686" s="0" t="n">
        <v>42344</v>
      </c>
      <c r="C1686" s="0" t="s">
        <v>12</v>
      </c>
      <c r="D1686" s="0" t="s">
        <v>25</v>
      </c>
      <c r="E1686" s="0" t="n">
        <v>4</v>
      </c>
      <c r="F1686" s="0" t="n">
        <v>0.364328703703704</v>
      </c>
      <c r="G1686" s="0" t="s">
        <v>14</v>
      </c>
      <c r="H1686" s="0" t="n">
        <v>8</v>
      </c>
    </row>
    <row r="1687" customFormat="false" ht="15" hidden="false" customHeight="false" outlineLevel="0" collapsed="false">
      <c r="A1687" s="0" t="n">
        <v>1686</v>
      </c>
      <c r="B1687" s="0" t="n">
        <v>42341</v>
      </c>
      <c r="C1687" s="0" t="s">
        <v>15</v>
      </c>
      <c r="D1687" s="0" t="s">
        <v>29</v>
      </c>
      <c r="E1687" s="0" t="n">
        <v>1</v>
      </c>
      <c r="F1687" s="0" t="n">
        <v>0.364351851851852</v>
      </c>
      <c r="G1687" s="0" t="s">
        <v>14</v>
      </c>
      <c r="H1687" s="0" t="n">
        <v>12</v>
      </c>
    </row>
    <row r="1688" customFormat="false" ht="15" hidden="false" customHeight="false" outlineLevel="0" collapsed="false">
      <c r="A1688" s="0" t="n">
        <v>1687</v>
      </c>
      <c r="B1688" s="0" t="n">
        <v>42353</v>
      </c>
      <c r="C1688" s="0" t="s">
        <v>20</v>
      </c>
      <c r="D1688" s="0" t="s">
        <v>23</v>
      </c>
      <c r="E1688" s="0" t="n">
        <v>4</v>
      </c>
      <c r="F1688" s="0" t="n">
        <v>0.364363425925926</v>
      </c>
      <c r="G1688" s="0" t="s">
        <v>14</v>
      </c>
      <c r="H1688" s="0" t="n">
        <v>8</v>
      </c>
    </row>
    <row r="1689" customFormat="false" ht="15" hidden="false" customHeight="false" outlineLevel="0" collapsed="false">
      <c r="A1689" s="0" t="n">
        <v>1688</v>
      </c>
      <c r="B1689" s="0" t="n">
        <v>42349</v>
      </c>
      <c r="C1689" s="0" t="s">
        <v>12</v>
      </c>
      <c r="D1689" s="0" t="s">
        <v>21</v>
      </c>
      <c r="E1689" s="0" t="n">
        <v>2</v>
      </c>
      <c r="F1689" s="0" t="n">
        <v>0.364375</v>
      </c>
      <c r="G1689" s="0" t="s">
        <v>14</v>
      </c>
      <c r="H1689" s="0" t="n">
        <v>16</v>
      </c>
    </row>
    <row r="1690" customFormat="false" ht="15" hidden="false" customHeight="false" outlineLevel="0" collapsed="false">
      <c r="A1690" s="0" t="n">
        <v>1689</v>
      </c>
      <c r="B1690" s="0" t="n">
        <v>42346</v>
      </c>
      <c r="C1690" s="0" t="s">
        <v>19</v>
      </c>
      <c r="D1690" s="0" t="s">
        <v>30</v>
      </c>
      <c r="E1690" s="0" t="n">
        <v>4</v>
      </c>
      <c r="F1690" s="0" t="n">
        <v>0.364386574074074</v>
      </c>
      <c r="G1690" s="0" t="s">
        <v>14</v>
      </c>
      <c r="H1690" s="0" t="n">
        <v>12</v>
      </c>
    </row>
    <row r="1691" customFormat="false" ht="15" hidden="false" customHeight="false" outlineLevel="0" collapsed="false">
      <c r="A1691" s="0" t="n">
        <v>1690</v>
      </c>
      <c r="B1691" s="0" t="n">
        <v>42350</v>
      </c>
      <c r="C1691" s="0" t="s">
        <v>17</v>
      </c>
      <c r="D1691" s="0" t="s">
        <v>22</v>
      </c>
      <c r="E1691" s="0" t="n">
        <v>3</v>
      </c>
      <c r="F1691" s="0" t="n">
        <v>0.364386574074074</v>
      </c>
      <c r="G1691" s="0" t="s">
        <v>14</v>
      </c>
      <c r="H1691" s="0" t="n">
        <v>16</v>
      </c>
    </row>
    <row r="1692" customFormat="false" ht="15" hidden="false" customHeight="false" outlineLevel="0" collapsed="false">
      <c r="A1692" s="0" t="n">
        <v>1691</v>
      </c>
      <c r="B1692" s="0" t="n">
        <v>42341</v>
      </c>
      <c r="C1692" s="0" t="s">
        <v>20</v>
      </c>
      <c r="D1692" s="0" t="s">
        <v>22</v>
      </c>
      <c r="E1692" s="0" t="n">
        <v>2</v>
      </c>
      <c r="F1692" s="0" t="n">
        <v>0.364409722222222</v>
      </c>
      <c r="G1692" s="0" t="s">
        <v>14</v>
      </c>
      <c r="H1692" s="0" t="n">
        <v>16</v>
      </c>
    </row>
    <row r="1693" customFormat="false" ht="15" hidden="false" customHeight="false" outlineLevel="0" collapsed="false">
      <c r="A1693" s="0" t="n">
        <v>1692</v>
      </c>
      <c r="B1693" s="0" t="n">
        <v>42350</v>
      </c>
      <c r="C1693" s="0" t="s">
        <v>15</v>
      </c>
      <c r="D1693" s="0" t="s">
        <v>25</v>
      </c>
      <c r="E1693" s="0" t="n">
        <v>4</v>
      </c>
      <c r="F1693" s="0" t="n">
        <v>0.364409722222222</v>
      </c>
      <c r="G1693" s="0" t="s">
        <v>14</v>
      </c>
      <c r="H1693" s="0" t="n">
        <v>8</v>
      </c>
    </row>
    <row r="1694" customFormat="false" ht="15" hidden="false" customHeight="false" outlineLevel="0" collapsed="false">
      <c r="A1694" s="0" t="n">
        <v>1693</v>
      </c>
      <c r="B1694" s="0" t="n">
        <v>42344</v>
      </c>
      <c r="C1694" s="0" t="s">
        <v>20</v>
      </c>
      <c r="D1694" s="0" t="s">
        <v>28</v>
      </c>
      <c r="E1694" s="0" t="n">
        <v>3</v>
      </c>
      <c r="F1694" s="0" t="n">
        <v>0.36443287037037</v>
      </c>
      <c r="G1694" s="0" t="s">
        <v>14</v>
      </c>
      <c r="H1694" s="0" t="n">
        <v>12</v>
      </c>
    </row>
    <row r="1695" customFormat="false" ht="15" hidden="false" customHeight="false" outlineLevel="0" collapsed="false">
      <c r="A1695" s="0" t="n">
        <v>1694</v>
      </c>
      <c r="B1695" s="0" t="n">
        <v>42343</v>
      </c>
      <c r="C1695" s="0" t="s">
        <v>20</v>
      </c>
      <c r="D1695" s="0" t="s">
        <v>18</v>
      </c>
      <c r="E1695" s="0" t="n">
        <v>3</v>
      </c>
      <c r="F1695" s="0" t="n">
        <v>0.364444444444444</v>
      </c>
      <c r="G1695" s="0" t="s">
        <v>14</v>
      </c>
      <c r="H1695" s="0" t="n">
        <v>16</v>
      </c>
    </row>
    <row r="1696" customFormat="false" ht="15" hidden="false" customHeight="false" outlineLevel="0" collapsed="false">
      <c r="A1696" s="0" t="n">
        <v>1695</v>
      </c>
      <c r="B1696" s="0" t="n">
        <v>42345</v>
      </c>
      <c r="C1696" s="0" t="s">
        <v>20</v>
      </c>
      <c r="D1696" s="0" t="s">
        <v>33</v>
      </c>
      <c r="E1696" s="0" t="n">
        <v>2</v>
      </c>
      <c r="F1696" s="0" t="n">
        <v>0.364479166666667</v>
      </c>
      <c r="G1696" s="0" t="s">
        <v>14</v>
      </c>
      <c r="H1696" s="0" t="n">
        <v>16</v>
      </c>
    </row>
    <row r="1697" customFormat="false" ht="15" hidden="false" customHeight="false" outlineLevel="0" collapsed="false">
      <c r="A1697" s="0" t="n">
        <v>1696</v>
      </c>
      <c r="B1697" s="0" t="n">
        <v>42353</v>
      </c>
      <c r="C1697" s="0" t="s">
        <v>20</v>
      </c>
      <c r="D1697" s="0" t="s">
        <v>23</v>
      </c>
      <c r="E1697" s="0" t="n">
        <v>4</v>
      </c>
      <c r="F1697" s="0" t="n">
        <v>0.364502314814815</v>
      </c>
      <c r="G1697" s="0" t="s">
        <v>14</v>
      </c>
      <c r="H1697" s="0" t="n">
        <v>8</v>
      </c>
    </row>
    <row r="1698" customFormat="false" ht="15" hidden="false" customHeight="false" outlineLevel="0" collapsed="false">
      <c r="A1698" s="0" t="n">
        <v>1697</v>
      </c>
      <c r="B1698" s="0" t="n">
        <v>42352</v>
      </c>
      <c r="C1698" s="0" t="s">
        <v>19</v>
      </c>
      <c r="D1698" s="0" t="s">
        <v>27</v>
      </c>
      <c r="E1698" s="0" t="n">
        <v>3</v>
      </c>
      <c r="F1698" s="0" t="n">
        <v>0.364537037037037</v>
      </c>
      <c r="G1698" s="0" t="s">
        <v>14</v>
      </c>
      <c r="H1698" s="0" t="n">
        <v>16</v>
      </c>
    </row>
    <row r="1699" customFormat="false" ht="15" hidden="false" customHeight="false" outlineLevel="0" collapsed="false">
      <c r="A1699" s="0" t="n">
        <v>1698</v>
      </c>
      <c r="B1699" s="0" t="n">
        <v>42349</v>
      </c>
      <c r="C1699" s="0" t="s">
        <v>20</v>
      </c>
      <c r="D1699" s="0" t="s">
        <v>30</v>
      </c>
      <c r="E1699" s="0" t="n">
        <v>5</v>
      </c>
      <c r="F1699" s="0" t="n">
        <v>0.364537037037037</v>
      </c>
      <c r="G1699" s="0" t="s">
        <v>14</v>
      </c>
      <c r="H1699" s="0" t="n">
        <v>12</v>
      </c>
    </row>
    <row r="1700" customFormat="false" ht="15" hidden="false" customHeight="false" outlineLevel="0" collapsed="false">
      <c r="A1700" s="0" t="n">
        <v>1699</v>
      </c>
      <c r="B1700" s="0" t="n">
        <v>42343</v>
      </c>
      <c r="C1700" s="0" t="s">
        <v>17</v>
      </c>
      <c r="D1700" s="0" t="s">
        <v>31</v>
      </c>
      <c r="E1700" s="0" t="n">
        <v>2</v>
      </c>
      <c r="F1700" s="0" t="n">
        <v>0.364548611111111</v>
      </c>
      <c r="G1700" s="0" t="s">
        <v>14</v>
      </c>
      <c r="H1700" s="0" t="n">
        <v>16</v>
      </c>
    </row>
    <row r="1701" customFormat="false" ht="15" hidden="false" customHeight="false" outlineLevel="0" collapsed="false">
      <c r="A1701" s="0" t="n">
        <v>1700</v>
      </c>
      <c r="B1701" s="0" t="n">
        <v>42344</v>
      </c>
      <c r="C1701" s="0" t="s">
        <v>17</v>
      </c>
      <c r="D1701" s="0" t="s">
        <v>25</v>
      </c>
      <c r="E1701" s="0" t="n">
        <v>4</v>
      </c>
      <c r="F1701" s="0" t="n">
        <v>0.364571759259259</v>
      </c>
      <c r="G1701" s="0" t="s">
        <v>14</v>
      </c>
      <c r="H1701" s="0" t="n">
        <v>8</v>
      </c>
    </row>
    <row r="1702" customFormat="false" ht="15" hidden="false" customHeight="false" outlineLevel="0" collapsed="false">
      <c r="A1702" s="0" t="n">
        <v>1701</v>
      </c>
      <c r="B1702" s="0" t="n">
        <v>42353</v>
      </c>
      <c r="C1702" s="0" t="s">
        <v>19</v>
      </c>
      <c r="D1702" s="0" t="s">
        <v>22</v>
      </c>
      <c r="E1702" s="0" t="n">
        <v>3</v>
      </c>
      <c r="F1702" s="0" t="n">
        <v>0.364618055555556</v>
      </c>
      <c r="G1702" s="0" t="s">
        <v>14</v>
      </c>
      <c r="H1702" s="0" t="n">
        <v>16</v>
      </c>
    </row>
    <row r="1703" customFormat="false" ht="15" hidden="false" customHeight="false" outlineLevel="0" collapsed="false">
      <c r="A1703" s="0" t="n">
        <v>1702</v>
      </c>
      <c r="B1703" s="0" t="n">
        <v>42352</v>
      </c>
      <c r="C1703" s="0" t="s">
        <v>19</v>
      </c>
      <c r="D1703" s="0" t="s">
        <v>22</v>
      </c>
      <c r="E1703" s="0" t="n">
        <v>1</v>
      </c>
      <c r="F1703" s="0" t="n">
        <v>0.364652777777778</v>
      </c>
      <c r="G1703" s="0" t="s">
        <v>14</v>
      </c>
      <c r="H1703" s="0" t="n">
        <v>16</v>
      </c>
    </row>
    <row r="1704" customFormat="false" ht="15" hidden="false" customHeight="false" outlineLevel="0" collapsed="false">
      <c r="A1704" s="0" t="n">
        <v>1703</v>
      </c>
      <c r="B1704" s="0" t="n">
        <v>42342</v>
      </c>
      <c r="C1704" s="0" t="s">
        <v>19</v>
      </c>
      <c r="D1704" s="0" t="s">
        <v>13</v>
      </c>
      <c r="E1704" s="0" t="n">
        <v>2</v>
      </c>
      <c r="F1704" s="0" t="n">
        <v>0.364652777777778</v>
      </c>
      <c r="G1704" s="0" t="s">
        <v>14</v>
      </c>
      <c r="H1704" s="0" t="n">
        <v>8</v>
      </c>
    </row>
    <row r="1705" customFormat="false" ht="15" hidden="false" customHeight="false" outlineLevel="0" collapsed="false">
      <c r="A1705" s="0" t="n">
        <v>1704</v>
      </c>
      <c r="B1705" s="0" t="n">
        <v>42350</v>
      </c>
      <c r="C1705" s="0" t="s">
        <v>17</v>
      </c>
      <c r="D1705" s="0" t="s">
        <v>27</v>
      </c>
      <c r="E1705" s="0" t="n">
        <v>3</v>
      </c>
      <c r="F1705" s="0" t="n">
        <v>0.3646875</v>
      </c>
      <c r="G1705" s="0" t="s">
        <v>14</v>
      </c>
      <c r="H1705" s="0" t="n">
        <v>16</v>
      </c>
    </row>
    <row r="1706" customFormat="false" ht="15" hidden="false" customHeight="false" outlineLevel="0" collapsed="false">
      <c r="A1706" s="0" t="n">
        <v>1705</v>
      </c>
      <c r="B1706" s="0" t="n">
        <v>42351</v>
      </c>
      <c r="C1706" s="0" t="s">
        <v>20</v>
      </c>
      <c r="D1706" s="0" t="s">
        <v>23</v>
      </c>
      <c r="E1706" s="0" t="n">
        <v>2</v>
      </c>
      <c r="F1706" s="0" t="n">
        <v>0.3646875</v>
      </c>
      <c r="G1706" s="0" t="s">
        <v>14</v>
      </c>
      <c r="H1706" s="0" t="n">
        <v>8</v>
      </c>
    </row>
    <row r="1707" customFormat="false" ht="15" hidden="false" customHeight="false" outlineLevel="0" collapsed="false">
      <c r="A1707" s="0" t="n">
        <v>1706</v>
      </c>
      <c r="B1707" s="0" t="n">
        <v>42343</v>
      </c>
      <c r="C1707" s="0" t="s">
        <v>12</v>
      </c>
      <c r="D1707" s="0" t="s">
        <v>31</v>
      </c>
      <c r="E1707" s="0" t="n">
        <v>3</v>
      </c>
      <c r="F1707" s="0" t="n">
        <v>0.364699074074074</v>
      </c>
      <c r="G1707" s="0" t="s">
        <v>14</v>
      </c>
      <c r="H1707" s="0" t="n">
        <v>16</v>
      </c>
    </row>
    <row r="1708" customFormat="false" ht="15" hidden="false" customHeight="false" outlineLevel="0" collapsed="false">
      <c r="A1708" s="0" t="n">
        <v>1707</v>
      </c>
      <c r="B1708" s="0" t="n">
        <v>42352</v>
      </c>
      <c r="C1708" s="0" t="s">
        <v>19</v>
      </c>
      <c r="D1708" s="0" t="s">
        <v>28</v>
      </c>
      <c r="E1708" s="0" t="n">
        <v>2</v>
      </c>
      <c r="F1708" s="0" t="n">
        <v>0.364699074074074</v>
      </c>
      <c r="G1708" s="0" t="s">
        <v>14</v>
      </c>
      <c r="H1708" s="0" t="n">
        <v>12</v>
      </c>
    </row>
    <row r="1709" customFormat="false" ht="15" hidden="false" customHeight="false" outlineLevel="0" collapsed="false">
      <c r="A1709" s="0" t="n">
        <v>1708</v>
      </c>
      <c r="B1709" s="0" t="n">
        <v>42348</v>
      </c>
      <c r="C1709" s="0" t="s">
        <v>17</v>
      </c>
      <c r="D1709" s="0" t="s">
        <v>24</v>
      </c>
      <c r="E1709" s="0" t="n">
        <v>2</v>
      </c>
      <c r="F1709" s="0" t="n">
        <v>0.364699074074074</v>
      </c>
      <c r="G1709" s="0" t="s">
        <v>14</v>
      </c>
      <c r="H1709" s="0" t="n">
        <v>16</v>
      </c>
    </row>
    <row r="1710" customFormat="false" ht="15" hidden="false" customHeight="false" outlineLevel="0" collapsed="false">
      <c r="A1710" s="0" t="n">
        <v>1709</v>
      </c>
      <c r="B1710" s="0" t="n">
        <v>42346</v>
      </c>
      <c r="C1710" s="0" t="s">
        <v>12</v>
      </c>
      <c r="D1710" s="0" t="s">
        <v>31</v>
      </c>
      <c r="E1710" s="0" t="n">
        <v>2</v>
      </c>
      <c r="F1710" s="0" t="n">
        <v>0.364710648148148</v>
      </c>
      <c r="G1710" s="0" t="s">
        <v>14</v>
      </c>
      <c r="H1710" s="0" t="n">
        <v>16</v>
      </c>
    </row>
    <row r="1711" customFormat="false" ht="15" hidden="false" customHeight="false" outlineLevel="0" collapsed="false">
      <c r="A1711" s="0" t="n">
        <v>1710</v>
      </c>
      <c r="B1711" s="0" t="n">
        <v>42348</v>
      </c>
      <c r="C1711" s="0" t="s">
        <v>20</v>
      </c>
      <c r="D1711" s="0" t="s">
        <v>24</v>
      </c>
      <c r="E1711" s="0" t="n">
        <v>4</v>
      </c>
      <c r="F1711" s="0" t="n">
        <v>0.364710648148148</v>
      </c>
      <c r="G1711" s="0" t="s">
        <v>14</v>
      </c>
      <c r="H1711" s="0" t="n">
        <v>16</v>
      </c>
    </row>
    <row r="1712" customFormat="false" ht="15" hidden="false" customHeight="false" outlineLevel="0" collapsed="false">
      <c r="A1712" s="0" t="n">
        <v>1711</v>
      </c>
      <c r="B1712" s="0" t="n">
        <v>42345</v>
      </c>
      <c r="C1712" s="0" t="s">
        <v>15</v>
      </c>
      <c r="D1712" s="0" t="s">
        <v>23</v>
      </c>
      <c r="E1712" s="0" t="n">
        <v>1</v>
      </c>
      <c r="F1712" s="0" t="n">
        <v>0.364710648148148</v>
      </c>
      <c r="G1712" s="0" t="s">
        <v>14</v>
      </c>
      <c r="H1712" s="0" t="n">
        <v>8</v>
      </c>
    </row>
    <row r="1713" customFormat="false" ht="15" hidden="false" customHeight="false" outlineLevel="0" collapsed="false">
      <c r="A1713" s="0" t="n">
        <v>1712</v>
      </c>
      <c r="B1713" s="0" t="n">
        <v>42342</v>
      </c>
      <c r="C1713" s="0" t="s">
        <v>19</v>
      </c>
      <c r="D1713" s="0" t="s">
        <v>26</v>
      </c>
      <c r="E1713" s="0" t="n">
        <v>3</v>
      </c>
      <c r="F1713" s="0" t="n">
        <v>0.364710648148148</v>
      </c>
      <c r="G1713" s="0" t="s">
        <v>14</v>
      </c>
      <c r="H1713" s="0" t="n">
        <v>12</v>
      </c>
    </row>
    <row r="1714" customFormat="false" ht="15" hidden="false" customHeight="false" outlineLevel="0" collapsed="false">
      <c r="A1714" s="0" t="n">
        <v>1713</v>
      </c>
      <c r="B1714" s="0" t="n">
        <v>42348</v>
      </c>
      <c r="C1714" s="0" t="s">
        <v>17</v>
      </c>
      <c r="D1714" s="0" t="s">
        <v>32</v>
      </c>
      <c r="E1714" s="0" t="n">
        <v>4</v>
      </c>
      <c r="F1714" s="0" t="n">
        <v>0.364733796296296</v>
      </c>
      <c r="G1714" s="0" t="s">
        <v>14</v>
      </c>
      <c r="H1714" s="0" t="n">
        <v>8</v>
      </c>
    </row>
    <row r="1715" customFormat="false" ht="15" hidden="false" customHeight="false" outlineLevel="0" collapsed="false">
      <c r="A1715" s="0" t="n">
        <v>1714</v>
      </c>
      <c r="B1715" s="0" t="n">
        <v>42353</v>
      </c>
      <c r="C1715" s="0" t="s">
        <v>20</v>
      </c>
      <c r="D1715" s="0" t="s">
        <v>23</v>
      </c>
      <c r="E1715" s="0" t="n">
        <v>2</v>
      </c>
      <c r="F1715" s="0" t="n">
        <v>0.36474537037037</v>
      </c>
      <c r="G1715" s="0" t="s">
        <v>14</v>
      </c>
      <c r="H1715" s="0" t="n">
        <v>8</v>
      </c>
    </row>
    <row r="1716" customFormat="false" ht="15" hidden="false" customHeight="false" outlineLevel="0" collapsed="false">
      <c r="A1716" s="0" t="n">
        <v>1715</v>
      </c>
      <c r="B1716" s="0" t="n">
        <v>42344</v>
      </c>
      <c r="C1716" s="0" t="s">
        <v>19</v>
      </c>
      <c r="D1716" s="0" t="s">
        <v>33</v>
      </c>
      <c r="E1716" s="0" t="n">
        <v>1</v>
      </c>
      <c r="F1716" s="0" t="n">
        <v>0.364768518518518</v>
      </c>
      <c r="G1716" s="0" t="s">
        <v>14</v>
      </c>
      <c r="H1716" s="0" t="n">
        <v>16</v>
      </c>
    </row>
    <row r="1717" customFormat="false" ht="15" hidden="false" customHeight="false" outlineLevel="0" collapsed="false">
      <c r="A1717" s="0" t="n">
        <v>1716</v>
      </c>
      <c r="B1717" s="0" t="n">
        <v>42343</v>
      </c>
      <c r="C1717" s="0" t="s">
        <v>20</v>
      </c>
      <c r="D1717" s="0" t="s">
        <v>32</v>
      </c>
      <c r="E1717" s="0" t="n">
        <v>5</v>
      </c>
      <c r="F1717" s="0" t="n">
        <v>0.364791666666667</v>
      </c>
      <c r="G1717" s="0" t="s">
        <v>14</v>
      </c>
      <c r="H1717" s="0" t="n">
        <v>8</v>
      </c>
    </row>
    <row r="1718" customFormat="false" ht="15" hidden="false" customHeight="false" outlineLevel="0" collapsed="false">
      <c r="A1718" s="0" t="n">
        <v>1717</v>
      </c>
      <c r="B1718" s="0" t="n">
        <v>42350</v>
      </c>
      <c r="C1718" s="0" t="s">
        <v>19</v>
      </c>
      <c r="D1718" s="0" t="s">
        <v>24</v>
      </c>
      <c r="E1718" s="0" t="n">
        <v>4</v>
      </c>
      <c r="F1718" s="0" t="n">
        <v>0.364803240740741</v>
      </c>
      <c r="G1718" s="0" t="s">
        <v>14</v>
      </c>
      <c r="H1718" s="0" t="n">
        <v>16</v>
      </c>
    </row>
    <row r="1719" customFormat="false" ht="15" hidden="false" customHeight="false" outlineLevel="0" collapsed="false">
      <c r="A1719" s="0" t="n">
        <v>1718</v>
      </c>
      <c r="B1719" s="0" t="n">
        <v>42341</v>
      </c>
      <c r="C1719" s="0" t="s">
        <v>19</v>
      </c>
      <c r="D1719" s="0" t="s">
        <v>26</v>
      </c>
      <c r="E1719" s="0" t="n">
        <v>5</v>
      </c>
      <c r="F1719" s="0" t="n">
        <v>0.364814814814815</v>
      </c>
      <c r="G1719" s="0" t="s">
        <v>14</v>
      </c>
      <c r="H1719" s="0" t="n">
        <v>12</v>
      </c>
    </row>
    <row r="1720" customFormat="false" ht="15" hidden="false" customHeight="false" outlineLevel="0" collapsed="false">
      <c r="A1720" s="0" t="n">
        <v>1719</v>
      </c>
      <c r="B1720" s="0" t="n">
        <v>42341</v>
      </c>
      <c r="C1720" s="0" t="s">
        <v>20</v>
      </c>
      <c r="D1720" s="0" t="s">
        <v>28</v>
      </c>
      <c r="E1720" s="0" t="n">
        <v>1</v>
      </c>
      <c r="F1720" s="0" t="n">
        <v>0.364826388888889</v>
      </c>
      <c r="G1720" s="0" t="s">
        <v>14</v>
      </c>
      <c r="H1720" s="0" t="n">
        <v>12</v>
      </c>
    </row>
    <row r="1721" customFormat="false" ht="15" hidden="false" customHeight="false" outlineLevel="0" collapsed="false">
      <c r="A1721" s="0" t="n">
        <v>1720</v>
      </c>
      <c r="B1721" s="0" t="n">
        <v>42343</v>
      </c>
      <c r="C1721" s="0" t="s">
        <v>19</v>
      </c>
      <c r="D1721" s="0" t="s">
        <v>23</v>
      </c>
      <c r="E1721" s="0" t="n">
        <v>1</v>
      </c>
      <c r="F1721" s="0" t="n">
        <v>0.364826388888889</v>
      </c>
      <c r="G1721" s="0" t="s">
        <v>14</v>
      </c>
      <c r="H1721" s="0" t="n">
        <v>8</v>
      </c>
    </row>
    <row r="1722" customFormat="false" ht="15" hidden="false" customHeight="false" outlineLevel="0" collapsed="false">
      <c r="A1722" s="0" t="n">
        <v>1721</v>
      </c>
      <c r="B1722" s="0" t="n">
        <v>42349</v>
      </c>
      <c r="C1722" s="0" t="s">
        <v>20</v>
      </c>
      <c r="D1722" s="0" t="s">
        <v>18</v>
      </c>
      <c r="E1722" s="0" t="n">
        <v>1</v>
      </c>
      <c r="F1722" s="0" t="n">
        <v>0.364826388888889</v>
      </c>
      <c r="G1722" s="0" t="s">
        <v>14</v>
      </c>
      <c r="H1722" s="0" t="n">
        <v>16</v>
      </c>
    </row>
    <row r="1723" customFormat="false" ht="15" hidden="false" customHeight="false" outlineLevel="0" collapsed="false">
      <c r="A1723" s="0" t="n">
        <v>1722</v>
      </c>
      <c r="B1723" s="0" t="n">
        <v>42351</v>
      </c>
      <c r="C1723" s="0" t="s">
        <v>15</v>
      </c>
      <c r="D1723" s="0" t="s">
        <v>32</v>
      </c>
      <c r="E1723" s="0" t="n">
        <v>4</v>
      </c>
      <c r="F1723" s="0" t="n">
        <v>0.364907407407407</v>
      </c>
      <c r="G1723" s="0" t="s">
        <v>14</v>
      </c>
      <c r="H1723" s="0" t="n">
        <v>8</v>
      </c>
    </row>
    <row r="1724" customFormat="false" ht="15" hidden="false" customHeight="false" outlineLevel="0" collapsed="false">
      <c r="A1724" s="0" t="n">
        <v>1723</v>
      </c>
      <c r="B1724" s="0" t="n">
        <v>42350</v>
      </c>
      <c r="C1724" s="0" t="s">
        <v>12</v>
      </c>
      <c r="D1724" s="0" t="s">
        <v>23</v>
      </c>
      <c r="E1724" s="0" t="n">
        <v>3</v>
      </c>
      <c r="F1724" s="0" t="n">
        <v>0.36494212962963</v>
      </c>
      <c r="G1724" s="0" t="s">
        <v>14</v>
      </c>
      <c r="H1724" s="0" t="n">
        <v>8</v>
      </c>
    </row>
    <row r="1725" customFormat="false" ht="15" hidden="false" customHeight="false" outlineLevel="0" collapsed="false">
      <c r="A1725" s="0" t="n">
        <v>1724</v>
      </c>
      <c r="B1725" s="0" t="n">
        <v>42345</v>
      </c>
      <c r="C1725" s="0" t="s">
        <v>12</v>
      </c>
      <c r="D1725" s="0" t="s">
        <v>32</v>
      </c>
      <c r="E1725" s="0" t="n">
        <v>4</v>
      </c>
      <c r="F1725" s="0" t="n">
        <v>0.364965277777778</v>
      </c>
      <c r="G1725" s="0" t="s">
        <v>14</v>
      </c>
      <c r="H1725" s="0" t="n">
        <v>8</v>
      </c>
    </row>
    <row r="1726" customFormat="false" ht="15" hidden="false" customHeight="false" outlineLevel="0" collapsed="false">
      <c r="A1726" s="0" t="n">
        <v>1725</v>
      </c>
      <c r="B1726" s="0" t="n">
        <v>42351</v>
      </c>
      <c r="C1726" s="0" t="s">
        <v>20</v>
      </c>
      <c r="D1726" s="0" t="s">
        <v>27</v>
      </c>
      <c r="E1726" s="0" t="n">
        <v>4</v>
      </c>
      <c r="F1726" s="0" t="n">
        <v>0.364988425925926</v>
      </c>
      <c r="G1726" s="0" t="s">
        <v>14</v>
      </c>
      <c r="H1726" s="0" t="n">
        <v>16</v>
      </c>
    </row>
    <row r="1727" customFormat="false" ht="15" hidden="false" customHeight="false" outlineLevel="0" collapsed="false">
      <c r="A1727" s="0" t="n">
        <v>1726</v>
      </c>
      <c r="B1727" s="0" t="n">
        <v>42350</v>
      </c>
      <c r="C1727" s="0" t="s">
        <v>15</v>
      </c>
      <c r="D1727" s="0" t="s">
        <v>26</v>
      </c>
      <c r="E1727" s="0" t="n">
        <v>5</v>
      </c>
      <c r="F1727" s="0" t="n">
        <v>0.365011574074074</v>
      </c>
      <c r="G1727" s="0" t="s">
        <v>14</v>
      </c>
      <c r="H1727" s="0" t="n">
        <v>12</v>
      </c>
    </row>
    <row r="1728" customFormat="false" ht="15" hidden="false" customHeight="false" outlineLevel="0" collapsed="false">
      <c r="A1728" s="0" t="n">
        <v>1727</v>
      </c>
      <c r="B1728" s="0" t="n">
        <v>42344</v>
      </c>
      <c r="C1728" s="0" t="s">
        <v>17</v>
      </c>
      <c r="D1728" s="0" t="s">
        <v>26</v>
      </c>
      <c r="E1728" s="0" t="n">
        <v>4</v>
      </c>
      <c r="F1728" s="0" t="n">
        <v>0.365023148148148</v>
      </c>
      <c r="G1728" s="0" t="s">
        <v>14</v>
      </c>
      <c r="H1728" s="0" t="n">
        <v>12</v>
      </c>
    </row>
    <row r="1729" customFormat="false" ht="15" hidden="false" customHeight="false" outlineLevel="0" collapsed="false">
      <c r="A1729" s="0" t="n">
        <v>1728</v>
      </c>
      <c r="B1729" s="0" t="n">
        <v>42342</v>
      </c>
      <c r="C1729" s="0" t="s">
        <v>15</v>
      </c>
      <c r="D1729" s="0" t="s">
        <v>28</v>
      </c>
      <c r="E1729" s="0" t="n">
        <v>4</v>
      </c>
      <c r="F1729" s="0" t="n">
        <v>0.365046296296296</v>
      </c>
      <c r="G1729" s="0" t="s">
        <v>14</v>
      </c>
      <c r="H1729" s="0" t="n">
        <v>12</v>
      </c>
    </row>
    <row r="1730" customFormat="false" ht="15" hidden="false" customHeight="false" outlineLevel="0" collapsed="false">
      <c r="A1730" s="0" t="n">
        <v>1729</v>
      </c>
      <c r="B1730" s="0" t="n">
        <v>42344</v>
      </c>
      <c r="C1730" s="0" t="s">
        <v>15</v>
      </c>
      <c r="D1730" s="0" t="s">
        <v>18</v>
      </c>
      <c r="E1730" s="0" t="n">
        <v>2</v>
      </c>
      <c r="F1730" s="0" t="n">
        <v>0.365081018518519</v>
      </c>
      <c r="G1730" s="0" t="s">
        <v>14</v>
      </c>
      <c r="H1730" s="0" t="n">
        <v>16</v>
      </c>
    </row>
    <row r="1731" customFormat="false" ht="15" hidden="false" customHeight="false" outlineLevel="0" collapsed="false">
      <c r="A1731" s="0" t="n">
        <v>1730</v>
      </c>
      <c r="B1731" s="0" t="n">
        <v>42348</v>
      </c>
      <c r="C1731" s="0" t="s">
        <v>17</v>
      </c>
      <c r="D1731" s="0" t="s">
        <v>28</v>
      </c>
      <c r="E1731" s="0" t="n">
        <v>3</v>
      </c>
      <c r="F1731" s="0" t="n">
        <v>0.365081018518519</v>
      </c>
      <c r="G1731" s="0" t="s">
        <v>14</v>
      </c>
      <c r="H1731" s="0" t="n">
        <v>12</v>
      </c>
    </row>
    <row r="1732" customFormat="false" ht="15" hidden="false" customHeight="false" outlineLevel="0" collapsed="false">
      <c r="A1732" s="0" t="n">
        <v>1731</v>
      </c>
      <c r="B1732" s="0" t="n">
        <v>42341</v>
      </c>
      <c r="C1732" s="0" t="s">
        <v>15</v>
      </c>
      <c r="D1732" s="0" t="s">
        <v>24</v>
      </c>
      <c r="E1732" s="0" t="n">
        <v>5</v>
      </c>
      <c r="F1732" s="0" t="n">
        <v>0.365104166666667</v>
      </c>
      <c r="G1732" s="0" t="s">
        <v>14</v>
      </c>
      <c r="H1732" s="0" t="n">
        <v>16</v>
      </c>
    </row>
    <row r="1733" customFormat="false" ht="15" hidden="false" customHeight="false" outlineLevel="0" collapsed="false">
      <c r="A1733" s="0" t="n">
        <v>1732</v>
      </c>
      <c r="B1733" s="0" t="n">
        <v>42348</v>
      </c>
      <c r="C1733" s="0" t="s">
        <v>20</v>
      </c>
      <c r="D1733" s="0" t="s">
        <v>29</v>
      </c>
      <c r="E1733" s="0" t="n">
        <v>4</v>
      </c>
      <c r="F1733" s="0" t="n">
        <v>0.365104166666667</v>
      </c>
      <c r="G1733" s="0" t="s">
        <v>14</v>
      </c>
      <c r="H1733" s="0" t="n">
        <v>12</v>
      </c>
    </row>
    <row r="1734" customFormat="false" ht="15" hidden="false" customHeight="false" outlineLevel="0" collapsed="false">
      <c r="A1734" s="0" t="n">
        <v>1733</v>
      </c>
      <c r="B1734" s="0" t="n">
        <v>42342</v>
      </c>
      <c r="C1734" s="0" t="s">
        <v>15</v>
      </c>
      <c r="D1734" s="0" t="s">
        <v>13</v>
      </c>
      <c r="E1734" s="0" t="n">
        <v>2</v>
      </c>
      <c r="F1734" s="0" t="n">
        <v>0.365127314814815</v>
      </c>
      <c r="G1734" s="0" t="s">
        <v>14</v>
      </c>
      <c r="H1734" s="0" t="n">
        <v>8</v>
      </c>
    </row>
    <row r="1735" customFormat="false" ht="15" hidden="false" customHeight="false" outlineLevel="0" collapsed="false">
      <c r="A1735" s="0" t="n">
        <v>1734</v>
      </c>
      <c r="B1735" s="0" t="n">
        <v>42343</v>
      </c>
      <c r="C1735" s="0" t="s">
        <v>19</v>
      </c>
      <c r="D1735" s="0" t="s">
        <v>21</v>
      </c>
      <c r="E1735" s="0" t="n">
        <v>1</v>
      </c>
      <c r="F1735" s="0" t="n">
        <v>0.365127314814815</v>
      </c>
      <c r="G1735" s="0" t="s">
        <v>14</v>
      </c>
      <c r="H1735" s="0" t="n">
        <v>16</v>
      </c>
    </row>
    <row r="1736" customFormat="false" ht="15" hidden="false" customHeight="false" outlineLevel="0" collapsed="false">
      <c r="A1736" s="0" t="n">
        <v>1735</v>
      </c>
      <c r="B1736" s="0" t="n">
        <v>42346</v>
      </c>
      <c r="C1736" s="0" t="s">
        <v>19</v>
      </c>
      <c r="D1736" s="0" t="s">
        <v>18</v>
      </c>
      <c r="E1736" s="0" t="n">
        <v>3</v>
      </c>
      <c r="F1736" s="0" t="n">
        <v>0.365127314814815</v>
      </c>
      <c r="G1736" s="0" t="s">
        <v>14</v>
      </c>
      <c r="H1736" s="0" t="n">
        <v>16</v>
      </c>
    </row>
    <row r="1737" customFormat="false" ht="15" hidden="false" customHeight="false" outlineLevel="0" collapsed="false">
      <c r="A1737" s="0" t="n">
        <v>1736</v>
      </c>
      <c r="B1737" s="0" t="n">
        <v>42347</v>
      </c>
      <c r="C1737" s="0" t="s">
        <v>19</v>
      </c>
      <c r="D1737" s="0" t="s">
        <v>33</v>
      </c>
      <c r="E1737" s="0" t="n">
        <v>2</v>
      </c>
      <c r="F1737" s="0" t="n">
        <v>0.365173611111111</v>
      </c>
      <c r="G1737" s="0" t="s">
        <v>14</v>
      </c>
      <c r="H1737" s="0" t="n">
        <v>16</v>
      </c>
    </row>
    <row r="1738" customFormat="false" ht="15" hidden="false" customHeight="false" outlineLevel="0" collapsed="false">
      <c r="A1738" s="0" t="n">
        <v>1737</v>
      </c>
      <c r="B1738" s="0" t="n">
        <v>42344</v>
      </c>
      <c r="C1738" s="0" t="s">
        <v>19</v>
      </c>
      <c r="D1738" s="0" t="s">
        <v>23</v>
      </c>
      <c r="E1738" s="0" t="n">
        <v>3</v>
      </c>
      <c r="F1738" s="0" t="n">
        <v>0.365185185185185</v>
      </c>
      <c r="G1738" s="0" t="s">
        <v>14</v>
      </c>
      <c r="H1738" s="0" t="n">
        <v>8</v>
      </c>
    </row>
    <row r="1739" customFormat="false" ht="15" hidden="false" customHeight="false" outlineLevel="0" collapsed="false">
      <c r="A1739" s="0" t="n">
        <v>1738</v>
      </c>
      <c r="B1739" s="0" t="n">
        <v>42350</v>
      </c>
      <c r="C1739" s="0" t="s">
        <v>19</v>
      </c>
      <c r="D1739" s="0" t="s">
        <v>23</v>
      </c>
      <c r="E1739" s="0" t="n">
        <v>3</v>
      </c>
      <c r="F1739" s="0" t="n">
        <v>0.365196759259259</v>
      </c>
      <c r="G1739" s="0" t="s">
        <v>14</v>
      </c>
      <c r="H1739" s="0" t="n">
        <v>8</v>
      </c>
    </row>
    <row r="1740" customFormat="false" ht="15" hidden="false" customHeight="false" outlineLevel="0" collapsed="false">
      <c r="A1740" s="0" t="n">
        <v>1739</v>
      </c>
      <c r="B1740" s="0" t="n">
        <v>42353</v>
      </c>
      <c r="C1740" s="0" t="s">
        <v>12</v>
      </c>
      <c r="D1740" s="0" t="s">
        <v>31</v>
      </c>
      <c r="E1740" s="0" t="n">
        <v>4</v>
      </c>
      <c r="F1740" s="0" t="n">
        <v>0.365219907407407</v>
      </c>
      <c r="G1740" s="0" t="s">
        <v>14</v>
      </c>
      <c r="H1740" s="0" t="n">
        <v>16</v>
      </c>
    </row>
    <row r="1741" customFormat="false" ht="15" hidden="false" customHeight="false" outlineLevel="0" collapsed="false">
      <c r="A1741" s="0" t="n">
        <v>1740</v>
      </c>
      <c r="B1741" s="0" t="n">
        <v>42344</v>
      </c>
      <c r="C1741" s="0" t="s">
        <v>15</v>
      </c>
      <c r="D1741" s="0" t="s">
        <v>24</v>
      </c>
      <c r="E1741" s="0" t="n">
        <v>3</v>
      </c>
      <c r="F1741" s="0" t="n">
        <v>0.365243055555556</v>
      </c>
      <c r="G1741" s="0" t="s">
        <v>14</v>
      </c>
      <c r="H1741" s="0" t="n">
        <v>16</v>
      </c>
    </row>
    <row r="1742" customFormat="false" ht="15" hidden="false" customHeight="false" outlineLevel="0" collapsed="false">
      <c r="A1742" s="0" t="n">
        <v>1741</v>
      </c>
      <c r="B1742" s="0" t="n">
        <v>42350</v>
      </c>
      <c r="C1742" s="0" t="s">
        <v>19</v>
      </c>
      <c r="D1742" s="0" t="s">
        <v>26</v>
      </c>
      <c r="E1742" s="0" t="n">
        <v>3</v>
      </c>
      <c r="F1742" s="0" t="n">
        <v>0.365266203703704</v>
      </c>
      <c r="G1742" s="0" t="s">
        <v>14</v>
      </c>
      <c r="H1742" s="0" t="n">
        <v>12</v>
      </c>
    </row>
    <row r="1743" customFormat="false" ht="15" hidden="false" customHeight="false" outlineLevel="0" collapsed="false">
      <c r="A1743" s="0" t="n">
        <v>1742</v>
      </c>
      <c r="B1743" s="0" t="n">
        <v>42343</v>
      </c>
      <c r="C1743" s="0" t="s">
        <v>19</v>
      </c>
      <c r="D1743" s="0" t="s">
        <v>23</v>
      </c>
      <c r="E1743" s="0" t="n">
        <v>5</v>
      </c>
      <c r="F1743" s="0" t="n">
        <v>0.365289351851852</v>
      </c>
      <c r="G1743" s="0" t="s">
        <v>14</v>
      </c>
      <c r="H1743" s="0" t="n">
        <v>8</v>
      </c>
    </row>
    <row r="1744" customFormat="false" ht="15" hidden="false" customHeight="false" outlineLevel="0" collapsed="false">
      <c r="A1744" s="0" t="n">
        <v>1743</v>
      </c>
      <c r="B1744" s="0" t="n">
        <v>42346</v>
      </c>
      <c r="C1744" s="0" t="s">
        <v>19</v>
      </c>
      <c r="D1744" s="0" t="s">
        <v>13</v>
      </c>
      <c r="E1744" s="0" t="n">
        <v>1</v>
      </c>
      <c r="F1744" s="0" t="n">
        <v>0.365289351851852</v>
      </c>
      <c r="G1744" s="0" t="s">
        <v>14</v>
      </c>
      <c r="H1744" s="0" t="n">
        <v>8</v>
      </c>
    </row>
    <row r="1745" customFormat="false" ht="15" hidden="false" customHeight="false" outlineLevel="0" collapsed="false">
      <c r="A1745" s="0" t="n">
        <v>1744</v>
      </c>
      <c r="B1745" s="0" t="n">
        <v>42347</v>
      </c>
      <c r="C1745" s="0" t="s">
        <v>12</v>
      </c>
      <c r="D1745" s="0" t="s">
        <v>24</v>
      </c>
      <c r="E1745" s="0" t="n">
        <v>2</v>
      </c>
      <c r="F1745" s="0" t="n">
        <v>0.365300925925926</v>
      </c>
      <c r="G1745" s="0" t="s">
        <v>14</v>
      </c>
      <c r="H1745" s="0" t="n">
        <v>16</v>
      </c>
    </row>
    <row r="1746" customFormat="false" ht="15" hidden="false" customHeight="false" outlineLevel="0" collapsed="false">
      <c r="A1746" s="0" t="n">
        <v>1745</v>
      </c>
      <c r="B1746" s="0" t="n">
        <v>42345</v>
      </c>
      <c r="C1746" s="0" t="s">
        <v>19</v>
      </c>
      <c r="D1746" s="0" t="s">
        <v>28</v>
      </c>
      <c r="E1746" s="0" t="n">
        <v>5</v>
      </c>
      <c r="F1746" s="0" t="n">
        <v>0.3653125</v>
      </c>
      <c r="G1746" s="0" t="s">
        <v>14</v>
      </c>
      <c r="H1746" s="0" t="n">
        <v>12</v>
      </c>
    </row>
    <row r="1747" customFormat="false" ht="15" hidden="false" customHeight="false" outlineLevel="0" collapsed="false">
      <c r="A1747" s="0" t="n">
        <v>1746</v>
      </c>
      <c r="B1747" s="0" t="n">
        <v>42353</v>
      </c>
      <c r="C1747" s="0" t="s">
        <v>20</v>
      </c>
      <c r="D1747" s="0" t="s">
        <v>13</v>
      </c>
      <c r="E1747" s="0" t="n">
        <v>3</v>
      </c>
      <c r="F1747" s="0" t="n">
        <v>0.365347222222222</v>
      </c>
      <c r="G1747" s="0" t="s">
        <v>14</v>
      </c>
      <c r="H1747" s="0" t="n">
        <v>8</v>
      </c>
    </row>
    <row r="1748" customFormat="false" ht="15" hidden="false" customHeight="false" outlineLevel="0" collapsed="false">
      <c r="A1748" s="0" t="n">
        <v>1747</v>
      </c>
      <c r="B1748" s="0" t="n">
        <v>42349</v>
      </c>
      <c r="C1748" s="0" t="s">
        <v>17</v>
      </c>
      <c r="D1748" s="0" t="s">
        <v>18</v>
      </c>
      <c r="E1748" s="0" t="n">
        <v>4</v>
      </c>
      <c r="F1748" s="0" t="n">
        <v>0.36537037037037</v>
      </c>
      <c r="G1748" s="0" t="s">
        <v>14</v>
      </c>
      <c r="H1748" s="0" t="n">
        <v>16</v>
      </c>
    </row>
    <row r="1749" customFormat="false" ht="15" hidden="false" customHeight="false" outlineLevel="0" collapsed="false">
      <c r="A1749" s="0" t="n">
        <v>1748</v>
      </c>
      <c r="B1749" s="0" t="n">
        <v>42343</v>
      </c>
      <c r="C1749" s="0" t="s">
        <v>19</v>
      </c>
      <c r="D1749" s="0" t="s">
        <v>24</v>
      </c>
      <c r="E1749" s="0" t="n">
        <v>3</v>
      </c>
      <c r="F1749" s="0" t="n">
        <v>0.365381944444444</v>
      </c>
      <c r="G1749" s="0" t="s">
        <v>14</v>
      </c>
      <c r="H1749" s="0" t="n">
        <v>16</v>
      </c>
    </row>
    <row r="1750" customFormat="false" ht="15" hidden="false" customHeight="false" outlineLevel="0" collapsed="false">
      <c r="A1750" s="0" t="n">
        <v>1749</v>
      </c>
      <c r="B1750" s="0" t="n">
        <v>42342</v>
      </c>
      <c r="C1750" s="0" t="s">
        <v>12</v>
      </c>
      <c r="D1750" s="0" t="s">
        <v>18</v>
      </c>
      <c r="E1750" s="0" t="n">
        <v>5</v>
      </c>
      <c r="F1750" s="0" t="n">
        <v>0.365405092592593</v>
      </c>
      <c r="G1750" s="0" t="s">
        <v>14</v>
      </c>
      <c r="H1750" s="0" t="n">
        <v>16</v>
      </c>
    </row>
    <row r="1751" customFormat="false" ht="15" hidden="false" customHeight="false" outlineLevel="0" collapsed="false">
      <c r="A1751" s="0" t="n">
        <v>1750</v>
      </c>
      <c r="B1751" s="0" t="n">
        <v>42352</v>
      </c>
      <c r="C1751" s="0" t="s">
        <v>12</v>
      </c>
      <c r="D1751" s="0" t="s">
        <v>22</v>
      </c>
      <c r="E1751" s="0" t="n">
        <v>3</v>
      </c>
      <c r="F1751" s="0" t="n">
        <v>0.365439814814815</v>
      </c>
      <c r="G1751" s="0" t="s">
        <v>14</v>
      </c>
      <c r="H1751" s="0" t="n">
        <v>16</v>
      </c>
    </row>
    <row r="1752" customFormat="false" ht="15" hidden="false" customHeight="false" outlineLevel="0" collapsed="false">
      <c r="A1752" s="0" t="n">
        <v>1751</v>
      </c>
      <c r="B1752" s="0" t="n">
        <v>42342</v>
      </c>
      <c r="C1752" s="0" t="s">
        <v>15</v>
      </c>
      <c r="D1752" s="0" t="s">
        <v>33</v>
      </c>
      <c r="E1752" s="0" t="n">
        <v>1</v>
      </c>
      <c r="F1752" s="0" t="n">
        <v>0.365451388888889</v>
      </c>
      <c r="G1752" s="0" t="s">
        <v>14</v>
      </c>
      <c r="H1752" s="0" t="n">
        <v>16</v>
      </c>
    </row>
    <row r="1753" customFormat="false" ht="15" hidden="false" customHeight="false" outlineLevel="0" collapsed="false">
      <c r="A1753" s="0" t="n">
        <v>1752</v>
      </c>
      <c r="B1753" s="0" t="n">
        <v>42341</v>
      </c>
      <c r="C1753" s="0" t="s">
        <v>19</v>
      </c>
      <c r="D1753" s="0" t="s">
        <v>26</v>
      </c>
      <c r="E1753" s="0" t="n">
        <v>3</v>
      </c>
      <c r="F1753" s="0" t="n">
        <v>0.365474537037037</v>
      </c>
      <c r="G1753" s="0" t="s">
        <v>14</v>
      </c>
      <c r="H1753" s="0" t="n">
        <v>12</v>
      </c>
    </row>
    <row r="1754" customFormat="false" ht="15" hidden="false" customHeight="false" outlineLevel="0" collapsed="false">
      <c r="A1754" s="0" t="n">
        <v>1753</v>
      </c>
      <c r="B1754" s="0" t="n">
        <v>42345</v>
      </c>
      <c r="C1754" s="0" t="s">
        <v>17</v>
      </c>
      <c r="D1754" s="0" t="s">
        <v>29</v>
      </c>
      <c r="E1754" s="0" t="n">
        <v>5</v>
      </c>
      <c r="F1754" s="0" t="n">
        <v>0.365474537037037</v>
      </c>
      <c r="G1754" s="0" t="s">
        <v>14</v>
      </c>
      <c r="H1754" s="0" t="n">
        <v>12</v>
      </c>
    </row>
    <row r="1755" customFormat="false" ht="15" hidden="false" customHeight="false" outlineLevel="0" collapsed="false">
      <c r="A1755" s="0" t="n">
        <v>1754</v>
      </c>
      <c r="B1755" s="0" t="n">
        <v>42352</v>
      </c>
      <c r="C1755" s="0" t="s">
        <v>19</v>
      </c>
      <c r="D1755" s="0" t="s">
        <v>21</v>
      </c>
      <c r="E1755" s="0" t="n">
        <v>5</v>
      </c>
      <c r="F1755" s="0" t="n">
        <v>0.365474537037037</v>
      </c>
      <c r="G1755" s="0" t="s">
        <v>14</v>
      </c>
      <c r="H1755" s="0" t="n">
        <v>16</v>
      </c>
    </row>
    <row r="1756" customFormat="false" ht="15" hidden="false" customHeight="false" outlineLevel="0" collapsed="false">
      <c r="A1756" s="0" t="n">
        <v>1755</v>
      </c>
      <c r="B1756" s="0" t="n">
        <v>42349</v>
      </c>
      <c r="C1756" s="0" t="s">
        <v>12</v>
      </c>
      <c r="D1756" s="0" t="s">
        <v>16</v>
      </c>
      <c r="E1756" s="0" t="n">
        <v>3</v>
      </c>
      <c r="F1756" s="0" t="n">
        <v>0.365486111111111</v>
      </c>
      <c r="G1756" s="0" t="s">
        <v>14</v>
      </c>
      <c r="H1756" s="0" t="n">
        <v>8</v>
      </c>
    </row>
    <row r="1757" customFormat="false" ht="15" hidden="false" customHeight="false" outlineLevel="0" collapsed="false">
      <c r="A1757" s="0" t="n">
        <v>1756</v>
      </c>
      <c r="B1757" s="0" t="n">
        <v>42344</v>
      </c>
      <c r="C1757" s="0" t="s">
        <v>12</v>
      </c>
      <c r="D1757" s="0" t="s">
        <v>31</v>
      </c>
      <c r="E1757" s="0" t="n">
        <v>5</v>
      </c>
      <c r="F1757" s="0" t="n">
        <v>0.365555555555556</v>
      </c>
      <c r="G1757" s="0" t="s">
        <v>14</v>
      </c>
      <c r="H1757" s="0" t="n">
        <v>16</v>
      </c>
    </row>
    <row r="1758" customFormat="false" ht="15" hidden="false" customHeight="false" outlineLevel="0" collapsed="false">
      <c r="A1758" s="0" t="n">
        <v>1757</v>
      </c>
      <c r="B1758" s="0" t="n">
        <v>42349</v>
      </c>
      <c r="C1758" s="0" t="s">
        <v>20</v>
      </c>
      <c r="D1758" s="0" t="s">
        <v>32</v>
      </c>
      <c r="E1758" s="0" t="n">
        <v>2</v>
      </c>
      <c r="F1758" s="0" t="n">
        <v>0.365555555555556</v>
      </c>
      <c r="G1758" s="0" t="s">
        <v>14</v>
      </c>
      <c r="H1758" s="0" t="n">
        <v>8</v>
      </c>
    </row>
    <row r="1759" customFormat="false" ht="15" hidden="false" customHeight="false" outlineLevel="0" collapsed="false">
      <c r="A1759" s="0" t="n">
        <v>1758</v>
      </c>
      <c r="B1759" s="0" t="n">
        <v>42341</v>
      </c>
      <c r="C1759" s="0" t="s">
        <v>19</v>
      </c>
      <c r="D1759" s="0" t="s">
        <v>32</v>
      </c>
      <c r="E1759" s="0" t="n">
        <v>3</v>
      </c>
      <c r="F1759" s="0" t="n">
        <v>0.36556712962963</v>
      </c>
      <c r="G1759" s="0" t="s">
        <v>14</v>
      </c>
      <c r="H1759" s="0" t="n">
        <v>8</v>
      </c>
    </row>
    <row r="1760" customFormat="false" ht="15" hidden="false" customHeight="false" outlineLevel="0" collapsed="false">
      <c r="A1760" s="0" t="n">
        <v>1759</v>
      </c>
      <c r="B1760" s="0" t="n">
        <v>42353</v>
      </c>
      <c r="C1760" s="0" t="s">
        <v>15</v>
      </c>
      <c r="D1760" s="0" t="s">
        <v>21</v>
      </c>
      <c r="E1760" s="0" t="n">
        <v>1</v>
      </c>
      <c r="F1760" s="0" t="n">
        <v>0.365578703703704</v>
      </c>
      <c r="G1760" s="0" t="s">
        <v>14</v>
      </c>
      <c r="H1760" s="0" t="n">
        <v>16</v>
      </c>
    </row>
    <row r="1761" customFormat="false" ht="15" hidden="false" customHeight="false" outlineLevel="0" collapsed="false">
      <c r="A1761" s="0" t="n">
        <v>1760</v>
      </c>
      <c r="B1761" s="0" t="n">
        <v>42341</v>
      </c>
      <c r="C1761" s="0" t="s">
        <v>19</v>
      </c>
      <c r="D1761" s="0" t="s">
        <v>24</v>
      </c>
      <c r="E1761" s="0" t="n">
        <v>1</v>
      </c>
      <c r="F1761" s="0" t="n">
        <v>0.365578703703704</v>
      </c>
      <c r="G1761" s="0" t="s">
        <v>14</v>
      </c>
      <c r="H1761" s="0" t="n">
        <v>16</v>
      </c>
    </row>
    <row r="1762" customFormat="false" ht="15" hidden="false" customHeight="false" outlineLevel="0" collapsed="false">
      <c r="A1762" s="0" t="n">
        <v>1761</v>
      </c>
      <c r="B1762" s="0" t="n">
        <v>42341</v>
      </c>
      <c r="C1762" s="0" t="s">
        <v>19</v>
      </c>
      <c r="D1762" s="0" t="s">
        <v>21</v>
      </c>
      <c r="E1762" s="0" t="n">
        <v>4</v>
      </c>
      <c r="F1762" s="0" t="n">
        <v>0.365590277777778</v>
      </c>
      <c r="G1762" s="0" t="s">
        <v>14</v>
      </c>
      <c r="H1762" s="0" t="n">
        <v>16</v>
      </c>
    </row>
    <row r="1763" customFormat="false" ht="15" hidden="false" customHeight="false" outlineLevel="0" collapsed="false">
      <c r="A1763" s="0" t="n">
        <v>1762</v>
      </c>
      <c r="B1763" s="0" t="n">
        <v>42343</v>
      </c>
      <c r="C1763" s="0" t="s">
        <v>12</v>
      </c>
      <c r="D1763" s="0" t="s">
        <v>31</v>
      </c>
      <c r="E1763" s="0" t="n">
        <v>1</v>
      </c>
      <c r="F1763" s="0" t="n">
        <v>0.365590277777778</v>
      </c>
      <c r="G1763" s="0" t="s">
        <v>14</v>
      </c>
      <c r="H1763" s="0" t="n">
        <v>16</v>
      </c>
    </row>
    <row r="1764" customFormat="false" ht="15" hidden="false" customHeight="false" outlineLevel="0" collapsed="false">
      <c r="A1764" s="0" t="n">
        <v>1763</v>
      </c>
      <c r="B1764" s="0" t="n">
        <v>42350</v>
      </c>
      <c r="C1764" s="0" t="s">
        <v>17</v>
      </c>
      <c r="D1764" s="0" t="s">
        <v>30</v>
      </c>
      <c r="E1764" s="0" t="n">
        <v>2</v>
      </c>
      <c r="F1764" s="0" t="n">
        <v>0.365601851851852</v>
      </c>
      <c r="G1764" s="0" t="s">
        <v>14</v>
      </c>
      <c r="H1764" s="0" t="n">
        <v>12</v>
      </c>
    </row>
    <row r="1765" customFormat="false" ht="15" hidden="false" customHeight="false" outlineLevel="0" collapsed="false">
      <c r="A1765" s="0" t="n">
        <v>1764</v>
      </c>
      <c r="B1765" s="0" t="n">
        <v>42347</v>
      </c>
      <c r="C1765" s="0" t="s">
        <v>17</v>
      </c>
      <c r="D1765" s="0" t="s">
        <v>30</v>
      </c>
      <c r="E1765" s="0" t="n">
        <v>4</v>
      </c>
      <c r="F1765" s="0" t="n">
        <v>0.365601851851852</v>
      </c>
      <c r="G1765" s="0" t="s">
        <v>14</v>
      </c>
      <c r="H1765" s="0" t="n">
        <v>12</v>
      </c>
    </row>
    <row r="1766" customFormat="false" ht="15" hidden="false" customHeight="false" outlineLevel="0" collapsed="false">
      <c r="A1766" s="0" t="n">
        <v>1765</v>
      </c>
      <c r="B1766" s="0" t="n">
        <v>42344</v>
      </c>
      <c r="C1766" s="0" t="s">
        <v>20</v>
      </c>
      <c r="D1766" s="0" t="s">
        <v>16</v>
      </c>
      <c r="E1766" s="0" t="n">
        <v>2</v>
      </c>
      <c r="F1766" s="0" t="n">
        <v>0.365636574074074</v>
      </c>
      <c r="G1766" s="0" t="s">
        <v>14</v>
      </c>
      <c r="H1766" s="0" t="n">
        <v>8</v>
      </c>
    </row>
    <row r="1767" customFormat="false" ht="15" hidden="false" customHeight="false" outlineLevel="0" collapsed="false">
      <c r="A1767" s="0" t="n">
        <v>1766</v>
      </c>
      <c r="B1767" s="0" t="n">
        <v>42346</v>
      </c>
      <c r="C1767" s="0" t="s">
        <v>12</v>
      </c>
      <c r="D1767" s="0" t="s">
        <v>32</v>
      </c>
      <c r="E1767" s="0" t="n">
        <v>1</v>
      </c>
      <c r="F1767" s="0" t="n">
        <v>0.365636574074074</v>
      </c>
      <c r="G1767" s="0" t="s">
        <v>14</v>
      </c>
      <c r="H1767" s="0" t="n">
        <v>8</v>
      </c>
    </row>
    <row r="1768" customFormat="false" ht="15" hidden="false" customHeight="false" outlineLevel="0" collapsed="false">
      <c r="A1768" s="0" t="n">
        <v>1767</v>
      </c>
      <c r="B1768" s="0" t="n">
        <v>42344</v>
      </c>
      <c r="C1768" s="0" t="s">
        <v>19</v>
      </c>
      <c r="D1768" s="0" t="s">
        <v>30</v>
      </c>
      <c r="E1768" s="0" t="n">
        <v>4</v>
      </c>
      <c r="F1768" s="0" t="n">
        <v>0.36568287037037</v>
      </c>
      <c r="G1768" s="0" t="s">
        <v>14</v>
      </c>
      <c r="H1768" s="0" t="n">
        <v>12</v>
      </c>
    </row>
    <row r="1769" customFormat="false" ht="15" hidden="false" customHeight="false" outlineLevel="0" collapsed="false">
      <c r="A1769" s="0" t="n">
        <v>1768</v>
      </c>
      <c r="B1769" s="0" t="n">
        <v>42348</v>
      </c>
      <c r="C1769" s="0" t="s">
        <v>19</v>
      </c>
      <c r="D1769" s="0" t="s">
        <v>29</v>
      </c>
      <c r="E1769" s="0" t="n">
        <v>3</v>
      </c>
      <c r="F1769" s="0" t="n">
        <v>0.365706018518519</v>
      </c>
      <c r="G1769" s="0" t="s">
        <v>14</v>
      </c>
      <c r="H1769" s="0" t="n">
        <v>12</v>
      </c>
    </row>
    <row r="1770" customFormat="false" ht="15" hidden="false" customHeight="false" outlineLevel="0" collapsed="false">
      <c r="A1770" s="0" t="n">
        <v>1769</v>
      </c>
      <c r="B1770" s="0" t="n">
        <v>42351</v>
      </c>
      <c r="C1770" s="0" t="s">
        <v>12</v>
      </c>
      <c r="D1770" s="0" t="s">
        <v>23</v>
      </c>
      <c r="E1770" s="0" t="n">
        <v>1</v>
      </c>
      <c r="F1770" s="0" t="n">
        <v>0.365706018518519</v>
      </c>
      <c r="G1770" s="0" t="s">
        <v>14</v>
      </c>
      <c r="H1770" s="0" t="n">
        <v>8</v>
      </c>
    </row>
    <row r="1771" customFormat="false" ht="15" hidden="false" customHeight="false" outlineLevel="0" collapsed="false">
      <c r="A1771" s="0" t="n">
        <v>1770</v>
      </c>
      <c r="B1771" s="0" t="n">
        <v>42350</v>
      </c>
      <c r="C1771" s="0" t="s">
        <v>17</v>
      </c>
      <c r="D1771" s="0" t="s">
        <v>16</v>
      </c>
      <c r="E1771" s="0" t="n">
        <v>2</v>
      </c>
      <c r="F1771" s="0" t="n">
        <v>0.365740740740741</v>
      </c>
      <c r="G1771" s="0" t="s">
        <v>14</v>
      </c>
      <c r="H1771" s="0" t="n">
        <v>8</v>
      </c>
    </row>
    <row r="1772" customFormat="false" ht="15" hidden="false" customHeight="false" outlineLevel="0" collapsed="false">
      <c r="A1772" s="0" t="n">
        <v>1771</v>
      </c>
      <c r="B1772" s="0" t="n">
        <v>42345</v>
      </c>
      <c r="C1772" s="0" t="s">
        <v>17</v>
      </c>
      <c r="D1772" s="0" t="s">
        <v>22</v>
      </c>
      <c r="E1772" s="0" t="n">
        <v>3</v>
      </c>
      <c r="F1772" s="0" t="n">
        <v>0.365740740740741</v>
      </c>
      <c r="G1772" s="0" t="s">
        <v>14</v>
      </c>
      <c r="H1772" s="0" t="n">
        <v>16</v>
      </c>
    </row>
    <row r="1773" customFormat="false" ht="15" hidden="false" customHeight="false" outlineLevel="0" collapsed="false">
      <c r="A1773" s="0" t="n">
        <v>1772</v>
      </c>
      <c r="B1773" s="0" t="n">
        <v>42342</v>
      </c>
      <c r="C1773" s="0" t="s">
        <v>12</v>
      </c>
      <c r="D1773" s="0" t="s">
        <v>31</v>
      </c>
      <c r="E1773" s="0" t="n">
        <v>1</v>
      </c>
      <c r="F1773" s="0" t="n">
        <v>0.365752314814815</v>
      </c>
      <c r="G1773" s="0" t="s">
        <v>14</v>
      </c>
      <c r="H1773" s="0" t="n">
        <v>16</v>
      </c>
    </row>
    <row r="1774" customFormat="false" ht="15" hidden="false" customHeight="false" outlineLevel="0" collapsed="false">
      <c r="A1774" s="0" t="n">
        <v>1773</v>
      </c>
      <c r="B1774" s="0" t="n">
        <v>42350</v>
      </c>
      <c r="C1774" s="0" t="s">
        <v>15</v>
      </c>
      <c r="D1774" s="0" t="s">
        <v>21</v>
      </c>
      <c r="E1774" s="0" t="n">
        <v>3</v>
      </c>
      <c r="F1774" s="0" t="n">
        <v>0.365787037037037</v>
      </c>
      <c r="G1774" s="0" t="s">
        <v>14</v>
      </c>
      <c r="H1774" s="0" t="n">
        <v>16</v>
      </c>
    </row>
    <row r="1775" customFormat="false" ht="15" hidden="false" customHeight="false" outlineLevel="0" collapsed="false">
      <c r="A1775" s="0" t="n">
        <v>1774</v>
      </c>
      <c r="B1775" s="0" t="n">
        <v>42351</v>
      </c>
      <c r="C1775" s="0" t="s">
        <v>15</v>
      </c>
      <c r="D1775" s="0" t="s">
        <v>33</v>
      </c>
      <c r="E1775" s="0" t="n">
        <v>3</v>
      </c>
      <c r="F1775" s="0" t="n">
        <v>0.365798611111111</v>
      </c>
      <c r="G1775" s="0" t="s">
        <v>14</v>
      </c>
      <c r="H1775" s="0" t="n">
        <v>16</v>
      </c>
    </row>
    <row r="1776" customFormat="false" ht="15" hidden="false" customHeight="false" outlineLevel="0" collapsed="false">
      <c r="A1776" s="0" t="n">
        <v>1775</v>
      </c>
      <c r="B1776" s="0" t="n">
        <v>42346</v>
      </c>
      <c r="C1776" s="0" t="s">
        <v>12</v>
      </c>
      <c r="D1776" s="0" t="s">
        <v>16</v>
      </c>
      <c r="E1776" s="0" t="n">
        <v>5</v>
      </c>
      <c r="F1776" s="0" t="n">
        <v>0.365798611111111</v>
      </c>
      <c r="G1776" s="0" t="s">
        <v>14</v>
      </c>
      <c r="H1776" s="0" t="n">
        <v>8</v>
      </c>
    </row>
    <row r="1777" customFormat="false" ht="15" hidden="false" customHeight="false" outlineLevel="0" collapsed="false">
      <c r="A1777" s="0" t="n">
        <v>1776</v>
      </c>
      <c r="B1777" s="0" t="n">
        <v>42353</v>
      </c>
      <c r="C1777" s="0" t="s">
        <v>15</v>
      </c>
      <c r="D1777" s="0" t="s">
        <v>30</v>
      </c>
      <c r="E1777" s="0" t="n">
        <v>2</v>
      </c>
      <c r="F1777" s="0" t="n">
        <v>0.365798611111111</v>
      </c>
      <c r="G1777" s="0" t="s">
        <v>14</v>
      </c>
      <c r="H1777" s="0" t="n">
        <v>12</v>
      </c>
    </row>
    <row r="1778" customFormat="false" ht="15" hidden="false" customHeight="false" outlineLevel="0" collapsed="false">
      <c r="A1778" s="0" t="n">
        <v>1777</v>
      </c>
      <c r="B1778" s="0" t="n">
        <v>42348</v>
      </c>
      <c r="C1778" s="0" t="s">
        <v>12</v>
      </c>
      <c r="D1778" s="0" t="s">
        <v>13</v>
      </c>
      <c r="E1778" s="0" t="n">
        <v>1</v>
      </c>
      <c r="F1778" s="0" t="n">
        <v>0.365821759259259</v>
      </c>
      <c r="G1778" s="0" t="s">
        <v>14</v>
      </c>
      <c r="H1778" s="0" t="n">
        <v>8</v>
      </c>
    </row>
    <row r="1779" customFormat="false" ht="15" hidden="false" customHeight="false" outlineLevel="0" collapsed="false">
      <c r="A1779" s="0" t="n">
        <v>1778</v>
      </c>
      <c r="B1779" s="0" t="n">
        <v>42351</v>
      </c>
      <c r="C1779" s="0" t="s">
        <v>20</v>
      </c>
      <c r="D1779" s="0" t="s">
        <v>31</v>
      </c>
      <c r="E1779" s="0" t="n">
        <v>5</v>
      </c>
      <c r="F1779" s="0" t="n">
        <v>0.365833333333333</v>
      </c>
      <c r="G1779" s="0" t="s">
        <v>14</v>
      </c>
      <c r="H1779" s="0" t="n">
        <v>16</v>
      </c>
    </row>
    <row r="1780" customFormat="false" ht="15" hidden="false" customHeight="false" outlineLevel="0" collapsed="false">
      <c r="A1780" s="0" t="n">
        <v>1779</v>
      </c>
      <c r="B1780" s="0" t="n">
        <v>42346</v>
      </c>
      <c r="C1780" s="0" t="s">
        <v>20</v>
      </c>
      <c r="D1780" s="0" t="s">
        <v>27</v>
      </c>
      <c r="E1780" s="0" t="n">
        <v>3</v>
      </c>
      <c r="F1780" s="0" t="n">
        <v>0.365844907407407</v>
      </c>
      <c r="G1780" s="0" t="s">
        <v>14</v>
      </c>
      <c r="H1780" s="0" t="n">
        <v>16</v>
      </c>
    </row>
    <row r="1781" customFormat="false" ht="15" hidden="false" customHeight="false" outlineLevel="0" collapsed="false">
      <c r="A1781" s="0" t="n">
        <v>1780</v>
      </c>
      <c r="B1781" s="0" t="n">
        <v>42353</v>
      </c>
      <c r="C1781" s="0" t="s">
        <v>12</v>
      </c>
      <c r="D1781" s="0" t="s">
        <v>25</v>
      </c>
      <c r="E1781" s="0" t="n">
        <v>4</v>
      </c>
      <c r="F1781" s="0" t="n">
        <v>0.365856481481481</v>
      </c>
      <c r="G1781" s="0" t="s">
        <v>14</v>
      </c>
      <c r="H1781" s="0" t="n">
        <v>8</v>
      </c>
    </row>
    <row r="1782" customFormat="false" ht="15" hidden="false" customHeight="false" outlineLevel="0" collapsed="false">
      <c r="A1782" s="0" t="n">
        <v>1781</v>
      </c>
      <c r="B1782" s="0" t="n">
        <v>42341</v>
      </c>
      <c r="C1782" s="0" t="s">
        <v>17</v>
      </c>
      <c r="D1782" s="0" t="s">
        <v>29</v>
      </c>
      <c r="E1782" s="0" t="n">
        <v>1</v>
      </c>
      <c r="F1782" s="0" t="n">
        <v>0.365856481481481</v>
      </c>
      <c r="G1782" s="0" t="s">
        <v>14</v>
      </c>
      <c r="H1782" s="0" t="n">
        <v>12</v>
      </c>
    </row>
    <row r="1783" customFormat="false" ht="15" hidden="false" customHeight="false" outlineLevel="0" collapsed="false">
      <c r="A1783" s="0" t="n">
        <v>1782</v>
      </c>
      <c r="B1783" s="0" t="n">
        <v>42345</v>
      </c>
      <c r="C1783" s="0" t="s">
        <v>20</v>
      </c>
      <c r="D1783" s="0" t="s">
        <v>13</v>
      </c>
      <c r="E1783" s="0" t="n">
        <v>2</v>
      </c>
      <c r="F1783" s="0" t="n">
        <v>0.365856481481481</v>
      </c>
      <c r="G1783" s="0" t="s">
        <v>14</v>
      </c>
      <c r="H1783" s="0" t="n">
        <v>8</v>
      </c>
    </row>
    <row r="1784" customFormat="false" ht="15" hidden="false" customHeight="false" outlineLevel="0" collapsed="false">
      <c r="A1784" s="0" t="n">
        <v>1783</v>
      </c>
      <c r="B1784" s="0" t="n">
        <v>42352</v>
      </c>
      <c r="C1784" s="0" t="s">
        <v>20</v>
      </c>
      <c r="D1784" s="0" t="s">
        <v>33</v>
      </c>
      <c r="E1784" s="0" t="n">
        <v>1</v>
      </c>
      <c r="F1784" s="0" t="n">
        <v>0.36587962962963</v>
      </c>
      <c r="G1784" s="0" t="s">
        <v>14</v>
      </c>
      <c r="H1784" s="0" t="n">
        <v>16</v>
      </c>
    </row>
    <row r="1785" customFormat="false" ht="15" hidden="false" customHeight="false" outlineLevel="0" collapsed="false">
      <c r="A1785" s="0" t="n">
        <v>1784</v>
      </c>
      <c r="B1785" s="0" t="n">
        <v>42348</v>
      </c>
      <c r="C1785" s="0" t="s">
        <v>12</v>
      </c>
      <c r="D1785" s="0" t="s">
        <v>18</v>
      </c>
      <c r="E1785" s="0" t="n">
        <v>2</v>
      </c>
      <c r="F1785" s="0" t="n">
        <v>0.365891203703704</v>
      </c>
      <c r="G1785" s="0" t="s">
        <v>14</v>
      </c>
      <c r="H1785" s="0" t="n">
        <v>16</v>
      </c>
    </row>
    <row r="1786" customFormat="false" ht="15" hidden="false" customHeight="false" outlineLevel="0" collapsed="false">
      <c r="A1786" s="0" t="n">
        <v>1785</v>
      </c>
      <c r="B1786" s="0" t="n">
        <v>42342</v>
      </c>
      <c r="C1786" s="0" t="s">
        <v>15</v>
      </c>
      <c r="D1786" s="0" t="s">
        <v>32</v>
      </c>
      <c r="E1786" s="0" t="n">
        <v>1</v>
      </c>
      <c r="F1786" s="0" t="n">
        <v>0.365902777777778</v>
      </c>
      <c r="G1786" s="0" t="s">
        <v>14</v>
      </c>
      <c r="H1786" s="0" t="n">
        <v>8</v>
      </c>
    </row>
    <row r="1787" customFormat="false" ht="15" hidden="false" customHeight="false" outlineLevel="0" collapsed="false">
      <c r="A1787" s="0" t="n">
        <v>1786</v>
      </c>
      <c r="B1787" s="0" t="n">
        <v>42346</v>
      </c>
      <c r="C1787" s="0" t="s">
        <v>20</v>
      </c>
      <c r="D1787" s="0" t="s">
        <v>26</v>
      </c>
      <c r="E1787" s="0" t="n">
        <v>2</v>
      </c>
      <c r="F1787" s="0" t="n">
        <v>0.365925925925926</v>
      </c>
      <c r="G1787" s="0" t="s">
        <v>14</v>
      </c>
      <c r="H1787" s="0" t="n">
        <v>12</v>
      </c>
    </row>
    <row r="1788" customFormat="false" ht="15" hidden="false" customHeight="false" outlineLevel="0" collapsed="false">
      <c r="A1788" s="0" t="n">
        <v>1787</v>
      </c>
      <c r="B1788" s="0" t="n">
        <v>42346</v>
      </c>
      <c r="C1788" s="0" t="s">
        <v>19</v>
      </c>
      <c r="D1788" s="0" t="s">
        <v>18</v>
      </c>
      <c r="E1788" s="0" t="n">
        <v>1</v>
      </c>
      <c r="F1788" s="0" t="n">
        <v>0.365925925925926</v>
      </c>
      <c r="G1788" s="0" t="s">
        <v>14</v>
      </c>
      <c r="H1788" s="0" t="n">
        <v>16</v>
      </c>
    </row>
    <row r="1789" customFormat="false" ht="15" hidden="false" customHeight="false" outlineLevel="0" collapsed="false">
      <c r="A1789" s="0" t="n">
        <v>1788</v>
      </c>
      <c r="B1789" s="0" t="n">
        <v>42342</v>
      </c>
      <c r="C1789" s="0" t="s">
        <v>19</v>
      </c>
      <c r="D1789" s="0" t="s">
        <v>29</v>
      </c>
      <c r="E1789" s="0" t="n">
        <v>5</v>
      </c>
      <c r="F1789" s="0" t="n">
        <v>0.3659375</v>
      </c>
      <c r="G1789" s="0" t="s">
        <v>14</v>
      </c>
      <c r="H1789" s="0" t="n">
        <v>12</v>
      </c>
    </row>
    <row r="1790" customFormat="false" ht="15" hidden="false" customHeight="false" outlineLevel="0" collapsed="false">
      <c r="A1790" s="0" t="n">
        <v>1789</v>
      </c>
      <c r="B1790" s="0" t="n">
        <v>42349</v>
      </c>
      <c r="C1790" s="0" t="s">
        <v>12</v>
      </c>
      <c r="D1790" s="0" t="s">
        <v>33</v>
      </c>
      <c r="E1790" s="0" t="n">
        <v>4</v>
      </c>
      <c r="F1790" s="0" t="n">
        <v>0.365949074074074</v>
      </c>
      <c r="G1790" s="0" t="s">
        <v>14</v>
      </c>
      <c r="H1790" s="0" t="n">
        <v>16</v>
      </c>
    </row>
    <row r="1791" customFormat="false" ht="15" hidden="false" customHeight="false" outlineLevel="0" collapsed="false">
      <c r="A1791" s="0" t="n">
        <v>1790</v>
      </c>
      <c r="B1791" s="0" t="n">
        <v>42348</v>
      </c>
      <c r="C1791" s="0" t="s">
        <v>17</v>
      </c>
      <c r="D1791" s="0" t="s">
        <v>33</v>
      </c>
      <c r="E1791" s="0" t="n">
        <v>3</v>
      </c>
      <c r="F1791" s="0" t="n">
        <v>0.365949074074074</v>
      </c>
      <c r="G1791" s="0" t="s">
        <v>14</v>
      </c>
      <c r="H1791" s="0" t="n">
        <v>16</v>
      </c>
    </row>
    <row r="1792" customFormat="false" ht="15" hidden="false" customHeight="false" outlineLevel="0" collapsed="false">
      <c r="A1792" s="0" t="n">
        <v>1791</v>
      </c>
      <c r="B1792" s="0" t="n">
        <v>42351</v>
      </c>
      <c r="C1792" s="0" t="s">
        <v>17</v>
      </c>
      <c r="D1792" s="0" t="s">
        <v>27</v>
      </c>
      <c r="E1792" s="0" t="n">
        <v>5</v>
      </c>
      <c r="F1792" s="0" t="n">
        <v>0.365949074074074</v>
      </c>
      <c r="G1792" s="0" t="s">
        <v>14</v>
      </c>
      <c r="H1792" s="0" t="n">
        <v>16</v>
      </c>
    </row>
    <row r="1793" customFormat="false" ht="15" hidden="false" customHeight="false" outlineLevel="0" collapsed="false">
      <c r="A1793" s="0" t="n">
        <v>1792</v>
      </c>
      <c r="B1793" s="0" t="n">
        <v>42351</v>
      </c>
      <c r="C1793" s="0" t="s">
        <v>17</v>
      </c>
      <c r="D1793" s="0" t="s">
        <v>13</v>
      </c>
      <c r="E1793" s="0" t="n">
        <v>5</v>
      </c>
      <c r="F1793" s="0" t="n">
        <v>0.365983796296296</v>
      </c>
      <c r="G1793" s="0" t="s">
        <v>14</v>
      </c>
      <c r="H1793" s="0" t="n">
        <v>8</v>
      </c>
    </row>
    <row r="1794" customFormat="false" ht="15" hidden="false" customHeight="false" outlineLevel="0" collapsed="false">
      <c r="A1794" s="0" t="n">
        <v>1793</v>
      </c>
      <c r="B1794" s="0" t="n">
        <v>42348</v>
      </c>
      <c r="C1794" s="0" t="s">
        <v>17</v>
      </c>
      <c r="D1794" s="0" t="s">
        <v>28</v>
      </c>
      <c r="E1794" s="0" t="n">
        <v>2</v>
      </c>
      <c r="F1794" s="0" t="n">
        <v>0.36599537037037</v>
      </c>
      <c r="G1794" s="0" t="s">
        <v>14</v>
      </c>
      <c r="H1794" s="0" t="n">
        <v>12</v>
      </c>
    </row>
    <row r="1795" customFormat="false" ht="15" hidden="false" customHeight="false" outlineLevel="0" collapsed="false">
      <c r="A1795" s="0" t="n">
        <v>1794</v>
      </c>
      <c r="B1795" s="0" t="n">
        <v>42347</v>
      </c>
      <c r="C1795" s="0" t="s">
        <v>19</v>
      </c>
      <c r="D1795" s="0" t="s">
        <v>18</v>
      </c>
      <c r="E1795" s="0" t="n">
        <v>3</v>
      </c>
      <c r="F1795" s="0" t="n">
        <v>0.366006944444444</v>
      </c>
      <c r="G1795" s="0" t="s">
        <v>14</v>
      </c>
      <c r="H1795" s="0" t="n">
        <v>16</v>
      </c>
    </row>
    <row r="1796" customFormat="false" ht="15" hidden="false" customHeight="false" outlineLevel="0" collapsed="false">
      <c r="A1796" s="0" t="n">
        <v>1795</v>
      </c>
      <c r="B1796" s="0" t="n">
        <v>42344</v>
      </c>
      <c r="C1796" s="0" t="s">
        <v>15</v>
      </c>
      <c r="D1796" s="0" t="s">
        <v>27</v>
      </c>
      <c r="E1796" s="0" t="n">
        <v>2</v>
      </c>
      <c r="F1796" s="0" t="n">
        <v>0.366018518518519</v>
      </c>
      <c r="G1796" s="0" t="s">
        <v>14</v>
      </c>
      <c r="H1796" s="0" t="n">
        <v>16</v>
      </c>
    </row>
    <row r="1797" customFormat="false" ht="15" hidden="false" customHeight="false" outlineLevel="0" collapsed="false">
      <c r="A1797" s="0" t="n">
        <v>1796</v>
      </c>
      <c r="B1797" s="0" t="n">
        <v>42341</v>
      </c>
      <c r="C1797" s="0" t="s">
        <v>20</v>
      </c>
      <c r="D1797" s="0" t="s">
        <v>22</v>
      </c>
      <c r="E1797" s="0" t="n">
        <v>3</v>
      </c>
      <c r="F1797" s="0" t="n">
        <v>0.366041666666667</v>
      </c>
      <c r="G1797" s="0" t="s">
        <v>14</v>
      </c>
      <c r="H1797" s="0" t="n">
        <v>16</v>
      </c>
    </row>
    <row r="1798" customFormat="false" ht="15" hidden="false" customHeight="false" outlineLevel="0" collapsed="false">
      <c r="A1798" s="0" t="n">
        <v>1797</v>
      </c>
      <c r="B1798" s="0" t="n">
        <v>42352</v>
      </c>
      <c r="C1798" s="0" t="s">
        <v>15</v>
      </c>
      <c r="D1798" s="0" t="s">
        <v>13</v>
      </c>
      <c r="E1798" s="0" t="n">
        <v>4</v>
      </c>
      <c r="F1798" s="0" t="n">
        <v>0.366064814814815</v>
      </c>
      <c r="G1798" s="0" t="s">
        <v>14</v>
      </c>
      <c r="H1798" s="0" t="n">
        <v>8</v>
      </c>
    </row>
    <row r="1799" customFormat="false" ht="15" hidden="false" customHeight="false" outlineLevel="0" collapsed="false">
      <c r="A1799" s="0" t="n">
        <v>1798</v>
      </c>
      <c r="B1799" s="0" t="n">
        <v>42348</v>
      </c>
      <c r="C1799" s="0" t="s">
        <v>20</v>
      </c>
      <c r="D1799" s="0" t="s">
        <v>21</v>
      </c>
      <c r="E1799" s="0" t="n">
        <v>2</v>
      </c>
      <c r="F1799" s="0" t="n">
        <v>0.366064814814815</v>
      </c>
      <c r="G1799" s="0" t="s">
        <v>14</v>
      </c>
      <c r="H1799" s="0" t="n">
        <v>16</v>
      </c>
    </row>
    <row r="1800" customFormat="false" ht="15" hidden="false" customHeight="false" outlineLevel="0" collapsed="false">
      <c r="A1800" s="0" t="n">
        <v>1799</v>
      </c>
      <c r="B1800" s="0" t="n">
        <v>42348</v>
      </c>
      <c r="C1800" s="0" t="s">
        <v>15</v>
      </c>
      <c r="D1800" s="0" t="s">
        <v>16</v>
      </c>
      <c r="E1800" s="0" t="n">
        <v>5</v>
      </c>
      <c r="F1800" s="0" t="n">
        <v>0.366076388888889</v>
      </c>
      <c r="G1800" s="0" t="s">
        <v>14</v>
      </c>
      <c r="H1800" s="0" t="n">
        <v>8</v>
      </c>
    </row>
    <row r="1801" customFormat="false" ht="15" hidden="false" customHeight="false" outlineLevel="0" collapsed="false">
      <c r="A1801" s="0" t="n">
        <v>1800</v>
      </c>
      <c r="B1801" s="0" t="n">
        <v>42343</v>
      </c>
      <c r="C1801" s="0" t="s">
        <v>12</v>
      </c>
      <c r="D1801" s="0" t="s">
        <v>21</v>
      </c>
      <c r="E1801" s="0" t="n">
        <v>2</v>
      </c>
      <c r="F1801" s="0" t="n">
        <v>0.366087962962963</v>
      </c>
      <c r="G1801" s="0" t="s">
        <v>14</v>
      </c>
      <c r="H1801" s="0" t="n">
        <v>16</v>
      </c>
    </row>
    <row r="1802" customFormat="false" ht="15" hidden="false" customHeight="false" outlineLevel="0" collapsed="false">
      <c r="A1802" s="0" t="n">
        <v>1801</v>
      </c>
      <c r="B1802" s="0" t="n">
        <v>42347</v>
      </c>
      <c r="C1802" s="0" t="s">
        <v>19</v>
      </c>
      <c r="D1802" s="0" t="s">
        <v>29</v>
      </c>
      <c r="E1802" s="0" t="n">
        <v>3</v>
      </c>
      <c r="F1802" s="0" t="n">
        <v>0.366099537037037</v>
      </c>
      <c r="G1802" s="0" t="s">
        <v>14</v>
      </c>
      <c r="H1802" s="0" t="n">
        <v>12</v>
      </c>
    </row>
    <row r="1803" customFormat="false" ht="15" hidden="false" customHeight="false" outlineLevel="0" collapsed="false">
      <c r="A1803" s="0" t="n">
        <v>1802</v>
      </c>
      <c r="B1803" s="0" t="n">
        <v>42347</v>
      </c>
      <c r="C1803" s="0" t="s">
        <v>12</v>
      </c>
      <c r="D1803" s="0" t="s">
        <v>25</v>
      </c>
      <c r="E1803" s="0" t="n">
        <v>3</v>
      </c>
      <c r="F1803" s="0" t="n">
        <v>0.366122685185185</v>
      </c>
      <c r="G1803" s="0" t="s">
        <v>14</v>
      </c>
      <c r="H1803" s="0" t="n">
        <v>8</v>
      </c>
    </row>
    <row r="1804" customFormat="false" ht="15" hidden="false" customHeight="false" outlineLevel="0" collapsed="false">
      <c r="A1804" s="0" t="n">
        <v>1803</v>
      </c>
      <c r="B1804" s="0" t="n">
        <v>42353</v>
      </c>
      <c r="C1804" s="0" t="s">
        <v>17</v>
      </c>
      <c r="D1804" s="0" t="s">
        <v>23</v>
      </c>
      <c r="E1804" s="0" t="n">
        <v>4</v>
      </c>
      <c r="F1804" s="0" t="n">
        <v>0.366134259259259</v>
      </c>
      <c r="G1804" s="0" t="s">
        <v>14</v>
      </c>
      <c r="H1804" s="0" t="n">
        <v>8</v>
      </c>
    </row>
    <row r="1805" customFormat="false" ht="15" hidden="false" customHeight="false" outlineLevel="0" collapsed="false">
      <c r="A1805" s="0" t="n">
        <v>1804</v>
      </c>
      <c r="B1805" s="0" t="n">
        <v>42352</v>
      </c>
      <c r="C1805" s="0" t="s">
        <v>12</v>
      </c>
      <c r="D1805" s="0" t="s">
        <v>22</v>
      </c>
      <c r="E1805" s="0" t="n">
        <v>2</v>
      </c>
      <c r="F1805" s="0" t="n">
        <v>0.366145833333333</v>
      </c>
      <c r="G1805" s="0" t="s">
        <v>14</v>
      </c>
      <c r="H1805" s="0" t="n">
        <v>16</v>
      </c>
    </row>
    <row r="1806" customFormat="false" ht="15" hidden="false" customHeight="false" outlineLevel="0" collapsed="false">
      <c r="A1806" s="0" t="n">
        <v>1805</v>
      </c>
      <c r="B1806" s="0" t="n">
        <v>42341</v>
      </c>
      <c r="C1806" s="0" t="s">
        <v>17</v>
      </c>
      <c r="D1806" s="0" t="s">
        <v>33</v>
      </c>
      <c r="E1806" s="0" t="n">
        <v>1</v>
      </c>
      <c r="F1806" s="0" t="n">
        <v>0.366157407407407</v>
      </c>
      <c r="G1806" s="0" t="s">
        <v>14</v>
      </c>
      <c r="H1806" s="0" t="n">
        <v>16</v>
      </c>
    </row>
    <row r="1807" customFormat="false" ht="15" hidden="false" customHeight="false" outlineLevel="0" collapsed="false">
      <c r="A1807" s="0" t="n">
        <v>1806</v>
      </c>
      <c r="B1807" s="0" t="n">
        <v>42353</v>
      </c>
      <c r="C1807" s="0" t="s">
        <v>17</v>
      </c>
      <c r="D1807" s="0" t="s">
        <v>29</v>
      </c>
      <c r="E1807" s="0" t="n">
        <v>5</v>
      </c>
      <c r="F1807" s="0" t="n">
        <v>0.366180555555556</v>
      </c>
      <c r="G1807" s="0" t="s">
        <v>14</v>
      </c>
      <c r="H1807" s="0" t="n">
        <v>12</v>
      </c>
    </row>
    <row r="1808" customFormat="false" ht="15" hidden="false" customHeight="false" outlineLevel="0" collapsed="false">
      <c r="A1808" s="0" t="n">
        <v>1807</v>
      </c>
      <c r="B1808" s="0" t="n">
        <v>42347</v>
      </c>
      <c r="C1808" s="0" t="s">
        <v>12</v>
      </c>
      <c r="D1808" s="0" t="s">
        <v>18</v>
      </c>
      <c r="E1808" s="0" t="n">
        <v>5</v>
      </c>
      <c r="F1808" s="0" t="n">
        <v>0.36619212962963</v>
      </c>
      <c r="G1808" s="0" t="s">
        <v>14</v>
      </c>
      <c r="H1808" s="0" t="n">
        <v>16</v>
      </c>
    </row>
    <row r="1809" customFormat="false" ht="15" hidden="false" customHeight="false" outlineLevel="0" collapsed="false">
      <c r="A1809" s="0" t="n">
        <v>1808</v>
      </c>
      <c r="B1809" s="0" t="n">
        <v>42341</v>
      </c>
      <c r="C1809" s="0" t="s">
        <v>17</v>
      </c>
      <c r="D1809" s="0" t="s">
        <v>21</v>
      </c>
      <c r="E1809" s="0" t="n">
        <v>2</v>
      </c>
      <c r="F1809" s="0" t="n">
        <v>0.366215277777778</v>
      </c>
      <c r="G1809" s="0" t="s">
        <v>14</v>
      </c>
      <c r="H1809" s="0" t="n">
        <v>16</v>
      </c>
    </row>
    <row r="1810" customFormat="false" ht="15" hidden="false" customHeight="false" outlineLevel="0" collapsed="false">
      <c r="A1810" s="0" t="n">
        <v>1809</v>
      </c>
      <c r="B1810" s="0" t="n">
        <v>42345</v>
      </c>
      <c r="C1810" s="0" t="s">
        <v>15</v>
      </c>
      <c r="D1810" s="0" t="s">
        <v>29</v>
      </c>
      <c r="E1810" s="0" t="n">
        <v>4</v>
      </c>
      <c r="F1810" s="0" t="n">
        <v>0.366226851851852</v>
      </c>
      <c r="G1810" s="0" t="s">
        <v>14</v>
      </c>
      <c r="H1810" s="0" t="n">
        <v>12</v>
      </c>
    </row>
    <row r="1811" customFormat="false" ht="15" hidden="false" customHeight="false" outlineLevel="0" collapsed="false">
      <c r="A1811" s="0" t="n">
        <v>1810</v>
      </c>
      <c r="B1811" s="0" t="n">
        <v>42352</v>
      </c>
      <c r="C1811" s="0" t="s">
        <v>12</v>
      </c>
      <c r="D1811" s="0" t="s">
        <v>21</v>
      </c>
      <c r="E1811" s="0" t="n">
        <v>1</v>
      </c>
      <c r="F1811" s="0" t="n">
        <v>0.366226851851852</v>
      </c>
      <c r="G1811" s="0" t="s">
        <v>14</v>
      </c>
      <c r="H1811" s="0" t="n">
        <v>16</v>
      </c>
    </row>
    <row r="1812" customFormat="false" ht="15" hidden="false" customHeight="false" outlineLevel="0" collapsed="false">
      <c r="A1812" s="0" t="n">
        <v>1811</v>
      </c>
      <c r="B1812" s="0" t="n">
        <v>42353</v>
      </c>
      <c r="C1812" s="0" t="s">
        <v>15</v>
      </c>
      <c r="D1812" s="0" t="s">
        <v>33</v>
      </c>
      <c r="E1812" s="0" t="n">
        <v>5</v>
      </c>
      <c r="F1812" s="0" t="n">
        <v>0.366238425925926</v>
      </c>
      <c r="G1812" s="0" t="s">
        <v>14</v>
      </c>
      <c r="H1812" s="0" t="n">
        <v>16</v>
      </c>
    </row>
    <row r="1813" customFormat="false" ht="15" hidden="false" customHeight="false" outlineLevel="0" collapsed="false">
      <c r="A1813" s="0" t="n">
        <v>1812</v>
      </c>
      <c r="B1813" s="0" t="n">
        <v>42345</v>
      </c>
      <c r="C1813" s="0" t="s">
        <v>15</v>
      </c>
      <c r="D1813" s="0" t="s">
        <v>31</v>
      </c>
      <c r="E1813" s="0" t="n">
        <v>2</v>
      </c>
      <c r="F1813" s="0" t="n">
        <v>0.36625</v>
      </c>
      <c r="G1813" s="0" t="s">
        <v>14</v>
      </c>
      <c r="H1813" s="0" t="n">
        <v>16</v>
      </c>
    </row>
    <row r="1814" customFormat="false" ht="15" hidden="false" customHeight="false" outlineLevel="0" collapsed="false">
      <c r="A1814" s="0" t="n">
        <v>1813</v>
      </c>
      <c r="B1814" s="0" t="n">
        <v>42342</v>
      </c>
      <c r="C1814" s="0" t="s">
        <v>19</v>
      </c>
      <c r="D1814" s="0" t="s">
        <v>24</v>
      </c>
      <c r="E1814" s="0" t="n">
        <v>2</v>
      </c>
      <c r="F1814" s="0" t="n">
        <v>0.36625</v>
      </c>
      <c r="G1814" s="0" t="s">
        <v>14</v>
      </c>
      <c r="H1814" s="0" t="n">
        <v>16</v>
      </c>
    </row>
    <row r="1815" customFormat="false" ht="15" hidden="false" customHeight="false" outlineLevel="0" collapsed="false">
      <c r="A1815" s="0" t="n">
        <v>1814</v>
      </c>
      <c r="B1815" s="0" t="n">
        <v>42352</v>
      </c>
      <c r="C1815" s="0" t="s">
        <v>20</v>
      </c>
      <c r="D1815" s="0" t="s">
        <v>18</v>
      </c>
      <c r="E1815" s="0" t="n">
        <v>1</v>
      </c>
      <c r="F1815" s="0" t="n">
        <v>0.366261574074074</v>
      </c>
      <c r="G1815" s="0" t="s">
        <v>14</v>
      </c>
      <c r="H1815" s="0" t="n">
        <v>16</v>
      </c>
    </row>
    <row r="1816" customFormat="false" ht="15" hidden="false" customHeight="false" outlineLevel="0" collapsed="false">
      <c r="A1816" s="0" t="n">
        <v>1815</v>
      </c>
      <c r="B1816" s="0" t="n">
        <v>42348</v>
      </c>
      <c r="C1816" s="0" t="s">
        <v>15</v>
      </c>
      <c r="D1816" s="0" t="s">
        <v>26</v>
      </c>
      <c r="E1816" s="0" t="n">
        <v>4</v>
      </c>
      <c r="F1816" s="0" t="n">
        <v>0.366261574074074</v>
      </c>
      <c r="G1816" s="0" t="s">
        <v>14</v>
      </c>
      <c r="H1816" s="0" t="n">
        <v>12</v>
      </c>
    </row>
    <row r="1817" customFormat="false" ht="15" hidden="false" customHeight="false" outlineLevel="0" collapsed="false">
      <c r="A1817" s="0" t="n">
        <v>1816</v>
      </c>
      <c r="B1817" s="0" t="n">
        <v>42353</v>
      </c>
      <c r="C1817" s="0" t="s">
        <v>15</v>
      </c>
      <c r="D1817" s="0" t="s">
        <v>28</v>
      </c>
      <c r="E1817" s="0" t="n">
        <v>5</v>
      </c>
      <c r="F1817" s="0" t="n">
        <v>0.366273148148148</v>
      </c>
      <c r="G1817" s="0" t="s">
        <v>14</v>
      </c>
      <c r="H1817" s="0" t="n">
        <v>12</v>
      </c>
    </row>
    <row r="1818" customFormat="false" ht="15" hidden="false" customHeight="false" outlineLevel="0" collapsed="false">
      <c r="A1818" s="0" t="n">
        <v>1817</v>
      </c>
      <c r="B1818" s="0" t="n">
        <v>42350</v>
      </c>
      <c r="C1818" s="0" t="s">
        <v>17</v>
      </c>
      <c r="D1818" s="0" t="s">
        <v>31</v>
      </c>
      <c r="E1818" s="0" t="n">
        <v>3</v>
      </c>
      <c r="F1818" s="0" t="n">
        <v>0.366296296296296</v>
      </c>
      <c r="G1818" s="0" t="s">
        <v>14</v>
      </c>
      <c r="H1818" s="0" t="n">
        <v>16</v>
      </c>
    </row>
    <row r="1819" customFormat="false" ht="15" hidden="false" customHeight="false" outlineLevel="0" collapsed="false">
      <c r="A1819" s="0" t="n">
        <v>1818</v>
      </c>
      <c r="B1819" s="0" t="n">
        <v>42343</v>
      </c>
      <c r="C1819" s="0" t="s">
        <v>19</v>
      </c>
      <c r="D1819" s="0" t="s">
        <v>22</v>
      </c>
      <c r="E1819" s="0" t="n">
        <v>2</v>
      </c>
      <c r="F1819" s="0" t="n">
        <v>0.366296296296296</v>
      </c>
      <c r="G1819" s="0" t="s">
        <v>14</v>
      </c>
      <c r="H1819" s="0" t="n">
        <v>16</v>
      </c>
    </row>
    <row r="1820" customFormat="false" ht="15" hidden="false" customHeight="false" outlineLevel="0" collapsed="false">
      <c r="A1820" s="0" t="n">
        <v>1819</v>
      </c>
      <c r="B1820" s="0" t="n">
        <v>42345</v>
      </c>
      <c r="C1820" s="0" t="s">
        <v>20</v>
      </c>
      <c r="D1820" s="0" t="s">
        <v>24</v>
      </c>
      <c r="E1820" s="0" t="n">
        <v>3</v>
      </c>
      <c r="F1820" s="0" t="n">
        <v>0.36630787037037</v>
      </c>
      <c r="G1820" s="0" t="s">
        <v>14</v>
      </c>
      <c r="H1820" s="0" t="n">
        <v>16</v>
      </c>
    </row>
    <row r="1821" customFormat="false" ht="15" hidden="false" customHeight="false" outlineLevel="0" collapsed="false">
      <c r="A1821" s="0" t="n">
        <v>1820</v>
      </c>
      <c r="B1821" s="0" t="n">
        <v>42342</v>
      </c>
      <c r="C1821" s="0" t="s">
        <v>20</v>
      </c>
      <c r="D1821" s="0" t="s">
        <v>26</v>
      </c>
      <c r="E1821" s="0" t="n">
        <v>1</v>
      </c>
      <c r="F1821" s="0" t="n">
        <v>0.36630787037037</v>
      </c>
      <c r="G1821" s="0" t="s">
        <v>14</v>
      </c>
      <c r="H1821" s="0" t="n">
        <v>12</v>
      </c>
    </row>
    <row r="1822" customFormat="false" ht="15" hidden="false" customHeight="false" outlineLevel="0" collapsed="false">
      <c r="A1822" s="0" t="n">
        <v>1821</v>
      </c>
      <c r="B1822" s="0" t="n">
        <v>42347</v>
      </c>
      <c r="C1822" s="0" t="s">
        <v>20</v>
      </c>
      <c r="D1822" s="0" t="s">
        <v>24</v>
      </c>
      <c r="E1822" s="0" t="n">
        <v>3</v>
      </c>
      <c r="F1822" s="0" t="n">
        <v>0.36630787037037</v>
      </c>
      <c r="G1822" s="0" t="s">
        <v>14</v>
      </c>
      <c r="H1822" s="0" t="n">
        <v>16</v>
      </c>
    </row>
    <row r="1823" customFormat="false" ht="15" hidden="false" customHeight="false" outlineLevel="0" collapsed="false">
      <c r="A1823" s="0" t="n">
        <v>1822</v>
      </c>
      <c r="B1823" s="0" t="n">
        <v>42350</v>
      </c>
      <c r="C1823" s="0" t="s">
        <v>19</v>
      </c>
      <c r="D1823" s="0" t="s">
        <v>24</v>
      </c>
      <c r="E1823" s="0" t="n">
        <v>3</v>
      </c>
      <c r="F1823" s="0" t="n">
        <v>0.366319444444444</v>
      </c>
      <c r="G1823" s="0" t="s">
        <v>14</v>
      </c>
      <c r="H1823" s="0" t="n">
        <v>16</v>
      </c>
    </row>
    <row r="1824" customFormat="false" ht="15" hidden="false" customHeight="false" outlineLevel="0" collapsed="false">
      <c r="A1824" s="0" t="n">
        <v>1823</v>
      </c>
      <c r="B1824" s="0" t="n">
        <v>42342</v>
      </c>
      <c r="C1824" s="0" t="s">
        <v>19</v>
      </c>
      <c r="D1824" s="0" t="s">
        <v>23</v>
      </c>
      <c r="E1824" s="0" t="n">
        <v>1</v>
      </c>
      <c r="F1824" s="0" t="n">
        <v>0.366354166666667</v>
      </c>
      <c r="G1824" s="0" t="s">
        <v>14</v>
      </c>
      <c r="H1824" s="0" t="n">
        <v>8</v>
      </c>
    </row>
    <row r="1825" customFormat="false" ht="15" hidden="false" customHeight="false" outlineLevel="0" collapsed="false">
      <c r="A1825" s="0" t="n">
        <v>1824</v>
      </c>
      <c r="B1825" s="0" t="n">
        <v>42344</v>
      </c>
      <c r="C1825" s="0" t="s">
        <v>20</v>
      </c>
      <c r="D1825" s="0" t="s">
        <v>24</v>
      </c>
      <c r="E1825" s="0" t="n">
        <v>3</v>
      </c>
      <c r="F1825" s="0" t="n">
        <v>0.366365740740741</v>
      </c>
      <c r="G1825" s="0" t="s">
        <v>14</v>
      </c>
      <c r="H1825" s="0" t="n">
        <v>16</v>
      </c>
    </row>
    <row r="1826" customFormat="false" ht="15" hidden="false" customHeight="false" outlineLevel="0" collapsed="false">
      <c r="A1826" s="0" t="n">
        <v>1825</v>
      </c>
      <c r="B1826" s="0" t="n">
        <v>42343</v>
      </c>
      <c r="C1826" s="0" t="s">
        <v>15</v>
      </c>
      <c r="D1826" s="0" t="s">
        <v>29</v>
      </c>
      <c r="E1826" s="0" t="n">
        <v>4</v>
      </c>
      <c r="F1826" s="0" t="n">
        <v>0.366400462962963</v>
      </c>
      <c r="G1826" s="0" t="s">
        <v>14</v>
      </c>
      <c r="H1826" s="0" t="n">
        <v>12</v>
      </c>
    </row>
    <row r="1827" customFormat="false" ht="15" hidden="false" customHeight="false" outlineLevel="0" collapsed="false">
      <c r="A1827" s="0" t="n">
        <v>1826</v>
      </c>
      <c r="B1827" s="0" t="n">
        <v>42353</v>
      </c>
      <c r="C1827" s="0" t="s">
        <v>15</v>
      </c>
      <c r="D1827" s="0" t="s">
        <v>29</v>
      </c>
      <c r="E1827" s="0" t="n">
        <v>2</v>
      </c>
      <c r="F1827" s="0" t="n">
        <v>0.366435185185185</v>
      </c>
      <c r="G1827" s="0" t="s">
        <v>14</v>
      </c>
      <c r="H1827" s="0" t="n">
        <v>12</v>
      </c>
    </row>
    <row r="1828" customFormat="false" ht="15" hidden="false" customHeight="false" outlineLevel="0" collapsed="false">
      <c r="A1828" s="0" t="n">
        <v>1827</v>
      </c>
      <c r="B1828" s="0" t="n">
        <v>42353</v>
      </c>
      <c r="C1828" s="0" t="s">
        <v>15</v>
      </c>
      <c r="D1828" s="0" t="s">
        <v>18</v>
      </c>
      <c r="E1828" s="0" t="n">
        <v>2</v>
      </c>
      <c r="F1828" s="0" t="n">
        <v>0.366446759259259</v>
      </c>
      <c r="G1828" s="0" t="s">
        <v>14</v>
      </c>
      <c r="H1828" s="0" t="n">
        <v>16</v>
      </c>
    </row>
    <row r="1829" customFormat="false" ht="15" hidden="false" customHeight="false" outlineLevel="0" collapsed="false">
      <c r="A1829" s="0" t="n">
        <v>1828</v>
      </c>
      <c r="B1829" s="0" t="n">
        <v>42341</v>
      </c>
      <c r="C1829" s="0" t="s">
        <v>15</v>
      </c>
      <c r="D1829" s="0" t="s">
        <v>23</v>
      </c>
      <c r="E1829" s="0" t="n">
        <v>2</v>
      </c>
      <c r="F1829" s="0" t="n">
        <v>0.366469907407407</v>
      </c>
      <c r="G1829" s="0" t="s">
        <v>14</v>
      </c>
      <c r="H1829" s="0" t="n">
        <v>8</v>
      </c>
    </row>
    <row r="1830" customFormat="false" ht="15" hidden="false" customHeight="false" outlineLevel="0" collapsed="false">
      <c r="A1830" s="0" t="n">
        <v>1829</v>
      </c>
      <c r="B1830" s="0" t="n">
        <v>42351</v>
      </c>
      <c r="C1830" s="0" t="s">
        <v>12</v>
      </c>
      <c r="D1830" s="0" t="s">
        <v>26</v>
      </c>
      <c r="E1830" s="0" t="n">
        <v>1</v>
      </c>
      <c r="F1830" s="0" t="n">
        <v>0.366493055555556</v>
      </c>
      <c r="G1830" s="0" t="s">
        <v>14</v>
      </c>
      <c r="H1830" s="0" t="n">
        <v>12</v>
      </c>
    </row>
    <row r="1831" customFormat="false" ht="15" hidden="false" customHeight="false" outlineLevel="0" collapsed="false">
      <c r="A1831" s="0" t="n">
        <v>1830</v>
      </c>
      <c r="B1831" s="0" t="n">
        <v>42346</v>
      </c>
      <c r="C1831" s="0" t="s">
        <v>20</v>
      </c>
      <c r="D1831" s="0" t="s">
        <v>25</v>
      </c>
      <c r="E1831" s="0" t="n">
        <v>3</v>
      </c>
      <c r="F1831" s="0" t="n">
        <v>0.36650462962963</v>
      </c>
      <c r="G1831" s="0" t="s">
        <v>14</v>
      </c>
      <c r="H1831" s="0" t="n">
        <v>8</v>
      </c>
    </row>
    <row r="1832" customFormat="false" ht="15" hidden="false" customHeight="false" outlineLevel="0" collapsed="false">
      <c r="A1832" s="0" t="n">
        <v>1831</v>
      </c>
      <c r="B1832" s="0" t="n">
        <v>42349</v>
      </c>
      <c r="C1832" s="0" t="s">
        <v>15</v>
      </c>
      <c r="D1832" s="0" t="s">
        <v>16</v>
      </c>
      <c r="E1832" s="0" t="n">
        <v>5</v>
      </c>
      <c r="F1832" s="0" t="n">
        <v>0.366539351851852</v>
      </c>
      <c r="G1832" s="0" t="s">
        <v>14</v>
      </c>
      <c r="H1832" s="0" t="n">
        <v>8</v>
      </c>
    </row>
    <row r="1833" customFormat="false" ht="15" hidden="false" customHeight="false" outlineLevel="0" collapsed="false">
      <c r="A1833" s="0" t="n">
        <v>1832</v>
      </c>
      <c r="B1833" s="0" t="n">
        <v>42345</v>
      </c>
      <c r="C1833" s="0" t="s">
        <v>20</v>
      </c>
      <c r="D1833" s="0" t="s">
        <v>18</v>
      </c>
      <c r="E1833" s="0" t="n">
        <v>2</v>
      </c>
      <c r="F1833" s="0" t="n">
        <v>0.366574074074074</v>
      </c>
      <c r="G1833" s="0" t="s">
        <v>14</v>
      </c>
      <c r="H1833" s="0" t="n">
        <v>16</v>
      </c>
    </row>
    <row r="1834" customFormat="false" ht="15" hidden="false" customHeight="false" outlineLevel="0" collapsed="false">
      <c r="A1834" s="0" t="n">
        <v>1833</v>
      </c>
      <c r="B1834" s="0" t="n">
        <v>42346</v>
      </c>
      <c r="C1834" s="0" t="s">
        <v>17</v>
      </c>
      <c r="D1834" s="0" t="s">
        <v>13</v>
      </c>
      <c r="E1834" s="0" t="n">
        <v>1</v>
      </c>
      <c r="F1834" s="0" t="n">
        <v>0.366574074074074</v>
      </c>
      <c r="G1834" s="0" t="s">
        <v>14</v>
      </c>
      <c r="H1834" s="0" t="n">
        <v>8</v>
      </c>
    </row>
    <row r="1835" customFormat="false" ht="15" hidden="false" customHeight="false" outlineLevel="0" collapsed="false">
      <c r="A1835" s="0" t="n">
        <v>1834</v>
      </c>
      <c r="B1835" s="0" t="n">
        <v>42344</v>
      </c>
      <c r="C1835" s="0" t="s">
        <v>12</v>
      </c>
      <c r="D1835" s="0" t="s">
        <v>33</v>
      </c>
      <c r="E1835" s="0" t="n">
        <v>3</v>
      </c>
      <c r="F1835" s="0" t="n">
        <v>0.366574074074074</v>
      </c>
      <c r="G1835" s="0" t="s">
        <v>14</v>
      </c>
      <c r="H1835" s="0" t="n">
        <v>16</v>
      </c>
    </row>
    <row r="1836" customFormat="false" ht="15" hidden="false" customHeight="false" outlineLevel="0" collapsed="false">
      <c r="A1836" s="0" t="n">
        <v>1835</v>
      </c>
      <c r="B1836" s="0" t="n">
        <v>42344</v>
      </c>
      <c r="C1836" s="0" t="s">
        <v>20</v>
      </c>
      <c r="D1836" s="0" t="s">
        <v>30</v>
      </c>
      <c r="E1836" s="0" t="n">
        <v>4</v>
      </c>
      <c r="F1836" s="0" t="n">
        <v>0.366585648148148</v>
      </c>
      <c r="G1836" s="0" t="s">
        <v>14</v>
      </c>
      <c r="H1836" s="0" t="n">
        <v>12</v>
      </c>
    </row>
    <row r="1837" customFormat="false" ht="15" hidden="false" customHeight="false" outlineLevel="0" collapsed="false">
      <c r="A1837" s="0" t="n">
        <v>1836</v>
      </c>
      <c r="B1837" s="0" t="n">
        <v>42348</v>
      </c>
      <c r="C1837" s="0" t="s">
        <v>15</v>
      </c>
      <c r="D1837" s="0" t="s">
        <v>24</v>
      </c>
      <c r="E1837" s="0" t="n">
        <v>4</v>
      </c>
      <c r="F1837" s="0" t="n">
        <v>0.36662037037037</v>
      </c>
      <c r="G1837" s="0" t="s">
        <v>14</v>
      </c>
      <c r="H1837" s="0" t="n">
        <v>16</v>
      </c>
    </row>
    <row r="1838" customFormat="false" ht="15" hidden="false" customHeight="false" outlineLevel="0" collapsed="false">
      <c r="A1838" s="0" t="n">
        <v>1837</v>
      </c>
      <c r="B1838" s="0" t="n">
        <v>42346</v>
      </c>
      <c r="C1838" s="0" t="s">
        <v>17</v>
      </c>
      <c r="D1838" s="0" t="s">
        <v>22</v>
      </c>
      <c r="E1838" s="0" t="n">
        <v>3</v>
      </c>
      <c r="F1838" s="0" t="n">
        <v>0.366631944444444</v>
      </c>
      <c r="G1838" s="0" t="s">
        <v>14</v>
      </c>
      <c r="H1838" s="0" t="n">
        <v>16</v>
      </c>
    </row>
    <row r="1839" customFormat="false" ht="15" hidden="false" customHeight="false" outlineLevel="0" collapsed="false">
      <c r="A1839" s="0" t="n">
        <v>1838</v>
      </c>
      <c r="B1839" s="0" t="n">
        <v>42352</v>
      </c>
      <c r="C1839" s="0" t="s">
        <v>19</v>
      </c>
      <c r="D1839" s="0" t="s">
        <v>27</v>
      </c>
      <c r="E1839" s="0" t="n">
        <v>3</v>
      </c>
      <c r="F1839" s="0" t="n">
        <v>0.366631944444444</v>
      </c>
      <c r="G1839" s="0" t="s">
        <v>14</v>
      </c>
      <c r="H1839" s="0" t="n">
        <v>16</v>
      </c>
    </row>
    <row r="1840" customFormat="false" ht="15" hidden="false" customHeight="false" outlineLevel="0" collapsed="false">
      <c r="A1840" s="0" t="n">
        <v>1839</v>
      </c>
      <c r="B1840" s="0" t="n">
        <v>42345</v>
      </c>
      <c r="C1840" s="0" t="s">
        <v>15</v>
      </c>
      <c r="D1840" s="0" t="s">
        <v>29</v>
      </c>
      <c r="E1840" s="0" t="n">
        <v>3</v>
      </c>
      <c r="F1840" s="0" t="n">
        <v>0.366655092592593</v>
      </c>
      <c r="G1840" s="0" t="s">
        <v>14</v>
      </c>
      <c r="H1840" s="0" t="n">
        <v>12</v>
      </c>
    </row>
    <row r="1841" customFormat="false" ht="15" hidden="false" customHeight="false" outlineLevel="0" collapsed="false">
      <c r="A1841" s="0" t="n">
        <v>1840</v>
      </c>
      <c r="B1841" s="0" t="n">
        <v>42342</v>
      </c>
      <c r="C1841" s="0" t="s">
        <v>12</v>
      </c>
      <c r="D1841" s="0" t="s">
        <v>30</v>
      </c>
      <c r="E1841" s="0" t="n">
        <v>3</v>
      </c>
      <c r="F1841" s="0" t="n">
        <v>0.366678240740741</v>
      </c>
      <c r="G1841" s="0" t="s">
        <v>14</v>
      </c>
      <c r="H1841" s="0" t="n">
        <v>12</v>
      </c>
    </row>
    <row r="1842" customFormat="false" ht="15" hidden="false" customHeight="false" outlineLevel="0" collapsed="false">
      <c r="A1842" s="0" t="n">
        <v>1841</v>
      </c>
      <c r="B1842" s="0" t="n">
        <v>42351</v>
      </c>
      <c r="C1842" s="0" t="s">
        <v>15</v>
      </c>
      <c r="D1842" s="0" t="s">
        <v>31</v>
      </c>
      <c r="E1842" s="0" t="n">
        <v>3</v>
      </c>
      <c r="F1842" s="0" t="n">
        <v>0.366701388888889</v>
      </c>
      <c r="G1842" s="0" t="s">
        <v>14</v>
      </c>
      <c r="H1842" s="0" t="n">
        <v>16</v>
      </c>
    </row>
    <row r="1843" customFormat="false" ht="15" hidden="false" customHeight="false" outlineLevel="0" collapsed="false">
      <c r="A1843" s="0" t="n">
        <v>1842</v>
      </c>
      <c r="B1843" s="0" t="n">
        <v>42341</v>
      </c>
      <c r="C1843" s="0" t="s">
        <v>20</v>
      </c>
      <c r="D1843" s="0" t="s">
        <v>28</v>
      </c>
      <c r="E1843" s="0" t="n">
        <v>1</v>
      </c>
      <c r="F1843" s="0" t="n">
        <v>0.366724537037037</v>
      </c>
      <c r="G1843" s="0" t="s">
        <v>14</v>
      </c>
      <c r="H1843" s="0" t="n">
        <v>12</v>
      </c>
    </row>
    <row r="1844" customFormat="false" ht="15" hidden="false" customHeight="false" outlineLevel="0" collapsed="false">
      <c r="A1844" s="0" t="n">
        <v>1843</v>
      </c>
      <c r="B1844" s="0" t="n">
        <v>42353</v>
      </c>
      <c r="C1844" s="0" t="s">
        <v>19</v>
      </c>
      <c r="D1844" s="0" t="s">
        <v>25</v>
      </c>
      <c r="E1844" s="0" t="n">
        <v>5</v>
      </c>
      <c r="F1844" s="0" t="n">
        <v>0.366724537037037</v>
      </c>
      <c r="G1844" s="0" t="s">
        <v>14</v>
      </c>
      <c r="H1844" s="0" t="n">
        <v>8</v>
      </c>
    </row>
    <row r="1845" customFormat="false" ht="15" hidden="false" customHeight="false" outlineLevel="0" collapsed="false">
      <c r="A1845" s="0" t="n">
        <v>1844</v>
      </c>
      <c r="B1845" s="0" t="n">
        <v>42342</v>
      </c>
      <c r="C1845" s="0" t="s">
        <v>12</v>
      </c>
      <c r="D1845" s="0" t="s">
        <v>24</v>
      </c>
      <c r="E1845" s="0" t="n">
        <v>3</v>
      </c>
      <c r="F1845" s="0" t="n">
        <v>0.366759259259259</v>
      </c>
      <c r="G1845" s="0" t="s">
        <v>14</v>
      </c>
      <c r="H1845" s="0" t="n">
        <v>16</v>
      </c>
    </row>
    <row r="1846" customFormat="false" ht="15" hidden="false" customHeight="false" outlineLevel="0" collapsed="false">
      <c r="A1846" s="0" t="n">
        <v>1845</v>
      </c>
      <c r="B1846" s="0" t="n">
        <v>42351</v>
      </c>
      <c r="C1846" s="0" t="s">
        <v>15</v>
      </c>
      <c r="D1846" s="0" t="s">
        <v>30</v>
      </c>
      <c r="E1846" s="0" t="n">
        <v>5</v>
      </c>
      <c r="F1846" s="0" t="n">
        <v>0.366770833333333</v>
      </c>
      <c r="G1846" s="0" t="s">
        <v>14</v>
      </c>
      <c r="H1846" s="0" t="n">
        <v>12</v>
      </c>
    </row>
    <row r="1847" customFormat="false" ht="15" hidden="false" customHeight="false" outlineLevel="0" collapsed="false">
      <c r="A1847" s="0" t="n">
        <v>1846</v>
      </c>
      <c r="B1847" s="0" t="n">
        <v>42345</v>
      </c>
      <c r="C1847" s="0" t="s">
        <v>19</v>
      </c>
      <c r="D1847" s="0" t="s">
        <v>28</v>
      </c>
      <c r="E1847" s="0" t="n">
        <v>3</v>
      </c>
      <c r="F1847" s="0" t="n">
        <v>0.366770833333333</v>
      </c>
      <c r="G1847" s="0" t="s">
        <v>14</v>
      </c>
      <c r="H1847" s="0" t="n">
        <v>12</v>
      </c>
    </row>
    <row r="1848" customFormat="false" ht="15" hidden="false" customHeight="false" outlineLevel="0" collapsed="false">
      <c r="A1848" s="0" t="n">
        <v>1847</v>
      </c>
      <c r="B1848" s="0" t="n">
        <v>42345</v>
      </c>
      <c r="C1848" s="0" t="s">
        <v>20</v>
      </c>
      <c r="D1848" s="0" t="s">
        <v>26</v>
      </c>
      <c r="E1848" s="0" t="n">
        <v>2</v>
      </c>
      <c r="F1848" s="0" t="n">
        <v>0.366782407407407</v>
      </c>
      <c r="G1848" s="0" t="s">
        <v>14</v>
      </c>
      <c r="H1848" s="0" t="n">
        <v>12</v>
      </c>
    </row>
    <row r="1849" customFormat="false" ht="15" hidden="false" customHeight="false" outlineLevel="0" collapsed="false">
      <c r="A1849" s="0" t="n">
        <v>1848</v>
      </c>
      <c r="B1849" s="0" t="n">
        <v>42343</v>
      </c>
      <c r="C1849" s="0" t="s">
        <v>19</v>
      </c>
      <c r="D1849" s="0" t="s">
        <v>31</v>
      </c>
      <c r="E1849" s="0" t="n">
        <v>3</v>
      </c>
      <c r="F1849" s="0" t="n">
        <v>0.366805555555556</v>
      </c>
      <c r="G1849" s="0" t="s">
        <v>14</v>
      </c>
      <c r="H1849" s="0" t="n">
        <v>16</v>
      </c>
    </row>
    <row r="1850" customFormat="false" ht="15" hidden="false" customHeight="false" outlineLevel="0" collapsed="false">
      <c r="A1850" s="0" t="n">
        <v>1849</v>
      </c>
      <c r="B1850" s="0" t="n">
        <v>42345</v>
      </c>
      <c r="C1850" s="0" t="s">
        <v>20</v>
      </c>
      <c r="D1850" s="0" t="s">
        <v>26</v>
      </c>
      <c r="E1850" s="0" t="n">
        <v>5</v>
      </c>
      <c r="F1850" s="0" t="n">
        <v>0.366805555555556</v>
      </c>
      <c r="G1850" s="0" t="s">
        <v>14</v>
      </c>
      <c r="H1850" s="0" t="n">
        <v>12</v>
      </c>
    </row>
    <row r="1851" customFormat="false" ht="15" hidden="false" customHeight="false" outlineLevel="0" collapsed="false">
      <c r="A1851" s="0" t="n">
        <v>1850</v>
      </c>
      <c r="B1851" s="0" t="n">
        <v>42345</v>
      </c>
      <c r="C1851" s="0" t="s">
        <v>15</v>
      </c>
      <c r="D1851" s="0" t="s">
        <v>26</v>
      </c>
      <c r="E1851" s="0" t="n">
        <v>2</v>
      </c>
      <c r="F1851" s="0" t="n">
        <v>0.36681712962963</v>
      </c>
      <c r="G1851" s="0" t="s">
        <v>14</v>
      </c>
      <c r="H1851" s="0" t="n">
        <v>12</v>
      </c>
    </row>
    <row r="1852" customFormat="false" ht="15" hidden="false" customHeight="false" outlineLevel="0" collapsed="false">
      <c r="A1852" s="0" t="n">
        <v>1851</v>
      </c>
      <c r="B1852" s="0" t="n">
        <v>42347</v>
      </c>
      <c r="C1852" s="0" t="s">
        <v>12</v>
      </c>
      <c r="D1852" s="0" t="s">
        <v>25</v>
      </c>
      <c r="E1852" s="0" t="n">
        <v>2</v>
      </c>
      <c r="F1852" s="0" t="n">
        <v>0.36681712962963</v>
      </c>
      <c r="G1852" s="0" t="s">
        <v>14</v>
      </c>
      <c r="H1852" s="0" t="n">
        <v>8</v>
      </c>
    </row>
    <row r="1853" customFormat="false" ht="15" hidden="false" customHeight="false" outlineLevel="0" collapsed="false">
      <c r="A1853" s="0" t="n">
        <v>1852</v>
      </c>
      <c r="B1853" s="0" t="n">
        <v>42341</v>
      </c>
      <c r="C1853" s="0" t="s">
        <v>17</v>
      </c>
      <c r="D1853" s="0" t="s">
        <v>22</v>
      </c>
      <c r="E1853" s="0" t="n">
        <v>2</v>
      </c>
      <c r="F1853" s="0" t="n">
        <v>0.366840277777778</v>
      </c>
      <c r="G1853" s="0" t="s">
        <v>14</v>
      </c>
      <c r="H1853" s="0" t="n">
        <v>16</v>
      </c>
    </row>
    <row r="1854" customFormat="false" ht="15" hidden="false" customHeight="false" outlineLevel="0" collapsed="false">
      <c r="A1854" s="0" t="n">
        <v>1853</v>
      </c>
      <c r="B1854" s="0" t="n">
        <v>42344</v>
      </c>
      <c r="C1854" s="0" t="s">
        <v>20</v>
      </c>
      <c r="D1854" s="0" t="s">
        <v>18</v>
      </c>
      <c r="E1854" s="0" t="n">
        <v>2</v>
      </c>
      <c r="F1854" s="0" t="n">
        <v>0.366840277777778</v>
      </c>
      <c r="G1854" s="0" t="s">
        <v>14</v>
      </c>
      <c r="H1854" s="0" t="n">
        <v>16</v>
      </c>
    </row>
    <row r="1855" customFormat="false" ht="15" hidden="false" customHeight="false" outlineLevel="0" collapsed="false">
      <c r="A1855" s="0" t="n">
        <v>1854</v>
      </c>
      <c r="B1855" s="0" t="n">
        <v>42341</v>
      </c>
      <c r="C1855" s="0" t="s">
        <v>12</v>
      </c>
      <c r="D1855" s="0" t="s">
        <v>22</v>
      </c>
      <c r="E1855" s="0" t="n">
        <v>5</v>
      </c>
      <c r="F1855" s="0" t="n">
        <v>0.366863425925926</v>
      </c>
      <c r="G1855" s="0" t="s">
        <v>14</v>
      </c>
      <c r="H1855" s="0" t="n">
        <v>16</v>
      </c>
    </row>
    <row r="1856" customFormat="false" ht="15" hidden="false" customHeight="false" outlineLevel="0" collapsed="false">
      <c r="A1856" s="0" t="n">
        <v>1855</v>
      </c>
      <c r="B1856" s="0" t="n">
        <v>42348</v>
      </c>
      <c r="C1856" s="0" t="s">
        <v>20</v>
      </c>
      <c r="D1856" s="0" t="s">
        <v>26</v>
      </c>
      <c r="E1856" s="0" t="n">
        <v>1</v>
      </c>
      <c r="F1856" s="0" t="n">
        <v>0.366909722222222</v>
      </c>
      <c r="G1856" s="0" t="s">
        <v>14</v>
      </c>
      <c r="H1856" s="0" t="n">
        <v>12</v>
      </c>
    </row>
    <row r="1857" customFormat="false" ht="15" hidden="false" customHeight="false" outlineLevel="0" collapsed="false">
      <c r="A1857" s="0" t="n">
        <v>1856</v>
      </c>
      <c r="B1857" s="0" t="n">
        <v>42350</v>
      </c>
      <c r="C1857" s="0" t="s">
        <v>12</v>
      </c>
      <c r="D1857" s="0" t="s">
        <v>18</v>
      </c>
      <c r="E1857" s="0" t="n">
        <v>5</v>
      </c>
      <c r="F1857" s="0" t="n">
        <v>0.366921296296296</v>
      </c>
      <c r="G1857" s="0" t="s">
        <v>14</v>
      </c>
      <c r="H1857" s="0" t="n">
        <v>16</v>
      </c>
    </row>
    <row r="1858" customFormat="false" ht="15" hidden="false" customHeight="false" outlineLevel="0" collapsed="false">
      <c r="A1858" s="0" t="n">
        <v>1857</v>
      </c>
      <c r="B1858" s="0" t="n">
        <v>42353</v>
      </c>
      <c r="C1858" s="0" t="s">
        <v>17</v>
      </c>
      <c r="D1858" s="0" t="s">
        <v>29</v>
      </c>
      <c r="E1858" s="0" t="n">
        <v>2</v>
      </c>
      <c r="F1858" s="0" t="n">
        <v>0.366956018518519</v>
      </c>
      <c r="G1858" s="0" t="s">
        <v>14</v>
      </c>
      <c r="H1858" s="0" t="n">
        <v>12</v>
      </c>
    </row>
    <row r="1859" customFormat="false" ht="15" hidden="false" customHeight="false" outlineLevel="0" collapsed="false">
      <c r="A1859" s="0" t="n">
        <v>1858</v>
      </c>
      <c r="B1859" s="0" t="n">
        <v>42348</v>
      </c>
      <c r="C1859" s="0" t="s">
        <v>15</v>
      </c>
      <c r="D1859" s="0" t="s">
        <v>22</v>
      </c>
      <c r="E1859" s="0" t="n">
        <v>3</v>
      </c>
      <c r="F1859" s="0" t="n">
        <v>0.366967592592593</v>
      </c>
      <c r="G1859" s="0" t="s">
        <v>14</v>
      </c>
      <c r="H1859" s="0" t="n">
        <v>16</v>
      </c>
    </row>
    <row r="1860" customFormat="false" ht="15" hidden="false" customHeight="false" outlineLevel="0" collapsed="false">
      <c r="A1860" s="0" t="n">
        <v>1859</v>
      </c>
      <c r="B1860" s="0" t="n">
        <v>42343</v>
      </c>
      <c r="C1860" s="0" t="s">
        <v>15</v>
      </c>
      <c r="D1860" s="0" t="s">
        <v>21</v>
      </c>
      <c r="E1860" s="0" t="n">
        <v>4</v>
      </c>
      <c r="F1860" s="0" t="n">
        <v>0.366979166666667</v>
      </c>
      <c r="G1860" s="0" t="s">
        <v>14</v>
      </c>
      <c r="H1860" s="0" t="n">
        <v>16</v>
      </c>
    </row>
    <row r="1861" customFormat="false" ht="15" hidden="false" customHeight="false" outlineLevel="0" collapsed="false">
      <c r="A1861" s="0" t="n">
        <v>1860</v>
      </c>
      <c r="B1861" s="0" t="n">
        <v>42348</v>
      </c>
      <c r="C1861" s="0" t="s">
        <v>19</v>
      </c>
      <c r="D1861" s="0" t="s">
        <v>22</v>
      </c>
      <c r="E1861" s="0" t="n">
        <v>1</v>
      </c>
      <c r="F1861" s="0" t="n">
        <v>0.366990740740741</v>
      </c>
      <c r="G1861" s="0" t="s">
        <v>14</v>
      </c>
      <c r="H1861" s="0" t="n">
        <v>16</v>
      </c>
    </row>
    <row r="1862" customFormat="false" ht="15" hidden="false" customHeight="false" outlineLevel="0" collapsed="false">
      <c r="A1862" s="0" t="n">
        <v>1861</v>
      </c>
      <c r="B1862" s="0" t="n">
        <v>42351</v>
      </c>
      <c r="C1862" s="0" t="s">
        <v>19</v>
      </c>
      <c r="D1862" s="0" t="s">
        <v>18</v>
      </c>
      <c r="E1862" s="0" t="n">
        <v>1</v>
      </c>
      <c r="F1862" s="0" t="n">
        <v>0.367048611111111</v>
      </c>
      <c r="G1862" s="0" t="s">
        <v>14</v>
      </c>
      <c r="H1862" s="0" t="n">
        <v>16</v>
      </c>
    </row>
    <row r="1863" customFormat="false" ht="15" hidden="false" customHeight="false" outlineLevel="0" collapsed="false">
      <c r="A1863" s="0" t="n">
        <v>1862</v>
      </c>
      <c r="B1863" s="0" t="n">
        <v>42345</v>
      </c>
      <c r="C1863" s="0" t="s">
        <v>20</v>
      </c>
      <c r="D1863" s="0" t="s">
        <v>16</v>
      </c>
      <c r="E1863" s="0" t="n">
        <v>5</v>
      </c>
      <c r="F1863" s="0" t="n">
        <v>0.367060185185185</v>
      </c>
      <c r="G1863" s="0" t="s">
        <v>14</v>
      </c>
      <c r="H1863" s="0" t="n">
        <v>8</v>
      </c>
    </row>
    <row r="1864" customFormat="false" ht="15" hidden="false" customHeight="false" outlineLevel="0" collapsed="false">
      <c r="A1864" s="0" t="n">
        <v>1863</v>
      </c>
      <c r="B1864" s="0" t="n">
        <v>42342</v>
      </c>
      <c r="C1864" s="0" t="s">
        <v>12</v>
      </c>
      <c r="D1864" s="0" t="s">
        <v>22</v>
      </c>
      <c r="E1864" s="0" t="n">
        <v>3</v>
      </c>
      <c r="F1864" s="0" t="n">
        <v>0.367083333333333</v>
      </c>
      <c r="G1864" s="0" t="s">
        <v>14</v>
      </c>
      <c r="H1864" s="0" t="n">
        <v>16</v>
      </c>
    </row>
    <row r="1865" customFormat="false" ht="15" hidden="false" customHeight="false" outlineLevel="0" collapsed="false">
      <c r="A1865" s="0" t="n">
        <v>1864</v>
      </c>
      <c r="B1865" s="0" t="n">
        <v>42351</v>
      </c>
      <c r="C1865" s="0" t="s">
        <v>19</v>
      </c>
      <c r="D1865" s="0" t="s">
        <v>30</v>
      </c>
      <c r="E1865" s="0" t="n">
        <v>2</v>
      </c>
      <c r="F1865" s="0" t="n">
        <v>0.367083333333333</v>
      </c>
      <c r="G1865" s="0" t="s">
        <v>14</v>
      </c>
      <c r="H1865" s="0" t="n">
        <v>12</v>
      </c>
    </row>
    <row r="1866" customFormat="false" ht="15" hidden="false" customHeight="false" outlineLevel="0" collapsed="false">
      <c r="A1866" s="0" t="n">
        <v>1865</v>
      </c>
      <c r="B1866" s="0" t="n">
        <v>42345</v>
      </c>
      <c r="C1866" s="0" t="s">
        <v>12</v>
      </c>
      <c r="D1866" s="0" t="s">
        <v>23</v>
      </c>
      <c r="E1866" s="0" t="n">
        <v>3</v>
      </c>
      <c r="F1866" s="0" t="n">
        <v>0.367094907407407</v>
      </c>
      <c r="G1866" s="0" t="s">
        <v>14</v>
      </c>
      <c r="H1866" s="0" t="n">
        <v>8</v>
      </c>
    </row>
    <row r="1867" customFormat="false" ht="15" hidden="false" customHeight="false" outlineLevel="0" collapsed="false">
      <c r="A1867" s="0" t="n">
        <v>1866</v>
      </c>
      <c r="B1867" s="0" t="n">
        <v>42350</v>
      </c>
      <c r="C1867" s="0" t="s">
        <v>20</v>
      </c>
      <c r="D1867" s="0" t="s">
        <v>26</v>
      </c>
      <c r="E1867" s="0" t="n">
        <v>2</v>
      </c>
      <c r="F1867" s="0" t="n">
        <v>0.367094907407407</v>
      </c>
      <c r="G1867" s="0" t="s">
        <v>14</v>
      </c>
      <c r="H1867" s="0" t="n">
        <v>12</v>
      </c>
    </row>
    <row r="1868" customFormat="false" ht="15" hidden="false" customHeight="false" outlineLevel="0" collapsed="false">
      <c r="A1868" s="0" t="n">
        <v>1867</v>
      </c>
      <c r="B1868" s="0" t="n">
        <v>42347</v>
      </c>
      <c r="C1868" s="0" t="s">
        <v>19</v>
      </c>
      <c r="D1868" s="0" t="s">
        <v>23</v>
      </c>
      <c r="E1868" s="0" t="n">
        <v>1</v>
      </c>
      <c r="F1868" s="0" t="n">
        <v>0.367106481481482</v>
      </c>
      <c r="G1868" s="0" t="s">
        <v>14</v>
      </c>
      <c r="H1868" s="0" t="n">
        <v>8</v>
      </c>
    </row>
    <row r="1869" customFormat="false" ht="15" hidden="false" customHeight="false" outlineLevel="0" collapsed="false">
      <c r="A1869" s="0" t="n">
        <v>1868</v>
      </c>
      <c r="B1869" s="0" t="n">
        <v>42343</v>
      </c>
      <c r="C1869" s="0" t="s">
        <v>19</v>
      </c>
      <c r="D1869" s="0" t="s">
        <v>18</v>
      </c>
      <c r="E1869" s="0" t="n">
        <v>5</v>
      </c>
      <c r="F1869" s="0" t="n">
        <v>0.367106481481482</v>
      </c>
      <c r="G1869" s="0" t="s">
        <v>14</v>
      </c>
      <c r="H1869" s="0" t="n">
        <v>16</v>
      </c>
    </row>
    <row r="1870" customFormat="false" ht="15" hidden="false" customHeight="false" outlineLevel="0" collapsed="false">
      <c r="A1870" s="0" t="n">
        <v>1869</v>
      </c>
      <c r="B1870" s="0" t="n">
        <v>42349</v>
      </c>
      <c r="C1870" s="0" t="s">
        <v>15</v>
      </c>
      <c r="D1870" s="0" t="s">
        <v>29</v>
      </c>
      <c r="E1870" s="0" t="n">
        <v>4</v>
      </c>
      <c r="F1870" s="0" t="n">
        <v>0.367118055555556</v>
      </c>
      <c r="G1870" s="0" t="s">
        <v>14</v>
      </c>
      <c r="H1870" s="0" t="n">
        <v>12</v>
      </c>
    </row>
    <row r="1871" customFormat="false" ht="15" hidden="false" customHeight="false" outlineLevel="0" collapsed="false">
      <c r="A1871" s="0" t="n">
        <v>1870</v>
      </c>
      <c r="B1871" s="0" t="n">
        <v>42352</v>
      </c>
      <c r="C1871" s="0" t="s">
        <v>17</v>
      </c>
      <c r="D1871" s="0" t="s">
        <v>33</v>
      </c>
      <c r="E1871" s="0" t="n">
        <v>2</v>
      </c>
      <c r="F1871" s="0" t="n">
        <v>0.36712962962963</v>
      </c>
      <c r="G1871" s="0" t="s">
        <v>14</v>
      </c>
      <c r="H1871" s="0" t="n">
        <v>16</v>
      </c>
    </row>
    <row r="1872" customFormat="false" ht="15" hidden="false" customHeight="false" outlineLevel="0" collapsed="false">
      <c r="A1872" s="0" t="n">
        <v>1871</v>
      </c>
      <c r="B1872" s="0" t="n">
        <v>42350</v>
      </c>
      <c r="C1872" s="0" t="s">
        <v>17</v>
      </c>
      <c r="D1872" s="0" t="s">
        <v>27</v>
      </c>
      <c r="E1872" s="0" t="n">
        <v>2</v>
      </c>
      <c r="F1872" s="0" t="n">
        <v>0.36712962962963</v>
      </c>
      <c r="G1872" s="0" t="s">
        <v>14</v>
      </c>
      <c r="H1872" s="0" t="n">
        <v>16</v>
      </c>
    </row>
    <row r="1873" customFormat="false" ht="15" hidden="false" customHeight="false" outlineLevel="0" collapsed="false">
      <c r="A1873" s="0" t="n">
        <v>1872</v>
      </c>
      <c r="B1873" s="0" t="n">
        <v>42346</v>
      </c>
      <c r="C1873" s="0" t="s">
        <v>12</v>
      </c>
      <c r="D1873" s="0" t="s">
        <v>26</v>
      </c>
      <c r="E1873" s="0" t="n">
        <v>1</v>
      </c>
      <c r="F1873" s="0" t="n">
        <v>0.367141203703704</v>
      </c>
      <c r="G1873" s="0" t="s">
        <v>14</v>
      </c>
      <c r="H1873" s="0" t="n">
        <v>12</v>
      </c>
    </row>
    <row r="1874" customFormat="false" ht="15" hidden="false" customHeight="false" outlineLevel="0" collapsed="false">
      <c r="A1874" s="0" t="n">
        <v>1873</v>
      </c>
      <c r="B1874" s="0" t="n">
        <v>42343</v>
      </c>
      <c r="C1874" s="0" t="s">
        <v>17</v>
      </c>
      <c r="D1874" s="0" t="s">
        <v>31</v>
      </c>
      <c r="E1874" s="0" t="n">
        <v>3</v>
      </c>
      <c r="F1874" s="0" t="n">
        <v>0.367152777777778</v>
      </c>
      <c r="G1874" s="0" t="s">
        <v>14</v>
      </c>
      <c r="H1874" s="0" t="n">
        <v>16</v>
      </c>
    </row>
    <row r="1875" customFormat="false" ht="15" hidden="false" customHeight="false" outlineLevel="0" collapsed="false">
      <c r="A1875" s="0" t="n">
        <v>1874</v>
      </c>
      <c r="B1875" s="0" t="n">
        <v>42353</v>
      </c>
      <c r="C1875" s="0" t="s">
        <v>15</v>
      </c>
      <c r="D1875" s="0" t="s">
        <v>26</v>
      </c>
      <c r="E1875" s="0" t="n">
        <v>2</v>
      </c>
      <c r="F1875" s="0" t="n">
        <v>0.367164351851852</v>
      </c>
      <c r="G1875" s="0" t="s">
        <v>14</v>
      </c>
      <c r="H1875" s="0" t="n">
        <v>12</v>
      </c>
    </row>
    <row r="1876" customFormat="false" ht="15" hidden="false" customHeight="false" outlineLevel="0" collapsed="false">
      <c r="A1876" s="0" t="n">
        <v>1875</v>
      </c>
      <c r="B1876" s="0" t="n">
        <v>42345</v>
      </c>
      <c r="C1876" s="0" t="s">
        <v>20</v>
      </c>
      <c r="D1876" s="0" t="s">
        <v>31</v>
      </c>
      <c r="E1876" s="0" t="n">
        <v>3</v>
      </c>
      <c r="F1876" s="0" t="n">
        <v>0.367164351851852</v>
      </c>
      <c r="G1876" s="0" t="s">
        <v>14</v>
      </c>
      <c r="H1876" s="0" t="n">
        <v>16</v>
      </c>
    </row>
    <row r="1877" customFormat="false" ht="15" hidden="false" customHeight="false" outlineLevel="0" collapsed="false">
      <c r="A1877" s="0" t="n">
        <v>1876</v>
      </c>
      <c r="B1877" s="0" t="n">
        <v>42349</v>
      </c>
      <c r="C1877" s="0" t="s">
        <v>20</v>
      </c>
      <c r="D1877" s="0" t="s">
        <v>28</v>
      </c>
      <c r="E1877" s="0" t="n">
        <v>3</v>
      </c>
      <c r="F1877" s="0" t="n">
        <v>0.367175925925926</v>
      </c>
      <c r="G1877" s="0" t="s">
        <v>14</v>
      </c>
      <c r="H1877" s="0" t="n">
        <v>12</v>
      </c>
    </row>
    <row r="1878" customFormat="false" ht="15" hidden="false" customHeight="false" outlineLevel="0" collapsed="false">
      <c r="A1878" s="0" t="n">
        <v>1877</v>
      </c>
      <c r="B1878" s="0" t="n">
        <v>42347</v>
      </c>
      <c r="C1878" s="0" t="s">
        <v>20</v>
      </c>
      <c r="D1878" s="0" t="s">
        <v>23</v>
      </c>
      <c r="E1878" s="0" t="n">
        <v>2</v>
      </c>
      <c r="F1878" s="0" t="n">
        <v>0.3671875</v>
      </c>
      <c r="G1878" s="0" t="s">
        <v>14</v>
      </c>
      <c r="H1878" s="0" t="n">
        <v>8</v>
      </c>
    </row>
    <row r="1879" customFormat="false" ht="15" hidden="false" customHeight="false" outlineLevel="0" collapsed="false">
      <c r="A1879" s="0" t="n">
        <v>1878</v>
      </c>
      <c r="B1879" s="0" t="n">
        <v>42352</v>
      </c>
      <c r="C1879" s="0" t="s">
        <v>12</v>
      </c>
      <c r="D1879" s="0" t="s">
        <v>32</v>
      </c>
      <c r="E1879" s="0" t="n">
        <v>3</v>
      </c>
      <c r="F1879" s="0" t="n">
        <v>0.367210648148148</v>
      </c>
      <c r="G1879" s="0" t="s">
        <v>14</v>
      </c>
      <c r="H1879" s="0" t="n">
        <v>8</v>
      </c>
    </row>
    <row r="1880" customFormat="false" ht="15" hidden="false" customHeight="false" outlineLevel="0" collapsed="false">
      <c r="A1880" s="0" t="n">
        <v>1879</v>
      </c>
      <c r="B1880" s="0" t="n">
        <v>42353</v>
      </c>
      <c r="C1880" s="0" t="s">
        <v>19</v>
      </c>
      <c r="D1880" s="0" t="s">
        <v>28</v>
      </c>
      <c r="E1880" s="0" t="n">
        <v>1</v>
      </c>
      <c r="F1880" s="0" t="n">
        <v>0.367210648148148</v>
      </c>
      <c r="G1880" s="0" t="s">
        <v>14</v>
      </c>
      <c r="H1880" s="0" t="n">
        <v>12</v>
      </c>
    </row>
    <row r="1881" customFormat="false" ht="15" hidden="false" customHeight="false" outlineLevel="0" collapsed="false">
      <c r="A1881" s="0" t="n">
        <v>1880</v>
      </c>
      <c r="B1881" s="0" t="n">
        <v>42349</v>
      </c>
      <c r="C1881" s="0" t="s">
        <v>19</v>
      </c>
      <c r="D1881" s="0" t="s">
        <v>29</v>
      </c>
      <c r="E1881" s="0" t="n">
        <v>5</v>
      </c>
      <c r="F1881" s="0" t="n">
        <v>0.367210648148148</v>
      </c>
      <c r="G1881" s="0" t="s">
        <v>14</v>
      </c>
      <c r="H1881" s="0" t="n">
        <v>12</v>
      </c>
    </row>
    <row r="1882" customFormat="false" ht="15" hidden="false" customHeight="false" outlineLevel="0" collapsed="false">
      <c r="A1882" s="0" t="n">
        <v>1881</v>
      </c>
      <c r="B1882" s="0" t="n">
        <v>42345</v>
      </c>
      <c r="C1882" s="0" t="s">
        <v>20</v>
      </c>
      <c r="D1882" s="0" t="s">
        <v>28</v>
      </c>
      <c r="E1882" s="0" t="n">
        <v>1</v>
      </c>
      <c r="F1882" s="0" t="n">
        <v>0.367210648148148</v>
      </c>
      <c r="G1882" s="0" t="s">
        <v>14</v>
      </c>
      <c r="H1882" s="0" t="n">
        <v>12</v>
      </c>
    </row>
    <row r="1883" customFormat="false" ht="15" hidden="false" customHeight="false" outlineLevel="0" collapsed="false">
      <c r="A1883" s="0" t="n">
        <v>1882</v>
      </c>
      <c r="B1883" s="0" t="n">
        <v>42348</v>
      </c>
      <c r="C1883" s="0" t="s">
        <v>17</v>
      </c>
      <c r="D1883" s="0" t="s">
        <v>29</v>
      </c>
      <c r="E1883" s="0" t="n">
        <v>1</v>
      </c>
      <c r="F1883" s="0" t="n">
        <v>0.367222222222222</v>
      </c>
      <c r="G1883" s="0" t="s">
        <v>14</v>
      </c>
      <c r="H1883" s="0" t="n">
        <v>12</v>
      </c>
    </row>
    <row r="1884" customFormat="false" ht="15" hidden="false" customHeight="false" outlineLevel="0" collapsed="false">
      <c r="A1884" s="0" t="n">
        <v>1883</v>
      </c>
      <c r="B1884" s="0" t="n">
        <v>42343</v>
      </c>
      <c r="C1884" s="0" t="s">
        <v>15</v>
      </c>
      <c r="D1884" s="0" t="s">
        <v>13</v>
      </c>
      <c r="E1884" s="0" t="n">
        <v>5</v>
      </c>
      <c r="F1884" s="0" t="n">
        <v>0.367222222222222</v>
      </c>
      <c r="G1884" s="0" t="s">
        <v>14</v>
      </c>
      <c r="H1884" s="0" t="n">
        <v>8</v>
      </c>
    </row>
    <row r="1885" customFormat="false" ht="15" hidden="false" customHeight="false" outlineLevel="0" collapsed="false">
      <c r="A1885" s="0" t="n">
        <v>1884</v>
      </c>
      <c r="B1885" s="0" t="n">
        <v>42348</v>
      </c>
      <c r="C1885" s="0" t="s">
        <v>12</v>
      </c>
      <c r="D1885" s="0" t="s">
        <v>18</v>
      </c>
      <c r="E1885" s="0" t="n">
        <v>3</v>
      </c>
      <c r="F1885" s="0" t="n">
        <v>0.367222222222222</v>
      </c>
      <c r="G1885" s="0" t="s">
        <v>14</v>
      </c>
      <c r="H1885" s="0" t="n">
        <v>16</v>
      </c>
    </row>
    <row r="1886" customFormat="false" ht="15" hidden="false" customHeight="false" outlineLevel="0" collapsed="false">
      <c r="A1886" s="0" t="n">
        <v>1885</v>
      </c>
      <c r="B1886" s="0" t="n">
        <v>42351</v>
      </c>
      <c r="C1886" s="0" t="s">
        <v>15</v>
      </c>
      <c r="D1886" s="0" t="s">
        <v>26</v>
      </c>
      <c r="E1886" s="0" t="n">
        <v>5</v>
      </c>
      <c r="F1886" s="0" t="n">
        <v>0.367233796296296</v>
      </c>
      <c r="G1886" s="0" t="s">
        <v>14</v>
      </c>
      <c r="H1886" s="0" t="n">
        <v>12</v>
      </c>
    </row>
    <row r="1887" customFormat="false" ht="15" hidden="false" customHeight="false" outlineLevel="0" collapsed="false">
      <c r="A1887" s="0" t="n">
        <v>1886</v>
      </c>
      <c r="B1887" s="0" t="n">
        <v>42352</v>
      </c>
      <c r="C1887" s="0" t="s">
        <v>19</v>
      </c>
      <c r="D1887" s="0" t="s">
        <v>26</v>
      </c>
      <c r="E1887" s="0" t="n">
        <v>3</v>
      </c>
      <c r="F1887" s="0" t="n">
        <v>0.36724537037037</v>
      </c>
      <c r="G1887" s="0" t="s">
        <v>14</v>
      </c>
      <c r="H1887" s="0" t="n">
        <v>12</v>
      </c>
    </row>
    <row r="1888" customFormat="false" ht="15" hidden="false" customHeight="false" outlineLevel="0" collapsed="false">
      <c r="A1888" s="0" t="n">
        <v>1887</v>
      </c>
      <c r="B1888" s="0" t="n">
        <v>42348</v>
      </c>
      <c r="C1888" s="0" t="s">
        <v>15</v>
      </c>
      <c r="D1888" s="0" t="s">
        <v>24</v>
      </c>
      <c r="E1888" s="0" t="n">
        <v>1</v>
      </c>
      <c r="F1888" s="0" t="n">
        <v>0.36724537037037</v>
      </c>
      <c r="G1888" s="0" t="s">
        <v>14</v>
      </c>
      <c r="H1888" s="0" t="n">
        <v>16</v>
      </c>
    </row>
    <row r="1889" customFormat="false" ht="15" hidden="false" customHeight="false" outlineLevel="0" collapsed="false">
      <c r="A1889" s="0" t="n">
        <v>1888</v>
      </c>
      <c r="B1889" s="0" t="n">
        <v>42350</v>
      </c>
      <c r="C1889" s="0" t="s">
        <v>19</v>
      </c>
      <c r="D1889" s="0" t="s">
        <v>26</v>
      </c>
      <c r="E1889" s="0" t="n">
        <v>1</v>
      </c>
      <c r="F1889" s="0" t="n">
        <v>0.367256944444444</v>
      </c>
      <c r="G1889" s="0" t="s">
        <v>14</v>
      </c>
      <c r="H1889" s="0" t="n">
        <v>12</v>
      </c>
    </row>
    <row r="1890" customFormat="false" ht="15" hidden="false" customHeight="false" outlineLevel="0" collapsed="false">
      <c r="A1890" s="0" t="n">
        <v>1889</v>
      </c>
      <c r="B1890" s="0" t="n">
        <v>42349</v>
      </c>
      <c r="C1890" s="0" t="s">
        <v>15</v>
      </c>
      <c r="D1890" s="0" t="s">
        <v>24</v>
      </c>
      <c r="E1890" s="0" t="n">
        <v>2</v>
      </c>
      <c r="F1890" s="0" t="n">
        <v>0.367256944444444</v>
      </c>
      <c r="G1890" s="0" t="s">
        <v>14</v>
      </c>
      <c r="H1890" s="0" t="n">
        <v>16</v>
      </c>
    </row>
    <row r="1891" customFormat="false" ht="15" hidden="false" customHeight="false" outlineLevel="0" collapsed="false">
      <c r="A1891" s="0" t="n">
        <v>1890</v>
      </c>
      <c r="B1891" s="0" t="n">
        <v>42349</v>
      </c>
      <c r="C1891" s="0" t="s">
        <v>12</v>
      </c>
      <c r="D1891" s="0" t="s">
        <v>16</v>
      </c>
      <c r="E1891" s="0" t="n">
        <v>5</v>
      </c>
      <c r="F1891" s="0" t="n">
        <v>0.367268518518518</v>
      </c>
      <c r="G1891" s="0" t="s">
        <v>14</v>
      </c>
      <c r="H1891" s="0" t="n">
        <v>8</v>
      </c>
    </row>
    <row r="1892" customFormat="false" ht="15" hidden="false" customHeight="false" outlineLevel="0" collapsed="false">
      <c r="A1892" s="0" t="n">
        <v>1891</v>
      </c>
      <c r="B1892" s="0" t="n">
        <v>42346</v>
      </c>
      <c r="C1892" s="0" t="s">
        <v>19</v>
      </c>
      <c r="D1892" s="0" t="s">
        <v>23</v>
      </c>
      <c r="E1892" s="0" t="n">
        <v>4</v>
      </c>
      <c r="F1892" s="0" t="n">
        <v>0.367268518518518</v>
      </c>
      <c r="G1892" s="0" t="s">
        <v>14</v>
      </c>
      <c r="H1892" s="0" t="n">
        <v>8</v>
      </c>
    </row>
    <row r="1893" customFormat="false" ht="15" hidden="false" customHeight="false" outlineLevel="0" collapsed="false">
      <c r="A1893" s="0" t="n">
        <v>1892</v>
      </c>
      <c r="B1893" s="0" t="n">
        <v>42342</v>
      </c>
      <c r="C1893" s="0" t="s">
        <v>19</v>
      </c>
      <c r="D1893" s="0" t="s">
        <v>22</v>
      </c>
      <c r="E1893" s="0" t="n">
        <v>2</v>
      </c>
      <c r="F1893" s="0" t="n">
        <v>0.367280092592593</v>
      </c>
      <c r="G1893" s="0" t="s">
        <v>14</v>
      </c>
      <c r="H1893" s="0" t="n">
        <v>16</v>
      </c>
    </row>
    <row r="1894" customFormat="false" ht="15" hidden="false" customHeight="false" outlineLevel="0" collapsed="false">
      <c r="A1894" s="0" t="n">
        <v>1893</v>
      </c>
      <c r="B1894" s="0" t="n">
        <v>42352</v>
      </c>
      <c r="C1894" s="0" t="s">
        <v>19</v>
      </c>
      <c r="D1894" s="0" t="s">
        <v>23</v>
      </c>
      <c r="E1894" s="0" t="n">
        <v>1</v>
      </c>
      <c r="F1894" s="0" t="n">
        <v>0.367280092592593</v>
      </c>
      <c r="G1894" s="0" t="s">
        <v>14</v>
      </c>
      <c r="H1894" s="0" t="n">
        <v>8</v>
      </c>
    </row>
    <row r="1895" customFormat="false" ht="15" hidden="false" customHeight="false" outlineLevel="0" collapsed="false">
      <c r="A1895" s="0" t="n">
        <v>1894</v>
      </c>
      <c r="B1895" s="0" t="n">
        <v>42353</v>
      </c>
      <c r="C1895" s="0" t="s">
        <v>12</v>
      </c>
      <c r="D1895" s="0" t="s">
        <v>24</v>
      </c>
      <c r="E1895" s="0" t="n">
        <v>1</v>
      </c>
      <c r="F1895" s="0" t="n">
        <v>0.367280092592593</v>
      </c>
      <c r="G1895" s="0" t="s">
        <v>14</v>
      </c>
      <c r="H1895" s="0" t="n">
        <v>16</v>
      </c>
    </row>
    <row r="1896" customFormat="false" ht="15" hidden="false" customHeight="false" outlineLevel="0" collapsed="false">
      <c r="A1896" s="0" t="n">
        <v>1895</v>
      </c>
      <c r="B1896" s="0" t="n">
        <v>42353</v>
      </c>
      <c r="C1896" s="0" t="s">
        <v>12</v>
      </c>
      <c r="D1896" s="0" t="s">
        <v>23</v>
      </c>
      <c r="E1896" s="0" t="n">
        <v>1</v>
      </c>
      <c r="F1896" s="0" t="n">
        <v>0.367303240740741</v>
      </c>
      <c r="G1896" s="0" t="s">
        <v>14</v>
      </c>
      <c r="H1896" s="0" t="n">
        <v>8</v>
      </c>
    </row>
    <row r="1897" customFormat="false" ht="15" hidden="false" customHeight="false" outlineLevel="0" collapsed="false">
      <c r="A1897" s="0" t="n">
        <v>1896</v>
      </c>
      <c r="B1897" s="0" t="n">
        <v>42341</v>
      </c>
      <c r="C1897" s="0" t="s">
        <v>12</v>
      </c>
      <c r="D1897" s="0" t="s">
        <v>23</v>
      </c>
      <c r="E1897" s="0" t="n">
        <v>2</v>
      </c>
      <c r="F1897" s="0" t="n">
        <v>0.367314814814815</v>
      </c>
      <c r="G1897" s="0" t="s">
        <v>14</v>
      </c>
      <c r="H1897" s="0" t="n">
        <v>8</v>
      </c>
    </row>
    <row r="1898" customFormat="false" ht="15" hidden="false" customHeight="false" outlineLevel="0" collapsed="false">
      <c r="A1898" s="0" t="n">
        <v>1897</v>
      </c>
      <c r="B1898" s="0" t="n">
        <v>42347</v>
      </c>
      <c r="C1898" s="0" t="s">
        <v>17</v>
      </c>
      <c r="D1898" s="0" t="s">
        <v>18</v>
      </c>
      <c r="E1898" s="0" t="n">
        <v>4</v>
      </c>
      <c r="F1898" s="0" t="n">
        <v>0.367349537037037</v>
      </c>
      <c r="G1898" s="0" t="s">
        <v>14</v>
      </c>
      <c r="H1898" s="0" t="n">
        <v>16</v>
      </c>
    </row>
    <row r="1899" customFormat="false" ht="15" hidden="false" customHeight="false" outlineLevel="0" collapsed="false">
      <c r="A1899" s="0" t="n">
        <v>1898</v>
      </c>
      <c r="B1899" s="0" t="n">
        <v>42342</v>
      </c>
      <c r="C1899" s="0" t="s">
        <v>15</v>
      </c>
      <c r="D1899" s="0" t="s">
        <v>22</v>
      </c>
      <c r="E1899" s="0" t="n">
        <v>2</v>
      </c>
      <c r="F1899" s="0" t="n">
        <v>0.367349537037037</v>
      </c>
      <c r="G1899" s="0" t="s">
        <v>14</v>
      </c>
      <c r="H1899" s="0" t="n">
        <v>16</v>
      </c>
    </row>
    <row r="1900" customFormat="false" ht="15" hidden="false" customHeight="false" outlineLevel="0" collapsed="false">
      <c r="A1900" s="0" t="n">
        <v>1899</v>
      </c>
      <c r="B1900" s="0" t="n">
        <v>42347</v>
      </c>
      <c r="C1900" s="0" t="s">
        <v>12</v>
      </c>
      <c r="D1900" s="0" t="s">
        <v>24</v>
      </c>
      <c r="E1900" s="0" t="n">
        <v>4</v>
      </c>
      <c r="F1900" s="0" t="n">
        <v>0.367349537037037</v>
      </c>
      <c r="G1900" s="0" t="s">
        <v>14</v>
      </c>
      <c r="H1900" s="0" t="n">
        <v>16</v>
      </c>
    </row>
    <row r="1901" customFormat="false" ht="15" hidden="false" customHeight="false" outlineLevel="0" collapsed="false">
      <c r="A1901" s="0" t="n">
        <v>1900</v>
      </c>
      <c r="B1901" s="0" t="n">
        <v>42344</v>
      </c>
      <c r="C1901" s="0" t="s">
        <v>20</v>
      </c>
      <c r="D1901" s="0" t="s">
        <v>27</v>
      </c>
      <c r="E1901" s="0" t="n">
        <v>5</v>
      </c>
      <c r="F1901" s="0" t="n">
        <v>0.367361111111111</v>
      </c>
      <c r="G1901" s="0" t="s">
        <v>14</v>
      </c>
      <c r="H1901" s="0" t="n">
        <v>16</v>
      </c>
    </row>
    <row r="1902" customFormat="false" ht="15" hidden="false" customHeight="false" outlineLevel="0" collapsed="false">
      <c r="A1902" s="0" t="n">
        <v>1901</v>
      </c>
      <c r="B1902" s="0" t="n">
        <v>42347</v>
      </c>
      <c r="C1902" s="0" t="s">
        <v>17</v>
      </c>
      <c r="D1902" s="0" t="s">
        <v>30</v>
      </c>
      <c r="E1902" s="0" t="n">
        <v>4</v>
      </c>
      <c r="F1902" s="0" t="n">
        <v>0.367361111111111</v>
      </c>
      <c r="G1902" s="0" t="s">
        <v>14</v>
      </c>
      <c r="H1902" s="0" t="n">
        <v>12</v>
      </c>
    </row>
    <row r="1903" customFormat="false" ht="15" hidden="false" customHeight="false" outlineLevel="0" collapsed="false">
      <c r="A1903" s="0" t="n">
        <v>1902</v>
      </c>
      <c r="B1903" s="0" t="n">
        <v>42350</v>
      </c>
      <c r="C1903" s="0" t="s">
        <v>17</v>
      </c>
      <c r="D1903" s="0" t="s">
        <v>32</v>
      </c>
      <c r="E1903" s="0" t="n">
        <v>3</v>
      </c>
      <c r="F1903" s="0" t="n">
        <v>0.367395833333333</v>
      </c>
      <c r="G1903" s="0" t="s">
        <v>14</v>
      </c>
      <c r="H1903" s="0" t="n">
        <v>8</v>
      </c>
    </row>
    <row r="1904" customFormat="false" ht="15" hidden="false" customHeight="false" outlineLevel="0" collapsed="false">
      <c r="A1904" s="0" t="n">
        <v>1903</v>
      </c>
      <c r="B1904" s="0" t="n">
        <v>42344</v>
      </c>
      <c r="C1904" s="0" t="s">
        <v>20</v>
      </c>
      <c r="D1904" s="0" t="s">
        <v>26</v>
      </c>
      <c r="E1904" s="0" t="n">
        <v>5</v>
      </c>
      <c r="F1904" s="0" t="n">
        <v>0.367418981481482</v>
      </c>
      <c r="G1904" s="0" t="s">
        <v>14</v>
      </c>
      <c r="H1904" s="0" t="n">
        <v>12</v>
      </c>
    </row>
    <row r="1905" customFormat="false" ht="15" hidden="false" customHeight="false" outlineLevel="0" collapsed="false">
      <c r="A1905" s="0" t="n">
        <v>1904</v>
      </c>
      <c r="B1905" s="0" t="n">
        <v>42342</v>
      </c>
      <c r="C1905" s="0" t="s">
        <v>17</v>
      </c>
      <c r="D1905" s="0" t="s">
        <v>31</v>
      </c>
      <c r="E1905" s="0" t="n">
        <v>1</v>
      </c>
      <c r="F1905" s="0" t="n">
        <v>0.367430555555556</v>
      </c>
      <c r="G1905" s="0" t="s">
        <v>14</v>
      </c>
      <c r="H1905" s="0" t="n">
        <v>16</v>
      </c>
    </row>
    <row r="1906" customFormat="false" ht="15" hidden="false" customHeight="false" outlineLevel="0" collapsed="false">
      <c r="A1906" s="0" t="n">
        <v>1905</v>
      </c>
      <c r="B1906" s="0" t="n">
        <v>42342</v>
      </c>
      <c r="C1906" s="0" t="s">
        <v>15</v>
      </c>
      <c r="D1906" s="0" t="s">
        <v>21</v>
      </c>
      <c r="E1906" s="0" t="n">
        <v>1</v>
      </c>
      <c r="F1906" s="0" t="n">
        <v>0.367453703703704</v>
      </c>
      <c r="G1906" s="0" t="s">
        <v>14</v>
      </c>
      <c r="H1906" s="0" t="n">
        <v>16</v>
      </c>
    </row>
    <row r="1907" customFormat="false" ht="15" hidden="false" customHeight="false" outlineLevel="0" collapsed="false">
      <c r="A1907" s="0" t="n">
        <v>1906</v>
      </c>
      <c r="B1907" s="0" t="n">
        <v>42344</v>
      </c>
      <c r="C1907" s="0" t="s">
        <v>15</v>
      </c>
      <c r="D1907" s="0" t="s">
        <v>13</v>
      </c>
      <c r="E1907" s="0" t="n">
        <v>1</v>
      </c>
      <c r="F1907" s="0" t="n">
        <v>0.367476851851852</v>
      </c>
      <c r="G1907" s="0" t="s">
        <v>14</v>
      </c>
      <c r="H1907" s="0" t="n">
        <v>8</v>
      </c>
    </row>
    <row r="1908" customFormat="false" ht="15" hidden="false" customHeight="false" outlineLevel="0" collapsed="false">
      <c r="A1908" s="0" t="n">
        <v>1907</v>
      </c>
      <c r="B1908" s="0" t="n">
        <v>42346</v>
      </c>
      <c r="C1908" s="0" t="s">
        <v>19</v>
      </c>
      <c r="D1908" s="0" t="s">
        <v>25</v>
      </c>
      <c r="E1908" s="0" t="n">
        <v>2</v>
      </c>
      <c r="F1908" s="0" t="n">
        <v>0.367476851851852</v>
      </c>
      <c r="G1908" s="0" t="s">
        <v>14</v>
      </c>
      <c r="H1908" s="0" t="n">
        <v>8</v>
      </c>
    </row>
    <row r="1909" customFormat="false" ht="15" hidden="false" customHeight="false" outlineLevel="0" collapsed="false">
      <c r="A1909" s="0" t="n">
        <v>1908</v>
      </c>
      <c r="B1909" s="0" t="n">
        <v>42352</v>
      </c>
      <c r="C1909" s="0" t="s">
        <v>19</v>
      </c>
      <c r="D1909" s="0" t="s">
        <v>22</v>
      </c>
      <c r="E1909" s="0" t="n">
        <v>2</v>
      </c>
      <c r="F1909" s="0" t="n">
        <v>0.3675</v>
      </c>
      <c r="G1909" s="0" t="s">
        <v>14</v>
      </c>
      <c r="H1909" s="0" t="n">
        <v>16</v>
      </c>
    </row>
    <row r="1910" customFormat="false" ht="15" hidden="false" customHeight="false" outlineLevel="0" collapsed="false">
      <c r="A1910" s="0" t="n">
        <v>1909</v>
      </c>
      <c r="B1910" s="0" t="n">
        <v>42343</v>
      </c>
      <c r="C1910" s="0" t="s">
        <v>20</v>
      </c>
      <c r="D1910" s="0" t="s">
        <v>30</v>
      </c>
      <c r="E1910" s="0" t="n">
        <v>2</v>
      </c>
      <c r="F1910" s="0" t="n">
        <v>0.367523148148148</v>
      </c>
      <c r="G1910" s="0" t="s">
        <v>14</v>
      </c>
      <c r="H1910" s="0" t="n">
        <v>12</v>
      </c>
    </row>
    <row r="1911" customFormat="false" ht="15" hidden="false" customHeight="false" outlineLevel="0" collapsed="false">
      <c r="A1911" s="0" t="n">
        <v>1910</v>
      </c>
      <c r="B1911" s="0" t="n">
        <v>42344</v>
      </c>
      <c r="C1911" s="0" t="s">
        <v>15</v>
      </c>
      <c r="D1911" s="0" t="s">
        <v>32</v>
      </c>
      <c r="E1911" s="0" t="n">
        <v>3</v>
      </c>
      <c r="F1911" s="0" t="n">
        <v>0.367523148148148</v>
      </c>
      <c r="G1911" s="0" t="s">
        <v>14</v>
      </c>
      <c r="H1911" s="0" t="n">
        <v>8</v>
      </c>
    </row>
    <row r="1912" customFormat="false" ht="15" hidden="false" customHeight="false" outlineLevel="0" collapsed="false">
      <c r="A1912" s="0" t="n">
        <v>1911</v>
      </c>
      <c r="B1912" s="0" t="n">
        <v>42352</v>
      </c>
      <c r="C1912" s="0" t="s">
        <v>17</v>
      </c>
      <c r="D1912" s="0" t="s">
        <v>32</v>
      </c>
      <c r="E1912" s="0" t="n">
        <v>2</v>
      </c>
      <c r="F1912" s="0" t="n">
        <v>0.367534722222222</v>
      </c>
      <c r="G1912" s="0" t="s">
        <v>14</v>
      </c>
      <c r="H1912" s="0" t="n">
        <v>8</v>
      </c>
    </row>
    <row r="1913" customFormat="false" ht="15" hidden="false" customHeight="false" outlineLevel="0" collapsed="false">
      <c r="A1913" s="0" t="n">
        <v>1912</v>
      </c>
      <c r="B1913" s="0" t="n">
        <v>42341</v>
      </c>
      <c r="C1913" s="0" t="s">
        <v>12</v>
      </c>
      <c r="D1913" s="0" t="s">
        <v>27</v>
      </c>
      <c r="E1913" s="0" t="n">
        <v>5</v>
      </c>
      <c r="F1913" s="0" t="n">
        <v>0.367546296296296</v>
      </c>
      <c r="G1913" s="0" t="s">
        <v>14</v>
      </c>
      <c r="H1913" s="0" t="n">
        <v>16</v>
      </c>
    </row>
    <row r="1914" customFormat="false" ht="15" hidden="false" customHeight="false" outlineLevel="0" collapsed="false">
      <c r="A1914" s="0" t="n">
        <v>1913</v>
      </c>
      <c r="B1914" s="0" t="n">
        <v>42346</v>
      </c>
      <c r="C1914" s="0" t="s">
        <v>12</v>
      </c>
      <c r="D1914" s="0" t="s">
        <v>30</v>
      </c>
      <c r="E1914" s="0" t="n">
        <v>3</v>
      </c>
      <c r="F1914" s="0" t="n">
        <v>0.367581018518519</v>
      </c>
      <c r="G1914" s="0" t="s">
        <v>14</v>
      </c>
      <c r="H1914" s="0" t="n">
        <v>12</v>
      </c>
    </row>
    <row r="1915" customFormat="false" ht="15" hidden="false" customHeight="false" outlineLevel="0" collapsed="false">
      <c r="A1915" s="0" t="n">
        <v>1914</v>
      </c>
      <c r="B1915" s="0" t="n">
        <v>42352</v>
      </c>
      <c r="C1915" s="0" t="s">
        <v>15</v>
      </c>
      <c r="D1915" s="0" t="s">
        <v>24</v>
      </c>
      <c r="E1915" s="0" t="n">
        <v>3</v>
      </c>
      <c r="F1915" s="0" t="n">
        <v>0.367581018518519</v>
      </c>
      <c r="G1915" s="0" t="s">
        <v>14</v>
      </c>
      <c r="H1915" s="0" t="n">
        <v>16</v>
      </c>
    </row>
    <row r="1916" customFormat="false" ht="15" hidden="false" customHeight="false" outlineLevel="0" collapsed="false">
      <c r="A1916" s="0" t="n">
        <v>1915</v>
      </c>
      <c r="B1916" s="0" t="n">
        <v>42350</v>
      </c>
      <c r="C1916" s="0" t="s">
        <v>15</v>
      </c>
      <c r="D1916" s="0" t="s">
        <v>33</v>
      </c>
      <c r="E1916" s="0" t="n">
        <v>4</v>
      </c>
      <c r="F1916" s="0" t="n">
        <v>0.367604166666667</v>
      </c>
      <c r="G1916" s="0" t="s">
        <v>14</v>
      </c>
      <c r="H1916" s="0" t="n">
        <v>16</v>
      </c>
    </row>
    <row r="1917" customFormat="false" ht="15" hidden="false" customHeight="false" outlineLevel="0" collapsed="false">
      <c r="A1917" s="0" t="n">
        <v>1916</v>
      </c>
      <c r="B1917" s="0" t="n">
        <v>42343</v>
      </c>
      <c r="C1917" s="0" t="s">
        <v>12</v>
      </c>
      <c r="D1917" s="0" t="s">
        <v>25</v>
      </c>
      <c r="E1917" s="0" t="n">
        <v>5</v>
      </c>
      <c r="F1917" s="0" t="n">
        <v>0.367604166666667</v>
      </c>
      <c r="G1917" s="0" t="s">
        <v>14</v>
      </c>
      <c r="H1917" s="0" t="n">
        <v>8</v>
      </c>
    </row>
    <row r="1918" customFormat="false" ht="15" hidden="false" customHeight="false" outlineLevel="0" collapsed="false">
      <c r="A1918" s="0" t="n">
        <v>1917</v>
      </c>
      <c r="B1918" s="0" t="n">
        <v>42350</v>
      </c>
      <c r="C1918" s="0" t="s">
        <v>15</v>
      </c>
      <c r="D1918" s="0" t="s">
        <v>28</v>
      </c>
      <c r="E1918" s="0" t="n">
        <v>3</v>
      </c>
      <c r="F1918" s="0" t="n">
        <v>0.367615740740741</v>
      </c>
      <c r="G1918" s="0" t="s">
        <v>14</v>
      </c>
      <c r="H1918" s="0" t="n">
        <v>12</v>
      </c>
    </row>
    <row r="1919" customFormat="false" ht="15" hidden="false" customHeight="false" outlineLevel="0" collapsed="false">
      <c r="A1919" s="0" t="n">
        <v>1918</v>
      </c>
      <c r="B1919" s="0" t="n">
        <v>42342</v>
      </c>
      <c r="C1919" s="0" t="s">
        <v>12</v>
      </c>
      <c r="D1919" s="0" t="s">
        <v>23</v>
      </c>
      <c r="E1919" s="0" t="n">
        <v>5</v>
      </c>
      <c r="F1919" s="0" t="n">
        <v>0.367627314814815</v>
      </c>
      <c r="G1919" s="0" t="s">
        <v>14</v>
      </c>
      <c r="H1919" s="0" t="n">
        <v>8</v>
      </c>
    </row>
    <row r="1920" customFormat="false" ht="15" hidden="false" customHeight="false" outlineLevel="0" collapsed="false">
      <c r="A1920" s="0" t="n">
        <v>1919</v>
      </c>
      <c r="B1920" s="0" t="n">
        <v>42346</v>
      </c>
      <c r="C1920" s="0" t="s">
        <v>12</v>
      </c>
      <c r="D1920" s="0" t="s">
        <v>32</v>
      </c>
      <c r="E1920" s="0" t="n">
        <v>4</v>
      </c>
      <c r="F1920" s="0" t="n">
        <v>0.367627314814815</v>
      </c>
      <c r="G1920" s="0" t="s">
        <v>14</v>
      </c>
      <c r="H1920" s="0" t="n">
        <v>8</v>
      </c>
    </row>
    <row r="1921" customFormat="false" ht="15" hidden="false" customHeight="false" outlineLevel="0" collapsed="false">
      <c r="A1921" s="0" t="n">
        <v>1920</v>
      </c>
      <c r="B1921" s="0" t="n">
        <v>42343</v>
      </c>
      <c r="C1921" s="0" t="s">
        <v>19</v>
      </c>
      <c r="D1921" s="0" t="s">
        <v>30</v>
      </c>
      <c r="E1921" s="0" t="n">
        <v>1</v>
      </c>
      <c r="F1921" s="0" t="n">
        <v>0.367627314814815</v>
      </c>
      <c r="G1921" s="0" t="s">
        <v>14</v>
      </c>
      <c r="H1921" s="0" t="n">
        <v>12</v>
      </c>
    </row>
    <row r="1922" customFormat="false" ht="15" hidden="false" customHeight="false" outlineLevel="0" collapsed="false">
      <c r="A1922" s="0" t="n">
        <v>1921</v>
      </c>
      <c r="B1922" s="0" t="n">
        <v>42346</v>
      </c>
      <c r="C1922" s="0" t="s">
        <v>17</v>
      </c>
      <c r="D1922" s="0" t="s">
        <v>18</v>
      </c>
      <c r="E1922" s="0" t="n">
        <v>1</v>
      </c>
      <c r="F1922" s="0" t="n">
        <v>0.367638888888889</v>
      </c>
      <c r="G1922" s="0" t="s">
        <v>14</v>
      </c>
      <c r="H1922" s="0" t="n">
        <v>16</v>
      </c>
    </row>
    <row r="1923" customFormat="false" ht="15" hidden="false" customHeight="false" outlineLevel="0" collapsed="false">
      <c r="A1923" s="0" t="n">
        <v>1922</v>
      </c>
      <c r="B1923" s="0" t="n">
        <v>42351</v>
      </c>
      <c r="C1923" s="0" t="s">
        <v>20</v>
      </c>
      <c r="D1923" s="0" t="s">
        <v>33</v>
      </c>
      <c r="E1923" s="0" t="n">
        <v>5</v>
      </c>
      <c r="F1923" s="0" t="n">
        <v>0.367662037037037</v>
      </c>
      <c r="G1923" s="0" t="s">
        <v>14</v>
      </c>
      <c r="H1923" s="0" t="n">
        <v>16</v>
      </c>
    </row>
    <row r="1924" customFormat="false" ht="15" hidden="false" customHeight="false" outlineLevel="0" collapsed="false">
      <c r="A1924" s="0" t="n">
        <v>1923</v>
      </c>
      <c r="B1924" s="0" t="n">
        <v>42349</v>
      </c>
      <c r="C1924" s="0" t="s">
        <v>17</v>
      </c>
      <c r="D1924" s="0" t="s">
        <v>22</v>
      </c>
      <c r="E1924" s="0" t="n">
        <v>4</v>
      </c>
      <c r="F1924" s="0" t="n">
        <v>0.367708333333333</v>
      </c>
      <c r="G1924" s="0" t="s">
        <v>14</v>
      </c>
      <c r="H1924" s="0" t="n">
        <v>16</v>
      </c>
    </row>
    <row r="1925" customFormat="false" ht="15" hidden="false" customHeight="false" outlineLevel="0" collapsed="false">
      <c r="A1925" s="0" t="n">
        <v>1924</v>
      </c>
      <c r="B1925" s="0" t="n">
        <v>42342</v>
      </c>
      <c r="C1925" s="0" t="s">
        <v>12</v>
      </c>
      <c r="D1925" s="0" t="s">
        <v>30</v>
      </c>
      <c r="E1925" s="0" t="n">
        <v>5</v>
      </c>
      <c r="F1925" s="0" t="n">
        <v>0.367719907407407</v>
      </c>
      <c r="G1925" s="0" t="s">
        <v>14</v>
      </c>
      <c r="H1925" s="0" t="n">
        <v>12</v>
      </c>
    </row>
    <row r="1926" customFormat="false" ht="15" hidden="false" customHeight="false" outlineLevel="0" collapsed="false">
      <c r="A1926" s="0" t="n">
        <v>1925</v>
      </c>
      <c r="B1926" s="0" t="n">
        <v>42352</v>
      </c>
      <c r="C1926" s="0" t="s">
        <v>19</v>
      </c>
      <c r="D1926" s="0" t="s">
        <v>27</v>
      </c>
      <c r="E1926" s="0" t="n">
        <v>2</v>
      </c>
      <c r="F1926" s="0" t="n">
        <v>0.367731481481481</v>
      </c>
      <c r="G1926" s="0" t="s">
        <v>14</v>
      </c>
      <c r="H1926" s="0" t="n">
        <v>16</v>
      </c>
    </row>
    <row r="1927" customFormat="false" ht="15" hidden="false" customHeight="false" outlineLevel="0" collapsed="false">
      <c r="A1927" s="0" t="n">
        <v>1926</v>
      </c>
      <c r="B1927" s="0" t="n">
        <v>42347</v>
      </c>
      <c r="C1927" s="0" t="s">
        <v>17</v>
      </c>
      <c r="D1927" s="0" t="s">
        <v>13</v>
      </c>
      <c r="E1927" s="0" t="n">
        <v>5</v>
      </c>
      <c r="F1927" s="0" t="n">
        <v>0.367731481481481</v>
      </c>
      <c r="G1927" s="0" t="s">
        <v>14</v>
      </c>
      <c r="H1927" s="0" t="n">
        <v>8</v>
      </c>
    </row>
    <row r="1928" customFormat="false" ht="15" hidden="false" customHeight="false" outlineLevel="0" collapsed="false">
      <c r="A1928" s="0" t="n">
        <v>1927</v>
      </c>
      <c r="B1928" s="0" t="n">
        <v>42342</v>
      </c>
      <c r="C1928" s="0" t="s">
        <v>20</v>
      </c>
      <c r="D1928" s="0" t="s">
        <v>25</v>
      </c>
      <c r="E1928" s="0" t="n">
        <v>5</v>
      </c>
      <c r="F1928" s="0" t="n">
        <v>0.367743055555556</v>
      </c>
      <c r="G1928" s="0" t="s">
        <v>14</v>
      </c>
      <c r="H1928" s="0" t="n">
        <v>8</v>
      </c>
    </row>
    <row r="1929" customFormat="false" ht="15" hidden="false" customHeight="false" outlineLevel="0" collapsed="false">
      <c r="A1929" s="0" t="n">
        <v>1928</v>
      </c>
      <c r="B1929" s="0" t="n">
        <v>42351</v>
      </c>
      <c r="C1929" s="0" t="s">
        <v>12</v>
      </c>
      <c r="D1929" s="0" t="s">
        <v>28</v>
      </c>
      <c r="E1929" s="0" t="n">
        <v>4</v>
      </c>
      <c r="F1929" s="0" t="n">
        <v>0.367847222222222</v>
      </c>
      <c r="G1929" s="0" t="s">
        <v>14</v>
      </c>
      <c r="H1929" s="0" t="n">
        <v>12</v>
      </c>
    </row>
    <row r="1930" customFormat="false" ht="15" hidden="false" customHeight="false" outlineLevel="0" collapsed="false">
      <c r="A1930" s="0" t="n">
        <v>1929</v>
      </c>
      <c r="B1930" s="0" t="n">
        <v>42341</v>
      </c>
      <c r="C1930" s="0" t="s">
        <v>15</v>
      </c>
      <c r="D1930" s="0" t="s">
        <v>28</v>
      </c>
      <c r="E1930" s="0" t="n">
        <v>5</v>
      </c>
      <c r="F1930" s="0" t="n">
        <v>0.367858796296296</v>
      </c>
      <c r="G1930" s="0" t="s">
        <v>14</v>
      </c>
      <c r="H1930" s="0" t="n">
        <v>12</v>
      </c>
    </row>
    <row r="1931" customFormat="false" ht="15" hidden="false" customHeight="false" outlineLevel="0" collapsed="false">
      <c r="A1931" s="0" t="n">
        <v>1930</v>
      </c>
      <c r="B1931" s="0" t="n">
        <v>42341</v>
      </c>
      <c r="C1931" s="0" t="s">
        <v>15</v>
      </c>
      <c r="D1931" s="0" t="s">
        <v>28</v>
      </c>
      <c r="E1931" s="0" t="n">
        <v>3</v>
      </c>
      <c r="F1931" s="0" t="n">
        <v>0.36787037037037</v>
      </c>
      <c r="G1931" s="0" t="s">
        <v>14</v>
      </c>
      <c r="H1931" s="0" t="n">
        <v>12</v>
      </c>
    </row>
    <row r="1932" customFormat="false" ht="15" hidden="false" customHeight="false" outlineLevel="0" collapsed="false">
      <c r="A1932" s="0" t="n">
        <v>1931</v>
      </c>
      <c r="B1932" s="0" t="n">
        <v>42345</v>
      </c>
      <c r="C1932" s="0" t="s">
        <v>12</v>
      </c>
      <c r="D1932" s="0" t="s">
        <v>13</v>
      </c>
      <c r="E1932" s="0" t="n">
        <v>3</v>
      </c>
      <c r="F1932" s="0" t="n">
        <v>0.367881944444444</v>
      </c>
      <c r="G1932" s="0" t="s">
        <v>14</v>
      </c>
      <c r="H1932" s="0" t="n">
        <v>8</v>
      </c>
    </row>
    <row r="1933" customFormat="false" ht="15" hidden="false" customHeight="false" outlineLevel="0" collapsed="false">
      <c r="A1933" s="0" t="n">
        <v>1932</v>
      </c>
      <c r="B1933" s="0" t="n">
        <v>42346</v>
      </c>
      <c r="C1933" s="0" t="s">
        <v>19</v>
      </c>
      <c r="D1933" s="0" t="s">
        <v>30</v>
      </c>
      <c r="E1933" s="0" t="n">
        <v>4</v>
      </c>
      <c r="F1933" s="0" t="n">
        <v>0.367881944444444</v>
      </c>
      <c r="G1933" s="0" t="s">
        <v>14</v>
      </c>
      <c r="H1933" s="0" t="n">
        <v>12</v>
      </c>
    </row>
    <row r="1934" customFormat="false" ht="15" hidden="false" customHeight="false" outlineLevel="0" collapsed="false">
      <c r="A1934" s="0" t="n">
        <v>1933</v>
      </c>
      <c r="B1934" s="0" t="n">
        <v>42352</v>
      </c>
      <c r="C1934" s="0" t="s">
        <v>15</v>
      </c>
      <c r="D1934" s="0" t="s">
        <v>28</v>
      </c>
      <c r="E1934" s="0" t="n">
        <v>1</v>
      </c>
      <c r="F1934" s="0" t="n">
        <v>0.367893518518519</v>
      </c>
      <c r="G1934" s="0" t="s">
        <v>14</v>
      </c>
      <c r="H1934" s="0" t="n">
        <v>12</v>
      </c>
    </row>
    <row r="1935" customFormat="false" ht="15" hidden="false" customHeight="false" outlineLevel="0" collapsed="false">
      <c r="A1935" s="0" t="n">
        <v>1934</v>
      </c>
      <c r="B1935" s="0" t="n">
        <v>42350</v>
      </c>
      <c r="C1935" s="0" t="s">
        <v>17</v>
      </c>
      <c r="D1935" s="0" t="s">
        <v>25</v>
      </c>
      <c r="E1935" s="0" t="n">
        <v>4</v>
      </c>
      <c r="F1935" s="0" t="n">
        <v>0.367893518518519</v>
      </c>
      <c r="G1935" s="0" t="s">
        <v>14</v>
      </c>
      <c r="H1935" s="0" t="n">
        <v>8</v>
      </c>
    </row>
    <row r="1936" customFormat="false" ht="15" hidden="false" customHeight="false" outlineLevel="0" collapsed="false">
      <c r="A1936" s="0" t="n">
        <v>1935</v>
      </c>
      <c r="B1936" s="0" t="n">
        <v>42345</v>
      </c>
      <c r="C1936" s="0" t="s">
        <v>12</v>
      </c>
      <c r="D1936" s="0" t="s">
        <v>30</v>
      </c>
      <c r="E1936" s="0" t="n">
        <v>5</v>
      </c>
      <c r="F1936" s="0" t="n">
        <v>0.367893518518519</v>
      </c>
      <c r="G1936" s="0" t="s">
        <v>14</v>
      </c>
      <c r="H1936" s="0" t="n">
        <v>12</v>
      </c>
    </row>
    <row r="1937" customFormat="false" ht="15" hidden="false" customHeight="false" outlineLevel="0" collapsed="false">
      <c r="A1937" s="0" t="n">
        <v>1936</v>
      </c>
      <c r="B1937" s="0" t="n">
        <v>42346</v>
      </c>
      <c r="C1937" s="0" t="s">
        <v>12</v>
      </c>
      <c r="D1937" s="0" t="s">
        <v>29</v>
      </c>
      <c r="E1937" s="0" t="n">
        <v>2</v>
      </c>
      <c r="F1937" s="0" t="n">
        <v>0.367893518518519</v>
      </c>
      <c r="G1937" s="0" t="s">
        <v>14</v>
      </c>
      <c r="H1937" s="0" t="n">
        <v>12</v>
      </c>
    </row>
    <row r="1938" customFormat="false" ht="15" hidden="false" customHeight="false" outlineLevel="0" collapsed="false">
      <c r="A1938" s="0" t="n">
        <v>1937</v>
      </c>
      <c r="B1938" s="0" t="n">
        <v>42353</v>
      </c>
      <c r="C1938" s="0" t="s">
        <v>15</v>
      </c>
      <c r="D1938" s="0" t="s">
        <v>26</v>
      </c>
      <c r="E1938" s="0" t="n">
        <v>2</v>
      </c>
      <c r="F1938" s="0" t="n">
        <v>0.367916666666667</v>
      </c>
      <c r="G1938" s="0" t="s">
        <v>14</v>
      </c>
      <c r="H1938" s="0" t="n">
        <v>12</v>
      </c>
    </row>
    <row r="1939" customFormat="false" ht="15" hidden="false" customHeight="false" outlineLevel="0" collapsed="false">
      <c r="A1939" s="0" t="n">
        <v>1938</v>
      </c>
      <c r="B1939" s="0" t="n">
        <v>42345</v>
      </c>
      <c r="C1939" s="0" t="s">
        <v>12</v>
      </c>
      <c r="D1939" s="0" t="s">
        <v>24</v>
      </c>
      <c r="E1939" s="0" t="n">
        <v>5</v>
      </c>
      <c r="F1939" s="0" t="n">
        <v>0.367939814814815</v>
      </c>
      <c r="G1939" s="0" t="s">
        <v>14</v>
      </c>
      <c r="H1939" s="0" t="n">
        <v>16</v>
      </c>
    </row>
    <row r="1940" customFormat="false" ht="15" hidden="false" customHeight="false" outlineLevel="0" collapsed="false">
      <c r="A1940" s="0" t="n">
        <v>1939</v>
      </c>
      <c r="B1940" s="0" t="n">
        <v>42343</v>
      </c>
      <c r="C1940" s="0" t="s">
        <v>12</v>
      </c>
      <c r="D1940" s="0" t="s">
        <v>29</v>
      </c>
      <c r="E1940" s="0" t="n">
        <v>1</v>
      </c>
      <c r="F1940" s="0" t="n">
        <v>0.367939814814815</v>
      </c>
      <c r="G1940" s="0" t="s">
        <v>14</v>
      </c>
      <c r="H1940" s="0" t="n">
        <v>12</v>
      </c>
    </row>
    <row r="1941" customFormat="false" ht="15" hidden="false" customHeight="false" outlineLevel="0" collapsed="false">
      <c r="A1941" s="0" t="n">
        <v>1940</v>
      </c>
      <c r="B1941" s="0" t="n">
        <v>42342</v>
      </c>
      <c r="C1941" s="0" t="s">
        <v>12</v>
      </c>
      <c r="D1941" s="0" t="s">
        <v>23</v>
      </c>
      <c r="E1941" s="0" t="n">
        <v>1</v>
      </c>
      <c r="F1941" s="0" t="n">
        <v>0.367951388888889</v>
      </c>
      <c r="G1941" s="0" t="s">
        <v>14</v>
      </c>
      <c r="H1941" s="0" t="n">
        <v>8</v>
      </c>
    </row>
    <row r="1942" customFormat="false" ht="15" hidden="false" customHeight="false" outlineLevel="0" collapsed="false">
      <c r="A1942" s="0" t="n">
        <v>1941</v>
      </c>
      <c r="B1942" s="0" t="n">
        <v>42346</v>
      </c>
      <c r="C1942" s="0" t="s">
        <v>17</v>
      </c>
      <c r="D1942" s="0" t="s">
        <v>29</v>
      </c>
      <c r="E1942" s="0" t="n">
        <v>3</v>
      </c>
      <c r="F1942" s="0" t="n">
        <v>0.368009259259259</v>
      </c>
      <c r="G1942" s="0" t="s">
        <v>14</v>
      </c>
      <c r="H1942" s="0" t="n">
        <v>12</v>
      </c>
    </row>
    <row r="1943" customFormat="false" ht="15" hidden="false" customHeight="false" outlineLevel="0" collapsed="false">
      <c r="A1943" s="0" t="n">
        <v>1942</v>
      </c>
      <c r="B1943" s="0" t="n">
        <v>42352</v>
      </c>
      <c r="C1943" s="0" t="s">
        <v>19</v>
      </c>
      <c r="D1943" s="0" t="s">
        <v>18</v>
      </c>
      <c r="E1943" s="0" t="n">
        <v>2</v>
      </c>
      <c r="F1943" s="0" t="n">
        <v>0.368032407407407</v>
      </c>
      <c r="G1943" s="0" t="s">
        <v>14</v>
      </c>
      <c r="H1943" s="0" t="n">
        <v>16</v>
      </c>
    </row>
    <row r="1944" customFormat="false" ht="15" hidden="false" customHeight="false" outlineLevel="0" collapsed="false">
      <c r="A1944" s="0" t="n">
        <v>1943</v>
      </c>
      <c r="B1944" s="0" t="n">
        <v>42349</v>
      </c>
      <c r="C1944" s="0" t="s">
        <v>17</v>
      </c>
      <c r="D1944" s="0" t="s">
        <v>26</v>
      </c>
      <c r="E1944" s="0" t="n">
        <v>4</v>
      </c>
      <c r="F1944" s="0" t="n">
        <v>0.368032407407407</v>
      </c>
      <c r="G1944" s="0" t="s">
        <v>14</v>
      </c>
      <c r="H1944" s="0" t="n">
        <v>12</v>
      </c>
    </row>
    <row r="1945" customFormat="false" ht="15" hidden="false" customHeight="false" outlineLevel="0" collapsed="false">
      <c r="A1945" s="0" t="n">
        <v>1944</v>
      </c>
      <c r="B1945" s="0" t="n">
        <v>42346</v>
      </c>
      <c r="C1945" s="0" t="s">
        <v>19</v>
      </c>
      <c r="D1945" s="0" t="s">
        <v>33</v>
      </c>
      <c r="E1945" s="0" t="n">
        <v>1</v>
      </c>
      <c r="F1945" s="0" t="n">
        <v>0.368043981481481</v>
      </c>
      <c r="G1945" s="0" t="s">
        <v>14</v>
      </c>
      <c r="H1945" s="0" t="n">
        <v>16</v>
      </c>
    </row>
    <row r="1946" customFormat="false" ht="15" hidden="false" customHeight="false" outlineLevel="0" collapsed="false">
      <c r="A1946" s="0" t="n">
        <v>1945</v>
      </c>
      <c r="B1946" s="0" t="n">
        <v>42345</v>
      </c>
      <c r="C1946" s="0" t="s">
        <v>19</v>
      </c>
      <c r="D1946" s="0" t="s">
        <v>27</v>
      </c>
      <c r="E1946" s="0" t="n">
        <v>3</v>
      </c>
      <c r="F1946" s="0" t="n">
        <v>0.368055555555556</v>
      </c>
      <c r="G1946" s="0" t="s">
        <v>14</v>
      </c>
      <c r="H1946" s="0" t="n">
        <v>16</v>
      </c>
    </row>
    <row r="1947" customFormat="false" ht="15" hidden="false" customHeight="false" outlineLevel="0" collapsed="false">
      <c r="A1947" s="0" t="n">
        <v>1946</v>
      </c>
      <c r="B1947" s="0" t="n">
        <v>42348</v>
      </c>
      <c r="C1947" s="0" t="s">
        <v>20</v>
      </c>
      <c r="D1947" s="0" t="s">
        <v>29</v>
      </c>
      <c r="E1947" s="0" t="n">
        <v>1</v>
      </c>
      <c r="F1947" s="0" t="n">
        <v>0.368090277777778</v>
      </c>
      <c r="G1947" s="0" t="s">
        <v>14</v>
      </c>
      <c r="H1947" s="0" t="n">
        <v>12</v>
      </c>
    </row>
    <row r="1948" customFormat="false" ht="15" hidden="false" customHeight="false" outlineLevel="0" collapsed="false">
      <c r="A1948" s="0" t="n">
        <v>1947</v>
      </c>
      <c r="B1948" s="0" t="n">
        <v>42346</v>
      </c>
      <c r="C1948" s="0" t="s">
        <v>17</v>
      </c>
      <c r="D1948" s="0" t="s">
        <v>13</v>
      </c>
      <c r="E1948" s="0" t="n">
        <v>4</v>
      </c>
      <c r="F1948" s="0" t="n">
        <v>0.368101851851852</v>
      </c>
      <c r="G1948" s="0" t="s">
        <v>14</v>
      </c>
      <c r="H1948" s="0" t="n">
        <v>8</v>
      </c>
    </row>
    <row r="1949" customFormat="false" ht="15" hidden="false" customHeight="false" outlineLevel="0" collapsed="false">
      <c r="A1949" s="0" t="n">
        <v>1948</v>
      </c>
      <c r="B1949" s="0" t="n">
        <v>42347</v>
      </c>
      <c r="C1949" s="0" t="s">
        <v>12</v>
      </c>
      <c r="D1949" s="0" t="s">
        <v>31</v>
      </c>
      <c r="E1949" s="0" t="n">
        <v>1</v>
      </c>
      <c r="F1949" s="0" t="n">
        <v>0.368101851851852</v>
      </c>
      <c r="G1949" s="0" t="s">
        <v>14</v>
      </c>
      <c r="H1949" s="0" t="n">
        <v>16</v>
      </c>
    </row>
    <row r="1950" customFormat="false" ht="15" hidden="false" customHeight="false" outlineLevel="0" collapsed="false">
      <c r="A1950" s="0" t="n">
        <v>1949</v>
      </c>
      <c r="B1950" s="0" t="n">
        <v>42352</v>
      </c>
      <c r="C1950" s="0" t="s">
        <v>12</v>
      </c>
      <c r="D1950" s="0" t="s">
        <v>27</v>
      </c>
      <c r="E1950" s="0" t="n">
        <v>1</v>
      </c>
      <c r="F1950" s="0" t="n">
        <v>0.368101851851852</v>
      </c>
      <c r="G1950" s="0" t="s">
        <v>14</v>
      </c>
      <c r="H1950" s="0" t="n">
        <v>16</v>
      </c>
    </row>
    <row r="1951" customFormat="false" ht="15" hidden="false" customHeight="false" outlineLevel="0" collapsed="false">
      <c r="A1951" s="0" t="n">
        <v>1950</v>
      </c>
      <c r="B1951" s="0" t="n">
        <v>42342</v>
      </c>
      <c r="C1951" s="0" t="s">
        <v>12</v>
      </c>
      <c r="D1951" s="0" t="s">
        <v>27</v>
      </c>
      <c r="E1951" s="0" t="n">
        <v>3</v>
      </c>
      <c r="F1951" s="0" t="n">
        <v>0.368125</v>
      </c>
      <c r="G1951" s="0" t="s">
        <v>14</v>
      </c>
      <c r="H1951" s="0" t="n">
        <v>16</v>
      </c>
    </row>
    <row r="1952" customFormat="false" ht="15" hidden="false" customHeight="false" outlineLevel="0" collapsed="false">
      <c r="A1952" s="0" t="n">
        <v>1951</v>
      </c>
      <c r="B1952" s="0" t="n">
        <v>42351</v>
      </c>
      <c r="C1952" s="0" t="s">
        <v>20</v>
      </c>
      <c r="D1952" s="0" t="s">
        <v>13</v>
      </c>
      <c r="E1952" s="0" t="n">
        <v>5</v>
      </c>
      <c r="F1952" s="0" t="n">
        <v>0.368125</v>
      </c>
      <c r="G1952" s="0" t="s">
        <v>14</v>
      </c>
      <c r="H1952" s="0" t="n">
        <v>8</v>
      </c>
    </row>
    <row r="1953" customFormat="false" ht="15" hidden="false" customHeight="false" outlineLevel="0" collapsed="false">
      <c r="A1953" s="0" t="n">
        <v>1952</v>
      </c>
      <c r="B1953" s="0" t="n">
        <v>42342</v>
      </c>
      <c r="C1953" s="0" t="s">
        <v>17</v>
      </c>
      <c r="D1953" s="0" t="s">
        <v>33</v>
      </c>
      <c r="E1953" s="0" t="n">
        <v>2</v>
      </c>
      <c r="F1953" s="0" t="n">
        <v>0.36818287037037</v>
      </c>
      <c r="G1953" s="0" t="s">
        <v>14</v>
      </c>
      <c r="H1953" s="0" t="n">
        <v>16</v>
      </c>
    </row>
    <row r="1954" customFormat="false" ht="15" hidden="false" customHeight="false" outlineLevel="0" collapsed="false">
      <c r="A1954" s="0" t="n">
        <v>1953</v>
      </c>
      <c r="B1954" s="0" t="n">
        <v>42343</v>
      </c>
      <c r="C1954" s="0" t="s">
        <v>19</v>
      </c>
      <c r="D1954" s="0" t="s">
        <v>27</v>
      </c>
      <c r="E1954" s="0" t="n">
        <v>3</v>
      </c>
      <c r="F1954" s="0" t="n">
        <v>0.368194444444444</v>
      </c>
      <c r="G1954" s="0" t="s">
        <v>14</v>
      </c>
      <c r="H1954" s="0" t="n">
        <v>16</v>
      </c>
    </row>
    <row r="1955" customFormat="false" ht="15" hidden="false" customHeight="false" outlineLevel="0" collapsed="false">
      <c r="A1955" s="0" t="n">
        <v>1954</v>
      </c>
      <c r="B1955" s="0" t="n">
        <v>42349</v>
      </c>
      <c r="C1955" s="0" t="s">
        <v>12</v>
      </c>
      <c r="D1955" s="0" t="s">
        <v>31</v>
      </c>
      <c r="E1955" s="0" t="n">
        <v>5</v>
      </c>
      <c r="F1955" s="0" t="n">
        <v>0.368217592592593</v>
      </c>
      <c r="G1955" s="0" t="s">
        <v>14</v>
      </c>
      <c r="H1955" s="0" t="n">
        <v>16</v>
      </c>
    </row>
    <row r="1956" customFormat="false" ht="15" hidden="false" customHeight="false" outlineLevel="0" collapsed="false">
      <c r="A1956" s="0" t="n">
        <v>1955</v>
      </c>
      <c r="B1956" s="0" t="n">
        <v>42348</v>
      </c>
      <c r="C1956" s="0" t="s">
        <v>19</v>
      </c>
      <c r="D1956" s="0" t="s">
        <v>32</v>
      </c>
      <c r="E1956" s="0" t="n">
        <v>5</v>
      </c>
      <c r="F1956" s="0" t="n">
        <v>0.368229166666667</v>
      </c>
      <c r="G1956" s="0" t="s">
        <v>14</v>
      </c>
      <c r="H1956" s="0" t="n">
        <v>8</v>
      </c>
    </row>
    <row r="1957" customFormat="false" ht="15" hidden="false" customHeight="false" outlineLevel="0" collapsed="false">
      <c r="A1957" s="0" t="n">
        <v>1956</v>
      </c>
      <c r="B1957" s="0" t="n">
        <v>42347</v>
      </c>
      <c r="C1957" s="0" t="s">
        <v>15</v>
      </c>
      <c r="D1957" s="0" t="s">
        <v>27</v>
      </c>
      <c r="E1957" s="0" t="n">
        <v>2</v>
      </c>
      <c r="F1957" s="0" t="n">
        <v>0.368240740740741</v>
      </c>
      <c r="G1957" s="0" t="s">
        <v>14</v>
      </c>
      <c r="H1957" s="0" t="n">
        <v>16</v>
      </c>
    </row>
    <row r="1958" customFormat="false" ht="15" hidden="false" customHeight="false" outlineLevel="0" collapsed="false">
      <c r="A1958" s="0" t="n">
        <v>1957</v>
      </c>
      <c r="B1958" s="0" t="n">
        <v>42350</v>
      </c>
      <c r="C1958" s="0" t="s">
        <v>17</v>
      </c>
      <c r="D1958" s="0" t="s">
        <v>16</v>
      </c>
      <c r="E1958" s="0" t="n">
        <v>3</v>
      </c>
      <c r="F1958" s="0" t="n">
        <v>0.368275462962963</v>
      </c>
      <c r="G1958" s="0" t="s">
        <v>14</v>
      </c>
      <c r="H1958" s="0" t="n">
        <v>8</v>
      </c>
    </row>
    <row r="1959" customFormat="false" ht="15" hidden="false" customHeight="false" outlineLevel="0" collapsed="false">
      <c r="A1959" s="0" t="n">
        <v>1958</v>
      </c>
      <c r="B1959" s="0" t="n">
        <v>42344</v>
      </c>
      <c r="C1959" s="0" t="s">
        <v>12</v>
      </c>
      <c r="D1959" s="0" t="s">
        <v>32</v>
      </c>
      <c r="E1959" s="0" t="n">
        <v>2</v>
      </c>
      <c r="F1959" s="0" t="n">
        <v>0.368275462962963</v>
      </c>
      <c r="G1959" s="0" t="s">
        <v>14</v>
      </c>
      <c r="H1959" s="0" t="n">
        <v>8</v>
      </c>
    </row>
    <row r="1960" customFormat="false" ht="15" hidden="false" customHeight="false" outlineLevel="0" collapsed="false">
      <c r="A1960" s="0" t="n">
        <v>1959</v>
      </c>
      <c r="B1960" s="0" t="n">
        <v>42343</v>
      </c>
      <c r="C1960" s="0" t="s">
        <v>15</v>
      </c>
      <c r="D1960" s="0" t="s">
        <v>18</v>
      </c>
      <c r="E1960" s="0" t="n">
        <v>4</v>
      </c>
      <c r="F1960" s="0" t="n">
        <v>0.368298611111111</v>
      </c>
      <c r="G1960" s="0" t="s">
        <v>14</v>
      </c>
      <c r="H1960" s="0" t="n">
        <v>16</v>
      </c>
    </row>
    <row r="1961" customFormat="false" ht="15" hidden="false" customHeight="false" outlineLevel="0" collapsed="false">
      <c r="A1961" s="0" t="n">
        <v>1960</v>
      </c>
      <c r="B1961" s="0" t="n">
        <v>42345</v>
      </c>
      <c r="C1961" s="0" t="s">
        <v>19</v>
      </c>
      <c r="D1961" s="0" t="s">
        <v>30</v>
      </c>
      <c r="E1961" s="0" t="n">
        <v>1</v>
      </c>
      <c r="F1961" s="0" t="n">
        <v>0.368298611111111</v>
      </c>
      <c r="G1961" s="0" t="s">
        <v>14</v>
      </c>
      <c r="H1961" s="0" t="n">
        <v>12</v>
      </c>
    </row>
    <row r="1962" customFormat="false" ht="15" hidden="false" customHeight="false" outlineLevel="0" collapsed="false">
      <c r="A1962" s="0" t="n">
        <v>1961</v>
      </c>
      <c r="B1962" s="0" t="n">
        <v>42345</v>
      </c>
      <c r="C1962" s="0" t="s">
        <v>19</v>
      </c>
      <c r="D1962" s="0" t="s">
        <v>21</v>
      </c>
      <c r="E1962" s="0" t="n">
        <v>3</v>
      </c>
      <c r="F1962" s="0" t="n">
        <v>0.368310185185185</v>
      </c>
      <c r="G1962" s="0" t="s">
        <v>14</v>
      </c>
      <c r="H1962" s="0" t="n">
        <v>16</v>
      </c>
    </row>
    <row r="1963" customFormat="false" ht="15" hidden="false" customHeight="false" outlineLevel="0" collapsed="false">
      <c r="A1963" s="0" t="n">
        <v>1962</v>
      </c>
      <c r="B1963" s="0" t="n">
        <v>42352</v>
      </c>
      <c r="C1963" s="0" t="s">
        <v>19</v>
      </c>
      <c r="D1963" s="0" t="s">
        <v>13</v>
      </c>
      <c r="E1963" s="0" t="n">
        <v>2</v>
      </c>
      <c r="F1963" s="0" t="n">
        <v>0.368310185185185</v>
      </c>
      <c r="G1963" s="0" t="s">
        <v>14</v>
      </c>
      <c r="H1963" s="0" t="n">
        <v>8</v>
      </c>
    </row>
    <row r="1964" customFormat="false" ht="15" hidden="false" customHeight="false" outlineLevel="0" collapsed="false">
      <c r="A1964" s="0" t="n">
        <v>1963</v>
      </c>
      <c r="B1964" s="0" t="n">
        <v>42343</v>
      </c>
      <c r="C1964" s="0" t="s">
        <v>20</v>
      </c>
      <c r="D1964" s="0" t="s">
        <v>18</v>
      </c>
      <c r="E1964" s="0" t="n">
        <v>1</v>
      </c>
      <c r="F1964" s="0" t="n">
        <v>0.368333333333333</v>
      </c>
      <c r="G1964" s="0" t="s">
        <v>14</v>
      </c>
      <c r="H1964" s="0" t="n">
        <v>16</v>
      </c>
    </row>
    <row r="1965" customFormat="false" ht="15" hidden="false" customHeight="false" outlineLevel="0" collapsed="false">
      <c r="A1965" s="0" t="n">
        <v>1964</v>
      </c>
      <c r="B1965" s="0" t="n">
        <v>42347</v>
      </c>
      <c r="C1965" s="0" t="s">
        <v>19</v>
      </c>
      <c r="D1965" s="0" t="s">
        <v>23</v>
      </c>
      <c r="E1965" s="0" t="n">
        <v>1</v>
      </c>
      <c r="F1965" s="0" t="n">
        <v>0.368344907407407</v>
      </c>
      <c r="G1965" s="0" t="s">
        <v>14</v>
      </c>
      <c r="H1965" s="0" t="n">
        <v>8</v>
      </c>
    </row>
    <row r="1966" customFormat="false" ht="15" hidden="false" customHeight="false" outlineLevel="0" collapsed="false">
      <c r="A1966" s="0" t="n">
        <v>1965</v>
      </c>
      <c r="B1966" s="0" t="n">
        <v>42350</v>
      </c>
      <c r="C1966" s="0" t="s">
        <v>17</v>
      </c>
      <c r="D1966" s="0" t="s">
        <v>33</v>
      </c>
      <c r="E1966" s="0" t="n">
        <v>4</v>
      </c>
      <c r="F1966" s="0" t="n">
        <v>0.368356481481481</v>
      </c>
      <c r="G1966" s="0" t="s">
        <v>14</v>
      </c>
      <c r="H1966" s="0" t="n">
        <v>16</v>
      </c>
    </row>
    <row r="1967" customFormat="false" ht="15" hidden="false" customHeight="false" outlineLevel="0" collapsed="false">
      <c r="A1967" s="0" t="n">
        <v>1966</v>
      </c>
      <c r="B1967" s="0" t="n">
        <v>42346</v>
      </c>
      <c r="C1967" s="0" t="s">
        <v>12</v>
      </c>
      <c r="D1967" s="0" t="s">
        <v>21</v>
      </c>
      <c r="E1967" s="0" t="n">
        <v>4</v>
      </c>
      <c r="F1967" s="0" t="n">
        <v>0.36837962962963</v>
      </c>
      <c r="G1967" s="0" t="s">
        <v>14</v>
      </c>
      <c r="H1967" s="0" t="n">
        <v>16</v>
      </c>
    </row>
    <row r="1968" customFormat="false" ht="15" hidden="false" customHeight="false" outlineLevel="0" collapsed="false">
      <c r="A1968" s="0" t="n">
        <v>1967</v>
      </c>
      <c r="B1968" s="0" t="n">
        <v>42352</v>
      </c>
      <c r="C1968" s="0" t="s">
        <v>12</v>
      </c>
      <c r="D1968" s="0" t="s">
        <v>24</v>
      </c>
      <c r="E1968" s="0" t="n">
        <v>1</v>
      </c>
      <c r="F1968" s="0" t="n">
        <v>0.36837962962963</v>
      </c>
      <c r="G1968" s="0" t="s">
        <v>14</v>
      </c>
      <c r="H1968" s="0" t="n">
        <v>16</v>
      </c>
    </row>
    <row r="1969" customFormat="false" ht="15" hidden="false" customHeight="false" outlineLevel="0" collapsed="false">
      <c r="A1969" s="0" t="n">
        <v>1968</v>
      </c>
      <c r="B1969" s="0" t="n">
        <v>42353</v>
      </c>
      <c r="C1969" s="0" t="s">
        <v>17</v>
      </c>
      <c r="D1969" s="0" t="s">
        <v>16</v>
      </c>
      <c r="E1969" s="0" t="n">
        <v>1</v>
      </c>
      <c r="F1969" s="0" t="n">
        <v>0.36837962962963</v>
      </c>
      <c r="G1969" s="0" t="s">
        <v>14</v>
      </c>
      <c r="H1969" s="0" t="n">
        <v>8</v>
      </c>
    </row>
    <row r="1970" customFormat="false" ht="15" hidden="false" customHeight="false" outlineLevel="0" collapsed="false">
      <c r="A1970" s="0" t="n">
        <v>1969</v>
      </c>
      <c r="B1970" s="0" t="n">
        <v>42351</v>
      </c>
      <c r="C1970" s="0" t="s">
        <v>15</v>
      </c>
      <c r="D1970" s="0" t="s">
        <v>25</v>
      </c>
      <c r="E1970" s="0" t="n">
        <v>3</v>
      </c>
      <c r="F1970" s="0" t="n">
        <v>0.368391203703704</v>
      </c>
      <c r="G1970" s="0" t="s">
        <v>14</v>
      </c>
      <c r="H1970" s="0" t="n">
        <v>8</v>
      </c>
    </row>
    <row r="1971" customFormat="false" ht="15" hidden="false" customHeight="false" outlineLevel="0" collapsed="false">
      <c r="A1971" s="0" t="n">
        <v>1970</v>
      </c>
      <c r="B1971" s="0" t="n">
        <v>42341</v>
      </c>
      <c r="C1971" s="0" t="s">
        <v>19</v>
      </c>
      <c r="D1971" s="0" t="s">
        <v>24</v>
      </c>
      <c r="E1971" s="0" t="n">
        <v>5</v>
      </c>
      <c r="F1971" s="0" t="n">
        <v>0.368391203703704</v>
      </c>
      <c r="G1971" s="0" t="s">
        <v>14</v>
      </c>
      <c r="H1971" s="0" t="n">
        <v>16</v>
      </c>
    </row>
    <row r="1972" customFormat="false" ht="15" hidden="false" customHeight="false" outlineLevel="0" collapsed="false">
      <c r="A1972" s="0" t="n">
        <v>1971</v>
      </c>
      <c r="B1972" s="0" t="n">
        <v>42350</v>
      </c>
      <c r="C1972" s="0" t="s">
        <v>19</v>
      </c>
      <c r="D1972" s="0" t="s">
        <v>27</v>
      </c>
      <c r="E1972" s="0" t="n">
        <v>2</v>
      </c>
      <c r="F1972" s="0" t="n">
        <v>0.368402777777778</v>
      </c>
      <c r="G1972" s="0" t="s">
        <v>14</v>
      </c>
      <c r="H1972" s="0" t="n">
        <v>16</v>
      </c>
    </row>
    <row r="1973" customFormat="false" ht="15" hidden="false" customHeight="false" outlineLevel="0" collapsed="false">
      <c r="A1973" s="0" t="n">
        <v>1972</v>
      </c>
      <c r="B1973" s="0" t="n">
        <v>42350</v>
      </c>
      <c r="C1973" s="0" t="s">
        <v>17</v>
      </c>
      <c r="D1973" s="0" t="s">
        <v>29</v>
      </c>
      <c r="E1973" s="0" t="n">
        <v>4</v>
      </c>
      <c r="F1973" s="0" t="n">
        <v>0.368402777777778</v>
      </c>
      <c r="G1973" s="0" t="s">
        <v>14</v>
      </c>
      <c r="H1973" s="0" t="n">
        <v>12</v>
      </c>
    </row>
    <row r="1974" customFormat="false" ht="15" hidden="false" customHeight="false" outlineLevel="0" collapsed="false">
      <c r="A1974" s="0" t="n">
        <v>1973</v>
      </c>
      <c r="B1974" s="0" t="n">
        <v>42342</v>
      </c>
      <c r="C1974" s="0" t="s">
        <v>17</v>
      </c>
      <c r="D1974" s="0" t="s">
        <v>16</v>
      </c>
      <c r="E1974" s="0" t="n">
        <v>2</v>
      </c>
      <c r="F1974" s="0" t="n">
        <v>0.3684375</v>
      </c>
      <c r="G1974" s="0" t="s">
        <v>14</v>
      </c>
      <c r="H1974" s="0" t="n">
        <v>8</v>
      </c>
    </row>
    <row r="1975" customFormat="false" ht="15" hidden="false" customHeight="false" outlineLevel="0" collapsed="false">
      <c r="A1975" s="0" t="n">
        <v>1974</v>
      </c>
      <c r="B1975" s="0" t="n">
        <v>42347</v>
      </c>
      <c r="C1975" s="0" t="s">
        <v>19</v>
      </c>
      <c r="D1975" s="0" t="s">
        <v>21</v>
      </c>
      <c r="E1975" s="0" t="n">
        <v>3</v>
      </c>
      <c r="F1975" s="0" t="n">
        <v>0.368449074074074</v>
      </c>
      <c r="G1975" s="0" t="s">
        <v>14</v>
      </c>
      <c r="H1975" s="0" t="n">
        <v>16</v>
      </c>
    </row>
    <row r="1976" customFormat="false" ht="15" hidden="false" customHeight="false" outlineLevel="0" collapsed="false">
      <c r="A1976" s="0" t="n">
        <v>1975</v>
      </c>
      <c r="B1976" s="0" t="n">
        <v>42347</v>
      </c>
      <c r="C1976" s="0" t="s">
        <v>15</v>
      </c>
      <c r="D1976" s="0" t="s">
        <v>26</v>
      </c>
      <c r="E1976" s="0" t="n">
        <v>1</v>
      </c>
      <c r="F1976" s="0" t="n">
        <v>0.36849537037037</v>
      </c>
      <c r="G1976" s="0" t="s">
        <v>14</v>
      </c>
      <c r="H1976" s="0" t="n">
        <v>12</v>
      </c>
    </row>
    <row r="1977" customFormat="false" ht="15" hidden="false" customHeight="false" outlineLevel="0" collapsed="false">
      <c r="A1977" s="0" t="n">
        <v>1976</v>
      </c>
      <c r="B1977" s="0" t="n">
        <v>42347</v>
      </c>
      <c r="C1977" s="0" t="s">
        <v>19</v>
      </c>
      <c r="D1977" s="0" t="s">
        <v>29</v>
      </c>
      <c r="E1977" s="0" t="n">
        <v>4</v>
      </c>
      <c r="F1977" s="0" t="n">
        <v>0.368506944444444</v>
      </c>
      <c r="G1977" s="0" t="s">
        <v>14</v>
      </c>
      <c r="H1977" s="0" t="n">
        <v>12</v>
      </c>
    </row>
    <row r="1978" customFormat="false" ht="15" hidden="false" customHeight="false" outlineLevel="0" collapsed="false">
      <c r="A1978" s="0" t="n">
        <v>1977</v>
      </c>
      <c r="B1978" s="0" t="n">
        <v>42347</v>
      </c>
      <c r="C1978" s="0" t="s">
        <v>20</v>
      </c>
      <c r="D1978" s="0" t="s">
        <v>28</v>
      </c>
      <c r="E1978" s="0" t="n">
        <v>2</v>
      </c>
      <c r="F1978" s="0" t="n">
        <v>0.368530092592593</v>
      </c>
      <c r="G1978" s="0" t="s">
        <v>14</v>
      </c>
      <c r="H1978" s="0" t="n">
        <v>12</v>
      </c>
    </row>
    <row r="1979" customFormat="false" ht="15" hidden="false" customHeight="false" outlineLevel="0" collapsed="false">
      <c r="A1979" s="0" t="n">
        <v>1978</v>
      </c>
      <c r="B1979" s="0" t="n">
        <v>42352</v>
      </c>
      <c r="C1979" s="0" t="s">
        <v>15</v>
      </c>
      <c r="D1979" s="0" t="s">
        <v>18</v>
      </c>
      <c r="E1979" s="0" t="n">
        <v>1</v>
      </c>
      <c r="F1979" s="0" t="n">
        <v>0.368530092592593</v>
      </c>
      <c r="G1979" s="0" t="s">
        <v>14</v>
      </c>
      <c r="H1979" s="0" t="n">
        <v>16</v>
      </c>
    </row>
    <row r="1980" customFormat="false" ht="15" hidden="false" customHeight="false" outlineLevel="0" collapsed="false">
      <c r="A1980" s="0" t="n">
        <v>1979</v>
      </c>
      <c r="B1980" s="0" t="n">
        <v>42348</v>
      </c>
      <c r="C1980" s="0" t="s">
        <v>15</v>
      </c>
      <c r="D1980" s="0" t="s">
        <v>25</v>
      </c>
      <c r="E1980" s="0" t="n">
        <v>2</v>
      </c>
      <c r="F1980" s="0" t="n">
        <v>0.368541666666667</v>
      </c>
      <c r="G1980" s="0" t="s">
        <v>14</v>
      </c>
      <c r="H1980" s="0" t="n">
        <v>8</v>
      </c>
    </row>
    <row r="1981" customFormat="false" ht="15" hidden="false" customHeight="false" outlineLevel="0" collapsed="false">
      <c r="A1981" s="0" t="n">
        <v>1980</v>
      </c>
      <c r="B1981" s="0" t="n">
        <v>42348</v>
      </c>
      <c r="C1981" s="0" t="s">
        <v>20</v>
      </c>
      <c r="D1981" s="0" t="s">
        <v>32</v>
      </c>
      <c r="E1981" s="0" t="n">
        <v>2</v>
      </c>
      <c r="F1981" s="0" t="n">
        <v>0.368553240740741</v>
      </c>
      <c r="G1981" s="0" t="s">
        <v>14</v>
      </c>
      <c r="H1981" s="0" t="n">
        <v>8</v>
      </c>
    </row>
    <row r="1982" customFormat="false" ht="15" hidden="false" customHeight="false" outlineLevel="0" collapsed="false">
      <c r="A1982" s="0" t="n">
        <v>1981</v>
      </c>
      <c r="B1982" s="0" t="n">
        <v>42341</v>
      </c>
      <c r="C1982" s="0" t="s">
        <v>15</v>
      </c>
      <c r="D1982" s="0" t="s">
        <v>29</v>
      </c>
      <c r="E1982" s="0" t="n">
        <v>5</v>
      </c>
      <c r="F1982" s="0" t="n">
        <v>0.368576388888889</v>
      </c>
      <c r="G1982" s="0" t="s">
        <v>14</v>
      </c>
      <c r="H1982" s="0" t="n">
        <v>12</v>
      </c>
    </row>
    <row r="1983" customFormat="false" ht="15" hidden="false" customHeight="false" outlineLevel="0" collapsed="false">
      <c r="A1983" s="0" t="n">
        <v>1982</v>
      </c>
      <c r="B1983" s="0" t="n">
        <v>42351</v>
      </c>
      <c r="C1983" s="0" t="s">
        <v>20</v>
      </c>
      <c r="D1983" s="0" t="s">
        <v>33</v>
      </c>
      <c r="E1983" s="0" t="n">
        <v>2</v>
      </c>
      <c r="F1983" s="0" t="n">
        <v>0.368587962962963</v>
      </c>
      <c r="G1983" s="0" t="s">
        <v>14</v>
      </c>
      <c r="H1983" s="0" t="n">
        <v>16</v>
      </c>
    </row>
    <row r="1984" customFormat="false" ht="15" hidden="false" customHeight="false" outlineLevel="0" collapsed="false">
      <c r="A1984" s="0" t="n">
        <v>1983</v>
      </c>
      <c r="B1984" s="0" t="n">
        <v>42353</v>
      </c>
      <c r="C1984" s="0" t="s">
        <v>19</v>
      </c>
      <c r="D1984" s="0" t="s">
        <v>22</v>
      </c>
      <c r="E1984" s="0" t="n">
        <v>5</v>
      </c>
      <c r="F1984" s="0" t="n">
        <v>0.368587962962963</v>
      </c>
      <c r="G1984" s="0" t="s">
        <v>14</v>
      </c>
      <c r="H1984" s="0" t="n">
        <v>16</v>
      </c>
    </row>
    <row r="1985" customFormat="false" ht="15" hidden="false" customHeight="false" outlineLevel="0" collapsed="false">
      <c r="A1985" s="0" t="n">
        <v>1984</v>
      </c>
      <c r="B1985" s="0" t="n">
        <v>42343</v>
      </c>
      <c r="C1985" s="0" t="s">
        <v>20</v>
      </c>
      <c r="D1985" s="0" t="s">
        <v>16</v>
      </c>
      <c r="E1985" s="0" t="n">
        <v>3</v>
      </c>
      <c r="F1985" s="0" t="n">
        <v>0.368587962962963</v>
      </c>
      <c r="G1985" s="0" t="s">
        <v>14</v>
      </c>
      <c r="H1985" s="0" t="n">
        <v>8</v>
      </c>
    </row>
    <row r="1986" customFormat="false" ht="15" hidden="false" customHeight="false" outlineLevel="0" collapsed="false">
      <c r="A1986" s="0" t="n">
        <v>1985</v>
      </c>
      <c r="B1986" s="0" t="n">
        <v>42343</v>
      </c>
      <c r="C1986" s="0" t="s">
        <v>20</v>
      </c>
      <c r="D1986" s="0" t="s">
        <v>33</v>
      </c>
      <c r="E1986" s="0" t="n">
        <v>5</v>
      </c>
      <c r="F1986" s="0" t="n">
        <v>0.368587962962963</v>
      </c>
      <c r="G1986" s="0" t="s">
        <v>14</v>
      </c>
      <c r="H1986" s="0" t="n">
        <v>16</v>
      </c>
    </row>
    <row r="1987" customFormat="false" ht="15" hidden="false" customHeight="false" outlineLevel="0" collapsed="false">
      <c r="A1987" s="0" t="n">
        <v>1986</v>
      </c>
      <c r="B1987" s="0" t="n">
        <v>42351</v>
      </c>
      <c r="C1987" s="0" t="s">
        <v>19</v>
      </c>
      <c r="D1987" s="0" t="s">
        <v>24</v>
      </c>
      <c r="E1987" s="0" t="n">
        <v>4</v>
      </c>
      <c r="F1987" s="0" t="n">
        <v>0.368587962962963</v>
      </c>
      <c r="G1987" s="0" t="s">
        <v>14</v>
      </c>
      <c r="H1987" s="0" t="n">
        <v>16</v>
      </c>
    </row>
    <row r="1988" customFormat="false" ht="15" hidden="false" customHeight="false" outlineLevel="0" collapsed="false">
      <c r="A1988" s="0" t="n">
        <v>1987</v>
      </c>
      <c r="B1988" s="0" t="n">
        <v>42344</v>
      </c>
      <c r="C1988" s="0" t="s">
        <v>20</v>
      </c>
      <c r="D1988" s="0" t="s">
        <v>18</v>
      </c>
      <c r="E1988" s="0" t="n">
        <v>5</v>
      </c>
      <c r="F1988" s="0" t="n">
        <v>0.368634259259259</v>
      </c>
      <c r="G1988" s="0" t="s">
        <v>14</v>
      </c>
      <c r="H1988" s="0" t="n">
        <v>16</v>
      </c>
    </row>
    <row r="1989" customFormat="false" ht="15" hidden="false" customHeight="false" outlineLevel="0" collapsed="false">
      <c r="A1989" s="0" t="n">
        <v>1988</v>
      </c>
      <c r="B1989" s="0" t="n">
        <v>42341</v>
      </c>
      <c r="C1989" s="0" t="s">
        <v>19</v>
      </c>
      <c r="D1989" s="0" t="s">
        <v>25</v>
      </c>
      <c r="E1989" s="0" t="n">
        <v>1</v>
      </c>
      <c r="F1989" s="0" t="n">
        <v>0.368645833333333</v>
      </c>
      <c r="G1989" s="0" t="s">
        <v>14</v>
      </c>
      <c r="H1989" s="0" t="n">
        <v>8</v>
      </c>
    </row>
    <row r="1990" customFormat="false" ht="15" hidden="false" customHeight="false" outlineLevel="0" collapsed="false">
      <c r="A1990" s="0" t="n">
        <v>1989</v>
      </c>
      <c r="B1990" s="0" t="n">
        <v>42351</v>
      </c>
      <c r="C1990" s="0" t="s">
        <v>15</v>
      </c>
      <c r="D1990" s="0" t="s">
        <v>21</v>
      </c>
      <c r="E1990" s="0" t="n">
        <v>5</v>
      </c>
      <c r="F1990" s="0" t="n">
        <v>0.368680555555556</v>
      </c>
      <c r="G1990" s="0" t="s">
        <v>14</v>
      </c>
      <c r="H1990" s="0" t="n">
        <v>16</v>
      </c>
    </row>
    <row r="1991" customFormat="false" ht="15" hidden="false" customHeight="false" outlineLevel="0" collapsed="false">
      <c r="A1991" s="0" t="n">
        <v>1990</v>
      </c>
      <c r="B1991" s="0" t="n">
        <v>42351</v>
      </c>
      <c r="C1991" s="0" t="s">
        <v>15</v>
      </c>
      <c r="D1991" s="0" t="s">
        <v>31</v>
      </c>
      <c r="E1991" s="0" t="n">
        <v>2</v>
      </c>
      <c r="F1991" s="0" t="n">
        <v>0.368680555555556</v>
      </c>
      <c r="G1991" s="0" t="s">
        <v>14</v>
      </c>
      <c r="H1991" s="0" t="n">
        <v>16</v>
      </c>
    </row>
    <row r="1992" customFormat="false" ht="15" hidden="false" customHeight="false" outlineLevel="0" collapsed="false">
      <c r="A1992" s="0" t="n">
        <v>1991</v>
      </c>
      <c r="B1992" s="0" t="n">
        <v>42348</v>
      </c>
      <c r="C1992" s="0" t="s">
        <v>15</v>
      </c>
      <c r="D1992" s="0" t="s">
        <v>33</v>
      </c>
      <c r="E1992" s="0" t="n">
        <v>3</v>
      </c>
      <c r="F1992" s="0" t="n">
        <v>0.36869212962963</v>
      </c>
      <c r="G1992" s="0" t="s">
        <v>14</v>
      </c>
      <c r="H1992" s="0" t="n">
        <v>16</v>
      </c>
    </row>
    <row r="1993" customFormat="false" ht="15" hidden="false" customHeight="false" outlineLevel="0" collapsed="false">
      <c r="A1993" s="0" t="n">
        <v>1992</v>
      </c>
      <c r="B1993" s="0" t="n">
        <v>42347</v>
      </c>
      <c r="C1993" s="0" t="s">
        <v>19</v>
      </c>
      <c r="D1993" s="0" t="s">
        <v>31</v>
      </c>
      <c r="E1993" s="0" t="n">
        <v>4</v>
      </c>
      <c r="F1993" s="0" t="n">
        <v>0.368703703703704</v>
      </c>
      <c r="G1993" s="0" t="s">
        <v>14</v>
      </c>
      <c r="H1993" s="0" t="n">
        <v>16</v>
      </c>
    </row>
    <row r="1994" customFormat="false" ht="15" hidden="false" customHeight="false" outlineLevel="0" collapsed="false">
      <c r="A1994" s="0" t="n">
        <v>1993</v>
      </c>
      <c r="B1994" s="0" t="n">
        <v>42342</v>
      </c>
      <c r="C1994" s="0" t="s">
        <v>17</v>
      </c>
      <c r="D1994" s="0" t="s">
        <v>32</v>
      </c>
      <c r="E1994" s="0" t="n">
        <v>1</v>
      </c>
      <c r="F1994" s="0" t="n">
        <v>0.368715277777778</v>
      </c>
      <c r="G1994" s="0" t="s">
        <v>14</v>
      </c>
      <c r="H1994" s="0" t="n">
        <v>8</v>
      </c>
    </row>
    <row r="1995" customFormat="false" ht="15" hidden="false" customHeight="false" outlineLevel="0" collapsed="false">
      <c r="A1995" s="0" t="n">
        <v>1994</v>
      </c>
      <c r="B1995" s="0" t="n">
        <v>42352</v>
      </c>
      <c r="C1995" s="0" t="s">
        <v>12</v>
      </c>
      <c r="D1995" s="0" t="s">
        <v>32</v>
      </c>
      <c r="E1995" s="0" t="n">
        <v>4</v>
      </c>
      <c r="F1995" s="0" t="n">
        <v>0.368715277777778</v>
      </c>
      <c r="G1995" s="0" t="s">
        <v>14</v>
      </c>
      <c r="H1995" s="0" t="n">
        <v>8</v>
      </c>
    </row>
    <row r="1996" customFormat="false" ht="15" hidden="false" customHeight="false" outlineLevel="0" collapsed="false">
      <c r="A1996" s="0" t="n">
        <v>1995</v>
      </c>
      <c r="B1996" s="0" t="n">
        <v>42350</v>
      </c>
      <c r="C1996" s="0" t="s">
        <v>15</v>
      </c>
      <c r="D1996" s="0" t="s">
        <v>28</v>
      </c>
      <c r="E1996" s="0" t="n">
        <v>2</v>
      </c>
      <c r="F1996" s="0" t="n">
        <v>0.368738425925926</v>
      </c>
      <c r="G1996" s="0" t="s">
        <v>14</v>
      </c>
      <c r="H1996" s="0" t="n">
        <v>12</v>
      </c>
    </row>
    <row r="1997" customFormat="false" ht="15" hidden="false" customHeight="false" outlineLevel="0" collapsed="false">
      <c r="A1997" s="0" t="n">
        <v>1996</v>
      </c>
      <c r="B1997" s="0" t="n">
        <v>42344</v>
      </c>
      <c r="C1997" s="0" t="s">
        <v>12</v>
      </c>
      <c r="D1997" s="0" t="s">
        <v>25</v>
      </c>
      <c r="E1997" s="0" t="n">
        <v>4</v>
      </c>
      <c r="F1997" s="0" t="n">
        <v>0.36875</v>
      </c>
      <c r="G1997" s="0" t="s">
        <v>14</v>
      </c>
      <c r="H1997" s="0" t="n">
        <v>8</v>
      </c>
    </row>
    <row r="1998" customFormat="false" ht="15" hidden="false" customHeight="false" outlineLevel="0" collapsed="false">
      <c r="A1998" s="0" t="n">
        <v>1997</v>
      </c>
      <c r="B1998" s="0" t="n">
        <v>42342</v>
      </c>
      <c r="C1998" s="0" t="s">
        <v>20</v>
      </c>
      <c r="D1998" s="0" t="s">
        <v>25</v>
      </c>
      <c r="E1998" s="0" t="n">
        <v>2</v>
      </c>
      <c r="F1998" s="0" t="n">
        <v>0.368761574074074</v>
      </c>
      <c r="G1998" s="0" t="s">
        <v>14</v>
      </c>
      <c r="H1998" s="0" t="n">
        <v>8</v>
      </c>
    </row>
    <row r="1999" customFormat="false" ht="15" hidden="false" customHeight="false" outlineLevel="0" collapsed="false">
      <c r="A1999" s="0" t="n">
        <v>1998</v>
      </c>
      <c r="B1999" s="0" t="n">
        <v>42344</v>
      </c>
      <c r="C1999" s="0" t="s">
        <v>19</v>
      </c>
      <c r="D1999" s="0" t="s">
        <v>30</v>
      </c>
      <c r="E1999" s="0" t="n">
        <v>2</v>
      </c>
      <c r="F1999" s="0" t="n">
        <v>0.368761574074074</v>
      </c>
      <c r="G1999" s="0" t="s">
        <v>14</v>
      </c>
      <c r="H1999" s="0" t="n">
        <v>12</v>
      </c>
    </row>
    <row r="2000" customFormat="false" ht="15" hidden="false" customHeight="false" outlineLevel="0" collapsed="false">
      <c r="A2000" s="0" t="n">
        <v>1999</v>
      </c>
      <c r="B2000" s="0" t="n">
        <v>42346</v>
      </c>
      <c r="C2000" s="0" t="s">
        <v>17</v>
      </c>
      <c r="D2000" s="0" t="s">
        <v>13</v>
      </c>
      <c r="E2000" s="0" t="n">
        <v>1</v>
      </c>
      <c r="F2000" s="0" t="n">
        <v>0.368773148148148</v>
      </c>
      <c r="G2000" s="0" t="s">
        <v>14</v>
      </c>
      <c r="H2000" s="0" t="n">
        <v>8</v>
      </c>
    </row>
    <row r="2001" customFormat="false" ht="15" hidden="false" customHeight="false" outlineLevel="0" collapsed="false">
      <c r="A2001" s="0" t="n">
        <v>2000</v>
      </c>
      <c r="B2001" s="0" t="n">
        <v>42346</v>
      </c>
      <c r="C2001" s="0" t="s">
        <v>15</v>
      </c>
      <c r="D2001" s="0" t="s">
        <v>28</v>
      </c>
      <c r="E2001" s="0" t="n">
        <v>5</v>
      </c>
      <c r="F2001" s="0" t="n">
        <v>0.368773148148148</v>
      </c>
      <c r="G2001" s="0" t="s">
        <v>14</v>
      </c>
      <c r="H2001" s="0" t="n">
        <v>12</v>
      </c>
    </row>
    <row r="2002" customFormat="false" ht="15" hidden="false" customHeight="false" outlineLevel="0" collapsed="false">
      <c r="A2002" s="0" t="n">
        <v>2001</v>
      </c>
      <c r="B2002" s="0" t="n">
        <v>42353</v>
      </c>
      <c r="C2002" s="0" t="s">
        <v>15</v>
      </c>
      <c r="D2002" s="0" t="s">
        <v>23</v>
      </c>
      <c r="E2002" s="0" t="n">
        <v>1</v>
      </c>
      <c r="F2002" s="0" t="n">
        <v>0.368784722222222</v>
      </c>
      <c r="G2002" s="0" t="s">
        <v>14</v>
      </c>
      <c r="H2002" s="0" t="n">
        <v>8</v>
      </c>
    </row>
    <row r="2003" customFormat="false" ht="15" hidden="false" customHeight="false" outlineLevel="0" collapsed="false">
      <c r="A2003" s="0" t="n">
        <v>2002</v>
      </c>
      <c r="B2003" s="0" t="n">
        <v>42352</v>
      </c>
      <c r="C2003" s="0" t="s">
        <v>12</v>
      </c>
      <c r="D2003" s="0" t="s">
        <v>18</v>
      </c>
      <c r="E2003" s="0" t="n">
        <v>4</v>
      </c>
      <c r="F2003" s="0" t="n">
        <v>0.368784722222222</v>
      </c>
      <c r="G2003" s="0" t="s">
        <v>14</v>
      </c>
      <c r="H2003" s="0" t="n">
        <v>16</v>
      </c>
    </row>
    <row r="2004" customFormat="false" ht="15" hidden="false" customHeight="false" outlineLevel="0" collapsed="false">
      <c r="A2004" s="0" t="n">
        <v>2003</v>
      </c>
      <c r="B2004" s="0" t="n">
        <v>42353</v>
      </c>
      <c r="C2004" s="0" t="s">
        <v>17</v>
      </c>
      <c r="D2004" s="0" t="s">
        <v>28</v>
      </c>
      <c r="E2004" s="0" t="n">
        <v>1</v>
      </c>
      <c r="F2004" s="0" t="n">
        <v>0.368831018518519</v>
      </c>
      <c r="G2004" s="0" t="s">
        <v>14</v>
      </c>
      <c r="H2004" s="0" t="n">
        <v>12</v>
      </c>
    </row>
    <row r="2005" customFormat="false" ht="15" hidden="false" customHeight="false" outlineLevel="0" collapsed="false">
      <c r="A2005" s="0" t="n">
        <v>2004</v>
      </c>
      <c r="B2005" s="0" t="n">
        <v>42353</v>
      </c>
      <c r="C2005" s="0" t="s">
        <v>19</v>
      </c>
      <c r="D2005" s="0" t="s">
        <v>30</v>
      </c>
      <c r="E2005" s="0" t="n">
        <v>5</v>
      </c>
      <c r="F2005" s="0" t="n">
        <v>0.368831018518519</v>
      </c>
      <c r="G2005" s="0" t="s">
        <v>14</v>
      </c>
      <c r="H2005" s="0" t="n">
        <v>12</v>
      </c>
    </row>
    <row r="2006" customFormat="false" ht="15" hidden="false" customHeight="false" outlineLevel="0" collapsed="false">
      <c r="A2006" s="0" t="n">
        <v>2005</v>
      </c>
      <c r="B2006" s="0" t="n">
        <v>42342</v>
      </c>
      <c r="C2006" s="0" t="s">
        <v>12</v>
      </c>
      <c r="D2006" s="0" t="s">
        <v>24</v>
      </c>
      <c r="E2006" s="0" t="n">
        <v>2</v>
      </c>
      <c r="F2006" s="0" t="n">
        <v>0.368842592592593</v>
      </c>
      <c r="G2006" s="0" t="s">
        <v>14</v>
      </c>
      <c r="H2006" s="0" t="n">
        <v>16</v>
      </c>
    </row>
    <row r="2007" customFormat="false" ht="15" hidden="false" customHeight="false" outlineLevel="0" collapsed="false">
      <c r="A2007" s="0" t="n">
        <v>2006</v>
      </c>
      <c r="B2007" s="0" t="n">
        <v>42346</v>
      </c>
      <c r="C2007" s="0" t="s">
        <v>17</v>
      </c>
      <c r="D2007" s="0" t="s">
        <v>22</v>
      </c>
      <c r="E2007" s="0" t="n">
        <v>5</v>
      </c>
      <c r="F2007" s="0" t="n">
        <v>0.368854166666667</v>
      </c>
      <c r="G2007" s="0" t="s">
        <v>14</v>
      </c>
      <c r="H2007" s="0" t="n">
        <v>16</v>
      </c>
    </row>
    <row r="2008" customFormat="false" ht="15" hidden="false" customHeight="false" outlineLevel="0" collapsed="false">
      <c r="A2008" s="0" t="n">
        <v>2007</v>
      </c>
      <c r="B2008" s="0" t="n">
        <v>42351</v>
      </c>
      <c r="C2008" s="0" t="s">
        <v>15</v>
      </c>
      <c r="D2008" s="0" t="s">
        <v>33</v>
      </c>
      <c r="E2008" s="0" t="n">
        <v>2</v>
      </c>
      <c r="F2008" s="0" t="n">
        <v>0.368865740740741</v>
      </c>
      <c r="G2008" s="0" t="s">
        <v>14</v>
      </c>
      <c r="H2008" s="0" t="n">
        <v>16</v>
      </c>
    </row>
    <row r="2009" customFormat="false" ht="15" hidden="false" customHeight="false" outlineLevel="0" collapsed="false">
      <c r="A2009" s="0" t="n">
        <v>2008</v>
      </c>
      <c r="B2009" s="0" t="n">
        <v>42351</v>
      </c>
      <c r="C2009" s="0" t="s">
        <v>17</v>
      </c>
      <c r="D2009" s="0" t="s">
        <v>24</v>
      </c>
      <c r="E2009" s="0" t="n">
        <v>2</v>
      </c>
      <c r="F2009" s="0" t="n">
        <v>0.368877314814815</v>
      </c>
      <c r="G2009" s="0" t="s">
        <v>14</v>
      </c>
      <c r="H2009" s="0" t="n">
        <v>16</v>
      </c>
    </row>
    <row r="2010" customFormat="false" ht="15" hidden="false" customHeight="false" outlineLevel="0" collapsed="false">
      <c r="A2010" s="0" t="n">
        <v>2009</v>
      </c>
      <c r="B2010" s="0" t="n">
        <v>42351</v>
      </c>
      <c r="C2010" s="0" t="s">
        <v>15</v>
      </c>
      <c r="D2010" s="0" t="s">
        <v>21</v>
      </c>
      <c r="E2010" s="0" t="n">
        <v>4</v>
      </c>
      <c r="F2010" s="0" t="n">
        <v>0.368877314814815</v>
      </c>
      <c r="G2010" s="0" t="s">
        <v>14</v>
      </c>
      <c r="H2010" s="0" t="n">
        <v>16</v>
      </c>
    </row>
    <row r="2011" customFormat="false" ht="15" hidden="false" customHeight="false" outlineLevel="0" collapsed="false">
      <c r="A2011" s="0" t="n">
        <v>2010</v>
      </c>
      <c r="B2011" s="0" t="n">
        <v>42350</v>
      </c>
      <c r="C2011" s="0" t="s">
        <v>20</v>
      </c>
      <c r="D2011" s="0" t="s">
        <v>18</v>
      </c>
      <c r="E2011" s="0" t="n">
        <v>1</v>
      </c>
      <c r="F2011" s="0" t="n">
        <v>0.368877314814815</v>
      </c>
      <c r="G2011" s="0" t="s">
        <v>14</v>
      </c>
      <c r="H2011" s="0" t="n">
        <v>16</v>
      </c>
    </row>
    <row r="2012" customFormat="false" ht="15" hidden="false" customHeight="false" outlineLevel="0" collapsed="false">
      <c r="A2012" s="0" t="n">
        <v>2011</v>
      </c>
      <c r="B2012" s="0" t="n">
        <v>42353</v>
      </c>
      <c r="C2012" s="0" t="s">
        <v>17</v>
      </c>
      <c r="D2012" s="0" t="s">
        <v>21</v>
      </c>
      <c r="E2012" s="0" t="n">
        <v>1</v>
      </c>
      <c r="F2012" s="0" t="n">
        <v>0.368888888888889</v>
      </c>
      <c r="G2012" s="0" t="s">
        <v>14</v>
      </c>
      <c r="H2012" s="0" t="n">
        <v>16</v>
      </c>
    </row>
    <row r="2013" customFormat="false" ht="15" hidden="false" customHeight="false" outlineLevel="0" collapsed="false">
      <c r="A2013" s="0" t="n">
        <v>2012</v>
      </c>
      <c r="B2013" s="0" t="n">
        <v>42346</v>
      </c>
      <c r="C2013" s="0" t="s">
        <v>20</v>
      </c>
      <c r="D2013" s="0" t="s">
        <v>31</v>
      </c>
      <c r="E2013" s="0" t="n">
        <v>2</v>
      </c>
      <c r="F2013" s="0" t="n">
        <v>0.368888888888889</v>
      </c>
      <c r="G2013" s="0" t="s">
        <v>14</v>
      </c>
      <c r="H2013" s="0" t="n">
        <v>16</v>
      </c>
    </row>
    <row r="2014" customFormat="false" ht="15" hidden="false" customHeight="false" outlineLevel="0" collapsed="false">
      <c r="A2014" s="0" t="n">
        <v>2013</v>
      </c>
      <c r="B2014" s="0" t="n">
        <v>42342</v>
      </c>
      <c r="C2014" s="0" t="s">
        <v>19</v>
      </c>
      <c r="D2014" s="0" t="s">
        <v>18</v>
      </c>
      <c r="E2014" s="0" t="n">
        <v>5</v>
      </c>
      <c r="F2014" s="0" t="n">
        <v>0.368888888888889</v>
      </c>
      <c r="G2014" s="0" t="s">
        <v>14</v>
      </c>
      <c r="H2014" s="0" t="n">
        <v>16</v>
      </c>
    </row>
    <row r="2015" customFormat="false" ht="15" hidden="false" customHeight="false" outlineLevel="0" collapsed="false">
      <c r="A2015" s="0" t="n">
        <v>2014</v>
      </c>
      <c r="B2015" s="0" t="n">
        <v>42344</v>
      </c>
      <c r="C2015" s="0" t="s">
        <v>17</v>
      </c>
      <c r="D2015" s="0" t="s">
        <v>16</v>
      </c>
      <c r="E2015" s="0" t="n">
        <v>4</v>
      </c>
      <c r="F2015" s="0" t="n">
        <v>0.368900462962963</v>
      </c>
      <c r="G2015" s="0" t="s">
        <v>14</v>
      </c>
      <c r="H2015" s="0" t="n">
        <v>8</v>
      </c>
    </row>
    <row r="2016" customFormat="false" ht="15" hidden="false" customHeight="false" outlineLevel="0" collapsed="false">
      <c r="A2016" s="0" t="n">
        <v>2015</v>
      </c>
      <c r="B2016" s="0" t="n">
        <v>42346</v>
      </c>
      <c r="C2016" s="0" t="s">
        <v>19</v>
      </c>
      <c r="D2016" s="0" t="s">
        <v>31</v>
      </c>
      <c r="E2016" s="0" t="n">
        <v>5</v>
      </c>
      <c r="F2016" s="0" t="n">
        <v>0.368912037037037</v>
      </c>
      <c r="G2016" s="0" t="s">
        <v>14</v>
      </c>
      <c r="H2016" s="0" t="n">
        <v>16</v>
      </c>
    </row>
    <row r="2017" customFormat="false" ht="15" hidden="false" customHeight="false" outlineLevel="0" collapsed="false">
      <c r="A2017" s="0" t="n">
        <v>2016</v>
      </c>
      <c r="B2017" s="0" t="n">
        <v>42350</v>
      </c>
      <c r="C2017" s="0" t="s">
        <v>12</v>
      </c>
      <c r="D2017" s="0" t="s">
        <v>32</v>
      </c>
      <c r="E2017" s="0" t="n">
        <v>3</v>
      </c>
      <c r="F2017" s="0" t="n">
        <v>0.368935185185185</v>
      </c>
      <c r="G2017" s="0" t="s">
        <v>14</v>
      </c>
      <c r="H2017" s="0" t="n">
        <v>8</v>
      </c>
    </row>
    <row r="2018" customFormat="false" ht="15" hidden="false" customHeight="false" outlineLevel="0" collapsed="false">
      <c r="A2018" s="0" t="n">
        <v>2017</v>
      </c>
      <c r="B2018" s="0" t="n">
        <v>42353</v>
      </c>
      <c r="C2018" s="0" t="s">
        <v>17</v>
      </c>
      <c r="D2018" s="0" t="s">
        <v>33</v>
      </c>
      <c r="E2018" s="0" t="n">
        <v>1</v>
      </c>
      <c r="F2018" s="0" t="n">
        <v>0.368958333333333</v>
      </c>
      <c r="G2018" s="0" t="s">
        <v>14</v>
      </c>
      <c r="H2018" s="0" t="n">
        <v>16</v>
      </c>
    </row>
    <row r="2019" customFormat="false" ht="15" hidden="false" customHeight="false" outlineLevel="0" collapsed="false">
      <c r="A2019" s="0" t="n">
        <v>2018</v>
      </c>
      <c r="B2019" s="0" t="n">
        <v>42350</v>
      </c>
      <c r="C2019" s="0" t="s">
        <v>12</v>
      </c>
      <c r="D2019" s="0" t="s">
        <v>26</v>
      </c>
      <c r="E2019" s="0" t="n">
        <v>2</v>
      </c>
      <c r="F2019" s="0" t="n">
        <v>0.368969907407407</v>
      </c>
      <c r="G2019" s="0" t="s">
        <v>14</v>
      </c>
      <c r="H2019" s="0" t="n">
        <v>12</v>
      </c>
    </row>
    <row r="2020" customFormat="false" ht="15" hidden="false" customHeight="false" outlineLevel="0" collapsed="false">
      <c r="A2020" s="0" t="n">
        <v>2019</v>
      </c>
      <c r="B2020" s="0" t="n">
        <v>42346</v>
      </c>
      <c r="C2020" s="0" t="s">
        <v>19</v>
      </c>
      <c r="D2020" s="0" t="s">
        <v>23</v>
      </c>
      <c r="E2020" s="0" t="n">
        <v>1</v>
      </c>
      <c r="F2020" s="0" t="n">
        <v>0.368969907407407</v>
      </c>
      <c r="G2020" s="0" t="s">
        <v>14</v>
      </c>
      <c r="H2020" s="0" t="n">
        <v>8</v>
      </c>
    </row>
    <row r="2021" customFormat="false" ht="15" hidden="false" customHeight="false" outlineLevel="0" collapsed="false">
      <c r="A2021" s="0" t="n">
        <v>2020</v>
      </c>
      <c r="B2021" s="0" t="n">
        <v>42350</v>
      </c>
      <c r="C2021" s="0" t="s">
        <v>20</v>
      </c>
      <c r="D2021" s="0" t="s">
        <v>23</v>
      </c>
      <c r="E2021" s="0" t="n">
        <v>1</v>
      </c>
      <c r="F2021" s="0" t="n">
        <v>0.368981481481481</v>
      </c>
      <c r="G2021" s="0" t="s">
        <v>14</v>
      </c>
      <c r="H2021" s="0" t="n">
        <v>8</v>
      </c>
    </row>
    <row r="2022" customFormat="false" ht="15" hidden="false" customHeight="false" outlineLevel="0" collapsed="false">
      <c r="A2022" s="0" t="n">
        <v>2021</v>
      </c>
      <c r="B2022" s="0" t="n">
        <v>42352</v>
      </c>
      <c r="C2022" s="0" t="s">
        <v>19</v>
      </c>
      <c r="D2022" s="0" t="s">
        <v>29</v>
      </c>
      <c r="E2022" s="0" t="n">
        <v>2</v>
      </c>
      <c r="F2022" s="0" t="n">
        <v>0.368993055555556</v>
      </c>
      <c r="G2022" s="0" t="s">
        <v>14</v>
      </c>
      <c r="H2022" s="0" t="n">
        <v>12</v>
      </c>
    </row>
    <row r="2023" customFormat="false" ht="15" hidden="false" customHeight="false" outlineLevel="0" collapsed="false">
      <c r="A2023" s="0" t="n">
        <v>2022</v>
      </c>
      <c r="B2023" s="0" t="n">
        <v>42345</v>
      </c>
      <c r="C2023" s="0" t="s">
        <v>19</v>
      </c>
      <c r="D2023" s="0" t="s">
        <v>21</v>
      </c>
      <c r="E2023" s="0" t="n">
        <v>3</v>
      </c>
      <c r="F2023" s="0" t="n">
        <v>0.368993055555556</v>
      </c>
      <c r="G2023" s="0" t="s">
        <v>14</v>
      </c>
      <c r="H2023" s="0" t="n">
        <v>16</v>
      </c>
    </row>
    <row r="2024" customFormat="false" ht="15" hidden="false" customHeight="false" outlineLevel="0" collapsed="false">
      <c r="A2024" s="0" t="n">
        <v>2023</v>
      </c>
      <c r="B2024" s="0" t="n">
        <v>42347</v>
      </c>
      <c r="C2024" s="0" t="s">
        <v>19</v>
      </c>
      <c r="D2024" s="0" t="s">
        <v>24</v>
      </c>
      <c r="E2024" s="0" t="n">
        <v>1</v>
      </c>
      <c r="F2024" s="0" t="n">
        <v>0.36900462962963</v>
      </c>
      <c r="G2024" s="0" t="s">
        <v>14</v>
      </c>
      <c r="H2024" s="0" t="n">
        <v>16</v>
      </c>
    </row>
    <row r="2025" customFormat="false" ht="15" hidden="false" customHeight="false" outlineLevel="0" collapsed="false">
      <c r="A2025" s="0" t="n">
        <v>2024</v>
      </c>
      <c r="B2025" s="0" t="n">
        <v>42346</v>
      </c>
      <c r="C2025" s="0" t="s">
        <v>17</v>
      </c>
      <c r="D2025" s="0" t="s">
        <v>28</v>
      </c>
      <c r="E2025" s="0" t="n">
        <v>3</v>
      </c>
      <c r="F2025" s="0" t="n">
        <v>0.369039351851852</v>
      </c>
      <c r="G2025" s="0" t="s">
        <v>14</v>
      </c>
      <c r="H2025" s="0" t="n">
        <v>12</v>
      </c>
    </row>
    <row r="2026" customFormat="false" ht="15" hidden="false" customHeight="false" outlineLevel="0" collapsed="false">
      <c r="A2026" s="0" t="n">
        <v>2025</v>
      </c>
      <c r="B2026" s="0" t="n">
        <v>42342</v>
      </c>
      <c r="C2026" s="0" t="s">
        <v>20</v>
      </c>
      <c r="D2026" s="0" t="s">
        <v>33</v>
      </c>
      <c r="E2026" s="0" t="n">
        <v>5</v>
      </c>
      <c r="F2026" s="0" t="n">
        <v>0.369050925925926</v>
      </c>
      <c r="G2026" s="0" t="s">
        <v>14</v>
      </c>
      <c r="H2026" s="0" t="n">
        <v>16</v>
      </c>
    </row>
    <row r="2027" customFormat="false" ht="15" hidden="false" customHeight="false" outlineLevel="0" collapsed="false">
      <c r="A2027" s="0" t="n">
        <v>2026</v>
      </c>
      <c r="B2027" s="0" t="n">
        <v>42350</v>
      </c>
      <c r="C2027" s="0" t="s">
        <v>17</v>
      </c>
      <c r="D2027" s="0" t="s">
        <v>13</v>
      </c>
      <c r="E2027" s="0" t="n">
        <v>4</v>
      </c>
      <c r="F2027" s="0" t="n">
        <v>0.369050925925926</v>
      </c>
      <c r="G2027" s="0" t="s">
        <v>14</v>
      </c>
      <c r="H2027" s="0" t="n">
        <v>8</v>
      </c>
    </row>
    <row r="2028" customFormat="false" ht="15" hidden="false" customHeight="false" outlineLevel="0" collapsed="false">
      <c r="A2028" s="0" t="n">
        <v>2027</v>
      </c>
      <c r="B2028" s="0" t="n">
        <v>42351</v>
      </c>
      <c r="C2028" s="0" t="s">
        <v>17</v>
      </c>
      <c r="D2028" s="0" t="s">
        <v>32</v>
      </c>
      <c r="E2028" s="0" t="n">
        <v>3</v>
      </c>
      <c r="F2028" s="0" t="n">
        <v>0.369050925925926</v>
      </c>
      <c r="G2028" s="0" t="s">
        <v>14</v>
      </c>
      <c r="H2028" s="0" t="n">
        <v>8</v>
      </c>
    </row>
    <row r="2029" customFormat="false" ht="15" hidden="false" customHeight="false" outlineLevel="0" collapsed="false">
      <c r="A2029" s="0" t="n">
        <v>2028</v>
      </c>
      <c r="B2029" s="0" t="n">
        <v>42349</v>
      </c>
      <c r="C2029" s="0" t="s">
        <v>12</v>
      </c>
      <c r="D2029" s="0" t="s">
        <v>31</v>
      </c>
      <c r="E2029" s="0" t="n">
        <v>1</v>
      </c>
      <c r="F2029" s="0" t="n">
        <v>0.369074074074074</v>
      </c>
      <c r="G2029" s="0" t="s">
        <v>14</v>
      </c>
      <c r="H2029" s="0" t="n">
        <v>16</v>
      </c>
    </row>
    <row r="2030" customFormat="false" ht="15" hidden="false" customHeight="false" outlineLevel="0" collapsed="false">
      <c r="A2030" s="0" t="n">
        <v>2029</v>
      </c>
      <c r="B2030" s="0" t="n">
        <v>42346</v>
      </c>
      <c r="C2030" s="0" t="s">
        <v>12</v>
      </c>
      <c r="D2030" s="0" t="s">
        <v>23</v>
      </c>
      <c r="E2030" s="0" t="n">
        <v>2</v>
      </c>
      <c r="F2030" s="0" t="n">
        <v>0.369085648148148</v>
      </c>
      <c r="G2030" s="0" t="s">
        <v>14</v>
      </c>
      <c r="H2030" s="0" t="n">
        <v>8</v>
      </c>
    </row>
    <row r="2031" customFormat="false" ht="15" hidden="false" customHeight="false" outlineLevel="0" collapsed="false">
      <c r="A2031" s="0" t="n">
        <v>2030</v>
      </c>
      <c r="B2031" s="0" t="n">
        <v>42346</v>
      </c>
      <c r="C2031" s="0" t="s">
        <v>20</v>
      </c>
      <c r="D2031" s="0" t="s">
        <v>27</v>
      </c>
      <c r="E2031" s="0" t="n">
        <v>1</v>
      </c>
      <c r="F2031" s="0" t="n">
        <v>0.369085648148148</v>
      </c>
      <c r="G2031" s="0" t="s">
        <v>14</v>
      </c>
      <c r="H2031" s="0" t="n">
        <v>16</v>
      </c>
    </row>
    <row r="2032" customFormat="false" ht="15" hidden="false" customHeight="false" outlineLevel="0" collapsed="false">
      <c r="A2032" s="0" t="n">
        <v>2031</v>
      </c>
      <c r="B2032" s="0" t="n">
        <v>42346</v>
      </c>
      <c r="C2032" s="0" t="s">
        <v>17</v>
      </c>
      <c r="D2032" s="0" t="s">
        <v>26</v>
      </c>
      <c r="E2032" s="0" t="n">
        <v>4</v>
      </c>
      <c r="F2032" s="0" t="n">
        <v>0.369097222222222</v>
      </c>
      <c r="G2032" s="0" t="s">
        <v>14</v>
      </c>
      <c r="H2032" s="0" t="n">
        <v>12</v>
      </c>
    </row>
    <row r="2033" customFormat="false" ht="15" hidden="false" customHeight="false" outlineLevel="0" collapsed="false">
      <c r="A2033" s="0" t="n">
        <v>2032</v>
      </c>
      <c r="B2033" s="0" t="n">
        <v>42351</v>
      </c>
      <c r="C2033" s="0" t="s">
        <v>17</v>
      </c>
      <c r="D2033" s="0" t="s">
        <v>13</v>
      </c>
      <c r="E2033" s="0" t="n">
        <v>2</v>
      </c>
      <c r="F2033" s="0" t="n">
        <v>0.369108796296296</v>
      </c>
      <c r="G2033" s="0" t="s">
        <v>14</v>
      </c>
      <c r="H2033" s="0" t="n">
        <v>8</v>
      </c>
    </row>
    <row r="2034" customFormat="false" ht="15" hidden="false" customHeight="false" outlineLevel="0" collapsed="false">
      <c r="A2034" s="0" t="n">
        <v>2033</v>
      </c>
      <c r="B2034" s="0" t="n">
        <v>42341</v>
      </c>
      <c r="C2034" s="0" t="s">
        <v>15</v>
      </c>
      <c r="D2034" s="0" t="s">
        <v>13</v>
      </c>
      <c r="E2034" s="0" t="n">
        <v>2</v>
      </c>
      <c r="F2034" s="0" t="n">
        <v>0.36912037037037</v>
      </c>
      <c r="G2034" s="0" t="s">
        <v>14</v>
      </c>
      <c r="H2034" s="0" t="n">
        <v>8</v>
      </c>
    </row>
    <row r="2035" customFormat="false" ht="15" hidden="false" customHeight="false" outlineLevel="0" collapsed="false">
      <c r="A2035" s="0" t="n">
        <v>2034</v>
      </c>
      <c r="B2035" s="0" t="n">
        <v>42345</v>
      </c>
      <c r="C2035" s="0" t="s">
        <v>15</v>
      </c>
      <c r="D2035" s="0" t="s">
        <v>31</v>
      </c>
      <c r="E2035" s="0" t="n">
        <v>3</v>
      </c>
      <c r="F2035" s="0" t="n">
        <v>0.369131944444444</v>
      </c>
      <c r="G2035" s="0" t="s">
        <v>14</v>
      </c>
      <c r="H2035" s="0" t="n">
        <v>16</v>
      </c>
    </row>
    <row r="2036" customFormat="false" ht="15" hidden="false" customHeight="false" outlineLevel="0" collapsed="false">
      <c r="A2036" s="0" t="n">
        <v>2035</v>
      </c>
      <c r="B2036" s="0" t="n">
        <v>42346</v>
      </c>
      <c r="C2036" s="0" t="s">
        <v>17</v>
      </c>
      <c r="D2036" s="0" t="s">
        <v>25</v>
      </c>
      <c r="E2036" s="0" t="n">
        <v>4</v>
      </c>
      <c r="F2036" s="0" t="n">
        <v>0.369131944444444</v>
      </c>
      <c r="G2036" s="0" t="s">
        <v>14</v>
      </c>
      <c r="H2036" s="0" t="n">
        <v>8</v>
      </c>
    </row>
    <row r="2037" customFormat="false" ht="15" hidden="false" customHeight="false" outlineLevel="0" collapsed="false">
      <c r="A2037" s="0" t="n">
        <v>2036</v>
      </c>
      <c r="B2037" s="0" t="n">
        <v>42341</v>
      </c>
      <c r="C2037" s="0" t="s">
        <v>17</v>
      </c>
      <c r="D2037" s="0" t="s">
        <v>21</v>
      </c>
      <c r="E2037" s="0" t="n">
        <v>1</v>
      </c>
      <c r="F2037" s="0" t="n">
        <v>0.369131944444444</v>
      </c>
      <c r="G2037" s="0" t="s">
        <v>14</v>
      </c>
      <c r="H2037" s="0" t="n">
        <v>16</v>
      </c>
    </row>
    <row r="2038" customFormat="false" ht="15" hidden="false" customHeight="false" outlineLevel="0" collapsed="false">
      <c r="A2038" s="0" t="n">
        <v>2037</v>
      </c>
      <c r="B2038" s="0" t="n">
        <v>42345</v>
      </c>
      <c r="C2038" s="0" t="s">
        <v>15</v>
      </c>
      <c r="D2038" s="0" t="s">
        <v>13</v>
      </c>
      <c r="E2038" s="0" t="n">
        <v>3</v>
      </c>
      <c r="F2038" s="0" t="n">
        <v>0.369143518518519</v>
      </c>
      <c r="G2038" s="0" t="s">
        <v>14</v>
      </c>
      <c r="H2038" s="0" t="n">
        <v>8</v>
      </c>
    </row>
    <row r="2039" customFormat="false" ht="15" hidden="false" customHeight="false" outlineLevel="0" collapsed="false">
      <c r="A2039" s="0" t="n">
        <v>2038</v>
      </c>
      <c r="B2039" s="0" t="n">
        <v>42345</v>
      </c>
      <c r="C2039" s="0" t="s">
        <v>15</v>
      </c>
      <c r="D2039" s="0" t="s">
        <v>27</v>
      </c>
      <c r="E2039" s="0" t="n">
        <v>3</v>
      </c>
      <c r="F2039" s="0" t="n">
        <v>0.369155092592593</v>
      </c>
      <c r="G2039" s="0" t="s">
        <v>14</v>
      </c>
      <c r="H2039" s="0" t="n">
        <v>16</v>
      </c>
    </row>
    <row r="2040" customFormat="false" ht="15" hidden="false" customHeight="false" outlineLevel="0" collapsed="false">
      <c r="A2040" s="0" t="n">
        <v>2039</v>
      </c>
      <c r="B2040" s="0" t="n">
        <v>42352</v>
      </c>
      <c r="C2040" s="0" t="s">
        <v>19</v>
      </c>
      <c r="D2040" s="0" t="s">
        <v>26</v>
      </c>
      <c r="E2040" s="0" t="n">
        <v>5</v>
      </c>
      <c r="F2040" s="0" t="n">
        <v>0.369166666666667</v>
      </c>
      <c r="G2040" s="0" t="s">
        <v>14</v>
      </c>
      <c r="H2040" s="0" t="n">
        <v>12</v>
      </c>
    </row>
    <row r="2041" customFormat="false" ht="15" hidden="false" customHeight="false" outlineLevel="0" collapsed="false">
      <c r="A2041" s="0" t="n">
        <v>2040</v>
      </c>
      <c r="B2041" s="0" t="n">
        <v>42352</v>
      </c>
      <c r="C2041" s="0" t="s">
        <v>19</v>
      </c>
      <c r="D2041" s="0" t="s">
        <v>16</v>
      </c>
      <c r="E2041" s="0" t="n">
        <v>3</v>
      </c>
      <c r="F2041" s="0" t="n">
        <v>0.369166666666667</v>
      </c>
      <c r="G2041" s="0" t="s">
        <v>14</v>
      </c>
      <c r="H2041" s="0" t="n">
        <v>8</v>
      </c>
    </row>
    <row r="2042" customFormat="false" ht="15" hidden="false" customHeight="false" outlineLevel="0" collapsed="false">
      <c r="A2042" s="0" t="n">
        <v>2041</v>
      </c>
      <c r="B2042" s="0" t="n">
        <v>42349</v>
      </c>
      <c r="C2042" s="0" t="s">
        <v>17</v>
      </c>
      <c r="D2042" s="0" t="s">
        <v>26</v>
      </c>
      <c r="E2042" s="0" t="n">
        <v>2</v>
      </c>
      <c r="F2042" s="0" t="n">
        <v>0.369212962962963</v>
      </c>
      <c r="G2042" s="0" t="s">
        <v>14</v>
      </c>
      <c r="H2042" s="0" t="n">
        <v>12</v>
      </c>
    </row>
    <row r="2043" customFormat="false" ht="15" hidden="false" customHeight="false" outlineLevel="0" collapsed="false">
      <c r="A2043" s="0" t="n">
        <v>2042</v>
      </c>
      <c r="B2043" s="0" t="n">
        <v>42347</v>
      </c>
      <c r="C2043" s="0" t="s">
        <v>12</v>
      </c>
      <c r="D2043" s="0" t="s">
        <v>16</v>
      </c>
      <c r="E2043" s="0" t="n">
        <v>4</v>
      </c>
      <c r="F2043" s="0" t="n">
        <v>0.369212962962963</v>
      </c>
      <c r="G2043" s="0" t="s">
        <v>14</v>
      </c>
      <c r="H2043" s="0" t="n">
        <v>8</v>
      </c>
    </row>
    <row r="2044" customFormat="false" ht="15" hidden="false" customHeight="false" outlineLevel="0" collapsed="false">
      <c r="A2044" s="0" t="n">
        <v>2043</v>
      </c>
      <c r="B2044" s="0" t="n">
        <v>42345</v>
      </c>
      <c r="C2044" s="0" t="s">
        <v>19</v>
      </c>
      <c r="D2044" s="0" t="s">
        <v>25</v>
      </c>
      <c r="E2044" s="0" t="n">
        <v>5</v>
      </c>
      <c r="F2044" s="0" t="n">
        <v>0.369224537037037</v>
      </c>
      <c r="G2044" s="0" t="s">
        <v>14</v>
      </c>
      <c r="H2044" s="0" t="n">
        <v>8</v>
      </c>
    </row>
    <row r="2045" customFormat="false" ht="15" hidden="false" customHeight="false" outlineLevel="0" collapsed="false">
      <c r="A2045" s="0" t="n">
        <v>2044</v>
      </c>
      <c r="B2045" s="0" t="n">
        <v>42352</v>
      </c>
      <c r="C2045" s="0" t="s">
        <v>15</v>
      </c>
      <c r="D2045" s="0" t="s">
        <v>30</v>
      </c>
      <c r="E2045" s="0" t="n">
        <v>3</v>
      </c>
      <c r="F2045" s="0" t="n">
        <v>0.369224537037037</v>
      </c>
      <c r="G2045" s="0" t="s">
        <v>14</v>
      </c>
      <c r="H2045" s="0" t="n">
        <v>12</v>
      </c>
    </row>
    <row r="2046" customFormat="false" ht="15" hidden="false" customHeight="false" outlineLevel="0" collapsed="false">
      <c r="A2046" s="0" t="n">
        <v>2045</v>
      </c>
      <c r="B2046" s="0" t="n">
        <v>42346</v>
      </c>
      <c r="C2046" s="0" t="s">
        <v>12</v>
      </c>
      <c r="D2046" s="0" t="s">
        <v>32</v>
      </c>
      <c r="E2046" s="0" t="n">
        <v>4</v>
      </c>
      <c r="F2046" s="0" t="n">
        <v>0.369236111111111</v>
      </c>
      <c r="G2046" s="0" t="s">
        <v>14</v>
      </c>
      <c r="H2046" s="0" t="n">
        <v>8</v>
      </c>
    </row>
    <row r="2047" customFormat="false" ht="15" hidden="false" customHeight="false" outlineLevel="0" collapsed="false">
      <c r="A2047" s="0" t="n">
        <v>2046</v>
      </c>
      <c r="B2047" s="0" t="n">
        <v>42350</v>
      </c>
      <c r="C2047" s="0" t="s">
        <v>20</v>
      </c>
      <c r="D2047" s="0" t="s">
        <v>23</v>
      </c>
      <c r="E2047" s="0" t="n">
        <v>3</v>
      </c>
      <c r="F2047" s="0" t="n">
        <v>0.369236111111111</v>
      </c>
      <c r="G2047" s="0" t="s">
        <v>14</v>
      </c>
      <c r="H2047" s="0" t="n">
        <v>8</v>
      </c>
    </row>
    <row r="2048" customFormat="false" ht="15" hidden="false" customHeight="false" outlineLevel="0" collapsed="false">
      <c r="A2048" s="0" t="n">
        <v>2047</v>
      </c>
      <c r="B2048" s="0" t="n">
        <v>42351</v>
      </c>
      <c r="C2048" s="0" t="s">
        <v>12</v>
      </c>
      <c r="D2048" s="0" t="s">
        <v>18</v>
      </c>
      <c r="E2048" s="0" t="n">
        <v>3</v>
      </c>
      <c r="F2048" s="0" t="n">
        <v>0.369282407407407</v>
      </c>
      <c r="G2048" s="0" t="s">
        <v>14</v>
      </c>
      <c r="H2048" s="0" t="n">
        <v>16</v>
      </c>
    </row>
    <row r="2049" customFormat="false" ht="15" hidden="false" customHeight="false" outlineLevel="0" collapsed="false">
      <c r="A2049" s="0" t="n">
        <v>2048</v>
      </c>
      <c r="B2049" s="0" t="n">
        <v>42347</v>
      </c>
      <c r="C2049" s="0" t="s">
        <v>19</v>
      </c>
      <c r="D2049" s="0" t="s">
        <v>25</v>
      </c>
      <c r="E2049" s="0" t="n">
        <v>5</v>
      </c>
      <c r="F2049" s="0" t="n">
        <v>0.369305555555556</v>
      </c>
      <c r="G2049" s="0" t="s">
        <v>14</v>
      </c>
      <c r="H2049" s="0" t="n">
        <v>8</v>
      </c>
    </row>
    <row r="2050" customFormat="false" ht="15" hidden="false" customHeight="false" outlineLevel="0" collapsed="false">
      <c r="A2050" s="0" t="n">
        <v>2049</v>
      </c>
      <c r="B2050" s="0" t="n">
        <v>42353</v>
      </c>
      <c r="C2050" s="0" t="s">
        <v>17</v>
      </c>
      <c r="D2050" s="0" t="s">
        <v>33</v>
      </c>
      <c r="E2050" s="0" t="n">
        <v>3</v>
      </c>
      <c r="F2050" s="0" t="n">
        <v>0.369340277777778</v>
      </c>
      <c r="G2050" s="0" t="s">
        <v>14</v>
      </c>
      <c r="H2050" s="0" t="n">
        <v>16</v>
      </c>
    </row>
    <row r="2051" customFormat="false" ht="15" hidden="false" customHeight="false" outlineLevel="0" collapsed="false">
      <c r="A2051" s="0" t="n">
        <v>2050</v>
      </c>
      <c r="B2051" s="0" t="n">
        <v>42344</v>
      </c>
      <c r="C2051" s="0" t="s">
        <v>19</v>
      </c>
      <c r="D2051" s="0" t="s">
        <v>22</v>
      </c>
      <c r="E2051" s="0" t="n">
        <v>2</v>
      </c>
      <c r="F2051" s="0" t="n">
        <v>0.369340277777778</v>
      </c>
      <c r="G2051" s="0" t="s">
        <v>14</v>
      </c>
      <c r="H2051" s="0" t="n">
        <v>16</v>
      </c>
    </row>
    <row r="2052" customFormat="false" ht="15" hidden="false" customHeight="false" outlineLevel="0" collapsed="false">
      <c r="A2052" s="0" t="n">
        <v>2051</v>
      </c>
      <c r="B2052" s="0" t="n">
        <v>42347</v>
      </c>
      <c r="C2052" s="0" t="s">
        <v>20</v>
      </c>
      <c r="D2052" s="0" t="s">
        <v>16</v>
      </c>
      <c r="E2052" s="0" t="n">
        <v>1</v>
      </c>
      <c r="F2052" s="0" t="n">
        <v>0.369351851851852</v>
      </c>
      <c r="G2052" s="0" t="s">
        <v>14</v>
      </c>
      <c r="H2052" s="0" t="n">
        <v>8</v>
      </c>
    </row>
    <row r="2053" customFormat="false" ht="15" hidden="false" customHeight="false" outlineLevel="0" collapsed="false">
      <c r="A2053" s="0" t="n">
        <v>2052</v>
      </c>
      <c r="B2053" s="0" t="n">
        <v>42352</v>
      </c>
      <c r="C2053" s="0" t="s">
        <v>17</v>
      </c>
      <c r="D2053" s="0" t="s">
        <v>33</v>
      </c>
      <c r="E2053" s="0" t="n">
        <v>4</v>
      </c>
      <c r="F2053" s="0" t="n">
        <v>0.369363425925926</v>
      </c>
      <c r="G2053" s="0" t="s">
        <v>14</v>
      </c>
      <c r="H2053" s="0" t="n">
        <v>16</v>
      </c>
    </row>
    <row r="2054" customFormat="false" ht="15" hidden="false" customHeight="false" outlineLevel="0" collapsed="false">
      <c r="A2054" s="0" t="n">
        <v>2053</v>
      </c>
      <c r="B2054" s="0" t="n">
        <v>42353</v>
      </c>
      <c r="C2054" s="0" t="s">
        <v>15</v>
      </c>
      <c r="D2054" s="0" t="s">
        <v>30</v>
      </c>
      <c r="E2054" s="0" t="n">
        <v>5</v>
      </c>
      <c r="F2054" s="0" t="n">
        <v>0.369421296296296</v>
      </c>
      <c r="G2054" s="0" t="s">
        <v>14</v>
      </c>
      <c r="H2054" s="0" t="n">
        <v>12</v>
      </c>
    </row>
    <row r="2055" customFormat="false" ht="15" hidden="false" customHeight="false" outlineLevel="0" collapsed="false">
      <c r="A2055" s="0" t="n">
        <v>2054</v>
      </c>
      <c r="B2055" s="0" t="n">
        <v>42347</v>
      </c>
      <c r="C2055" s="0" t="s">
        <v>17</v>
      </c>
      <c r="D2055" s="0" t="s">
        <v>16</v>
      </c>
      <c r="E2055" s="0" t="n">
        <v>3</v>
      </c>
      <c r="F2055" s="0" t="n">
        <v>0.36943287037037</v>
      </c>
      <c r="G2055" s="0" t="s">
        <v>14</v>
      </c>
      <c r="H2055" s="0" t="n">
        <v>8</v>
      </c>
    </row>
    <row r="2056" customFormat="false" ht="15" hidden="false" customHeight="false" outlineLevel="0" collapsed="false">
      <c r="A2056" s="0" t="n">
        <v>2055</v>
      </c>
      <c r="B2056" s="0" t="n">
        <v>42347</v>
      </c>
      <c r="C2056" s="0" t="s">
        <v>12</v>
      </c>
      <c r="D2056" s="0" t="s">
        <v>27</v>
      </c>
      <c r="E2056" s="0" t="n">
        <v>2</v>
      </c>
      <c r="F2056" s="0" t="n">
        <v>0.369444444444444</v>
      </c>
      <c r="G2056" s="0" t="s">
        <v>14</v>
      </c>
      <c r="H2056" s="0" t="n">
        <v>16</v>
      </c>
    </row>
    <row r="2057" customFormat="false" ht="15" hidden="false" customHeight="false" outlineLevel="0" collapsed="false">
      <c r="A2057" s="0" t="n">
        <v>2056</v>
      </c>
      <c r="B2057" s="0" t="n">
        <v>42350</v>
      </c>
      <c r="C2057" s="0" t="s">
        <v>15</v>
      </c>
      <c r="D2057" s="0" t="s">
        <v>33</v>
      </c>
      <c r="E2057" s="0" t="n">
        <v>2</v>
      </c>
      <c r="F2057" s="0" t="n">
        <v>0.369456018518519</v>
      </c>
      <c r="G2057" s="0" t="s">
        <v>14</v>
      </c>
      <c r="H2057" s="0" t="n">
        <v>16</v>
      </c>
    </row>
    <row r="2058" customFormat="false" ht="15" hidden="false" customHeight="false" outlineLevel="0" collapsed="false">
      <c r="A2058" s="0" t="n">
        <v>2057</v>
      </c>
      <c r="B2058" s="0" t="n">
        <v>42350</v>
      </c>
      <c r="C2058" s="0" t="s">
        <v>20</v>
      </c>
      <c r="D2058" s="0" t="s">
        <v>27</v>
      </c>
      <c r="E2058" s="0" t="n">
        <v>4</v>
      </c>
      <c r="F2058" s="0" t="n">
        <v>0.369479166666667</v>
      </c>
      <c r="G2058" s="0" t="s">
        <v>14</v>
      </c>
      <c r="H2058" s="0" t="n">
        <v>16</v>
      </c>
    </row>
    <row r="2059" customFormat="false" ht="15" hidden="false" customHeight="false" outlineLevel="0" collapsed="false">
      <c r="A2059" s="0" t="n">
        <v>2058</v>
      </c>
      <c r="B2059" s="0" t="n">
        <v>42351</v>
      </c>
      <c r="C2059" s="0" t="s">
        <v>15</v>
      </c>
      <c r="D2059" s="0" t="s">
        <v>24</v>
      </c>
      <c r="E2059" s="0" t="n">
        <v>4</v>
      </c>
      <c r="F2059" s="0" t="n">
        <v>0.369513888888889</v>
      </c>
      <c r="G2059" s="0" t="s">
        <v>14</v>
      </c>
      <c r="H2059" s="0" t="n">
        <v>16</v>
      </c>
    </row>
    <row r="2060" customFormat="false" ht="15" hidden="false" customHeight="false" outlineLevel="0" collapsed="false">
      <c r="A2060" s="0" t="n">
        <v>2059</v>
      </c>
      <c r="B2060" s="0" t="n">
        <v>42344</v>
      </c>
      <c r="C2060" s="0" t="s">
        <v>12</v>
      </c>
      <c r="D2060" s="0" t="s">
        <v>26</v>
      </c>
      <c r="E2060" s="0" t="n">
        <v>2</v>
      </c>
      <c r="F2060" s="0" t="n">
        <v>0.369513888888889</v>
      </c>
      <c r="G2060" s="0" t="s">
        <v>14</v>
      </c>
      <c r="H2060" s="0" t="n">
        <v>12</v>
      </c>
    </row>
    <row r="2061" customFormat="false" ht="15" hidden="false" customHeight="false" outlineLevel="0" collapsed="false">
      <c r="A2061" s="0" t="n">
        <v>2060</v>
      </c>
      <c r="B2061" s="0" t="n">
        <v>42342</v>
      </c>
      <c r="C2061" s="0" t="s">
        <v>17</v>
      </c>
      <c r="D2061" s="0" t="s">
        <v>28</v>
      </c>
      <c r="E2061" s="0" t="n">
        <v>4</v>
      </c>
      <c r="F2061" s="0" t="n">
        <v>0.369513888888889</v>
      </c>
      <c r="G2061" s="0" t="s">
        <v>14</v>
      </c>
      <c r="H2061" s="0" t="n">
        <v>12</v>
      </c>
    </row>
    <row r="2062" customFormat="false" ht="15" hidden="false" customHeight="false" outlineLevel="0" collapsed="false">
      <c r="A2062" s="0" t="n">
        <v>2061</v>
      </c>
      <c r="B2062" s="0" t="n">
        <v>42347</v>
      </c>
      <c r="C2062" s="0" t="s">
        <v>19</v>
      </c>
      <c r="D2062" s="0" t="s">
        <v>13</v>
      </c>
      <c r="E2062" s="0" t="n">
        <v>2</v>
      </c>
      <c r="F2062" s="0" t="n">
        <v>0.369525462962963</v>
      </c>
      <c r="G2062" s="0" t="s">
        <v>14</v>
      </c>
      <c r="H2062" s="0" t="n">
        <v>8</v>
      </c>
    </row>
    <row r="2063" customFormat="false" ht="15" hidden="false" customHeight="false" outlineLevel="0" collapsed="false">
      <c r="A2063" s="0" t="n">
        <v>2062</v>
      </c>
      <c r="B2063" s="0" t="n">
        <v>42345</v>
      </c>
      <c r="C2063" s="0" t="s">
        <v>12</v>
      </c>
      <c r="D2063" s="0" t="s">
        <v>29</v>
      </c>
      <c r="E2063" s="0" t="n">
        <v>3</v>
      </c>
      <c r="F2063" s="0" t="n">
        <v>0.369537037037037</v>
      </c>
      <c r="G2063" s="0" t="s">
        <v>14</v>
      </c>
      <c r="H2063" s="0" t="n">
        <v>12</v>
      </c>
    </row>
    <row r="2064" customFormat="false" ht="15" hidden="false" customHeight="false" outlineLevel="0" collapsed="false">
      <c r="A2064" s="0" t="n">
        <v>2063</v>
      </c>
      <c r="B2064" s="0" t="n">
        <v>42351</v>
      </c>
      <c r="C2064" s="0" t="s">
        <v>15</v>
      </c>
      <c r="D2064" s="0" t="s">
        <v>27</v>
      </c>
      <c r="E2064" s="0" t="n">
        <v>4</v>
      </c>
      <c r="F2064" s="0" t="n">
        <v>0.369606481481482</v>
      </c>
      <c r="G2064" s="0" t="s">
        <v>14</v>
      </c>
      <c r="H2064" s="0" t="n">
        <v>16</v>
      </c>
    </row>
    <row r="2065" customFormat="false" ht="15" hidden="false" customHeight="false" outlineLevel="0" collapsed="false">
      <c r="A2065" s="0" t="n">
        <v>2064</v>
      </c>
      <c r="B2065" s="0" t="n">
        <v>42349</v>
      </c>
      <c r="C2065" s="0" t="s">
        <v>17</v>
      </c>
      <c r="D2065" s="0" t="s">
        <v>31</v>
      </c>
      <c r="E2065" s="0" t="n">
        <v>5</v>
      </c>
      <c r="F2065" s="0" t="n">
        <v>0.369606481481482</v>
      </c>
      <c r="G2065" s="0" t="s">
        <v>14</v>
      </c>
      <c r="H2065" s="0" t="n">
        <v>16</v>
      </c>
    </row>
    <row r="2066" customFormat="false" ht="15" hidden="false" customHeight="false" outlineLevel="0" collapsed="false">
      <c r="A2066" s="0" t="n">
        <v>2065</v>
      </c>
      <c r="B2066" s="0" t="n">
        <v>42351</v>
      </c>
      <c r="C2066" s="0" t="s">
        <v>20</v>
      </c>
      <c r="D2066" s="0" t="s">
        <v>32</v>
      </c>
      <c r="E2066" s="0" t="n">
        <v>2</v>
      </c>
      <c r="F2066" s="0" t="n">
        <v>0.369606481481482</v>
      </c>
      <c r="G2066" s="0" t="s">
        <v>14</v>
      </c>
      <c r="H2066" s="0" t="n">
        <v>8</v>
      </c>
    </row>
    <row r="2067" customFormat="false" ht="15" hidden="false" customHeight="false" outlineLevel="0" collapsed="false">
      <c r="A2067" s="0" t="n">
        <v>2066</v>
      </c>
      <c r="B2067" s="0" t="n">
        <v>42346</v>
      </c>
      <c r="C2067" s="0" t="s">
        <v>17</v>
      </c>
      <c r="D2067" s="0" t="s">
        <v>29</v>
      </c>
      <c r="E2067" s="0" t="n">
        <v>2</v>
      </c>
      <c r="F2067" s="0" t="n">
        <v>0.369618055555556</v>
      </c>
      <c r="G2067" s="0" t="s">
        <v>14</v>
      </c>
      <c r="H2067" s="0" t="n">
        <v>12</v>
      </c>
    </row>
    <row r="2068" customFormat="false" ht="15" hidden="false" customHeight="false" outlineLevel="0" collapsed="false">
      <c r="A2068" s="0" t="n">
        <v>2067</v>
      </c>
      <c r="B2068" s="0" t="n">
        <v>42353</v>
      </c>
      <c r="C2068" s="0" t="s">
        <v>12</v>
      </c>
      <c r="D2068" s="0" t="s">
        <v>25</v>
      </c>
      <c r="E2068" s="0" t="n">
        <v>4</v>
      </c>
      <c r="F2068" s="0" t="n">
        <v>0.369641203703704</v>
      </c>
      <c r="G2068" s="0" t="s">
        <v>14</v>
      </c>
      <c r="H2068" s="0" t="n">
        <v>8</v>
      </c>
    </row>
    <row r="2069" customFormat="false" ht="15" hidden="false" customHeight="false" outlineLevel="0" collapsed="false">
      <c r="A2069" s="0" t="n">
        <v>2068</v>
      </c>
      <c r="B2069" s="0" t="n">
        <v>42349</v>
      </c>
      <c r="C2069" s="0" t="s">
        <v>12</v>
      </c>
      <c r="D2069" s="0" t="s">
        <v>28</v>
      </c>
      <c r="E2069" s="0" t="n">
        <v>5</v>
      </c>
      <c r="F2069" s="0" t="n">
        <v>0.369652777777778</v>
      </c>
      <c r="G2069" s="0" t="s">
        <v>14</v>
      </c>
      <c r="H2069" s="0" t="n">
        <v>12</v>
      </c>
    </row>
    <row r="2070" customFormat="false" ht="15" hidden="false" customHeight="false" outlineLevel="0" collapsed="false">
      <c r="A2070" s="0" t="n">
        <v>2069</v>
      </c>
      <c r="B2070" s="0" t="n">
        <v>42347</v>
      </c>
      <c r="C2070" s="0" t="s">
        <v>12</v>
      </c>
      <c r="D2070" s="0" t="s">
        <v>29</v>
      </c>
      <c r="E2070" s="0" t="n">
        <v>1</v>
      </c>
      <c r="F2070" s="0" t="n">
        <v>0.369664351851852</v>
      </c>
      <c r="G2070" s="0" t="s">
        <v>14</v>
      </c>
      <c r="H2070" s="0" t="n">
        <v>12</v>
      </c>
    </row>
    <row r="2071" customFormat="false" ht="15" hidden="false" customHeight="false" outlineLevel="0" collapsed="false">
      <c r="A2071" s="0" t="n">
        <v>2070</v>
      </c>
      <c r="B2071" s="0" t="n">
        <v>42349</v>
      </c>
      <c r="C2071" s="0" t="s">
        <v>17</v>
      </c>
      <c r="D2071" s="0" t="s">
        <v>29</v>
      </c>
      <c r="E2071" s="0" t="n">
        <v>2</v>
      </c>
      <c r="F2071" s="0" t="n">
        <v>0.369675925925926</v>
      </c>
      <c r="G2071" s="0" t="s">
        <v>14</v>
      </c>
      <c r="H2071" s="0" t="n">
        <v>12</v>
      </c>
    </row>
    <row r="2072" customFormat="false" ht="15" hidden="false" customHeight="false" outlineLevel="0" collapsed="false">
      <c r="A2072" s="0" t="n">
        <v>2071</v>
      </c>
      <c r="B2072" s="0" t="n">
        <v>42343</v>
      </c>
      <c r="C2072" s="0" t="s">
        <v>19</v>
      </c>
      <c r="D2072" s="0" t="s">
        <v>25</v>
      </c>
      <c r="E2072" s="0" t="n">
        <v>2</v>
      </c>
      <c r="F2072" s="0" t="n">
        <v>0.369675925925926</v>
      </c>
      <c r="G2072" s="0" t="s">
        <v>14</v>
      </c>
      <c r="H2072" s="0" t="n">
        <v>8</v>
      </c>
    </row>
    <row r="2073" customFormat="false" ht="15" hidden="false" customHeight="false" outlineLevel="0" collapsed="false">
      <c r="A2073" s="0" t="n">
        <v>2072</v>
      </c>
      <c r="B2073" s="0" t="n">
        <v>42344</v>
      </c>
      <c r="C2073" s="0" t="s">
        <v>17</v>
      </c>
      <c r="D2073" s="0" t="s">
        <v>16</v>
      </c>
      <c r="E2073" s="0" t="n">
        <v>2</v>
      </c>
      <c r="F2073" s="0" t="n">
        <v>0.3696875</v>
      </c>
      <c r="G2073" s="0" t="s">
        <v>14</v>
      </c>
      <c r="H2073" s="0" t="n">
        <v>8</v>
      </c>
    </row>
    <row r="2074" customFormat="false" ht="15" hidden="false" customHeight="false" outlineLevel="0" collapsed="false">
      <c r="A2074" s="0" t="n">
        <v>2073</v>
      </c>
      <c r="B2074" s="0" t="n">
        <v>42353</v>
      </c>
      <c r="C2074" s="0" t="s">
        <v>17</v>
      </c>
      <c r="D2074" s="0" t="s">
        <v>23</v>
      </c>
      <c r="E2074" s="0" t="n">
        <v>5</v>
      </c>
      <c r="F2074" s="0" t="n">
        <v>0.369699074074074</v>
      </c>
      <c r="G2074" s="0" t="s">
        <v>14</v>
      </c>
      <c r="H2074" s="0" t="n">
        <v>8</v>
      </c>
    </row>
    <row r="2075" customFormat="false" ht="15" hidden="false" customHeight="false" outlineLevel="0" collapsed="false">
      <c r="A2075" s="0" t="n">
        <v>2074</v>
      </c>
      <c r="B2075" s="0" t="n">
        <v>42353</v>
      </c>
      <c r="C2075" s="0" t="s">
        <v>15</v>
      </c>
      <c r="D2075" s="0" t="s">
        <v>25</v>
      </c>
      <c r="E2075" s="0" t="n">
        <v>4</v>
      </c>
      <c r="F2075" s="0" t="n">
        <v>0.369733796296296</v>
      </c>
      <c r="G2075" s="0" t="s">
        <v>14</v>
      </c>
      <c r="H2075" s="0" t="n">
        <v>8</v>
      </c>
    </row>
    <row r="2076" customFormat="false" ht="15" hidden="false" customHeight="false" outlineLevel="0" collapsed="false">
      <c r="A2076" s="0" t="n">
        <v>2075</v>
      </c>
      <c r="B2076" s="0" t="n">
        <v>42350</v>
      </c>
      <c r="C2076" s="0" t="s">
        <v>15</v>
      </c>
      <c r="D2076" s="0" t="s">
        <v>23</v>
      </c>
      <c r="E2076" s="0" t="n">
        <v>3</v>
      </c>
      <c r="F2076" s="0" t="n">
        <v>0.369733796296296</v>
      </c>
      <c r="G2076" s="0" t="s">
        <v>14</v>
      </c>
      <c r="H2076" s="0" t="n">
        <v>8</v>
      </c>
    </row>
    <row r="2077" customFormat="false" ht="15" hidden="false" customHeight="false" outlineLevel="0" collapsed="false">
      <c r="A2077" s="0" t="n">
        <v>2076</v>
      </c>
      <c r="B2077" s="0" t="n">
        <v>42349</v>
      </c>
      <c r="C2077" s="0" t="s">
        <v>15</v>
      </c>
      <c r="D2077" s="0" t="s">
        <v>23</v>
      </c>
      <c r="E2077" s="0" t="n">
        <v>2</v>
      </c>
      <c r="F2077" s="0" t="n">
        <v>0.36974537037037</v>
      </c>
      <c r="G2077" s="0" t="s">
        <v>14</v>
      </c>
      <c r="H2077" s="0" t="n">
        <v>8</v>
      </c>
    </row>
    <row r="2078" customFormat="false" ht="15" hidden="false" customHeight="false" outlineLevel="0" collapsed="false">
      <c r="A2078" s="0" t="n">
        <v>2077</v>
      </c>
      <c r="B2078" s="0" t="n">
        <v>42349</v>
      </c>
      <c r="C2078" s="0" t="s">
        <v>17</v>
      </c>
      <c r="D2078" s="0" t="s">
        <v>29</v>
      </c>
      <c r="E2078" s="0" t="n">
        <v>3</v>
      </c>
      <c r="F2078" s="0" t="n">
        <v>0.36974537037037</v>
      </c>
      <c r="G2078" s="0" t="s">
        <v>14</v>
      </c>
      <c r="H2078" s="0" t="n">
        <v>12</v>
      </c>
    </row>
    <row r="2079" customFormat="false" ht="15" hidden="false" customHeight="false" outlineLevel="0" collapsed="false">
      <c r="A2079" s="0" t="n">
        <v>2078</v>
      </c>
      <c r="B2079" s="0" t="n">
        <v>42345</v>
      </c>
      <c r="C2079" s="0" t="s">
        <v>20</v>
      </c>
      <c r="D2079" s="0" t="s">
        <v>29</v>
      </c>
      <c r="E2079" s="0" t="n">
        <v>3</v>
      </c>
      <c r="F2079" s="0" t="n">
        <v>0.36974537037037</v>
      </c>
      <c r="G2079" s="0" t="s">
        <v>14</v>
      </c>
      <c r="H2079" s="0" t="n">
        <v>12</v>
      </c>
    </row>
    <row r="2080" customFormat="false" ht="15" hidden="false" customHeight="false" outlineLevel="0" collapsed="false">
      <c r="A2080" s="0" t="n">
        <v>2079</v>
      </c>
      <c r="B2080" s="0" t="n">
        <v>42348</v>
      </c>
      <c r="C2080" s="0" t="s">
        <v>12</v>
      </c>
      <c r="D2080" s="0" t="s">
        <v>22</v>
      </c>
      <c r="E2080" s="0" t="n">
        <v>3</v>
      </c>
      <c r="F2080" s="0" t="n">
        <v>0.369756944444444</v>
      </c>
      <c r="G2080" s="0" t="s">
        <v>14</v>
      </c>
      <c r="H2080" s="0" t="n">
        <v>16</v>
      </c>
    </row>
    <row r="2081" customFormat="false" ht="15" hidden="false" customHeight="false" outlineLevel="0" collapsed="false">
      <c r="A2081" s="0" t="n">
        <v>2080</v>
      </c>
      <c r="B2081" s="0" t="n">
        <v>42346</v>
      </c>
      <c r="C2081" s="0" t="s">
        <v>20</v>
      </c>
      <c r="D2081" s="0" t="s">
        <v>31</v>
      </c>
      <c r="E2081" s="0" t="n">
        <v>4</v>
      </c>
      <c r="F2081" s="0" t="n">
        <v>0.369768518518519</v>
      </c>
      <c r="G2081" s="0" t="s">
        <v>14</v>
      </c>
      <c r="H2081" s="0" t="n">
        <v>16</v>
      </c>
    </row>
    <row r="2082" customFormat="false" ht="15" hidden="false" customHeight="false" outlineLevel="0" collapsed="false">
      <c r="A2082" s="0" t="n">
        <v>2081</v>
      </c>
      <c r="B2082" s="0" t="n">
        <v>42348</v>
      </c>
      <c r="C2082" s="0" t="s">
        <v>17</v>
      </c>
      <c r="D2082" s="0" t="s">
        <v>33</v>
      </c>
      <c r="E2082" s="0" t="n">
        <v>4</v>
      </c>
      <c r="F2082" s="0" t="n">
        <v>0.369780092592593</v>
      </c>
      <c r="G2082" s="0" t="s">
        <v>14</v>
      </c>
      <c r="H2082" s="0" t="n">
        <v>16</v>
      </c>
    </row>
    <row r="2083" customFormat="false" ht="15" hidden="false" customHeight="false" outlineLevel="0" collapsed="false">
      <c r="A2083" s="0" t="n">
        <v>2082</v>
      </c>
      <c r="B2083" s="0" t="n">
        <v>42352</v>
      </c>
      <c r="C2083" s="0" t="s">
        <v>12</v>
      </c>
      <c r="D2083" s="0" t="s">
        <v>28</v>
      </c>
      <c r="E2083" s="0" t="n">
        <v>5</v>
      </c>
      <c r="F2083" s="0" t="n">
        <v>0.369803240740741</v>
      </c>
      <c r="G2083" s="0" t="s">
        <v>14</v>
      </c>
      <c r="H2083" s="0" t="n">
        <v>12</v>
      </c>
    </row>
    <row r="2084" customFormat="false" ht="15" hidden="false" customHeight="false" outlineLevel="0" collapsed="false">
      <c r="A2084" s="0" t="n">
        <v>2083</v>
      </c>
      <c r="B2084" s="0" t="n">
        <v>42351</v>
      </c>
      <c r="C2084" s="0" t="s">
        <v>12</v>
      </c>
      <c r="D2084" s="0" t="s">
        <v>26</v>
      </c>
      <c r="E2084" s="0" t="n">
        <v>2</v>
      </c>
      <c r="F2084" s="0" t="n">
        <v>0.369814814814815</v>
      </c>
      <c r="G2084" s="0" t="s">
        <v>14</v>
      </c>
      <c r="H2084" s="0" t="n">
        <v>12</v>
      </c>
    </row>
    <row r="2085" customFormat="false" ht="15" hidden="false" customHeight="false" outlineLevel="0" collapsed="false">
      <c r="A2085" s="0" t="n">
        <v>2084</v>
      </c>
      <c r="B2085" s="0" t="n">
        <v>42343</v>
      </c>
      <c r="C2085" s="0" t="s">
        <v>19</v>
      </c>
      <c r="D2085" s="0" t="s">
        <v>31</v>
      </c>
      <c r="E2085" s="0" t="n">
        <v>5</v>
      </c>
      <c r="F2085" s="0" t="n">
        <v>0.369849537037037</v>
      </c>
      <c r="G2085" s="0" t="s">
        <v>14</v>
      </c>
      <c r="H2085" s="0" t="n">
        <v>16</v>
      </c>
    </row>
    <row r="2086" customFormat="false" ht="15" hidden="false" customHeight="false" outlineLevel="0" collapsed="false">
      <c r="A2086" s="0" t="n">
        <v>2085</v>
      </c>
      <c r="B2086" s="0" t="n">
        <v>42349</v>
      </c>
      <c r="C2086" s="0" t="s">
        <v>20</v>
      </c>
      <c r="D2086" s="0" t="s">
        <v>22</v>
      </c>
      <c r="E2086" s="0" t="n">
        <v>2</v>
      </c>
      <c r="F2086" s="0" t="n">
        <v>0.369849537037037</v>
      </c>
      <c r="G2086" s="0" t="s">
        <v>14</v>
      </c>
      <c r="H2086" s="0" t="n">
        <v>16</v>
      </c>
    </row>
    <row r="2087" customFormat="false" ht="15" hidden="false" customHeight="false" outlineLevel="0" collapsed="false">
      <c r="A2087" s="0" t="n">
        <v>2086</v>
      </c>
      <c r="B2087" s="0" t="n">
        <v>42345</v>
      </c>
      <c r="C2087" s="0" t="s">
        <v>20</v>
      </c>
      <c r="D2087" s="0" t="s">
        <v>23</v>
      </c>
      <c r="E2087" s="0" t="n">
        <v>3</v>
      </c>
      <c r="F2087" s="0" t="n">
        <v>0.369861111111111</v>
      </c>
      <c r="G2087" s="0" t="s">
        <v>14</v>
      </c>
      <c r="H2087" s="0" t="n">
        <v>8</v>
      </c>
    </row>
    <row r="2088" customFormat="false" ht="15" hidden="false" customHeight="false" outlineLevel="0" collapsed="false">
      <c r="A2088" s="0" t="n">
        <v>2087</v>
      </c>
      <c r="B2088" s="0" t="n">
        <v>42347</v>
      </c>
      <c r="C2088" s="0" t="s">
        <v>15</v>
      </c>
      <c r="D2088" s="0" t="s">
        <v>29</v>
      </c>
      <c r="E2088" s="0" t="n">
        <v>1</v>
      </c>
      <c r="F2088" s="0" t="n">
        <v>0.369872685185185</v>
      </c>
      <c r="G2088" s="0" t="s">
        <v>14</v>
      </c>
      <c r="H2088" s="0" t="n">
        <v>12</v>
      </c>
    </row>
    <row r="2089" customFormat="false" ht="15" hidden="false" customHeight="false" outlineLevel="0" collapsed="false">
      <c r="A2089" s="0" t="n">
        <v>2088</v>
      </c>
      <c r="B2089" s="0" t="n">
        <v>42350</v>
      </c>
      <c r="C2089" s="0" t="s">
        <v>20</v>
      </c>
      <c r="D2089" s="0" t="s">
        <v>22</v>
      </c>
      <c r="E2089" s="0" t="n">
        <v>5</v>
      </c>
      <c r="F2089" s="0" t="n">
        <v>0.369884259259259</v>
      </c>
      <c r="G2089" s="0" t="s">
        <v>14</v>
      </c>
      <c r="H2089" s="0" t="n">
        <v>16</v>
      </c>
    </row>
    <row r="2090" customFormat="false" ht="15" hidden="false" customHeight="false" outlineLevel="0" collapsed="false">
      <c r="A2090" s="0" t="n">
        <v>2089</v>
      </c>
      <c r="B2090" s="0" t="n">
        <v>42343</v>
      </c>
      <c r="C2090" s="0" t="s">
        <v>12</v>
      </c>
      <c r="D2090" s="0" t="s">
        <v>30</v>
      </c>
      <c r="E2090" s="0" t="n">
        <v>5</v>
      </c>
      <c r="F2090" s="0" t="n">
        <v>0.369884259259259</v>
      </c>
      <c r="G2090" s="0" t="s">
        <v>14</v>
      </c>
      <c r="H2090" s="0" t="n">
        <v>12</v>
      </c>
    </row>
    <row r="2091" customFormat="false" ht="15" hidden="false" customHeight="false" outlineLevel="0" collapsed="false">
      <c r="A2091" s="0" t="n">
        <v>2090</v>
      </c>
      <c r="B2091" s="0" t="n">
        <v>42343</v>
      </c>
      <c r="C2091" s="0" t="s">
        <v>15</v>
      </c>
      <c r="D2091" s="0" t="s">
        <v>30</v>
      </c>
      <c r="E2091" s="0" t="n">
        <v>2</v>
      </c>
      <c r="F2091" s="0" t="n">
        <v>0.369895833333333</v>
      </c>
      <c r="G2091" s="0" t="s">
        <v>14</v>
      </c>
      <c r="H2091" s="0" t="n">
        <v>12</v>
      </c>
    </row>
    <row r="2092" customFormat="false" ht="15" hidden="false" customHeight="false" outlineLevel="0" collapsed="false">
      <c r="A2092" s="0" t="n">
        <v>2091</v>
      </c>
      <c r="B2092" s="0" t="n">
        <v>42352</v>
      </c>
      <c r="C2092" s="0" t="s">
        <v>20</v>
      </c>
      <c r="D2092" s="0" t="s">
        <v>29</v>
      </c>
      <c r="E2092" s="0" t="n">
        <v>1</v>
      </c>
      <c r="F2092" s="0" t="n">
        <v>0.369907407407407</v>
      </c>
      <c r="G2092" s="0" t="s">
        <v>14</v>
      </c>
      <c r="H2092" s="0" t="n">
        <v>12</v>
      </c>
    </row>
    <row r="2093" customFormat="false" ht="15" hidden="false" customHeight="false" outlineLevel="0" collapsed="false">
      <c r="A2093" s="0" t="n">
        <v>2092</v>
      </c>
      <c r="B2093" s="0" t="n">
        <v>42342</v>
      </c>
      <c r="C2093" s="0" t="s">
        <v>12</v>
      </c>
      <c r="D2093" s="0" t="s">
        <v>31</v>
      </c>
      <c r="E2093" s="0" t="n">
        <v>2</v>
      </c>
      <c r="F2093" s="0" t="n">
        <v>0.369907407407407</v>
      </c>
      <c r="G2093" s="0" t="s">
        <v>14</v>
      </c>
      <c r="H2093" s="0" t="n">
        <v>16</v>
      </c>
    </row>
    <row r="2094" customFormat="false" ht="15" hidden="false" customHeight="false" outlineLevel="0" collapsed="false">
      <c r="A2094" s="0" t="n">
        <v>2093</v>
      </c>
      <c r="B2094" s="0" t="n">
        <v>42344</v>
      </c>
      <c r="C2094" s="0" t="s">
        <v>17</v>
      </c>
      <c r="D2094" s="0" t="s">
        <v>33</v>
      </c>
      <c r="E2094" s="0" t="n">
        <v>3</v>
      </c>
      <c r="F2094" s="0" t="n">
        <v>0.369918981481482</v>
      </c>
      <c r="G2094" s="0" t="s">
        <v>14</v>
      </c>
      <c r="H2094" s="0" t="n">
        <v>16</v>
      </c>
    </row>
    <row r="2095" customFormat="false" ht="15" hidden="false" customHeight="false" outlineLevel="0" collapsed="false">
      <c r="A2095" s="0" t="n">
        <v>2094</v>
      </c>
      <c r="B2095" s="0" t="n">
        <v>42352</v>
      </c>
      <c r="C2095" s="0" t="s">
        <v>15</v>
      </c>
      <c r="D2095" s="0" t="s">
        <v>33</v>
      </c>
      <c r="E2095" s="0" t="n">
        <v>2</v>
      </c>
      <c r="F2095" s="0" t="n">
        <v>0.369953703703704</v>
      </c>
      <c r="G2095" s="0" t="s">
        <v>14</v>
      </c>
      <c r="H2095" s="0" t="n">
        <v>16</v>
      </c>
    </row>
    <row r="2096" customFormat="false" ht="15" hidden="false" customHeight="false" outlineLevel="0" collapsed="false">
      <c r="A2096" s="0" t="n">
        <v>2095</v>
      </c>
      <c r="B2096" s="0" t="n">
        <v>42341</v>
      </c>
      <c r="C2096" s="0" t="s">
        <v>19</v>
      </c>
      <c r="D2096" s="0" t="s">
        <v>21</v>
      </c>
      <c r="E2096" s="0" t="n">
        <v>4</v>
      </c>
      <c r="F2096" s="0" t="n">
        <v>0.369976851851852</v>
      </c>
      <c r="G2096" s="0" t="s">
        <v>14</v>
      </c>
      <c r="H2096" s="0" t="n">
        <v>16</v>
      </c>
    </row>
    <row r="2097" customFormat="false" ht="15" hidden="false" customHeight="false" outlineLevel="0" collapsed="false">
      <c r="A2097" s="0" t="n">
        <v>2096</v>
      </c>
      <c r="B2097" s="0" t="n">
        <v>42349</v>
      </c>
      <c r="C2097" s="0" t="s">
        <v>20</v>
      </c>
      <c r="D2097" s="0" t="s">
        <v>30</v>
      </c>
      <c r="E2097" s="0" t="n">
        <v>4</v>
      </c>
      <c r="F2097" s="0" t="n">
        <v>0.369988425925926</v>
      </c>
      <c r="G2097" s="0" t="s">
        <v>14</v>
      </c>
      <c r="H2097" s="0" t="n">
        <v>12</v>
      </c>
    </row>
    <row r="2098" customFormat="false" ht="15" hidden="false" customHeight="false" outlineLevel="0" collapsed="false">
      <c r="A2098" s="0" t="n">
        <v>2097</v>
      </c>
      <c r="B2098" s="0" t="n">
        <v>42352</v>
      </c>
      <c r="C2098" s="0" t="s">
        <v>17</v>
      </c>
      <c r="D2098" s="0" t="s">
        <v>22</v>
      </c>
      <c r="E2098" s="0" t="n">
        <v>2</v>
      </c>
      <c r="F2098" s="0" t="n">
        <v>0.37</v>
      </c>
      <c r="G2098" s="0" t="s">
        <v>14</v>
      </c>
      <c r="H2098" s="0" t="n">
        <v>16</v>
      </c>
    </row>
    <row r="2099" customFormat="false" ht="15" hidden="false" customHeight="false" outlineLevel="0" collapsed="false">
      <c r="A2099" s="0" t="n">
        <v>2098</v>
      </c>
      <c r="B2099" s="0" t="n">
        <v>42351</v>
      </c>
      <c r="C2099" s="0" t="s">
        <v>12</v>
      </c>
      <c r="D2099" s="0" t="s">
        <v>32</v>
      </c>
      <c r="E2099" s="0" t="n">
        <v>2</v>
      </c>
      <c r="F2099" s="0" t="n">
        <v>0.370046296296296</v>
      </c>
      <c r="G2099" s="0" t="s">
        <v>14</v>
      </c>
      <c r="H2099" s="0" t="n">
        <v>8</v>
      </c>
    </row>
    <row r="2100" customFormat="false" ht="15" hidden="false" customHeight="false" outlineLevel="0" collapsed="false">
      <c r="A2100" s="0" t="n">
        <v>2099</v>
      </c>
      <c r="B2100" s="0" t="n">
        <v>42347</v>
      </c>
      <c r="C2100" s="0" t="s">
        <v>20</v>
      </c>
      <c r="D2100" s="0" t="s">
        <v>18</v>
      </c>
      <c r="E2100" s="0" t="n">
        <v>4</v>
      </c>
      <c r="F2100" s="0" t="n">
        <v>0.370046296296296</v>
      </c>
      <c r="G2100" s="0" t="s">
        <v>14</v>
      </c>
      <c r="H2100" s="0" t="n">
        <v>16</v>
      </c>
    </row>
    <row r="2101" customFormat="false" ht="15" hidden="false" customHeight="false" outlineLevel="0" collapsed="false">
      <c r="A2101" s="0" t="n">
        <v>2100</v>
      </c>
      <c r="B2101" s="0" t="n">
        <v>42352</v>
      </c>
      <c r="C2101" s="0" t="s">
        <v>20</v>
      </c>
      <c r="D2101" s="0" t="s">
        <v>22</v>
      </c>
      <c r="E2101" s="0" t="n">
        <v>3</v>
      </c>
      <c r="F2101" s="0" t="n">
        <v>0.370046296296296</v>
      </c>
      <c r="G2101" s="0" t="s">
        <v>14</v>
      </c>
      <c r="H2101" s="0" t="n">
        <v>16</v>
      </c>
    </row>
    <row r="2102" customFormat="false" ht="15" hidden="false" customHeight="false" outlineLevel="0" collapsed="false">
      <c r="A2102" s="0" t="n">
        <v>2101</v>
      </c>
      <c r="B2102" s="0" t="n">
        <v>42341</v>
      </c>
      <c r="C2102" s="0" t="s">
        <v>15</v>
      </c>
      <c r="D2102" s="0" t="s">
        <v>13</v>
      </c>
      <c r="E2102" s="0" t="n">
        <v>3</v>
      </c>
      <c r="F2102" s="0" t="n">
        <v>0.37005787037037</v>
      </c>
      <c r="G2102" s="0" t="s">
        <v>14</v>
      </c>
      <c r="H2102" s="0" t="n">
        <v>8</v>
      </c>
    </row>
    <row r="2103" customFormat="false" ht="15" hidden="false" customHeight="false" outlineLevel="0" collapsed="false">
      <c r="A2103" s="0" t="n">
        <v>2102</v>
      </c>
      <c r="B2103" s="0" t="n">
        <v>42347</v>
      </c>
      <c r="C2103" s="0" t="s">
        <v>12</v>
      </c>
      <c r="D2103" s="0" t="s">
        <v>31</v>
      </c>
      <c r="E2103" s="0" t="n">
        <v>1</v>
      </c>
      <c r="F2103" s="0" t="n">
        <v>0.37005787037037</v>
      </c>
      <c r="G2103" s="0" t="s">
        <v>14</v>
      </c>
      <c r="H2103" s="0" t="n">
        <v>16</v>
      </c>
    </row>
    <row r="2104" customFormat="false" ht="15" hidden="false" customHeight="false" outlineLevel="0" collapsed="false">
      <c r="A2104" s="0" t="n">
        <v>2103</v>
      </c>
      <c r="B2104" s="0" t="n">
        <v>42346</v>
      </c>
      <c r="C2104" s="0" t="s">
        <v>20</v>
      </c>
      <c r="D2104" s="0" t="s">
        <v>23</v>
      </c>
      <c r="E2104" s="0" t="n">
        <v>4</v>
      </c>
      <c r="F2104" s="0" t="n">
        <v>0.37005787037037</v>
      </c>
      <c r="G2104" s="0" t="s">
        <v>14</v>
      </c>
      <c r="H2104" s="0" t="n">
        <v>8</v>
      </c>
    </row>
    <row r="2105" customFormat="false" ht="15" hidden="false" customHeight="false" outlineLevel="0" collapsed="false">
      <c r="A2105" s="0" t="n">
        <v>2104</v>
      </c>
      <c r="B2105" s="0" t="n">
        <v>42345</v>
      </c>
      <c r="C2105" s="0" t="s">
        <v>15</v>
      </c>
      <c r="D2105" s="0" t="s">
        <v>27</v>
      </c>
      <c r="E2105" s="0" t="n">
        <v>2</v>
      </c>
      <c r="F2105" s="0" t="n">
        <v>0.370069444444444</v>
      </c>
      <c r="G2105" s="0" t="s">
        <v>14</v>
      </c>
      <c r="H2105" s="0" t="n">
        <v>16</v>
      </c>
    </row>
    <row r="2106" customFormat="false" ht="15" hidden="false" customHeight="false" outlineLevel="0" collapsed="false">
      <c r="A2106" s="0" t="n">
        <v>2105</v>
      </c>
      <c r="B2106" s="0" t="n">
        <v>42351</v>
      </c>
      <c r="C2106" s="0" t="s">
        <v>12</v>
      </c>
      <c r="D2106" s="0" t="s">
        <v>30</v>
      </c>
      <c r="E2106" s="0" t="n">
        <v>5</v>
      </c>
      <c r="F2106" s="0" t="n">
        <v>0.370069444444444</v>
      </c>
      <c r="G2106" s="0" t="s">
        <v>14</v>
      </c>
      <c r="H2106" s="0" t="n">
        <v>12</v>
      </c>
    </row>
    <row r="2107" customFormat="false" ht="15" hidden="false" customHeight="false" outlineLevel="0" collapsed="false">
      <c r="A2107" s="0" t="n">
        <v>2106</v>
      </c>
      <c r="B2107" s="0" t="n">
        <v>42350</v>
      </c>
      <c r="C2107" s="0" t="s">
        <v>20</v>
      </c>
      <c r="D2107" s="0" t="s">
        <v>32</v>
      </c>
      <c r="E2107" s="0" t="n">
        <v>5</v>
      </c>
      <c r="F2107" s="0" t="n">
        <v>0.370081018518519</v>
      </c>
      <c r="G2107" s="0" t="s">
        <v>14</v>
      </c>
      <c r="H2107" s="0" t="n">
        <v>8</v>
      </c>
    </row>
    <row r="2108" customFormat="false" ht="15" hidden="false" customHeight="false" outlineLevel="0" collapsed="false">
      <c r="A2108" s="0" t="n">
        <v>2107</v>
      </c>
      <c r="B2108" s="0" t="n">
        <v>42343</v>
      </c>
      <c r="C2108" s="0" t="s">
        <v>12</v>
      </c>
      <c r="D2108" s="0" t="s">
        <v>28</v>
      </c>
      <c r="E2108" s="0" t="n">
        <v>5</v>
      </c>
      <c r="F2108" s="0" t="n">
        <v>0.370081018518519</v>
      </c>
      <c r="G2108" s="0" t="s">
        <v>14</v>
      </c>
      <c r="H2108" s="0" t="n">
        <v>12</v>
      </c>
    </row>
    <row r="2109" customFormat="false" ht="15" hidden="false" customHeight="false" outlineLevel="0" collapsed="false">
      <c r="A2109" s="0" t="n">
        <v>2108</v>
      </c>
      <c r="B2109" s="0" t="n">
        <v>42351</v>
      </c>
      <c r="C2109" s="0" t="s">
        <v>12</v>
      </c>
      <c r="D2109" s="0" t="s">
        <v>16</v>
      </c>
      <c r="E2109" s="0" t="n">
        <v>3</v>
      </c>
      <c r="F2109" s="0" t="n">
        <v>0.370115740740741</v>
      </c>
      <c r="G2109" s="0" t="s">
        <v>14</v>
      </c>
      <c r="H2109" s="0" t="n">
        <v>8</v>
      </c>
    </row>
    <row r="2110" customFormat="false" ht="15" hidden="false" customHeight="false" outlineLevel="0" collapsed="false">
      <c r="A2110" s="0" t="n">
        <v>2109</v>
      </c>
      <c r="B2110" s="0" t="n">
        <v>42345</v>
      </c>
      <c r="C2110" s="0" t="s">
        <v>15</v>
      </c>
      <c r="D2110" s="0" t="s">
        <v>29</v>
      </c>
      <c r="E2110" s="0" t="n">
        <v>4</v>
      </c>
      <c r="F2110" s="0" t="n">
        <v>0.370115740740741</v>
      </c>
      <c r="G2110" s="0" t="s">
        <v>14</v>
      </c>
      <c r="H2110" s="0" t="n">
        <v>12</v>
      </c>
    </row>
    <row r="2111" customFormat="false" ht="15" hidden="false" customHeight="false" outlineLevel="0" collapsed="false">
      <c r="A2111" s="0" t="n">
        <v>2110</v>
      </c>
      <c r="B2111" s="0" t="n">
        <v>42345</v>
      </c>
      <c r="C2111" s="0" t="s">
        <v>17</v>
      </c>
      <c r="D2111" s="0" t="s">
        <v>30</v>
      </c>
      <c r="E2111" s="0" t="n">
        <v>2</v>
      </c>
      <c r="F2111" s="0" t="n">
        <v>0.370115740740741</v>
      </c>
      <c r="G2111" s="0" t="s">
        <v>14</v>
      </c>
      <c r="H2111" s="0" t="n">
        <v>12</v>
      </c>
    </row>
    <row r="2112" customFormat="false" ht="15" hidden="false" customHeight="false" outlineLevel="0" collapsed="false">
      <c r="A2112" s="0" t="n">
        <v>2111</v>
      </c>
      <c r="B2112" s="0" t="n">
        <v>42350</v>
      </c>
      <c r="C2112" s="0" t="s">
        <v>19</v>
      </c>
      <c r="D2112" s="0" t="s">
        <v>18</v>
      </c>
      <c r="E2112" s="0" t="n">
        <v>3</v>
      </c>
      <c r="F2112" s="0" t="n">
        <v>0.370127314814815</v>
      </c>
      <c r="G2112" s="0" t="s">
        <v>14</v>
      </c>
      <c r="H2112" s="0" t="n">
        <v>16</v>
      </c>
    </row>
    <row r="2113" customFormat="false" ht="15" hidden="false" customHeight="false" outlineLevel="0" collapsed="false">
      <c r="A2113" s="0" t="n">
        <v>2112</v>
      </c>
      <c r="B2113" s="0" t="n">
        <v>42349</v>
      </c>
      <c r="C2113" s="0" t="s">
        <v>20</v>
      </c>
      <c r="D2113" s="0" t="s">
        <v>16</v>
      </c>
      <c r="E2113" s="0" t="n">
        <v>1</v>
      </c>
      <c r="F2113" s="0" t="n">
        <v>0.370127314814815</v>
      </c>
      <c r="G2113" s="0" t="s">
        <v>14</v>
      </c>
      <c r="H2113" s="0" t="n">
        <v>8</v>
      </c>
    </row>
    <row r="2114" customFormat="false" ht="15" hidden="false" customHeight="false" outlineLevel="0" collapsed="false">
      <c r="A2114" s="0" t="n">
        <v>2113</v>
      </c>
      <c r="B2114" s="0" t="n">
        <v>42346</v>
      </c>
      <c r="C2114" s="0" t="s">
        <v>17</v>
      </c>
      <c r="D2114" s="0" t="s">
        <v>30</v>
      </c>
      <c r="E2114" s="0" t="n">
        <v>2</v>
      </c>
      <c r="F2114" s="0" t="n">
        <v>0.370127314814815</v>
      </c>
      <c r="G2114" s="0" t="s">
        <v>14</v>
      </c>
      <c r="H2114" s="0" t="n">
        <v>12</v>
      </c>
    </row>
    <row r="2115" customFormat="false" ht="15" hidden="false" customHeight="false" outlineLevel="0" collapsed="false">
      <c r="A2115" s="0" t="n">
        <v>2114</v>
      </c>
      <c r="B2115" s="0" t="n">
        <v>42347</v>
      </c>
      <c r="C2115" s="0" t="s">
        <v>20</v>
      </c>
      <c r="D2115" s="0" t="s">
        <v>27</v>
      </c>
      <c r="E2115" s="0" t="n">
        <v>1</v>
      </c>
      <c r="F2115" s="0" t="n">
        <v>0.370127314814815</v>
      </c>
      <c r="G2115" s="0" t="s">
        <v>14</v>
      </c>
      <c r="H2115" s="0" t="n">
        <v>16</v>
      </c>
    </row>
    <row r="2116" customFormat="false" ht="15" hidden="false" customHeight="false" outlineLevel="0" collapsed="false">
      <c r="A2116" s="0" t="n">
        <v>2115</v>
      </c>
      <c r="B2116" s="0" t="n">
        <v>42342</v>
      </c>
      <c r="C2116" s="0" t="s">
        <v>15</v>
      </c>
      <c r="D2116" s="0" t="s">
        <v>25</v>
      </c>
      <c r="E2116" s="0" t="n">
        <v>3</v>
      </c>
      <c r="F2116" s="0" t="n">
        <v>0.370138888888889</v>
      </c>
      <c r="G2116" s="0" t="s">
        <v>14</v>
      </c>
      <c r="H2116" s="0" t="n">
        <v>8</v>
      </c>
    </row>
    <row r="2117" customFormat="false" ht="15" hidden="false" customHeight="false" outlineLevel="0" collapsed="false">
      <c r="A2117" s="0" t="n">
        <v>2116</v>
      </c>
      <c r="B2117" s="0" t="n">
        <v>42353</v>
      </c>
      <c r="C2117" s="0" t="s">
        <v>15</v>
      </c>
      <c r="D2117" s="0" t="s">
        <v>27</v>
      </c>
      <c r="E2117" s="0" t="n">
        <v>1</v>
      </c>
      <c r="F2117" s="0" t="n">
        <v>0.370138888888889</v>
      </c>
      <c r="G2117" s="0" t="s">
        <v>14</v>
      </c>
      <c r="H2117" s="0" t="n">
        <v>16</v>
      </c>
    </row>
    <row r="2118" customFormat="false" ht="15" hidden="false" customHeight="false" outlineLevel="0" collapsed="false">
      <c r="A2118" s="0" t="n">
        <v>2117</v>
      </c>
      <c r="B2118" s="0" t="n">
        <v>42345</v>
      </c>
      <c r="C2118" s="0" t="s">
        <v>20</v>
      </c>
      <c r="D2118" s="0" t="s">
        <v>28</v>
      </c>
      <c r="E2118" s="0" t="n">
        <v>3</v>
      </c>
      <c r="F2118" s="0" t="n">
        <v>0.370173611111111</v>
      </c>
      <c r="G2118" s="0" t="s">
        <v>14</v>
      </c>
      <c r="H2118" s="0" t="n">
        <v>12</v>
      </c>
    </row>
    <row r="2119" customFormat="false" ht="15" hidden="false" customHeight="false" outlineLevel="0" collapsed="false">
      <c r="A2119" s="0" t="n">
        <v>2118</v>
      </c>
      <c r="B2119" s="0" t="n">
        <v>42353</v>
      </c>
      <c r="C2119" s="0" t="s">
        <v>20</v>
      </c>
      <c r="D2119" s="0" t="s">
        <v>24</v>
      </c>
      <c r="E2119" s="0" t="n">
        <v>2</v>
      </c>
      <c r="F2119" s="0" t="n">
        <v>0.370196759259259</v>
      </c>
      <c r="G2119" s="0" t="s">
        <v>14</v>
      </c>
      <c r="H2119" s="0" t="n">
        <v>16</v>
      </c>
    </row>
    <row r="2120" customFormat="false" ht="15" hidden="false" customHeight="false" outlineLevel="0" collapsed="false">
      <c r="A2120" s="0" t="n">
        <v>2119</v>
      </c>
      <c r="B2120" s="0" t="n">
        <v>42343</v>
      </c>
      <c r="C2120" s="0" t="s">
        <v>12</v>
      </c>
      <c r="D2120" s="0" t="s">
        <v>28</v>
      </c>
      <c r="E2120" s="0" t="n">
        <v>1</v>
      </c>
      <c r="F2120" s="0" t="n">
        <v>0.370219907407407</v>
      </c>
      <c r="G2120" s="0" t="s">
        <v>14</v>
      </c>
      <c r="H2120" s="0" t="n">
        <v>12</v>
      </c>
    </row>
    <row r="2121" customFormat="false" ht="15" hidden="false" customHeight="false" outlineLevel="0" collapsed="false">
      <c r="A2121" s="0" t="n">
        <v>2120</v>
      </c>
      <c r="B2121" s="0" t="n">
        <v>42343</v>
      </c>
      <c r="C2121" s="0" t="s">
        <v>17</v>
      </c>
      <c r="D2121" s="0" t="s">
        <v>23</v>
      </c>
      <c r="E2121" s="0" t="n">
        <v>3</v>
      </c>
      <c r="F2121" s="0" t="n">
        <v>0.370231481481481</v>
      </c>
      <c r="G2121" s="0" t="s">
        <v>14</v>
      </c>
      <c r="H2121" s="0" t="n">
        <v>8</v>
      </c>
    </row>
    <row r="2122" customFormat="false" ht="15" hidden="false" customHeight="false" outlineLevel="0" collapsed="false">
      <c r="A2122" s="0" t="n">
        <v>2121</v>
      </c>
      <c r="B2122" s="0" t="n">
        <v>42342</v>
      </c>
      <c r="C2122" s="0" t="s">
        <v>12</v>
      </c>
      <c r="D2122" s="0" t="s">
        <v>30</v>
      </c>
      <c r="E2122" s="0" t="n">
        <v>4</v>
      </c>
      <c r="F2122" s="0" t="n">
        <v>0.37025462962963</v>
      </c>
      <c r="G2122" s="0" t="s">
        <v>14</v>
      </c>
      <c r="H2122" s="0" t="n">
        <v>12</v>
      </c>
    </row>
    <row r="2123" customFormat="false" ht="15" hidden="false" customHeight="false" outlineLevel="0" collapsed="false">
      <c r="A2123" s="0" t="n">
        <v>2122</v>
      </c>
      <c r="B2123" s="0" t="n">
        <v>42345</v>
      </c>
      <c r="C2123" s="0" t="s">
        <v>20</v>
      </c>
      <c r="D2123" s="0" t="s">
        <v>21</v>
      </c>
      <c r="E2123" s="0" t="n">
        <v>3</v>
      </c>
      <c r="F2123" s="0" t="n">
        <v>0.370324074074074</v>
      </c>
      <c r="G2123" s="0" t="s">
        <v>14</v>
      </c>
      <c r="H2123" s="0" t="n">
        <v>16</v>
      </c>
    </row>
    <row r="2124" customFormat="false" ht="15" hidden="false" customHeight="false" outlineLevel="0" collapsed="false">
      <c r="A2124" s="0" t="n">
        <v>2123</v>
      </c>
      <c r="B2124" s="0" t="n">
        <v>42346</v>
      </c>
      <c r="C2124" s="0" t="s">
        <v>15</v>
      </c>
      <c r="D2124" s="0" t="s">
        <v>33</v>
      </c>
      <c r="E2124" s="0" t="n">
        <v>2</v>
      </c>
      <c r="F2124" s="0" t="n">
        <v>0.370335648148148</v>
      </c>
      <c r="G2124" s="0" t="s">
        <v>14</v>
      </c>
      <c r="H2124" s="0" t="n">
        <v>16</v>
      </c>
    </row>
    <row r="2125" customFormat="false" ht="15" hidden="false" customHeight="false" outlineLevel="0" collapsed="false">
      <c r="A2125" s="0" t="n">
        <v>2124</v>
      </c>
      <c r="B2125" s="0" t="n">
        <v>42341</v>
      </c>
      <c r="C2125" s="0" t="s">
        <v>15</v>
      </c>
      <c r="D2125" s="0" t="s">
        <v>13</v>
      </c>
      <c r="E2125" s="0" t="n">
        <v>5</v>
      </c>
      <c r="F2125" s="0" t="n">
        <v>0.370358796296296</v>
      </c>
      <c r="G2125" s="0" t="s">
        <v>14</v>
      </c>
      <c r="H2125" s="0" t="n">
        <v>8</v>
      </c>
    </row>
    <row r="2126" customFormat="false" ht="15" hidden="false" customHeight="false" outlineLevel="0" collapsed="false">
      <c r="A2126" s="0" t="n">
        <v>2125</v>
      </c>
      <c r="B2126" s="0" t="n">
        <v>42346</v>
      </c>
      <c r="C2126" s="0" t="s">
        <v>17</v>
      </c>
      <c r="D2126" s="0" t="s">
        <v>28</v>
      </c>
      <c r="E2126" s="0" t="n">
        <v>2</v>
      </c>
      <c r="F2126" s="0" t="n">
        <v>0.370405092592593</v>
      </c>
      <c r="G2126" s="0" t="s">
        <v>14</v>
      </c>
      <c r="H2126" s="0" t="n">
        <v>12</v>
      </c>
    </row>
    <row r="2127" customFormat="false" ht="15" hidden="false" customHeight="false" outlineLevel="0" collapsed="false">
      <c r="A2127" s="0" t="n">
        <v>2126</v>
      </c>
      <c r="B2127" s="0" t="n">
        <v>42343</v>
      </c>
      <c r="C2127" s="0" t="s">
        <v>12</v>
      </c>
      <c r="D2127" s="0" t="s">
        <v>33</v>
      </c>
      <c r="E2127" s="0" t="n">
        <v>4</v>
      </c>
      <c r="F2127" s="0" t="n">
        <v>0.370416666666667</v>
      </c>
      <c r="G2127" s="0" t="s">
        <v>14</v>
      </c>
      <c r="H2127" s="0" t="n">
        <v>16</v>
      </c>
    </row>
    <row r="2128" customFormat="false" ht="15" hidden="false" customHeight="false" outlineLevel="0" collapsed="false">
      <c r="A2128" s="0" t="n">
        <v>2127</v>
      </c>
      <c r="B2128" s="0" t="n">
        <v>42341</v>
      </c>
      <c r="C2128" s="0" t="s">
        <v>19</v>
      </c>
      <c r="D2128" s="0" t="s">
        <v>22</v>
      </c>
      <c r="E2128" s="0" t="n">
        <v>3</v>
      </c>
      <c r="F2128" s="0" t="n">
        <v>0.370416666666667</v>
      </c>
      <c r="G2128" s="0" t="s">
        <v>14</v>
      </c>
      <c r="H2128" s="0" t="n">
        <v>16</v>
      </c>
    </row>
    <row r="2129" customFormat="false" ht="15" hidden="false" customHeight="false" outlineLevel="0" collapsed="false">
      <c r="A2129" s="0" t="n">
        <v>2128</v>
      </c>
      <c r="B2129" s="0" t="n">
        <v>42348</v>
      </c>
      <c r="C2129" s="0" t="s">
        <v>12</v>
      </c>
      <c r="D2129" s="0" t="s">
        <v>18</v>
      </c>
      <c r="E2129" s="0" t="n">
        <v>2</v>
      </c>
      <c r="F2129" s="0" t="n">
        <v>0.370428240740741</v>
      </c>
      <c r="G2129" s="0" t="s">
        <v>14</v>
      </c>
      <c r="H2129" s="0" t="n">
        <v>16</v>
      </c>
    </row>
    <row r="2130" customFormat="false" ht="15" hidden="false" customHeight="false" outlineLevel="0" collapsed="false">
      <c r="A2130" s="0" t="n">
        <v>2129</v>
      </c>
      <c r="B2130" s="0" t="n">
        <v>42346</v>
      </c>
      <c r="C2130" s="0" t="s">
        <v>20</v>
      </c>
      <c r="D2130" s="0" t="s">
        <v>24</v>
      </c>
      <c r="E2130" s="0" t="n">
        <v>1</v>
      </c>
      <c r="F2130" s="0" t="n">
        <v>0.370428240740741</v>
      </c>
      <c r="G2130" s="0" t="s">
        <v>14</v>
      </c>
      <c r="H2130" s="0" t="n">
        <v>16</v>
      </c>
    </row>
    <row r="2131" customFormat="false" ht="15" hidden="false" customHeight="false" outlineLevel="0" collapsed="false">
      <c r="A2131" s="0" t="n">
        <v>2130</v>
      </c>
      <c r="B2131" s="0" t="n">
        <v>42345</v>
      </c>
      <c r="C2131" s="0" t="s">
        <v>17</v>
      </c>
      <c r="D2131" s="0" t="s">
        <v>21</v>
      </c>
      <c r="E2131" s="0" t="n">
        <v>2</v>
      </c>
      <c r="F2131" s="0" t="n">
        <v>0.370428240740741</v>
      </c>
      <c r="G2131" s="0" t="s">
        <v>14</v>
      </c>
      <c r="H2131" s="0" t="n">
        <v>16</v>
      </c>
    </row>
    <row r="2132" customFormat="false" ht="15" hidden="false" customHeight="false" outlineLevel="0" collapsed="false">
      <c r="A2132" s="0" t="n">
        <v>2131</v>
      </c>
      <c r="B2132" s="0" t="n">
        <v>42346</v>
      </c>
      <c r="C2132" s="0" t="s">
        <v>12</v>
      </c>
      <c r="D2132" s="0" t="s">
        <v>13</v>
      </c>
      <c r="E2132" s="0" t="n">
        <v>3</v>
      </c>
      <c r="F2132" s="0" t="n">
        <v>0.370439814814815</v>
      </c>
      <c r="G2132" s="0" t="s">
        <v>14</v>
      </c>
      <c r="H2132" s="0" t="n">
        <v>8</v>
      </c>
    </row>
    <row r="2133" customFormat="false" ht="15" hidden="false" customHeight="false" outlineLevel="0" collapsed="false">
      <c r="A2133" s="0" t="n">
        <v>2132</v>
      </c>
      <c r="B2133" s="0" t="n">
        <v>42344</v>
      </c>
      <c r="C2133" s="0" t="s">
        <v>12</v>
      </c>
      <c r="D2133" s="0" t="s">
        <v>30</v>
      </c>
      <c r="E2133" s="0" t="n">
        <v>2</v>
      </c>
      <c r="F2133" s="0" t="n">
        <v>0.370439814814815</v>
      </c>
      <c r="G2133" s="0" t="s">
        <v>14</v>
      </c>
      <c r="H2133" s="0" t="n">
        <v>12</v>
      </c>
    </row>
    <row r="2134" customFormat="false" ht="15" hidden="false" customHeight="false" outlineLevel="0" collapsed="false">
      <c r="A2134" s="0" t="n">
        <v>2133</v>
      </c>
      <c r="B2134" s="0" t="n">
        <v>42343</v>
      </c>
      <c r="C2134" s="0" t="s">
        <v>17</v>
      </c>
      <c r="D2134" s="0" t="s">
        <v>24</v>
      </c>
      <c r="E2134" s="0" t="n">
        <v>3</v>
      </c>
      <c r="F2134" s="0" t="n">
        <v>0.370451388888889</v>
      </c>
      <c r="G2134" s="0" t="s">
        <v>14</v>
      </c>
      <c r="H2134" s="0" t="n">
        <v>16</v>
      </c>
    </row>
    <row r="2135" customFormat="false" ht="15" hidden="false" customHeight="false" outlineLevel="0" collapsed="false">
      <c r="A2135" s="0" t="n">
        <v>2134</v>
      </c>
      <c r="B2135" s="0" t="n">
        <v>42343</v>
      </c>
      <c r="C2135" s="0" t="s">
        <v>17</v>
      </c>
      <c r="D2135" s="0" t="s">
        <v>33</v>
      </c>
      <c r="E2135" s="0" t="n">
        <v>3</v>
      </c>
      <c r="F2135" s="0" t="n">
        <v>0.370462962962963</v>
      </c>
      <c r="G2135" s="0" t="s">
        <v>14</v>
      </c>
      <c r="H2135" s="0" t="n">
        <v>16</v>
      </c>
    </row>
    <row r="2136" customFormat="false" ht="15" hidden="false" customHeight="false" outlineLevel="0" collapsed="false">
      <c r="A2136" s="0" t="n">
        <v>2135</v>
      </c>
      <c r="B2136" s="0" t="n">
        <v>42341</v>
      </c>
      <c r="C2136" s="0" t="s">
        <v>12</v>
      </c>
      <c r="D2136" s="0" t="s">
        <v>29</v>
      </c>
      <c r="E2136" s="0" t="n">
        <v>2</v>
      </c>
      <c r="F2136" s="0" t="n">
        <v>0.370462962962963</v>
      </c>
      <c r="G2136" s="0" t="s">
        <v>14</v>
      </c>
      <c r="H2136" s="0" t="n">
        <v>12</v>
      </c>
    </row>
    <row r="2137" customFormat="false" ht="15" hidden="false" customHeight="false" outlineLevel="0" collapsed="false">
      <c r="A2137" s="0" t="n">
        <v>2136</v>
      </c>
      <c r="B2137" s="0" t="n">
        <v>42343</v>
      </c>
      <c r="C2137" s="0" t="s">
        <v>19</v>
      </c>
      <c r="D2137" s="0" t="s">
        <v>18</v>
      </c>
      <c r="E2137" s="0" t="n">
        <v>2</v>
      </c>
      <c r="F2137" s="0" t="n">
        <v>0.370520833333333</v>
      </c>
      <c r="G2137" s="0" t="s">
        <v>14</v>
      </c>
      <c r="H2137" s="0" t="n">
        <v>16</v>
      </c>
    </row>
    <row r="2138" customFormat="false" ht="15" hidden="false" customHeight="false" outlineLevel="0" collapsed="false">
      <c r="A2138" s="0" t="n">
        <v>2137</v>
      </c>
      <c r="B2138" s="0" t="n">
        <v>42345</v>
      </c>
      <c r="C2138" s="0" t="s">
        <v>20</v>
      </c>
      <c r="D2138" s="0" t="s">
        <v>25</v>
      </c>
      <c r="E2138" s="0" t="n">
        <v>2</v>
      </c>
      <c r="F2138" s="0" t="n">
        <v>0.370520833333333</v>
      </c>
      <c r="G2138" s="0" t="s">
        <v>14</v>
      </c>
      <c r="H2138" s="0" t="n">
        <v>8</v>
      </c>
    </row>
    <row r="2139" customFormat="false" ht="15" hidden="false" customHeight="false" outlineLevel="0" collapsed="false">
      <c r="A2139" s="0" t="n">
        <v>2138</v>
      </c>
      <c r="B2139" s="0" t="n">
        <v>42342</v>
      </c>
      <c r="C2139" s="0" t="s">
        <v>17</v>
      </c>
      <c r="D2139" s="0" t="s">
        <v>16</v>
      </c>
      <c r="E2139" s="0" t="n">
        <v>1</v>
      </c>
      <c r="F2139" s="0" t="n">
        <v>0.370520833333333</v>
      </c>
      <c r="G2139" s="0" t="s">
        <v>14</v>
      </c>
      <c r="H2139" s="0" t="n">
        <v>8</v>
      </c>
    </row>
    <row r="2140" customFormat="false" ht="15" hidden="false" customHeight="false" outlineLevel="0" collapsed="false">
      <c r="A2140" s="0" t="n">
        <v>2139</v>
      </c>
      <c r="B2140" s="0" t="n">
        <v>42344</v>
      </c>
      <c r="C2140" s="0" t="s">
        <v>20</v>
      </c>
      <c r="D2140" s="0" t="s">
        <v>24</v>
      </c>
      <c r="E2140" s="0" t="n">
        <v>4</v>
      </c>
      <c r="F2140" s="0" t="n">
        <v>0.370520833333333</v>
      </c>
      <c r="G2140" s="0" t="s">
        <v>14</v>
      </c>
      <c r="H2140" s="0" t="n">
        <v>16</v>
      </c>
    </row>
    <row r="2141" customFormat="false" ht="15" hidden="false" customHeight="false" outlineLevel="0" collapsed="false">
      <c r="A2141" s="0" t="n">
        <v>2140</v>
      </c>
      <c r="B2141" s="0" t="n">
        <v>42348</v>
      </c>
      <c r="C2141" s="0" t="s">
        <v>12</v>
      </c>
      <c r="D2141" s="0" t="s">
        <v>21</v>
      </c>
      <c r="E2141" s="0" t="n">
        <v>3</v>
      </c>
      <c r="F2141" s="0" t="n">
        <v>0.370532407407407</v>
      </c>
      <c r="G2141" s="0" t="s">
        <v>14</v>
      </c>
      <c r="H2141" s="0" t="n">
        <v>16</v>
      </c>
    </row>
    <row r="2142" customFormat="false" ht="15" hidden="false" customHeight="false" outlineLevel="0" collapsed="false">
      <c r="A2142" s="0" t="n">
        <v>2141</v>
      </c>
      <c r="B2142" s="0" t="n">
        <v>42342</v>
      </c>
      <c r="C2142" s="0" t="s">
        <v>20</v>
      </c>
      <c r="D2142" s="0" t="s">
        <v>16</v>
      </c>
      <c r="E2142" s="0" t="n">
        <v>5</v>
      </c>
      <c r="F2142" s="0" t="n">
        <v>0.370555555555556</v>
      </c>
      <c r="G2142" s="0" t="s">
        <v>14</v>
      </c>
      <c r="H2142" s="0" t="n">
        <v>8</v>
      </c>
    </row>
    <row r="2143" customFormat="false" ht="15" hidden="false" customHeight="false" outlineLevel="0" collapsed="false">
      <c r="A2143" s="0" t="n">
        <v>2142</v>
      </c>
      <c r="B2143" s="0" t="n">
        <v>42348</v>
      </c>
      <c r="C2143" s="0" t="s">
        <v>15</v>
      </c>
      <c r="D2143" s="0" t="s">
        <v>28</v>
      </c>
      <c r="E2143" s="0" t="n">
        <v>3</v>
      </c>
      <c r="F2143" s="0" t="n">
        <v>0.37056712962963</v>
      </c>
      <c r="G2143" s="0" t="s">
        <v>14</v>
      </c>
      <c r="H2143" s="0" t="n">
        <v>12</v>
      </c>
    </row>
    <row r="2144" customFormat="false" ht="15" hidden="false" customHeight="false" outlineLevel="0" collapsed="false">
      <c r="A2144" s="0" t="n">
        <v>2143</v>
      </c>
      <c r="B2144" s="0" t="n">
        <v>42350</v>
      </c>
      <c r="C2144" s="0" t="s">
        <v>19</v>
      </c>
      <c r="D2144" s="0" t="s">
        <v>33</v>
      </c>
      <c r="E2144" s="0" t="n">
        <v>1</v>
      </c>
      <c r="F2144" s="0" t="n">
        <v>0.370578703703704</v>
      </c>
      <c r="G2144" s="0" t="s">
        <v>14</v>
      </c>
      <c r="H2144" s="0" t="n">
        <v>16</v>
      </c>
    </row>
    <row r="2145" customFormat="false" ht="15" hidden="false" customHeight="false" outlineLevel="0" collapsed="false">
      <c r="A2145" s="0" t="n">
        <v>2144</v>
      </c>
      <c r="B2145" s="0" t="n">
        <v>42350</v>
      </c>
      <c r="C2145" s="0" t="s">
        <v>20</v>
      </c>
      <c r="D2145" s="0" t="s">
        <v>27</v>
      </c>
      <c r="E2145" s="0" t="n">
        <v>1</v>
      </c>
      <c r="F2145" s="0" t="n">
        <v>0.370590277777778</v>
      </c>
      <c r="G2145" s="0" t="s">
        <v>14</v>
      </c>
      <c r="H2145" s="0" t="n">
        <v>16</v>
      </c>
    </row>
    <row r="2146" customFormat="false" ht="15" hidden="false" customHeight="false" outlineLevel="0" collapsed="false">
      <c r="A2146" s="0" t="n">
        <v>2145</v>
      </c>
      <c r="B2146" s="0" t="n">
        <v>42353</v>
      </c>
      <c r="C2146" s="0" t="s">
        <v>12</v>
      </c>
      <c r="D2146" s="0" t="s">
        <v>21</v>
      </c>
      <c r="E2146" s="0" t="n">
        <v>5</v>
      </c>
      <c r="F2146" s="0" t="n">
        <v>0.370601851851852</v>
      </c>
      <c r="G2146" s="0" t="s">
        <v>14</v>
      </c>
      <c r="H2146" s="0" t="n">
        <v>16</v>
      </c>
    </row>
    <row r="2147" customFormat="false" ht="15" hidden="false" customHeight="false" outlineLevel="0" collapsed="false">
      <c r="A2147" s="0" t="n">
        <v>2146</v>
      </c>
      <c r="B2147" s="0" t="n">
        <v>42350</v>
      </c>
      <c r="C2147" s="0" t="s">
        <v>12</v>
      </c>
      <c r="D2147" s="0" t="s">
        <v>13</v>
      </c>
      <c r="E2147" s="0" t="n">
        <v>1</v>
      </c>
      <c r="F2147" s="0" t="n">
        <v>0.370625</v>
      </c>
      <c r="G2147" s="0" t="s">
        <v>14</v>
      </c>
      <c r="H2147" s="0" t="n">
        <v>8</v>
      </c>
    </row>
    <row r="2148" customFormat="false" ht="15" hidden="false" customHeight="false" outlineLevel="0" collapsed="false">
      <c r="A2148" s="0" t="n">
        <v>2147</v>
      </c>
      <c r="B2148" s="0" t="n">
        <v>42350</v>
      </c>
      <c r="C2148" s="0" t="s">
        <v>15</v>
      </c>
      <c r="D2148" s="0" t="s">
        <v>24</v>
      </c>
      <c r="E2148" s="0" t="n">
        <v>5</v>
      </c>
      <c r="F2148" s="0" t="n">
        <v>0.370625</v>
      </c>
      <c r="G2148" s="0" t="s">
        <v>14</v>
      </c>
      <c r="H2148" s="0" t="n">
        <v>16</v>
      </c>
    </row>
    <row r="2149" customFormat="false" ht="15" hidden="false" customHeight="false" outlineLevel="0" collapsed="false">
      <c r="A2149" s="0" t="n">
        <v>2148</v>
      </c>
      <c r="B2149" s="0" t="n">
        <v>42353</v>
      </c>
      <c r="C2149" s="0" t="s">
        <v>20</v>
      </c>
      <c r="D2149" s="0" t="s">
        <v>33</v>
      </c>
      <c r="E2149" s="0" t="n">
        <v>2</v>
      </c>
      <c r="F2149" s="0" t="n">
        <v>0.370648148148148</v>
      </c>
      <c r="G2149" s="0" t="s">
        <v>14</v>
      </c>
      <c r="H2149" s="0" t="n">
        <v>16</v>
      </c>
    </row>
    <row r="2150" customFormat="false" ht="15" hidden="false" customHeight="false" outlineLevel="0" collapsed="false">
      <c r="A2150" s="0" t="n">
        <v>2149</v>
      </c>
      <c r="B2150" s="0" t="n">
        <v>42351</v>
      </c>
      <c r="C2150" s="0" t="s">
        <v>20</v>
      </c>
      <c r="D2150" s="0" t="s">
        <v>26</v>
      </c>
      <c r="E2150" s="0" t="n">
        <v>5</v>
      </c>
      <c r="F2150" s="0" t="n">
        <v>0.370659722222222</v>
      </c>
      <c r="G2150" s="0" t="s">
        <v>14</v>
      </c>
      <c r="H2150" s="0" t="n">
        <v>12</v>
      </c>
    </row>
    <row r="2151" customFormat="false" ht="15" hidden="false" customHeight="false" outlineLevel="0" collapsed="false">
      <c r="A2151" s="0" t="n">
        <v>2150</v>
      </c>
      <c r="B2151" s="0" t="n">
        <v>42347</v>
      </c>
      <c r="C2151" s="0" t="s">
        <v>12</v>
      </c>
      <c r="D2151" s="0" t="s">
        <v>22</v>
      </c>
      <c r="E2151" s="0" t="n">
        <v>3</v>
      </c>
      <c r="F2151" s="0" t="n">
        <v>0.370659722222222</v>
      </c>
      <c r="G2151" s="0" t="s">
        <v>14</v>
      </c>
      <c r="H2151" s="0" t="n">
        <v>16</v>
      </c>
    </row>
    <row r="2152" customFormat="false" ht="15" hidden="false" customHeight="false" outlineLevel="0" collapsed="false">
      <c r="A2152" s="0" t="n">
        <v>2151</v>
      </c>
      <c r="B2152" s="0" t="n">
        <v>42347</v>
      </c>
      <c r="C2152" s="0" t="s">
        <v>17</v>
      </c>
      <c r="D2152" s="0" t="s">
        <v>25</v>
      </c>
      <c r="E2152" s="0" t="n">
        <v>5</v>
      </c>
      <c r="F2152" s="0" t="n">
        <v>0.370659722222222</v>
      </c>
      <c r="G2152" s="0" t="s">
        <v>14</v>
      </c>
      <c r="H2152" s="0" t="n">
        <v>8</v>
      </c>
    </row>
    <row r="2153" customFormat="false" ht="15" hidden="false" customHeight="false" outlineLevel="0" collapsed="false">
      <c r="A2153" s="0" t="n">
        <v>2152</v>
      </c>
      <c r="B2153" s="0" t="n">
        <v>42349</v>
      </c>
      <c r="C2153" s="0" t="s">
        <v>20</v>
      </c>
      <c r="D2153" s="0" t="s">
        <v>33</v>
      </c>
      <c r="E2153" s="0" t="n">
        <v>5</v>
      </c>
      <c r="F2153" s="0" t="n">
        <v>0.37068287037037</v>
      </c>
      <c r="G2153" s="0" t="s">
        <v>14</v>
      </c>
      <c r="H2153" s="0" t="n">
        <v>16</v>
      </c>
    </row>
    <row r="2154" customFormat="false" ht="15" hidden="false" customHeight="false" outlineLevel="0" collapsed="false">
      <c r="A2154" s="0" t="n">
        <v>2153</v>
      </c>
      <c r="B2154" s="0" t="n">
        <v>42349</v>
      </c>
      <c r="C2154" s="0" t="s">
        <v>15</v>
      </c>
      <c r="D2154" s="0" t="s">
        <v>18</v>
      </c>
      <c r="E2154" s="0" t="n">
        <v>5</v>
      </c>
      <c r="F2154" s="0" t="n">
        <v>0.37068287037037</v>
      </c>
      <c r="G2154" s="0" t="s">
        <v>14</v>
      </c>
      <c r="H2154" s="0" t="n">
        <v>16</v>
      </c>
    </row>
    <row r="2155" customFormat="false" ht="15" hidden="false" customHeight="false" outlineLevel="0" collapsed="false">
      <c r="A2155" s="0" t="n">
        <v>2154</v>
      </c>
      <c r="B2155" s="0" t="n">
        <v>42350</v>
      </c>
      <c r="C2155" s="0" t="s">
        <v>19</v>
      </c>
      <c r="D2155" s="0" t="s">
        <v>31</v>
      </c>
      <c r="E2155" s="0" t="n">
        <v>5</v>
      </c>
      <c r="F2155" s="0" t="n">
        <v>0.370706018518519</v>
      </c>
      <c r="G2155" s="0" t="s">
        <v>14</v>
      </c>
      <c r="H2155" s="0" t="n">
        <v>16</v>
      </c>
    </row>
    <row r="2156" customFormat="false" ht="15" hidden="false" customHeight="false" outlineLevel="0" collapsed="false">
      <c r="A2156" s="0" t="n">
        <v>2155</v>
      </c>
      <c r="B2156" s="0" t="n">
        <v>42348</v>
      </c>
      <c r="C2156" s="0" t="s">
        <v>17</v>
      </c>
      <c r="D2156" s="0" t="s">
        <v>24</v>
      </c>
      <c r="E2156" s="0" t="n">
        <v>2</v>
      </c>
      <c r="F2156" s="0" t="n">
        <v>0.370729166666667</v>
      </c>
      <c r="G2156" s="0" t="s">
        <v>14</v>
      </c>
      <c r="H2156" s="0" t="n">
        <v>16</v>
      </c>
    </row>
    <row r="2157" customFormat="false" ht="15" hidden="false" customHeight="false" outlineLevel="0" collapsed="false">
      <c r="A2157" s="0" t="n">
        <v>2156</v>
      </c>
      <c r="B2157" s="0" t="n">
        <v>42344</v>
      </c>
      <c r="C2157" s="0" t="s">
        <v>12</v>
      </c>
      <c r="D2157" s="0" t="s">
        <v>29</v>
      </c>
      <c r="E2157" s="0" t="n">
        <v>5</v>
      </c>
      <c r="F2157" s="0" t="n">
        <v>0.370740740740741</v>
      </c>
      <c r="G2157" s="0" t="s">
        <v>14</v>
      </c>
      <c r="H2157" s="0" t="n">
        <v>12</v>
      </c>
    </row>
    <row r="2158" customFormat="false" ht="15" hidden="false" customHeight="false" outlineLevel="0" collapsed="false">
      <c r="A2158" s="0" t="n">
        <v>2157</v>
      </c>
      <c r="B2158" s="0" t="n">
        <v>42353</v>
      </c>
      <c r="C2158" s="0" t="s">
        <v>19</v>
      </c>
      <c r="D2158" s="0" t="s">
        <v>28</v>
      </c>
      <c r="E2158" s="0" t="n">
        <v>1</v>
      </c>
      <c r="F2158" s="0" t="n">
        <v>0.370752314814815</v>
      </c>
      <c r="G2158" s="0" t="s">
        <v>14</v>
      </c>
      <c r="H2158" s="0" t="n">
        <v>12</v>
      </c>
    </row>
    <row r="2159" customFormat="false" ht="15" hidden="false" customHeight="false" outlineLevel="0" collapsed="false">
      <c r="A2159" s="0" t="n">
        <v>2158</v>
      </c>
      <c r="B2159" s="0" t="n">
        <v>42344</v>
      </c>
      <c r="C2159" s="0" t="s">
        <v>12</v>
      </c>
      <c r="D2159" s="0" t="s">
        <v>31</v>
      </c>
      <c r="E2159" s="0" t="n">
        <v>4</v>
      </c>
      <c r="F2159" s="0" t="n">
        <v>0.370763888888889</v>
      </c>
      <c r="G2159" s="0" t="s">
        <v>14</v>
      </c>
      <c r="H2159" s="0" t="n">
        <v>16</v>
      </c>
    </row>
    <row r="2160" customFormat="false" ht="15" hidden="false" customHeight="false" outlineLevel="0" collapsed="false">
      <c r="A2160" s="0" t="n">
        <v>2159</v>
      </c>
      <c r="B2160" s="0" t="n">
        <v>42351</v>
      </c>
      <c r="C2160" s="0" t="s">
        <v>19</v>
      </c>
      <c r="D2160" s="0" t="s">
        <v>31</v>
      </c>
      <c r="E2160" s="0" t="n">
        <v>4</v>
      </c>
      <c r="F2160" s="0" t="n">
        <v>0.370787037037037</v>
      </c>
      <c r="G2160" s="0" t="s">
        <v>14</v>
      </c>
      <c r="H2160" s="0" t="n">
        <v>16</v>
      </c>
    </row>
    <row r="2161" customFormat="false" ht="15" hidden="false" customHeight="false" outlineLevel="0" collapsed="false">
      <c r="A2161" s="0" t="n">
        <v>2160</v>
      </c>
      <c r="B2161" s="0" t="n">
        <v>42348</v>
      </c>
      <c r="C2161" s="0" t="s">
        <v>19</v>
      </c>
      <c r="D2161" s="0" t="s">
        <v>31</v>
      </c>
      <c r="E2161" s="0" t="n">
        <v>3</v>
      </c>
      <c r="F2161" s="0" t="n">
        <v>0.370798611111111</v>
      </c>
      <c r="G2161" s="0" t="s">
        <v>14</v>
      </c>
      <c r="H2161" s="0" t="n">
        <v>16</v>
      </c>
    </row>
    <row r="2162" customFormat="false" ht="15" hidden="false" customHeight="false" outlineLevel="0" collapsed="false">
      <c r="A2162" s="0" t="n">
        <v>2161</v>
      </c>
      <c r="B2162" s="0" t="n">
        <v>42348</v>
      </c>
      <c r="C2162" s="0" t="s">
        <v>17</v>
      </c>
      <c r="D2162" s="0" t="s">
        <v>21</v>
      </c>
      <c r="E2162" s="0" t="n">
        <v>4</v>
      </c>
      <c r="F2162" s="0" t="n">
        <v>0.370798611111111</v>
      </c>
      <c r="G2162" s="0" t="s">
        <v>14</v>
      </c>
      <c r="H2162" s="0" t="n">
        <v>16</v>
      </c>
    </row>
    <row r="2163" customFormat="false" ht="15" hidden="false" customHeight="false" outlineLevel="0" collapsed="false">
      <c r="A2163" s="0" t="n">
        <v>2162</v>
      </c>
      <c r="B2163" s="0" t="n">
        <v>42349</v>
      </c>
      <c r="C2163" s="0" t="s">
        <v>19</v>
      </c>
      <c r="D2163" s="0" t="s">
        <v>28</v>
      </c>
      <c r="E2163" s="0" t="n">
        <v>5</v>
      </c>
      <c r="F2163" s="0" t="n">
        <v>0.370810185185185</v>
      </c>
      <c r="G2163" s="0" t="s">
        <v>14</v>
      </c>
      <c r="H2163" s="0" t="n">
        <v>12</v>
      </c>
    </row>
    <row r="2164" customFormat="false" ht="15" hidden="false" customHeight="false" outlineLevel="0" collapsed="false">
      <c r="A2164" s="0" t="n">
        <v>2163</v>
      </c>
      <c r="B2164" s="0" t="n">
        <v>42350</v>
      </c>
      <c r="C2164" s="0" t="s">
        <v>15</v>
      </c>
      <c r="D2164" s="0" t="s">
        <v>30</v>
      </c>
      <c r="E2164" s="0" t="n">
        <v>4</v>
      </c>
      <c r="F2164" s="0" t="n">
        <v>0.370833333333333</v>
      </c>
      <c r="G2164" s="0" t="s">
        <v>14</v>
      </c>
      <c r="H2164" s="0" t="n">
        <v>12</v>
      </c>
    </row>
    <row r="2165" customFormat="false" ht="15" hidden="false" customHeight="false" outlineLevel="0" collapsed="false">
      <c r="A2165" s="0" t="n">
        <v>2164</v>
      </c>
      <c r="B2165" s="0" t="n">
        <v>42348</v>
      </c>
      <c r="C2165" s="0" t="s">
        <v>17</v>
      </c>
      <c r="D2165" s="0" t="s">
        <v>21</v>
      </c>
      <c r="E2165" s="0" t="n">
        <v>5</v>
      </c>
      <c r="F2165" s="0" t="n">
        <v>0.370844907407407</v>
      </c>
      <c r="G2165" s="0" t="s">
        <v>14</v>
      </c>
      <c r="H2165" s="0" t="n">
        <v>16</v>
      </c>
    </row>
    <row r="2166" customFormat="false" ht="15" hidden="false" customHeight="false" outlineLevel="0" collapsed="false">
      <c r="A2166" s="0" t="n">
        <v>2165</v>
      </c>
      <c r="B2166" s="0" t="n">
        <v>42345</v>
      </c>
      <c r="C2166" s="0" t="s">
        <v>20</v>
      </c>
      <c r="D2166" s="0" t="s">
        <v>25</v>
      </c>
      <c r="E2166" s="0" t="n">
        <v>2</v>
      </c>
      <c r="F2166" s="0" t="n">
        <v>0.370868055555556</v>
      </c>
      <c r="G2166" s="0" t="s">
        <v>14</v>
      </c>
      <c r="H2166" s="0" t="n">
        <v>8</v>
      </c>
    </row>
    <row r="2167" customFormat="false" ht="15" hidden="false" customHeight="false" outlineLevel="0" collapsed="false">
      <c r="A2167" s="0" t="n">
        <v>2166</v>
      </c>
      <c r="B2167" s="0" t="n">
        <v>42344</v>
      </c>
      <c r="C2167" s="0" t="s">
        <v>15</v>
      </c>
      <c r="D2167" s="0" t="s">
        <v>29</v>
      </c>
      <c r="E2167" s="0" t="n">
        <v>5</v>
      </c>
      <c r="F2167" s="0" t="n">
        <v>0.370868055555556</v>
      </c>
      <c r="G2167" s="0" t="s">
        <v>14</v>
      </c>
      <c r="H2167" s="0" t="n">
        <v>12</v>
      </c>
    </row>
    <row r="2168" customFormat="false" ht="15" hidden="false" customHeight="false" outlineLevel="0" collapsed="false">
      <c r="A2168" s="0" t="n">
        <v>2167</v>
      </c>
      <c r="B2168" s="0" t="n">
        <v>42341</v>
      </c>
      <c r="C2168" s="0" t="s">
        <v>19</v>
      </c>
      <c r="D2168" s="0" t="s">
        <v>30</v>
      </c>
      <c r="E2168" s="0" t="n">
        <v>2</v>
      </c>
      <c r="F2168" s="0" t="n">
        <v>0.370868055555556</v>
      </c>
      <c r="G2168" s="0" t="s">
        <v>14</v>
      </c>
      <c r="H2168" s="0" t="n">
        <v>12</v>
      </c>
    </row>
    <row r="2169" customFormat="false" ht="15" hidden="false" customHeight="false" outlineLevel="0" collapsed="false">
      <c r="A2169" s="0" t="n">
        <v>2168</v>
      </c>
      <c r="B2169" s="0" t="n">
        <v>42342</v>
      </c>
      <c r="C2169" s="0" t="s">
        <v>17</v>
      </c>
      <c r="D2169" s="0" t="s">
        <v>30</v>
      </c>
      <c r="E2169" s="0" t="n">
        <v>2</v>
      </c>
      <c r="F2169" s="0" t="n">
        <v>0.370891203703704</v>
      </c>
      <c r="G2169" s="0" t="s">
        <v>14</v>
      </c>
      <c r="H2169" s="0" t="n">
        <v>12</v>
      </c>
    </row>
    <row r="2170" customFormat="false" ht="15" hidden="false" customHeight="false" outlineLevel="0" collapsed="false">
      <c r="A2170" s="0" t="n">
        <v>2169</v>
      </c>
      <c r="B2170" s="0" t="n">
        <v>42352</v>
      </c>
      <c r="C2170" s="0" t="s">
        <v>15</v>
      </c>
      <c r="D2170" s="0" t="s">
        <v>16</v>
      </c>
      <c r="E2170" s="0" t="n">
        <v>3</v>
      </c>
      <c r="F2170" s="0" t="n">
        <v>0.370902777777778</v>
      </c>
      <c r="G2170" s="0" t="s">
        <v>14</v>
      </c>
      <c r="H2170" s="0" t="n">
        <v>8</v>
      </c>
    </row>
    <row r="2171" customFormat="false" ht="15" hidden="false" customHeight="false" outlineLevel="0" collapsed="false">
      <c r="A2171" s="0" t="n">
        <v>2170</v>
      </c>
      <c r="B2171" s="0" t="n">
        <v>42350</v>
      </c>
      <c r="C2171" s="0" t="s">
        <v>12</v>
      </c>
      <c r="D2171" s="0" t="s">
        <v>26</v>
      </c>
      <c r="E2171" s="0" t="n">
        <v>5</v>
      </c>
      <c r="F2171" s="0" t="n">
        <v>0.370902777777778</v>
      </c>
      <c r="G2171" s="0" t="s">
        <v>14</v>
      </c>
      <c r="H2171" s="0" t="n">
        <v>12</v>
      </c>
    </row>
    <row r="2172" customFormat="false" ht="15" hidden="false" customHeight="false" outlineLevel="0" collapsed="false">
      <c r="A2172" s="0" t="n">
        <v>2171</v>
      </c>
      <c r="B2172" s="0" t="n">
        <v>42352</v>
      </c>
      <c r="C2172" s="0" t="s">
        <v>20</v>
      </c>
      <c r="D2172" s="0" t="s">
        <v>30</v>
      </c>
      <c r="E2172" s="0" t="n">
        <v>4</v>
      </c>
      <c r="F2172" s="0" t="n">
        <v>0.370902777777778</v>
      </c>
      <c r="G2172" s="0" t="s">
        <v>14</v>
      </c>
      <c r="H2172" s="0" t="n">
        <v>12</v>
      </c>
    </row>
    <row r="2173" customFormat="false" ht="15" hidden="false" customHeight="false" outlineLevel="0" collapsed="false">
      <c r="A2173" s="0" t="n">
        <v>2172</v>
      </c>
      <c r="B2173" s="0" t="n">
        <v>42351</v>
      </c>
      <c r="C2173" s="0" t="s">
        <v>20</v>
      </c>
      <c r="D2173" s="0" t="s">
        <v>29</v>
      </c>
      <c r="E2173" s="0" t="n">
        <v>2</v>
      </c>
      <c r="F2173" s="0" t="n">
        <v>0.370914351851852</v>
      </c>
      <c r="G2173" s="0" t="s">
        <v>14</v>
      </c>
      <c r="H2173" s="0" t="n">
        <v>12</v>
      </c>
    </row>
    <row r="2174" customFormat="false" ht="15" hidden="false" customHeight="false" outlineLevel="0" collapsed="false">
      <c r="A2174" s="0" t="n">
        <v>2173</v>
      </c>
      <c r="B2174" s="0" t="n">
        <v>42349</v>
      </c>
      <c r="C2174" s="0" t="s">
        <v>12</v>
      </c>
      <c r="D2174" s="0" t="s">
        <v>28</v>
      </c>
      <c r="E2174" s="0" t="n">
        <v>1</v>
      </c>
      <c r="F2174" s="0" t="n">
        <v>0.3709375</v>
      </c>
      <c r="G2174" s="0" t="s">
        <v>14</v>
      </c>
      <c r="H2174" s="0" t="n">
        <v>12</v>
      </c>
    </row>
    <row r="2175" customFormat="false" ht="15" hidden="false" customHeight="false" outlineLevel="0" collapsed="false">
      <c r="A2175" s="0" t="n">
        <v>2174</v>
      </c>
      <c r="B2175" s="0" t="n">
        <v>42352</v>
      </c>
      <c r="C2175" s="0" t="s">
        <v>15</v>
      </c>
      <c r="D2175" s="0" t="s">
        <v>21</v>
      </c>
      <c r="E2175" s="0" t="n">
        <v>3</v>
      </c>
      <c r="F2175" s="0" t="n">
        <v>0.3709375</v>
      </c>
      <c r="G2175" s="0" t="s">
        <v>14</v>
      </c>
      <c r="H2175" s="0" t="n">
        <v>16</v>
      </c>
    </row>
    <row r="2176" customFormat="false" ht="15" hidden="false" customHeight="false" outlineLevel="0" collapsed="false">
      <c r="A2176" s="0" t="n">
        <v>2175</v>
      </c>
      <c r="B2176" s="0" t="n">
        <v>42353</v>
      </c>
      <c r="C2176" s="0" t="s">
        <v>15</v>
      </c>
      <c r="D2176" s="0" t="s">
        <v>29</v>
      </c>
      <c r="E2176" s="0" t="n">
        <v>3</v>
      </c>
      <c r="F2176" s="0" t="n">
        <v>0.370949074074074</v>
      </c>
      <c r="G2176" s="0" t="s">
        <v>14</v>
      </c>
      <c r="H2176" s="0" t="n">
        <v>12</v>
      </c>
    </row>
    <row r="2177" customFormat="false" ht="15" hidden="false" customHeight="false" outlineLevel="0" collapsed="false">
      <c r="A2177" s="0" t="n">
        <v>2176</v>
      </c>
      <c r="B2177" s="0" t="n">
        <v>42352</v>
      </c>
      <c r="C2177" s="0" t="s">
        <v>20</v>
      </c>
      <c r="D2177" s="0" t="s">
        <v>28</v>
      </c>
      <c r="E2177" s="0" t="n">
        <v>5</v>
      </c>
      <c r="F2177" s="0" t="n">
        <v>0.370949074074074</v>
      </c>
      <c r="G2177" s="0" t="s">
        <v>14</v>
      </c>
      <c r="H2177" s="0" t="n">
        <v>12</v>
      </c>
    </row>
    <row r="2178" customFormat="false" ht="15" hidden="false" customHeight="false" outlineLevel="0" collapsed="false">
      <c r="A2178" s="0" t="n">
        <v>2177</v>
      </c>
      <c r="B2178" s="0" t="n">
        <v>42343</v>
      </c>
      <c r="C2178" s="0" t="s">
        <v>15</v>
      </c>
      <c r="D2178" s="0" t="s">
        <v>33</v>
      </c>
      <c r="E2178" s="0" t="n">
        <v>2</v>
      </c>
      <c r="F2178" s="0" t="n">
        <v>0.370949074074074</v>
      </c>
      <c r="G2178" s="0" t="s">
        <v>14</v>
      </c>
      <c r="H2178" s="0" t="n">
        <v>16</v>
      </c>
    </row>
    <row r="2179" customFormat="false" ht="15" hidden="false" customHeight="false" outlineLevel="0" collapsed="false">
      <c r="A2179" s="0" t="n">
        <v>2178</v>
      </c>
      <c r="B2179" s="0" t="n">
        <v>42350</v>
      </c>
      <c r="C2179" s="0" t="s">
        <v>15</v>
      </c>
      <c r="D2179" s="0" t="s">
        <v>22</v>
      </c>
      <c r="E2179" s="0" t="n">
        <v>5</v>
      </c>
      <c r="F2179" s="0" t="n">
        <v>0.370960648148148</v>
      </c>
      <c r="G2179" s="0" t="s">
        <v>14</v>
      </c>
      <c r="H2179" s="0" t="n">
        <v>16</v>
      </c>
    </row>
    <row r="2180" customFormat="false" ht="15" hidden="false" customHeight="false" outlineLevel="0" collapsed="false">
      <c r="A2180" s="0" t="n">
        <v>2179</v>
      </c>
      <c r="B2180" s="0" t="n">
        <v>42341</v>
      </c>
      <c r="C2180" s="0" t="s">
        <v>19</v>
      </c>
      <c r="D2180" s="0" t="s">
        <v>27</v>
      </c>
      <c r="E2180" s="0" t="n">
        <v>2</v>
      </c>
      <c r="F2180" s="0" t="n">
        <v>0.370972222222222</v>
      </c>
      <c r="G2180" s="0" t="s">
        <v>14</v>
      </c>
      <c r="H2180" s="0" t="n">
        <v>16</v>
      </c>
    </row>
    <row r="2181" customFormat="false" ht="15" hidden="false" customHeight="false" outlineLevel="0" collapsed="false">
      <c r="A2181" s="0" t="n">
        <v>2180</v>
      </c>
      <c r="B2181" s="0" t="n">
        <v>42353</v>
      </c>
      <c r="C2181" s="0" t="s">
        <v>20</v>
      </c>
      <c r="D2181" s="0" t="s">
        <v>30</v>
      </c>
      <c r="E2181" s="0" t="n">
        <v>5</v>
      </c>
      <c r="F2181" s="0" t="n">
        <v>0.371006944444444</v>
      </c>
      <c r="G2181" s="0" t="s">
        <v>14</v>
      </c>
      <c r="H2181" s="0" t="n">
        <v>12</v>
      </c>
    </row>
    <row r="2182" customFormat="false" ht="15" hidden="false" customHeight="false" outlineLevel="0" collapsed="false">
      <c r="A2182" s="0" t="n">
        <v>2181</v>
      </c>
      <c r="B2182" s="0" t="n">
        <v>42342</v>
      </c>
      <c r="C2182" s="0" t="s">
        <v>15</v>
      </c>
      <c r="D2182" s="0" t="s">
        <v>31</v>
      </c>
      <c r="E2182" s="0" t="n">
        <v>1</v>
      </c>
      <c r="F2182" s="0" t="n">
        <v>0.371041666666667</v>
      </c>
      <c r="G2182" s="0" t="s">
        <v>14</v>
      </c>
      <c r="H2182" s="0" t="n">
        <v>16</v>
      </c>
    </row>
    <row r="2183" customFormat="false" ht="15" hidden="false" customHeight="false" outlineLevel="0" collapsed="false">
      <c r="A2183" s="0" t="n">
        <v>2182</v>
      </c>
      <c r="B2183" s="0" t="n">
        <v>42344</v>
      </c>
      <c r="C2183" s="0" t="s">
        <v>20</v>
      </c>
      <c r="D2183" s="0" t="s">
        <v>25</v>
      </c>
      <c r="E2183" s="0" t="n">
        <v>2</v>
      </c>
      <c r="F2183" s="0" t="n">
        <v>0.371041666666667</v>
      </c>
      <c r="G2183" s="0" t="s">
        <v>14</v>
      </c>
      <c r="H2183" s="0" t="n">
        <v>8</v>
      </c>
    </row>
    <row r="2184" customFormat="false" ht="15" hidden="false" customHeight="false" outlineLevel="0" collapsed="false">
      <c r="A2184" s="0" t="n">
        <v>2183</v>
      </c>
      <c r="B2184" s="0" t="n">
        <v>42353</v>
      </c>
      <c r="C2184" s="0" t="s">
        <v>12</v>
      </c>
      <c r="D2184" s="0" t="s">
        <v>30</v>
      </c>
      <c r="E2184" s="0" t="n">
        <v>4</v>
      </c>
      <c r="F2184" s="0" t="n">
        <v>0.371053240740741</v>
      </c>
      <c r="G2184" s="0" t="s">
        <v>14</v>
      </c>
      <c r="H2184" s="0" t="n">
        <v>12</v>
      </c>
    </row>
    <row r="2185" customFormat="false" ht="15" hidden="false" customHeight="false" outlineLevel="0" collapsed="false">
      <c r="A2185" s="0" t="n">
        <v>2184</v>
      </c>
      <c r="B2185" s="0" t="n">
        <v>42353</v>
      </c>
      <c r="C2185" s="0" t="s">
        <v>19</v>
      </c>
      <c r="D2185" s="0" t="s">
        <v>31</v>
      </c>
      <c r="E2185" s="0" t="n">
        <v>4</v>
      </c>
      <c r="F2185" s="0" t="n">
        <v>0.371064814814815</v>
      </c>
      <c r="G2185" s="0" t="s">
        <v>14</v>
      </c>
      <c r="H2185" s="0" t="n">
        <v>16</v>
      </c>
    </row>
    <row r="2186" customFormat="false" ht="15" hidden="false" customHeight="false" outlineLevel="0" collapsed="false">
      <c r="A2186" s="0" t="n">
        <v>2185</v>
      </c>
      <c r="B2186" s="0" t="n">
        <v>42346</v>
      </c>
      <c r="C2186" s="0" t="s">
        <v>15</v>
      </c>
      <c r="D2186" s="0" t="s">
        <v>32</v>
      </c>
      <c r="E2186" s="0" t="n">
        <v>3</v>
      </c>
      <c r="F2186" s="0" t="n">
        <v>0.371064814814815</v>
      </c>
      <c r="G2186" s="0" t="s">
        <v>14</v>
      </c>
      <c r="H2186" s="0" t="n">
        <v>8</v>
      </c>
    </row>
    <row r="2187" customFormat="false" ht="15" hidden="false" customHeight="false" outlineLevel="0" collapsed="false">
      <c r="A2187" s="0" t="n">
        <v>2186</v>
      </c>
      <c r="B2187" s="0" t="n">
        <v>42346</v>
      </c>
      <c r="C2187" s="0" t="s">
        <v>12</v>
      </c>
      <c r="D2187" s="0" t="s">
        <v>23</v>
      </c>
      <c r="E2187" s="0" t="n">
        <v>1</v>
      </c>
      <c r="F2187" s="0" t="n">
        <v>0.371087962962963</v>
      </c>
      <c r="G2187" s="0" t="s">
        <v>14</v>
      </c>
      <c r="H2187" s="0" t="n">
        <v>8</v>
      </c>
    </row>
    <row r="2188" customFormat="false" ht="15" hidden="false" customHeight="false" outlineLevel="0" collapsed="false">
      <c r="A2188" s="0" t="n">
        <v>2187</v>
      </c>
      <c r="B2188" s="0" t="n">
        <v>42341</v>
      </c>
      <c r="C2188" s="0" t="s">
        <v>19</v>
      </c>
      <c r="D2188" s="0" t="s">
        <v>16</v>
      </c>
      <c r="E2188" s="0" t="n">
        <v>3</v>
      </c>
      <c r="F2188" s="0" t="n">
        <v>0.371111111111111</v>
      </c>
      <c r="G2188" s="0" t="s">
        <v>14</v>
      </c>
      <c r="H2188" s="0" t="n">
        <v>8</v>
      </c>
    </row>
    <row r="2189" customFormat="false" ht="15" hidden="false" customHeight="false" outlineLevel="0" collapsed="false">
      <c r="A2189" s="0" t="n">
        <v>2188</v>
      </c>
      <c r="B2189" s="0" t="n">
        <v>42345</v>
      </c>
      <c r="C2189" s="0" t="s">
        <v>19</v>
      </c>
      <c r="D2189" s="0" t="s">
        <v>13</v>
      </c>
      <c r="E2189" s="0" t="n">
        <v>3</v>
      </c>
      <c r="F2189" s="0" t="n">
        <v>0.371122685185185</v>
      </c>
      <c r="G2189" s="0" t="s">
        <v>14</v>
      </c>
      <c r="H2189" s="0" t="n">
        <v>8</v>
      </c>
    </row>
    <row r="2190" customFormat="false" ht="15" hidden="false" customHeight="false" outlineLevel="0" collapsed="false">
      <c r="A2190" s="0" t="n">
        <v>2189</v>
      </c>
      <c r="B2190" s="0" t="n">
        <v>42352</v>
      </c>
      <c r="C2190" s="0" t="s">
        <v>17</v>
      </c>
      <c r="D2190" s="0" t="s">
        <v>30</v>
      </c>
      <c r="E2190" s="0" t="n">
        <v>4</v>
      </c>
      <c r="F2190" s="0" t="n">
        <v>0.371122685185185</v>
      </c>
      <c r="G2190" s="0" t="s">
        <v>14</v>
      </c>
      <c r="H2190" s="0" t="n">
        <v>12</v>
      </c>
    </row>
    <row r="2191" customFormat="false" ht="15" hidden="false" customHeight="false" outlineLevel="0" collapsed="false">
      <c r="A2191" s="0" t="n">
        <v>2190</v>
      </c>
      <c r="B2191" s="0" t="n">
        <v>42351</v>
      </c>
      <c r="C2191" s="0" t="s">
        <v>17</v>
      </c>
      <c r="D2191" s="0" t="s">
        <v>23</v>
      </c>
      <c r="E2191" s="0" t="n">
        <v>4</v>
      </c>
      <c r="F2191" s="0" t="n">
        <v>0.371157407407407</v>
      </c>
      <c r="G2191" s="0" t="s">
        <v>14</v>
      </c>
      <c r="H2191" s="0" t="n">
        <v>8</v>
      </c>
    </row>
    <row r="2192" customFormat="false" ht="15" hidden="false" customHeight="false" outlineLevel="0" collapsed="false">
      <c r="A2192" s="0" t="n">
        <v>2191</v>
      </c>
      <c r="B2192" s="0" t="n">
        <v>42341</v>
      </c>
      <c r="C2192" s="0" t="s">
        <v>20</v>
      </c>
      <c r="D2192" s="0" t="s">
        <v>27</v>
      </c>
      <c r="E2192" s="0" t="n">
        <v>5</v>
      </c>
      <c r="F2192" s="0" t="n">
        <v>0.371180555555556</v>
      </c>
      <c r="G2192" s="0" t="s">
        <v>14</v>
      </c>
      <c r="H2192" s="0" t="n">
        <v>16</v>
      </c>
    </row>
    <row r="2193" customFormat="false" ht="15" hidden="false" customHeight="false" outlineLevel="0" collapsed="false">
      <c r="A2193" s="0" t="n">
        <v>2192</v>
      </c>
      <c r="B2193" s="0" t="n">
        <v>42345</v>
      </c>
      <c r="C2193" s="0" t="s">
        <v>12</v>
      </c>
      <c r="D2193" s="0" t="s">
        <v>21</v>
      </c>
      <c r="E2193" s="0" t="n">
        <v>4</v>
      </c>
      <c r="F2193" s="0" t="n">
        <v>0.37119212962963</v>
      </c>
      <c r="G2193" s="0" t="s">
        <v>14</v>
      </c>
      <c r="H2193" s="0" t="n">
        <v>16</v>
      </c>
    </row>
    <row r="2194" customFormat="false" ht="15" hidden="false" customHeight="false" outlineLevel="0" collapsed="false">
      <c r="A2194" s="0" t="n">
        <v>2193</v>
      </c>
      <c r="B2194" s="0" t="n">
        <v>42353</v>
      </c>
      <c r="C2194" s="0" t="s">
        <v>15</v>
      </c>
      <c r="D2194" s="0" t="s">
        <v>28</v>
      </c>
      <c r="E2194" s="0" t="n">
        <v>4</v>
      </c>
      <c r="F2194" s="0" t="n">
        <v>0.37119212962963</v>
      </c>
      <c r="G2194" s="0" t="s">
        <v>14</v>
      </c>
      <c r="H2194" s="0" t="n">
        <v>12</v>
      </c>
    </row>
    <row r="2195" customFormat="false" ht="15" hidden="false" customHeight="false" outlineLevel="0" collapsed="false">
      <c r="A2195" s="0" t="n">
        <v>2194</v>
      </c>
      <c r="B2195" s="0" t="n">
        <v>42345</v>
      </c>
      <c r="C2195" s="0" t="s">
        <v>15</v>
      </c>
      <c r="D2195" s="0" t="s">
        <v>30</v>
      </c>
      <c r="E2195" s="0" t="n">
        <v>3</v>
      </c>
      <c r="F2195" s="0" t="n">
        <v>0.37119212962963</v>
      </c>
      <c r="G2195" s="0" t="s">
        <v>14</v>
      </c>
      <c r="H2195" s="0" t="n">
        <v>12</v>
      </c>
    </row>
    <row r="2196" customFormat="false" ht="15" hidden="false" customHeight="false" outlineLevel="0" collapsed="false">
      <c r="A2196" s="0" t="n">
        <v>2195</v>
      </c>
      <c r="B2196" s="0" t="n">
        <v>42349</v>
      </c>
      <c r="C2196" s="0" t="s">
        <v>20</v>
      </c>
      <c r="D2196" s="0" t="s">
        <v>24</v>
      </c>
      <c r="E2196" s="0" t="n">
        <v>2</v>
      </c>
      <c r="F2196" s="0" t="n">
        <v>0.371203703703704</v>
      </c>
      <c r="G2196" s="0" t="s">
        <v>14</v>
      </c>
      <c r="H2196" s="0" t="n">
        <v>16</v>
      </c>
    </row>
    <row r="2197" customFormat="false" ht="15" hidden="false" customHeight="false" outlineLevel="0" collapsed="false">
      <c r="A2197" s="0" t="n">
        <v>2196</v>
      </c>
      <c r="B2197" s="0" t="n">
        <v>42344</v>
      </c>
      <c r="C2197" s="0" t="s">
        <v>12</v>
      </c>
      <c r="D2197" s="0" t="s">
        <v>33</v>
      </c>
      <c r="E2197" s="0" t="n">
        <v>2</v>
      </c>
      <c r="F2197" s="0" t="n">
        <v>0.371215277777778</v>
      </c>
      <c r="G2197" s="0" t="s">
        <v>14</v>
      </c>
      <c r="H2197" s="0" t="n">
        <v>16</v>
      </c>
    </row>
    <row r="2198" customFormat="false" ht="15" hidden="false" customHeight="false" outlineLevel="0" collapsed="false">
      <c r="A2198" s="0" t="n">
        <v>2197</v>
      </c>
      <c r="B2198" s="0" t="n">
        <v>42343</v>
      </c>
      <c r="C2198" s="0" t="s">
        <v>19</v>
      </c>
      <c r="D2198" s="0" t="s">
        <v>25</v>
      </c>
      <c r="E2198" s="0" t="n">
        <v>5</v>
      </c>
      <c r="F2198" s="0" t="n">
        <v>0.371238425925926</v>
      </c>
      <c r="G2198" s="0" t="s">
        <v>14</v>
      </c>
      <c r="H2198" s="0" t="n">
        <v>8</v>
      </c>
    </row>
    <row r="2199" customFormat="false" ht="15" hidden="false" customHeight="false" outlineLevel="0" collapsed="false">
      <c r="A2199" s="0" t="n">
        <v>2198</v>
      </c>
      <c r="B2199" s="0" t="n">
        <v>42350</v>
      </c>
      <c r="C2199" s="0" t="s">
        <v>12</v>
      </c>
      <c r="D2199" s="0" t="s">
        <v>22</v>
      </c>
      <c r="E2199" s="0" t="n">
        <v>1</v>
      </c>
      <c r="F2199" s="0" t="n">
        <v>0.37125</v>
      </c>
      <c r="G2199" s="0" t="s">
        <v>14</v>
      </c>
      <c r="H2199" s="0" t="n">
        <v>16</v>
      </c>
    </row>
    <row r="2200" customFormat="false" ht="15" hidden="false" customHeight="false" outlineLevel="0" collapsed="false">
      <c r="A2200" s="0" t="n">
        <v>2199</v>
      </c>
      <c r="B2200" s="0" t="n">
        <v>42346</v>
      </c>
      <c r="C2200" s="0" t="s">
        <v>20</v>
      </c>
      <c r="D2200" s="0" t="s">
        <v>24</v>
      </c>
      <c r="E2200" s="0" t="n">
        <v>4</v>
      </c>
      <c r="F2200" s="0" t="n">
        <v>0.371273148148148</v>
      </c>
      <c r="G2200" s="0" t="s">
        <v>14</v>
      </c>
      <c r="H2200" s="0" t="n">
        <v>16</v>
      </c>
    </row>
    <row r="2201" customFormat="false" ht="15" hidden="false" customHeight="false" outlineLevel="0" collapsed="false">
      <c r="A2201" s="0" t="n">
        <v>2200</v>
      </c>
      <c r="B2201" s="0" t="n">
        <v>42341</v>
      </c>
      <c r="C2201" s="0" t="s">
        <v>20</v>
      </c>
      <c r="D2201" s="0" t="s">
        <v>22</v>
      </c>
      <c r="E2201" s="0" t="n">
        <v>4</v>
      </c>
      <c r="F2201" s="0" t="n">
        <v>0.371284722222222</v>
      </c>
      <c r="G2201" s="0" t="s">
        <v>14</v>
      </c>
      <c r="H2201" s="0" t="n">
        <v>16</v>
      </c>
    </row>
    <row r="2202" customFormat="false" ht="15" hidden="false" customHeight="false" outlineLevel="0" collapsed="false">
      <c r="A2202" s="0" t="n">
        <v>2201</v>
      </c>
      <c r="B2202" s="0" t="n">
        <v>42346</v>
      </c>
      <c r="C2202" s="0" t="s">
        <v>20</v>
      </c>
      <c r="D2202" s="0" t="s">
        <v>30</v>
      </c>
      <c r="E2202" s="0" t="n">
        <v>1</v>
      </c>
      <c r="F2202" s="0" t="n">
        <v>0.371284722222222</v>
      </c>
      <c r="G2202" s="0" t="s">
        <v>14</v>
      </c>
      <c r="H2202" s="0" t="n">
        <v>12</v>
      </c>
    </row>
    <row r="2203" customFormat="false" ht="15" hidden="false" customHeight="false" outlineLevel="0" collapsed="false">
      <c r="A2203" s="0" t="n">
        <v>2202</v>
      </c>
      <c r="B2203" s="0" t="n">
        <v>42353</v>
      </c>
      <c r="C2203" s="0" t="s">
        <v>15</v>
      </c>
      <c r="D2203" s="0" t="s">
        <v>24</v>
      </c>
      <c r="E2203" s="0" t="n">
        <v>4</v>
      </c>
      <c r="F2203" s="0" t="n">
        <v>0.37130787037037</v>
      </c>
      <c r="G2203" s="0" t="s">
        <v>14</v>
      </c>
      <c r="H2203" s="0" t="n">
        <v>16</v>
      </c>
    </row>
    <row r="2204" customFormat="false" ht="15" hidden="false" customHeight="false" outlineLevel="0" collapsed="false">
      <c r="A2204" s="0" t="n">
        <v>2203</v>
      </c>
      <c r="B2204" s="0" t="n">
        <v>42342</v>
      </c>
      <c r="C2204" s="0" t="s">
        <v>12</v>
      </c>
      <c r="D2204" s="0" t="s">
        <v>26</v>
      </c>
      <c r="E2204" s="0" t="n">
        <v>1</v>
      </c>
      <c r="F2204" s="0" t="n">
        <v>0.37130787037037</v>
      </c>
      <c r="G2204" s="0" t="s">
        <v>14</v>
      </c>
      <c r="H2204" s="0" t="n">
        <v>12</v>
      </c>
    </row>
    <row r="2205" customFormat="false" ht="15" hidden="false" customHeight="false" outlineLevel="0" collapsed="false">
      <c r="A2205" s="0" t="n">
        <v>2204</v>
      </c>
      <c r="B2205" s="0" t="n">
        <v>42351</v>
      </c>
      <c r="C2205" s="0" t="s">
        <v>19</v>
      </c>
      <c r="D2205" s="0" t="s">
        <v>32</v>
      </c>
      <c r="E2205" s="0" t="n">
        <v>1</v>
      </c>
      <c r="F2205" s="0" t="n">
        <v>0.37130787037037</v>
      </c>
      <c r="G2205" s="0" t="s">
        <v>14</v>
      </c>
      <c r="H2205" s="0" t="n">
        <v>8</v>
      </c>
    </row>
    <row r="2206" customFormat="false" ht="15" hidden="false" customHeight="false" outlineLevel="0" collapsed="false">
      <c r="A2206" s="0" t="n">
        <v>2205</v>
      </c>
      <c r="B2206" s="0" t="n">
        <v>42344</v>
      </c>
      <c r="C2206" s="0" t="s">
        <v>17</v>
      </c>
      <c r="D2206" s="0" t="s">
        <v>16</v>
      </c>
      <c r="E2206" s="0" t="n">
        <v>5</v>
      </c>
      <c r="F2206" s="0" t="n">
        <v>0.371319444444444</v>
      </c>
      <c r="G2206" s="0" t="s">
        <v>14</v>
      </c>
      <c r="H2206" s="0" t="n">
        <v>8</v>
      </c>
    </row>
    <row r="2207" customFormat="false" ht="15" hidden="false" customHeight="false" outlineLevel="0" collapsed="false">
      <c r="A2207" s="0" t="n">
        <v>2206</v>
      </c>
      <c r="B2207" s="0" t="n">
        <v>42353</v>
      </c>
      <c r="C2207" s="0" t="s">
        <v>19</v>
      </c>
      <c r="D2207" s="0" t="s">
        <v>18</v>
      </c>
      <c r="E2207" s="0" t="n">
        <v>4</v>
      </c>
      <c r="F2207" s="0" t="n">
        <v>0.371331018518519</v>
      </c>
      <c r="G2207" s="0" t="s">
        <v>14</v>
      </c>
      <c r="H2207" s="0" t="n">
        <v>16</v>
      </c>
    </row>
    <row r="2208" customFormat="false" ht="15" hidden="false" customHeight="false" outlineLevel="0" collapsed="false">
      <c r="A2208" s="0" t="n">
        <v>2207</v>
      </c>
      <c r="B2208" s="0" t="n">
        <v>42349</v>
      </c>
      <c r="C2208" s="0" t="s">
        <v>19</v>
      </c>
      <c r="D2208" s="0" t="s">
        <v>27</v>
      </c>
      <c r="E2208" s="0" t="n">
        <v>2</v>
      </c>
      <c r="F2208" s="0" t="n">
        <v>0.371342592592593</v>
      </c>
      <c r="G2208" s="0" t="s">
        <v>14</v>
      </c>
      <c r="H2208" s="0" t="n">
        <v>16</v>
      </c>
    </row>
    <row r="2209" customFormat="false" ht="15" hidden="false" customHeight="false" outlineLevel="0" collapsed="false">
      <c r="A2209" s="0" t="n">
        <v>2208</v>
      </c>
      <c r="B2209" s="0" t="n">
        <v>42353</v>
      </c>
      <c r="C2209" s="0" t="s">
        <v>12</v>
      </c>
      <c r="D2209" s="0" t="s">
        <v>26</v>
      </c>
      <c r="E2209" s="0" t="n">
        <v>5</v>
      </c>
      <c r="F2209" s="0" t="n">
        <v>0.371342592592593</v>
      </c>
      <c r="G2209" s="0" t="s">
        <v>14</v>
      </c>
      <c r="H2209" s="0" t="n">
        <v>12</v>
      </c>
    </row>
    <row r="2210" customFormat="false" ht="15" hidden="false" customHeight="false" outlineLevel="0" collapsed="false">
      <c r="A2210" s="0" t="n">
        <v>2209</v>
      </c>
      <c r="B2210" s="0" t="n">
        <v>42351</v>
      </c>
      <c r="C2210" s="0" t="s">
        <v>19</v>
      </c>
      <c r="D2210" s="0" t="s">
        <v>25</v>
      </c>
      <c r="E2210" s="0" t="n">
        <v>5</v>
      </c>
      <c r="F2210" s="0" t="n">
        <v>0.371342592592593</v>
      </c>
      <c r="G2210" s="0" t="s">
        <v>14</v>
      </c>
      <c r="H2210" s="0" t="n">
        <v>8</v>
      </c>
    </row>
    <row r="2211" customFormat="false" ht="15" hidden="false" customHeight="false" outlineLevel="0" collapsed="false">
      <c r="A2211" s="0" t="n">
        <v>2210</v>
      </c>
      <c r="B2211" s="0" t="n">
        <v>42342</v>
      </c>
      <c r="C2211" s="0" t="s">
        <v>17</v>
      </c>
      <c r="D2211" s="0" t="s">
        <v>16</v>
      </c>
      <c r="E2211" s="0" t="n">
        <v>2</v>
      </c>
      <c r="F2211" s="0" t="n">
        <v>0.371400462962963</v>
      </c>
      <c r="G2211" s="0" t="s">
        <v>14</v>
      </c>
      <c r="H2211" s="0" t="n">
        <v>8</v>
      </c>
    </row>
    <row r="2212" customFormat="false" ht="15" hidden="false" customHeight="false" outlineLevel="0" collapsed="false">
      <c r="A2212" s="0" t="n">
        <v>2211</v>
      </c>
      <c r="B2212" s="0" t="n">
        <v>42352</v>
      </c>
      <c r="C2212" s="0" t="s">
        <v>19</v>
      </c>
      <c r="D2212" s="0" t="s">
        <v>21</v>
      </c>
      <c r="E2212" s="0" t="n">
        <v>3</v>
      </c>
      <c r="F2212" s="0" t="n">
        <v>0.371412037037037</v>
      </c>
      <c r="G2212" s="0" t="s">
        <v>14</v>
      </c>
      <c r="H2212" s="0" t="n">
        <v>16</v>
      </c>
    </row>
    <row r="2213" customFormat="false" ht="15" hidden="false" customHeight="false" outlineLevel="0" collapsed="false">
      <c r="A2213" s="0" t="n">
        <v>2212</v>
      </c>
      <c r="B2213" s="0" t="n">
        <v>42343</v>
      </c>
      <c r="C2213" s="0" t="s">
        <v>17</v>
      </c>
      <c r="D2213" s="0" t="s">
        <v>22</v>
      </c>
      <c r="E2213" s="0" t="n">
        <v>4</v>
      </c>
      <c r="F2213" s="0" t="n">
        <v>0.371446759259259</v>
      </c>
      <c r="G2213" s="0" t="s">
        <v>14</v>
      </c>
      <c r="H2213" s="0" t="n">
        <v>16</v>
      </c>
    </row>
    <row r="2214" customFormat="false" ht="15" hidden="false" customHeight="false" outlineLevel="0" collapsed="false">
      <c r="A2214" s="0" t="n">
        <v>2213</v>
      </c>
      <c r="B2214" s="0" t="n">
        <v>42344</v>
      </c>
      <c r="C2214" s="0" t="s">
        <v>19</v>
      </c>
      <c r="D2214" s="0" t="s">
        <v>16</v>
      </c>
      <c r="E2214" s="0" t="n">
        <v>5</v>
      </c>
      <c r="F2214" s="0" t="n">
        <v>0.371446759259259</v>
      </c>
      <c r="G2214" s="0" t="s">
        <v>14</v>
      </c>
      <c r="H2214" s="0" t="n">
        <v>8</v>
      </c>
    </row>
    <row r="2215" customFormat="false" ht="15" hidden="false" customHeight="false" outlineLevel="0" collapsed="false">
      <c r="A2215" s="0" t="n">
        <v>2214</v>
      </c>
      <c r="B2215" s="0" t="n">
        <v>42347</v>
      </c>
      <c r="C2215" s="0" t="s">
        <v>15</v>
      </c>
      <c r="D2215" s="0" t="s">
        <v>22</v>
      </c>
      <c r="E2215" s="0" t="n">
        <v>2</v>
      </c>
      <c r="F2215" s="0" t="n">
        <v>0.371446759259259</v>
      </c>
      <c r="G2215" s="0" t="s">
        <v>14</v>
      </c>
      <c r="H2215" s="0" t="n">
        <v>16</v>
      </c>
    </row>
    <row r="2216" customFormat="false" ht="15" hidden="false" customHeight="false" outlineLevel="0" collapsed="false">
      <c r="A2216" s="0" t="n">
        <v>2215</v>
      </c>
      <c r="B2216" s="0" t="n">
        <v>42344</v>
      </c>
      <c r="C2216" s="0" t="s">
        <v>19</v>
      </c>
      <c r="D2216" s="0" t="s">
        <v>25</v>
      </c>
      <c r="E2216" s="0" t="n">
        <v>1</v>
      </c>
      <c r="F2216" s="0" t="n">
        <v>0.371481481481481</v>
      </c>
      <c r="G2216" s="0" t="s">
        <v>14</v>
      </c>
      <c r="H2216" s="0" t="n">
        <v>8</v>
      </c>
    </row>
    <row r="2217" customFormat="false" ht="15" hidden="false" customHeight="false" outlineLevel="0" collapsed="false">
      <c r="A2217" s="0" t="n">
        <v>2216</v>
      </c>
      <c r="B2217" s="0" t="n">
        <v>42350</v>
      </c>
      <c r="C2217" s="0" t="s">
        <v>12</v>
      </c>
      <c r="D2217" s="0" t="s">
        <v>33</v>
      </c>
      <c r="E2217" s="0" t="n">
        <v>2</v>
      </c>
      <c r="F2217" s="0" t="n">
        <v>0.371527777777778</v>
      </c>
      <c r="G2217" s="0" t="s">
        <v>14</v>
      </c>
      <c r="H2217" s="0" t="n">
        <v>16</v>
      </c>
    </row>
    <row r="2218" customFormat="false" ht="15" hidden="false" customHeight="false" outlineLevel="0" collapsed="false">
      <c r="A2218" s="0" t="n">
        <v>2217</v>
      </c>
      <c r="B2218" s="0" t="n">
        <v>42353</v>
      </c>
      <c r="C2218" s="0" t="s">
        <v>15</v>
      </c>
      <c r="D2218" s="0" t="s">
        <v>22</v>
      </c>
      <c r="E2218" s="0" t="n">
        <v>3</v>
      </c>
      <c r="F2218" s="0" t="n">
        <v>0.371539351851852</v>
      </c>
      <c r="G2218" s="0" t="s">
        <v>14</v>
      </c>
      <c r="H2218" s="0" t="n">
        <v>16</v>
      </c>
    </row>
    <row r="2219" customFormat="false" ht="15" hidden="false" customHeight="false" outlineLevel="0" collapsed="false">
      <c r="A2219" s="0" t="n">
        <v>2218</v>
      </c>
      <c r="B2219" s="0" t="n">
        <v>42341</v>
      </c>
      <c r="C2219" s="0" t="s">
        <v>19</v>
      </c>
      <c r="D2219" s="0" t="s">
        <v>27</v>
      </c>
      <c r="E2219" s="0" t="n">
        <v>5</v>
      </c>
      <c r="F2219" s="0" t="n">
        <v>0.371585648148148</v>
      </c>
      <c r="G2219" s="0" t="s">
        <v>14</v>
      </c>
      <c r="H2219" s="0" t="n">
        <v>16</v>
      </c>
    </row>
    <row r="2220" customFormat="false" ht="15" hidden="false" customHeight="false" outlineLevel="0" collapsed="false">
      <c r="A2220" s="0" t="n">
        <v>2219</v>
      </c>
      <c r="B2220" s="0" t="n">
        <v>42353</v>
      </c>
      <c r="C2220" s="0" t="s">
        <v>19</v>
      </c>
      <c r="D2220" s="0" t="s">
        <v>24</v>
      </c>
      <c r="E2220" s="0" t="n">
        <v>3</v>
      </c>
      <c r="F2220" s="0" t="n">
        <v>0.37162037037037</v>
      </c>
      <c r="G2220" s="0" t="s">
        <v>14</v>
      </c>
      <c r="H2220" s="0" t="n">
        <v>16</v>
      </c>
    </row>
    <row r="2221" customFormat="false" ht="15" hidden="false" customHeight="false" outlineLevel="0" collapsed="false">
      <c r="A2221" s="0" t="n">
        <v>2220</v>
      </c>
      <c r="B2221" s="0" t="n">
        <v>42351</v>
      </c>
      <c r="C2221" s="0" t="s">
        <v>19</v>
      </c>
      <c r="D2221" s="0" t="s">
        <v>21</v>
      </c>
      <c r="E2221" s="0" t="n">
        <v>3</v>
      </c>
      <c r="F2221" s="0" t="n">
        <v>0.371689814814815</v>
      </c>
      <c r="G2221" s="0" t="s">
        <v>14</v>
      </c>
      <c r="H2221" s="0" t="n">
        <v>16</v>
      </c>
    </row>
    <row r="2222" customFormat="false" ht="15" hidden="false" customHeight="false" outlineLevel="0" collapsed="false">
      <c r="A2222" s="0" t="n">
        <v>2221</v>
      </c>
      <c r="B2222" s="0" t="n">
        <v>42343</v>
      </c>
      <c r="C2222" s="0" t="s">
        <v>19</v>
      </c>
      <c r="D2222" s="0" t="s">
        <v>30</v>
      </c>
      <c r="E2222" s="0" t="n">
        <v>2</v>
      </c>
      <c r="F2222" s="0" t="n">
        <v>0.371712962962963</v>
      </c>
      <c r="G2222" s="0" t="s">
        <v>14</v>
      </c>
      <c r="H2222" s="0" t="n">
        <v>12</v>
      </c>
    </row>
    <row r="2223" customFormat="false" ht="15" hidden="false" customHeight="false" outlineLevel="0" collapsed="false">
      <c r="A2223" s="0" t="n">
        <v>2222</v>
      </c>
      <c r="B2223" s="0" t="n">
        <v>42346</v>
      </c>
      <c r="C2223" s="0" t="s">
        <v>20</v>
      </c>
      <c r="D2223" s="0" t="s">
        <v>22</v>
      </c>
      <c r="E2223" s="0" t="n">
        <v>2</v>
      </c>
      <c r="F2223" s="0" t="n">
        <v>0.371712962962963</v>
      </c>
      <c r="G2223" s="0" t="s">
        <v>14</v>
      </c>
      <c r="H2223" s="0" t="n">
        <v>16</v>
      </c>
    </row>
    <row r="2224" customFormat="false" ht="15" hidden="false" customHeight="false" outlineLevel="0" collapsed="false">
      <c r="A2224" s="0" t="n">
        <v>2223</v>
      </c>
      <c r="B2224" s="0" t="n">
        <v>42344</v>
      </c>
      <c r="C2224" s="0" t="s">
        <v>15</v>
      </c>
      <c r="D2224" s="0" t="s">
        <v>18</v>
      </c>
      <c r="E2224" s="0" t="n">
        <v>1</v>
      </c>
      <c r="F2224" s="0" t="n">
        <v>0.371724537037037</v>
      </c>
      <c r="G2224" s="0" t="s">
        <v>14</v>
      </c>
      <c r="H2224" s="0" t="n">
        <v>16</v>
      </c>
    </row>
    <row r="2225" customFormat="false" ht="15" hidden="false" customHeight="false" outlineLevel="0" collapsed="false">
      <c r="A2225" s="0" t="n">
        <v>2224</v>
      </c>
      <c r="B2225" s="0" t="n">
        <v>42349</v>
      </c>
      <c r="C2225" s="0" t="s">
        <v>17</v>
      </c>
      <c r="D2225" s="0" t="s">
        <v>30</v>
      </c>
      <c r="E2225" s="0" t="n">
        <v>5</v>
      </c>
      <c r="F2225" s="0" t="n">
        <v>0.371736111111111</v>
      </c>
      <c r="G2225" s="0" t="s">
        <v>14</v>
      </c>
      <c r="H2225" s="0" t="n">
        <v>12</v>
      </c>
    </row>
    <row r="2226" customFormat="false" ht="15" hidden="false" customHeight="false" outlineLevel="0" collapsed="false">
      <c r="A2226" s="0" t="n">
        <v>2225</v>
      </c>
      <c r="B2226" s="0" t="n">
        <v>42345</v>
      </c>
      <c r="C2226" s="0" t="s">
        <v>15</v>
      </c>
      <c r="D2226" s="0" t="s">
        <v>31</v>
      </c>
      <c r="E2226" s="0" t="n">
        <v>5</v>
      </c>
      <c r="F2226" s="0" t="n">
        <v>0.371747685185185</v>
      </c>
      <c r="G2226" s="0" t="s">
        <v>14</v>
      </c>
      <c r="H2226" s="0" t="n">
        <v>16</v>
      </c>
    </row>
    <row r="2227" customFormat="false" ht="15" hidden="false" customHeight="false" outlineLevel="0" collapsed="false">
      <c r="A2227" s="0" t="n">
        <v>2226</v>
      </c>
      <c r="B2227" s="0" t="n">
        <v>42341</v>
      </c>
      <c r="C2227" s="0" t="s">
        <v>15</v>
      </c>
      <c r="D2227" s="0" t="s">
        <v>13</v>
      </c>
      <c r="E2227" s="0" t="n">
        <v>3</v>
      </c>
      <c r="F2227" s="0" t="n">
        <v>0.371759259259259</v>
      </c>
      <c r="G2227" s="0" t="s">
        <v>14</v>
      </c>
      <c r="H2227" s="0" t="n">
        <v>8</v>
      </c>
    </row>
    <row r="2228" customFormat="false" ht="15" hidden="false" customHeight="false" outlineLevel="0" collapsed="false">
      <c r="A2228" s="0" t="n">
        <v>2227</v>
      </c>
      <c r="B2228" s="0" t="n">
        <v>42353</v>
      </c>
      <c r="C2228" s="0" t="s">
        <v>20</v>
      </c>
      <c r="D2228" s="0" t="s">
        <v>25</v>
      </c>
      <c r="E2228" s="0" t="n">
        <v>1</v>
      </c>
      <c r="F2228" s="0" t="n">
        <v>0.371793981481481</v>
      </c>
      <c r="G2228" s="0" t="s">
        <v>14</v>
      </c>
      <c r="H2228" s="0" t="n">
        <v>8</v>
      </c>
    </row>
    <row r="2229" customFormat="false" ht="15" hidden="false" customHeight="false" outlineLevel="0" collapsed="false">
      <c r="A2229" s="0" t="n">
        <v>2228</v>
      </c>
      <c r="B2229" s="0" t="n">
        <v>42344</v>
      </c>
      <c r="C2229" s="0" t="s">
        <v>20</v>
      </c>
      <c r="D2229" s="0" t="s">
        <v>18</v>
      </c>
      <c r="E2229" s="0" t="n">
        <v>5</v>
      </c>
      <c r="F2229" s="0" t="n">
        <v>0.371793981481481</v>
      </c>
      <c r="G2229" s="0" t="s">
        <v>14</v>
      </c>
      <c r="H2229" s="0" t="n">
        <v>16</v>
      </c>
    </row>
    <row r="2230" customFormat="false" ht="15" hidden="false" customHeight="false" outlineLevel="0" collapsed="false">
      <c r="A2230" s="0" t="n">
        <v>2229</v>
      </c>
      <c r="B2230" s="0" t="n">
        <v>42345</v>
      </c>
      <c r="C2230" s="0" t="s">
        <v>19</v>
      </c>
      <c r="D2230" s="0" t="s">
        <v>18</v>
      </c>
      <c r="E2230" s="0" t="n">
        <v>2</v>
      </c>
      <c r="F2230" s="0" t="n">
        <v>0.371793981481481</v>
      </c>
      <c r="G2230" s="0" t="s">
        <v>14</v>
      </c>
      <c r="H2230" s="0" t="n">
        <v>16</v>
      </c>
    </row>
    <row r="2231" customFormat="false" ht="15" hidden="false" customHeight="false" outlineLevel="0" collapsed="false">
      <c r="A2231" s="0" t="n">
        <v>2230</v>
      </c>
      <c r="B2231" s="0" t="n">
        <v>42351</v>
      </c>
      <c r="C2231" s="0" t="s">
        <v>12</v>
      </c>
      <c r="D2231" s="0" t="s">
        <v>31</v>
      </c>
      <c r="E2231" s="0" t="n">
        <v>3</v>
      </c>
      <c r="F2231" s="0" t="n">
        <v>0.371805555555556</v>
      </c>
      <c r="G2231" s="0" t="s">
        <v>14</v>
      </c>
      <c r="H2231" s="0" t="n">
        <v>16</v>
      </c>
    </row>
    <row r="2232" customFormat="false" ht="15" hidden="false" customHeight="false" outlineLevel="0" collapsed="false">
      <c r="A2232" s="0" t="n">
        <v>2231</v>
      </c>
      <c r="B2232" s="0" t="n">
        <v>42352</v>
      </c>
      <c r="C2232" s="0" t="s">
        <v>20</v>
      </c>
      <c r="D2232" s="0" t="s">
        <v>28</v>
      </c>
      <c r="E2232" s="0" t="n">
        <v>4</v>
      </c>
      <c r="F2232" s="0" t="n">
        <v>0.371805555555556</v>
      </c>
      <c r="G2232" s="0" t="s">
        <v>14</v>
      </c>
      <c r="H2232" s="0" t="n">
        <v>12</v>
      </c>
    </row>
    <row r="2233" customFormat="false" ht="15" hidden="false" customHeight="false" outlineLevel="0" collapsed="false">
      <c r="A2233" s="0" t="n">
        <v>2232</v>
      </c>
      <c r="B2233" s="0" t="n">
        <v>42341</v>
      </c>
      <c r="C2233" s="0" t="s">
        <v>15</v>
      </c>
      <c r="D2233" s="0" t="s">
        <v>32</v>
      </c>
      <c r="E2233" s="0" t="n">
        <v>4</v>
      </c>
      <c r="F2233" s="0" t="n">
        <v>0.37181712962963</v>
      </c>
      <c r="G2233" s="0" t="s">
        <v>14</v>
      </c>
      <c r="H2233" s="0" t="n">
        <v>8</v>
      </c>
    </row>
    <row r="2234" customFormat="false" ht="15" hidden="false" customHeight="false" outlineLevel="0" collapsed="false">
      <c r="A2234" s="0" t="n">
        <v>2233</v>
      </c>
      <c r="B2234" s="0" t="n">
        <v>42341</v>
      </c>
      <c r="C2234" s="0" t="s">
        <v>12</v>
      </c>
      <c r="D2234" s="0" t="s">
        <v>21</v>
      </c>
      <c r="E2234" s="0" t="n">
        <v>1</v>
      </c>
      <c r="F2234" s="0" t="n">
        <v>0.371828703703704</v>
      </c>
      <c r="G2234" s="0" t="s">
        <v>14</v>
      </c>
      <c r="H2234" s="0" t="n">
        <v>16</v>
      </c>
    </row>
    <row r="2235" customFormat="false" ht="15" hidden="false" customHeight="false" outlineLevel="0" collapsed="false">
      <c r="A2235" s="0" t="n">
        <v>2234</v>
      </c>
      <c r="B2235" s="0" t="n">
        <v>42347</v>
      </c>
      <c r="C2235" s="0" t="s">
        <v>12</v>
      </c>
      <c r="D2235" s="0" t="s">
        <v>32</v>
      </c>
      <c r="E2235" s="0" t="n">
        <v>2</v>
      </c>
      <c r="F2235" s="0" t="n">
        <v>0.371863425925926</v>
      </c>
      <c r="G2235" s="0" t="s">
        <v>14</v>
      </c>
      <c r="H2235" s="0" t="n">
        <v>8</v>
      </c>
    </row>
    <row r="2236" customFormat="false" ht="15" hidden="false" customHeight="false" outlineLevel="0" collapsed="false">
      <c r="A2236" s="0" t="n">
        <v>2235</v>
      </c>
      <c r="B2236" s="0" t="n">
        <v>42345</v>
      </c>
      <c r="C2236" s="0" t="s">
        <v>15</v>
      </c>
      <c r="D2236" s="0" t="s">
        <v>22</v>
      </c>
      <c r="E2236" s="0" t="n">
        <v>4</v>
      </c>
      <c r="F2236" s="0" t="n">
        <v>0.371863425925926</v>
      </c>
      <c r="G2236" s="0" t="s">
        <v>14</v>
      </c>
      <c r="H2236" s="0" t="n">
        <v>16</v>
      </c>
    </row>
    <row r="2237" customFormat="false" ht="15" hidden="false" customHeight="false" outlineLevel="0" collapsed="false">
      <c r="A2237" s="0" t="n">
        <v>2236</v>
      </c>
      <c r="B2237" s="0" t="n">
        <v>42350</v>
      </c>
      <c r="C2237" s="0" t="s">
        <v>17</v>
      </c>
      <c r="D2237" s="0" t="s">
        <v>24</v>
      </c>
      <c r="E2237" s="0" t="n">
        <v>4</v>
      </c>
      <c r="F2237" s="0" t="n">
        <v>0.371875</v>
      </c>
      <c r="G2237" s="0" t="s">
        <v>14</v>
      </c>
      <c r="H2237" s="0" t="n">
        <v>16</v>
      </c>
    </row>
    <row r="2238" customFormat="false" ht="15" hidden="false" customHeight="false" outlineLevel="0" collapsed="false">
      <c r="A2238" s="0" t="n">
        <v>2237</v>
      </c>
      <c r="B2238" s="0" t="n">
        <v>42350</v>
      </c>
      <c r="C2238" s="0" t="s">
        <v>20</v>
      </c>
      <c r="D2238" s="0" t="s">
        <v>27</v>
      </c>
      <c r="E2238" s="0" t="n">
        <v>1</v>
      </c>
      <c r="F2238" s="0" t="n">
        <v>0.371909722222222</v>
      </c>
      <c r="G2238" s="0" t="s">
        <v>14</v>
      </c>
      <c r="H2238" s="0" t="n">
        <v>16</v>
      </c>
    </row>
    <row r="2239" customFormat="false" ht="15" hidden="false" customHeight="false" outlineLevel="0" collapsed="false">
      <c r="A2239" s="0" t="n">
        <v>2238</v>
      </c>
      <c r="B2239" s="0" t="n">
        <v>42342</v>
      </c>
      <c r="C2239" s="0" t="s">
        <v>19</v>
      </c>
      <c r="D2239" s="0" t="s">
        <v>23</v>
      </c>
      <c r="E2239" s="0" t="n">
        <v>4</v>
      </c>
      <c r="F2239" s="0" t="n">
        <v>0.371944444444444</v>
      </c>
      <c r="G2239" s="0" t="s">
        <v>14</v>
      </c>
      <c r="H2239" s="0" t="n">
        <v>8</v>
      </c>
    </row>
    <row r="2240" customFormat="false" ht="15" hidden="false" customHeight="false" outlineLevel="0" collapsed="false">
      <c r="A2240" s="0" t="n">
        <v>2239</v>
      </c>
      <c r="B2240" s="0" t="n">
        <v>42344</v>
      </c>
      <c r="C2240" s="0" t="s">
        <v>17</v>
      </c>
      <c r="D2240" s="0" t="s">
        <v>13</v>
      </c>
      <c r="E2240" s="0" t="n">
        <v>4</v>
      </c>
      <c r="F2240" s="0" t="n">
        <v>0.371967592592593</v>
      </c>
      <c r="G2240" s="0" t="s">
        <v>14</v>
      </c>
      <c r="H2240" s="0" t="n">
        <v>8</v>
      </c>
    </row>
    <row r="2241" customFormat="false" ht="15" hidden="false" customHeight="false" outlineLevel="0" collapsed="false">
      <c r="A2241" s="0" t="n">
        <v>2240</v>
      </c>
      <c r="B2241" s="0" t="n">
        <v>42346</v>
      </c>
      <c r="C2241" s="0" t="s">
        <v>17</v>
      </c>
      <c r="D2241" s="0" t="s">
        <v>29</v>
      </c>
      <c r="E2241" s="0" t="n">
        <v>3</v>
      </c>
      <c r="F2241" s="0" t="n">
        <v>0.371979166666667</v>
      </c>
      <c r="G2241" s="0" t="s">
        <v>14</v>
      </c>
      <c r="H2241" s="0" t="n">
        <v>12</v>
      </c>
    </row>
    <row r="2242" customFormat="false" ht="15" hidden="false" customHeight="false" outlineLevel="0" collapsed="false">
      <c r="A2242" s="0" t="n">
        <v>2241</v>
      </c>
      <c r="B2242" s="0" t="n">
        <v>42342</v>
      </c>
      <c r="C2242" s="0" t="s">
        <v>20</v>
      </c>
      <c r="D2242" s="0" t="s">
        <v>25</v>
      </c>
      <c r="E2242" s="0" t="n">
        <v>1</v>
      </c>
      <c r="F2242" s="0" t="n">
        <v>0.371990740740741</v>
      </c>
      <c r="G2242" s="0" t="s">
        <v>14</v>
      </c>
      <c r="H2242" s="0" t="n">
        <v>8</v>
      </c>
    </row>
    <row r="2243" customFormat="false" ht="15" hidden="false" customHeight="false" outlineLevel="0" collapsed="false">
      <c r="A2243" s="0" t="n">
        <v>2242</v>
      </c>
      <c r="B2243" s="0" t="n">
        <v>42341</v>
      </c>
      <c r="C2243" s="0" t="s">
        <v>19</v>
      </c>
      <c r="D2243" s="0" t="s">
        <v>21</v>
      </c>
      <c r="E2243" s="0" t="n">
        <v>1</v>
      </c>
      <c r="F2243" s="0" t="n">
        <v>0.372002314814815</v>
      </c>
      <c r="G2243" s="0" t="s">
        <v>14</v>
      </c>
      <c r="H2243" s="0" t="n">
        <v>16</v>
      </c>
    </row>
    <row r="2244" customFormat="false" ht="15" hidden="false" customHeight="false" outlineLevel="0" collapsed="false">
      <c r="A2244" s="0" t="n">
        <v>2243</v>
      </c>
      <c r="B2244" s="0" t="n">
        <v>42342</v>
      </c>
      <c r="C2244" s="0" t="s">
        <v>20</v>
      </c>
      <c r="D2244" s="0" t="s">
        <v>16</v>
      </c>
      <c r="E2244" s="0" t="n">
        <v>5</v>
      </c>
      <c r="F2244" s="0" t="n">
        <v>0.372002314814815</v>
      </c>
      <c r="G2244" s="0" t="s">
        <v>14</v>
      </c>
      <c r="H2244" s="0" t="n">
        <v>8</v>
      </c>
    </row>
    <row r="2245" customFormat="false" ht="15" hidden="false" customHeight="false" outlineLevel="0" collapsed="false">
      <c r="A2245" s="0" t="n">
        <v>2244</v>
      </c>
      <c r="B2245" s="0" t="n">
        <v>42350</v>
      </c>
      <c r="C2245" s="0" t="s">
        <v>12</v>
      </c>
      <c r="D2245" s="0" t="s">
        <v>31</v>
      </c>
      <c r="E2245" s="0" t="n">
        <v>1</v>
      </c>
      <c r="F2245" s="0" t="n">
        <v>0.372048611111111</v>
      </c>
      <c r="G2245" s="0" t="s">
        <v>14</v>
      </c>
      <c r="H2245" s="0" t="n">
        <v>16</v>
      </c>
    </row>
    <row r="2246" customFormat="false" ht="15" hidden="false" customHeight="false" outlineLevel="0" collapsed="false">
      <c r="A2246" s="0" t="n">
        <v>2245</v>
      </c>
      <c r="B2246" s="0" t="n">
        <v>42348</v>
      </c>
      <c r="C2246" s="0" t="s">
        <v>17</v>
      </c>
      <c r="D2246" s="0" t="s">
        <v>30</v>
      </c>
      <c r="E2246" s="0" t="n">
        <v>4</v>
      </c>
      <c r="F2246" s="0" t="n">
        <v>0.372106481481481</v>
      </c>
      <c r="G2246" s="0" t="s">
        <v>14</v>
      </c>
      <c r="H2246" s="0" t="n">
        <v>12</v>
      </c>
    </row>
    <row r="2247" customFormat="false" ht="15" hidden="false" customHeight="false" outlineLevel="0" collapsed="false">
      <c r="A2247" s="0" t="n">
        <v>2246</v>
      </c>
      <c r="B2247" s="0" t="n">
        <v>42347</v>
      </c>
      <c r="C2247" s="0" t="s">
        <v>17</v>
      </c>
      <c r="D2247" s="0" t="s">
        <v>22</v>
      </c>
      <c r="E2247" s="0" t="n">
        <v>4</v>
      </c>
      <c r="F2247" s="0" t="n">
        <v>0.372118055555556</v>
      </c>
      <c r="G2247" s="0" t="s">
        <v>14</v>
      </c>
      <c r="H2247" s="0" t="n">
        <v>16</v>
      </c>
    </row>
    <row r="2248" customFormat="false" ht="15" hidden="false" customHeight="false" outlineLevel="0" collapsed="false">
      <c r="A2248" s="0" t="n">
        <v>2247</v>
      </c>
      <c r="B2248" s="0" t="n">
        <v>42349</v>
      </c>
      <c r="C2248" s="0" t="s">
        <v>15</v>
      </c>
      <c r="D2248" s="0" t="s">
        <v>28</v>
      </c>
      <c r="E2248" s="0" t="n">
        <v>5</v>
      </c>
      <c r="F2248" s="0" t="n">
        <v>0.372118055555556</v>
      </c>
      <c r="G2248" s="0" t="s">
        <v>14</v>
      </c>
      <c r="H2248" s="0" t="n">
        <v>12</v>
      </c>
    </row>
    <row r="2249" customFormat="false" ht="15" hidden="false" customHeight="false" outlineLevel="0" collapsed="false">
      <c r="A2249" s="0" t="n">
        <v>2248</v>
      </c>
      <c r="B2249" s="0" t="n">
        <v>42346</v>
      </c>
      <c r="C2249" s="0" t="s">
        <v>15</v>
      </c>
      <c r="D2249" s="0" t="s">
        <v>29</v>
      </c>
      <c r="E2249" s="0" t="n">
        <v>5</v>
      </c>
      <c r="F2249" s="0" t="n">
        <v>0.372118055555556</v>
      </c>
      <c r="G2249" s="0" t="s">
        <v>14</v>
      </c>
      <c r="H2249" s="0" t="n">
        <v>12</v>
      </c>
    </row>
    <row r="2250" customFormat="false" ht="15" hidden="false" customHeight="false" outlineLevel="0" collapsed="false">
      <c r="A2250" s="0" t="n">
        <v>2249</v>
      </c>
      <c r="B2250" s="0" t="n">
        <v>42343</v>
      </c>
      <c r="C2250" s="0" t="s">
        <v>15</v>
      </c>
      <c r="D2250" s="0" t="s">
        <v>18</v>
      </c>
      <c r="E2250" s="0" t="n">
        <v>1</v>
      </c>
      <c r="F2250" s="0" t="n">
        <v>0.37212962962963</v>
      </c>
      <c r="G2250" s="0" t="s">
        <v>14</v>
      </c>
      <c r="H2250" s="0" t="n">
        <v>16</v>
      </c>
    </row>
    <row r="2251" customFormat="false" ht="15" hidden="false" customHeight="false" outlineLevel="0" collapsed="false">
      <c r="A2251" s="0" t="n">
        <v>2250</v>
      </c>
      <c r="B2251" s="0" t="n">
        <v>42353</v>
      </c>
      <c r="C2251" s="0" t="s">
        <v>19</v>
      </c>
      <c r="D2251" s="0" t="s">
        <v>30</v>
      </c>
      <c r="E2251" s="0" t="n">
        <v>3</v>
      </c>
      <c r="F2251" s="0" t="n">
        <v>0.372141203703704</v>
      </c>
      <c r="G2251" s="0" t="s">
        <v>14</v>
      </c>
      <c r="H2251" s="0" t="n">
        <v>12</v>
      </c>
    </row>
    <row r="2252" customFormat="false" ht="15" hidden="false" customHeight="false" outlineLevel="0" collapsed="false">
      <c r="A2252" s="0" t="n">
        <v>2251</v>
      </c>
      <c r="B2252" s="0" t="n">
        <v>42348</v>
      </c>
      <c r="C2252" s="0" t="s">
        <v>20</v>
      </c>
      <c r="D2252" s="0" t="s">
        <v>27</v>
      </c>
      <c r="E2252" s="0" t="n">
        <v>3</v>
      </c>
      <c r="F2252" s="0" t="n">
        <v>0.372141203703704</v>
      </c>
      <c r="G2252" s="0" t="s">
        <v>14</v>
      </c>
      <c r="H2252" s="0" t="n">
        <v>16</v>
      </c>
    </row>
    <row r="2253" customFormat="false" ht="15" hidden="false" customHeight="false" outlineLevel="0" collapsed="false">
      <c r="A2253" s="0" t="n">
        <v>2252</v>
      </c>
      <c r="B2253" s="0" t="n">
        <v>42349</v>
      </c>
      <c r="C2253" s="0" t="s">
        <v>15</v>
      </c>
      <c r="D2253" s="0" t="s">
        <v>30</v>
      </c>
      <c r="E2253" s="0" t="n">
        <v>3</v>
      </c>
      <c r="F2253" s="0" t="n">
        <v>0.372152777777778</v>
      </c>
      <c r="G2253" s="0" t="s">
        <v>14</v>
      </c>
      <c r="H2253" s="0" t="n">
        <v>12</v>
      </c>
    </row>
    <row r="2254" customFormat="false" ht="15" hidden="false" customHeight="false" outlineLevel="0" collapsed="false">
      <c r="A2254" s="0" t="n">
        <v>2253</v>
      </c>
      <c r="B2254" s="0" t="n">
        <v>42352</v>
      </c>
      <c r="C2254" s="0" t="s">
        <v>12</v>
      </c>
      <c r="D2254" s="0" t="s">
        <v>32</v>
      </c>
      <c r="E2254" s="0" t="n">
        <v>4</v>
      </c>
      <c r="F2254" s="0" t="n">
        <v>0.3721875</v>
      </c>
      <c r="G2254" s="0" t="s">
        <v>14</v>
      </c>
      <c r="H2254" s="0" t="n">
        <v>8</v>
      </c>
    </row>
    <row r="2255" customFormat="false" ht="15" hidden="false" customHeight="false" outlineLevel="0" collapsed="false">
      <c r="A2255" s="0" t="n">
        <v>2254</v>
      </c>
      <c r="B2255" s="0" t="n">
        <v>42344</v>
      </c>
      <c r="C2255" s="0" t="s">
        <v>17</v>
      </c>
      <c r="D2255" s="0" t="s">
        <v>29</v>
      </c>
      <c r="E2255" s="0" t="n">
        <v>2</v>
      </c>
      <c r="F2255" s="0" t="n">
        <v>0.3721875</v>
      </c>
      <c r="G2255" s="0" t="s">
        <v>14</v>
      </c>
      <c r="H2255" s="0" t="n">
        <v>12</v>
      </c>
    </row>
    <row r="2256" customFormat="false" ht="15" hidden="false" customHeight="false" outlineLevel="0" collapsed="false">
      <c r="A2256" s="0" t="n">
        <v>2255</v>
      </c>
      <c r="B2256" s="0" t="n">
        <v>42349</v>
      </c>
      <c r="C2256" s="0" t="s">
        <v>19</v>
      </c>
      <c r="D2256" s="0" t="s">
        <v>28</v>
      </c>
      <c r="E2256" s="0" t="n">
        <v>3</v>
      </c>
      <c r="F2256" s="0" t="n">
        <v>0.372199074074074</v>
      </c>
      <c r="G2256" s="0" t="s">
        <v>14</v>
      </c>
      <c r="H2256" s="0" t="n">
        <v>12</v>
      </c>
    </row>
    <row r="2257" customFormat="false" ht="15" hidden="false" customHeight="false" outlineLevel="0" collapsed="false">
      <c r="A2257" s="0" t="n">
        <v>2256</v>
      </c>
      <c r="B2257" s="0" t="n">
        <v>42345</v>
      </c>
      <c r="C2257" s="0" t="s">
        <v>12</v>
      </c>
      <c r="D2257" s="0" t="s">
        <v>13</v>
      </c>
      <c r="E2257" s="0" t="n">
        <v>2</v>
      </c>
      <c r="F2257" s="0" t="n">
        <v>0.372210648148148</v>
      </c>
      <c r="G2257" s="0" t="s">
        <v>14</v>
      </c>
      <c r="H2257" s="0" t="n">
        <v>8</v>
      </c>
    </row>
    <row r="2258" customFormat="false" ht="15" hidden="false" customHeight="false" outlineLevel="0" collapsed="false">
      <c r="A2258" s="0" t="n">
        <v>2257</v>
      </c>
      <c r="B2258" s="0" t="n">
        <v>42349</v>
      </c>
      <c r="C2258" s="0" t="s">
        <v>12</v>
      </c>
      <c r="D2258" s="0" t="s">
        <v>25</v>
      </c>
      <c r="E2258" s="0" t="n">
        <v>3</v>
      </c>
      <c r="F2258" s="0" t="n">
        <v>0.372222222222222</v>
      </c>
      <c r="G2258" s="0" t="s">
        <v>14</v>
      </c>
      <c r="H2258" s="0" t="n">
        <v>8</v>
      </c>
    </row>
    <row r="2259" customFormat="false" ht="15" hidden="false" customHeight="false" outlineLevel="0" collapsed="false">
      <c r="A2259" s="0" t="n">
        <v>2258</v>
      </c>
      <c r="B2259" s="0" t="n">
        <v>42344</v>
      </c>
      <c r="C2259" s="0" t="s">
        <v>15</v>
      </c>
      <c r="D2259" s="0" t="s">
        <v>27</v>
      </c>
      <c r="E2259" s="0" t="n">
        <v>5</v>
      </c>
      <c r="F2259" s="0" t="n">
        <v>0.372222222222222</v>
      </c>
      <c r="G2259" s="0" t="s">
        <v>14</v>
      </c>
      <c r="H2259" s="0" t="n">
        <v>16</v>
      </c>
    </row>
    <row r="2260" customFormat="false" ht="15" hidden="false" customHeight="false" outlineLevel="0" collapsed="false">
      <c r="A2260" s="0" t="n">
        <v>2259</v>
      </c>
      <c r="B2260" s="0" t="n">
        <v>42352</v>
      </c>
      <c r="C2260" s="0" t="s">
        <v>17</v>
      </c>
      <c r="D2260" s="0" t="s">
        <v>31</v>
      </c>
      <c r="E2260" s="0" t="n">
        <v>3</v>
      </c>
      <c r="F2260" s="0" t="n">
        <v>0.372233796296296</v>
      </c>
      <c r="G2260" s="0" t="s">
        <v>14</v>
      </c>
      <c r="H2260" s="0" t="n">
        <v>16</v>
      </c>
    </row>
    <row r="2261" customFormat="false" ht="15" hidden="false" customHeight="false" outlineLevel="0" collapsed="false">
      <c r="A2261" s="0" t="n">
        <v>2260</v>
      </c>
      <c r="B2261" s="0" t="n">
        <v>42341</v>
      </c>
      <c r="C2261" s="0" t="s">
        <v>15</v>
      </c>
      <c r="D2261" s="0" t="s">
        <v>21</v>
      </c>
      <c r="E2261" s="0" t="n">
        <v>5</v>
      </c>
      <c r="F2261" s="0" t="n">
        <v>0.372233796296296</v>
      </c>
      <c r="G2261" s="0" t="s">
        <v>14</v>
      </c>
      <c r="H2261" s="0" t="n">
        <v>16</v>
      </c>
    </row>
    <row r="2262" customFormat="false" ht="15" hidden="false" customHeight="false" outlineLevel="0" collapsed="false">
      <c r="A2262" s="0" t="n">
        <v>2261</v>
      </c>
      <c r="B2262" s="0" t="n">
        <v>42351</v>
      </c>
      <c r="C2262" s="0" t="s">
        <v>12</v>
      </c>
      <c r="D2262" s="0" t="s">
        <v>31</v>
      </c>
      <c r="E2262" s="0" t="n">
        <v>4</v>
      </c>
      <c r="F2262" s="0" t="n">
        <v>0.372233796296296</v>
      </c>
      <c r="G2262" s="0" t="s">
        <v>14</v>
      </c>
      <c r="H2262" s="0" t="n">
        <v>16</v>
      </c>
    </row>
    <row r="2263" customFormat="false" ht="15" hidden="false" customHeight="false" outlineLevel="0" collapsed="false">
      <c r="A2263" s="0" t="n">
        <v>2262</v>
      </c>
      <c r="B2263" s="0" t="n">
        <v>42350</v>
      </c>
      <c r="C2263" s="0" t="s">
        <v>15</v>
      </c>
      <c r="D2263" s="0" t="s">
        <v>29</v>
      </c>
      <c r="E2263" s="0" t="n">
        <v>4</v>
      </c>
      <c r="F2263" s="0" t="n">
        <v>0.372268518518519</v>
      </c>
      <c r="G2263" s="0" t="s">
        <v>14</v>
      </c>
      <c r="H2263" s="0" t="n">
        <v>12</v>
      </c>
    </row>
    <row r="2264" customFormat="false" ht="15" hidden="false" customHeight="false" outlineLevel="0" collapsed="false">
      <c r="A2264" s="0" t="n">
        <v>2263</v>
      </c>
      <c r="B2264" s="0" t="n">
        <v>42343</v>
      </c>
      <c r="C2264" s="0" t="s">
        <v>12</v>
      </c>
      <c r="D2264" s="0" t="s">
        <v>25</v>
      </c>
      <c r="E2264" s="0" t="n">
        <v>2</v>
      </c>
      <c r="F2264" s="0" t="n">
        <v>0.372280092592593</v>
      </c>
      <c r="G2264" s="0" t="s">
        <v>14</v>
      </c>
      <c r="H2264" s="0" t="n">
        <v>8</v>
      </c>
    </row>
    <row r="2265" customFormat="false" ht="15" hidden="false" customHeight="false" outlineLevel="0" collapsed="false">
      <c r="A2265" s="0" t="n">
        <v>2264</v>
      </c>
      <c r="B2265" s="0" t="n">
        <v>42349</v>
      </c>
      <c r="C2265" s="0" t="s">
        <v>15</v>
      </c>
      <c r="D2265" s="0" t="s">
        <v>25</v>
      </c>
      <c r="E2265" s="0" t="n">
        <v>3</v>
      </c>
      <c r="F2265" s="0" t="n">
        <v>0.372291666666667</v>
      </c>
      <c r="G2265" s="0" t="s">
        <v>14</v>
      </c>
      <c r="H2265" s="0" t="n">
        <v>8</v>
      </c>
    </row>
    <row r="2266" customFormat="false" ht="15" hidden="false" customHeight="false" outlineLevel="0" collapsed="false">
      <c r="A2266" s="0" t="n">
        <v>2265</v>
      </c>
      <c r="B2266" s="0" t="n">
        <v>42353</v>
      </c>
      <c r="C2266" s="0" t="s">
        <v>19</v>
      </c>
      <c r="D2266" s="0" t="s">
        <v>16</v>
      </c>
      <c r="E2266" s="0" t="n">
        <v>3</v>
      </c>
      <c r="F2266" s="0" t="n">
        <v>0.372337962962963</v>
      </c>
      <c r="G2266" s="0" t="s">
        <v>14</v>
      </c>
      <c r="H2266" s="0" t="n">
        <v>8</v>
      </c>
    </row>
    <row r="2267" customFormat="false" ht="15" hidden="false" customHeight="false" outlineLevel="0" collapsed="false">
      <c r="A2267" s="0" t="n">
        <v>2266</v>
      </c>
      <c r="B2267" s="0" t="n">
        <v>42352</v>
      </c>
      <c r="C2267" s="0" t="s">
        <v>15</v>
      </c>
      <c r="D2267" s="0" t="s">
        <v>16</v>
      </c>
      <c r="E2267" s="0" t="n">
        <v>5</v>
      </c>
      <c r="F2267" s="0" t="n">
        <v>0.372372685185185</v>
      </c>
      <c r="G2267" s="0" t="s">
        <v>14</v>
      </c>
      <c r="H2267" s="0" t="n">
        <v>8</v>
      </c>
    </row>
    <row r="2268" customFormat="false" ht="15" hidden="false" customHeight="false" outlineLevel="0" collapsed="false">
      <c r="A2268" s="0" t="n">
        <v>2267</v>
      </c>
      <c r="B2268" s="0" t="n">
        <v>42347</v>
      </c>
      <c r="C2268" s="0" t="s">
        <v>17</v>
      </c>
      <c r="D2268" s="0" t="s">
        <v>30</v>
      </c>
      <c r="E2268" s="0" t="n">
        <v>1</v>
      </c>
      <c r="F2268" s="0" t="n">
        <v>0.372395833333333</v>
      </c>
      <c r="G2268" s="0" t="s">
        <v>14</v>
      </c>
      <c r="H2268" s="0" t="n">
        <v>12</v>
      </c>
    </row>
    <row r="2269" customFormat="false" ht="15" hidden="false" customHeight="false" outlineLevel="0" collapsed="false">
      <c r="A2269" s="0" t="n">
        <v>2268</v>
      </c>
      <c r="B2269" s="0" t="n">
        <v>42347</v>
      </c>
      <c r="C2269" s="0" t="s">
        <v>12</v>
      </c>
      <c r="D2269" s="0" t="s">
        <v>18</v>
      </c>
      <c r="E2269" s="0" t="n">
        <v>5</v>
      </c>
      <c r="F2269" s="0" t="n">
        <v>0.372395833333333</v>
      </c>
      <c r="G2269" s="0" t="s">
        <v>14</v>
      </c>
      <c r="H2269" s="0" t="n">
        <v>16</v>
      </c>
    </row>
    <row r="2270" customFormat="false" ht="15" hidden="false" customHeight="false" outlineLevel="0" collapsed="false">
      <c r="A2270" s="0" t="n">
        <v>2269</v>
      </c>
      <c r="B2270" s="0" t="n">
        <v>42341</v>
      </c>
      <c r="C2270" s="0" t="s">
        <v>15</v>
      </c>
      <c r="D2270" s="0" t="s">
        <v>18</v>
      </c>
      <c r="E2270" s="0" t="n">
        <v>4</v>
      </c>
      <c r="F2270" s="0" t="n">
        <v>0.372430555555556</v>
      </c>
      <c r="G2270" s="0" t="s">
        <v>14</v>
      </c>
      <c r="H2270" s="0" t="n">
        <v>16</v>
      </c>
    </row>
    <row r="2271" customFormat="false" ht="15" hidden="false" customHeight="false" outlineLevel="0" collapsed="false">
      <c r="A2271" s="0" t="n">
        <v>2270</v>
      </c>
      <c r="B2271" s="0" t="n">
        <v>42344</v>
      </c>
      <c r="C2271" s="0" t="s">
        <v>20</v>
      </c>
      <c r="D2271" s="0" t="s">
        <v>32</v>
      </c>
      <c r="E2271" s="0" t="n">
        <v>3</v>
      </c>
      <c r="F2271" s="0" t="n">
        <v>0.372430555555556</v>
      </c>
      <c r="G2271" s="0" t="s">
        <v>14</v>
      </c>
      <c r="H2271" s="0" t="n">
        <v>8</v>
      </c>
    </row>
    <row r="2272" customFormat="false" ht="15" hidden="false" customHeight="false" outlineLevel="0" collapsed="false">
      <c r="A2272" s="0" t="n">
        <v>2271</v>
      </c>
      <c r="B2272" s="0" t="n">
        <v>42346</v>
      </c>
      <c r="C2272" s="0" t="s">
        <v>12</v>
      </c>
      <c r="D2272" s="0" t="s">
        <v>27</v>
      </c>
      <c r="E2272" s="0" t="n">
        <v>2</v>
      </c>
      <c r="F2272" s="0" t="n">
        <v>0.37244212962963</v>
      </c>
      <c r="G2272" s="0" t="s">
        <v>14</v>
      </c>
      <c r="H2272" s="0" t="n">
        <v>16</v>
      </c>
    </row>
    <row r="2273" customFormat="false" ht="15" hidden="false" customHeight="false" outlineLevel="0" collapsed="false">
      <c r="A2273" s="0" t="n">
        <v>2272</v>
      </c>
      <c r="B2273" s="0" t="n">
        <v>42346</v>
      </c>
      <c r="C2273" s="0" t="s">
        <v>19</v>
      </c>
      <c r="D2273" s="0" t="s">
        <v>33</v>
      </c>
      <c r="E2273" s="0" t="n">
        <v>3</v>
      </c>
      <c r="F2273" s="0" t="n">
        <v>0.37244212962963</v>
      </c>
      <c r="G2273" s="0" t="s">
        <v>14</v>
      </c>
      <c r="H2273" s="0" t="n">
        <v>16</v>
      </c>
    </row>
    <row r="2274" customFormat="false" ht="15" hidden="false" customHeight="false" outlineLevel="0" collapsed="false">
      <c r="A2274" s="0" t="n">
        <v>2273</v>
      </c>
      <c r="B2274" s="0" t="n">
        <v>42342</v>
      </c>
      <c r="C2274" s="0" t="s">
        <v>15</v>
      </c>
      <c r="D2274" s="0" t="s">
        <v>27</v>
      </c>
      <c r="E2274" s="0" t="n">
        <v>1</v>
      </c>
      <c r="F2274" s="0" t="n">
        <v>0.372465277777778</v>
      </c>
      <c r="G2274" s="0" t="s">
        <v>14</v>
      </c>
      <c r="H2274" s="0" t="n">
        <v>16</v>
      </c>
    </row>
    <row r="2275" customFormat="false" ht="15" hidden="false" customHeight="false" outlineLevel="0" collapsed="false">
      <c r="A2275" s="0" t="n">
        <v>2274</v>
      </c>
      <c r="B2275" s="0" t="n">
        <v>42341</v>
      </c>
      <c r="C2275" s="0" t="s">
        <v>19</v>
      </c>
      <c r="D2275" s="0" t="s">
        <v>26</v>
      </c>
      <c r="E2275" s="0" t="n">
        <v>3</v>
      </c>
      <c r="F2275" s="0" t="n">
        <v>0.372465277777778</v>
      </c>
      <c r="G2275" s="0" t="s">
        <v>14</v>
      </c>
      <c r="H2275" s="0" t="n">
        <v>12</v>
      </c>
    </row>
    <row r="2276" customFormat="false" ht="15" hidden="false" customHeight="false" outlineLevel="0" collapsed="false">
      <c r="A2276" s="0" t="n">
        <v>2275</v>
      </c>
      <c r="B2276" s="0" t="n">
        <v>42343</v>
      </c>
      <c r="C2276" s="0" t="s">
        <v>15</v>
      </c>
      <c r="D2276" s="0" t="s">
        <v>23</v>
      </c>
      <c r="E2276" s="0" t="n">
        <v>3</v>
      </c>
      <c r="F2276" s="0" t="n">
        <v>0.372465277777778</v>
      </c>
      <c r="G2276" s="0" t="s">
        <v>14</v>
      </c>
      <c r="H2276" s="0" t="n">
        <v>8</v>
      </c>
    </row>
    <row r="2277" customFormat="false" ht="15" hidden="false" customHeight="false" outlineLevel="0" collapsed="false">
      <c r="A2277" s="0" t="n">
        <v>2276</v>
      </c>
      <c r="B2277" s="0" t="n">
        <v>42349</v>
      </c>
      <c r="C2277" s="0" t="s">
        <v>20</v>
      </c>
      <c r="D2277" s="0" t="s">
        <v>27</v>
      </c>
      <c r="E2277" s="0" t="n">
        <v>1</v>
      </c>
      <c r="F2277" s="0" t="n">
        <v>0.372488425925926</v>
      </c>
      <c r="G2277" s="0" t="s">
        <v>14</v>
      </c>
      <c r="H2277" s="0" t="n">
        <v>16</v>
      </c>
    </row>
    <row r="2278" customFormat="false" ht="15" hidden="false" customHeight="false" outlineLevel="0" collapsed="false">
      <c r="A2278" s="0" t="n">
        <v>2277</v>
      </c>
      <c r="B2278" s="0" t="n">
        <v>42347</v>
      </c>
      <c r="C2278" s="0" t="s">
        <v>19</v>
      </c>
      <c r="D2278" s="0" t="s">
        <v>32</v>
      </c>
      <c r="E2278" s="0" t="n">
        <v>1</v>
      </c>
      <c r="F2278" s="0" t="n">
        <v>0.3725</v>
      </c>
      <c r="G2278" s="0" t="s">
        <v>14</v>
      </c>
      <c r="H2278" s="0" t="n">
        <v>8</v>
      </c>
    </row>
    <row r="2279" customFormat="false" ht="15" hidden="false" customHeight="false" outlineLevel="0" collapsed="false">
      <c r="A2279" s="0" t="n">
        <v>2278</v>
      </c>
      <c r="B2279" s="0" t="n">
        <v>42350</v>
      </c>
      <c r="C2279" s="0" t="s">
        <v>15</v>
      </c>
      <c r="D2279" s="0" t="s">
        <v>29</v>
      </c>
      <c r="E2279" s="0" t="n">
        <v>1</v>
      </c>
      <c r="F2279" s="0" t="n">
        <v>0.3725</v>
      </c>
      <c r="G2279" s="0" t="s">
        <v>14</v>
      </c>
      <c r="H2279" s="0" t="n">
        <v>12</v>
      </c>
    </row>
    <row r="2280" customFormat="false" ht="15" hidden="false" customHeight="false" outlineLevel="0" collapsed="false">
      <c r="A2280" s="0" t="n">
        <v>2279</v>
      </c>
      <c r="B2280" s="0" t="n">
        <v>42346</v>
      </c>
      <c r="C2280" s="0" t="s">
        <v>20</v>
      </c>
      <c r="D2280" s="0" t="s">
        <v>24</v>
      </c>
      <c r="E2280" s="0" t="n">
        <v>1</v>
      </c>
      <c r="F2280" s="0" t="n">
        <v>0.3725</v>
      </c>
      <c r="G2280" s="0" t="s">
        <v>14</v>
      </c>
      <c r="H2280" s="0" t="n">
        <v>16</v>
      </c>
    </row>
    <row r="2281" customFormat="false" ht="15" hidden="false" customHeight="false" outlineLevel="0" collapsed="false">
      <c r="A2281" s="0" t="n">
        <v>2280</v>
      </c>
      <c r="B2281" s="0" t="n">
        <v>42346</v>
      </c>
      <c r="C2281" s="0" t="s">
        <v>19</v>
      </c>
      <c r="D2281" s="0" t="s">
        <v>30</v>
      </c>
      <c r="E2281" s="0" t="n">
        <v>3</v>
      </c>
      <c r="F2281" s="0" t="n">
        <v>0.372511574074074</v>
      </c>
      <c r="G2281" s="0" t="s">
        <v>14</v>
      </c>
      <c r="H2281" s="0" t="n">
        <v>12</v>
      </c>
    </row>
    <row r="2282" customFormat="false" ht="15" hidden="false" customHeight="false" outlineLevel="0" collapsed="false">
      <c r="A2282" s="0" t="n">
        <v>2281</v>
      </c>
      <c r="B2282" s="0" t="n">
        <v>42343</v>
      </c>
      <c r="C2282" s="0" t="s">
        <v>20</v>
      </c>
      <c r="D2282" s="0" t="s">
        <v>18</v>
      </c>
      <c r="E2282" s="0" t="n">
        <v>5</v>
      </c>
      <c r="F2282" s="0" t="n">
        <v>0.372511574074074</v>
      </c>
      <c r="G2282" s="0" t="s">
        <v>14</v>
      </c>
      <c r="H2282" s="0" t="n">
        <v>16</v>
      </c>
    </row>
    <row r="2283" customFormat="false" ht="15" hidden="false" customHeight="false" outlineLevel="0" collapsed="false">
      <c r="A2283" s="0" t="n">
        <v>2282</v>
      </c>
      <c r="B2283" s="0" t="n">
        <v>42348</v>
      </c>
      <c r="C2283" s="0" t="s">
        <v>17</v>
      </c>
      <c r="D2283" s="0" t="s">
        <v>23</v>
      </c>
      <c r="E2283" s="0" t="n">
        <v>5</v>
      </c>
      <c r="F2283" s="0" t="n">
        <v>0.372534722222222</v>
      </c>
      <c r="G2283" s="0" t="s">
        <v>14</v>
      </c>
      <c r="H2283" s="0" t="n">
        <v>8</v>
      </c>
    </row>
    <row r="2284" customFormat="false" ht="15" hidden="false" customHeight="false" outlineLevel="0" collapsed="false">
      <c r="A2284" s="0" t="n">
        <v>2283</v>
      </c>
      <c r="B2284" s="0" t="n">
        <v>42351</v>
      </c>
      <c r="C2284" s="0" t="s">
        <v>17</v>
      </c>
      <c r="D2284" s="0" t="s">
        <v>32</v>
      </c>
      <c r="E2284" s="0" t="n">
        <v>3</v>
      </c>
      <c r="F2284" s="0" t="n">
        <v>0.372569444444444</v>
      </c>
      <c r="G2284" s="0" t="s">
        <v>14</v>
      </c>
      <c r="H2284" s="0" t="n">
        <v>8</v>
      </c>
    </row>
    <row r="2285" customFormat="false" ht="15" hidden="false" customHeight="false" outlineLevel="0" collapsed="false">
      <c r="A2285" s="0" t="n">
        <v>2284</v>
      </c>
      <c r="B2285" s="0" t="n">
        <v>42347</v>
      </c>
      <c r="C2285" s="0" t="s">
        <v>19</v>
      </c>
      <c r="D2285" s="0" t="s">
        <v>31</v>
      </c>
      <c r="E2285" s="0" t="n">
        <v>2</v>
      </c>
      <c r="F2285" s="0" t="n">
        <v>0.372604166666667</v>
      </c>
      <c r="G2285" s="0" t="s">
        <v>14</v>
      </c>
      <c r="H2285" s="0" t="n">
        <v>16</v>
      </c>
    </row>
    <row r="2286" customFormat="false" ht="15" hidden="false" customHeight="false" outlineLevel="0" collapsed="false">
      <c r="A2286" s="0" t="n">
        <v>2285</v>
      </c>
      <c r="B2286" s="0" t="n">
        <v>42346</v>
      </c>
      <c r="C2286" s="0" t="s">
        <v>12</v>
      </c>
      <c r="D2286" s="0" t="s">
        <v>30</v>
      </c>
      <c r="E2286" s="0" t="n">
        <v>1</v>
      </c>
      <c r="F2286" s="0" t="n">
        <v>0.372650462962963</v>
      </c>
      <c r="G2286" s="0" t="s">
        <v>14</v>
      </c>
      <c r="H2286" s="0" t="n">
        <v>12</v>
      </c>
    </row>
    <row r="2287" customFormat="false" ht="15" hidden="false" customHeight="false" outlineLevel="0" collapsed="false">
      <c r="A2287" s="0" t="n">
        <v>2286</v>
      </c>
      <c r="B2287" s="0" t="n">
        <v>42342</v>
      </c>
      <c r="C2287" s="0" t="s">
        <v>17</v>
      </c>
      <c r="D2287" s="0" t="s">
        <v>31</v>
      </c>
      <c r="E2287" s="0" t="n">
        <v>3</v>
      </c>
      <c r="F2287" s="0" t="n">
        <v>0.372673611111111</v>
      </c>
      <c r="G2287" s="0" t="s">
        <v>14</v>
      </c>
      <c r="H2287" s="0" t="n">
        <v>16</v>
      </c>
    </row>
    <row r="2288" customFormat="false" ht="15" hidden="false" customHeight="false" outlineLevel="0" collapsed="false">
      <c r="A2288" s="0" t="n">
        <v>2287</v>
      </c>
      <c r="B2288" s="0" t="n">
        <v>42341</v>
      </c>
      <c r="C2288" s="0" t="s">
        <v>20</v>
      </c>
      <c r="D2288" s="0" t="s">
        <v>29</v>
      </c>
      <c r="E2288" s="0" t="n">
        <v>5</v>
      </c>
      <c r="F2288" s="0" t="n">
        <v>0.372696759259259</v>
      </c>
      <c r="G2288" s="0" t="s">
        <v>14</v>
      </c>
      <c r="H2288" s="0" t="n">
        <v>12</v>
      </c>
    </row>
    <row r="2289" customFormat="false" ht="15" hidden="false" customHeight="false" outlineLevel="0" collapsed="false">
      <c r="A2289" s="0" t="n">
        <v>2288</v>
      </c>
      <c r="B2289" s="0" t="n">
        <v>42348</v>
      </c>
      <c r="C2289" s="0" t="s">
        <v>12</v>
      </c>
      <c r="D2289" s="0" t="s">
        <v>24</v>
      </c>
      <c r="E2289" s="0" t="n">
        <v>2</v>
      </c>
      <c r="F2289" s="0" t="n">
        <v>0.372708333333333</v>
      </c>
      <c r="G2289" s="0" t="s">
        <v>14</v>
      </c>
      <c r="H2289" s="0" t="n">
        <v>16</v>
      </c>
    </row>
    <row r="2290" customFormat="false" ht="15" hidden="false" customHeight="false" outlineLevel="0" collapsed="false">
      <c r="A2290" s="0" t="n">
        <v>2289</v>
      </c>
      <c r="B2290" s="0" t="n">
        <v>42342</v>
      </c>
      <c r="C2290" s="0" t="s">
        <v>20</v>
      </c>
      <c r="D2290" s="0" t="s">
        <v>30</v>
      </c>
      <c r="E2290" s="0" t="n">
        <v>2</v>
      </c>
      <c r="F2290" s="0" t="n">
        <v>0.372719907407407</v>
      </c>
      <c r="G2290" s="0" t="s">
        <v>14</v>
      </c>
      <c r="H2290" s="0" t="n">
        <v>12</v>
      </c>
    </row>
    <row r="2291" customFormat="false" ht="15" hidden="false" customHeight="false" outlineLevel="0" collapsed="false">
      <c r="A2291" s="0" t="n">
        <v>2290</v>
      </c>
      <c r="B2291" s="0" t="n">
        <v>42351</v>
      </c>
      <c r="C2291" s="0" t="s">
        <v>12</v>
      </c>
      <c r="D2291" s="0" t="s">
        <v>27</v>
      </c>
      <c r="E2291" s="0" t="n">
        <v>1</v>
      </c>
      <c r="F2291" s="0" t="n">
        <v>0.372731481481482</v>
      </c>
      <c r="G2291" s="0" t="s">
        <v>14</v>
      </c>
      <c r="H2291" s="0" t="n">
        <v>16</v>
      </c>
    </row>
    <row r="2292" customFormat="false" ht="15" hidden="false" customHeight="false" outlineLevel="0" collapsed="false">
      <c r="A2292" s="0" t="n">
        <v>2291</v>
      </c>
      <c r="B2292" s="0" t="n">
        <v>42343</v>
      </c>
      <c r="C2292" s="0" t="s">
        <v>17</v>
      </c>
      <c r="D2292" s="0" t="s">
        <v>33</v>
      </c>
      <c r="E2292" s="0" t="n">
        <v>4</v>
      </c>
      <c r="F2292" s="0" t="n">
        <v>0.372731481481482</v>
      </c>
      <c r="G2292" s="0" t="s">
        <v>14</v>
      </c>
      <c r="H2292" s="0" t="n">
        <v>16</v>
      </c>
    </row>
    <row r="2293" customFormat="false" ht="15" hidden="false" customHeight="false" outlineLevel="0" collapsed="false">
      <c r="A2293" s="0" t="n">
        <v>2292</v>
      </c>
      <c r="B2293" s="0" t="n">
        <v>42341</v>
      </c>
      <c r="C2293" s="0" t="s">
        <v>19</v>
      </c>
      <c r="D2293" s="0" t="s">
        <v>33</v>
      </c>
      <c r="E2293" s="0" t="n">
        <v>3</v>
      </c>
      <c r="F2293" s="0" t="n">
        <v>0.37275462962963</v>
      </c>
      <c r="G2293" s="0" t="s">
        <v>14</v>
      </c>
      <c r="H2293" s="0" t="n">
        <v>16</v>
      </c>
    </row>
    <row r="2294" customFormat="false" ht="15" hidden="false" customHeight="false" outlineLevel="0" collapsed="false">
      <c r="A2294" s="0" t="n">
        <v>2293</v>
      </c>
      <c r="B2294" s="0" t="n">
        <v>42352</v>
      </c>
      <c r="C2294" s="0" t="s">
        <v>19</v>
      </c>
      <c r="D2294" s="0" t="s">
        <v>13</v>
      </c>
      <c r="E2294" s="0" t="n">
        <v>4</v>
      </c>
      <c r="F2294" s="0" t="n">
        <v>0.372766203703704</v>
      </c>
      <c r="G2294" s="0" t="s">
        <v>14</v>
      </c>
      <c r="H2294" s="0" t="n">
        <v>8</v>
      </c>
    </row>
    <row r="2295" customFormat="false" ht="15" hidden="false" customHeight="false" outlineLevel="0" collapsed="false">
      <c r="A2295" s="0" t="n">
        <v>2294</v>
      </c>
      <c r="B2295" s="0" t="n">
        <v>42341</v>
      </c>
      <c r="C2295" s="0" t="s">
        <v>19</v>
      </c>
      <c r="D2295" s="0" t="s">
        <v>13</v>
      </c>
      <c r="E2295" s="0" t="n">
        <v>3</v>
      </c>
      <c r="F2295" s="0" t="n">
        <v>0.372777777777778</v>
      </c>
      <c r="G2295" s="0" t="s">
        <v>14</v>
      </c>
      <c r="H2295" s="0" t="n">
        <v>8</v>
      </c>
    </row>
    <row r="2296" customFormat="false" ht="15" hidden="false" customHeight="false" outlineLevel="0" collapsed="false">
      <c r="A2296" s="0" t="n">
        <v>2295</v>
      </c>
      <c r="B2296" s="0" t="n">
        <v>42346</v>
      </c>
      <c r="C2296" s="0" t="s">
        <v>20</v>
      </c>
      <c r="D2296" s="0" t="s">
        <v>24</v>
      </c>
      <c r="E2296" s="0" t="n">
        <v>4</v>
      </c>
      <c r="F2296" s="0" t="n">
        <v>0.372777777777778</v>
      </c>
      <c r="G2296" s="0" t="s">
        <v>14</v>
      </c>
      <c r="H2296" s="0" t="n">
        <v>16</v>
      </c>
    </row>
    <row r="2297" customFormat="false" ht="15" hidden="false" customHeight="false" outlineLevel="0" collapsed="false">
      <c r="A2297" s="0" t="n">
        <v>2296</v>
      </c>
      <c r="B2297" s="0" t="n">
        <v>42351</v>
      </c>
      <c r="C2297" s="0" t="s">
        <v>17</v>
      </c>
      <c r="D2297" s="0" t="s">
        <v>33</v>
      </c>
      <c r="E2297" s="0" t="n">
        <v>5</v>
      </c>
      <c r="F2297" s="0" t="n">
        <v>0.372777777777778</v>
      </c>
      <c r="G2297" s="0" t="s">
        <v>14</v>
      </c>
      <c r="H2297" s="0" t="n">
        <v>16</v>
      </c>
    </row>
    <row r="2298" customFormat="false" ht="15" hidden="false" customHeight="false" outlineLevel="0" collapsed="false">
      <c r="A2298" s="0" t="n">
        <v>2297</v>
      </c>
      <c r="B2298" s="0" t="n">
        <v>42341</v>
      </c>
      <c r="C2298" s="0" t="s">
        <v>15</v>
      </c>
      <c r="D2298" s="0" t="s">
        <v>26</v>
      </c>
      <c r="E2298" s="0" t="n">
        <v>3</v>
      </c>
      <c r="F2298" s="0" t="n">
        <v>0.372777777777778</v>
      </c>
      <c r="G2298" s="0" t="s">
        <v>14</v>
      </c>
      <c r="H2298" s="0" t="n">
        <v>12</v>
      </c>
    </row>
    <row r="2299" customFormat="false" ht="15" hidden="false" customHeight="false" outlineLevel="0" collapsed="false">
      <c r="A2299" s="0" t="n">
        <v>2298</v>
      </c>
      <c r="B2299" s="0" t="n">
        <v>42347</v>
      </c>
      <c r="C2299" s="0" t="s">
        <v>19</v>
      </c>
      <c r="D2299" s="0" t="s">
        <v>27</v>
      </c>
      <c r="E2299" s="0" t="n">
        <v>4</v>
      </c>
      <c r="F2299" s="0" t="n">
        <v>0.372777777777778</v>
      </c>
      <c r="G2299" s="0" t="s">
        <v>14</v>
      </c>
      <c r="H2299" s="0" t="n">
        <v>16</v>
      </c>
    </row>
    <row r="2300" customFormat="false" ht="15" hidden="false" customHeight="false" outlineLevel="0" collapsed="false">
      <c r="A2300" s="0" t="n">
        <v>2299</v>
      </c>
      <c r="B2300" s="0" t="n">
        <v>42347</v>
      </c>
      <c r="C2300" s="0" t="s">
        <v>17</v>
      </c>
      <c r="D2300" s="0" t="s">
        <v>21</v>
      </c>
      <c r="E2300" s="0" t="n">
        <v>1</v>
      </c>
      <c r="F2300" s="0" t="n">
        <v>0.372789351851852</v>
      </c>
      <c r="G2300" s="0" t="s">
        <v>14</v>
      </c>
      <c r="H2300" s="0" t="n">
        <v>16</v>
      </c>
    </row>
    <row r="2301" customFormat="false" ht="15" hidden="false" customHeight="false" outlineLevel="0" collapsed="false">
      <c r="A2301" s="0" t="n">
        <v>2300</v>
      </c>
      <c r="B2301" s="0" t="n">
        <v>42349</v>
      </c>
      <c r="C2301" s="0" t="s">
        <v>17</v>
      </c>
      <c r="D2301" s="0" t="s">
        <v>29</v>
      </c>
      <c r="E2301" s="0" t="n">
        <v>2</v>
      </c>
      <c r="F2301" s="0" t="n">
        <v>0.372824074074074</v>
      </c>
      <c r="G2301" s="0" t="s">
        <v>14</v>
      </c>
      <c r="H2301" s="0" t="n">
        <v>12</v>
      </c>
    </row>
    <row r="2302" customFormat="false" ht="15" hidden="false" customHeight="false" outlineLevel="0" collapsed="false">
      <c r="A2302" s="0" t="n">
        <v>2301</v>
      </c>
      <c r="B2302" s="0" t="n">
        <v>42350</v>
      </c>
      <c r="C2302" s="0" t="s">
        <v>17</v>
      </c>
      <c r="D2302" s="0" t="s">
        <v>32</v>
      </c>
      <c r="E2302" s="0" t="n">
        <v>2</v>
      </c>
      <c r="F2302" s="0" t="n">
        <v>0.372824074074074</v>
      </c>
      <c r="G2302" s="0" t="s">
        <v>14</v>
      </c>
      <c r="H2302" s="0" t="n">
        <v>8</v>
      </c>
    </row>
    <row r="2303" customFormat="false" ht="15" hidden="false" customHeight="false" outlineLevel="0" collapsed="false">
      <c r="A2303" s="0" t="n">
        <v>2302</v>
      </c>
      <c r="B2303" s="0" t="n">
        <v>42348</v>
      </c>
      <c r="C2303" s="0" t="s">
        <v>15</v>
      </c>
      <c r="D2303" s="0" t="s">
        <v>29</v>
      </c>
      <c r="E2303" s="0" t="n">
        <v>3</v>
      </c>
      <c r="F2303" s="0" t="n">
        <v>0.372847222222222</v>
      </c>
      <c r="G2303" s="0" t="s">
        <v>14</v>
      </c>
      <c r="H2303" s="0" t="n">
        <v>12</v>
      </c>
    </row>
    <row r="2304" customFormat="false" ht="15" hidden="false" customHeight="false" outlineLevel="0" collapsed="false">
      <c r="A2304" s="0" t="n">
        <v>2303</v>
      </c>
      <c r="B2304" s="0" t="n">
        <v>42343</v>
      </c>
      <c r="C2304" s="0" t="s">
        <v>17</v>
      </c>
      <c r="D2304" s="0" t="s">
        <v>21</v>
      </c>
      <c r="E2304" s="0" t="n">
        <v>5</v>
      </c>
      <c r="F2304" s="0" t="n">
        <v>0.372858796296296</v>
      </c>
      <c r="G2304" s="0" t="s">
        <v>14</v>
      </c>
      <c r="H2304" s="0" t="n">
        <v>16</v>
      </c>
    </row>
    <row r="2305" customFormat="false" ht="15" hidden="false" customHeight="false" outlineLevel="0" collapsed="false">
      <c r="A2305" s="0" t="n">
        <v>2304</v>
      </c>
      <c r="B2305" s="0" t="n">
        <v>42347</v>
      </c>
      <c r="C2305" s="0" t="s">
        <v>15</v>
      </c>
      <c r="D2305" s="0" t="s">
        <v>18</v>
      </c>
      <c r="E2305" s="0" t="n">
        <v>5</v>
      </c>
      <c r="F2305" s="0" t="n">
        <v>0.37287037037037</v>
      </c>
      <c r="G2305" s="0" t="s">
        <v>14</v>
      </c>
      <c r="H2305" s="0" t="n">
        <v>16</v>
      </c>
    </row>
    <row r="2306" customFormat="false" ht="15" hidden="false" customHeight="false" outlineLevel="0" collapsed="false">
      <c r="A2306" s="0" t="n">
        <v>2305</v>
      </c>
      <c r="B2306" s="0" t="n">
        <v>42343</v>
      </c>
      <c r="C2306" s="0" t="s">
        <v>12</v>
      </c>
      <c r="D2306" s="0" t="s">
        <v>23</v>
      </c>
      <c r="E2306" s="0" t="n">
        <v>3</v>
      </c>
      <c r="F2306" s="0" t="n">
        <v>0.372881944444444</v>
      </c>
      <c r="G2306" s="0" t="s">
        <v>14</v>
      </c>
      <c r="H2306" s="0" t="n">
        <v>8</v>
      </c>
    </row>
    <row r="2307" customFormat="false" ht="15" hidden="false" customHeight="false" outlineLevel="0" collapsed="false">
      <c r="A2307" s="0" t="n">
        <v>2306</v>
      </c>
      <c r="B2307" s="0" t="n">
        <v>42345</v>
      </c>
      <c r="C2307" s="0" t="s">
        <v>15</v>
      </c>
      <c r="D2307" s="0" t="s">
        <v>28</v>
      </c>
      <c r="E2307" s="0" t="n">
        <v>4</v>
      </c>
      <c r="F2307" s="0" t="n">
        <v>0.372881944444444</v>
      </c>
      <c r="G2307" s="0" t="s">
        <v>14</v>
      </c>
      <c r="H2307" s="0" t="n">
        <v>12</v>
      </c>
    </row>
    <row r="2308" customFormat="false" ht="15" hidden="false" customHeight="false" outlineLevel="0" collapsed="false">
      <c r="A2308" s="0" t="n">
        <v>2307</v>
      </c>
      <c r="B2308" s="0" t="n">
        <v>42351</v>
      </c>
      <c r="C2308" s="0" t="s">
        <v>17</v>
      </c>
      <c r="D2308" s="0" t="s">
        <v>26</v>
      </c>
      <c r="E2308" s="0" t="n">
        <v>5</v>
      </c>
      <c r="F2308" s="0" t="n">
        <v>0.372893518518519</v>
      </c>
      <c r="G2308" s="0" t="s">
        <v>14</v>
      </c>
      <c r="H2308" s="0" t="n">
        <v>12</v>
      </c>
    </row>
    <row r="2309" customFormat="false" ht="15" hidden="false" customHeight="false" outlineLevel="0" collapsed="false">
      <c r="A2309" s="0" t="n">
        <v>2308</v>
      </c>
      <c r="B2309" s="0" t="n">
        <v>42348</v>
      </c>
      <c r="C2309" s="0" t="s">
        <v>17</v>
      </c>
      <c r="D2309" s="0" t="s">
        <v>32</v>
      </c>
      <c r="E2309" s="0" t="n">
        <v>2</v>
      </c>
      <c r="F2309" s="0" t="n">
        <v>0.372905092592593</v>
      </c>
      <c r="G2309" s="0" t="s">
        <v>14</v>
      </c>
      <c r="H2309" s="0" t="n">
        <v>8</v>
      </c>
    </row>
    <row r="2310" customFormat="false" ht="15" hidden="false" customHeight="false" outlineLevel="0" collapsed="false">
      <c r="A2310" s="0" t="n">
        <v>2309</v>
      </c>
      <c r="B2310" s="0" t="n">
        <v>42350</v>
      </c>
      <c r="C2310" s="0" t="s">
        <v>12</v>
      </c>
      <c r="D2310" s="0" t="s">
        <v>32</v>
      </c>
      <c r="E2310" s="0" t="n">
        <v>1</v>
      </c>
      <c r="F2310" s="0" t="n">
        <v>0.372905092592593</v>
      </c>
      <c r="G2310" s="0" t="s">
        <v>14</v>
      </c>
      <c r="H2310" s="0" t="n">
        <v>8</v>
      </c>
    </row>
    <row r="2311" customFormat="false" ht="15" hidden="false" customHeight="false" outlineLevel="0" collapsed="false">
      <c r="A2311" s="0" t="n">
        <v>2310</v>
      </c>
      <c r="B2311" s="0" t="n">
        <v>42353</v>
      </c>
      <c r="C2311" s="0" t="s">
        <v>20</v>
      </c>
      <c r="D2311" s="0" t="s">
        <v>18</v>
      </c>
      <c r="E2311" s="0" t="n">
        <v>5</v>
      </c>
      <c r="F2311" s="0" t="n">
        <v>0.372939814814815</v>
      </c>
      <c r="G2311" s="0" t="s">
        <v>14</v>
      </c>
      <c r="H2311" s="0" t="n">
        <v>16</v>
      </c>
    </row>
    <row r="2312" customFormat="false" ht="15" hidden="false" customHeight="false" outlineLevel="0" collapsed="false">
      <c r="A2312" s="0" t="n">
        <v>2311</v>
      </c>
      <c r="B2312" s="0" t="n">
        <v>42341</v>
      </c>
      <c r="C2312" s="0" t="s">
        <v>15</v>
      </c>
      <c r="D2312" s="0" t="s">
        <v>31</v>
      </c>
      <c r="E2312" s="0" t="n">
        <v>5</v>
      </c>
      <c r="F2312" s="0" t="n">
        <v>0.372951388888889</v>
      </c>
      <c r="G2312" s="0" t="s">
        <v>14</v>
      </c>
      <c r="H2312" s="0" t="n">
        <v>16</v>
      </c>
    </row>
    <row r="2313" customFormat="false" ht="15" hidden="false" customHeight="false" outlineLevel="0" collapsed="false">
      <c r="A2313" s="0" t="n">
        <v>2312</v>
      </c>
      <c r="B2313" s="0" t="n">
        <v>42346</v>
      </c>
      <c r="C2313" s="0" t="s">
        <v>12</v>
      </c>
      <c r="D2313" s="0" t="s">
        <v>21</v>
      </c>
      <c r="E2313" s="0" t="n">
        <v>4</v>
      </c>
      <c r="F2313" s="0" t="n">
        <v>0.372951388888889</v>
      </c>
      <c r="G2313" s="0" t="s">
        <v>14</v>
      </c>
      <c r="H2313" s="0" t="n">
        <v>16</v>
      </c>
    </row>
    <row r="2314" customFormat="false" ht="15" hidden="false" customHeight="false" outlineLevel="0" collapsed="false">
      <c r="A2314" s="0" t="n">
        <v>2313</v>
      </c>
      <c r="B2314" s="0" t="n">
        <v>42343</v>
      </c>
      <c r="C2314" s="0" t="s">
        <v>15</v>
      </c>
      <c r="D2314" s="0" t="s">
        <v>13</v>
      </c>
      <c r="E2314" s="0" t="n">
        <v>4</v>
      </c>
      <c r="F2314" s="0" t="n">
        <v>0.372962962962963</v>
      </c>
      <c r="G2314" s="0" t="s">
        <v>14</v>
      </c>
      <c r="H2314" s="0" t="n">
        <v>8</v>
      </c>
    </row>
    <row r="2315" customFormat="false" ht="15" hidden="false" customHeight="false" outlineLevel="0" collapsed="false">
      <c r="A2315" s="0" t="n">
        <v>2314</v>
      </c>
      <c r="B2315" s="0" t="n">
        <v>42351</v>
      </c>
      <c r="C2315" s="0" t="s">
        <v>20</v>
      </c>
      <c r="D2315" s="0" t="s">
        <v>29</v>
      </c>
      <c r="E2315" s="0" t="n">
        <v>2</v>
      </c>
      <c r="F2315" s="0" t="n">
        <v>0.372962962962963</v>
      </c>
      <c r="G2315" s="0" t="s">
        <v>14</v>
      </c>
      <c r="H2315" s="0" t="n">
        <v>12</v>
      </c>
    </row>
    <row r="2316" customFormat="false" ht="15" hidden="false" customHeight="false" outlineLevel="0" collapsed="false">
      <c r="A2316" s="0" t="n">
        <v>2315</v>
      </c>
      <c r="B2316" s="0" t="n">
        <v>42351</v>
      </c>
      <c r="C2316" s="0" t="s">
        <v>17</v>
      </c>
      <c r="D2316" s="0" t="s">
        <v>27</v>
      </c>
      <c r="E2316" s="0" t="n">
        <v>3</v>
      </c>
      <c r="F2316" s="0" t="n">
        <v>0.372974537037037</v>
      </c>
      <c r="G2316" s="0" t="s">
        <v>14</v>
      </c>
      <c r="H2316" s="0" t="n">
        <v>16</v>
      </c>
    </row>
    <row r="2317" customFormat="false" ht="15" hidden="false" customHeight="false" outlineLevel="0" collapsed="false">
      <c r="A2317" s="0" t="n">
        <v>2316</v>
      </c>
      <c r="B2317" s="0" t="n">
        <v>42343</v>
      </c>
      <c r="C2317" s="0" t="s">
        <v>12</v>
      </c>
      <c r="D2317" s="0" t="s">
        <v>21</v>
      </c>
      <c r="E2317" s="0" t="n">
        <v>1</v>
      </c>
      <c r="F2317" s="0" t="n">
        <v>0.372974537037037</v>
      </c>
      <c r="G2317" s="0" t="s">
        <v>14</v>
      </c>
      <c r="H2317" s="0" t="n">
        <v>16</v>
      </c>
    </row>
    <row r="2318" customFormat="false" ht="15" hidden="false" customHeight="false" outlineLevel="0" collapsed="false">
      <c r="A2318" s="0" t="n">
        <v>2317</v>
      </c>
      <c r="B2318" s="0" t="n">
        <v>42351</v>
      </c>
      <c r="C2318" s="0" t="s">
        <v>17</v>
      </c>
      <c r="D2318" s="0" t="s">
        <v>26</v>
      </c>
      <c r="E2318" s="0" t="n">
        <v>4</v>
      </c>
      <c r="F2318" s="0" t="n">
        <v>0.372986111111111</v>
      </c>
      <c r="G2318" s="0" t="s">
        <v>14</v>
      </c>
      <c r="H2318" s="0" t="n">
        <v>12</v>
      </c>
    </row>
    <row r="2319" customFormat="false" ht="15" hidden="false" customHeight="false" outlineLevel="0" collapsed="false">
      <c r="A2319" s="0" t="n">
        <v>2318</v>
      </c>
      <c r="B2319" s="0" t="n">
        <v>42353</v>
      </c>
      <c r="C2319" s="0" t="s">
        <v>17</v>
      </c>
      <c r="D2319" s="0" t="s">
        <v>33</v>
      </c>
      <c r="E2319" s="0" t="n">
        <v>2</v>
      </c>
      <c r="F2319" s="0" t="n">
        <v>0.373032407407407</v>
      </c>
      <c r="G2319" s="0" t="s">
        <v>14</v>
      </c>
      <c r="H2319" s="0" t="n">
        <v>16</v>
      </c>
    </row>
    <row r="2320" customFormat="false" ht="15" hidden="false" customHeight="false" outlineLevel="0" collapsed="false">
      <c r="A2320" s="0" t="n">
        <v>2319</v>
      </c>
      <c r="B2320" s="0" t="n">
        <v>42352</v>
      </c>
      <c r="C2320" s="0" t="s">
        <v>20</v>
      </c>
      <c r="D2320" s="0" t="s">
        <v>26</v>
      </c>
      <c r="E2320" s="0" t="n">
        <v>3</v>
      </c>
      <c r="F2320" s="0" t="n">
        <v>0.373090277777778</v>
      </c>
      <c r="G2320" s="0" t="s">
        <v>14</v>
      </c>
      <c r="H2320" s="0" t="n">
        <v>12</v>
      </c>
    </row>
    <row r="2321" customFormat="false" ht="15" hidden="false" customHeight="false" outlineLevel="0" collapsed="false">
      <c r="A2321" s="0" t="n">
        <v>2320</v>
      </c>
      <c r="B2321" s="0" t="n">
        <v>42347</v>
      </c>
      <c r="C2321" s="0" t="s">
        <v>15</v>
      </c>
      <c r="D2321" s="0" t="s">
        <v>32</v>
      </c>
      <c r="E2321" s="0" t="n">
        <v>2</v>
      </c>
      <c r="F2321" s="0" t="n">
        <v>0.373101851851852</v>
      </c>
      <c r="G2321" s="0" t="s">
        <v>14</v>
      </c>
      <c r="H2321" s="0" t="n">
        <v>8</v>
      </c>
    </row>
    <row r="2322" customFormat="false" ht="15" hidden="false" customHeight="false" outlineLevel="0" collapsed="false">
      <c r="A2322" s="0" t="n">
        <v>2321</v>
      </c>
      <c r="B2322" s="0" t="n">
        <v>42352</v>
      </c>
      <c r="C2322" s="0" t="s">
        <v>20</v>
      </c>
      <c r="D2322" s="0" t="s">
        <v>23</v>
      </c>
      <c r="E2322" s="0" t="n">
        <v>1</v>
      </c>
      <c r="F2322" s="0" t="n">
        <v>0.373125</v>
      </c>
      <c r="G2322" s="0" t="s">
        <v>14</v>
      </c>
      <c r="H2322" s="0" t="n">
        <v>8</v>
      </c>
    </row>
    <row r="2323" customFormat="false" ht="15" hidden="false" customHeight="false" outlineLevel="0" collapsed="false">
      <c r="A2323" s="0" t="n">
        <v>2322</v>
      </c>
      <c r="B2323" s="0" t="n">
        <v>42350</v>
      </c>
      <c r="C2323" s="0" t="s">
        <v>15</v>
      </c>
      <c r="D2323" s="0" t="s">
        <v>25</v>
      </c>
      <c r="E2323" s="0" t="n">
        <v>1</v>
      </c>
      <c r="F2323" s="0" t="n">
        <v>0.373136574074074</v>
      </c>
      <c r="G2323" s="0" t="s">
        <v>14</v>
      </c>
      <c r="H2323" s="0" t="n">
        <v>8</v>
      </c>
    </row>
    <row r="2324" customFormat="false" ht="15" hidden="false" customHeight="false" outlineLevel="0" collapsed="false">
      <c r="A2324" s="0" t="n">
        <v>2323</v>
      </c>
      <c r="B2324" s="0" t="n">
        <v>42349</v>
      </c>
      <c r="C2324" s="0" t="s">
        <v>20</v>
      </c>
      <c r="D2324" s="0" t="s">
        <v>21</v>
      </c>
      <c r="E2324" s="0" t="n">
        <v>3</v>
      </c>
      <c r="F2324" s="0" t="n">
        <v>0.373148148148148</v>
      </c>
      <c r="G2324" s="0" t="s">
        <v>14</v>
      </c>
      <c r="H2324" s="0" t="n">
        <v>16</v>
      </c>
    </row>
    <row r="2325" customFormat="false" ht="15" hidden="false" customHeight="false" outlineLevel="0" collapsed="false">
      <c r="A2325" s="0" t="n">
        <v>2324</v>
      </c>
      <c r="B2325" s="0" t="n">
        <v>42346</v>
      </c>
      <c r="C2325" s="0" t="s">
        <v>15</v>
      </c>
      <c r="D2325" s="0" t="s">
        <v>22</v>
      </c>
      <c r="E2325" s="0" t="n">
        <v>3</v>
      </c>
      <c r="F2325" s="0" t="n">
        <v>0.373159722222222</v>
      </c>
      <c r="G2325" s="0" t="s">
        <v>14</v>
      </c>
      <c r="H2325" s="0" t="n">
        <v>16</v>
      </c>
    </row>
    <row r="2326" customFormat="false" ht="15" hidden="false" customHeight="false" outlineLevel="0" collapsed="false">
      <c r="A2326" s="0" t="n">
        <v>2325</v>
      </c>
      <c r="B2326" s="0" t="n">
        <v>42345</v>
      </c>
      <c r="C2326" s="0" t="s">
        <v>12</v>
      </c>
      <c r="D2326" s="0" t="s">
        <v>18</v>
      </c>
      <c r="E2326" s="0" t="n">
        <v>4</v>
      </c>
      <c r="F2326" s="0" t="n">
        <v>0.373159722222222</v>
      </c>
      <c r="G2326" s="0" t="s">
        <v>14</v>
      </c>
      <c r="H2326" s="0" t="n">
        <v>16</v>
      </c>
    </row>
    <row r="2327" customFormat="false" ht="15" hidden="false" customHeight="false" outlineLevel="0" collapsed="false">
      <c r="A2327" s="0" t="n">
        <v>2326</v>
      </c>
      <c r="B2327" s="0" t="n">
        <v>42352</v>
      </c>
      <c r="C2327" s="0" t="s">
        <v>19</v>
      </c>
      <c r="D2327" s="0" t="s">
        <v>27</v>
      </c>
      <c r="E2327" s="0" t="n">
        <v>2</v>
      </c>
      <c r="F2327" s="0" t="n">
        <v>0.373171296296296</v>
      </c>
      <c r="G2327" s="0" t="s">
        <v>14</v>
      </c>
      <c r="H2327" s="0" t="n">
        <v>16</v>
      </c>
    </row>
    <row r="2328" customFormat="false" ht="15" hidden="false" customHeight="false" outlineLevel="0" collapsed="false">
      <c r="A2328" s="0" t="n">
        <v>2327</v>
      </c>
      <c r="B2328" s="0" t="n">
        <v>42345</v>
      </c>
      <c r="C2328" s="0" t="s">
        <v>20</v>
      </c>
      <c r="D2328" s="0" t="s">
        <v>23</v>
      </c>
      <c r="E2328" s="0" t="n">
        <v>2</v>
      </c>
      <c r="F2328" s="0" t="n">
        <v>0.373171296296296</v>
      </c>
      <c r="G2328" s="0" t="s">
        <v>14</v>
      </c>
      <c r="H2328" s="0" t="n">
        <v>8</v>
      </c>
    </row>
    <row r="2329" customFormat="false" ht="15" hidden="false" customHeight="false" outlineLevel="0" collapsed="false">
      <c r="A2329" s="0" t="n">
        <v>2328</v>
      </c>
      <c r="B2329" s="0" t="n">
        <v>42344</v>
      </c>
      <c r="C2329" s="0" t="s">
        <v>19</v>
      </c>
      <c r="D2329" s="0" t="s">
        <v>16</v>
      </c>
      <c r="E2329" s="0" t="n">
        <v>1</v>
      </c>
      <c r="F2329" s="0" t="n">
        <v>0.373171296296296</v>
      </c>
      <c r="G2329" s="0" t="s">
        <v>14</v>
      </c>
      <c r="H2329" s="0" t="n">
        <v>8</v>
      </c>
    </row>
    <row r="2330" customFormat="false" ht="15" hidden="false" customHeight="false" outlineLevel="0" collapsed="false">
      <c r="A2330" s="0" t="n">
        <v>2329</v>
      </c>
      <c r="B2330" s="0" t="n">
        <v>42344</v>
      </c>
      <c r="C2330" s="0" t="s">
        <v>15</v>
      </c>
      <c r="D2330" s="0" t="s">
        <v>29</v>
      </c>
      <c r="E2330" s="0" t="n">
        <v>5</v>
      </c>
      <c r="F2330" s="0" t="n">
        <v>0.37318287037037</v>
      </c>
      <c r="G2330" s="0" t="s">
        <v>14</v>
      </c>
      <c r="H2330" s="0" t="n">
        <v>12</v>
      </c>
    </row>
    <row r="2331" customFormat="false" ht="15" hidden="false" customHeight="false" outlineLevel="0" collapsed="false">
      <c r="A2331" s="0" t="n">
        <v>2330</v>
      </c>
      <c r="B2331" s="0" t="n">
        <v>42343</v>
      </c>
      <c r="C2331" s="0" t="s">
        <v>15</v>
      </c>
      <c r="D2331" s="0" t="s">
        <v>23</v>
      </c>
      <c r="E2331" s="0" t="n">
        <v>1</v>
      </c>
      <c r="F2331" s="0" t="n">
        <v>0.373194444444444</v>
      </c>
      <c r="G2331" s="0" t="s">
        <v>14</v>
      </c>
      <c r="H2331" s="0" t="n">
        <v>8</v>
      </c>
    </row>
    <row r="2332" customFormat="false" ht="15" hidden="false" customHeight="false" outlineLevel="0" collapsed="false">
      <c r="A2332" s="0" t="n">
        <v>2331</v>
      </c>
      <c r="B2332" s="0" t="n">
        <v>42353</v>
      </c>
      <c r="C2332" s="0" t="s">
        <v>20</v>
      </c>
      <c r="D2332" s="0" t="s">
        <v>31</v>
      </c>
      <c r="E2332" s="0" t="n">
        <v>5</v>
      </c>
      <c r="F2332" s="0" t="n">
        <v>0.373206018518519</v>
      </c>
      <c r="G2332" s="0" t="s">
        <v>14</v>
      </c>
      <c r="H2332" s="0" t="n">
        <v>16</v>
      </c>
    </row>
    <row r="2333" customFormat="false" ht="15" hidden="false" customHeight="false" outlineLevel="0" collapsed="false">
      <c r="A2333" s="0" t="n">
        <v>2332</v>
      </c>
      <c r="B2333" s="0" t="n">
        <v>42342</v>
      </c>
      <c r="C2333" s="0" t="s">
        <v>20</v>
      </c>
      <c r="D2333" s="0" t="s">
        <v>25</v>
      </c>
      <c r="E2333" s="0" t="n">
        <v>2</v>
      </c>
      <c r="F2333" s="0" t="n">
        <v>0.373206018518519</v>
      </c>
      <c r="G2333" s="0" t="s">
        <v>14</v>
      </c>
      <c r="H2333" s="0" t="n">
        <v>8</v>
      </c>
    </row>
    <row r="2334" customFormat="false" ht="15" hidden="false" customHeight="false" outlineLevel="0" collapsed="false">
      <c r="A2334" s="0" t="n">
        <v>2333</v>
      </c>
      <c r="B2334" s="0" t="n">
        <v>42345</v>
      </c>
      <c r="C2334" s="0" t="s">
        <v>12</v>
      </c>
      <c r="D2334" s="0" t="s">
        <v>32</v>
      </c>
      <c r="E2334" s="0" t="n">
        <v>5</v>
      </c>
      <c r="F2334" s="0" t="n">
        <v>0.373217592592593</v>
      </c>
      <c r="G2334" s="0" t="s">
        <v>14</v>
      </c>
      <c r="H2334" s="0" t="n">
        <v>8</v>
      </c>
    </row>
    <row r="2335" customFormat="false" ht="15" hidden="false" customHeight="false" outlineLevel="0" collapsed="false">
      <c r="A2335" s="0" t="n">
        <v>2334</v>
      </c>
      <c r="B2335" s="0" t="n">
        <v>42349</v>
      </c>
      <c r="C2335" s="0" t="s">
        <v>15</v>
      </c>
      <c r="D2335" s="0" t="s">
        <v>24</v>
      </c>
      <c r="E2335" s="0" t="n">
        <v>1</v>
      </c>
      <c r="F2335" s="0" t="n">
        <v>0.373240740740741</v>
      </c>
      <c r="G2335" s="0" t="s">
        <v>14</v>
      </c>
      <c r="H2335" s="0" t="n">
        <v>16</v>
      </c>
    </row>
    <row r="2336" customFormat="false" ht="15" hidden="false" customHeight="false" outlineLevel="0" collapsed="false">
      <c r="A2336" s="0" t="n">
        <v>2335</v>
      </c>
      <c r="B2336" s="0" t="n">
        <v>42348</v>
      </c>
      <c r="C2336" s="0" t="s">
        <v>19</v>
      </c>
      <c r="D2336" s="0" t="s">
        <v>31</v>
      </c>
      <c r="E2336" s="0" t="n">
        <v>5</v>
      </c>
      <c r="F2336" s="0" t="n">
        <v>0.373252314814815</v>
      </c>
      <c r="G2336" s="0" t="s">
        <v>14</v>
      </c>
      <c r="H2336" s="0" t="n">
        <v>16</v>
      </c>
    </row>
    <row r="2337" customFormat="false" ht="15" hidden="false" customHeight="false" outlineLevel="0" collapsed="false">
      <c r="A2337" s="0" t="n">
        <v>2336</v>
      </c>
      <c r="B2337" s="0" t="n">
        <v>42352</v>
      </c>
      <c r="C2337" s="0" t="s">
        <v>20</v>
      </c>
      <c r="D2337" s="0" t="s">
        <v>21</v>
      </c>
      <c r="E2337" s="0" t="n">
        <v>1</v>
      </c>
      <c r="F2337" s="0" t="n">
        <v>0.373263888888889</v>
      </c>
      <c r="G2337" s="0" t="s">
        <v>14</v>
      </c>
      <c r="H2337" s="0" t="n">
        <v>16</v>
      </c>
    </row>
    <row r="2338" customFormat="false" ht="15" hidden="false" customHeight="false" outlineLevel="0" collapsed="false">
      <c r="A2338" s="0" t="n">
        <v>2337</v>
      </c>
      <c r="B2338" s="0" t="n">
        <v>42342</v>
      </c>
      <c r="C2338" s="0" t="s">
        <v>19</v>
      </c>
      <c r="D2338" s="0" t="s">
        <v>29</v>
      </c>
      <c r="E2338" s="0" t="n">
        <v>3</v>
      </c>
      <c r="F2338" s="0" t="n">
        <v>0.373263888888889</v>
      </c>
      <c r="G2338" s="0" t="s">
        <v>14</v>
      </c>
      <c r="H2338" s="0" t="n">
        <v>12</v>
      </c>
    </row>
    <row r="2339" customFormat="false" ht="15" hidden="false" customHeight="false" outlineLevel="0" collapsed="false">
      <c r="A2339" s="0" t="n">
        <v>2338</v>
      </c>
      <c r="B2339" s="0" t="n">
        <v>42344</v>
      </c>
      <c r="C2339" s="0" t="s">
        <v>15</v>
      </c>
      <c r="D2339" s="0" t="s">
        <v>24</v>
      </c>
      <c r="E2339" s="0" t="n">
        <v>2</v>
      </c>
      <c r="F2339" s="0" t="n">
        <v>0.373263888888889</v>
      </c>
      <c r="G2339" s="0" t="s">
        <v>14</v>
      </c>
      <c r="H2339" s="0" t="n">
        <v>16</v>
      </c>
    </row>
    <row r="2340" customFormat="false" ht="15" hidden="false" customHeight="false" outlineLevel="0" collapsed="false">
      <c r="A2340" s="0" t="n">
        <v>2339</v>
      </c>
      <c r="B2340" s="0" t="n">
        <v>42342</v>
      </c>
      <c r="C2340" s="0" t="s">
        <v>15</v>
      </c>
      <c r="D2340" s="0" t="s">
        <v>18</v>
      </c>
      <c r="E2340" s="0" t="n">
        <v>1</v>
      </c>
      <c r="F2340" s="0" t="n">
        <v>0.373287037037037</v>
      </c>
      <c r="G2340" s="0" t="s">
        <v>14</v>
      </c>
      <c r="H2340" s="0" t="n">
        <v>16</v>
      </c>
    </row>
    <row r="2341" customFormat="false" ht="15" hidden="false" customHeight="false" outlineLevel="0" collapsed="false">
      <c r="A2341" s="0" t="n">
        <v>2340</v>
      </c>
      <c r="B2341" s="0" t="n">
        <v>42341</v>
      </c>
      <c r="C2341" s="0" t="s">
        <v>20</v>
      </c>
      <c r="D2341" s="0" t="s">
        <v>24</v>
      </c>
      <c r="E2341" s="0" t="n">
        <v>3</v>
      </c>
      <c r="F2341" s="0" t="n">
        <v>0.373287037037037</v>
      </c>
      <c r="G2341" s="0" t="s">
        <v>14</v>
      </c>
      <c r="H2341" s="0" t="n">
        <v>16</v>
      </c>
    </row>
    <row r="2342" customFormat="false" ht="15" hidden="false" customHeight="false" outlineLevel="0" collapsed="false">
      <c r="A2342" s="0" t="n">
        <v>2341</v>
      </c>
      <c r="B2342" s="0" t="n">
        <v>42343</v>
      </c>
      <c r="C2342" s="0" t="s">
        <v>19</v>
      </c>
      <c r="D2342" s="0" t="s">
        <v>25</v>
      </c>
      <c r="E2342" s="0" t="n">
        <v>1</v>
      </c>
      <c r="F2342" s="0" t="n">
        <v>0.373310185185185</v>
      </c>
      <c r="G2342" s="0" t="s">
        <v>14</v>
      </c>
      <c r="H2342" s="0" t="n">
        <v>8</v>
      </c>
    </row>
    <row r="2343" customFormat="false" ht="15" hidden="false" customHeight="false" outlineLevel="0" collapsed="false">
      <c r="A2343" s="0" t="n">
        <v>2342</v>
      </c>
      <c r="B2343" s="0" t="n">
        <v>42342</v>
      </c>
      <c r="C2343" s="0" t="s">
        <v>19</v>
      </c>
      <c r="D2343" s="0" t="s">
        <v>26</v>
      </c>
      <c r="E2343" s="0" t="n">
        <v>3</v>
      </c>
      <c r="F2343" s="0" t="n">
        <v>0.373310185185185</v>
      </c>
      <c r="G2343" s="0" t="s">
        <v>14</v>
      </c>
      <c r="H2343" s="0" t="n">
        <v>12</v>
      </c>
    </row>
    <row r="2344" customFormat="false" ht="15" hidden="false" customHeight="false" outlineLevel="0" collapsed="false">
      <c r="A2344" s="0" t="n">
        <v>2343</v>
      </c>
      <c r="B2344" s="0" t="n">
        <v>42353</v>
      </c>
      <c r="C2344" s="0" t="s">
        <v>17</v>
      </c>
      <c r="D2344" s="0" t="s">
        <v>32</v>
      </c>
      <c r="E2344" s="0" t="n">
        <v>1</v>
      </c>
      <c r="F2344" s="0" t="n">
        <v>0.373310185185185</v>
      </c>
      <c r="G2344" s="0" t="s">
        <v>14</v>
      </c>
      <c r="H2344" s="0" t="n">
        <v>8</v>
      </c>
    </row>
    <row r="2345" customFormat="false" ht="15" hidden="false" customHeight="false" outlineLevel="0" collapsed="false">
      <c r="A2345" s="0" t="n">
        <v>2344</v>
      </c>
      <c r="B2345" s="0" t="n">
        <v>42346</v>
      </c>
      <c r="C2345" s="0" t="s">
        <v>19</v>
      </c>
      <c r="D2345" s="0" t="s">
        <v>30</v>
      </c>
      <c r="E2345" s="0" t="n">
        <v>5</v>
      </c>
      <c r="F2345" s="0" t="n">
        <v>0.373321759259259</v>
      </c>
      <c r="G2345" s="0" t="s">
        <v>14</v>
      </c>
      <c r="H2345" s="0" t="n">
        <v>12</v>
      </c>
    </row>
    <row r="2346" customFormat="false" ht="15" hidden="false" customHeight="false" outlineLevel="0" collapsed="false">
      <c r="A2346" s="0" t="n">
        <v>2345</v>
      </c>
      <c r="B2346" s="0" t="n">
        <v>42352</v>
      </c>
      <c r="C2346" s="0" t="s">
        <v>17</v>
      </c>
      <c r="D2346" s="0" t="s">
        <v>30</v>
      </c>
      <c r="E2346" s="0" t="n">
        <v>1</v>
      </c>
      <c r="F2346" s="0" t="n">
        <v>0.373321759259259</v>
      </c>
      <c r="G2346" s="0" t="s">
        <v>14</v>
      </c>
      <c r="H2346" s="0" t="n">
        <v>12</v>
      </c>
    </row>
    <row r="2347" customFormat="false" ht="15" hidden="false" customHeight="false" outlineLevel="0" collapsed="false">
      <c r="A2347" s="0" t="n">
        <v>2346</v>
      </c>
      <c r="B2347" s="0" t="n">
        <v>42353</v>
      </c>
      <c r="C2347" s="0" t="s">
        <v>19</v>
      </c>
      <c r="D2347" s="0" t="s">
        <v>24</v>
      </c>
      <c r="E2347" s="0" t="n">
        <v>5</v>
      </c>
      <c r="F2347" s="0" t="n">
        <v>0.373344907407407</v>
      </c>
      <c r="G2347" s="0" t="s">
        <v>14</v>
      </c>
      <c r="H2347" s="0" t="n">
        <v>16</v>
      </c>
    </row>
    <row r="2348" customFormat="false" ht="15" hidden="false" customHeight="false" outlineLevel="0" collapsed="false">
      <c r="A2348" s="0" t="n">
        <v>2347</v>
      </c>
      <c r="B2348" s="0" t="n">
        <v>42344</v>
      </c>
      <c r="C2348" s="0" t="s">
        <v>20</v>
      </c>
      <c r="D2348" s="0" t="s">
        <v>29</v>
      </c>
      <c r="E2348" s="0" t="n">
        <v>1</v>
      </c>
      <c r="F2348" s="0" t="n">
        <v>0.373344907407407</v>
      </c>
      <c r="G2348" s="0" t="s">
        <v>14</v>
      </c>
      <c r="H2348" s="0" t="n">
        <v>12</v>
      </c>
    </row>
    <row r="2349" customFormat="false" ht="15" hidden="false" customHeight="false" outlineLevel="0" collapsed="false">
      <c r="A2349" s="0" t="n">
        <v>2348</v>
      </c>
      <c r="B2349" s="0" t="n">
        <v>42352</v>
      </c>
      <c r="C2349" s="0" t="s">
        <v>19</v>
      </c>
      <c r="D2349" s="0" t="s">
        <v>26</v>
      </c>
      <c r="E2349" s="0" t="n">
        <v>3</v>
      </c>
      <c r="F2349" s="0" t="n">
        <v>0.373344907407407</v>
      </c>
      <c r="G2349" s="0" t="s">
        <v>14</v>
      </c>
      <c r="H2349" s="0" t="n">
        <v>12</v>
      </c>
    </row>
    <row r="2350" customFormat="false" ht="15" hidden="false" customHeight="false" outlineLevel="0" collapsed="false">
      <c r="A2350" s="0" t="n">
        <v>2349</v>
      </c>
      <c r="B2350" s="0" t="n">
        <v>42341</v>
      </c>
      <c r="C2350" s="0" t="s">
        <v>15</v>
      </c>
      <c r="D2350" s="0" t="s">
        <v>26</v>
      </c>
      <c r="E2350" s="0" t="n">
        <v>4</v>
      </c>
      <c r="F2350" s="0" t="n">
        <v>0.373344907407407</v>
      </c>
      <c r="G2350" s="0" t="s">
        <v>14</v>
      </c>
      <c r="H2350" s="0" t="n">
        <v>12</v>
      </c>
    </row>
    <row r="2351" customFormat="false" ht="15" hidden="false" customHeight="false" outlineLevel="0" collapsed="false">
      <c r="A2351" s="0" t="n">
        <v>2350</v>
      </c>
      <c r="B2351" s="0" t="n">
        <v>42352</v>
      </c>
      <c r="C2351" s="0" t="s">
        <v>15</v>
      </c>
      <c r="D2351" s="0" t="s">
        <v>18</v>
      </c>
      <c r="E2351" s="0" t="n">
        <v>2</v>
      </c>
      <c r="F2351" s="0" t="n">
        <v>0.373368055555556</v>
      </c>
      <c r="G2351" s="0" t="s">
        <v>14</v>
      </c>
      <c r="H2351" s="0" t="n">
        <v>16</v>
      </c>
    </row>
    <row r="2352" customFormat="false" ht="15" hidden="false" customHeight="false" outlineLevel="0" collapsed="false">
      <c r="A2352" s="0" t="n">
        <v>2351</v>
      </c>
      <c r="B2352" s="0" t="n">
        <v>42352</v>
      </c>
      <c r="C2352" s="0" t="s">
        <v>19</v>
      </c>
      <c r="D2352" s="0" t="s">
        <v>28</v>
      </c>
      <c r="E2352" s="0" t="n">
        <v>3</v>
      </c>
      <c r="F2352" s="0" t="n">
        <v>0.37337962962963</v>
      </c>
      <c r="G2352" s="0" t="s">
        <v>14</v>
      </c>
      <c r="H2352" s="0" t="n">
        <v>12</v>
      </c>
    </row>
    <row r="2353" customFormat="false" ht="15" hidden="false" customHeight="false" outlineLevel="0" collapsed="false">
      <c r="A2353" s="0" t="n">
        <v>2352</v>
      </c>
      <c r="B2353" s="0" t="n">
        <v>42349</v>
      </c>
      <c r="C2353" s="0" t="s">
        <v>19</v>
      </c>
      <c r="D2353" s="0" t="s">
        <v>31</v>
      </c>
      <c r="E2353" s="0" t="n">
        <v>3</v>
      </c>
      <c r="F2353" s="0" t="n">
        <v>0.373425925925926</v>
      </c>
      <c r="G2353" s="0" t="s">
        <v>14</v>
      </c>
      <c r="H2353" s="0" t="n">
        <v>16</v>
      </c>
    </row>
    <row r="2354" customFormat="false" ht="15" hidden="false" customHeight="false" outlineLevel="0" collapsed="false">
      <c r="A2354" s="0" t="n">
        <v>2353</v>
      </c>
      <c r="B2354" s="0" t="n">
        <v>42342</v>
      </c>
      <c r="C2354" s="0" t="s">
        <v>12</v>
      </c>
      <c r="D2354" s="0" t="s">
        <v>33</v>
      </c>
      <c r="E2354" s="0" t="n">
        <v>1</v>
      </c>
      <c r="F2354" s="0" t="n">
        <v>0.3734375</v>
      </c>
      <c r="G2354" s="0" t="s">
        <v>14</v>
      </c>
      <c r="H2354" s="0" t="n">
        <v>16</v>
      </c>
    </row>
    <row r="2355" customFormat="false" ht="15" hidden="false" customHeight="false" outlineLevel="0" collapsed="false">
      <c r="A2355" s="0" t="n">
        <v>2354</v>
      </c>
      <c r="B2355" s="0" t="n">
        <v>42347</v>
      </c>
      <c r="C2355" s="0" t="s">
        <v>15</v>
      </c>
      <c r="D2355" s="0" t="s">
        <v>33</v>
      </c>
      <c r="E2355" s="0" t="n">
        <v>1</v>
      </c>
      <c r="F2355" s="0" t="n">
        <v>0.3734375</v>
      </c>
      <c r="G2355" s="0" t="s">
        <v>14</v>
      </c>
      <c r="H2355" s="0" t="n">
        <v>16</v>
      </c>
    </row>
    <row r="2356" customFormat="false" ht="15" hidden="false" customHeight="false" outlineLevel="0" collapsed="false">
      <c r="A2356" s="0" t="n">
        <v>2355</v>
      </c>
      <c r="B2356" s="0" t="n">
        <v>42347</v>
      </c>
      <c r="C2356" s="0" t="s">
        <v>19</v>
      </c>
      <c r="D2356" s="0" t="s">
        <v>21</v>
      </c>
      <c r="E2356" s="0" t="n">
        <v>2</v>
      </c>
      <c r="F2356" s="0" t="n">
        <v>0.3734375</v>
      </c>
      <c r="G2356" s="0" t="s">
        <v>14</v>
      </c>
      <c r="H2356" s="0" t="n">
        <v>16</v>
      </c>
    </row>
    <row r="2357" customFormat="false" ht="15" hidden="false" customHeight="false" outlineLevel="0" collapsed="false">
      <c r="A2357" s="0" t="n">
        <v>2356</v>
      </c>
      <c r="B2357" s="0" t="n">
        <v>42344</v>
      </c>
      <c r="C2357" s="0" t="s">
        <v>15</v>
      </c>
      <c r="D2357" s="0" t="s">
        <v>25</v>
      </c>
      <c r="E2357" s="0" t="n">
        <v>3</v>
      </c>
      <c r="F2357" s="0" t="n">
        <v>0.373460648148148</v>
      </c>
      <c r="G2357" s="0" t="s">
        <v>14</v>
      </c>
      <c r="H2357" s="0" t="n">
        <v>8</v>
      </c>
    </row>
    <row r="2358" customFormat="false" ht="15" hidden="false" customHeight="false" outlineLevel="0" collapsed="false">
      <c r="A2358" s="0" t="n">
        <v>2357</v>
      </c>
      <c r="B2358" s="0" t="n">
        <v>42342</v>
      </c>
      <c r="C2358" s="0" t="s">
        <v>15</v>
      </c>
      <c r="D2358" s="0" t="s">
        <v>25</v>
      </c>
      <c r="E2358" s="0" t="n">
        <v>4</v>
      </c>
      <c r="F2358" s="0" t="n">
        <v>0.373483796296296</v>
      </c>
      <c r="G2358" s="0" t="s">
        <v>14</v>
      </c>
      <c r="H2358" s="0" t="n">
        <v>8</v>
      </c>
    </row>
    <row r="2359" customFormat="false" ht="15" hidden="false" customHeight="false" outlineLevel="0" collapsed="false">
      <c r="A2359" s="0" t="n">
        <v>2358</v>
      </c>
      <c r="B2359" s="0" t="n">
        <v>42350</v>
      </c>
      <c r="C2359" s="0" t="s">
        <v>12</v>
      </c>
      <c r="D2359" s="0" t="s">
        <v>22</v>
      </c>
      <c r="E2359" s="0" t="n">
        <v>5</v>
      </c>
      <c r="F2359" s="0" t="n">
        <v>0.37349537037037</v>
      </c>
      <c r="G2359" s="0" t="s">
        <v>14</v>
      </c>
      <c r="H2359" s="0" t="n">
        <v>16</v>
      </c>
    </row>
    <row r="2360" customFormat="false" ht="15" hidden="false" customHeight="false" outlineLevel="0" collapsed="false">
      <c r="A2360" s="0" t="n">
        <v>2359</v>
      </c>
      <c r="B2360" s="0" t="n">
        <v>42342</v>
      </c>
      <c r="C2360" s="0" t="s">
        <v>20</v>
      </c>
      <c r="D2360" s="0" t="s">
        <v>26</v>
      </c>
      <c r="E2360" s="0" t="n">
        <v>1</v>
      </c>
      <c r="F2360" s="0" t="n">
        <v>0.373541666666667</v>
      </c>
      <c r="G2360" s="0" t="s">
        <v>14</v>
      </c>
      <c r="H2360" s="0" t="n">
        <v>12</v>
      </c>
    </row>
    <row r="2361" customFormat="false" ht="15" hidden="false" customHeight="false" outlineLevel="0" collapsed="false">
      <c r="A2361" s="0" t="n">
        <v>2360</v>
      </c>
      <c r="B2361" s="0" t="n">
        <v>42347</v>
      </c>
      <c r="C2361" s="0" t="s">
        <v>17</v>
      </c>
      <c r="D2361" s="0" t="s">
        <v>13</v>
      </c>
      <c r="E2361" s="0" t="n">
        <v>4</v>
      </c>
      <c r="F2361" s="0" t="n">
        <v>0.373553240740741</v>
      </c>
      <c r="G2361" s="0" t="s">
        <v>14</v>
      </c>
      <c r="H2361" s="0" t="n">
        <v>8</v>
      </c>
    </row>
    <row r="2362" customFormat="false" ht="15" hidden="false" customHeight="false" outlineLevel="0" collapsed="false">
      <c r="A2362" s="0" t="n">
        <v>2361</v>
      </c>
      <c r="B2362" s="0" t="n">
        <v>42344</v>
      </c>
      <c r="C2362" s="0" t="s">
        <v>20</v>
      </c>
      <c r="D2362" s="0" t="s">
        <v>25</v>
      </c>
      <c r="E2362" s="0" t="n">
        <v>3</v>
      </c>
      <c r="F2362" s="0" t="n">
        <v>0.373564814814815</v>
      </c>
      <c r="G2362" s="0" t="s">
        <v>14</v>
      </c>
      <c r="H2362" s="0" t="n">
        <v>8</v>
      </c>
    </row>
    <row r="2363" customFormat="false" ht="15" hidden="false" customHeight="false" outlineLevel="0" collapsed="false">
      <c r="A2363" s="0" t="n">
        <v>2362</v>
      </c>
      <c r="B2363" s="0" t="n">
        <v>42342</v>
      </c>
      <c r="C2363" s="0" t="s">
        <v>15</v>
      </c>
      <c r="D2363" s="0" t="s">
        <v>21</v>
      </c>
      <c r="E2363" s="0" t="n">
        <v>2</v>
      </c>
      <c r="F2363" s="0" t="n">
        <v>0.373576388888889</v>
      </c>
      <c r="G2363" s="0" t="s">
        <v>14</v>
      </c>
      <c r="H2363" s="0" t="n">
        <v>16</v>
      </c>
    </row>
    <row r="2364" customFormat="false" ht="15" hidden="false" customHeight="false" outlineLevel="0" collapsed="false">
      <c r="A2364" s="0" t="n">
        <v>2363</v>
      </c>
      <c r="B2364" s="0" t="n">
        <v>42349</v>
      </c>
      <c r="C2364" s="0" t="s">
        <v>20</v>
      </c>
      <c r="D2364" s="0" t="s">
        <v>33</v>
      </c>
      <c r="E2364" s="0" t="n">
        <v>4</v>
      </c>
      <c r="F2364" s="0" t="n">
        <v>0.373599537037037</v>
      </c>
      <c r="G2364" s="0" t="s">
        <v>14</v>
      </c>
      <c r="H2364" s="0" t="n">
        <v>16</v>
      </c>
    </row>
    <row r="2365" customFormat="false" ht="15" hidden="false" customHeight="false" outlineLevel="0" collapsed="false">
      <c r="A2365" s="0" t="n">
        <v>2364</v>
      </c>
      <c r="B2365" s="0" t="n">
        <v>42341</v>
      </c>
      <c r="C2365" s="0" t="s">
        <v>17</v>
      </c>
      <c r="D2365" s="0" t="s">
        <v>21</v>
      </c>
      <c r="E2365" s="0" t="n">
        <v>4</v>
      </c>
      <c r="F2365" s="0" t="n">
        <v>0.373611111111111</v>
      </c>
      <c r="G2365" s="0" t="s">
        <v>14</v>
      </c>
      <c r="H2365" s="0" t="n">
        <v>16</v>
      </c>
    </row>
    <row r="2366" customFormat="false" ht="15" hidden="false" customHeight="false" outlineLevel="0" collapsed="false">
      <c r="A2366" s="0" t="n">
        <v>2365</v>
      </c>
      <c r="B2366" s="0" t="n">
        <v>42349</v>
      </c>
      <c r="C2366" s="0" t="s">
        <v>19</v>
      </c>
      <c r="D2366" s="0" t="s">
        <v>25</v>
      </c>
      <c r="E2366" s="0" t="n">
        <v>3</v>
      </c>
      <c r="F2366" s="0" t="n">
        <v>0.373622685185185</v>
      </c>
      <c r="G2366" s="0" t="s">
        <v>14</v>
      </c>
      <c r="H2366" s="0" t="n">
        <v>8</v>
      </c>
    </row>
    <row r="2367" customFormat="false" ht="15" hidden="false" customHeight="false" outlineLevel="0" collapsed="false">
      <c r="A2367" s="0" t="n">
        <v>2366</v>
      </c>
      <c r="B2367" s="0" t="n">
        <v>42341</v>
      </c>
      <c r="C2367" s="0" t="s">
        <v>12</v>
      </c>
      <c r="D2367" s="0" t="s">
        <v>29</v>
      </c>
      <c r="E2367" s="0" t="n">
        <v>5</v>
      </c>
      <c r="F2367" s="0" t="n">
        <v>0.373645833333333</v>
      </c>
      <c r="G2367" s="0" t="s">
        <v>14</v>
      </c>
      <c r="H2367" s="0" t="n">
        <v>12</v>
      </c>
    </row>
    <row r="2368" customFormat="false" ht="15" hidden="false" customHeight="false" outlineLevel="0" collapsed="false">
      <c r="A2368" s="0" t="n">
        <v>2367</v>
      </c>
      <c r="B2368" s="0" t="n">
        <v>42345</v>
      </c>
      <c r="C2368" s="0" t="s">
        <v>20</v>
      </c>
      <c r="D2368" s="0" t="s">
        <v>28</v>
      </c>
      <c r="E2368" s="0" t="n">
        <v>2</v>
      </c>
      <c r="F2368" s="0" t="n">
        <v>0.373645833333333</v>
      </c>
      <c r="G2368" s="0" t="s">
        <v>14</v>
      </c>
      <c r="H2368" s="0" t="n">
        <v>12</v>
      </c>
    </row>
    <row r="2369" customFormat="false" ht="15" hidden="false" customHeight="false" outlineLevel="0" collapsed="false">
      <c r="A2369" s="0" t="n">
        <v>2368</v>
      </c>
      <c r="B2369" s="0" t="n">
        <v>42342</v>
      </c>
      <c r="C2369" s="0" t="s">
        <v>15</v>
      </c>
      <c r="D2369" s="0" t="s">
        <v>27</v>
      </c>
      <c r="E2369" s="0" t="n">
        <v>2</v>
      </c>
      <c r="F2369" s="0" t="n">
        <v>0.37369212962963</v>
      </c>
      <c r="G2369" s="0" t="s">
        <v>14</v>
      </c>
      <c r="H2369" s="0" t="n">
        <v>16</v>
      </c>
    </row>
    <row r="2370" customFormat="false" ht="15" hidden="false" customHeight="false" outlineLevel="0" collapsed="false">
      <c r="A2370" s="0" t="n">
        <v>2369</v>
      </c>
      <c r="B2370" s="0" t="n">
        <v>42347</v>
      </c>
      <c r="C2370" s="0" t="s">
        <v>17</v>
      </c>
      <c r="D2370" s="0" t="s">
        <v>31</v>
      </c>
      <c r="E2370" s="0" t="n">
        <v>3</v>
      </c>
      <c r="F2370" s="0" t="n">
        <v>0.373703703703704</v>
      </c>
      <c r="G2370" s="0" t="s">
        <v>14</v>
      </c>
      <c r="H2370" s="0" t="n">
        <v>16</v>
      </c>
    </row>
    <row r="2371" customFormat="false" ht="15" hidden="false" customHeight="false" outlineLevel="0" collapsed="false">
      <c r="A2371" s="0" t="n">
        <v>2370</v>
      </c>
      <c r="B2371" s="0" t="n">
        <v>42352</v>
      </c>
      <c r="C2371" s="0" t="s">
        <v>12</v>
      </c>
      <c r="D2371" s="0" t="s">
        <v>29</v>
      </c>
      <c r="E2371" s="0" t="n">
        <v>5</v>
      </c>
      <c r="F2371" s="0" t="n">
        <v>0.373738425925926</v>
      </c>
      <c r="G2371" s="0" t="s">
        <v>14</v>
      </c>
      <c r="H2371" s="0" t="n">
        <v>12</v>
      </c>
    </row>
    <row r="2372" customFormat="false" ht="15" hidden="false" customHeight="false" outlineLevel="0" collapsed="false">
      <c r="A2372" s="0" t="n">
        <v>2371</v>
      </c>
      <c r="B2372" s="0" t="n">
        <v>42349</v>
      </c>
      <c r="C2372" s="0" t="s">
        <v>19</v>
      </c>
      <c r="D2372" s="0" t="s">
        <v>25</v>
      </c>
      <c r="E2372" s="0" t="n">
        <v>1</v>
      </c>
      <c r="F2372" s="0" t="n">
        <v>0.373738425925926</v>
      </c>
      <c r="G2372" s="0" t="s">
        <v>14</v>
      </c>
      <c r="H2372" s="0" t="n">
        <v>8</v>
      </c>
    </row>
    <row r="2373" customFormat="false" ht="15" hidden="false" customHeight="false" outlineLevel="0" collapsed="false">
      <c r="A2373" s="0" t="n">
        <v>2372</v>
      </c>
      <c r="B2373" s="0" t="n">
        <v>42348</v>
      </c>
      <c r="C2373" s="0" t="s">
        <v>15</v>
      </c>
      <c r="D2373" s="0" t="s">
        <v>25</v>
      </c>
      <c r="E2373" s="0" t="n">
        <v>2</v>
      </c>
      <c r="F2373" s="0" t="n">
        <v>0.37375</v>
      </c>
      <c r="G2373" s="0" t="s">
        <v>14</v>
      </c>
      <c r="H2373" s="0" t="n">
        <v>8</v>
      </c>
    </row>
    <row r="2374" customFormat="false" ht="15" hidden="false" customHeight="false" outlineLevel="0" collapsed="false">
      <c r="A2374" s="0" t="n">
        <v>2373</v>
      </c>
      <c r="B2374" s="0" t="n">
        <v>42343</v>
      </c>
      <c r="C2374" s="0" t="s">
        <v>20</v>
      </c>
      <c r="D2374" s="0" t="s">
        <v>23</v>
      </c>
      <c r="E2374" s="0" t="n">
        <v>2</v>
      </c>
      <c r="F2374" s="0" t="n">
        <v>0.37375</v>
      </c>
      <c r="G2374" s="0" t="s">
        <v>14</v>
      </c>
      <c r="H2374" s="0" t="n">
        <v>8</v>
      </c>
    </row>
    <row r="2375" customFormat="false" ht="15" hidden="false" customHeight="false" outlineLevel="0" collapsed="false">
      <c r="A2375" s="0" t="n">
        <v>2374</v>
      </c>
      <c r="B2375" s="0" t="n">
        <v>42352</v>
      </c>
      <c r="C2375" s="0" t="s">
        <v>12</v>
      </c>
      <c r="D2375" s="0" t="s">
        <v>22</v>
      </c>
      <c r="E2375" s="0" t="n">
        <v>3</v>
      </c>
      <c r="F2375" s="0" t="n">
        <v>0.373784722222222</v>
      </c>
      <c r="G2375" s="0" t="s">
        <v>14</v>
      </c>
      <c r="H2375" s="0" t="n">
        <v>16</v>
      </c>
    </row>
    <row r="2376" customFormat="false" ht="15" hidden="false" customHeight="false" outlineLevel="0" collapsed="false">
      <c r="A2376" s="0" t="n">
        <v>2375</v>
      </c>
      <c r="B2376" s="0" t="n">
        <v>42343</v>
      </c>
      <c r="C2376" s="0" t="s">
        <v>17</v>
      </c>
      <c r="D2376" s="0" t="s">
        <v>31</v>
      </c>
      <c r="E2376" s="0" t="n">
        <v>1</v>
      </c>
      <c r="F2376" s="0" t="n">
        <v>0.373796296296296</v>
      </c>
      <c r="G2376" s="0" t="s">
        <v>14</v>
      </c>
      <c r="H2376" s="0" t="n">
        <v>16</v>
      </c>
    </row>
    <row r="2377" customFormat="false" ht="15" hidden="false" customHeight="false" outlineLevel="0" collapsed="false">
      <c r="A2377" s="0" t="n">
        <v>2376</v>
      </c>
      <c r="B2377" s="0" t="n">
        <v>42341</v>
      </c>
      <c r="C2377" s="0" t="s">
        <v>19</v>
      </c>
      <c r="D2377" s="0" t="s">
        <v>26</v>
      </c>
      <c r="E2377" s="0" t="n">
        <v>5</v>
      </c>
      <c r="F2377" s="0" t="n">
        <v>0.373796296296296</v>
      </c>
      <c r="G2377" s="0" t="s">
        <v>14</v>
      </c>
      <c r="H2377" s="0" t="n">
        <v>12</v>
      </c>
    </row>
    <row r="2378" customFormat="false" ht="15" hidden="false" customHeight="false" outlineLevel="0" collapsed="false">
      <c r="A2378" s="0" t="n">
        <v>2377</v>
      </c>
      <c r="B2378" s="0" t="n">
        <v>42341</v>
      </c>
      <c r="C2378" s="0" t="s">
        <v>15</v>
      </c>
      <c r="D2378" s="0" t="s">
        <v>13</v>
      </c>
      <c r="E2378" s="0" t="n">
        <v>4</v>
      </c>
      <c r="F2378" s="0" t="n">
        <v>0.37380787037037</v>
      </c>
      <c r="G2378" s="0" t="s">
        <v>14</v>
      </c>
      <c r="H2378" s="0" t="n">
        <v>8</v>
      </c>
    </row>
    <row r="2379" customFormat="false" ht="15" hidden="false" customHeight="false" outlineLevel="0" collapsed="false">
      <c r="A2379" s="0" t="n">
        <v>2378</v>
      </c>
      <c r="B2379" s="0" t="n">
        <v>42350</v>
      </c>
      <c r="C2379" s="0" t="s">
        <v>20</v>
      </c>
      <c r="D2379" s="0" t="s">
        <v>32</v>
      </c>
      <c r="E2379" s="0" t="n">
        <v>1</v>
      </c>
      <c r="F2379" s="0" t="n">
        <v>0.37380787037037</v>
      </c>
      <c r="G2379" s="0" t="s">
        <v>14</v>
      </c>
      <c r="H2379" s="0" t="n">
        <v>8</v>
      </c>
    </row>
    <row r="2380" customFormat="false" ht="15" hidden="false" customHeight="false" outlineLevel="0" collapsed="false">
      <c r="A2380" s="0" t="n">
        <v>2379</v>
      </c>
      <c r="B2380" s="0" t="n">
        <v>42343</v>
      </c>
      <c r="C2380" s="0" t="s">
        <v>20</v>
      </c>
      <c r="D2380" s="0" t="s">
        <v>18</v>
      </c>
      <c r="E2380" s="0" t="n">
        <v>1</v>
      </c>
      <c r="F2380" s="0" t="n">
        <v>0.37380787037037</v>
      </c>
      <c r="G2380" s="0" t="s">
        <v>14</v>
      </c>
      <c r="H2380" s="0" t="n">
        <v>16</v>
      </c>
    </row>
    <row r="2381" customFormat="false" ht="15" hidden="false" customHeight="false" outlineLevel="0" collapsed="false">
      <c r="A2381" s="0" t="n">
        <v>2380</v>
      </c>
      <c r="B2381" s="0" t="n">
        <v>42346</v>
      </c>
      <c r="C2381" s="0" t="s">
        <v>17</v>
      </c>
      <c r="D2381" s="0" t="s">
        <v>31</v>
      </c>
      <c r="E2381" s="0" t="n">
        <v>4</v>
      </c>
      <c r="F2381" s="0" t="n">
        <v>0.37380787037037</v>
      </c>
      <c r="G2381" s="0" t="s">
        <v>14</v>
      </c>
      <c r="H2381" s="0" t="n">
        <v>16</v>
      </c>
    </row>
    <row r="2382" customFormat="false" ht="15" hidden="false" customHeight="false" outlineLevel="0" collapsed="false">
      <c r="A2382" s="0" t="n">
        <v>2381</v>
      </c>
      <c r="B2382" s="0" t="n">
        <v>42353</v>
      </c>
      <c r="C2382" s="0" t="s">
        <v>17</v>
      </c>
      <c r="D2382" s="0" t="s">
        <v>30</v>
      </c>
      <c r="E2382" s="0" t="n">
        <v>3</v>
      </c>
      <c r="F2382" s="0" t="n">
        <v>0.373831018518519</v>
      </c>
      <c r="G2382" s="0" t="s">
        <v>14</v>
      </c>
      <c r="H2382" s="0" t="n">
        <v>12</v>
      </c>
    </row>
    <row r="2383" customFormat="false" ht="15" hidden="false" customHeight="false" outlineLevel="0" collapsed="false">
      <c r="A2383" s="0" t="n">
        <v>2382</v>
      </c>
      <c r="B2383" s="0" t="n">
        <v>42341</v>
      </c>
      <c r="C2383" s="0" t="s">
        <v>12</v>
      </c>
      <c r="D2383" s="0" t="s">
        <v>13</v>
      </c>
      <c r="E2383" s="0" t="n">
        <v>5</v>
      </c>
      <c r="F2383" s="0" t="n">
        <v>0.373831018518519</v>
      </c>
      <c r="G2383" s="0" t="s">
        <v>14</v>
      </c>
      <c r="H2383" s="0" t="n">
        <v>8</v>
      </c>
    </row>
    <row r="2384" customFormat="false" ht="15" hidden="false" customHeight="false" outlineLevel="0" collapsed="false">
      <c r="A2384" s="0" t="n">
        <v>2383</v>
      </c>
      <c r="B2384" s="0" t="n">
        <v>42345</v>
      </c>
      <c r="C2384" s="0" t="s">
        <v>12</v>
      </c>
      <c r="D2384" s="0" t="s">
        <v>22</v>
      </c>
      <c r="E2384" s="0" t="n">
        <v>2</v>
      </c>
      <c r="F2384" s="0" t="n">
        <v>0.373854166666667</v>
      </c>
      <c r="G2384" s="0" t="s">
        <v>14</v>
      </c>
      <c r="H2384" s="0" t="n">
        <v>16</v>
      </c>
    </row>
    <row r="2385" customFormat="false" ht="15" hidden="false" customHeight="false" outlineLevel="0" collapsed="false">
      <c r="A2385" s="0" t="n">
        <v>2384</v>
      </c>
      <c r="B2385" s="0" t="n">
        <v>42346</v>
      </c>
      <c r="C2385" s="0" t="s">
        <v>12</v>
      </c>
      <c r="D2385" s="0" t="s">
        <v>16</v>
      </c>
      <c r="E2385" s="0" t="n">
        <v>1</v>
      </c>
      <c r="F2385" s="0" t="n">
        <v>0.373854166666667</v>
      </c>
      <c r="G2385" s="0" t="s">
        <v>14</v>
      </c>
      <c r="H2385" s="0" t="n">
        <v>8</v>
      </c>
    </row>
    <row r="2386" customFormat="false" ht="15" hidden="false" customHeight="false" outlineLevel="0" collapsed="false">
      <c r="A2386" s="0" t="n">
        <v>2385</v>
      </c>
      <c r="B2386" s="0" t="n">
        <v>42353</v>
      </c>
      <c r="C2386" s="0" t="s">
        <v>19</v>
      </c>
      <c r="D2386" s="0" t="s">
        <v>23</v>
      </c>
      <c r="E2386" s="0" t="n">
        <v>2</v>
      </c>
      <c r="F2386" s="0" t="n">
        <v>0.373888888888889</v>
      </c>
      <c r="G2386" s="0" t="s">
        <v>14</v>
      </c>
      <c r="H2386" s="0" t="n">
        <v>8</v>
      </c>
    </row>
    <row r="2387" customFormat="false" ht="15" hidden="false" customHeight="false" outlineLevel="0" collapsed="false">
      <c r="A2387" s="0" t="n">
        <v>2386</v>
      </c>
      <c r="B2387" s="0" t="n">
        <v>42345</v>
      </c>
      <c r="C2387" s="0" t="s">
        <v>17</v>
      </c>
      <c r="D2387" s="0" t="s">
        <v>26</v>
      </c>
      <c r="E2387" s="0" t="n">
        <v>2</v>
      </c>
      <c r="F2387" s="0" t="n">
        <v>0.373900462962963</v>
      </c>
      <c r="G2387" s="0" t="s">
        <v>14</v>
      </c>
      <c r="H2387" s="0" t="n">
        <v>12</v>
      </c>
    </row>
    <row r="2388" customFormat="false" ht="15" hidden="false" customHeight="false" outlineLevel="0" collapsed="false">
      <c r="A2388" s="0" t="n">
        <v>2387</v>
      </c>
      <c r="B2388" s="0" t="n">
        <v>42349</v>
      </c>
      <c r="C2388" s="0" t="s">
        <v>15</v>
      </c>
      <c r="D2388" s="0" t="s">
        <v>13</v>
      </c>
      <c r="E2388" s="0" t="n">
        <v>4</v>
      </c>
      <c r="F2388" s="0" t="n">
        <v>0.373923611111111</v>
      </c>
      <c r="G2388" s="0" t="s">
        <v>14</v>
      </c>
      <c r="H2388" s="0" t="n">
        <v>8</v>
      </c>
    </row>
    <row r="2389" customFormat="false" ht="15" hidden="false" customHeight="false" outlineLevel="0" collapsed="false">
      <c r="A2389" s="0" t="n">
        <v>2388</v>
      </c>
      <c r="B2389" s="0" t="n">
        <v>42342</v>
      </c>
      <c r="C2389" s="0" t="s">
        <v>17</v>
      </c>
      <c r="D2389" s="0" t="s">
        <v>30</v>
      </c>
      <c r="E2389" s="0" t="n">
        <v>2</v>
      </c>
      <c r="F2389" s="0" t="n">
        <v>0.373935185185185</v>
      </c>
      <c r="G2389" s="0" t="s">
        <v>14</v>
      </c>
      <c r="H2389" s="0" t="n">
        <v>12</v>
      </c>
    </row>
    <row r="2390" customFormat="false" ht="15" hidden="false" customHeight="false" outlineLevel="0" collapsed="false">
      <c r="A2390" s="0" t="n">
        <v>2389</v>
      </c>
      <c r="B2390" s="0" t="n">
        <v>42351</v>
      </c>
      <c r="C2390" s="0" t="s">
        <v>19</v>
      </c>
      <c r="D2390" s="0" t="s">
        <v>13</v>
      </c>
      <c r="E2390" s="0" t="n">
        <v>1</v>
      </c>
      <c r="F2390" s="0" t="n">
        <v>0.373935185185185</v>
      </c>
      <c r="G2390" s="0" t="s">
        <v>14</v>
      </c>
      <c r="H2390" s="0" t="n">
        <v>8</v>
      </c>
    </row>
    <row r="2391" customFormat="false" ht="15" hidden="false" customHeight="false" outlineLevel="0" collapsed="false">
      <c r="A2391" s="0" t="n">
        <v>2390</v>
      </c>
      <c r="B2391" s="0" t="n">
        <v>42353</v>
      </c>
      <c r="C2391" s="0" t="s">
        <v>20</v>
      </c>
      <c r="D2391" s="0" t="s">
        <v>18</v>
      </c>
      <c r="E2391" s="0" t="n">
        <v>5</v>
      </c>
      <c r="F2391" s="0" t="n">
        <v>0.373946759259259</v>
      </c>
      <c r="G2391" s="0" t="s">
        <v>14</v>
      </c>
      <c r="H2391" s="0" t="n">
        <v>16</v>
      </c>
    </row>
    <row r="2392" customFormat="false" ht="15" hidden="false" customHeight="false" outlineLevel="0" collapsed="false">
      <c r="A2392" s="0" t="n">
        <v>2391</v>
      </c>
      <c r="B2392" s="0" t="n">
        <v>42342</v>
      </c>
      <c r="C2392" s="0" t="s">
        <v>12</v>
      </c>
      <c r="D2392" s="0" t="s">
        <v>22</v>
      </c>
      <c r="E2392" s="0" t="n">
        <v>5</v>
      </c>
      <c r="F2392" s="0" t="n">
        <v>0.373958333333333</v>
      </c>
      <c r="G2392" s="0" t="s">
        <v>14</v>
      </c>
      <c r="H2392" s="0" t="n">
        <v>16</v>
      </c>
    </row>
    <row r="2393" customFormat="false" ht="15" hidden="false" customHeight="false" outlineLevel="0" collapsed="false">
      <c r="A2393" s="0" t="n">
        <v>2392</v>
      </c>
      <c r="B2393" s="0" t="n">
        <v>42343</v>
      </c>
      <c r="C2393" s="0" t="s">
        <v>17</v>
      </c>
      <c r="D2393" s="0" t="s">
        <v>26</v>
      </c>
      <c r="E2393" s="0" t="n">
        <v>4</v>
      </c>
      <c r="F2393" s="0" t="n">
        <v>0.373969907407407</v>
      </c>
      <c r="G2393" s="0" t="s">
        <v>14</v>
      </c>
      <c r="H2393" s="0" t="n">
        <v>12</v>
      </c>
    </row>
    <row r="2394" customFormat="false" ht="15" hidden="false" customHeight="false" outlineLevel="0" collapsed="false">
      <c r="A2394" s="0" t="n">
        <v>2393</v>
      </c>
      <c r="B2394" s="0" t="n">
        <v>42347</v>
      </c>
      <c r="C2394" s="0" t="s">
        <v>12</v>
      </c>
      <c r="D2394" s="0" t="s">
        <v>18</v>
      </c>
      <c r="E2394" s="0" t="n">
        <v>1</v>
      </c>
      <c r="F2394" s="0" t="n">
        <v>0.373969907407407</v>
      </c>
      <c r="G2394" s="0" t="s">
        <v>14</v>
      </c>
      <c r="H2394" s="0" t="n">
        <v>16</v>
      </c>
    </row>
    <row r="2395" customFormat="false" ht="15" hidden="false" customHeight="false" outlineLevel="0" collapsed="false">
      <c r="A2395" s="0" t="n">
        <v>2394</v>
      </c>
      <c r="B2395" s="0" t="n">
        <v>42349</v>
      </c>
      <c r="C2395" s="0" t="s">
        <v>12</v>
      </c>
      <c r="D2395" s="0" t="s">
        <v>27</v>
      </c>
      <c r="E2395" s="0" t="n">
        <v>5</v>
      </c>
      <c r="F2395" s="0" t="n">
        <v>0.373981481481481</v>
      </c>
      <c r="G2395" s="0" t="s">
        <v>14</v>
      </c>
      <c r="H2395" s="0" t="n">
        <v>16</v>
      </c>
    </row>
    <row r="2396" customFormat="false" ht="15" hidden="false" customHeight="false" outlineLevel="0" collapsed="false">
      <c r="A2396" s="0" t="n">
        <v>2395</v>
      </c>
      <c r="B2396" s="0" t="n">
        <v>42342</v>
      </c>
      <c r="C2396" s="0" t="s">
        <v>17</v>
      </c>
      <c r="D2396" s="0" t="s">
        <v>18</v>
      </c>
      <c r="E2396" s="0" t="n">
        <v>1</v>
      </c>
      <c r="F2396" s="0" t="n">
        <v>0.373981481481481</v>
      </c>
      <c r="G2396" s="0" t="s">
        <v>14</v>
      </c>
      <c r="H2396" s="0" t="n">
        <v>16</v>
      </c>
    </row>
    <row r="2397" customFormat="false" ht="15" hidden="false" customHeight="false" outlineLevel="0" collapsed="false">
      <c r="A2397" s="0" t="n">
        <v>2396</v>
      </c>
      <c r="B2397" s="0" t="n">
        <v>42352</v>
      </c>
      <c r="C2397" s="0" t="s">
        <v>12</v>
      </c>
      <c r="D2397" s="0" t="s">
        <v>26</v>
      </c>
      <c r="E2397" s="0" t="n">
        <v>4</v>
      </c>
      <c r="F2397" s="0" t="n">
        <v>0.373993055555556</v>
      </c>
      <c r="G2397" s="0" t="s">
        <v>14</v>
      </c>
      <c r="H2397" s="0" t="n">
        <v>12</v>
      </c>
    </row>
    <row r="2398" customFormat="false" ht="15" hidden="false" customHeight="false" outlineLevel="0" collapsed="false">
      <c r="A2398" s="0" t="n">
        <v>2397</v>
      </c>
      <c r="B2398" s="0" t="n">
        <v>42347</v>
      </c>
      <c r="C2398" s="0" t="s">
        <v>20</v>
      </c>
      <c r="D2398" s="0" t="s">
        <v>16</v>
      </c>
      <c r="E2398" s="0" t="n">
        <v>5</v>
      </c>
      <c r="F2398" s="0" t="n">
        <v>0.37400462962963</v>
      </c>
      <c r="G2398" s="0" t="s">
        <v>14</v>
      </c>
      <c r="H2398" s="0" t="n">
        <v>8</v>
      </c>
    </row>
    <row r="2399" customFormat="false" ht="15" hidden="false" customHeight="false" outlineLevel="0" collapsed="false">
      <c r="A2399" s="0" t="n">
        <v>2398</v>
      </c>
      <c r="B2399" s="0" t="n">
        <v>42347</v>
      </c>
      <c r="C2399" s="0" t="s">
        <v>19</v>
      </c>
      <c r="D2399" s="0" t="s">
        <v>29</v>
      </c>
      <c r="E2399" s="0" t="n">
        <v>3</v>
      </c>
      <c r="F2399" s="0" t="n">
        <v>0.37400462962963</v>
      </c>
      <c r="G2399" s="0" t="s">
        <v>14</v>
      </c>
      <c r="H2399" s="0" t="n">
        <v>12</v>
      </c>
    </row>
    <row r="2400" customFormat="false" ht="15" hidden="false" customHeight="false" outlineLevel="0" collapsed="false">
      <c r="A2400" s="0" t="n">
        <v>2399</v>
      </c>
      <c r="B2400" s="0" t="n">
        <v>42348</v>
      </c>
      <c r="C2400" s="0" t="s">
        <v>20</v>
      </c>
      <c r="D2400" s="0" t="s">
        <v>25</v>
      </c>
      <c r="E2400" s="0" t="n">
        <v>5</v>
      </c>
      <c r="F2400" s="0" t="n">
        <v>0.37400462962963</v>
      </c>
      <c r="G2400" s="0" t="s">
        <v>14</v>
      </c>
      <c r="H2400" s="0" t="n">
        <v>8</v>
      </c>
    </row>
    <row r="2401" customFormat="false" ht="15" hidden="false" customHeight="false" outlineLevel="0" collapsed="false">
      <c r="A2401" s="0" t="n">
        <v>2400</v>
      </c>
      <c r="B2401" s="0" t="n">
        <v>42344</v>
      </c>
      <c r="C2401" s="0" t="s">
        <v>20</v>
      </c>
      <c r="D2401" s="0" t="s">
        <v>26</v>
      </c>
      <c r="E2401" s="0" t="n">
        <v>4</v>
      </c>
      <c r="F2401" s="0" t="n">
        <v>0.374027777777778</v>
      </c>
      <c r="G2401" s="0" t="s">
        <v>14</v>
      </c>
      <c r="H2401" s="0" t="n">
        <v>12</v>
      </c>
    </row>
    <row r="2402" customFormat="false" ht="15" hidden="false" customHeight="false" outlineLevel="0" collapsed="false">
      <c r="A2402" s="0" t="n">
        <v>2401</v>
      </c>
      <c r="B2402" s="0" t="n">
        <v>42352</v>
      </c>
      <c r="C2402" s="0" t="s">
        <v>19</v>
      </c>
      <c r="D2402" s="0" t="s">
        <v>18</v>
      </c>
      <c r="E2402" s="0" t="n">
        <v>4</v>
      </c>
      <c r="F2402" s="0" t="n">
        <v>0.374027777777778</v>
      </c>
      <c r="G2402" s="0" t="s">
        <v>14</v>
      </c>
      <c r="H2402" s="0" t="n">
        <v>16</v>
      </c>
    </row>
    <row r="2403" customFormat="false" ht="15" hidden="false" customHeight="false" outlineLevel="0" collapsed="false">
      <c r="A2403" s="0" t="n">
        <v>2402</v>
      </c>
      <c r="B2403" s="0" t="n">
        <v>42351</v>
      </c>
      <c r="C2403" s="0" t="s">
        <v>17</v>
      </c>
      <c r="D2403" s="0" t="s">
        <v>25</v>
      </c>
      <c r="E2403" s="0" t="n">
        <v>5</v>
      </c>
      <c r="F2403" s="0" t="n">
        <v>0.374050925925926</v>
      </c>
      <c r="G2403" s="0" t="s">
        <v>14</v>
      </c>
      <c r="H2403" s="0" t="n">
        <v>8</v>
      </c>
    </row>
    <row r="2404" customFormat="false" ht="15" hidden="false" customHeight="false" outlineLevel="0" collapsed="false">
      <c r="A2404" s="0" t="n">
        <v>2403</v>
      </c>
      <c r="B2404" s="0" t="n">
        <v>42349</v>
      </c>
      <c r="C2404" s="0" t="s">
        <v>20</v>
      </c>
      <c r="D2404" s="0" t="s">
        <v>29</v>
      </c>
      <c r="E2404" s="0" t="n">
        <v>1</v>
      </c>
      <c r="F2404" s="0" t="n">
        <v>0.374050925925926</v>
      </c>
      <c r="G2404" s="0" t="s">
        <v>14</v>
      </c>
      <c r="H2404" s="0" t="n">
        <v>12</v>
      </c>
    </row>
    <row r="2405" customFormat="false" ht="15" hidden="false" customHeight="false" outlineLevel="0" collapsed="false">
      <c r="A2405" s="0" t="n">
        <v>2404</v>
      </c>
      <c r="B2405" s="0" t="n">
        <v>42346</v>
      </c>
      <c r="C2405" s="0" t="s">
        <v>17</v>
      </c>
      <c r="D2405" s="0" t="s">
        <v>29</v>
      </c>
      <c r="E2405" s="0" t="n">
        <v>2</v>
      </c>
      <c r="F2405" s="0" t="n">
        <v>0.374050925925926</v>
      </c>
      <c r="G2405" s="0" t="s">
        <v>14</v>
      </c>
      <c r="H2405" s="0" t="n">
        <v>12</v>
      </c>
    </row>
    <row r="2406" customFormat="false" ht="15" hidden="false" customHeight="false" outlineLevel="0" collapsed="false">
      <c r="A2406" s="0" t="n">
        <v>2405</v>
      </c>
      <c r="B2406" s="0" t="n">
        <v>42352</v>
      </c>
      <c r="C2406" s="0" t="s">
        <v>20</v>
      </c>
      <c r="D2406" s="0" t="s">
        <v>33</v>
      </c>
      <c r="E2406" s="0" t="n">
        <v>2</v>
      </c>
      <c r="F2406" s="0" t="n">
        <v>0.374050925925926</v>
      </c>
      <c r="G2406" s="0" t="s">
        <v>14</v>
      </c>
      <c r="H2406" s="0" t="n">
        <v>16</v>
      </c>
    </row>
    <row r="2407" customFormat="false" ht="15" hidden="false" customHeight="false" outlineLevel="0" collapsed="false">
      <c r="A2407" s="0" t="n">
        <v>2406</v>
      </c>
      <c r="B2407" s="0" t="n">
        <v>42350</v>
      </c>
      <c r="C2407" s="0" t="s">
        <v>15</v>
      </c>
      <c r="D2407" s="0" t="s">
        <v>23</v>
      </c>
      <c r="E2407" s="0" t="n">
        <v>2</v>
      </c>
      <c r="F2407" s="0" t="n">
        <v>0.374085648148148</v>
      </c>
      <c r="G2407" s="0" t="s">
        <v>14</v>
      </c>
      <c r="H2407" s="0" t="n">
        <v>8</v>
      </c>
    </row>
    <row r="2408" customFormat="false" ht="15" hidden="false" customHeight="false" outlineLevel="0" collapsed="false">
      <c r="A2408" s="0" t="n">
        <v>2407</v>
      </c>
      <c r="B2408" s="0" t="n">
        <v>42351</v>
      </c>
      <c r="C2408" s="0" t="s">
        <v>15</v>
      </c>
      <c r="D2408" s="0" t="s">
        <v>26</v>
      </c>
      <c r="E2408" s="0" t="n">
        <v>5</v>
      </c>
      <c r="F2408" s="0" t="n">
        <v>0.374085648148148</v>
      </c>
      <c r="G2408" s="0" t="s">
        <v>14</v>
      </c>
      <c r="H2408" s="0" t="n">
        <v>12</v>
      </c>
    </row>
    <row r="2409" customFormat="false" ht="15" hidden="false" customHeight="false" outlineLevel="0" collapsed="false">
      <c r="A2409" s="0" t="n">
        <v>2408</v>
      </c>
      <c r="B2409" s="0" t="n">
        <v>42346</v>
      </c>
      <c r="C2409" s="0" t="s">
        <v>19</v>
      </c>
      <c r="D2409" s="0" t="s">
        <v>27</v>
      </c>
      <c r="E2409" s="0" t="n">
        <v>4</v>
      </c>
      <c r="F2409" s="0" t="n">
        <v>0.374085648148148</v>
      </c>
      <c r="G2409" s="0" t="s">
        <v>14</v>
      </c>
      <c r="H2409" s="0" t="n">
        <v>16</v>
      </c>
    </row>
    <row r="2410" customFormat="false" ht="15" hidden="false" customHeight="false" outlineLevel="0" collapsed="false">
      <c r="A2410" s="0" t="n">
        <v>2409</v>
      </c>
      <c r="B2410" s="0" t="n">
        <v>42352</v>
      </c>
      <c r="C2410" s="0" t="s">
        <v>20</v>
      </c>
      <c r="D2410" s="0" t="s">
        <v>33</v>
      </c>
      <c r="E2410" s="0" t="n">
        <v>3</v>
      </c>
      <c r="F2410" s="0" t="n">
        <v>0.374085648148148</v>
      </c>
      <c r="G2410" s="0" t="s">
        <v>14</v>
      </c>
      <c r="H2410" s="0" t="n">
        <v>16</v>
      </c>
    </row>
    <row r="2411" customFormat="false" ht="15" hidden="false" customHeight="false" outlineLevel="0" collapsed="false">
      <c r="A2411" s="0" t="n">
        <v>2410</v>
      </c>
      <c r="B2411" s="0" t="n">
        <v>42348</v>
      </c>
      <c r="C2411" s="0" t="s">
        <v>17</v>
      </c>
      <c r="D2411" s="0" t="s">
        <v>31</v>
      </c>
      <c r="E2411" s="0" t="n">
        <v>2</v>
      </c>
      <c r="F2411" s="0" t="n">
        <v>0.374097222222222</v>
      </c>
      <c r="G2411" s="0" t="s">
        <v>14</v>
      </c>
      <c r="H2411" s="0" t="n">
        <v>16</v>
      </c>
    </row>
    <row r="2412" customFormat="false" ht="15" hidden="false" customHeight="false" outlineLevel="0" collapsed="false">
      <c r="A2412" s="0" t="n">
        <v>2411</v>
      </c>
      <c r="B2412" s="0" t="n">
        <v>42352</v>
      </c>
      <c r="C2412" s="0" t="s">
        <v>20</v>
      </c>
      <c r="D2412" s="0" t="s">
        <v>22</v>
      </c>
      <c r="E2412" s="0" t="n">
        <v>4</v>
      </c>
      <c r="F2412" s="0" t="n">
        <v>0.374108796296296</v>
      </c>
      <c r="G2412" s="0" t="s">
        <v>14</v>
      </c>
      <c r="H2412" s="0" t="n">
        <v>16</v>
      </c>
    </row>
    <row r="2413" customFormat="false" ht="15" hidden="false" customHeight="false" outlineLevel="0" collapsed="false">
      <c r="A2413" s="0" t="n">
        <v>2412</v>
      </c>
      <c r="B2413" s="0" t="n">
        <v>42352</v>
      </c>
      <c r="C2413" s="0" t="s">
        <v>17</v>
      </c>
      <c r="D2413" s="0" t="s">
        <v>31</v>
      </c>
      <c r="E2413" s="0" t="n">
        <v>3</v>
      </c>
      <c r="F2413" s="0" t="n">
        <v>0.37412037037037</v>
      </c>
      <c r="G2413" s="0" t="s">
        <v>14</v>
      </c>
      <c r="H2413" s="0" t="n">
        <v>16</v>
      </c>
    </row>
    <row r="2414" customFormat="false" ht="15" hidden="false" customHeight="false" outlineLevel="0" collapsed="false">
      <c r="A2414" s="0" t="n">
        <v>2413</v>
      </c>
      <c r="B2414" s="0" t="n">
        <v>42351</v>
      </c>
      <c r="C2414" s="0" t="s">
        <v>17</v>
      </c>
      <c r="D2414" s="0" t="s">
        <v>22</v>
      </c>
      <c r="E2414" s="0" t="n">
        <v>1</v>
      </c>
      <c r="F2414" s="0" t="n">
        <v>0.37412037037037</v>
      </c>
      <c r="G2414" s="0" t="s">
        <v>14</v>
      </c>
      <c r="H2414" s="0" t="n">
        <v>16</v>
      </c>
    </row>
    <row r="2415" customFormat="false" ht="15" hidden="false" customHeight="false" outlineLevel="0" collapsed="false">
      <c r="A2415" s="0" t="n">
        <v>2414</v>
      </c>
      <c r="B2415" s="0" t="n">
        <v>42347</v>
      </c>
      <c r="C2415" s="0" t="s">
        <v>15</v>
      </c>
      <c r="D2415" s="0" t="s">
        <v>18</v>
      </c>
      <c r="E2415" s="0" t="n">
        <v>2</v>
      </c>
      <c r="F2415" s="0" t="n">
        <v>0.374143518518519</v>
      </c>
      <c r="G2415" s="0" t="s">
        <v>14</v>
      </c>
      <c r="H2415" s="0" t="n">
        <v>16</v>
      </c>
    </row>
    <row r="2416" customFormat="false" ht="15" hidden="false" customHeight="false" outlineLevel="0" collapsed="false">
      <c r="A2416" s="0" t="n">
        <v>2415</v>
      </c>
      <c r="B2416" s="0" t="n">
        <v>42342</v>
      </c>
      <c r="C2416" s="0" t="s">
        <v>12</v>
      </c>
      <c r="D2416" s="0" t="s">
        <v>30</v>
      </c>
      <c r="E2416" s="0" t="n">
        <v>4</v>
      </c>
      <c r="F2416" s="0" t="n">
        <v>0.374143518518519</v>
      </c>
      <c r="G2416" s="0" t="s">
        <v>14</v>
      </c>
      <c r="H2416" s="0" t="n">
        <v>12</v>
      </c>
    </row>
    <row r="2417" customFormat="false" ht="15" hidden="false" customHeight="false" outlineLevel="0" collapsed="false">
      <c r="A2417" s="0" t="n">
        <v>2416</v>
      </c>
      <c r="B2417" s="0" t="n">
        <v>42352</v>
      </c>
      <c r="C2417" s="0" t="s">
        <v>19</v>
      </c>
      <c r="D2417" s="0" t="s">
        <v>30</v>
      </c>
      <c r="E2417" s="0" t="n">
        <v>2</v>
      </c>
      <c r="F2417" s="0" t="n">
        <v>0.374155092592593</v>
      </c>
      <c r="G2417" s="0" t="s">
        <v>14</v>
      </c>
      <c r="H2417" s="0" t="n">
        <v>12</v>
      </c>
    </row>
    <row r="2418" customFormat="false" ht="15" hidden="false" customHeight="false" outlineLevel="0" collapsed="false">
      <c r="A2418" s="0" t="n">
        <v>2417</v>
      </c>
      <c r="B2418" s="0" t="n">
        <v>42352</v>
      </c>
      <c r="C2418" s="0" t="s">
        <v>19</v>
      </c>
      <c r="D2418" s="0" t="s">
        <v>32</v>
      </c>
      <c r="E2418" s="0" t="n">
        <v>5</v>
      </c>
      <c r="F2418" s="0" t="n">
        <v>0.374201388888889</v>
      </c>
      <c r="G2418" s="0" t="s">
        <v>14</v>
      </c>
      <c r="H2418" s="0" t="n">
        <v>8</v>
      </c>
    </row>
    <row r="2419" customFormat="false" ht="15" hidden="false" customHeight="false" outlineLevel="0" collapsed="false">
      <c r="A2419" s="0" t="n">
        <v>2418</v>
      </c>
      <c r="B2419" s="0" t="n">
        <v>42346</v>
      </c>
      <c r="C2419" s="0" t="s">
        <v>19</v>
      </c>
      <c r="D2419" s="0" t="s">
        <v>22</v>
      </c>
      <c r="E2419" s="0" t="n">
        <v>4</v>
      </c>
      <c r="F2419" s="0" t="n">
        <v>0.374201388888889</v>
      </c>
      <c r="G2419" s="0" t="s">
        <v>14</v>
      </c>
      <c r="H2419" s="0" t="n">
        <v>16</v>
      </c>
    </row>
    <row r="2420" customFormat="false" ht="15" hidden="false" customHeight="false" outlineLevel="0" collapsed="false">
      <c r="A2420" s="0" t="n">
        <v>2419</v>
      </c>
      <c r="B2420" s="0" t="n">
        <v>42352</v>
      </c>
      <c r="C2420" s="0" t="s">
        <v>19</v>
      </c>
      <c r="D2420" s="0" t="s">
        <v>18</v>
      </c>
      <c r="E2420" s="0" t="n">
        <v>5</v>
      </c>
      <c r="F2420" s="0" t="n">
        <v>0.374212962962963</v>
      </c>
      <c r="G2420" s="0" t="s">
        <v>14</v>
      </c>
      <c r="H2420" s="0" t="n">
        <v>16</v>
      </c>
    </row>
    <row r="2421" customFormat="false" ht="15" hidden="false" customHeight="false" outlineLevel="0" collapsed="false">
      <c r="A2421" s="0" t="n">
        <v>2420</v>
      </c>
      <c r="B2421" s="0" t="n">
        <v>42352</v>
      </c>
      <c r="C2421" s="0" t="s">
        <v>15</v>
      </c>
      <c r="D2421" s="0" t="s">
        <v>30</v>
      </c>
      <c r="E2421" s="0" t="n">
        <v>2</v>
      </c>
      <c r="F2421" s="0" t="n">
        <v>0.374224537037037</v>
      </c>
      <c r="G2421" s="0" t="s">
        <v>14</v>
      </c>
      <c r="H2421" s="0" t="n">
        <v>12</v>
      </c>
    </row>
    <row r="2422" customFormat="false" ht="15" hidden="false" customHeight="false" outlineLevel="0" collapsed="false">
      <c r="A2422" s="0" t="n">
        <v>2421</v>
      </c>
      <c r="B2422" s="0" t="n">
        <v>42351</v>
      </c>
      <c r="C2422" s="0" t="s">
        <v>15</v>
      </c>
      <c r="D2422" s="0" t="s">
        <v>23</v>
      </c>
      <c r="E2422" s="0" t="n">
        <v>2</v>
      </c>
      <c r="F2422" s="0" t="n">
        <v>0.374224537037037</v>
      </c>
      <c r="G2422" s="0" t="s">
        <v>14</v>
      </c>
      <c r="H2422" s="0" t="n">
        <v>8</v>
      </c>
    </row>
    <row r="2423" customFormat="false" ht="15" hidden="false" customHeight="false" outlineLevel="0" collapsed="false">
      <c r="A2423" s="0" t="n">
        <v>2422</v>
      </c>
      <c r="B2423" s="0" t="n">
        <v>42344</v>
      </c>
      <c r="C2423" s="0" t="s">
        <v>19</v>
      </c>
      <c r="D2423" s="0" t="s">
        <v>22</v>
      </c>
      <c r="E2423" s="0" t="n">
        <v>5</v>
      </c>
      <c r="F2423" s="0" t="n">
        <v>0.374224537037037</v>
      </c>
      <c r="G2423" s="0" t="s">
        <v>14</v>
      </c>
      <c r="H2423" s="0" t="n">
        <v>16</v>
      </c>
    </row>
    <row r="2424" customFormat="false" ht="15" hidden="false" customHeight="false" outlineLevel="0" collapsed="false">
      <c r="A2424" s="0" t="n">
        <v>2423</v>
      </c>
      <c r="B2424" s="0" t="n">
        <v>42348</v>
      </c>
      <c r="C2424" s="0" t="s">
        <v>17</v>
      </c>
      <c r="D2424" s="0" t="s">
        <v>31</v>
      </c>
      <c r="E2424" s="0" t="n">
        <v>2</v>
      </c>
      <c r="F2424" s="0" t="n">
        <v>0.374247685185185</v>
      </c>
      <c r="G2424" s="0" t="s">
        <v>14</v>
      </c>
      <c r="H2424" s="0" t="n">
        <v>16</v>
      </c>
    </row>
    <row r="2425" customFormat="false" ht="15" hidden="false" customHeight="false" outlineLevel="0" collapsed="false">
      <c r="A2425" s="0" t="n">
        <v>2424</v>
      </c>
      <c r="B2425" s="0" t="n">
        <v>42342</v>
      </c>
      <c r="C2425" s="0" t="s">
        <v>17</v>
      </c>
      <c r="D2425" s="0" t="s">
        <v>25</v>
      </c>
      <c r="E2425" s="0" t="n">
        <v>3</v>
      </c>
      <c r="F2425" s="0" t="n">
        <v>0.374247685185185</v>
      </c>
      <c r="G2425" s="0" t="s">
        <v>14</v>
      </c>
      <c r="H2425" s="0" t="n">
        <v>8</v>
      </c>
    </row>
    <row r="2426" customFormat="false" ht="15" hidden="false" customHeight="false" outlineLevel="0" collapsed="false">
      <c r="A2426" s="0" t="n">
        <v>2425</v>
      </c>
      <c r="B2426" s="0" t="n">
        <v>42348</v>
      </c>
      <c r="C2426" s="0" t="s">
        <v>15</v>
      </c>
      <c r="D2426" s="0" t="s">
        <v>18</v>
      </c>
      <c r="E2426" s="0" t="n">
        <v>5</v>
      </c>
      <c r="F2426" s="0" t="n">
        <v>0.374270833333333</v>
      </c>
      <c r="G2426" s="0" t="s">
        <v>14</v>
      </c>
      <c r="H2426" s="0" t="n">
        <v>16</v>
      </c>
    </row>
    <row r="2427" customFormat="false" ht="15" hidden="false" customHeight="false" outlineLevel="0" collapsed="false">
      <c r="A2427" s="0" t="n">
        <v>2426</v>
      </c>
      <c r="B2427" s="0" t="n">
        <v>42346</v>
      </c>
      <c r="C2427" s="0" t="s">
        <v>15</v>
      </c>
      <c r="D2427" s="0" t="s">
        <v>21</v>
      </c>
      <c r="E2427" s="0" t="n">
        <v>4</v>
      </c>
      <c r="F2427" s="0" t="n">
        <v>0.374270833333333</v>
      </c>
      <c r="G2427" s="0" t="s">
        <v>14</v>
      </c>
      <c r="H2427" s="0" t="n">
        <v>16</v>
      </c>
    </row>
    <row r="2428" customFormat="false" ht="15" hidden="false" customHeight="false" outlineLevel="0" collapsed="false">
      <c r="A2428" s="0" t="n">
        <v>2427</v>
      </c>
      <c r="B2428" s="0" t="n">
        <v>42341</v>
      </c>
      <c r="C2428" s="0" t="s">
        <v>20</v>
      </c>
      <c r="D2428" s="0" t="s">
        <v>26</v>
      </c>
      <c r="E2428" s="0" t="n">
        <v>5</v>
      </c>
      <c r="F2428" s="0" t="n">
        <v>0.374270833333333</v>
      </c>
      <c r="G2428" s="0" t="s">
        <v>14</v>
      </c>
      <c r="H2428" s="0" t="n">
        <v>12</v>
      </c>
    </row>
    <row r="2429" customFormat="false" ht="15" hidden="false" customHeight="false" outlineLevel="0" collapsed="false">
      <c r="A2429" s="0" t="n">
        <v>2428</v>
      </c>
      <c r="B2429" s="0" t="n">
        <v>42342</v>
      </c>
      <c r="C2429" s="0" t="s">
        <v>12</v>
      </c>
      <c r="D2429" s="0" t="s">
        <v>31</v>
      </c>
      <c r="E2429" s="0" t="n">
        <v>3</v>
      </c>
      <c r="F2429" s="0" t="n">
        <v>0.374282407407407</v>
      </c>
      <c r="G2429" s="0" t="s">
        <v>14</v>
      </c>
      <c r="H2429" s="0" t="n">
        <v>16</v>
      </c>
    </row>
    <row r="2430" customFormat="false" ht="15" hidden="false" customHeight="false" outlineLevel="0" collapsed="false">
      <c r="A2430" s="0" t="n">
        <v>2429</v>
      </c>
      <c r="B2430" s="0" t="n">
        <v>42353</v>
      </c>
      <c r="C2430" s="0" t="s">
        <v>15</v>
      </c>
      <c r="D2430" s="0" t="s">
        <v>22</v>
      </c>
      <c r="E2430" s="0" t="n">
        <v>4</v>
      </c>
      <c r="F2430" s="0" t="n">
        <v>0.374293981481481</v>
      </c>
      <c r="G2430" s="0" t="s">
        <v>14</v>
      </c>
      <c r="H2430" s="0" t="n">
        <v>16</v>
      </c>
    </row>
    <row r="2431" customFormat="false" ht="15" hidden="false" customHeight="false" outlineLevel="0" collapsed="false">
      <c r="A2431" s="0" t="n">
        <v>2430</v>
      </c>
      <c r="B2431" s="0" t="n">
        <v>42341</v>
      </c>
      <c r="C2431" s="0" t="s">
        <v>19</v>
      </c>
      <c r="D2431" s="0" t="s">
        <v>31</v>
      </c>
      <c r="E2431" s="0" t="n">
        <v>5</v>
      </c>
      <c r="F2431" s="0" t="n">
        <v>0.374305555555556</v>
      </c>
      <c r="G2431" s="0" t="s">
        <v>14</v>
      </c>
      <c r="H2431" s="0" t="n">
        <v>16</v>
      </c>
    </row>
    <row r="2432" customFormat="false" ht="15" hidden="false" customHeight="false" outlineLevel="0" collapsed="false">
      <c r="A2432" s="0" t="n">
        <v>2431</v>
      </c>
      <c r="B2432" s="0" t="n">
        <v>42352</v>
      </c>
      <c r="C2432" s="0" t="s">
        <v>20</v>
      </c>
      <c r="D2432" s="0" t="s">
        <v>32</v>
      </c>
      <c r="E2432" s="0" t="n">
        <v>1</v>
      </c>
      <c r="F2432" s="0" t="n">
        <v>0.374328703703704</v>
      </c>
      <c r="G2432" s="0" t="s">
        <v>14</v>
      </c>
      <c r="H2432" s="0" t="n">
        <v>8</v>
      </c>
    </row>
    <row r="2433" customFormat="false" ht="15" hidden="false" customHeight="false" outlineLevel="0" collapsed="false">
      <c r="A2433" s="0" t="n">
        <v>2432</v>
      </c>
      <c r="B2433" s="0" t="n">
        <v>42348</v>
      </c>
      <c r="C2433" s="0" t="s">
        <v>12</v>
      </c>
      <c r="D2433" s="0" t="s">
        <v>27</v>
      </c>
      <c r="E2433" s="0" t="n">
        <v>4</v>
      </c>
      <c r="F2433" s="0" t="n">
        <v>0.374340277777778</v>
      </c>
      <c r="G2433" s="0" t="s">
        <v>14</v>
      </c>
      <c r="H2433" s="0" t="n">
        <v>16</v>
      </c>
    </row>
    <row r="2434" customFormat="false" ht="15" hidden="false" customHeight="false" outlineLevel="0" collapsed="false">
      <c r="A2434" s="0" t="n">
        <v>2433</v>
      </c>
      <c r="B2434" s="0" t="n">
        <v>42348</v>
      </c>
      <c r="C2434" s="0" t="s">
        <v>19</v>
      </c>
      <c r="D2434" s="0" t="s">
        <v>30</v>
      </c>
      <c r="E2434" s="0" t="n">
        <v>4</v>
      </c>
      <c r="F2434" s="0" t="n">
        <v>0.374351851851852</v>
      </c>
      <c r="G2434" s="0" t="s">
        <v>14</v>
      </c>
      <c r="H2434" s="0" t="n">
        <v>12</v>
      </c>
    </row>
    <row r="2435" customFormat="false" ht="15" hidden="false" customHeight="false" outlineLevel="0" collapsed="false">
      <c r="A2435" s="0" t="n">
        <v>2434</v>
      </c>
      <c r="B2435" s="0" t="n">
        <v>42349</v>
      </c>
      <c r="C2435" s="0" t="s">
        <v>12</v>
      </c>
      <c r="D2435" s="0" t="s">
        <v>21</v>
      </c>
      <c r="E2435" s="0" t="n">
        <v>1</v>
      </c>
      <c r="F2435" s="0" t="n">
        <v>0.374409722222222</v>
      </c>
      <c r="G2435" s="0" t="s">
        <v>14</v>
      </c>
      <c r="H2435" s="0" t="n">
        <v>16</v>
      </c>
    </row>
    <row r="2436" customFormat="false" ht="15" hidden="false" customHeight="false" outlineLevel="0" collapsed="false">
      <c r="A2436" s="0" t="n">
        <v>2435</v>
      </c>
      <c r="B2436" s="0" t="n">
        <v>42347</v>
      </c>
      <c r="C2436" s="0" t="s">
        <v>12</v>
      </c>
      <c r="D2436" s="0" t="s">
        <v>22</v>
      </c>
      <c r="E2436" s="0" t="n">
        <v>4</v>
      </c>
      <c r="F2436" s="0" t="n">
        <v>0.374409722222222</v>
      </c>
      <c r="G2436" s="0" t="s">
        <v>14</v>
      </c>
      <c r="H2436" s="0" t="n">
        <v>16</v>
      </c>
    </row>
    <row r="2437" customFormat="false" ht="15" hidden="false" customHeight="false" outlineLevel="0" collapsed="false">
      <c r="A2437" s="0" t="n">
        <v>2436</v>
      </c>
      <c r="B2437" s="0" t="n">
        <v>42342</v>
      </c>
      <c r="C2437" s="0" t="s">
        <v>12</v>
      </c>
      <c r="D2437" s="0" t="s">
        <v>31</v>
      </c>
      <c r="E2437" s="0" t="n">
        <v>5</v>
      </c>
      <c r="F2437" s="0" t="n">
        <v>0.374421296296296</v>
      </c>
      <c r="G2437" s="0" t="s">
        <v>14</v>
      </c>
      <c r="H2437" s="0" t="n">
        <v>16</v>
      </c>
    </row>
    <row r="2438" customFormat="false" ht="15" hidden="false" customHeight="false" outlineLevel="0" collapsed="false">
      <c r="A2438" s="0" t="n">
        <v>2437</v>
      </c>
      <c r="B2438" s="0" t="n">
        <v>42351</v>
      </c>
      <c r="C2438" s="0" t="s">
        <v>17</v>
      </c>
      <c r="D2438" s="0" t="s">
        <v>25</v>
      </c>
      <c r="E2438" s="0" t="n">
        <v>4</v>
      </c>
      <c r="F2438" s="0" t="n">
        <v>0.37443287037037</v>
      </c>
      <c r="G2438" s="0" t="s">
        <v>14</v>
      </c>
      <c r="H2438" s="0" t="n">
        <v>8</v>
      </c>
    </row>
    <row r="2439" customFormat="false" ht="15" hidden="false" customHeight="false" outlineLevel="0" collapsed="false">
      <c r="A2439" s="0" t="n">
        <v>2438</v>
      </c>
      <c r="B2439" s="0" t="n">
        <v>42350</v>
      </c>
      <c r="C2439" s="0" t="s">
        <v>12</v>
      </c>
      <c r="D2439" s="0" t="s">
        <v>28</v>
      </c>
      <c r="E2439" s="0" t="n">
        <v>4</v>
      </c>
      <c r="F2439" s="0" t="n">
        <v>0.37443287037037</v>
      </c>
      <c r="G2439" s="0" t="s">
        <v>14</v>
      </c>
      <c r="H2439" s="0" t="n">
        <v>12</v>
      </c>
    </row>
    <row r="2440" customFormat="false" ht="15" hidden="false" customHeight="false" outlineLevel="0" collapsed="false">
      <c r="A2440" s="0" t="n">
        <v>2439</v>
      </c>
      <c r="B2440" s="0" t="n">
        <v>42353</v>
      </c>
      <c r="C2440" s="0" t="s">
        <v>20</v>
      </c>
      <c r="D2440" s="0" t="s">
        <v>24</v>
      </c>
      <c r="E2440" s="0" t="n">
        <v>1</v>
      </c>
      <c r="F2440" s="0" t="n">
        <v>0.374444444444444</v>
      </c>
      <c r="G2440" s="0" t="s">
        <v>14</v>
      </c>
      <c r="H2440" s="0" t="n">
        <v>16</v>
      </c>
    </row>
    <row r="2441" customFormat="false" ht="15" hidden="false" customHeight="false" outlineLevel="0" collapsed="false">
      <c r="A2441" s="0" t="n">
        <v>2440</v>
      </c>
      <c r="B2441" s="0" t="n">
        <v>42342</v>
      </c>
      <c r="C2441" s="0" t="s">
        <v>20</v>
      </c>
      <c r="D2441" s="0" t="s">
        <v>28</v>
      </c>
      <c r="E2441" s="0" t="n">
        <v>5</v>
      </c>
      <c r="F2441" s="0" t="n">
        <v>0.374444444444444</v>
      </c>
      <c r="G2441" s="0" t="s">
        <v>14</v>
      </c>
      <c r="H2441" s="0" t="n">
        <v>12</v>
      </c>
    </row>
    <row r="2442" customFormat="false" ht="15" hidden="false" customHeight="false" outlineLevel="0" collapsed="false">
      <c r="A2442" s="0" t="n">
        <v>2441</v>
      </c>
      <c r="B2442" s="0" t="n">
        <v>42343</v>
      </c>
      <c r="C2442" s="0" t="s">
        <v>15</v>
      </c>
      <c r="D2442" s="0" t="s">
        <v>23</v>
      </c>
      <c r="E2442" s="0" t="n">
        <v>3</v>
      </c>
      <c r="F2442" s="0" t="n">
        <v>0.374456018518519</v>
      </c>
      <c r="G2442" s="0" t="s">
        <v>14</v>
      </c>
      <c r="H2442" s="0" t="n">
        <v>8</v>
      </c>
    </row>
    <row r="2443" customFormat="false" ht="15" hidden="false" customHeight="false" outlineLevel="0" collapsed="false">
      <c r="A2443" s="0" t="n">
        <v>2442</v>
      </c>
      <c r="B2443" s="0" t="n">
        <v>42347</v>
      </c>
      <c r="C2443" s="0" t="s">
        <v>15</v>
      </c>
      <c r="D2443" s="0" t="s">
        <v>31</v>
      </c>
      <c r="E2443" s="0" t="n">
        <v>4</v>
      </c>
      <c r="F2443" s="0" t="n">
        <v>0.374479166666667</v>
      </c>
      <c r="G2443" s="0" t="s">
        <v>14</v>
      </c>
      <c r="H2443" s="0" t="n">
        <v>16</v>
      </c>
    </row>
    <row r="2444" customFormat="false" ht="15" hidden="false" customHeight="false" outlineLevel="0" collapsed="false">
      <c r="A2444" s="0" t="n">
        <v>2443</v>
      </c>
      <c r="B2444" s="0" t="n">
        <v>42342</v>
      </c>
      <c r="C2444" s="0" t="s">
        <v>15</v>
      </c>
      <c r="D2444" s="0" t="s">
        <v>33</v>
      </c>
      <c r="E2444" s="0" t="n">
        <v>1</v>
      </c>
      <c r="F2444" s="0" t="n">
        <v>0.374490740740741</v>
      </c>
      <c r="G2444" s="0" t="s">
        <v>14</v>
      </c>
      <c r="H2444" s="0" t="n">
        <v>16</v>
      </c>
    </row>
    <row r="2445" customFormat="false" ht="15" hidden="false" customHeight="false" outlineLevel="0" collapsed="false">
      <c r="A2445" s="0" t="n">
        <v>2444</v>
      </c>
      <c r="B2445" s="0" t="n">
        <v>42348</v>
      </c>
      <c r="C2445" s="0" t="s">
        <v>15</v>
      </c>
      <c r="D2445" s="0" t="s">
        <v>28</v>
      </c>
      <c r="E2445" s="0" t="n">
        <v>4</v>
      </c>
      <c r="F2445" s="0" t="n">
        <v>0.374490740740741</v>
      </c>
      <c r="G2445" s="0" t="s">
        <v>14</v>
      </c>
      <c r="H2445" s="0" t="n">
        <v>12</v>
      </c>
    </row>
    <row r="2446" customFormat="false" ht="15" hidden="false" customHeight="false" outlineLevel="0" collapsed="false">
      <c r="A2446" s="0" t="n">
        <v>2445</v>
      </c>
      <c r="B2446" s="0" t="n">
        <v>42351</v>
      </c>
      <c r="C2446" s="0" t="s">
        <v>17</v>
      </c>
      <c r="D2446" s="0" t="s">
        <v>26</v>
      </c>
      <c r="E2446" s="0" t="n">
        <v>4</v>
      </c>
      <c r="F2446" s="0" t="n">
        <v>0.374502314814815</v>
      </c>
      <c r="G2446" s="0" t="s">
        <v>14</v>
      </c>
      <c r="H2446" s="0" t="n">
        <v>12</v>
      </c>
    </row>
    <row r="2447" customFormat="false" ht="15" hidden="false" customHeight="false" outlineLevel="0" collapsed="false">
      <c r="A2447" s="0" t="n">
        <v>2446</v>
      </c>
      <c r="B2447" s="0" t="n">
        <v>42347</v>
      </c>
      <c r="C2447" s="0" t="s">
        <v>17</v>
      </c>
      <c r="D2447" s="0" t="s">
        <v>22</v>
      </c>
      <c r="E2447" s="0" t="n">
        <v>3</v>
      </c>
      <c r="F2447" s="0" t="n">
        <v>0.374502314814815</v>
      </c>
      <c r="G2447" s="0" t="s">
        <v>14</v>
      </c>
      <c r="H2447" s="0" t="n">
        <v>16</v>
      </c>
    </row>
    <row r="2448" customFormat="false" ht="15" hidden="false" customHeight="false" outlineLevel="0" collapsed="false">
      <c r="A2448" s="0" t="n">
        <v>2447</v>
      </c>
      <c r="B2448" s="0" t="n">
        <v>42348</v>
      </c>
      <c r="C2448" s="0" t="s">
        <v>17</v>
      </c>
      <c r="D2448" s="0" t="s">
        <v>18</v>
      </c>
      <c r="E2448" s="0" t="n">
        <v>4</v>
      </c>
      <c r="F2448" s="0" t="n">
        <v>0.374502314814815</v>
      </c>
      <c r="G2448" s="0" t="s">
        <v>14</v>
      </c>
      <c r="H2448" s="0" t="n">
        <v>16</v>
      </c>
    </row>
    <row r="2449" customFormat="false" ht="15" hidden="false" customHeight="false" outlineLevel="0" collapsed="false">
      <c r="A2449" s="0" t="n">
        <v>2448</v>
      </c>
      <c r="B2449" s="0" t="n">
        <v>42347</v>
      </c>
      <c r="C2449" s="0" t="s">
        <v>12</v>
      </c>
      <c r="D2449" s="0" t="s">
        <v>24</v>
      </c>
      <c r="E2449" s="0" t="n">
        <v>1</v>
      </c>
      <c r="F2449" s="0" t="n">
        <v>0.374513888888889</v>
      </c>
      <c r="G2449" s="0" t="s">
        <v>14</v>
      </c>
      <c r="H2449" s="0" t="n">
        <v>16</v>
      </c>
    </row>
    <row r="2450" customFormat="false" ht="15" hidden="false" customHeight="false" outlineLevel="0" collapsed="false">
      <c r="A2450" s="0" t="n">
        <v>2449</v>
      </c>
      <c r="B2450" s="0" t="n">
        <v>42350</v>
      </c>
      <c r="C2450" s="0" t="s">
        <v>17</v>
      </c>
      <c r="D2450" s="0" t="s">
        <v>21</v>
      </c>
      <c r="E2450" s="0" t="n">
        <v>3</v>
      </c>
      <c r="F2450" s="0" t="n">
        <v>0.374537037037037</v>
      </c>
      <c r="G2450" s="0" t="s">
        <v>14</v>
      </c>
      <c r="H2450" s="0" t="n">
        <v>16</v>
      </c>
    </row>
    <row r="2451" customFormat="false" ht="15" hidden="false" customHeight="false" outlineLevel="0" collapsed="false">
      <c r="A2451" s="0" t="n">
        <v>2450</v>
      </c>
      <c r="B2451" s="0" t="n">
        <v>42349</v>
      </c>
      <c r="C2451" s="0" t="s">
        <v>17</v>
      </c>
      <c r="D2451" s="0" t="s">
        <v>31</v>
      </c>
      <c r="E2451" s="0" t="n">
        <v>4</v>
      </c>
      <c r="F2451" s="0" t="n">
        <v>0.374583333333333</v>
      </c>
      <c r="G2451" s="0" t="s">
        <v>14</v>
      </c>
      <c r="H2451" s="0" t="n">
        <v>16</v>
      </c>
    </row>
    <row r="2452" customFormat="false" ht="15" hidden="false" customHeight="false" outlineLevel="0" collapsed="false">
      <c r="A2452" s="0" t="n">
        <v>2451</v>
      </c>
      <c r="B2452" s="0" t="n">
        <v>42349</v>
      </c>
      <c r="C2452" s="0" t="s">
        <v>20</v>
      </c>
      <c r="D2452" s="0" t="s">
        <v>25</v>
      </c>
      <c r="E2452" s="0" t="n">
        <v>2</v>
      </c>
      <c r="F2452" s="0" t="n">
        <v>0.37462962962963</v>
      </c>
      <c r="G2452" s="0" t="s">
        <v>14</v>
      </c>
      <c r="H2452" s="0" t="n">
        <v>8</v>
      </c>
    </row>
    <row r="2453" customFormat="false" ht="15" hidden="false" customHeight="false" outlineLevel="0" collapsed="false">
      <c r="A2453" s="0" t="n">
        <v>2452</v>
      </c>
      <c r="B2453" s="0" t="n">
        <v>42347</v>
      </c>
      <c r="C2453" s="0" t="s">
        <v>12</v>
      </c>
      <c r="D2453" s="0" t="s">
        <v>33</v>
      </c>
      <c r="E2453" s="0" t="n">
        <v>5</v>
      </c>
      <c r="F2453" s="0" t="n">
        <v>0.374641203703704</v>
      </c>
      <c r="G2453" s="0" t="s">
        <v>14</v>
      </c>
      <c r="H2453" s="0" t="n">
        <v>16</v>
      </c>
    </row>
    <row r="2454" customFormat="false" ht="15" hidden="false" customHeight="false" outlineLevel="0" collapsed="false">
      <c r="A2454" s="0" t="n">
        <v>2453</v>
      </c>
      <c r="B2454" s="0" t="n">
        <v>42343</v>
      </c>
      <c r="C2454" s="0" t="s">
        <v>17</v>
      </c>
      <c r="D2454" s="0" t="s">
        <v>33</v>
      </c>
      <c r="E2454" s="0" t="n">
        <v>2</v>
      </c>
      <c r="F2454" s="0" t="n">
        <v>0.374641203703704</v>
      </c>
      <c r="G2454" s="0" t="s">
        <v>14</v>
      </c>
      <c r="H2454" s="0" t="n">
        <v>16</v>
      </c>
    </row>
    <row r="2455" customFormat="false" ht="15" hidden="false" customHeight="false" outlineLevel="0" collapsed="false">
      <c r="A2455" s="0" t="n">
        <v>2454</v>
      </c>
      <c r="B2455" s="0" t="n">
        <v>42350</v>
      </c>
      <c r="C2455" s="0" t="s">
        <v>15</v>
      </c>
      <c r="D2455" s="0" t="s">
        <v>26</v>
      </c>
      <c r="E2455" s="0" t="n">
        <v>5</v>
      </c>
      <c r="F2455" s="0" t="n">
        <v>0.374641203703704</v>
      </c>
      <c r="G2455" s="0" t="s">
        <v>14</v>
      </c>
      <c r="H2455" s="0" t="n">
        <v>12</v>
      </c>
    </row>
    <row r="2456" customFormat="false" ht="15" hidden="false" customHeight="false" outlineLevel="0" collapsed="false">
      <c r="A2456" s="0" t="n">
        <v>2455</v>
      </c>
      <c r="B2456" s="0" t="n">
        <v>42350</v>
      </c>
      <c r="C2456" s="0" t="s">
        <v>12</v>
      </c>
      <c r="D2456" s="0" t="s">
        <v>30</v>
      </c>
      <c r="E2456" s="0" t="n">
        <v>5</v>
      </c>
      <c r="F2456" s="0" t="n">
        <v>0.374652777777778</v>
      </c>
      <c r="G2456" s="0" t="s">
        <v>14</v>
      </c>
      <c r="H2456" s="0" t="n">
        <v>12</v>
      </c>
    </row>
    <row r="2457" customFormat="false" ht="15" hidden="false" customHeight="false" outlineLevel="0" collapsed="false">
      <c r="A2457" s="0" t="n">
        <v>2456</v>
      </c>
      <c r="B2457" s="0" t="n">
        <v>42353</v>
      </c>
      <c r="C2457" s="0" t="s">
        <v>15</v>
      </c>
      <c r="D2457" s="0" t="s">
        <v>16</v>
      </c>
      <c r="E2457" s="0" t="n">
        <v>4</v>
      </c>
      <c r="F2457" s="0" t="n">
        <v>0.374664351851852</v>
      </c>
      <c r="G2457" s="0" t="s">
        <v>14</v>
      </c>
      <c r="H2457" s="0" t="n">
        <v>8</v>
      </c>
    </row>
    <row r="2458" customFormat="false" ht="15" hidden="false" customHeight="false" outlineLevel="0" collapsed="false">
      <c r="A2458" s="0" t="n">
        <v>2457</v>
      </c>
      <c r="B2458" s="0" t="n">
        <v>42346</v>
      </c>
      <c r="C2458" s="0" t="s">
        <v>19</v>
      </c>
      <c r="D2458" s="0" t="s">
        <v>24</v>
      </c>
      <c r="E2458" s="0" t="n">
        <v>5</v>
      </c>
      <c r="F2458" s="0" t="n">
        <v>0.374710648148148</v>
      </c>
      <c r="G2458" s="0" t="s">
        <v>14</v>
      </c>
      <c r="H2458" s="0" t="n">
        <v>16</v>
      </c>
    </row>
    <row r="2459" customFormat="false" ht="15" hidden="false" customHeight="false" outlineLevel="0" collapsed="false">
      <c r="A2459" s="0" t="n">
        <v>2458</v>
      </c>
      <c r="B2459" s="0" t="n">
        <v>42341</v>
      </c>
      <c r="C2459" s="0" t="s">
        <v>12</v>
      </c>
      <c r="D2459" s="0" t="s">
        <v>31</v>
      </c>
      <c r="E2459" s="0" t="n">
        <v>4</v>
      </c>
      <c r="F2459" s="0" t="n">
        <v>0.374710648148148</v>
      </c>
      <c r="G2459" s="0" t="s">
        <v>14</v>
      </c>
      <c r="H2459" s="0" t="n">
        <v>16</v>
      </c>
    </row>
    <row r="2460" customFormat="false" ht="15" hidden="false" customHeight="false" outlineLevel="0" collapsed="false">
      <c r="A2460" s="0" t="n">
        <v>2459</v>
      </c>
      <c r="B2460" s="0" t="n">
        <v>42347</v>
      </c>
      <c r="C2460" s="0" t="s">
        <v>12</v>
      </c>
      <c r="D2460" s="0" t="s">
        <v>21</v>
      </c>
      <c r="E2460" s="0" t="n">
        <v>5</v>
      </c>
      <c r="F2460" s="0" t="n">
        <v>0.374710648148148</v>
      </c>
      <c r="G2460" s="0" t="s">
        <v>14</v>
      </c>
      <c r="H2460" s="0" t="n">
        <v>16</v>
      </c>
    </row>
    <row r="2461" customFormat="false" ht="15" hidden="false" customHeight="false" outlineLevel="0" collapsed="false">
      <c r="A2461" s="0" t="n">
        <v>2460</v>
      </c>
      <c r="B2461" s="0" t="n">
        <v>42344</v>
      </c>
      <c r="C2461" s="0" t="s">
        <v>17</v>
      </c>
      <c r="D2461" s="0" t="s">
        <v>26</v>
      </c>
      <c r="E2461" s="0" t="n">
        <v>3</v>
      </c>
      <c r="F2461" s="0" t="n">
        <v>0.374710648148148</v>
      </c>
      <c r="G2461" s="0" t="s">
        <v>14</v>
      </c>
      <c r="H2461" s="0" t="n">
        <v>12</v>
      </c>
    </row>
    <row r="2462" customFormat="false" ht="15" hidden="false" customHeight="false" outlineLevel="0" collapsed="false">
      <c r="A2462" s="0" t="n">
        <v>2461</v>
      </c>
      <c r="B2462" s="0" t="n">
        <v>42348</v>
      </c>
      <c r="C2462" s="0" t="s">
        <v>17</v>
      </c>
      <c r="D2462" s="0" t="s">
        <v>16</v>
      </c>
      <c r="E2462" s="0" t="n">
        <v>2</v>
      </c>
      <c r="F2462" s="0" t="n">
        <v>0.374733796296296</v>
      </c>
      <c r="G2462" s="0" t="s">
        <v>14</v>
      </c>
      <c r="H2462" s="0" t="n">
        <v>8</v>
      </c>
    </row>
    <row r="2463" customFormat="false" ht="15" hidden="false" customHeight="false" outlineLevel="0" collapsed="false">
      <c r="A2463" s="0" t="n">
        <v>2462</v>
      </c>
      <c r="B2463" s="0" t="n">
        <v>42347</v>
      </c>
      <c r="C2463" s="0" t="s">
        <v>19</v>
      </c>
      <c r="D2463" s="0" t="s">
        <v>31</v>
      </c>
      <c r="E2463" s="0" t="n">
        <v>4</v>
      </c>
      <c r="F2463" s="0" t="n">
        <v>0.374733796296296</v>
      </c>
      <c r="G2463" s="0" t="s">
        <v>14</v>
      </c>
      <c r="H2463" s="0" t="n">
        <v>16</v>
      </c>
    </row>
    <row r="2464" customFormat="false" ht="15" hidden="false" customHeight="false" outlineLevel="0" collapsed="false">
      <c r="A2464" s="0" t="n">
        <v>2463</v>
      </c>
      <c r="B2464" s="0" t="n">
        <v>42350</v>
      </c>
      <c r="C2464" s="0" t="s">
        <v>15</v>
      </c>
      <c r="D2464" s="0" t="s">
        <v>22</v>
      </c>
      <c r="E2464" s="0" t="n">
        <v>5</v>
      </c>
      <c r="F2464" s="0" t="n">
        <v>0.374756944444444</v>
      </c>
      <c r="G2464" s="0" t="s">
        <v>14</v>
      </c>
      <c r="H2464" s="0" t="n">
        <v>16</v>
      </c>
    </row>
    <row r="2465" customFormat="false" ht="15" hidden="false" customHeight="false" outlineLevel="0" collapsed="false">
      <c r="A2465" s="0" t="n">
        <v>2464</v>
      </c>
      <c r="B2465" s="0" t="n">
        <v>42346</v>
      </c>
      <c r="C2465" s="0" t="s">
        <v>12</v>
      </c>
      <c r="D2465" s="0" t="s">
        <v>30</v>
      </c>
      <c r="E2465" s="0" t="n">
        <v>5</v>
      </c>
      <c r="F2465" s="0" t="n">
        <v>0.374768518518519</v>
      </c>
      <c r="G2465" s="0" t="s">
        <v>14</v>
      </c>
      <c r="H2465" s="0" t="n">
        <v>12</v>
      </c>
    </row>
    <row r="2466" customFormat="false" ht="15" hidden="false" customHeight="false" outlineLevel="0" collapsed="false">
      <c r="A2466" s="0" t="n">
        <v>2465</v>
      </c>
      <c r="B2466" s="0" t="n">
        <v>42347</v>
      </c>
      <c r="C2466" s="0" t="s">
        <v>15</v>
      </c>
      <c r="D2466" s="0" t="s">
        <v>13</v>
      </c>
      <c r="E2466" s="0" t="n">
        <v>2</v>
      </c>
      <c r="F2466" s="0" t="n">
        <v>0.374803240740741</v>
      </c>
      <c r="G2466" s="0" t="s">
        <v>14</v>
      </c>
      <c r="H2466" s="0" t="n">
        <v>8</v>
      </c>
    </row>
    <row r="2467" customFormat="false" ht="15" hidden="false" customHeight="false" outlineLevel="0" collapsed="false">
      <c r="A2467" s="0" t="n">
        <v>2466</v>
      </c>
      <c r="B2467" s="0" t="n">
        <v>42341</v>
      </c>
      <c r="C2467" s="0" t="s">
        <v>12</v>
      </c>
      <c r="D2467" s="0" t="s">
        <v>28</v>
      </c>
      <c r="E2467" s="0" t="n">
        <v>2</v>
      </c>
      <c r="F2467" s="0" t="n">
        <v>0.374826388888889</v>
      </c>
      <c r="G2467" s="0" t="s">
        <v>14</v>
      </c>
      <c r="H2467" s="0" t="n">
        <v>12</v>
      </c>
    </row>
    <row r="2468" customFormat="false" ht="15" hidden="false" customHeight="false" outlineLevel="0" collapsed="false">
      <c r="A2468" s="0" t="n">
        <v>2467</v>
      </c>
      <c r="B2468" s="0" t="n">
        <v>42351</v>
      </c>
      <c r="C2468" s="0" t="s">
        <v>17</v>
      </c>
      <c r="D2468" s="0" t="s">
        <v>18</v>
      </c>
      <c r="E2468" s="0" t="n">
        <v>3</v>
      </c>
      <c r="F2468" s="0" t="n">
        <v>0.374826388888889</v>
      </c>
      <c r="G2468" s="0" t="s">
        <v>14</v>
      </c>
      <c r="H2468" s="0" t="n">
        <v>16</v>
      </c>
    </row>
    <row r="2469" customFormat="false" ht="15" hidden="false" customHeight="false" outlineLevel="0" collapsed="false">
      <c r="A2469" s="0" t="n">
        <v>2468</v>
      </c>
      <c r="B2469" s="0" t="n">
        <v>42345</v>
      </c>
      <c r="C2469" s="0" t="s">
        <v>19</v>
      </c>
      <c r="D2469" s="0" t="s">
        <v>33</v>
      </c>
      <c r="E2469" s="0" t="n">
        <v>1</v>
      </c>
      <c r="F2469" s="0" t="n">
        <v>0.374826388888889</v>
      </c>
      <c r="G2469" s="0" t="s">
        <v>14</v>
      </c>
      <c r="H2469" s="0" t="n">
        <v>16</v>
      </c>
    </row>
    <row r="2470" customFormat="false" ht="15" hidden="false" customHeight="false" outlineLevel="0" collapsed="false">
      <c r="A2470" s="0" t="n">
        <v>2469</v>
      </c>
      <c r="B2470" s="0" t="n">
        <v>42351</v>
      </c>
      <c r="C2470" s="0" t="s">
        <v>15</v>
      </c>
      <c r="D2470" s="0" t="s">
        <v>28</v>
      </c>
      <c r="E2470" s="0" t="n">
        <v>3</v>
      </c>
      <c r="F2470" s="0" t="n">
        <v>0.374918981481482</v>
      </c>
      <c r="G2470" s="0" t="s">
        <v>14</v>
      </c>
      <c r="H2470" s="0" t="n">
        <v>12</v>
      </c>
    </row>
    <row r="2471" customFormat="false" ht="15" hidden="false" customHeight="false" outlineLevel="0" collapsed="false">
      <c r="A2471" s="0" t="n">
        <v>2470</v>
      </c>
      <c r="B2471" s="0" t="n">
        <v>42349</v>
      </c>
      <c r="C2471" s="0" t="s">
        <v>12</v>
      </c>
      <c r="D2471" s="0" t="s">
        <v>21</v>
      </c>
      <c r="E2471" s="0" t="n">
        <v>2</v>
      </c>
      <c r="F2471" s="0" t="n">
        <v>0.37494212962963</v>
      </c>
      <c r="G2471" s="0" t="s">
        <v>14</v>
      </c>
      <c r="H2471" s="0" t="n">
        <v>16</v>
      </c>
    </row>
    <row r="2472" customFormat="false" ht="15" hidden="false" customHeight="false" outlineLevel="0" collapsed="false">
      <c r="A2472" s="0" t="n">
        <v>2471</v>
      </c>
      <c r="B2472" s="0" t="n">
        <v>42342</v>
      </c>
      <c r="C2472" s="0" t="s">
        <v>12</v>
      </c>
      <c r="D2472" s="0" t="s">
        <v>29</v>
      </c>
      <c r="E2472" s="0" t="n">
        <v>1</v>
      </c>
      <c r="F2472" s="0" t="n">
        <v>0.37494212962963</v>
      </c>
      <c r="G2472" s="0" t="s">
        <v>14</v>
      </c>
      <c r="H2472" s="0" t="n">
        <v>12</v>
      </c>
    </row>
    <row r="2473" customFormat="false" ht="15" hidden="false" customHeight="false" outlineLevel="0" collapsed="false">
      <c r="A2473" s="0" t="n">
        <v>2472</v>
      </c>
      <c r="B2473" s="0" t="n">
        <v>42345</v>
      </c>
      <c r="C2473" s="0" t="s">
        <v>15</v>
      </c>
      <c r="D2473" s="0" t="s">
        <v>30</v>
      </c>
      <c r="E2473" s="0" t="n">
        <v>5</v>
      </c>
      <c r="F2473" s="0" t="n">
        <v>0.374953703703704</v>
      </c>
      <c r="G2473" s="0" t="s">
        <v>14</v>
      </c>
      <c r="H2473" s="0" t="n">
        <v>12</v>
      </c>
    </row>
    <row r="2474" customFormat="false" ht="15" hidden="false" customHeight="false" outlineLevel="0" collapsed="false">
      <c r="A2474" s="0" t="n">
        <v>2473</v>
      </c>
      <c r="B2474" s="0" t="n">
        <v>42351</v>
      </c>
      <c r="C2474" s="0" t="s">
        <v>19</v>
      </c>
      <c r="D2474" s="0" t="s">
        <v>16</v>
      </c>
      <c r="E2474" s="0" t="n">
        <v>5</v>
      </c>
      <c r="F2474" s="0" t="n">
        <v>0.374953703703704</v>
      </c>
      <c r="G2474" s="0" t="s">
        <v>14</v>
      </c>
      <c r="H2474" s="0" t="n">
        <v>8</v>
      </c>
    </row>
    <row r="2475" customFormat="false" ht="15" hidden="false" customHeight="false" outlineLevel="0" collapsed="false">
      <c r="A2475" s="0" t="n">
        <v>2474</v>
      </c>
      <c r="B2475" s="0" t="n">
        <v>42347</v>
      </c>
      <c r="C2475" s="0" t="s">
        <v>12</v>
      </c>
      <c r="D2475" s="0" t="s">
        <v>27</v>
      </c>
      <c r="E2475" s="0" t="n">
        <v>1</v>
      </c>
      <c r="F2475" s="0" t="n">
        <v>0.374953703703704</v>
      </c>
      <c r="G2475" s="0" t="s">
        <v>14</v>
      </c>
      <c r="H2475" s="0" t="n">
        <v>16</v>
      </c>
    </row>
    <row r="2476" customFormat="false" ht="15" hidden="false" customHeight="false" outlineLevel="0" collapsed="false">
      <c r="A2476" s="0" t="n">
        <v>2475</v>
      </c>
      <c r="B2476" s="0" t="n">
        <v>42342</v>
      </c>
      <c r="C2476" s="0" t="s">
        <v>20</v>
      </c>
      <c r="D2476" s="0" t="s">
        <v>27</v>
      </c>
      <c r="E2476" s="0" t="n">
        <v>3</v>
      </c>
      <c r="F2476" s="0" t="n">
        <v>0.374965277777778</v>
      </c>
      <c r="G2476" s="0" t="s">
        <v>14</v>
      </c>
      <c r="H2476" s="0" t="n">
        <v>16</v>
      </c>
    </row>
    <row r="2477" customFormat="false" ht="15" hidden="false" customHeight="false" outlineLevel="0" collapsed="false">
      <c r="A2477" s="0" t="n">
        <v>2476</v>
      </c>
      <c r="B2477" s="0" t="n">
        <v>42344</v>
      </c>
      <c r="C2477" s="0" t="s">
        <v>15</v>
      </c>
      <c r="D2477" s="0" t="s">
        <v>16</v>
      </c>
      <c r="E2477" s="0" t="n">
        <v>1</v>
      </c>
      <c r="F2477" s="0" t="n">
        <v>0.374976851851852</v>
      </c>
      <c r="G2477" s="0" t="s">
        <v>14</v>
      </c>
      <c r="H2477" s="0" t="n">
        <v>8</v>
      </c>
    </row>
    <row r="2478" customFormat="false" ht="15" hidden="false" customHeight="false" outlineLevel="0" collapsed="false">
      <c r="A2478" s="0" t="n">
        <v>2477</v>
      </c>
      <c r="B2478" s="0" t="n">
        <v>42345</v>
      </c>
      <c r="C2478" s="0" t="s">
        <v>17</v>
      </c>
      <c r="D2478" s="0" t="s">
        <v>27</v>
      </c>
      <c r="E2478" s="0" t="n">
        <v>1</v>
      </c>
      <c r="F2478" s="0" t="n">
        <v>0.374988425925926</v>
      </c>
      <c r="G2478" s="0" t="s">
        <v>14</v>
      </c>
      <c r="H2478" s="0" t="n">
        <v>16</v>
      </c>
    </row>
    <row r="2479" customFormat="false" ht="15" hidden="false" customHeight="false" outlineLevel="0" collapsed="false">
      <c r="A2479" s="0" t="n">
        <v>2478</v>
      </c>
      <c r="B2479" s="0" t="n">
        <v>42346</v>
      </c>
      <c r="C2479" s="0" t="s">
        <v>20</v>
      </c>
      <c r="D2479" s="0" t="s">
        <v>22</v>
      </c>
      <c r="E2479" s="0" t="n">
        <v>2</v>
      </c>
      <c r="F2479" s="0" t="n">
        <v>0.375</v>
      </c>
      <c r="G2479" s="0" t="s">
        <v>14</v>
      </c>
      <c r="H2479" s="0" t="n">
        <v>16</v>
      </c>
    </row>
    <row r="2480" customFormat="false" ht="15" hidden="false" customHeight="false" outlineLevel="0" collapsed="false">
      <c r="A2480" s="0" t="n">
        <v>2479</v>
      </c>
      <c r="B2480" s="0" t="n">
        <v>42350</v>
      </c>
      <c r="C2480" s="0" t="s">
        <v>20</v>
      </c>
      <c r="D2480" s="0" t="s">
        <v>21</v>
      </c>
      <c r="E2480" s="0" t="n">
        <v>2</v>
      </c>
      <c r="F2480" s="0" t="n">
        <v>0.375</v>
      </c>
      <c r="G2480" s="0" t="s">
        <v>14</v>
      </c>
      <c r="H2480" s="0" t="n">
        <v>16</v>
      </c>
    </row>
    <row r="2481" customFormat="false" ht="15" hidden="false" customHeight="false" outlineLevel="0" collapsed="false">
      <c r="A2481" s="0" t="n">
        <v>2480</v>
      </c>
      <c r="B2481" s="0" t="n">
        <v>42343</v>
      </c>
      <c r="C2481" s="0" t="s">
        <v>20</v>
      </c>
      <c r="D2481" s="0" t="s">
        <v>29</v>
      </c>
      <c r="E2481" s="0" t="n">
        <v>2</v>
      </c>
      <c r="F2481" s="0" t="n">
        <v>0.375011574074074</v>
      </c>
      <c r="G2481" s="0" t="s">
        <v>34</v>
      </c>
      <c r="H2481" s="0" t="n">
        <v>12</v>
      </c>
    </row>
    <row r="2482" customFormat="false" ht="15" hidden="false" customHeight="false" outlineLevel="0" collapsed="false">
      <c r="A2482" s="0" t="n">
        <v>2481</v>
      </c>
      <c r="B2482" s="0" t="n">
        <v>42343</v>
      </c>
      <c r="C2482" s="0" t="s">
        <v>20</v>
      </c>
      <c r="D2482" s="0" t="s">
        <v>13</v>
      </c>
      <c r="E2482" s="0" t="n">
        <v>5</v>
      </c>
      <c r="F2482" s="0" t="n">
        <v>0.375011574074074</v>
      </c>
      <c r="G2482" s="0" t="s">
        <v>34</v>
      </c>
      <c r="H2482" s="0" t="n">
        <v>8</v>
      </c>
    </row>
    <row r="2483" customFormat="false" ht="15" hidden="false" customHeight="false" outlineLevel="0" collapsed="false">
      <c r="A2483" s="0" t="n">
        <v>2482</v>
      </c>
      <c r="B2483" s="0" t="n">
        <v>42341</v>
      </c>
      <c r="C2483" s="0" t="s">
        <v>20</v>
      </c>
      <c r="D2483" s="0" t="s">
        <v>31</v>
      </c>
      <c r="E2483" s="0" t="n">
        <v>5</v>
      </c>
      <c r="F2483" s="0" t="n">
        <v>0.375034722222222</v>
      </c>
      <c r="G2483" s="0" t="s">
        <v>34</v>
      </c>
      <c r="H2483" s="0" t="n">
        <v>16</v>
      </c>
    </row>
    <row r="2484" customFormat="false" ht="15" hidden="false" customHeight="false" outlineLevel="0" collapsed="false">
      <c r="A2484" s="0" t="n">
        <v>2483</v>
      </c>
      <c r="B2484" s="0" t="n">
        <v>42345</v>
      </c>
      <c r="C2484" s="0" t="s">
        <v>15</v>
      </c>
      <c r="D2484" s="0" t="s">
        <v>24</v>
      </c>
      <c r="E2484" s="0" t="n">
        <v>3</v>
      </c>
      <c r="F2484" s="0" t="n">
        <v>0.375046296296296</v>
      </c>
      <c r="G2484" s="0" t="s">
        <v>34</v>
      </c>
      <c r="H2484" s="0" t="n">
        <v>16</v>
      </c>
    </row>
    <row r="2485" customFormat="false" ht="15" hidden="false" customHeight="false" outlineLevel="0" collapsed="false">
      <c r="A2485" s="0" t="n">
        <v>2484</v>
      </c>
      <c r="B2485" s="0" t="n">
        <v>42353</v>
      </c>
      <c r="C2485" s="0" t="s">
        <v>20</v>
      </c>
      <c r="D2485" s="0" t="s">
        <v>24</v>
      </c>
      <c r="E2485" s="0" t="n">
        <v>5</v>
      </c>
      <c r="F2485" s="0" t="n">
        <v>0.37505787037037</v>
      </c>
      <c r="G2485" s="0" t="s">
        <v>34</v>
      </c>
      <c r="H2485" s="0" t="n">
        <v>16</v>
      </c>
    </row>
    <row r="2486" customFormat="false" ht="15" hidden="false" customHeight="false" outlineLevel="0" collapsed="false">
      <c r="A2486" s="0" t="n">
        <v>2485</v>
      </c>
      <c r="B2486" s="0" t="n">
        <v>42351</v>
      </c>
      <c r="C2486" s="0" t="s">
        <v>12</v>
      </c>
      <c r="D2486" s="0" t="s">
        <v>16</v>
      </c>
      <c r="E2486" s="0" t="n">
        <v>5</v>
      </c>
      <c r="F2486" s="0" t="n">
        <v>0.375069444444444</v>
      </c>
      <c r="G2486" s="0" t="s">
        <v>34</v>
      </c>
      <c r="H2486" s="0" t="n">
        <v>8</v>
      </c>
    </row>
    <row r="2487" customFormat="false" ht="15" hidden="false" customHeight="false" outlineLevel="0" collapsed="false">
      <c r="A2487" s="0" t="n">
        <v>2486</v>
      </c>
      <c r="B2487" s="0" t="n">
        <v>42349</v>
      </c>
      <c r="C2487" s="0" t="s">
        <v>12</v>
      </c>
      <c r="D2487" s="0" t="s">
        <v>31</v>
      </c>
      <c r="E2487" s="0" t="n">
        <v>3</v>
      </c>
      <c r="F2487" s="0" t="n">
        <v>0.375081018518518</v>
      </c>
      <c r="G2487" s="0" t="s">
        <v>34</v>
      </c>
      <c r="H2487" s="0" t="n">
        <v>16</v>
      </c>
    </row>
    <row r="2488" customFormat="false" ht="15" hidden="false" customHeight="false" outlineLevel="0" collapsed="false">
      <c r="A2488" s="0" t="n">
        <v>2487</v>
      </c>
      <c r="B2488" s="0" t="n">
        <v>42353</v>
      </c>
      <c r="C2488" s="0" t="s">
        <v>12</v>
      </c>
      <c r="D2488" s="0" t="s">
        <v>24</v>
      </c>
      <c r="E2488" s="0" t="n">
        <v>2</v>
      </c>
      <c r="F2488" s="0" t="n">
        <v>0.375081018518518</v>
      </c>
      <c r="G2488" s="0" t="s">
        <v>34</v>
      </c>
      <c r="H2488" s="0" t="n">
        <v>16</v>
      </c>
    </row>
    <row r="2489" customFormat="false" ht="15" hidden="false" customHeight="false" outlineLevel="0" collapsed="false">
      <c r="A2489" s="0" t="n">
        <v>2488</v>
      </c>
      <c r="B2489" s="0" t="n">
        <v>42343</v>
      </c>
      <c r="C2489" s="0" t="s">
        <v>12</v>
      </c>
      <c r="D2489" s="0" t="s">
        <v>31</v>
      </c>
      <c r="E2489" s="0" t="n">
        <v>1</v>
      </c>
      <c r="F2489" s="0" t="n">
        <v>0.375092592592593</v>
      </c>
      <c r="G2489" s="0" t="s">
        <v>34</v>
      </c>
      <c r="H2489" s="0" t="n">
        <v>16</v>
      </c>
    </row>
    <row r="2490" customFormat="false" ht="15" hidden="false" customHeight="false" outlineLevel="0" collapsed="false">
      <c r="A2490" s="0" t="n">
        <v>2489</v>
      </c>
      <c r="B2490" s="0" t="n">
        <v>42351</v>
      </c>
      <c r="C2490" s="0" t="s">
        <v>20</v>
      </c>
      <c r="D2490" s="0" t="s">
        <v>29</v>
      </c>
      <c r="E2490" s="0" t="n">
        <v>2</v>
      </c>
      <c r="F2490" s="0" t="n">
        <v>0.375115740740741</v>
      </c>
      <c r="G2490" s="0" t="s">
        <v>34</v>
      </c>
      <c r="H2490" s="0" t="n">
        <v>12</v>
      </c>
    </row>
    <row r="2491" customFormat="false" ht="15" hidden="false" customHeight="false" outlineLevel="0" collapsed="false">
      <c r="A2491" s="0" t="n">
        <v>2490</v>
      </c>
      <c r="B2491" s="0" t="n">
        <v>42342</v>
      </c>
      <c r="C2491" s="0" t="s">
        <v>17</v>
      </c>
      <c r="D2491" s="0" t="s">
        <v>27</v>
      </c>
      <c r="E2491" s="0" t="n">
        <v>5</v>
      </c>
      <c r="F2491" s="0" t="n">
        <v>0.375115740740741</v>
      </c>
      <c r="G2491" s="0" t="s">
        <v>34</v>
      </c>
      <c r="H2491" s="0" t="n">
        <v>16</v>
      </c>
    </row>
    <row r="2492" customFormat="false" ht="15" hidden="false" customHeight="false" outlineLevel="0" collapsed="false">
      <c r="A2492" s="0" t="n">
        <v>2491</v>
      </c>
      <c r="B2492" s="0" t="n">
        <v>42346</v>
      </c>
      <c r="C2492" s="0" t="s">
        <v>20</v>
      </c>
      <c r="D2492" s="0" t="s">
        <v>18</v>
      </c>
      <c r="E2492" s="0" t="n">
        <v>1</v>
      </c>
      <c r="F2492" s="0" t="n">
        <v>0.375127314814815</v>
      </c>
      <c r="G2492" s="0" t="s">
        <v>34</v>
      </c>
      <c r="H2492" s="0" t="n">
        <v>16</v>
      </c>
    </row>
    <row r="2493" customFormat="false" ht="15" hidden="false" customHeight="false" outlineLevel="0" collapsed="false">
      <c r="A2493" s="0" t="n">
        <v>2492</v>
      </c>
      <c r="B2493" s="0" t="n">
        <v>42350</v>
      </c>
      <c r="C2493" s="0" t="s">
        <v>12</v>
      </c>
      <c r="D2493" s="0" t="s">
        <v>26</v>
      </c>
      <c r="E2493" s="0" t="n">
        <v>2</v>
      </c>
      <c r="F2493" s="0" t="n">
        <v>0.375138888888889</v>
      </c>
      <c r="G2493" s="0" t="s">
        <v>34</v>
      </c>
      <c r="H2493" s="0" t="n">
        <v>12</v>
      </c>
    </row>
    <row r="2494" customFormat="false" ht="15" hidden="false" customHeight="false" outlineLevel="0" collapsed="false">
      <c r="A2494" s="0" t="n">
        <v>2493</v>
      </c>
      <c r="B2494" s="0" t="n">
        <v>42343</v>
      </c>
      <c r="C2494" s="0" t="s">
        <v>12</v>
      </c>
      <c r="D2494" s="0" t="s">
        <v>33</v>
      </c>
      <c r="E2494" s="0" t="n">
        <v>3</v>
      </c>
      <c r="F2494" s="0" t="n">
        <v>0.375150462962963</v>
      </c>
      <c r="G2494" s="0" t="s">
        <v>34</v>
      </c>
      <c r="H2494" s="0" t="n">
        <v>16</v>
      </c>
    </row>
    <row r="2495" customFormat="false" ht="15" hidden="false" customHeight="false" outlineLevel="0" collapsed="false">
      <c r="A2495" s="0" t="n">
        <v>2494</v>
      </c>
      <c r="B2495" s="0" t="n">
        <v>42351</v>
      </c>
      <c r="C2495" s="0" t="s">
        <v>15</v>
      </c>
      <c r="D2495" s="0" t="s">
        <v>22</v>
      </c>
      <c r="E2495" s="0" t="n">
        <v>4</v>
      </c>
      <c r="F2495" s="0" t="n">
        <v>0.375185185185185</v>
      </c>
      <c r="G2495" s="0" t="s">
        <v>34</v>
      </c>
      <c r="H2495" s="0" t="n">
        <v>16</v>
      </c>
    </row>
    <row r="2496" customFormat="false" ht="15" hidden="false" customHeight="false" outlineLevel="0" collapsed="false">
      <c r="A2496" s="0" t="n">
        <v>2495</v>
      </c>
      <c r="B2496" s="0" t="n">
        <v>42347</v>
      </c>
      <c r="C2496" s="0" t="s">
        <v>12</v>
      </c>
      <c r="D2496" s="0" t="s">
        <v>23</v>
      </c>
      <c r="E2496" s="0" t="n">
        <v>1</v>
      </c>
      <c r="F2496" s="0" t="n">
        <v>0.375208333333333</v>
      </c>
      <c r="G2496" s="0" t="s">
        <v>34</v>
      </c>
      <c r="H2496" s="0" t="n">
        <v>8</v>
      </c>
    </row>
    <row r="2497" customFormat="false" ht="15" hidden="false" customHeight="false" outlineLevel="0" collapsed="false">
      <c r="A2497" s="0" t="n">
        <v>2496</v>
      </c>
      <c r="B2497" s="0" t="n">
        <v>42349</v>
      </c>
      <c r="C2497" s="0" t="s">
        <v>17</v>
      </c>
      <c r="D2497" s="0" t="s">
        <v>21</v>
      </c>
      <c r="E2497" s="0" t="n">
        <v>2</v>
      </c>
      <c r="F2497" s="0" t="n">
        <v>0.375208333333333</v>
      </c>
      <c r="G2497" s="0" t="s">
        <v>34</v>
      </c>
      <c r="H2497" s="0" t="n">
        <v>16</v>
      </c>
    </row>
    <row r="2498" customFormat="false" ht="15" hidden="false" customHeight="false" outlineLevel="0" collapsed="false">
      <c r="A2498" s="0" t="n">
        <v>2497</v>
      </c>
      <c r="B2498" s="0" t="n">
        <v>42346</v>
      </c>
      <c r="C2498" s="0" t="s">
        <v>17</v>
      </c>
      <c r="D2498" s="0" t="s">
        <v>28</v>
      </c>
      <c r="E2498" s="0" t="n">
        <v>1</v>
      </c>
      <c r="F2498" s="0" t="n">
        <v>0.375208333333333</v>
      </c>
      <c r="G2498" s="0" t="s">
        <v>34</v>
      </c>
      <c r="H2498" s="0" t="n">
        <v>12</v>
      </c>
    </row>
    <row r="2499" customFormat="false" ht="15" hidden="false" customHeight="false" outlineLevel="0" collapsed="false">
      <c r="A2499" s="0" t="n">
        <v>2498</v>
      </c>
      <c r="B2499" s="0" t="n">
        <v>42347</v>
      </c>
      <c r="C2499" s="0" t="s">
        <v>15</v>
      </c>
      <c r="D2499" s="0" t="s">
        <v>21</v>
      </c>
      <c r="E2499" s="0" t="n">
        <v>4</v>
      </c>
      <c r="F2499" s="0" t="n">
        <v>0.37525462962963</v>
      </c>
      <c r="G2499" s="0" t="s">
        <v>34</v>
      </c>
      <c r="H2499" s="0" t="n">
        <v>16</v>
      </c>
    </row>
    <row r="2500" customFormat="false" ht="15" hidden="false" customHeight="false" outlineLevel="0" collapsed="false">
      <c r="A2500" s="0" t="n">
        <v>2499</v>
      </c>
      <c r="B2500" s="0" t="n">
        <v>42353</v>
      </c>
      <c r="C2500" s="0" t="s">
        <v>15</v>
      </c>
      <c r="D2500" s="0" t="s">
        <v>25</v>
      </c>
      <c r="E2500" s="0" t="n">
        <v>2</v>
      </c>
      <c r="F2500" s="0" t="n">
        <v>0.37525462962963</v>
      </c>
      <c r="G2500" s="0" t="s">
        <v>34</v>
      </c>
      <c r="H2500" s="0" t="n">
        <v>8</v>
      </c>
    </row>
    <row r="2501" customFormat="false" ht="15" hidden="false" customHeight="false" outlineLevel="0" collapsed="false">
      <c r="A2501" s="0" t="n">
        <v>2500</v>
      </c>
      <c r="B2501" s="0" t="n">
        <v>42351</v>
      </c>
      <c r="C2501" s="0" t="s">
        <v>15</v>
      </c>
      <c r="D2501" s="0" t="s">
        <v>25</v>
      </c>
      <c r="E2501" s="0" t="n">
        <v>5</v>
      </c>
      <c r="F2501" s="0" t="n">
        <v>0.375277777777778</v>
      </c>
      <c r="G2501" s="0" t="s">
        <v>34</v>
      </c>
      <c r="H2501" s="0" t="n">
        <v>8</v>
      </c>
    </row>
    <row r="2502" customFormat="false" ht="15" hidden="false" customHeight="false" outlineLevel="0" collapsed="false">
      <c r="A2502" s="0" t="n">
        <v>2501</v>
      </c>
      <c r="B2502" s="0" t="n">
        <v>42346</v>
      </c>
      <c r="C2502" s="0" t="s">
        <v>15</v>
      </c>
      <c r="D2502" s="0" t="s">
        <v>25</v>
      </c>
      <c r="E2502" s="0" t="n">
        <v>4</v>
      </c>
      <c r="F2502" s="0" t="n">
        <v>0.375277777777778</v>
      </c>
      <c r="G2502" s="0" t="s">
        <v>34</v>
      </c>
      <c r="H2502" s="0" t="n">
        <v>8</v>
      </c>
    </row>
    <row r="2503" customFormat="false" ht="15" hidden="false" customHeight="false" outlineLevel="0" collapsed="false">
      <c r="A2503" s="0" t="n">
        <v>2502</v>
      </c>
      <c r="B2503" s="0" t="n">
        <v>42350</v>
      </c>
      <c r="C2503" s="0" t="s">
        <v>15</v>
      </c>
      <c r="D2503" s="0" t="s">
        <v>16</v>
      </c>
      <c r="E2503" s="0" t="n">
        <v>4</v>
      </c>
      <c r="F2503" s="0" t="n">
        <v>0.375289351851852</v>
      </c>
      <c r="G2503" s="0" t="s">
        <v>34</v>
      </c>
      <c r="H2503" s="0" t="n">
        <v>8</v>
      </c>
    </row>
    <row r="2504" customFormat="false" ht="15" hidden="false" customHeight="false" outlineLevel="0" collapsed="false">
      <c r="A2504" s="0" t="n">
        <v>2503</v>
      </c>
      <c r="B2504" s="0" t="n">
        <v>42349</v>
      </c>
      <c r="C2504" s="0" t="s">
        <v>19</v>
      </c>
      <c r="D2504" s="0" t="s">
        <v>23</v>
      </c>
      <c r="E2504" s="0" t="n">
        <v>4</v>
      </c>
      <c r="F2504" s="0" t="n">
        <v>0.375300925925926</v>
      </c>
      <c r="G2504" s="0" t="s">
        <v>34</v>
      </c>
      <c r="H2504" s="0" t="n">
        <v>8</v>
      </c>
    </row>
    <row r="2505" customFormat="false" ht="15" hidden="false" customHeight="false" outlineLevel="0" collapsed="false">
      <c r="A2505" s="0" t="n">
        <v>2504</v>
      </c>
      <c r="B2505" s="0" t="n">
        <v>42341</v>
      </c>
      <c r="C2505" s="0" t="s">
        <v>15</v>
      </c>
      <c r="D2505" s="0" t="s">
        <v>26</v>
      </c>
      <c r="E2505" s="0" t="n">
        <v>2</v>
      </c>
      <c r="F2505" s="0" t="n">
        <v>0.375300925925926</v>
      </c>
      <c r="G2505" s="0" t="s">
        <v>34</v>
      </c>
      <c r="H2505" s="0" t="n">
        <v>12</v>
      </c>
    </row>
    <row r="2506" customFormat="false" ht="15" hidden="false" customHeight="false" outlineLevel="0" collapsed="false">
      <c r="A2506" s="0" t="n">
        <v>2505</v>
      </c>
      <c r="B2506" s="0" t="n">
        <v>42352</v>
      </c>
      <c r="C2506" s="0" t="s">
        <v>19</v>
      </c>
      <c r="D2506" s="0" t="s">
        <v>24</v>
      </c>
      <c r="E2506" s="0" t="n">
        <v>3</v>
      </c>
      <c r="F2506" s="0" t="n">
        <v>0.3753125</v>
      </c>
      <c r="G2506" s="0" t="s">
        <v>34</v>
      </c>
      <c r="H2506" s="0" t="n">
        <v>16</v>
      </c>
    </row>
    <row r="2507" customFormat="false" ht="15" hidden="false" customHeight="false" outlineLevel="0" collapsed="false">
      <c r="A2507" s="0" t="n">
        <v>2506</v>
      </c>
      <c r="B2507" s="0" t="n">
        <v>42348</v>
      </c>
      <c r="C2507" s="0" t="s">
        <v>17</v>
      </c>
      <c r="D2507" s="0" t="s">
        <v>29</v>
      </c>
      <c r="E2507" s="0" t="n">
        <v>5</v>
      </c>
      <c r="F2507" s="0" t="n">
        <v>0.375347222222222</v>
      </c>
      <c r="G2507" s="0" t="s">
        <v>34</v>
      </c>
      <c r="H2507" s="0" t="n">
        <v>12</v>
      </c>
    </row>
    <row r="2508" customFormat="false" ht="15" hidden="false" customHeight="false" outlineLevel="0" collapsed="false">
      <c r="A2508" s="0" t="n">
        <v>2507</v>
      </c>
      <c r="B2508" s="0" t="n">
        <v>42348</v>
      </c>
      <c r="C2508" s="0" t="s">
        <v>20</v>
      </c>
      <c r="D2508" s="0" t="s">
        <v>31</v>
      </c>
      <c r="E2508" s="0" t="n">
        <v>3</v>
      </c>
      <c r="F2508" s="0" t="n">
        <v>0.375347222222222</v>
      </c>
      <c r="G2508" s="0" t="s">
        <v>34</v>
      </c>
      <c r="H2508" s="0" t="n">
        <v>16</v>
      </c>
    </row>
    <row r="2509" customFormat="false" ht="15" hidden="false" customHeight="false" outlineLevel="0" collapsed="false">
      <c r="A2509" s="0" t="n">
        <v>2508</v>
      </c>
      <c r="B2509" s="0" t="n">
        <v>42349</v>
      </c>
      <c r="C2509" s="0" t="s">
        <v>15</v>
      </c>
      <c r="D2509" s="0" t="s">
        <v>23</v>
      </c>
      <c r="E2509" s="0" t="n">
        <v>2</v>
      </c>
      <c r="F2509" s="0" t="n">
        <v>0.375347222222222</v>
      </c>
      <c r="G2509" s="0" t="s">
        <v>34</v>
      </c>
      <c r="H2509" s="0" t="n">
        <v>8</v>
      </c>
    </row>
    <row r="2510" customFormat="false" ht="15" hidden="false" customHeight="false" outlineLevel="0" collapsed="false">
      <c r="A2510" s="0" t="n">
        <v>2509</v>
      </c>
      <c r="B2510" s="0" t="n">
        <v>42348</v>
      </c>
      <c r="C2510" s="0" t="s">
        <v>15</v>
      </c>
      <c r="D2510" s="0" t="s">
        <v>25</v>
      </c>
      <c r="E2510" s="0" t="n">
        <v>2</v>
      </c>
      <c r="F2510" s="0" t="n">
        <v>0.37537037037037</v>
      </c>
      <c r="G2510" s="0" t="s">
        <v>34</v>
      </c>
      <c r="H2510" s="0" t="n">
        <v>8</v>
      </c>
    </row>
    <row r="2511" customFormat="false" ht="15" hidden="false" customHeight="false" outlineLevel="0" collapsed="false">
      <c r="A2511" s="0" t="n">
        <v>2510</v>
      </c>
      <c r="B2511" s="0" t="n">
        <v>42351</v>
      </c>
      <c r="C2511" s="0" t="s">
        <v>15</v>
      </c>
      <c r="D2511" s="0" t="s">
        <v>32</v>
      </c>
      <c r="E2511" s="0" t="n">
        <v>5</v>
      </c>
      <c r="F2511" s="0" t="n">
        <v>0.37537037037037</v>
      </c>
      <c r="G2511" s="0" t="s">
        <v>34</v>
      </c>
      <c r="H2511" s="0" t="n">
        <v>8</v>
      </c>
    </row>
    <row r="2512" customFormat="false" ht="15" hidden="false" customHeight="false" outlineLevel="0" collapsed="false">
      <c r="A2512" s="0" t="n">
        <v>2511</v>
      </c>
      <c r="B2512" s="0" t="n">
        <v>42349</v>
      </c>
      <c r="C2512" s="0" t="s">
        <v>15</v>
      </c>
      <c r="D2512" s="0" t="s">
        <v>13</v>
      </c>
      <c r="E2512" s="0" t="n">
        <v>1</v>
      </c>
      <c r="F2512" s="0" t="n">
        <v>0.375381944444444</v>
      </c>
      <c r="G2512" s="0" t="s">
        <v>34</v>
      </c>
      <c r="H2512" s="0" t="n">
        <v>8</v>
      </c>
    </row>
    <row r="2513" customFormat="false" ht="15" hidden="false" customHeight="false" outlineLevel="0" collapsed="false">
      <c r="A2513" s="0" t="n">
        <v>2512</v>
      </c>
      <c r="B2513" s="0" t="n">
        <v>42346</v>
      </c>
      <c r="C2513" s="0" t="s">
        <v>17</v>
      </c>
      <c r="D2513" s="0" t="s">
        <v>30</v>
      </c>
      <c r="E2513" s="0" t="n">
        <v>2</v>
      </c>
      <c r="F2513" s="0" t="n">
        <v>0.375381944444444</v>
      </c>
      <c r="G2513" s="0" t="s">
        <v>34</v>
      </c>
      <c r="H2513" s="0" t="n">
        <v>12</v>
      </c>
    </row>
    <row r="2514" customFormat="false" ht="15" hidden="false" customHeight="false" outlineLevel="0" collapsed="false">
      <c r="A2514" s="0" t="n">
        <v>2513</v>
      </c>
      <c r="B2514" s="0" t="n">
        <v>42353</v>
      </c>
      <c r="C2514" s="0" t="s">
        <v>19</v>
      </c>
      <c r="D2514" s="0" t="s">
        <v>26</v>
      </c>
      <c r="E2514" s="0" t="n">
        <v>2</v>
      </c>
      <c r="F2514" s="0" t="n">
        <v>0.375381944444444</v>
      </c>
      <c r="G2514" s="0" t="s">
        <v>34</v>
      </c>
      <c r="H2514" s="0" t="n">
        <v>12</v>
      </c>
    </row>
    <row r="2515" customFormat="false" ht="15" hidden="false" customHeight="false" outlineLevel="0" collapsed="false">
      <c r="A2515" s="0" t="n">
        <v>2514</v>
      </c>
      <c r="B2515" s="0" t="n">
        <v>42341</v>
      </c>
      <c r="C2515" s="0" t="s">
        <v>12</v>
      </c>
      <c r="D2515" s="0" t="s">
        <v>29</v>
      </c>
      <c r="E2515" s="0" t="n">
        <v>5</v>
      </c>
      <c r="F2515" s="0" t="n">
        <v>0.375405092592593</v>
      </c>
      <c r="G2515" s="0" t="s">
        <v>34</v>
      </c>
      <c r="H2515" s="0" t="n">
        <v>12</v>
      </c>
    </row>
    <row r="2516" customFormat="false" ht="15" hidden="false" customHeight="false" outlineLevel="0" collapsed="false">
      <c r="A2516" s="0" t="n">
        <v>2515</v>
      </c>
      <c r="B2516" s="0" t="n">
        <v>42344</v>
      </c>
      <c r="C2516" s="0" t="s">
        <v>12</v>
      </c>
      <c r="D2516" s="0" t="s">
        <v>18</v>
      </c>
      <c r="E2516" s="0" t="n">
        <v>3</v>
      </c>
      <c r="F2516" s="0" t="n">
        <v>0.375416666666667</v>
      </c>
      <c r="G2516" s="0" t="s">
        <v>34</v>
      </c>
      <c r="H2516" s="0" t="n">
        <v>16</v>
      </c>
    </row>
    <row r="2517" customFormat="false" ht="15" hidden="false" customHeight="false" outlineLevel="0" collapsed="false">
      <c r="A2517" s="0" t="n">
        <v>2516</v>
      </c>
      <c r="B2517" s="0" t="n">
        <v>42347</v>
      </c>
      <c r="C2517" s="0" t="s">
        <v>20</v>
      </c>
      <c r="D2517" s="0" t="s">
        <v>28</v>
      </c>
      <c r="E2517" s="0" t="n">
        <v>3</v>
      </c>
      <c r="F2517" s="0" t="n">
        <v>0.375416666666667</v>
      </c>
      <c r="G2517" s="0" t="s">
        <v>34</v>
      </c>
      <c r="H2517" s="0" t="n">
        <v>12</v>
      </c>
    </row>
    <row r="2518" customFormat="false" ht="15" hidden="false" customHeight="false" outlineLevel="0" collapsed="false">
      <c r="A2518" s="0" t="n">
        <v>2517</v>
      </c>
      <c r="B2518" s="0" t="n">
        <v>42348</v>
      </c>
      <c r="C2518" s="0" t="s">
        <v>19</v>
      </c>
      <c r="D2518" s="0" t="s">
        <v>32</v>
      </c>
      <c r="E2518" s="0" t="n">
        <v>1</v>
      </c>
      <c r="F2518" s="0" t="n">
        <v>0.375428240740741</v>
      </c>
      <c r="G2518" s="0" t="s">
        <v>34</v>
      </c>
      <c r="H2518" s="0" t="n">
        <v>8</v>
      </c>
    </row>
    <row r="2519" customFormat="false" ht="15" hidden="false" customHeight="false" outlineLevel="0" collapsed="false">
      <c r="A2519" s="0" t="n">
        <v>2518</v>
      </c>
      <c r="B2519" s="0" t="n">
        <v>42341</v>
      </c>
      <c r="C2519" s="0" t="s">
        <v>15</v>
      </c>
      <c r="D2519" s="0" t="s">
        <v>24</v>
      </c>
      <c r="E2519" s="0" t="n">
        <v>5</v>
      </c>
      <c r="F2519" s="0" t="n">
        <v>0.375451388888889</v>
      </c>
      <c r="G2519" s="0" t="s">
        <v>34</v>
      </c>
      <c r="H2519" s="0" t="n">
        <v>16</v>
      </c>
    </row>
    <row r="2520" customFormat="false" ht="15" hidden="false" customHeight="false" outlineLevel="0" collapsed="false">
      <c r="A2520" s="0" t="n">
        <v>2519</v>
      </c>
      <c r="B2520" s="0" t="n">
        <v>42346</v>
      </c>
      <c r="C2520" s="0" t="s">
        <v>20</v>
      </c>
      <c r="D2520" s="0" t="s">
        <v>21</v>
      </c>
      <c r="E2520" s="0" t="n">
        <v>3</v>
      </c>
      <c r="F2520" s="0" t="n">
        <v>0.375451388888889</v>
      </c>
      <c r="G2520" s="0" t="s">
        <v>34</v>
      </c>
      <c r="H2520" s="0" t="n">
        <v>16</v>
      </c>
    </row>
    <row r="2521" customFormat="false" ht="15" hidden="false" customHeight="false" outlineLevel="0" collapsed="false">
      <c r="A2521" s="0" t="n">
        <v>2520</v>
      </c>
      <c r="B2521" s="0" t="n">
        <v>42342</v>
      </c>
      <c r="C2521" s="0" t="s">
        <v>12</v>
      </c>
      <c r="D2521" s="0" t="s">
        <v>13</v>
      </c>
      <c r="E2521" s="0" t="n">
        <v>4</v>
      </c>
      <c r="F2521" s="0" t="n">
        <v>0.375486111111111</v>
      </c>
      <c r="G2521" s="0" t="s">
        <v>34</v>
      </c>
      <c r="H2521" s="0" t="n">
        <v>8</v>
      </c>
    </row>
    <row r="2522" customFormat="false" ht="15" hidden="false" customHeight="false" outlineLevel="0" collapsed="false">
      <c r="A2522" s="0" t="n">
        <v>2521</v>
      </c>
      <c r="B2522" s="0" t="n">
        <v>42342</v>
      </c>
      <c r="C2522" s="0" t="s">
        <v>20</v>
      </c>
      <c r="D2522" s="0" t="s">
        <v>18</v>
      </c>
      <c r="E2522" s="0" t="n">
        <v>5</v>
      </c>
      <c r="F2522" s="0" t="n">
        <v>0.375497685185185</v>
      </c>
      <c r="G2522" s="0" t="s">
        <v>34</v>
      </c>
      <c r="H2522" s="0" t="n">
        <v>16</v>
      </c>
    </row>
    <row r="2523" customFormat="false" ht="15" hidden="false" customHeight="false" outlineLevel="0" collapsed="false">
      <c r="A2523" s="0" t="n">
        <v>2522</v>
      </c>
      <c r="B2523" s="0" t="n">
        <v>42349</v>
      </c>
      <c r="C2523" s="0" t="s">
        <v>19</v>
      </c>
      <c r="D2523" s="0" t="s">
        <v>33</v>
      </c>
      <c r="E2523" s="0" t="n">
        <v>5</v>
      </c>
      <c r="F2523" s="0" t="n">
        <v>0.375497685185185</v>
      </c>
      <c r="G2523" s="0" t="s">
        <v>34</v>
      </c>
      <c r="H2523" s="0" t="n">
        <v>16</v>
      </c>
    </row>
    <row r="2524" customFormat="false" ht="15" hidden="false" customHeight="false" outlineLevel="0" collapsed="false">
      <c r="A2524" s="0" t="n">
        <v>2523</v>
      </c>
      <c r="B2524" s="0" t="n">
        <v>42351</v>
      </c>
      <c r="C2524" s="0" t="s">
        <v>20</v>
      </c>
      <c r="D2524" s="0" t="s">
        <v>26</v>
      </c>
      <c r="E2524" s="0" t="n">
        <v>1</v>
      </c>
      <c r="F2524" s="0" t="n">
        <v>0.375497685185185</v>
      </c>
      <c r="G2524" s="0" t="s">
        <v>34</v>
      </c>
      <c r="H2524" s="0" t="n">
        <v>12</v>
      </c>
    </row>
    <row r="2525" customFormat="false" ht="15" hidden="false" customHeight="false" outlineLevel="0" collapsed="false">
      <c r="A2525" s="0" t="n">
        <v>2524</v>
      </c>
      <c r="B2525" s="0" t="n">
        <v>42348</v>
      </c>
      <c r="C2525" s="0" t="s">
        <v>19</v>
      </c>
      <c r="D2525" s="0" t="s">
        <v>30</v>
      </c>
      <c r="E2525" s="0" t="n">
        <v>4</v>
      </c>
      <c r="F2525" s="0" t="n">
        <v>0.375497685185185</v>
      </c>
      <c r="G2525" s="0" t="s">
        <v>34</v>
      </c>
      <c r="H2525" s="0" t="n">
        <v>12</v>
      </c>
    </row>
    <row r="2526" customFormat="false" ht="15" hidden="false" customHeight="false" outlineLevel="0" collapsed="false">
      <c r="A2526" s="0" t="n">
        <v>2525</v>
      </c>
      <c r="B2526" s="0" t="n">
        <v>42343</v>
      </c>
      <c r="C2526" s="0" t="s">
        <v>12</v>
      </c>
      <c r="D2526" s="0" t="s">
        <v>33</v>
      </c>
      <c r="E2526" s="0" t="n">
        <v>3</v>
      </c>
      <c r="F2526" s="0" t="n">
        <v>0.375509259259259</v>
      </c>
      <c r="G2526" s="0" t="s">
        <v>34</v>
      </c>
      <c r="H2526" s="0" t="n">
        <v>16</v>
      </c>
    </row>
    <row r="2527" customFormat="false" ht="15" hidden="false" customHeight="false" outlineLevel="0" collapsed="false">
      <c r="A2527" s="0" t="n">
        <v>2526</v>
      </c>
      <c r="B2527" s="0" t="n">
        <v>42345</v>
      </c>
      <c r="C2527" s="0" t="s">
        <v>19</v>
      </c>
      <c r="D2527" s="0" t="s">
        <v>16</v>
      </c>
      <c r="E2527" s="0" t="n">
        <v>5</v>
      </c>
      <c r="F2527" s="0" t="n">
        <v>0.375543981481481</v>
      </c>
      <c r="G2527" s="0" t="s">
        <v>34</v>
      </c>
      <c r="H2527" s="0" t="n">
        <v>8</v>
      </c>
    </row>
    <row r="2528" customFormat="false" ht="15" hidden="false" customHeight="false" outlineLevel="0" collapsed="false">
      <c r="A2528" s="0" t="n">
        <v>2527</v>
      </c>
      <c r="B2528" s="0" t="n">
        <v>42345</v>
      </c>
      <c r="C2528" s="0" t="s">
        <v>15</v>
      </c>
      <c r="D2528" s="0" t="s">
        <v>13</v>
      </c>
      <c r="E2528" s="0" t="n">
        <v>1</v>
      </c>
      <c r="F2528" s="0" t="n">
        <v>0.375543981481481</v>
      </c>
      <c r="G2528" s="0" t="s">
        <v>34</v>
      </c>
      <c r="H2528" s="0" t="n">
        <v>8</v>
      </c>
    </row>
    <row r="2529" customFormat="false" ht="15" hidden="false" customHeight="false" outlineLevel="0" collapsed="false">
      <c r="A2529" s="0" t="n">
        <v>2528</v>
      </c>
      <c r="B2529" s="0" t="n">
        <v>42343</v>
      </c>
      <c r="C2529" s="0" t="s">
        <v>19</v>
      </c>
      <c r="D2529" s="0" t="s">
        <v>29</v>
      </c>
      <c r="E2529" s="0" t="n">
        <v>5</v>
      </c>
      <c r="F2529" s="0" t="n">
        <v>0.375543981481481</v>
      </c>
      <c r="G2529" s="0" t="s">
        <v>34</v>
      </c>
      <c r="H2529" s="0" t="n">
        <v>12</v>
      </c>
    </row>
    <row r="2530" customFormat="false" ht="15" hidden="false" customHeight="false" outlineLevel="0" collapsed="false">
      <c r="A2530" s="0" t="n">
        <v>2529</v>
      </c>
      <c r="B2530" s="0" t="n">
        <v>42344</v>
      </c>
      <c r="C2530" s="0" t="s">
        <v>17</v>
      </c>
      <c r="D2530" s="0" t="s">
        <v>13</v>
      </c>
      <c r="E2530" s="0" t="n">
        <v>3</v>
      </c>
      <c r="F2530" s="0" t="n">
        <v>0.375543981481481</v>
      </c>
      <c r="G2530" s="0" t="s">
        <v>34</v>
      </c>
      <c r="H2530" s="0" t="n">
        <v>8</v>
      </c>
    </row>
    <row r="2531" customFormat="false" ht="15" hidden="false" customHeight="false" outlineLevel="0" collapsed="false">
      <c r="A2531" s="0" t="n">
        <v>2530</v>
      </c>
      <c r="B2531" s="0" t="n">
        <v>42351</v>
      </c>
      <c r="C2531" s="0" t="s">
        <v>15</v>
      </c>
      <c r="D2531" s="0" t="s">
        <v>26</v>
      </c>
      <c r="E2531" s="0" t="n">
        <v>5</v>
      </c>
      <c r="F2531" s="0" t="n">
        <v>0.37556712962963</v>
      </c>
      <c r="G2531" s="0" t="s">
        <v>34</v>
      </c>
      <c r="H2531" s="0" t="n">
        <v>12</v>
      </c>
    </row>
    <row r="2532" customFormat="false" ht="15" hidden="false" customHeight="false" outlineLevel="0" collapsed="false">
      <c r="A2532" s="0" t="n">
        <v>2531</v>
      </c>
      <c r="B2532" s="0" t="n">
        <v>42348</v>
      </c>
      <c r="C2532" s="0" t="s">
        <v>12</v>
      </c>
      <c r="D2532" s="0" t="s">
        <v>29</v>
      </c>
      <c r="E2532" s="0" t="n">
        <v>3</v>
      </c>
      <c r="F2532" s="0" t="n">
        <v>0.37556712962963</v>
      </c>
      <c r="G2532" s="0" t="s">
        <v>34</v>
      </c>
      <c r="H2532" s="0" t="n">
        <v>12</v>
      </c>
    </row>
    <row r="2533" customFormat="false" ht="15" hidden="false" customHeight="false" outlineLevel="0" collapsed="false">
      <c r="A2533" s="0" t="n">
        <v>2532</v>
      </c>
      <c r="B2533" s="0" t="n">
        <v>42348</v>
      </c>
      <c r="C2533" s="0" t="s">
        <v>17</v>
      </c>
      <c r="D2533" s="0" t="s">
        <v>33</v>
      </c>
      <c r="E2533" s="0" t="n">
        <v>2</v>
      </c>
      <c r="F2533" s="0" t="n">
        <v>0.375578703703704</v>
      </c>
      <c r="G2533" s="0" t="s">
        <v>34</v>
      </c>
      <c r="H2533" s="0" t="n">
        <v>16</v>
      </c>
    </row>
    <row r="2534" customFormat="false" ht="15" hidden="false" customHeight="false" outlineLevel="0" collapsed="false">
      <c r="A2534" s="0" t="n">
        <v>2533</v>
      </c>
      <c r="B2534" s="0" t="n">
        <v>42342</v>
      </c>
      <c r="C2534" s="0" t="s">
        <v>15</v>
      </c>
      <c r="D2534" s="0" t="s">
        <v>26</v>
      </c>
      <c r="E2534" s="0" t="n">
        <v>2</v>
      </c>
      <c r="F2534" s="0" t="n">
        <v>0.375578703703704</v>
      </c>
      <c r="G2534" s="0" t="s">
        <v>34</v>
      </c>
      <c r="H2534" s="0" t="n">
        <v>12</v>
      </c>
    </row>
    <row r="2535" customFormat="false" ht="15" hidden="false" customHeight="false" outlineLevel="0" collapsed="false">
      <c r="A2535" s="0" t="n">
        <v>2534</v>
      </c>
      <c r="B2535" s="0" t="n">
        <v>42353</v>
      </c>
      <c r="C2535" s="0" t="s">
        <v>15</v>
      </c>
      <c r="D2535" s="0" t="s">
        <v>28</v>
      </c>
      <c r="E2535" s="0" t="n">
        <v>5</v>
      </c>
      <c r="F2535" s="0" t="n">
        <v>0.375590277777778</v>
      </c>
      <c r="G2535" s="0" t="s">
        <v>34</v>
      </c>
      <c r="H2535" s="0" t="n">
        <v>12</v>
      </c>
    </row>
    <row r="2536" customFormat="false" ht="15" hidden="false" customHeight="false" outlineLevel="0" collapsed="false">
      <c r="A2536" s="0" t="n">
        <v>2535</v>
      </c>
      <c r="B2536" s="0" t="n">
        <v>42344</v>
      </c>
      <c r="C2536" s="0" t="s">
        <v>17</v>
      </c>
      <c r="D2536" s="0" t="s">
        <v>23</v>
      </c>
      <c r="E2536" s="0" t="n">
        <v>2</v>
      </c>
      <c r="F2536" s="0" t="n">
        <v>0.375613425925926</v>
      </c>
      <c r="G2536" s="0" t="s">
        <v>34</v>
      </c>
      <c r="H2536" s="0" t="n">
        <v>8</v>
      </c>
    </row>
    <row r="2537" customFormat="false" ht="15" hidden="false" customHeight="false" outlineLevel="0" collapsed="false">
      <c r="A2537" s="0" t="n">
        <v>2536</v>
      </c>
      <c r="B2537" s="0" t="n">
        <v>42350</v>
      </c>
      <c r="C2537" s="0" t="s">
        <v>20</v>
      </c>
      <c r="D2537" s="0" t="s">
        <v>33</v>
      </c>
      <c r="E2537" s="0" t="n">
        <v>2</v>
      </c>
      <c r="F2537" s="0" t="n">
        <v>0.375613425925926</v>
      </c>
      <c r="G2537" s="0" t="s">
        <v>34</v>
      </c>
      <c r="H2537" s="0" t="n">
        <v>16</v>
      </c>
    </row>
    <row r="2538" customFormat="false" ht="15" hidden="false" customHeight="false" outlineLevel="0" collapsed="false">
      <c r="A2538" s="0" t="n">
        <v>2537</v>
      </c>
      <c r="B2538" s="0" t="n">
        <v>42342</v>
      </c>
      <c r="C2538" s="0" t="s">
        <v>15</v>
      </c>
      <c r="D2538" s="0" t="s">
        <v>16</v>
      </c>
      <c r="E2538" s="0" t="n">
        <v>4</v>
      </c>
      <c r="F2538" s="0" t="n">
        <v>0.375671296296296</v>
      </c>
      <c r="G2538" s="0" t="s">
        <v>34</v>
      </c>
      <c r="H2538" s="0" t="n">
        <v>8</v>
      </c>
    </row>
    <row r="2539" customFormat="false" ht="15" hidden="false" customHeight="false" outlineLevel="0" collapsed="false">
      <c r="A2539" s="0" t="n">
        <v>2538</v>
      </c>
      <c r="B2539" s="0" t="n">
        <v>42352</v>
      </c>
      <c r="C2539" s="0" t="s">
        <v>17</v>
      </c>
      <c r="D2539" s="0" t="s">
        <v>28</v>
      </c>
      <c r="E2539" s="0" t="n">
        <v>1</v>
      </c>
      <c r="F2539" s="0" t="n">
        <v>0.375706018518519</v>
      </c>
      <c r="G2539" s="0" t="s">
        <v>34</v>
      </c>
      <c r="H2539" s="0" t="n">
        <v>12</v>
      </c>
    </row>
    <row r="2540" customFormat="false" ht="15" hidden="false" customHeight="false" outlineLevel="0" collapsed="false">
      <c r="A2540" s="0" t="n">
        <v>2539</v>
      </c>
      <c r="B2540" s="0" t="n">
        <v>42353</v>
      </c>
      <c r="C2540" s="0" t="s">
        <v>12</v>
      </c>
      <c r="D2540" s="0" t="s">
        <v>29</v>
      </c>
      <c r="E2540" s="0" t="n">
        <v>3</v>
      </c>
      <c r="F2540" s="0" t="n">
        <v>0.375729166666667</v>
      </c>
      <c r="G2540" s="0" t="s">
        <v>34</v>
      </c>
      <c r="H2540" s="0" t="n">
        <v>12</v>
      </c>
    </row>
    <row r="2541" customFormat="false" ht="15" hidden="false" customHeight="false" outlineLevel="0" collapsed="false">
      <c r="A2541" s="0" t="n">
        <v>2540</v>
      </c>
      <c r="B2541" s="0" t="n">
        <v>42353</v>
      </c>
      <c r="C2541" s="0" t="s">
        <v>12</v>
      </c>
      <c r="D2541" s="0" t="s">
        <v>33</v>
      </c>
      <c r="E2541" s="0" t="n">
        <v>1</v>
      </c>
      <c r="F2541" s="0" t="n">
        <v>0.375729166666667</v>
      </c>
      <c r="G2541" s="0" t="s">
        <v>34</v>
      </c>
      <c r="H2541" s="0" t="n">
        <v>16</v>
      </c>
    </row>
    <row r="2542" customFormat="false" ht="15" hidden="false" customHeight="false" outlineLevel="0" collapsed="false">
      <c r="A2542" s="0" t="n">
        <v>2541</v>
      </c>
      <c r="B2542" s="0" t="n">
        <v>42353</v>
      </c>
      <c r="C2542" s="0" t="s">
        <v>15</v>
      </c>
      <c r="D2542" s="0" t="s">
        <v>29</v>
      </c>
      <c r="E2542" s="0" t="n">
        <v>2</v>
      </c>
      <c r="F2542" s="0" t="n">
        <v>0.375740740740741</v>
      </c>
      <c r="G2542" s="0" t="s">
        <v>34</v>
      </c>
      <c r="H2542" s="0" t="n">
        <v>12</v>
      </c>
    </row>
    <row r="2543" customFormat="false" ht="15" hidden="false" customHeight="false" outlineLevel="0" collapsed="false">
      <c r="A2543" s="0" t="n">
        <v>2542</v>
      </c>
      <c r="B2543" s="0" t="n">
        <v>42341</v>
      </c>
      <c r="C2543" s="0" t="s">
        <v>17</v>
      </c>
      <c r="D2543" s="0" t="s">
        <v>26</v>
      </c>
      <c r="E2543" s="0" t="n">
        <v>3</v>
      </c>
      <c r="F2543" s="0" t="n">
        <v>0.375740740740741</v>
      </c>
      <c r="G2543" s="0" t="s">
        <v>34</v>
      </c>
      <c r="H2543" s="0" t="n">
        <v>12</v>
      </c>
    </row>
    <row r="2544" customFormat="false" ht="15" hidden="false" customHeight="false" outlineLevel="0" collapsed="false">
      <c r="A2544" s="0" t="n">
        <v>2543</v>
      </c>
      <c r="B2544" s="0" t="n">
        <v>42341</v>
      </c>
      <c r="C2544" s="0" t="s">
        <v>19</v>
      </c>
      <c r="D2544" s="0" t="s">
        <v>21</v>
      </c>
      <c r="E2544" s="0" t="n">
        <v>2</v>
      </c>
      <c r="F2544" s="0" t="n">
        <v>0.375752314814815</v>
      </c>
      <c r="G2544" s="0" t="s">
        <v>34</v>
      </c>
      <c r="H2544" s="0" t="n">
        <v>16</v>
      </c>
    </row>
    <row r="2545" customFormat="false" ht="15" hidden="false" customHeight="false" outlineLevel="0" collapsed="false">
      <c r="A2545" s="0" t="n">
        <v>2544</v>
      </c>
      <c r="B2545" s="0" t="n">
        <v>42345</v>
      </c>
      <c r="C2545" s="0" t="s">
        <v>15</v>
      </c>
      <c r="D2545" s="0" t="s">
        <v>22</v>
      </c>
      <c r="E2545" s="0" t="n">
        <v>4</v>
      </c>
      <c r="F2545" s="0" t="n">
        <v>0.375775462962963</v>
      </c>
      <c r="G2545" s="0" t="s">
        <v>34</v>
      </c>
      <c r="H2545" s="0" t="n">
        <v>16</v>
      </c>
    </row>
    <row r="2546" customFormat="false" ht="15" hidden="false" customHeight="false" outlineLevel="0" collapsed="false">
      <c r="A2546" s="0" t="n">
        <v>2545</v>
      </c>
      <c r="B2546" s="0" t="n">
        <v>42350</v>
      </c>
      <c r="C2546" s="0" t="s">
        <v>15</v>
      </c>
      <c r="D2546" s="0" t="s">
        <v>26</v>
      </c>
      <c r="E2546" s="0" t="n">
        <v>3</v>
      </c>
      <c r="F2546" s="0" t="n">
        <v>0.375775462962963</v>
      </c>
      <c r="G2546" s="0" t="s">
        <v>34</v>
      </c>
      <c r="H2546" s="0" t="n">
        <v>12</v>
      </c>
    </row>
    <row r="2547" customFormat="false" ht="15" hidden="false" customHeight="false" outlineLevel="0" collapsed="false">
      <c r="A2547" s="0" t="n">
        <v>2546</v>
      </c>
      <c r="B2547" s="0" t="n">
        <v>42353</v>
      </c>
      <c r="C2547" s="0" t="s">
        <v>12</v>
      </c>
      <c r="D2547" s="0" t="s">
        <v>33</v>
      </c>
      <c r="E2547" s="0" t="n">
        <v>5</v>
      </c>
      <c r="F2547" s="0" t="n">
        <v>0.375775462962963</v>
      </c>
      <c r="G2547" s="0" t="s">
        <v>34</v>
      </c>
      <c r="H2547" s="0" t="n">
        <v>16</v>
      </c>
    </row>
    <row r="2548" customFormat="false" ht="15" hidden="false" customHeight="false" outlineLevel="0" collapsed="false">
      <c r="A2548" s="0" t="n">
        <v>2547</v>
      </c>
      <c r="B2548" s="0" t="n">
        <v>42349</v>
      </c>
      <c r="C2548" s="0" t="s">
        <v>19</v>
      </c>
      <c r="D2548" s="0" t="s">
        <v>25</v>
      </c>
      <c r="E2548" s="0" t="n">
        <v>2</v>
      </c>
      <c r="F2548" s="0" t="n">
        <v>0.375775462962963</v>
      </c>
      <c r="G2548" s="0" t="s">
        <v>34</v>
      </c>
      <c r="H2548" s="0" t="n">
        <v>8</v>
      </c>
    </row>
    <row r="2549" customFormat="false" ht="15" hidden="false" customHeight="false" outlineLevel="0" collapsed="false">
      <c r="A2549" s="0" t="n">
        <v>2548</v>
      </c>
      <c r="B2549" s="0" t="n">
        <v>42349</v>
      </c>
      <c r="C2549" s="0" t="s">
        <v>19</v>
      </c>
      <c r="D2549" s="0" t="s">
        <v>26</v>
      </c>
      <c r="E2549" s="0" t="n">
        <v>2</v>
      </c>
      <c r="F2549" s="0" t="n">
        <v>0.375787037037037</v>
      </c>
      <c r="G2549" s="0" t="s">
        <v>34</v>
      </c>
      <c r="H2549" s="0" t="n">
        <v>12</v>
      </c>
    </row>
    <row r="2550" customFormat="false" ht="15" hidden="false" customHeight="false" outlineLevel="0" collapsed="false">
      <c r="A2550" s="0" t="n">
        <v>2549</v>
      </c>
      <c r="B2550" s="0" t="n">
        <v>42346</v>
      </c>
      <c r="C2550" s="0" t="s">
        <v>15</v>
      </c>
      <c r="D2550" s="0" t="s">
        <v>28</v>
      </c>
      <c r="E2550" s="0" t="n">
        <v>2</v>
      </c>
      <c r="F2550" s="0" t="n">
        <v>0.375787037037037</v>
      </c>
      <c r="G2550" s="0" t="s">
        <v>34</v>
      </c>
      <c r="H2550" s="0" t="n">
        <v>12</v>
      </c>
    </row>
    <row r="2551" customFormat="false" ht="15" hidden="false" customHeight="false" outlineLevel="0" collapsed="false">
      <c r="A2551" s="0" t="n">
        <v>2550</v>
      </c>
      <c r="B2551" s="0" t="n">
        <v>42348</v>
      </c>
      <c r="C2551" s="0" t="s">
        <v>17</v>
      </c>
      <c r="D2551" s="0" t="s">
        <v>33</v>
      </c>
      <c r="E2551" s="0" t="n">
        <v>5</v>
      </c>
      <c r="F2551" s="0" t="n">
        <v>0.375787037037037</v>
      </c>
      <c r="G2551" s="0" t="s">
        <v>34</v>
      </c>
      <c r="H2551" s="0" t="n">
        <v>16</v>
      </c>
    </row>
    <row r="2552" customFormat="false" ht="15" hidden="false" customHeight="false" outlineLevel="0" collapsed="false">
      <c r="A2552" s="0" t="n">
        <v>2551</v>
      </c>
      <c r="B2552" s="0" t="n">
        <v>42347</v>
      </c>
      <c r="C2552" s="0" t="s">
        <v>15</v>
      </c>
      <c r="D2552" s="0" t="s">
        <v>26</v>
      </c>
      <c r="E2552" s="0" t="n">
        <v>3</v>
      </c>
      <c r="F2552" s="0" t="n">
        <v>0.375787037037037</v>
      </c>
      <c r="G2552" s="0" t="s">
        <v>34</v>
      </c>
      <c r="H2552" s="0" t="n">
        <v>12</v>
      </c>
    </row>
    <row r="2553" customFormat="false" ht="15" hidden="false" customHeight="false" outlineLevel="0" collapsed="false">
      <c r="A2553" s="0" t="n">
        <v>2552</v>
      </c>
      <c r="B2553" s="0" t="n">
        <v>42344</v>
      </c>
      <c r="C2553" s="0" t="s">
        <v>19</v>
      </c>
      <c r="D2553" s="0" t="s">
        <v>21</v>
      </c>
      <c r="E2553" s="0" t="n">
        <v>2</v>
      </c>
      <c r="F2553" s="0" t="n">
        <v>0.375787037037037</v>
      </c>
      <c r="G2553" s="0" t="s">
        <v>34</v>
      </c>
      <c r="H2553" s="0" t="n">
        <v>16</v>
      </c>
    </row>
    <row r="2554" customFormat="false" ht="15" hidden="false" customHeight="false" outlineLevel="0" collapsed="false">
      <c r="A2554" s="0" t="n">
        <v>2553</v>
      </c>
      <c r="B2554" s="0" t="n">
        <v>42342</v>
      </c>
      <c r="C2554" s="0" t="s">
        <v>12</v>
      </c>
      <c r="D2554" s="0" t="s">
        <v>31</v>
      </c>
      <c r="E2554" s="0" t="n">
        <v>2</v>
      </c>
      <c r="F2554" s="0" t="n">
        <v>0.375810185185185</v>
      </c>
      <c r="G2554" s="0" t="s">
        <v>34</v>
      </c>
      <c r="H2554" s="0" t="n">
        <v>16</v>
      </c>
    </row>
    <row r="2555" customFormat="false" ht="15" hidden="false" customHeight="false" outlineLevel="0" collapsed="false">
      <c r="A2555" s="0" t="n">
        <v>2554</v>
      </c>
      <c r="B2555" s="0" t="n">
        <v>42343</v>
      </c>
      <c r="C2555" s="0" t="s">
        <v>12</v>
      </c>
      <c r="D2555" s="0" t="s">
        <v>28</v>
      </c>
      <c r="E2555" s="0" t="n">
        <v>3</v>
      </c>
      <c r="F2555" s="0" t="n">
        <v>0.375810185185185</v>
      </c>
      <c r="G2555" s="0" t="s">
        <v>34</v>
      </c>
      <c r="H2555" s="0" t="n">
        <v>12</v>
      </c>
    </row>
    <row r="2556" customFormat="false" ht="15" hidden="false" customHeight="false" outlineLevel="0" collapsed="false">
      <c r="A2556" s="0" t="n">
        <v>2555</v>
      </c>
      <c r="B2556" s="0" t="n">
        <v>42352</v>
      </c>
      <c r="C2556" s="0" t="s">
        <v>12</v>
      </c>
      <c r="D2556" s="0" t="s">
        <v>31</v>
      </c>
      <c r="E2556" s="0" t="n">
        <v>5</v>
      </c>
      <c r="F2556" s="0" t="n">
        <v>0.375821759259259</v>
      </c>
      <c r="G2556" s="0" t="s">
        <v>34</v>
      </c>
      <c r="H2556" s="0" t="n">
        <v>16</v>
      </c>
    </row>
    <row r="2557" customFormat="false" ht="15" hidden="false" customHeight="false" outlineLevel="0" collapsed="false">
      <c r="A2557" s="0" t="n">
        <v>2556</v>
      </c>
      <c r="B2557" s="0" t="n">
        <v>42348</v>
      </c>
      <c r="C2557" s="0" t="s">
        <v>15</v>
      </c>
      <c r="D2557" s="0" t="s">
        <v>26</v>
      </c>
      <c r="E2557" s="0" t="n">
        <v>4</v>
      </c>
      <c r="F2557" s="0" t="n">
        <v>0.375833333333333</v>
      </c>
      <c r="G2557" s="0" t="s">
        <v>34</v>
      </c>
      <c r="H2557" s="0" t="n">
        <v>12</v>
      </c>
    </row>
    <row r="2558" customFormat="false" ht="15" hidden="false" customHeight="false" outlineLevel="0" collapsed="false">
      <c r="A2558" s="0" t="n">
        <v>2557</v>
      </c>
      <c r="B2558" s="0" t="n">
        <v>42349</v>
      </c>
      <c r="C2558" s="0" t="s">
        <v>17</v>
      </c>
      <c r="D2558" s="0" t="s">
        <v>33</v>
      </c>
      <c r="E2558" s="0" t="n">
        <v>3</v>
      </c>
      <c r="F2558" s="0" t="n">
        <v>0.375833333333333</v>
      </c>
      <c r="G2558" s="0" t="s">
        <v>34</v>
      </c>
      <c r="H2558" s="0" t="n">
        <v>16</v>
      </c>
    </row>
    <row r="2559" customFormat="false" ht="15" hidden="false" customHeight="false" outlineLevel="0" collapsed="false">
      <c r="A2559" s="0" t="n">
        <v>2558</v>
      </c>
      <c r="B2559" s="0" t="n">
        <v>42347</v>
      </c>
      <c r="C2559" s="0" t="s">
        <v>17</v>
      </c>
      <c r="D2559" s="0" t="s">
        <v>28</v>
      </c>
      <c r="E2559" s="0" t="n">
        <v>5</v>
      </c>
      <c r="F2559" s="0" t="n">
        <v>0.375833333333333</v>
      </c>
      <c r="G2559" s="0" t="s">
        <v>34</v>
      </c>
      <c r="H2559" s="0" t="n">
        <v>12</v>
      </c>
    </row>
    <row r="2560" customFormat="false" ht="15" hidden="false" customHeight="false" outlineLevel="0" collapsed="false">
      <c r="A2560" s="0" t="n">
        <v>2559</v>
      </c>
      <c r="B2560" s="0" t="n">
        <v>42352</v>
      </c>
      <c r="C2560" s="0" t="s">
        <v>15</v>
      </c>
      <c r="D2560" s="0" t="s">
        <v>28</v>
      </c>
      <c r="E2560" s="0" t="n">
        <v>4</v>
      </c>
      <c r="F2560" s="0" t="n">
        <v>0.375844907407407</v>
      </c>
      <c r="G2560" s="0" t="s">
        <v>34</v>
      </c>
      <c r="H2560" s="0" t="n">
        <v>12</v>
      </c>
    </row>
    <row r="2561" customFormat="false" ht="15" hidden="false" customHeight="false" outlineLevel="0" collapsed="false">
      <c r="A2561" s="0" t="n">
        <v>2560</v>
      </c>
      <c r="B2561" s="0" t="n">
        <v>42349</v>
      </c>
      <c r="C2561" s="0" t="s">
        <v>20</v>
      </c>
      <c r="D2561" s="0" t="s">
        <v>13</v>
      </c>
      <c r="E2561" s="0" t="n">
        <v>2</v>
      </c>
      <c r="F2561" s="0" t="n">
        <v>0.375856481481481</v>
      </c>
      <c r="G2561" s="0" t="s">
        <v>34</v>
      </c>
      <c r="H2561" s="0" t="n">
        <v>8</v>
      </c>
    </row>
    <row r="2562" customFormat="false" ht="15" hidden="false" customHeight="false" outlineLevel="0" collapsed="false">
      <c r="A2562" s="0" t="n">
        <v>2561</v>
      </c>
      <c r="B2562" s="0" t="n">
        <v>42348</v>
      </c>
      <c r="C2562" s="0" t="s">
        <v>19</v>
      </c>
      <c r="D2562" s="0" t="s">
        <v>18</v>
      </c>
      <c r="E2562" s="0" t="n">
        <v>1</v>
      </c>
      <c r="F2562" s="0" t="n">
        <v>0.375868055555556</v>
      </c>
      <c r="G2562" s="0" t="s">
        <v>34</v>
      </c>
      <c r="H2562" s="0" t="n">
        <v>16</v>
      </c>
    </row>
    <row r="2563" customFormat="false" ht="15" hidden="false" customHeight="false" outlineLevel="0" collapsed="false">
      <c r="A2563" s="0" t="n">
        <v>2562</v>
      </c>
      <c r="B2563" s="0" t="n">
        <v>42341</v>
      </c>
      <c r="C2563" s="0" t="s">
        <v>17</v>
      </c>
      <c r="D2563" s="0" t="s">
        <v>18</v>
      </c>
      <c r="E2563" s="0" t="n">
        <v>3</v>
      </c>
      <c r="F2563" s="0" t="n">
        <v>0.375868055555556</v>
      </c>
      <c r="G2563" s="0" t="s">
        <v>34</v>
      </c>
      <c r="H2563" s="0" t="n">
        <v>16</v>
      </c>
    </row>
    <row r="2564" customFormat="false" ht="15" hidden="false" customHeight="false" outlineLevel="0" collapsed="false">
      <c r="A2564" s="0" t="n">
        <v>2563</v>
      </c>
      <c r="B2564" s="0" t="n">
        <v>42352</v>
      </c>
      <c r="C2564" s="0" t="s">
        <v>20</v>
      </c>
      <c r="D2564" s="0" t="s">
        <v>21</v>
      </c>
      <c r="E2564" s="0" t="n">
        <v>1</v>
      </c>
      <c r="F2564" s="0" t="n">
        <v>0.375868055555556</v>
      </c>
      <c r="G2564" s="0" t="s">
        <v>34</v>
      </c>
      <c r="H2564" s="0" t="n">
        <v>16</v>
      </c>
    </row>
    <row r="2565" customFormat="false" ht="15" hidden="false" customHeight="false" outlineLevel="0" collapsed="false">
      <c r="A2565" s="0" t="n">
        <v>2564</v>
      </c>
      <c r="B2565" s="0" t="n">
        <v>42343</v>
      </c>
      <c r="C2565" s="0" t="s">
        <v>15</v>
      </c>
      <c r="D2565" s="0" t="s">
        <v>29</v>
      </c>
      <c r="E2565" s="0" t="n">
        <v>2</v>
      </c>
      <c r="F2565" s="0" t="n">
        <v>0.375868055555556</v>
      </c>
      <c r="G2565" s="0" t="s">
        <v>34</v>
      </c>
      <c r="H2565" s="0" t="n">
        <v>12</v>
      </c>
    </row>
    <row r="2566" customFormat="false" ht="15" hidden="false" customHeight="false" outlineLevel="0" collapsed="false">
      <c r="A2566" s="0" t="n">
        <v>2565</v>
      </c>
      <c r="B2566" s="0" t="n">
        <v>42341</v>
      </c>
      <c r="C2566" s="0" t="s">
        <v>12</v>
      </c>
      <c r="D2566" s="0" t="s">
        <v>22</v>
      </c>
      <c r="E2566" s="0" t="n">
        <v>2</v>
      </c>
      <c r="F2566" s="0" t="n">
        <v>0.37587962962963</v>
      </c>
      <c r="G2566" s="0" t="s">
        <v>34</v>
      </c>
      <c r="H2566" s="0" t="n">
        <v>16</v>
      </c>
    </row>
    <row r="2567" customFormat="false" ht="15" hidden="false" customHeight="false" outlineLevel="0" collapsed="false">
      <c r="A2567" s="0" t="n">
        <v>2566</v>
      </c>
      <c r="B2567" s="0" t="n">
        <v>42351</v>
      </c>
      <c r="C2567" s="0" t="s">
        <v>20</v>
      </c>
      <c r="D2567" s="0" t="s">
        <v>33</v>
      </c>
      <c r="E2567" s="0" t="n">
        <v>3</v>
      </c>
      <c r="F2567" s="0" t="n">
        <v>0.375914351851852</v>
      </c>
      <c r="G2567" s="0" t="s">
        <v>34</v>
      </c>
      <c r="H2567" s="0" t="n">
        <v>16</v>
      </c>
    </row>
    <row r="2568" customFormat="false" ht="15" hidden="false" customHeight="false" outlineLevel="0" collapsed="false">
      <c r="A2568" s="0" t="n">
        <v>2567</v>
      </c>
      <c r="B2568" s="0" t="n">
        <v>42345</v>
      </c>
      <c r="C2568" s="0" t="s">
        <v>19</v>
      </c>
      <c r="D2568" s="0" t="s">
        <v>18</v>
      </c>
      <c r="E2568" s="0" t="n">
        <v>3</v>
      </c>
      <c r="F2568" s="0" t="n">
        <v>0.375914351851852</v>
      </c>
      <c r="G2568" s="0" t="s">
        <v>34</v>
      </c>
      <c r="H2568" s="0" t="n">
        <v>16</v>
      </c>
    </row>
    <row r="2569" customFormat="false" ht="15" hidden="false" customHeight="false" outlineLevel="0" collapsed="false">
      <c r="A2569" s="0" t="n">
        <v>2568</v>
      </c>
      <c r="B2569" s="0" t="n">
        <v>42345</v>
      </c>
      <c r="C2569" s="0" t="s">
        <v>15</v>
      </c>
      <c r="D2569" s="0" t="s">
        <v>31</v>
      </c>
      <c r="E2569" s="0" t="n">
        <v>1</v>
      </c>
      <c r="F2569" s="0" t="n">
        <v>0.375949074074074</v>
      </c>
      <c r="G2569" s="0" t="s">
        <v>34</v>
      </c>
      <c r="H2569" s="0" t="n">
        <v>16</v>
      </c>
    </row>
    <row r="2570" customFormat="false" ht="15" hidden="false" customHeight="false" outlineLevel="0" collapsed="false">
      <c r="A2570" s="0" t="n">
        <v>2569</v>
      </c>
      <c r="B2570" s="0" t="n">
        <v>42341</v>
      </c>
      <c r="C2570" s="0" t="s">
        <v>20</v>
      </c>
      <c r="D2570" s="0" t="s">
        <v>32</v>
      </c>
      <c r="E2570" s="0" t="n">
        <v>2</v>
      </c>
      <c r="F2570" s="0" t="n">
        <v>0.375960648148148</v>
      </c>
      <c r="G2570" s="0" t="s">
        <v>34</v>
      </c>
      <c r="H2570" s="0" t="n">
        <v>8</v>
      </c>
    </row>
    <row r="2571" customFormat="false" ht="15" hidden="false" customHeight="false" outlineLevel="0" collapsed="false">
      <c r="A2571" s="0" t="n">
        <v>2570</v>
      </c>
      <c r="B2571" s="0" t="n">
        <v>42343</v>
      </c>
      <c r="C2571" s="0" t="s">
        <v>20</v>
      </c>
      <c r="D2571" s="0" t="s">
        <v>30</v>
      </c>
      <c r="E2571" s="0" t="n">
        <v>3</v>
      </c>
      <c r="F2571" s="0" t="n">
        <v>0.375960648148148</v>
      </c>
      <c r="G2571" s="0" t="s">
        <v>34</v>
      </c>
      <c r="H2571" s="0" t="n">
        <v>12</v>
      </c>
    </row>
    <row r="2572" customFormat="false" ht="15" hidden="false" customHeight="false" outlineLevel="0" collapsed="false">
      <c r="A2572" s="0" t="n">
        <v>2571</v>
      </c>
      <c r="B2572" s="0" t="n">
        <v>42344</v>
      </c>
      <c r="C2572" s="0" t="s">
        <v>12</v>
      </c>
      <c r="D2572" s="0" t="s">
        <v>16</v>
      </c>
      <c r="E2572" s="0" t="n">
        <v>2</v>
      </c>
      <c r="F2572" s="0" t="n">
        <v>0.375983796296296</v>
      </c>
      <c r="G2572" s="0" t="s">
        <v>34</v>
      </c>
      <c r="H2572" s="0" t="n">
        <v>8</v>
      </c>
    </row>
    <row r="2573" customFormat="false" ht="15" hidden="false" customHeight="false" outlineLevel="0" collapsed="false">
      <c r="A2573" s="0" t="n">
        <v>2572</v>
      </c>
      <c r="B2573" s="0" t="n">
        <v>42345</v>
      </c>
      <c r="C2573" s="0" t="s">
        <v>15</v>
      </c>
      <c r="D2573" s="0" t="s">
        <v>27</v>
      </c>
      <c r="E2573" s="0" t="n">
        <v>5</v>
      </c>
      <c r="F2573" s="0" t="n">
        <v>0.375983796296296</v>
      </c>
      <c r="G2573" s="0" t="s">
        <v>34</v>
      </c>
      <c r="H2573" s="0" t="n">
        <v>16</v>
      </c>
    </row>
    <row r="2574" customFormat="false" ht="15" hidden="false" customHeight="false" outlineLevel="0" collapsed="false">
      <c r="A2574" s="0" t="n">
        <v>2573</v>
      </c>
      <c r="B2574" s="0" t="n">
        <v>42351</v>
      </c>
      <c r="C2574" s="0" t="s">
        <v>12</v>
      </c>
      <c r="D2574" s="0" t="s">
        <v>33</v>
      </c>
      <c r="E2574" s="0" t="n">
        <v>2</v>
      </c>
      <c r="F2574" s="0" t="n">
        <v>0.375983796296296</v>
      </c>
      <c r="G2574" s="0" t="s">
        <v>34</v>
      </c>
      <c r="H2574" s="0" t="n">
        <v>16</v>
      </c>
    </row>
    <row r="2575" customFormat="false" ht="15" hidden="false" customHeight="false" outlineLevel="0" collapsed="false">
      <c r="A2575" s="0" t="n">
        <v>2574</v>
      </c>
      <c r="B2575" s="0" t="n">
        <v>42344</v>
      </c>
      <c r="C2575" s="0" t="s">
        <v>12</v>
      </c>
      <c r="D2575" s="0" t="s">
        <v>29</v>
      </c>
      <c r="E2575" s="0" t="n">
        <v>3</v>
      </c>
      <c r="F2575" s="0" t="n">
        <v>0.376006944444444</v>
      </c>
      <c r="G2575" s="0" t="s">
        <v>34</v>
      </c>
      <c r="H2575" s="0" t="n">
        <v>12</v>
      </c>
    </row>
    <row r="2576" customFormat="false" ht="15" hidden="false" customHeight="false" outlineLevel="0" collapsed="false">
      <c r="A2576" s="0" t="n">
        <v>2575</v>
      </c>
      <c r="B2576" s="0" t="n">
        <v>42341</v>
      </c>
      <c r="C2576" s="0" t="s">
        <v>15</v>
      </c>
      <c r="D2576" s="0" t="s">
        <v>27</v>
      </c>
      <c r="E2576" s="0" t="n">
        <v>5</v>
      </c>
      <c r="F2576" s="0" t="n">
        <v>0.376006944444444</v>
      </c>
      <c r="G2576" s="0" t="s">
        <v>34</v>
      </c>
      <c r="H2576" s="0" t="n">
        <v>16</v>
      </c>
    </row>
    <row r="2577" customFormat="false" ht="15" hidden="false" customHeight="false" outlineLevel="0" collapsed="false">
      <c r="A2577" s="0" t="n">
        <v>2576</v>
      </c>
      <c r="B2577" s="0" t="n">
        <v>42347</v>
      </c>
      <c r="C2577" s="0" t="s">
        <v>20</v>
      </c>
      <c r="D2577" s="0" t="s">
        <v>25</v>
      </c>
      <c r="E2577" s="0" t="n">
        <v>4</v>
      </c>
      <c r="F2577" s="0" t="n">
        <v>0.376053240740741</v>
      </c>
      <c r="G2577" s="0" t="s">
        <v>34</v>
      </c>
      <c r="H2577" s="0" t="n">
        <v>8</v>
      </c>
    </row>
    <row r="2578" customFormat="false" ht="15" hidden="false" customHeight="false" outlineLevel="0" collapsed="false">
      <c r="A2578" s="0" t="n">
        <v>2577</v>
      </c>
      <c r="B2578" s="0" t="n">
        <v>42345</v>
      </c>
      <c r="C2578" s="0" t="s">
        <v>15</v>
      </c>
      <c r="D2578" s="0" t="s">
        <v>30</v>
      </c>
      <c r="E2578" s="0" t="n">
        <v>4</v>
      </c>
      <c r="F2578" s="0" t="n">
        <v>0.376064814814815</v>
      </c>
      <c r="G2578" s="0" t="s">
        <v>34</v>
      </c>
      <c r="H2578" s="0" t="n">
        <v>12</v>
      </c>
    </row>
    <row r="2579" customFormat="false" ht="15" hidden="false" customHeight="false" outlineLevel="0" collapsed="false">
      <c r="A2579" s="0" t="n">
        <v>2578</v>
      </c>
      <c r="B2579" s="0" t="n">
        <v>42351</v>
      </c>
      <c r="C2579" s="0" t="s">
        <v>15</v>
      </c>
      <c r="D2579" s="0" t="s">
        <v>29</v>
      </c>
      <c r="E2579" s="0" t="n">
        <v>3</v>
      </c>
      <c r="F2579" s="0" t="n">
        <v>0.376076388888889</v>
      </c>
      <c r="G2579" s="0" t="s">
        <v>34</v>
      </c>
      <c r="H2579" s="0" t="n">
        <v>12</v>
      </c>
    </row>
    <row r="2580" customFormat="false" ht="15" hidden="false" customHeight="false" outlineLevel="0" collapsed="false">
      <c r="A2580" s="0" t="n">
        <v>2579</v>
      </c>
      <c r="B2580" s="0" t="n">
        <v>42348</v>
      </c>
      <c r="C2580" s="0" t="s">
        <v>12</v>
      </c>
      <c r="D2580" s="0" t="s">
        <v>25</v>
      </c>
      <c r="E2580" s="0" t="n">
        <v>3</v>
      </c>
      <c r="F2580" s="0" t="n">
        <v>0.376076388888889</v>
      </c>
      <c r="G2580" s="0" t="s">
        <v>34</v>
      </c>
      <c r="H2580" s="0" t="n">
        <v>8</v>
      </c>
    </row>
    <row r="2581" customFormat="false" ht="15" hidden="false" customHeight="false" outlineLevel="0" collapsed="false">
      <c r="A2581" s="0" t="n">
        <v>2580</v>
      </c>
      <c r="B2581" s="0" t="n">
        <v>42351</v>
      </c>
      <c r="C2581" s="0" t="s">
        <v>17</v>
      </c>
      <c r="D2581" s="0" t="s">
        <v>27</v>
      </c>
      <c r="E2581" s="0" t="n">
        <v>3</v>
      </c>
      <c r="F2581" s="0" t="n">
        <v>0.376076388888889</v>
      </c>
      <c r="G2581" s="0" t="s">
        <v>34</v>
      </c>
      <c r="H2581" s="0" t="n">
        <v>16</v>
      </c>
    </row>
    <row r="2582" customFormat="false" ht="15" hidden="false" customHeight="false" outlineLevel="0" collapsed="false">
      <c r="A2582" s="0" t="n">
        <v>2581</v>
      </c>
      <c r="B2582" s="0" t="n">
        <v>42349</v>
      </c>
      <c r="C2582" s="0" t="s">
        <v>19</v>
      </c>
      <c r="D2582" s="0" t="s">
        <v>18</v>
      </c>
      <c r="E2582" s="0" t="n">
        <v>1</v>
      </c>
      <c r="F2582" s="0" t="n">
        <v>0.376076388888889</v>
      </c>
      <c r="G2582" s="0" t="s">
        <v>34</v>
      </c>
      <c r="H2582" s="0" t="n">
        <v>16</v>
      </c>
    </row>
    <row r="2583" customFormat="false" ht="15" hidden="false" customHeight="false" outlineLevel="0" collapsed="false">
      <c r="A2583" s="0" t="n">
        <v>2582</v>
      </c>
      <c r="B2583" s="0" t="n">
        <v>42350</v>
      </c>
      <c r="C2583" s="0" t="s">
        <v>17</v>
      </c>
      <c r="D2583" s="0" t="s">
        <v>25</v>
      </c>
      <c r="E2583" s="0" t="n">
        <v>4</v>
      </c>
      <c r="F2583" s="0" t="n">
        <v>0.376099537037037</v>
      </c>
      <c r="G2583" s="0" t="s">
        <v>34</v>
      </c>
      <c r="H2583" s="0" t="n">
        <v>8</v>
      </c>
    </row>
    <row r="2584" customFormat="false" ht="15" hidden="false" customHeight="false" outlineLevel="0" collapsed="false">
      <c r="A2584" s="0" t="n">
        <v>2583</v>
      </c>
      <c r="B2584" s="0" t="n">
        <v>42347</v>
      </c>
      <c r="C2584" s="0" t="s">
        <v>20</v>
      </c>
      <c r="D2584" s="0" t="s">
        <v>18</v>
      </c>
      <c r="E2584" s="0" t="n">
        <v>4</v>
      </c>
      <c r="F2584" s="0" t="n">
        <v>0.376099537037037</v>
      </c>
      <c r="G2584" s="0" t="s">
        <v>34</v>
      </c>
      <c r="H2584" s="0" t="n">
        <v>16</v>
      </c>
    </row>
    <row r="2585" customFormat="false" ht="15" hidden="false" customHeight="false" outlineLevel="0" collapsed="false">
      <c r="A2585" s="0" t="n">
        <v>2584</v>
      </c>
      <c r="B2585" s="0" t="n">
        <v>42352</v>
      </c>
      <c r="C2585" s="0" t="s">
        <v>19</v>
      </c>
      <c r="D2585" s="0" t="s">
        <v>18</v>
      </c>
      <c r="E2585" s="0" t="n">
        <v>4</v>
      </c>
      <c r="F2585" s="0" t="n">
        <v>0.376134259259259</v>
      </c>
      <c r="G2585" s="0" t="s">
        <v>34</v>
      </c>
      <c r="H2585" s="0" t="n">
        <v>16</v>
      </c>
    </row>
    <row r="2586" customFormat="false" ht="15" hidden="false" customHeight="false" outlineLevel="0" collapsed="false">
      <c r="A2586" s="0" t="n">
        <v>2585</v>
      </c>
      <c r="B2586" s="0" t="n">
        <v>42352</v>
      </c>
      <c r="C2586" s="0" t="s">
        <v>19</v>
      </c>
      <c r="D2586" s="0" t="s">
        <v>29</v>
      </c>
      <c r="E2586" s="0" t="n">
        <v>5</v>
      </c>
      <c r="F2586" s="0" t="n">
        <v>0.376157407407407</v>
      </c>
      <c r="G2586" s="0" t="s">
        <v>34</v>
      </c>
      <c r="H2586" s="0" t="n">
        <v>12</v>
      </c>
    </row>
    <row r="2587" customFormat="false" ht="15" hidden="false" customHeight="false" outlineLevel="0" collapsed="false">
      <c r="A2587" s="0" t="n">
        <v>2586</v>
      </c>
      <c r="B2587" s="0" t="n">
        <v>42346</v>
      </c>
      <c r="C2587" s="0" t="s">
        <v>20</v>
      </c>
      <c r="D2587" s="0" t="s">
        <v>16</v>
      </c>
      <c r="E2587" s="0" t="n">
        <v>5</v>
      </c>
      <c r="F2587" s="0" t="n">
        <v>0.376215277777778</v>
      </c>
      <c r="G2587" s="0" t="s">
        <v>34</v>
      </c>
      <c r="H2587" s="0" t="n">
        <v>8</v>
      </c>
    </row>
    <row r="2588" customFormat="false" ht="15" hidden="false" customHeight="false" outlineLevel="0" collapsed="false">
      <c r="A2588" s="0" t="n">
        <v>2587</v>
      </c>
      <c r="B2588" s="0" t="n">
        <v>42348</v>
      </c>
      <c r="C2588" s="0" t="s">
        <v>12</v>
      </c>
      <c r="D2588" s="0" t="s">
        <v>23</v>
      </c>
      <c r="E2588" s="0" t="n">
        <v>3</v>
      </c>
      <c r="F2588" s="0" t="n">
        <v>0.376238425925926</v>
      </c>
      <c r="G2588" s="0" t="s">
        <v>34</v>
      </c>
      <c r="H2588" s="0" t="n">
        <v>8</v>
      </c>
    </row>
    <row r="2589" customFormat="false" ht="15" hidden="false" customHeight="false" outlineLevel="0" collapsed="false">
      <c r="A2589" s="0" t="n">
        <v>2588</v>
      </c>
      <c r="B2589" s="0" t="n">
        <v>42350</v>
      </c>
      <c r="C2589" s="0" t="s">
        <v>20</v>
      </c>
      <c r="D2589" s="0" t="s">
        <v>25</v>
      </c>
      <c r="E2589" s="0" t="n">
        <v>5</v>
      </c>
      <c r="F2589" s="0" t="n">
        <v>0.376238425925926</v>
      </c>
      <c r="G2589" s="0" t="s">
        <v>34</v>
      </c>
      <c r="H2589" s="0" t="n">
        <v>8</v>
      </c>
    </row>
    <row r="2590" customFormat="false" ht="15" hidden="false" customHeight="false" outlineLevel="0" collapsed="false">
      <c r="A2590" s="0" t="n">
        <v>2589</v>
      </c>
      <c r="B2590" s="0" t="n">
        <v>42351</v>
      </c>
      <c r="C2590" s="0" t="s">
        <v>15</v>
      </c>
      <c r="D2590" s="0" t="s">
        <v>16</v>
      </c>
      <c r="E2590" s="0" t="n">
        <v>2</v>
      </c>
      <c r="F2590" s="0" t="n">
        <v>0.37630787037037</v>
      </c>
      <c r="G2590" s="0" t="s">
        <v>34</v>
      </c>
      <c r="H2590" s="0" t="n">
        <v>8</v>
      </c>
    </row>
    <row r="2591" customFormat="false" ht="15" hidden="false" customHeight="false" outlineLevel="0" collapsed="false">
      <c r="A2591" s="0" t="n">
        <v>2590</v>
      </c>
      <c r="B2591" s="0" t="n">
        <v>42352</v>
      </c>
      <c r="C2591" s="0" t="s">
        <v>20</v>
      </c>
      <c r="D2591" s="0" t="s">
        <v>22</v>
      </c>
      <c r="E2591" s="0" t="n">
        <v>1</v>
      </c>
      <c r="F2591" s="0" t="n">
        <v>0.376319444444444</v>
      </c>
      <c r="G2591" s="0" t="s">
        <v>34</v>
      </c>
      <c r="H2591" s="0" t="n">
        <v>16</v>
      </c>
    </row>
    <row r="2592" customFormat="false" ht="15" hidden="false" customHeight="false" outlineLevel="0" collapsed="false">
      <c r="A2592" s="0" t="n">
        <v>2591</v>
      </c>
      <c r="B2592" s="0" t="n">
        <v>42348</v>
      </c>
      <c r="C2592" s="0" t="s">
        <v>19</v>
      </c>
      <c r="D2592" s="0" t="s">
        <v>27</v>
      </c>
      <c r="E2592" s="0" t="n">
        <v>3</v>
      </c>
      <c r="F2592" s="0" t="n">
        <v>0.376331018518519</v>
      </c>
      <c r="G2592" s="0" t="s">
        <v>34</v>
      </c>
      <c r="H2592" s="0" t="n">
        <v>16</v>
      </c>
    </row>
    <row r="2593" customFormat="false" ht="15" hidden="false" customHeight="false" outlineLevel="0" collapsed="false">
      <c r="A2593" s="0" t="n">
        <v>2592</v>
      </c>
      <c r="B2593" s="0" t="n">
        <v>42347</v>
      </c>
      <c r="C2593" s="0" t="s">
        <v>17</v>
      </c>
      <c r="D2593" s="0" t="s">
        <v>28</v>
      </c>
      <c r="E2593" s="0" t="n">
        <v>4</v>
      </c>
      <c r="F2593" s="0" t="n">
        <v>0.376354166666667</v>
      </c>
      <c r="G2593" s="0" t="s">
        <v>34</v>
      </c>
      <c r="H2593" s="0" t="n">
        <v>12</v>
      </c>
    </row>
    <row r="2594" customFormat="false" ht="15" hidden="false" customHeight="false" outlineLevel="0" collapsed="false">
      <c r="A2594" s="0" t="n">
        <v>2593</v>
      </c>
      <c r="B2594" s="0" t="n">
        <v>42343</v>
      </c>
      <c r="C2594" s="0" t="s">
        <v>20</v>
      </c>
      <c r="D2594" s="0" t="s">
        <v>26</v>
      </c>
      <c r="E2594" s="0" t="n">
        <v>3</v>
      </c>
      <c r="F2594" s="0" t="n">
        <v>0.376354166666667</v>
      </c>
      <c r="G2594" s="0" t="s">
        <v>34</v>
      </c>
      <c r="H2594" s="0" t="n">
        <v>12</v>
      </c>
    </row>
    <row r="2595" customFormat="false" ht="15" hidden="false" customHeight="false" outlineLevel="0" collapsed="false">
      <c r="A2595" s="0" t="n">
        <v>2594</v>
      </c>
      <c r="B2595" s="0" t="n">
        <v>42343</v>
      </c>
      <c r="C2595" s="0" t="s">
        <v>20</v>
      </c>
      <c r="D2595" s="0" t="s">
        <v>16</v>
      </c>
      <c r="E2595" s="0" t="n">
        <v>5</v>
      </c>
      <c r="F2595" s="0" t="n">
        <v>0.376365740740741</v>
      </c>
      <c r="G2595" s="0" t="s">
        <v>34</v>
      </c>
      <c r="H2595" s="0" t="n">
        <v>8</v>
      </c>
    </row>
    <row r="2596" customFormat="false" ht="15" hidden="false" customHeight="false" outlineLevel="0" collapsed="false">
      <c r="A2596" s="0" t="n">
        <v>2595</v>
      </c>
      <c r="B2596" s="0" t="n">
        <v>42343</v>
      </c>
      <c r="C2596" s="0" t="s">
        <v>15</v>
      </c>
      <c r="D2596" s="0" t="s">
        <v>31</v>
      </c>
      <c r="E2596" s="0" t="n">
        <v>3</v>
      </c>
      <c r="F2596" s="0" t="n">
        <v>0.376377314814815</v>
      </c>
      <c r="G2596" s="0" t="s">
        <v>34</v>
      </c>
      <c r="H2596" s="0" t="n">
        <v>16</v>
      </c>
    </row>
    <row r="2597" customFormat="false" ht="15" hidden="false" customHeight="false" outlineLevel="0" collapsed="false">
      <c r="A2597" s="0" t="n">
        <v>2596</v>
      </c>
      <c r="B2597" s="0" t="n">
        <v>42344</v>
      </c>
      <c r="C2597" s="0" t="s">
        <v>20</v>
      </c>
      <c r="D2597" s="0" t="s">
        <v>13</v>
      </c>
      <c r="E2597" s="0" t="n">
        <v>5</v>
      </c>
      <c r="F2597" s="0" t="n">
        <v>0.376388888888889</v>
      </c>
      <c r="G2597" s="0" t="s">
        <v>34</v>
      </c>
      <c r="H2597" s="0" t="n">
        <v>8</v>
      </c>
    </row>
    <row r="2598" customFormat="false" ht="15" hidden="false" customHeight="false" outlineLevel="0" collapsed="false">
      <c r="A2598" s="0" t="n">
        <v>2597</v>
      </c>
      <c r="B2598" s="0" t="n">
        <v>42351</v>
      </c>
      <c r="C2598" s="0" t="s">
        <v>15</v>
      </c>
      <c r="D2598" s="0" t="s">
        <v>28</v>
      </c>
      <c r="E2598" s="0" t="n">
        <v>1</v>
      </c>
      <c r="F2598" s="0" t="n">
        <v>0.376388888888889</v>
      </c>
      <c r="G2598" s="0" t="s">
        <v>34</v>
      </c>
      <c r="H2598" s="0" t="n">
        <v>12</v>
      </c>
    </row>
    <row r="2599" customFormat="false" ht="15" hidden="false" customHeight="false" outlineLevel="0" collapsed="false">
      <c r="A2599" s="0" t="n">
        <v>2598</v>
      </c>
      <c r="B2599" s="0" t="n">
        <v>42342</v>
      </c>
      <c r="C2599" s="0" t="s">
        <v>12</v>
      </c>
      <c r="D2599" s="0" t="s">
        <v>23</v>
      </c>
      <c r="E2599" s="0" t="n">
        <v>5</v>
      </c>
      <c r="F2599" s="0" t="n">
        <v>0.376400462962963</v>
      </c>
      <c r="G2599" s="0" t="s">
        <v>34</v>
      </c>
      <c r="H2599" s="0" t="n">
        <v>8</v>
      </c>
    </row>
    <row r="2600" customFormat="false" ht="15" hidden="false" customHeight="false" outlineLevel="0" collapsed="false">
      <c r="A2600" s="0" t="n">
        <v>2599</v>
      </c>
      <c r="B2600" s="0" t="n">
        <v>42351</v>
      </c>
      <c r="C2600" s="0" t="s">
        <v>15</v>
      </c>
      <c r="D2600" s="0" t="s">
        <v>16</v>
      </c>
      <c r="E2600" s="0" t="n">
        <v>5</v>
      </c>
      <c r="F2600" s="0" t="n">
        <v>0.376412037037037</v>
      </c>
      <c r="G2600" s="0" t="s">
        <v>34</v>
      </c>
      <c r="H2600" s="0" t="n">
        <v>8</v>
      </c>
    </row>
    <row r="2601" customFormat="false" ht="15" hidden="false" customHeight="false" outlineLevel="0" collapsed="false">
      <c r="A2601" s="0" t="n">
        <v>2600</v>
      </c>
      <c r="B2601" s="0" t="n">
        <v>42353</v>
      </c>
      <c r="C2601" s="0" t="s">
        <v>20</v>
      </c>
      <c r="D2601" s="0" t="s">
        <v>33</v>
      </c>
      <c r="E2601" s="0" t="n">
        <v>1</v>
      </c>
      <c r="F2601" s="0" t="n">
        <v>0.376435185185185</v>
      </c>
      <c r="G2601" s="0" t="s">
        <v>34</v>
      </c>
      <c r="H2601" s="0" t="n">
        <v>16</v>
      </c>
    </row>
    <row r="2602" customFormat="false" ht="15" hidden="false" customHeight="false" outlineLevel="0" collapsed="false">
      <c r="A2602" s="0" t="n">
        <v>2601</v>
      </c>
      <c r="B2602" s="0" t="n">
        <v>42346</v>
      </c>
      <c r="C2602" s="0" t="s">
        <v>20</v>
      </c>
      <c r="D2602" s="0" t="s">
        <v>31</v>
      </c>
      <c r="E2602" s="0" t="n">
        <v>1</v>
      </c>
      <c r="F2602" s="0" t="n">
        <v>0.376435185185185</v>
      </c>
      <c r="G2602" s="0" t="s">
        <v>34</v>
      </c>
      <c r="H2602" s="0" t="n">
        <v>16</v>
      </c>
    </row>
    <row r="2603" customFormat="false" ht="15" hidden="false" customHeight="false" outlineLevel="0" collapsed="false">
      <c r="A2603" s="0" t="n">
        <v>2602</v>
      </c>
      <c r="B2603" s="0" t="n">
        <v>42344</v>
      </c>
      <c r="C2603" s="0" t="s">
        <v>17</v>
      </c>
      <c r="D2603" s="0" t="s">
        <v>31</v>
      </c>
      <c r="E2603" s="0" t="n">
        <v>5</v>
      </c>
      <c r="F2603" s="0" t="n">
        <v>0.376458333333333</v>
      </c>
      <c r="G2603" s="0" t="s">
        <v>34</v>
      </c>
      <c r="H2603" s="0" t="n">
        <v>16</v>
      </c>
    </row>
    <row r="2604" customFormat="false" ht="15" hidden="false" customHeight="false" outlineLevel="0" collapsed="false">
      <c r="A2604" s="0" t="n">
        <v>2603</v>
      </c>
      <c r="B2604" s="0" t="n">
        <v>42351</v>
      </c>
      <c r="C2604" s="0" t="s">
        <v>17</v>
      </c>
      <c r="D2604" s="0" t="s">
        <v>30</v>
      </c>
      <c r="E2604" s="0" t="n">
        <v>3</v>
      </c>
      <c r="F2604" s="0" t="n">
        <v>0.376469907407407</v>
      </c>
      <c r="G2604" s="0" t="s">
        <v>34</v>
      </c>
      <c r="H2604" s="0" t="n">
        <v>12</v>
      </c>
    </row>
    <row r="2605" customFormat="false" ht="15" hidden="false" customHeight="false" outlineLevel="0" collapsed="false">
      <c r="A2605" s="0" t="n">
        <v>2604</v>
      </c>
      <c r="B2605" s="0" t="n">
        <v>42345</v>
      </c>
      <c r="C2605" s="0" t="s">
        <v>15</v>
      </c>
      <c r="D2605" s="0" t="s">
        <v>21</v>
      </c>
      <c r="E2605" s="0" t="n">
        <v>4</v>
      </c>
      <c r="F2605" s="0" t="n">
        <v>0.376493055555556</v>
      </c>
      <c r="G2605" s="0" t="s">
        <v>34</v>
      </c>
      <c r="H2605" s="0" t="n">
        <v>16</v>
      </c>
    </row>
    <row r="2606" customFormat="false" ht="15" hidden="false" customHeight="false" outlineLevel="0" collapsed="false">
      <c r="A2606" s="0" t="n">
        <v>2605</v>
      </c>
      <c r="B2606" s="0" t="n">
        <v>42353</v>
      </c>
      <c r="C2606" s="0" t="s">
        <v>15</v>
      </c>
      <c r="D2606" s="0" t="s">
        <v>21</v>
      </c>
      <c r="E2606" s="0" t="n">
        <v>1</v>
      </c>
      <c r="F2606" s="0" t="n">
        <v>0.376493055555556</v>
      </c>
      <c r="G2606" s="0" t="s">
        <v>34</v>
      </c>
      <c r="H2606" s="0" t="n">
        <v>16</v>
      </c>
    </row>
    <row r="2607" customFormat="false" ht="15" hidden="false" customHeight="false" outlineLevel="0" collapsed="false">
      <c r="A2607" s="0" t="n">
        <v>2606</v>
      </c>
      <c r="B2607" s="0" t="n">
        <v>42347</v>
      </c>
      <c r="C2607" s="0" t="s">
        <v>20</v>
      </c>
      <c r="D2607" s="0" t="s">
        <v>16</v>
      </c>
      <c r="E2607" s="0" t="n">
        <v>2</v>
      </c>
      <c r="F2607" s="0" t="n">
        <v>0.37650462962963</v>
      </c>
      <c r="G2607" s="0" t="s">
        <v>34</v>
      </c>
      <c r="H2607" s="0" t="n">
        <v>8</v>
      </c>
    </row>
    <row r="2608" customFormat="false" ht="15" hidden="false" customHeight="false" outlineLevel="0" collapsed="false">
      <c r="A2608" s="0" t="n">
        <v>2607</v>
      </c>
      <c r="B2608" s="0" t="n">
        <v>42351</v>
      </c>
      <c r="C2608" s="0" t="s">
        <v>12</v>
      </c>
      <c r="D2608" s="0" t="s">
        <v>23</v>
      </c>
      <c r="E2608" s="0" t="n">
        <v>2</v>
      </c>
      <c r="F2608" s="0" t="n">
        <v>0.37650462962963</v>
      </c>
      <c r="G2608" s="0" t="s">
        <v>34</v>
      </c>
      <c r="H2608" s="0" t="n">
        <v>8</v>
      </c>
    </row>
    <row r="2609" customFormat="false" ht="15" hidden="false" customHeight="false" outlineLevel="0" collapsed="false">
      <c r="A2609" s="0" t="n">
        <v>2608</v>
      </c>
      <c r="B2609" s="0" t="n">
        <v>42341</v>
      </c>
      <c r="C2609" s="0" t="s">
        <v>19</v>
      </c>
      <c r="D2609" s="0" t="s">
        <v>26</v>
      </c>
      <c r="E2609" s="0" t="n">
        <v>1</v>
      </c>
      <c r="F2609" s="0" t="n">
        <v>0.376527777777778</v>
      </c>
      <c r="G2609" s="0" t="s">
        <v>34</v>
      </c>
      <c r="H2609" s="0" t="n">
        <v>12</v>
      </c>
    </row>
    <row r="2610" customFormat="false" ht="15" hidden="false" customHeight="false" outlineLevel="0" collapsed="false">
      <c r="A2610" s="0" t="n">
        <v>2609</v>
      </c>
      <c r="B2610" s="0" t="n">
        <v>42348</v>
      </c>
      <c r="C2610" s="0" t="s">
        <v>17</v>
      </c>
      <c r="D2610" s="0" t="s">
        <v>30</v>
      </c>
      <c r="E2610" s="0" t="n">
        <v>1</v>
      </c>
      <c r="F2610" s="0" t="n">
        <v>0.376539351851852</v>
      </c>
      <c r="G2610" s="0" t="s">
        <v>34</v>
      </c>
      <c r="H2610" s="0" t="n">
        <v>12</v>
      </c>
    </row>
    <row r="2611" customFormat="false" ht="15" hidden="false" customHeight="false" outlineLevel="0" collapsed="false">
      <c r="A2611" s="0" t="n">
        <v>2610</v>
      </c>
      <c r="B2611" s="0" t="n">
        <v>42343</v>
      </c>
      <c r="C2611" s="0" t="s">
        <v>12</v>
      </c>
      <c r="D2611" s="0" t="s">
        <v>16</v>
      </c>
      <c r="E2611" s="0" t="n">
        <v>5</v>
      </c>
      <c r="F2611" s="0" t="n">
        <v>0.376539351851852</v>
      </c>
      <c r="G2611" s="0" t="s">
        <v>34</v>
      </c>
      <c r="H2611" s="0" t="n">
        <v>8</v>
      </c>
    </row>
    <row r="2612" customFormat="false" ht="15" hidden="false" customHeight="false" outlineLevel="0" collapsed="false">
      <c r="A2612" s="0" t="n">
        <v>2611</v>
      </c>
      <c r="B2612" s="0" t="n">
        <v>42349</v>
      </c>
      <c r="C2612" s="0" t="s">
        <v>19</v>
      </c>
      <c r="D2612" s="0" t="s">
        <v>32</v>
      </c>
      <c r="E2612" s="0" t="n">
        <v>3</v>
      </c>
      <c r="F2612" s="0" t="n">
        <v>0.376574074074074</v>
      </c>
      <c r="G2612" s="0" t="s">
        <v>34</v>
      </c>
      <c r="H2612" s="0" t="n">
        <v>8</v>
      </c>
    </row>
    <row r="2613" customFormat="false" ht="15" hidden="false" customHeight="false" outlineLevel="0" collapsed="false">
      <c r="A2613" s="0" t="n">
        <v>2612</v>
      </c>
      <c r="B2613" s="0" t="n">
        <v>42345</v>
      </c>
      <c r="C2613" s="0" t="s">
        <v>12</v>
      </c>
      <c r="D2613" s="0" t="s">
        <v>29</v>
      </c>
      <c r="E2613" s="0" t="n">
        <v>4</v>
      </c>
      <c r="F2613" s="0" t="n">
        <v>0.376574074074074</v>
      </c>
      <c r="G2613" s="0" t="s">
        <v>34</v>
      </c>
      <c r="H2613" s="0" t="n">
        <v>12</v>
      </c>
    </row>
    <row r="2614" customFormat="false" ht="15" hidden="false" customHeight="false" outlineLevel="0" collapsed="false">
      <c r="A2614" s="0" t="n">
        <v>2613</v>
      </c>
      <c r="B2614" s="0" t="n">
        <v>42344</v>
      </c>
      <c r="C2614" s="0" t="s">
        <v>20</v>
      </c>
      <c r="D2614" s="0" t="s">
        <v>18</v>
      </c>
      <c r="E2614" s="0" t="n">
        <v>2</v>
      </c>
      <c r="F2614" s="0" t="n">
        <v>0.376585648148148</v>
      </c>
      <c r="G2614" s="0" t="s">
        <v>34</v>
      </c>
      <c r="H2614" s="0" t="n">
        <v>16</v>
      </c>
    </row>
    <row r="2615" customFormat="false" ht="15" hidden="false" customHeight="false" outlineLevel="0" collapsed="false">
      <c r="A2615" s="0" t="n">
        <v>2614</v>
      </c>
      <c r="B2615" s="0" t="n">
        <v>42343</v>
      </c>
      <c r="C2615" s="0" t="s">
        <v>15</v>
      </c>
      <c r="D2615" s="0" t="s">
        <v>33</v>
      </c>
      <c r="E2615" s="0" t="n">
        <v>1</v>
      </c>
      <c r="F2615" s="0" t="n">
        <v>0.376585648148148</v>
      </c>
      <c r="G2615" s="0" t="s">
        <v>34</v>
      </c>
      <c r="H2615" s="0" t="n">
        <v>16</v>
      </c>
    </row>
    <row r="2616" customFormat="false" ht="15" hidden="false" customHeight="false" outlineLevel="0" collapsed="false">
      <c r="A2616" s="0" t="n">
        <v>2615</v>
      </c>
      <c r="B2616" s="0" t="n">
        <v>42341</v>
      </c>
      <c r="C2616" s="0" t="s">
        <v>17</v>
      </c>
      <c r="D2616" s="0" t="s">
        <v>31</v>
      </c>
      <c r="E2616" s="0" t="n">
        <v>2</v>
      </c>
      <c r="F2616" s="0" t="n">
        <v>0.376631944444444</v>
      </c>
      <c r="G2616" s="0" t="s">
        <v>34</v>
      </c>
      <c r="H2616" s="0" t="n">
        <v>16</v>
      </c>
    </row>
    <row r="2617" customFormat="false" ht="15" hidden="false" customHeight="false" outlineLevel="0" collapsed="false">
      <c r="A2617" s="0" t="n">
        <v>2616</v>
      </c>
      <c r="B2617" s="0" t="n">
        <v>42345</v>
      </c>
      <c r="C2617" s="0" t="s">
        <v>15</v>
      </c>
      <c r="D2617" s="0" t="s">
        <v>28</v>
      </c>
      <c r="E2617" s="0" t="n">
        <v>1</v>
      </c>
      <c r="F2617" s="0" t="n">
        <v>0.376643518518519</v>
      </c>
      <c r="G2617" s="0" t="s">
        <v>34</v>
      </c>
      <c r="H2617" s="0" t="n">
        <v>12</v>
      </c>
    </row>
    <row r="2618" customFormat="false" ht="15" hidden="false" customHeight="false" outlineLevel="0" collapsed="false">
      <c r="A2618" s="0" t="n">
        <v>2617</v>
      </c>
      <c r="B2618" s="0" t="n">
        <v>42346</v>
      </c>
      <c r="C2618" s="0" t="s">
        <v>12</v>
      </c>
      <c r="D2618" s="0" t="s">
        <v>33</v>
      </c>
      <c r="E2618" s="0" t="n">
        <v>5</v>
      </c>
      <c r="F2618" s="0" t="n">
        <v>0.376655092592593</v>
      </c>
      <c r="G2618" s="0" t="s">
        <v>34</v>
      </c>
      <c r="H2618" s="0" t="n">
        <v>16</v>
      </c>
    </row>
    <row r="2619" customFormat="false" ht="15" hidden="false" customHeight="false" outlineLevel="0" collapsed="false">
      <c r="A2619" s="0" t="n">
        <v>2618</v>
      </c>
      <c r="B2619" s="0" t="n">
        <v>42342</v>
      </c>
      <c r="C2619" s="0" t="s">
        <v>20</v>
      </c>
      <c r="D2619" s="0" t="s">
        <v>24</v>
      </c>
      <c r="E2619" s="0" t="n">
        <v>4</v>
      </c>
      <c r="F2619" s="0" t="n">
        <v>0.376655092592593</v>
      </c>
      <c r="G2619" s="0" t="s">
        <v>34</v>
      </c>
      <c r="H2619" s="0" t="n">
        <v>16</v>
      </c>
    </row>
    <row r="2620" customFormat="false" ht="15" hidden="false" customHeight="false" outlineLevel="0" collapsed="false">
      <c r="A2620" s="0" t="n">
        <v>2619</v>
      </c>
      <c r="B2620" s="0" t="n">
        <v>42347</v>
      </c>
      <c r="C2620" s="0" t="s">
        <v>15</v>
      </c>
      <c r="D2620" s="0" t="s">
        <v>28</v>
      </c>
      <c r="E2620" s="0" t="n">
        <v>4</v>
      </c>
      <c r="F2620" s="0" t="n">
        <v>0.376666666666667</v>
      </c>
      <c r="G2620" s="0" t="s">
        <v>34</v>
      </c>
      <c r="H2620" s="0" t="n">
        <v>12</v>
      </c>
    </row>
    <row r="2621" customFormat="false" ht="15" hidden="false" customHeight="false" outlineLevel="0" collapsed="false">
      <c r="A2621" s="0" t="n">
        <v>2620</v>
      </c>
      <c r="B2621" s="0" t="n">
        <v>42352</v>
      </c>
      <c r="C2621" s="0" t="s">
        <v>19</v>
      </c>
      <c r="D2621" s="0" t="s">
        <v>28</v>
      </c>
      <c r="E2621" s="0" t="n">
        <v>1</v>
      </c>
      <c r="F2621" s="0" t="n">
        <v>0.376689814814815</v>
      </c>
      <c r="G2621" s="0" t="s">
        <v>34</v>
      </c>
      <c r="H2621" s="0" t="n">
        <v>12</v>
      </c>
    </row>
    <row r="2622" customFormat="false" ht="15" hidden="false" customHeight="false" outlineLevel="0" collapsed="false">
      <c r="A2622" s="0" t="n">
        <v>2621</v>
      </c>
      <c r="B2622" s="0" t="n">
        <v>42350</v>
      </c>
      <c r="C2622" s="0" t="s">
        <v>20</v>
      </c>
      <c r="D2622" s="0" t="s">
        <v>24</v>
      </c>
      <c r="E2622" s="0" t="n">
        <v>1</v>
      </c>
      <c r="F2622" s="0" t="n">
        <v>0.376689814814815</v>
      </c>
      <c r="G2622" s="0" t="s">
        <v>34</v>
      </c>
      <c r="H2622" s="0" t="n">
        <v>16</v>
      </c>
    </row>
    <row r="2623" customFormat="false" ht="15" hidden="false" customHeight="false" outlineLevel="0" collapsed="false">
      <c r="A2623" s="0" t="n">
        <v>2622</v>
      </c>
      <c r="B2623" s="0" t="n">
        <v>42350</v>
      </c>
      <c r="C2623" s="0" t="s">
        <v>17</v>
      </c>
      <c r="D2623" s="0" t="s">
        <v>32</v>
      </c>
      <c r="E2623" s="0" t="n">
        <v>2</v>
      </c>
      <c r="F2623" s="0" t="n">
        <v>0.376689814814815</v>
      </c>
      <c r="G2623" s="0" t="s">
        <v>34</v>
      </c>
      <c r="H2623" s="0" t="n">
        <v>8</v>
      </c>
    </row>
    <row r="2624" customFormat="false" ht="15" hidden="false" customHeight="false" outlineLevel="0" collapsed="false">
      <c r="A2624" s="0" t="n">
        <v>2623</v>
      </c>
      <c r="B2624" s="0" t="n">
        <v>42344</v>
      </c>
      <c r="C2624" s="0" t="s">
        <v>20</v>
      </c>
      <c r="D2624" s="0" t="s">
        <v>23</v>
      </c>
      <c r="E2624" s="0" t="n">
        <v>4</v>
      </c>
      <c r="F2624" s="0" t="n">
        <v>0.376701388888889</v>
      </c>
      <c r="G2624" s="0" t="s">
        <v>34</v>
      </c>
      <c r="H2624" s="0" t="n">
        <v>8</v>
      </c>
    </row>
    <row r="2625" customFormat="false" ht="15" hidden="false" customHeight="false" outlineLevel="0" collapsed="false">
      <c r="A2625" s="0" t="n">
        <v>2624</v>
      </c>
      <c r="B2625" s="0" t="n">
        <v>42352</v>
      </c>
      <c r="C2625" s="0" t="s">
        <v>19</v>
      </c>
      <c r="D2625" s="0" t="s">
        <v>30</v>
      </c>
      <c r="E2625" s="0" t="n">
        <v>2</v>
      </c>
      <c r="F2625" s="0" t="n">
        <v>0.376712962962963</v>
      </c>
      <c r="G2625" s="0" t="s">
        <v>34</v>
      </c>
      <c r="H2625" s="0" t="n">
        <v>12</v>
      </c>
    </row>
    <row r="2626" customFormat="false" ht="15" hidden="false" customHeight="false" outlineLevel="0" collapsed="false">
      <c r="A2626" s="0" t="n">
        <v>2625</v>
      </c>
      <c r="B2626" s="0" t="n">
        <v>42344</v>
      </c>
      <c r="C2626" s="0" t="s">
        <v>19</v>
      </c>
      <c r="D2626" s="0" t="s">
        <v>29</v>
      </c>
      <c r="E2626" s="0" t="n">
        <v>2</v>
      </c>
      <c r="F2626" s="0" t="n">
        <v>0.376712962962963</v>
      </c>
      <c r="G2626" s="0" t="s">
        <v>34</v>
      </c>
      <c r="H2626" s="0" t="n">
        <v>12</v>
      </c>
    </row>
    <row r="2627" customFormat="false" ht="15" hidden="false" customHeight="false" outlineLevel="0" collapsed="false">
      <c r="A2627" s="0" t="n">
        <v>2626</v>
      </c>
      <c r="B2627" s="0" t="n">
        <v>42351</v>
      </c>
      <c r="C2627" s="0" t="s">
        <v>12</v>
      </c>
      <c r="D2627" s="0" t="s">
        <v>18</v>
      </c>
      <c r="E2627" s="0" t="n">
        <v>4</v>
      </c>
      <c r="F2627" s="0" t="n">
        <v>0.376724537037037</v>
      </c>
      <c r="G2627" s="0" t="s">
        <v>34</v>
      </c>
      <c r="H2627" s="0" t="n">
        <v>16</v>
      </c>
    </row>
    <row r="2628" customFormat="false" ht="15" hidden="false" customHeight="false" outlineLevel="0" collapsed="false">
      <c r="A2628" s="0" t="n">
        <v>2627</v>
      </c>
      <c r="B2628" s="0" t="n">
        <v>42347</v>
      </c>
      <c r="C2628" s="0" t="s">
        <v>12</v>
      </c>
      <c r="D2628" s="0" t="s">
        <v>16</v>
      </c>
      <c r="E2628" s="0" t="n">
        <v>5</v>
      </c>
      <c r="F2628" s="0" t="n">
        <v>0.376759259259259</v>
      </c>
      <c r="G2628" s="0" t="s">
        <v>34</v>
      </c>
      <c r="H2628" s="0" t="n">
        <v>8</v>
      </c>
    </row>
    <row r="2629" customFormat="false" ht="15" hidden="false" customHeight="false" outlineLevel="0" collapsed="false">
      <c r="A2629" s="0" t="n">
        <v>2628</v>
      </c>
      <c r="B2629" s="0" t="n">
        <v>42350</v>
      </c>
      <c r="C2629" s="0" t="s">
        <v>17</v>
      </c>
      <c r="D2629" s="0" t="s">
        <v>23</v>
      </c>
      <c r="E2629" s="0" t="n">
        <v>4</v>
      </c>
      <c r="F2629" s="0" t="n">
        <v>0.376759259259259</v>
      </c>
      <c r="G2629" s="0" t="s">
        <v>34</v>
      </c>
      <c r="H2629" s="0" t="n">
        <v>8</v>
      </c>
    </row>
    <row r="2630" customFormat="false" ht="15" hidden="false" customHeight="false" outlineLevel="0" collapsed="false">
      <c r="A2630" s="0" t="n">
        <v>2629</v>
      </c>
      <c r="B2630" s="0" t="n">
        <v>42350</v>
      </c>
      <c r="C2630" s="0" t="s">
        <v>19</v>
      </c>
      <c r="D2630" s="0" t="s">
        <v>26</v>
      </c>
      <c r="E2630" s="0" t="n">
        <v>5</v>
      </c>
      <c r="F2630" s="0" t="n">
        <v>0.376759259259259</v>
      </c>
      <c r="G2630" s="0" t="s">
        <v>34</v>
      </c>
      <c r="H2630" s="0" t="n">
        <v>12</v>
      </c>
    </row>
    <row r="2631" customFormat="false" ht="15" hidden="false" customHeight="false" outlineLevel="0" collapsed="false">
      <c r="A2631" s="0" t="n">
        <v>2630</v>
      </c>
      <c r="B2631" s="0" t="n">
        <v>42345</v>
      </c>
      <c r="C2631" s="0" t="s">
        <v>17</v>
      </c>
      <c r="D2631" s="0" t="s">
        <v>24</v>
      </c>
      <c r="E2631" s="0" t="n">
        <v>5</v>
      </c>
      <c r="F2631" s="0" t="n">
        <v>0.376770833333333</v>
      </c>
      <c r="G2631" s="0" t="s">
        <v>34</v>
      </c>
      <c r="H2631" s="0" t="n">
        <v>16</v>
      </c>
    </row>
    <row r="2632" customFormat="false" ht="15" hidden="false" customHeight="false" outlineLevel="0" collapsed="false">
      <c r="A2632" s="0" t="n">
        <v>2631</v>
      </c>
      <c r="B2632" s="0" t="n">
        <v>42343</v>
      </c>
      <c r="C2632" s="0" t="s">
        <v>20</v>
      </c>
      <c r="D2632" s="0" t="s">
        <v>28</v>
      </c>
      <c r="E2632" s="0" t="n">
        <v>5</v>
      </c>
      <c r="F2632" s="0" t="n">
        <v>0.376782407407407</v>
      </c>
      <c r="G2632" s="0" t="s">
        <v>34</v>
      </c>
      <c r="H2632" s="0" t="n">
        <v>12</v>
      </c>
    </row>
    <row r="2633" customFormat="false" ht="15" hidden="false" customHeight="false" outlineLevel="0" collapsed="false">
      <c r="A2633" s="0" t="n">
        <v>2632</v>
      </c>
      <c r="B2633" s="0" t="n">
        <v>42352</v>
      </c>
      <c r="C2633" s="0" t="s">
        <v>17</v>
      </c>
      <c r="D2633" s="0" t="s">
        <v>29</v>
      </c>
      <c r="E2633" s="0" t="n">
        <v>2</v>
      </c>
      <c r="F2633" s="0" t="n">
        <v>0.376793981481481</v>
      </c>
      <c r="G2633" s="0" t="s">
        <v>34</v>
      </c>
      <c r="H2633" s="0" t="n">
        <v>12</v>
      </c>
    </row>
    <row r="2634" customFormat="false" ht="15" hidden="false" customHeight="false" outlineLevel="0" collapsed="false">
      <c r="A2634" s="0" t="n">
        <v>2633</v>
      </c>
      <c r="B2634" s="0" t="n">
        <v>42346</v>
      </c>
      <c r="C2634" s="0" t="s">
        <v>19</v>
      </c>
      <c r="D2634" s="0" t="s">
        <v>27</v>
      </c>
      <c r="E2634" s="0" t="n">
        <v>5</v>
      </c>
      <c r="F2634" s="0" t="n">
        <v>0.376805555555556</v>
      </c>
      <c r="G2634" s="0" t="s">
        <v>34</v>
      </c>
      <c r="H2634" s="0" t="n">
        <v>16</v>
      </c>
    </row>
    <row r="2635" customFormat="false" ht="15" hidden="false" customHeight="false" outlineLevel="0" collapsed="false">
      <c r="A2635" s="0" t="n">
        <v>2634</v>
      </c>
      <c r="B2635" s="0" t="n">
        <v>42349</v>
      </c>
      <c r="C2635" s="0" t="s">
        <v>20</v>
      </c>
      <c r="D2635" s="0" t="s">
        <v>22</v>
      </c>
      <c r="E2635" s="0" t="n">
        <v>3</v>
      </c>
      <c r="F2635" s="0" t="n">
        <v>0.376828703703704</v>
      </c>
      <c r="G2635" s="0" t="s">
        <v>34</v>
      </c>
      <c r="H2635" s="0" t="n">
        <v>16</v>
      </c>
    </row>
    <row r="2636" customFormat="false" ht="15" hidden="false" customHeight="false" outlineLevel="0" collapsed="false">
      <c r="A2636" s="0" t="n">
        <v>2635</v>
      </c>
      <c r="B2636" s="0" t="n">
        <v>42345</v>
      </c>
      <c r="C2636" s="0" t="s">
        <v>19</v>
      </c>
      <c r="D2636" s="0" t="s">
        <v>26</v>
      </c>
      <c r="E2636" s="0" t="n">
        <v>5</v>
      </c>
      <c r="F2636" s="0" t="n">
        <v>0.376828703703704</v>
      </c>
      <c r="G2636" s="0" t="s">
        <v>34</v>
      </c>
      <c r="H2636" s="0" t="n">
        <v>12</v>
      </c>
    </row>
    <row r="2637" customFormat="false" ht="15" hidden="false" customHeight="false" outlineLevel="0" collapsed="false">
      <c r="A2637" s="0" t="n">
        <v>2636</v>
      </c>
      <c r="B2637" s="0" t="n">
        <v>42348</v>
      </c>
      <c r="C2637" s="0" t="s">
        <v>15</v>
      </c>
      <c r="D2637" s="0" t="s">
        <v>31</v>
      </c>
      <c r="E2637" s="0" t="n">
        <v>2</v>
      </c>
      <c r="F2637" s="0" t="n">
        <v>0.376863425925926</v>
      </c>
      <c r="G2637" s="0" t="s">
        <v>34</v>
      </c>
      <c r="H2637" s="0" t="n">
        <v>16</v>
      </c>
    </row>
    <row r="2638" customFormat="false" ht="15" hidden="false" customHeight="false" outlineLevel="0" collapsed="false">
      <c r="A2638" s="0" t="n">
        <v>2637</v>
      </c>
      <c r="B2638" s="0" t="n">
        <v>42341</v>
      </c>
      <c r="C2638" s="0" t="s">
        <v>12</v>
      </c>
      <c r="D2638" s="0" t="s">
        <v>30</v>
      </c>
      <c r="E2638" s="0" t="n">
        <v>5</v>
      </c>
      <c r="F2638" s="0" t="n">
        <v>0.376898148148148</v>
      </c>
      <c r="G2638" s="0" t="s">
        <v>34</v>
      </c>
      <c r="H2638" s="0" t="n">
        <v>12</v>
      </c>
    </row>
    <row r="2639" customFormat="false" ht="15" hidden="false" customHeight="false" outlineLevel="0" collapsed="false">
      <c r="A2639" s="0" t="n">
        <v>2638</v>
      </c>
      <c r="B2639" s="0" t="n">
        <v>42352</v>
      </c>
      <c r="C2639" s="0" t="s">
        <v>17</v>
      </c>
      <c r="D2639" s="0" t="s">
        <v>33</v>
      </c>
      <c r="E2639" s="0" t="n">
        <v>5</v>
      </c>
      <c r="F2639" s="0" t="n">
        <v>0.376921296296296</v>
      </c>
      <c r="G2639" s="0" t="s">
        <v>34</v>
      </c>
      <c r="H2639" s="0" t="n">
        <v>16</v>
      </c>
    </row>
    <row r="2640" customFormat="false" ht="15" hidden="false" customHeight="false" outlineLevel="0" collapsed="false">
      <c r="A2640" s="0" t="n">
        <v>2639</v>
      </c>
      <c r="B2640" s="0" t="n">
        <v>42351</v>
      </c>
      <c r="C2640" s="0" t="s">
        <v>19</v>
      </c>
      <c r="D2640" s="0" t="s">
        <v>28</v>
      </c>
      <c r="E2640" s="0" t="n">
        <v>3</v>
      </c>
      <c r="F2640" s="0" t="n">
        <v>0.37693287037037</v>
      </c>
      <c r="G2640" s="0" t="s">
        <v>34</v>
      </c>
      <c r="H2640" s="0" t="n">
        <v>12</v>
      </c>
    </row>
    <row r="2641" customFormat="false" ht="15" hidden="false" customHeight="false" outlineLevel="0" collapsed="false">
      <c r="A2641" s="0" t="n">
        <v>2640</v>
      </c>
      <c r="B2641" s="0" t="n">
        <v>42348</v>
      </c>
      <c r="C2641" s="0" t="s">
        <v>20</v>
      </c>
      <c r="D2641" s="0" t="s">
        <v>18</v>
      </c>
      <c r="E2641" s="0" t="n">
        <v>4</v>
      </c>
      <c r="F2641" s="0" t="n">
        <v>0.37693287037037</v>
      </c>
      <c r="G2641" s="0" t="s">
        <v>34</v>
      </c>
      <c r="H2641" s="0" t="n">
        <v>16</v>
      </c>
    </row>
    <row r="2642" customFormat="false" ht="15" hidden="false" customHeight="false" outlineLevel="0" collapsed="false">
      <c r="A2642" s="0" t="n">
        <v>2641</v>
      </c>
      <c r="B2642" s="0" t="n">
        <v>42342</v>
      </c>
      <c r="C2642" s="0" t="s">
        <v>15</v>
      </c>
      <c r="D2642" s="0" t="s">
        <v>26</v>
      </c>
      <c r="E2642" s="0" t="n">
        <v>4</v>
      </c>
      <c r="F2642" s="0" t="n">
        <v>0.37693287037037</v>
      </c>
      <c r="G2642" s="0" t="s">
        <v>34</v>
      </c>
      <c r="H2642" s="0" t="n">
        <v>12</v>
      </c>
    </row>
    <row r="2643" customFormat="false" ht="15" hidden="false" customHeight="false" outlineLevel="0" collapsed="false">
      <c r="A2643" s="0" t="n">
        <v>2642</v>
      </c>
      <c r="B2643" s="0" t="n">
        <v>42351</v>
      </c>
      <c r="C2643" s="0" t="s">
        <v>17</v>
      </c>
      <c r="D2643" s="0" t="s">
        <v>24</v>
      </c>
      <c r="E2643" s="0" t="n">
        <v>1</v>
      </c>
      <c r="F2643" s="0" t="n">
        <v>0.37693287037037</v>
      </c>
      <c r="G2643" s="0" t="s">
        <v>34</v>
      </c>
      <c r="H2643" s="0" t="n">
        <v>16</v>
      </c>
    </row>
    <row r="2644" customFormat="false" ht="15" hidden="false" customHeight="false" outlineLevel="0" collapsed="false">
      <c r="A2644" s="0" t="n">
        <v>2643</v>
      </c>
      <c r="B2644" s="0" t="n">
        <v>42342</v>
      </c>
      <c r="C2644" s="0" t="s">
        <v>19</v>
      </c>
      <c r="D2644" s="0" t="s">
        <v>27</v>
      </c>
      <c r="E2644" s="0" t="n">
        <v>5</v>
      </c>
      <c r="F2644" s="0" t="n">
        <v>0.37693287037037</v>
      </c>
      <c r="G2644" s="0" t="s">
        <v>34</v>
      </c>
      <c r="H2644" s="0" t="n">
        <v>16</v>
      </c>
    </row>
    <row r="2645" customFormat="false" ht="15" hidden="false" customHeight="false" outlineLevel="0" collapsed="false">
      <c r="A2645" s="0" t="n">
        <v>2644</v>
      </c>
      <c r="B2645" s="0" t="n">
        <v>42343</v>
      </c>
      <c r="C2645" s="0" t="s">
        <v>12</v>
      </c>
      <c r="D2645" s="0" t="s">
        <v>25</v>
      </c>
      <c r="E2645" s="0" t="n">
        <v>4</v>
      </c>
      <c r="F2645" s="0" t="n">
        <v>0.376967592592593</v>
      </c>
      <c r="G2645" s="0" t="s">
        <v>34</v>
      </c>
      <c r="H2645" s="0" t="n">
        <v>8</v>
      </c>
    </row>
    <row r="2646" customFormat="false" ht="15" hidden="false" customHeight="false" outlineLevel="0" collapsed="false">
      <c r="A2646" s="0" t="n">
        <v>2645</v>
      </c>
      <c r="B2646" s="0" t="n">
        <v>42353</v>
      </c>
      <c r="C2646" s="0" t="s">
        <v>20</v>
      </c>
      <c r="D2646" s="0" t="s">
        <v>13</v>
      </c>
      <c r="E2646" s="0" t="n">
        <v>3</v>
      </c>
      <c r="F2646" s="0" t="n">
        <v>0.376967592592593</v>
      </c>
      <c r="G2646" s="0" t="s">
        <v>34</v>
      </c>
      <c r="H2646" s="0" t="n">
        <v>8</v>
      </c>
    </row>
    <row r="2647" customFormat="false" ht="15" hidden="false" customHeight="false" outlineLevel="0" collapsed="false">
      <c r="A2647" s="0" t="n">
        <v>2646</v>
      </c>
      <c r="B2647" s="0" t="n">
        <v>42345</v>
      </c>
      <c r="C2647" s="0" t="s">
        <v>20</v>
      </c>
      <c r="D2647" s="0" t="s">
        <v>30</v>
      </c>
      <c r="E2647" s="0" t="n">
        <v>2</v>
      </c>
      <c r="F2647" s="0" t="n">
        <v>0.376979166666667</v>
      </c>
      <c r="G2647" s="0" t="s">
        <v>34</v>
      </c>
      <c r="H2647" s="0" t="n">
        <v>12</v>
      </c>
    </row>
    <row r="2648" customFormat="false" ht="15" hidden="false" customHeight="false" outlineLevel="0" collapsed="false">
      <c r="A2648" s="0" t="n">
        <v>2647</v>
      </c>
      <c r="B2648" s="0" t="n">
        <v>42342</v>
      </c>
      <c r="C2648" s="0" t="s">
        <v>19</v>
      </c>
      <c r="D2648" s="0" t="s">
        <v>23</v>
      </c>
      <c r="E2648" s="0" t="n">
        <v>4</v>
      </c>
      <c r="F2648" s="0" t="n">
        <v>0.376979166666667</v>
      </c>
      <c r="G2648" s="0" t="s">
        <v>34</v>
      </c>
      <c r="H2648" s="0" t="n">
        <v>8</v>
      </c>
    </row>
    <row r="2649" customFormat="false" ht="15" hidden="false" customHeight="false" outlineLevel="0" collapsed="false">
      <c r="A2649" s="0" t="n">
        <v>2648</v>
      </c>
      <c r="B2649" s="0" t="n">
        <v>42351</v>
      </c>
      <c r="C2649" s="0" t="s">
        <v>19</v>
      </c>
      <c r="D2649" s="0" t="s">
        <v>24</v>
      </c>
      <c r="E2649" s="0" t="n">
        <v>1</v>
      </c>
      <c r="F2649" s="0" t="n">
        <v>0.377002314814815</v>
      </c>
      <c r="G2649" s="0" t="s">
        <v>34</v>
      </c>
      <c r="H2649" s="0" t="n">
        <v>16</v>
      </c>
    </row>
    <row r="2650" customFormat="false" ht="15" hidden="false" customHeight="false" outlineLevel="0" collapsed="false">
      <c r="A2650" s="0" t="n">
        <v>2649</v>
      </c>
      <c r="B2650" s="0" t="n">
        <v>42352</v>
      </c>
      <c r="C2650" s="0" t="s">
        <v>19</v>
      </c>
      <c r="D2650" s="0" t="s">
        <v>32</v>
      </c>
      <c r="E2650" s="0" t="n">
        <v>3</v>
      </c>
      <c r="F2650" s="0" t="n">
        <v>0.377002314814815</v>
      </c>
      <c r="G2650" s="0" t="s">
        <v>34</v>
      </c>
      <c r="H2650" s="0" t="n">
        <v>8</v>
      </c>
    </row>
    <row r="2651" customFormat="false" ht="15" hidden="false" customHeight="false" outlineLevel="0" collapsed="false">
      <c r="A2651" s="0" t="n">
        <v>2650</v>
      </c>
      <c r="B2651" s="0" t="n">
        <v>42343</v>
      </c>
      <c r="C2651" s="0" t="s">
        <v>15</v>
      </c>
      <c r="D2651" s="0" t="s">
        <v>23</v>
      </c>
      <c r="E2651" s="0" t="n">
        <v>4</v>
      </c>
      <c r="F2651" s="0" t="n">
        <v>0.377048611111111</v>
      </c>
      <c r="G2651" s="0" t="s">
        <v>34</v>
      </c>
      <c r="H2651" s="0" t="n">
        <v>8</v>
      </c>
    </row>
    <row r="2652" customFormat="false" ht="15" hidden="false" customHeight="false" outlineLevel="0" collapsed="false">
      <c r="A2652" s="0" t="n">
        <v>2651</v>
      </c>
      <c r="B2652" s="0" t="n">
        <v>42342</v>
      </c>
      <c r="C2652" s="0" t="s">
        <v>12</v>
      </c>
      <c r="D2652" s="0" t="s">
        <v>13</v>
      </c>
      <c r="E2652" s="0" t="n">
        <v>1</v>
      </c>
      <c r="F2652" s="0" t="n">
        <v>0.377083333333333</v>
      </c>
      <c r="G2652" s="0" t="s">
        <v>34</v>
      </c>
      <c r="H2652" s="0" t="n">
        <v>8</v>
      </c>
    </row>
    <row r="2653" customFormat="false" ht="15" hidden="false" customHeight="false" outlineLevel="0" collapsed="false">
      <c r="A2653" s="0" t="n">
        <v>2652</v>
      </c>
      <c r="B2653" s="0" t="n">
        <v>42344</v>
      </c>
      <c r="C2653" s="0" t="s">
        <v>17</v>
      </c>
      <c r="D2653" s="0" t="s">
        <v>13</v>
      </c>
      <c r="E2653" s="0" t="n">
        <v>3</v>
      </c>
      <c r="F2653" s="0" t="n">
        <v>0.377094907407407</v>
      </c>
      <c r="G2653" s="0" t="s">
        <v>34</v>
      </c>
      <c r="H2653" s="0" t="n">
        <v>8</v>
      </c>
    </row>
    <row r="2654" customFormat="false" ht="15" hidden="false" customHeight="false" outlineLevel="0" collapsed="false">
      <c r="A2654" s="0" t="n">
        <v>2653</v>
      </c>
      <c r="B2654" s="0" t="n">
        <v>42343</v>
      </c>
      <c r="C2654" s="0" t="s">
        <v>17</v>
      </c>
      <c r="D2654" s="0" t="s">
        <v>28</v>
      </c>
      <c r="E2654" s="0" t="n">
        <v>5</v>
      </c>
      <c r="F2654" s="0" t="n">
        <v>0.377118055555556</v>
      </c>
      <c r="G2654" s="0" t="s">
        <v>34</v>
      </c>
      <c r="H2654" s="0" t="n">
        <v>12</v>
      </c>
    </row>
    <row r="2655" customFormat="false" ht="15" hidden="false" customHeight="false" outlineLevel="0" collapsed="false">
      <c r="A2655" s="0" t="n">
        <v>2654</v>
      </c>
      <c r="B2655" s="0" t="n">
        <v>42341</v>
      </c>
      <c r="C2655" s="0" t="s">
        <v>19</v>
      </c>
      <c r="D2655" s="0" t="s">
        <v>25</v>
      </c>
      <c r="E2655" s="0" t="n">
        <v>2</v>
      </c>
      <c r="F2655" s="0" t="n">
        <v>0.37712962962963</v>
      </c>
      <c r="G2655" s="0" t="s">
        <v>34</v>
      </c>
      <c r="H2655" s="0" t="n">
        <v>8</v>
      </c>
    </row>
    <row r="2656" customFormat="false" ht="15" hidden="false" customHeight="false" outlineLevel="0" collapsed="false">
      <c r="A2656" s="0" t="n">
        <v>2655</v>
      </c>
      <c r="B2656" s="0" t="n">
        <v>42349</v>
      </c>
      <c r="C2656" s="0" t="s">
        <v>17</v>
      </c>
      <c r="D2656" s="0" t="s">
        <v>24</v>
      </c>
      <c r="E2656" s="0" t="n">
        <v>4</v>
      </c>
      <c r="F2656" s="0" t="n">
        <v>0.37712962962963</v>
      </c>
      <c r="G2656" s="0" t="s">
        <v>34</v>
      </c>
      <c r="H2656" s="0" t="n">
        <v>16</v>
      </c>
    </row>
    <row r="2657" customFormat="false" ht="15" hidden="false" customHeight="false" outlineLevel="0" collapsed="false">
      <c r="A2657" s="0" t="n">
        <v>2656</v>
      </c>
      <c r="B2657" s="0" t="n">
        <v>42346</v>
      </c>
      <c r="C2657" s="0" t="s">
        <v>19</v>
      </c>
      <c r="D2657" s="0" t="s">
        <v>24</v>
      </c>
      <c r="E2657" s="0" t="n">
        <v>4</v>
      </c>
      <c r="F2657" s="0" t="n">
        <v>0.377141203703704</v>
      </c>
      <c r="G2657" s="0" t="s">
        <v>34</v>
      </c>
      <c r="H2657" s="0" t="n">
        <v>16</v>
      </c>
    </row>
    <row r="2658" customFormat="false" ht="15" hidden="false" customHeight="false" outlineLevel="0" collapsed="false">
      <c r="A2658" s="0" t="n">
        <v>2657</v>
      </c>
      <c r="B2658" s="0" t="n">
        <v>42344</v>
      </c>
      <c r="C2658" s="0" t="s">
        <v>20</v>
      </c>
      <c r="D2658" s="0" t="s">
        <v>30</v>
      </c>
      <c r="E2658" s="0" t="n">
        <v>3</v>
      </c>
      <c r="F2658" s="0" t="n">
        <v>0.377164351851852</v>
      </c>
      <c r="G2658" s="0" t="s">
        <v>34</v>
      </c>
      <c r="H2658" s="0" t="n">
        <v>12</v>
      </c>
    </row>
    <row r="2659" customFormat="false" ht="15" hidden="false" customHeight="false" outlineLevel="0" collapsed="false">
      <c r="A2659" s="0" t="n">
        <v>2658</v>
      </c>
      <c r="B2659" s="0" t="n">
        <v>42351</v>
      </c>
      <c r="C2659" s="0" t="s">
        <v>19</v>
      </c>
      <c r="D2659" s="0" t="s">
        <v>21</v>
      </c>
      <c r="E2659" s="0" t="n">
        <v>1</v>
      </c>
      <c r="F2659" s="0" t="n">
        <v>0.377175925925926</v>
      </c>
      <c r="G2659" s="0" t="s">
        <v>34</v>
      </c>
      <c r="H2659" s="0" t="n">
        <v>16</v>
      </c>
    </row>
    <row r="2660" customFormat="false" ht="15" hidden="false" customHeight="false" outlineLevel="0" collapsed="false">
      <c r="A2660" s="0" t="n">
        <v>2659</v>
      </c>
      <c r="B2660" s="0" t="n">
        <v>42347</v>
      </c>
      <c r="C2660" s="0" t="s">
        <v>20</v>
      </c>
      <c r="D2660" s="0" t="s">
        <v>31</v>
      </c>
      <c r="E2660" s="0" t="n">
        <v>1</v>
      </c>
      <c r="F2660" s="0" t="n">
        <v>0.3771875</v>
      </c>
      <c r="G2660" s="0" t="s">
        <v>34</v>
      </c>
      <c r="H2660" s="0" t="n">
        <v>16</v>
      </c>
    </row>
    <row r="2661" customFormat="false" ht="15" hidden="false" customHeight="false" outlineLevel="0" collapsed="false">
      <c r="A2661" s="0" t="n">
        <v>2660</v>
      </c>
      <c r="B2661" s="0" t="n">
        <v>42352</v>
      </c>
      <c r="C2661" s="0" t="s">
        <v>17</v>
      </c>
      <c r="D2661" s="0" t="s">
        <v>32</v>
      </c>
      <c r="E2661" s="0" t="n">
        <v>1</v>
      </c>
      <c r="F2661" s="0" t="n">
        <v>0.377199074074074</v>
      </c>
      <c r="G2661" s="0" t="s">
        <v>34</v>
      </c>
      <c r="H2661" s="0" t="n">
        <v>8</v>
      </c>
    </row>
    <row r="2662" customFormat="false" ht="15" hidden="false" customHeight="false" outlineLevel="0" collapsed="false">
      <c r="A2662" s="0" t="n">
        <v>2661</v>
      </c>
      <c r="B2662" s="0" t="n">
        <v>42347</v>
      </c>
      <c r="C2662" s="0" t="s">
        <v>20</v>
      </c>
      <c r="D2662" s="0" t="s">
        <v>29</v>
      </c>
      <c r="E2662" s="0" t="n">
        <v>1</v>
      </c>
      <c r="F2662" s="0" t="n">
        <v>0.377199074074074</v>
      </c>
      <c r="G2662" s="0" t="s">
        <v>34</v>
      </c>
      <c r="H2662" s="0" t="n">
        <v>12</v>
      </c>
    </row>
    <row r="2663" customFormat="false" ht="15" hidden="false" customHeight="false" outlineLevel="0" collapsed="false">
      <c r="A2663" s="0" t="n">
        <v>2662</v>
      </c>
      <c r="B2663" s="0" t="n">
        <v>42343</v>
      </c>
      <c r="C2663" s="0" t="s">
        <v>17</v>
      </c>
      <c r="D2663" s="0" t="s">
        <v>33</v>
      </c>
      <c r="E2663" s="0" t="n">
        <v>4</v>
      </c>
      <c r="F2663" s="0" t="n">
        <v>0.377199074074074</v>
      </c>
      <c r="G2663" s="0" t="s">
        <v>34</v>
      </c>
      <c r="H2663" s="0" t="n">
        <v>16</v>
      </c>
    </row>
    <row r="2664" customFormat="false" ht="15" hidden="false" customHeight="false" outlineLevel="0" collapsed="false">
      <c r="A2664" s="0" t="n">
        <v>2663</v>
      </c>
      <c r="B2664" s="0" t="n">
        <v>42347</v>
      </c>
      <c r="C2664" s="0" t="s">
        <v>19</v>
      </c>
      <c r="D2664" s="0" t="s">
        <v>13</v>
      </c>
      <c r="E2664" s="0" t="n">
        <v>3</v>
      </c>
      <c r="F2664" s="0" t="n">
        <v>0.377222222222222</v>
      </c>
      <c r="G2664" s="0" t="s">
        <v>34</v>
      </c>
      <c r="H2664" s="0" t="n">
        <v>8</v>
      </c>
    </row>
    <row r="2665" customFormat="false" ht="15" hidden="false" customHeight="false" outlineLevel="0" collapsed="false">
      <c r="A2665" s="0" t="n">
        <v>2664</v>
      </c>
      <c r="B2665" s="0" t="n">
        <v>42346</v>
      </c>
      <c r="C2665" s="0" t="s">
        <v>20</v>
      </c>
      <c r="D2665" s="0" t="s">
        <v>24</v>
      </c>
      <c r="E2665" s="0" t="n">
        <v>5</v>
      </c>
      <c r="F2665" s="0" t="n">
        <v>0.377222222222222</v>
      </c>
      <c r="G2665" s="0" t="s">
        <v>34</v>
      </c>
      <c r="H2665" s="0" t="n">
        <v>16</v>
      </c>
    </row>
    <row r="2666" customFormat="false" ht="15" hidden="false" customHeight="false" outlineLevel="0" collapsed="false">
      <c r="A2666" s="0" t="n">
        <v>2665</v>
      </c>
      <c r="B2666" s="0" t="n">
        <v>42343</v>
      </c>
      <c r="C2666" s="0" t="s">
        <v>20</v>
      </c>
      <c r="D2666" s="0" t="s">
        <v>32</v>
      </c>
      <c r="E2666" s="0" t="n">
        <v>2</v>
      </c>
      <c r="F2666" s="0" t="n">
        <v>0.377233796296296</v>
      </c>
      <c r="G2666" s="0" t="s">
        <v>34</v>
      </c>
      <c r="H2666" s="0" t="n">
        <v>8</v>
      </c>
    </row>
    <row r="2667" customFormat="false" ht="15" hidden="false" customHeight="false" outlineLevel="0" collapsed="false">
      <c r="A2667" s="0" t="n">
        <v>2666</v>
      </c>
      <c r="B2667" s="0" t="n">
        <v>42352</v>
      </c>
      <c r="C2667" s="0" t="s">
        <v>15</v>
      </c>
      <c r="D2667" s="0" t="s">
        <v>22</v>
      </c>
      <c r="E2667" s="0" t="n">
        <v>2</v>
      </c>
      <c r="F2667" s="0" t="n">
        <v>0.37724537037037</v>
      </c>
      <c r="G2667" s="0" t="s">
        <v>34</v>
      </c>
      <c r="H2667" s="0" t="n">
        <v>16</v>
      </c>
    </row>
    <row r="2668" customFormat="false" ht="15" hidden="false" customHeight="false" outlineLevel="0" collapsed="false">
      <c r="A2668" s="0" t="n">
        <v>2667</v>
      </c>
      <c r="B2668" s="0" t="n">
        <v>42344</v>
      </c>
      <c r="C2668" s="0" t="s">
        <v>20</v>
      </c>
      <c r="D2668" s="0" t="s">
        <v>31</v>
      </c>
      <c r="E2668" s="0" t="n">
        <v>1</v>
      </c>
      <c r="F2668" s="0" t="n">
        <v>0.377256944444444</v>
      </c>
      <c r="G2668" s="0" t="s">
        <v>34</v>
      </c>
      <c r="H2668" s="0" t="n">
        <v>16</v>
      </c>
    </row>
    <row r="2669" customFormat="false" ht="15" hidden="false" customHeight="false" outlineLevel="0" collapsed="false">
      <c r="A2669" s="0" t="n">
        <v>2668</v>
      </c>
      <c r="B2669" s="0" t="n">
        <v>42343</v>
      </c>
      <c r="C2669" s="0" t="s">
        <v>19</v>
      </c>
      <c r="D2669" s="0" t="s">
        <v>31</v>
      </c>
      <c r="E2669" s="0" t="n">
        <v>4</v>
      </c>
      <c r="F2669" s="0" t="n">
        <v>0.377256944444444</v>
      </c>
      <c r="G2669" s="0" t="s">
        <v>34</v>
      </c>
      <c r="H2669" s="0" t="n">
        <v>16</v>
      </c>
    </row>
    <row r="2670" customFormat="false" ht="15" hidden="false" customHeight="false" outlineLevel="0" collapsed="false">
      <c r="A2670" s="0" t="n">
        <v>2669</v>
      </c>
      <c r="B2670" s="0" t="n">
        <v>42346</v>
      </c>
      <c r="C2670" s="0" t="s">
        <v>19</v>
      </c>
      <c r="D2670" s="0" t="s">
        <v>26</v>
      </c>
      <c r="E2670" s="0" t="n">
        <v>1</v>
      </c>
      <c r="F2670" s="0" t="n">
        <v>0.377256944444444</v>
      </c>
      <c r="G2670" s="0" t="s">
        <v>34</v>
      </c>
      <c r="H2670" s="0" t="n">
        <v>12</v>
      </c>
    </row>
    <row r="2671" customFormat="false" ht="15" hidden="false" customHeight="false" outlineLevel="0" collapsed="false">
      <c r="A2671" s="0" t="n">
        <v>2670</v>
      </c>
      <c r="B2671" s="0" t="n">
        <v>42343</v>
      </c>
      <c r="C2671" s="0" t="s">
        <v>20</v>
      </c>
      <c r="D2671" s="0" t="s">
        <v>27</v>
      </c>
      <c r="E2671" s="0" t="n">
        <v>1</v>
      </c>
      <c r="F2671" s="0" t="n">
        <v>0.377256944444444</v>
      </c>
      <c r="G2671" s="0" t="s">
        <v>34</v>
      </c>
      <c r="H2671" s="0" t="n">
        <v>16</v>
      </c>
    </row>
    <row r="2672" customFormat="false" ht="15" hidden="false" customHeight="false" outlineLevel="0" collapsed="false">
      <c r="A2672" s="0" t="n">
        <v>2671</v>
      </c>
      <c r="B2672" s="0" t="n">
        <v>42341</v>
      </c>
      <c r="C2672" s="0" t="s">
        <v>17</v>
      </c>
      <c r="D2672" s="0" t="s">
        <v>26</v>
      </c>
      <c r="E2672" s="0" t="n">
        <v>3</v>
      </c>
      <c r="F2672" s="0" t="n">
        <v>0.377268518518519</v>
      </c>
      <c r="G2672" s="0" t="s">
        <v>34</v>
      </c>
      <c r="H2672" s="0" t="n">
        <v>12</v>
      </c>
    </row>
    <row r="2673" customFormat="false" ht="15" hidden="false" customHeight="false" outlineLevel="0" collapsed="false">
      <c r="A2673" s="0" t="n">
        <v>2672</v>
      </c>
      <c r="B2673" s="0" t="n">
        <v>42350</v>
      </c>
      <c r="C2673" s="0" t="s">
        <v>15</v>
      </c>
      <c r="D2673" s="0" t="s">
        <v>25</v>
      </c>
      <c r="E2673" s="0" t="n">
        <v>3</v>
      </c>
      <c r="F2673" s="0" t="n">
        <v>0.377291666666667</v>
      </c>
      <c r="G2673" s="0" t="s">
        <v>34</v>
      </c>
      <c r="H2673" s="0" t="n">
        <v>8</v>
      </c>
    </row>
    <row r="2674" customFormat="false" ht="15" hidden="false" customHeight="false" outlineLevel="0" collapsed="false">
      <c r="A2674" s="0" t="n">
        <v>2673</v>
      </c>
      <c r="B2674" s="0" t="n">
        <v>42345</v>
      </c>
      <c r="C2674" s="0" t="s">
        <v>12</v>
      </c>
      <c r="D2674" s="0" t="s">
        <v>29</v>
      </c>
      <c r="E2674" s="0" t="n">
        <v>1</v>
      </c>
      <c r="F2674" s="0" t="n">
        <v>0.377314814814815</v>
      </c>
      <c r="G2674" s="0" t="s">
        <v>34</v>
      </c>
      <c r="H2674" s="0" t="n">
        <v>12</v>
      </c>
    </row>
    <row r="2675" customFormat="false" ht="15" hidden="false" customHeight="false" outlineLevel="0" collapsed="false">
      <c r="A2675" s="0" t="n">
        <v>2674</v>
      </c>
      <c r="B2675" s="0" t="n">
        <v>42342</v>
      </c>
      <c r="C2675" s="0" t="s">
        <v>19</v>
      </c>
      <c r="D2675" s="0" t="s">
        <v>21</v>
      </c>
      <c r="E2675" s="0" t="n">
        <v>1</v>
      </c>
      <c r="F2675" s="0" t="n">
        <v>0.377326388888889</v>
      </c>
      <c r="G2675" s="0" t="s">
        <v>34</v>
      </c>
      <c r="H2675" s="0" t="n">
        <v>16</v>
      </c>
    </row>
    <row r="2676" customFormat="false" ht="15" hidden="false" customHeight="false" outlineLevel="0" collapsed="false">
      <c r="A2676" s="0" t="n">
        <v>2675</v>
      </c>
      <c r="B2676" s="0" t="n">
        <v>42353</v>
      </c>
      <c r="C2676" s="0" t="s">
        <v>15</v>
      </c>
      <c r="D2676" s="0" t="s">
        <v>16</v>
      </c>
      <c r="E2676" s="0" t="n">
        <v>4</v>
      </c>
      <c r="F2676" s="0" t="n">
        <v>0.377337962962963</v>
      </c>
      <c r="G2676" s="0" t="s">
        <v>34</v>
      </c>
      <c r="H2676" s="0" t="n">
        <v>8</v>
      </c>
    </row>
    <row r="2677" customFormat="false" ht="15" hidden="false" customHeight="false" outlineLevel="0" collapsed="false">
      <c r="A2677" s="0" t="n">
        <v>2676</v>
      </c>
      <c r="B2677" s="0" t="n">
        <v>42346</v>
      </c>
      <c r="C2677" s="0" t="s">
        <v>17</v>
      </c>
      <c r="D2677" s="0" t="s">
        <v>31</v>
      </c>
      <c r="E2677" s="0" t="n">
        <v>3</v>
      </c>
      <c r="F2677" s="0" t="n">
        <v>0.377337962962963</v>
      </c>
      <c r="G2677" s="0" t="s">
        <v>34</v>
      </c>
      <c r="H2677" s="0" t="n">
        <v>16</v>
      </c>
    </row>
    <row r="2678" customFormat="false" ht="15" hidden="false" customHeight="false" outlineLevel="0" collapsed="false">
      <c r="A2678" s="0" t="n">
        <v>2677</v>
      </c>
      <c r="B2678" s="0" t="n">
        <v>42343</v>
      </c>
      <c r="C2678" s="0" t="s">
        <v>15</v>
      </c>
      <c r="D2678" s="0" t="s">
        <v>16</v>
      </c>
      <c r="E2678" s="0" t="n">
        <v>1</v>
      </c>
      <c r="F2678" s="0" t="n">
        <v>0.377337962962963</v>
      </c>
      <c r="G2678" s="0" t="s">
        <v>34</v>
      </c>
      <c r="H2678" s="0" t="n">
        <v>8</v>
      </c>
    </row>
    <row r="2679" customFormat="false" ht="15" hidden="false" customHeight="false" outlineLevel="0" collapsed="false">
      <c r="A2679" s="0" t="n">
        <v>2678</v>
      </c>
      <c r="B2679" s="0" t="n">
        <v>42348</v>
      </c>
      <c r="C2679" s="0" t="s">
        <v>17</v>
      </c>
      <c r="D2679" s="0" t="s">
        <v>33</v>
      </c>
      <c r="E2679" s="0" t="n">
        <v>5</v>
      </c>
      <c r="F2679" s="0" t="n">
        <v>0.377337962962963</v>
      </c>
      <c r="G2679" s="0" t="s">
        <v>34</v>
      </c>
      <c r="H2679" s="0" t="n">
        <v>16</v>
      </c>
    </row>
    <row r="2680" customFormat="false" ht="15" hidden="false" customHeight="false" outlineLevel="0" collapsed="false">
      <c r="A2680" s="0" t="n">
        <v>2679</v>
      </c>
      <c r="B2680" s="0" t="n">
        <v>42345</v>
      </c>
      <c r="C2680" s="0" t="s">
        <v>20</v>
      </c>
      <c r="D2680" s="0" t="s">
        <v>29</v>
      </c>
      <c r="E2680" s="0" t="n">
        <v>1</v>
      </c>
      <c r="F2680" s="0" t="n">
        <v>0.377372685185185</v>
      </c>
      <c r="G2680" s="0" t="s">
        <v>34</v>
      </c>
      <c r="H2680" s="0" t="n">
        <v>12</v>
      </c>
    </row>
    <row r="2681" customFormat="false" ht="15" hidden="false" customHeight="false" outlineLevel="0" collapsed="false">
      <c r="A2681" s="0" t="n">
        <v>2680</v>
      </c>
      <c r="B2681" s="0" t="n">
        <v>42341</v>
      </c>
      <c r="C2681" s="0" t="s">
        <v>15</v>
      </c>
      <c r="D2681" s="0" t="s">
        <v>21</v>
      </c>
      <c r="E2681" s="0" t="n">
        <v>5</v>
      </c>
      <c r="F2681" s="0" t="n">
        <v>0.377372685185185</v>
      </c>
      <c r="G2681" s="0" t="s">
        <v>34</v>
      </c>
      <c r="H2681" s="0" t="n">
        <v>16</v>
      </c>
    </row>
    <row r="2682" customFormat="false" ht="15" hidden="false" customHeight="false" outlineLevel="0" collapsed="false">
      <c r="A2682" s="0" t="n">
        <v>2681</v>
      </c>
      <c r="B2682" s="0" t="n">
        <v>42351</v>
      </c>
      <c r="C2682" s="0" t="s">
        <v>12</v>
      </c>
      <c r="D2682" s="0" t="s">
        <v>16</v>
      </c>
      <c r="E2682" s="0" t="n">
        <v>2</v>
      </c>
      <c r="F2682" s="0" t="n">
        <v>0.377395833333333</v>
      </c>
      <c r="G2682" s="0" t="s">
        <v>34</v>
      </c>
      <c r="H2682" s="0" t="n">
        <v>8</v>
      </c>
    </row>
    <row r="2683" customFormat="false" ht="15" hidden="false" customHeight="false" outlineLevel="0" collapsed="false">
      <c r="A2683" s="0" t="n">
        <v>2682</v>
      </c>
      <c r="B2683" s="0" t="n">
        <v>42346</v>
      </c>
      <c r="C2683" s="0" t="s">
        <v>15</v>
      </c>
      <c r="D2683" s="0" t="s">
        <v>32</v>
      </c>
      <c r="E2683" s="0" t="n">
        <v>5</v>
      </c>
      <c r="F2683" s="0" t="n">
        <v>0.377395833333333</v>
      </c>
      <c r="G2683" s="0" t="s">
        <v>34</v>
      </c>
      <c r="H2683" s="0" t="n">
        <v>8</v>
      </c>
    </row>
    <row r="2684" customFormat="false" ht="15" hidden="false" customHeight="false" outlineLevel="0" collapsed="false">
      <c r="A2684" s="0" t="n">
        <v>2683</v>
      </c>
      <c r="B2684" s="0" t="n">
        <v>42352</v>
      </c>
      <c r="C2684" s="0" t="s">
        <v>12</v>
      </c>
      <c r="D2684" s="0" t="s">
        <v>21</v>
      </c>
      <c r="E2684" s="0" t="n">
        <v>5</v>
      </c>
      <c r="F2684" s="0" t="n">
        <v>0.377407407407407</v>
      </c>
      <c r="G2684" s="0" t="s">
        <v>34</v>
      </c>
      <c r="H2684" s="0" t="n">
        <v>16</v>
      </c>
    </row>
    <row r="2685" customFormat="false" ht="15" hidden="false" customHeight="false" outlineLevel="0" collapsed="false">
      <c r="A2685" s="0" t="n">
        <v>2684</v>
      </c>
      <c r="B2685" s="0" t="n">
        <v>42348</v>
      </c>
      <c r="C2685" s="0" t="s">
        <v>19</v>
      </c>
      <c r="D2685" s="0" t="s">
        <v>31</v>
      </c>
      <c r="E2685" s="0" t="n">
        <v>1</v>
      </c>
      <c r="F2685" s="0" t="n">
        <v>0.377418981481482</v>
      </c>
      <c r="G2685" s="0" t="s">
        <v>34</v>
      </c>
      <c r="H2685" s="0" t="n">
        <v>16</v>
      </c>
    </row>
    <row r="2686" customFormat="false" ht="15" hidden="false" customHeight="false" outlineLevel="0" collapsed="false">
      <c r="A2686" s="0" t="n">
        <v>2685</v>
      </c>
      <c r="B2686" s="0" t="n">
        <v>42352</v>
      </c>
      <c r="C2686" s="0" t="s">
        <v>12</v>
      </c>
      <c r="D2686" s="0" t="s">
        <v>23</v>
      </c>
      <c r="E2686" s="0" t="n">
        <v>3</v>
      </c>
      <c r="F2686" s="0" t="n">
        <v>0.377418981481482</v>
      </c>
      <c r="G2686" s="0" t="s">
        <v>34</v>
      </c>
      <c r="H2686" s="0" t="n">
        <v>8</v>
      </c>
    </row>
    <row r="2687" customFormat="false" ht="15" hidden="false" customHeight="false" outlineLevel="0" collapsed="false">
      <c r="A2687" s="0" t="n">
        <v>2686</v>
      </c>
      <c r="B2687" s="0" t="n">
        <v>42341</v>
      </c>
      <c r="C2687" s="0" t="s">
        <v>17</v>
      </c>
      <c r="D2687" s="0" t="s">
        <v>30</v>
      </c>
      <c r="E2687" s="0" t="n">
        <v>1</v>
      </c>
      <c r="F2687" s="0" t="n">
        <v>0.377418981481482</v>
      </c>
      <c r="G2687" s="0" t="s">
        <v>34</v>
      </c>
      <c r="H2687" s="0" t="n">
        <v>12</v>
      </c>
    </row>
    <row r="2688" customFormat="false" ht="15" hidden="false" customHeight="false" outlineLevel="0" collapsed="false">
      <c r="A2688" s="0" t="n">
        <v>2687</v>
      </c>
      <c r="B2688" s="0" t="n">
        <v>42341</v>
      </c>
      <c r="C2688" s="0" t="s">
        <v>19</v>
      </c>
      <c r="D2688" s="0" t="s">
        <v>25</v>
      </c>
      <c r="E2688" s="0" t="n">
        <v>4</v>
      </c>
      <c r="F2688" s="0" t="n">
        <v>0.377430555555556</v>
      </c>
      <c r="G2688" s="0" t="s">
        <v>34</v>
      </c>
      <c r="H2688" s="0" t="n">
        <v>8</v>
      </c>
    </row>
    <row r="2689" customFormat="false" ht="15" hidden="false" customHeight="false" outlineLevel="0" collapsed="false">
      <c r="A2689" s="0" t="n">
        <v>2688</v>
      </c>
      <c r="B2689" s="0" t="n">
        <v>42351</v>
      </c>
      <c r="C2689" s="0" t="s">
        <v>20</v>
      </c>
      <c r="D2689" s="0" t="s">
        <v>21</v>
      </c>
      <c r="E2689" s="0" t="n">
        <v>5</v>
      </c>
      <c r="F2689" s="0" t="n">
        <v>0.37744212962963</v>
      </c>
      <c r="G2689" s="0" t="s">
        <v>34</v>
      </c>
      <c r="H2689" s="0" t="n">
        <v>16</v>
      </c>
    </row>
    <row r="2690" customFormat="false" ht="15" hidden="false" customHeight="false" outlineLevel="0" collapsed="false">
      <c r="A2690" s="0" t="n">
        <v>2689</v>
      </c>
      <c r="B2690" s="0" t="n">
        <v>42353</v>
      </c>
      <c r="C2690" s="0" t="s">
        <v>20</v>
      </c>
      <c r="D2690" s="0" t="s">
        <v>18</v>
      </c>
      <c r="E2690" s="0" t="n">
        <v>3</v>
      </c>
      <c r="F2690" s="0" t="n">
        <v>0.37744212962963</v>
      </c>
      <c r="G2690" s="0" t="s">
        <v>34</v>
      </c>
      <c r="H2690" s="0" t="n">
        <v>16</v>
      </c>
    </row>
    <row r="2691" customFormat="false" ht="15" hidden="false" customHeight="false" outlineLevel="0" collapsed="false">
      <c r="A2691" s="0" t="n">
        <v>2690</v>
      </c>
      <c r="B2691" s="0" t="n">
        <v>42352</v>
      </c>
      <c r="C2691" s="0" t="s">
        <v>20</v>
      </c>
      <c r="D2691" s="0" t="s">
        <v>28</v>
      </c>
      <c r="E2691" s="0" t="n">
        <v>3</v>
      </c>
      <c r="F2691" s="0" t="n">
        <v>0.377488425925926</v>
      </c>
      <c r="G2691" s="0" t="s">
        <v>34</v>
      </c>
      <c r="H2691" s="0" t="n">
        <v>12</v>
      </c>
    </row>
    <row r="2692" customFormat="false" ht="15" hidden="false" customHeight="false" outlineLevel="0" collapsed="false">
      <c r="A2692" s="0" t="n">
        <v>2691</v>
      </c>
      <c r="B2692" s="0" t="n">
        <v>42341</v>
      </c>
      <c r="C2692" s="0" t="s">
        <v>12</v>
      </c>
      <c r="D2692" s="0" t="s">
        <v>18</v>
      </c>
      <c r="E2692" s="0" t="n">
        <v>1</v>
      </c>
      <c r="F2692" s="0" t="n">
        <v>0.377488425925926</v>
      </c>
      <c r="G2692" s="0" t="s">
        <v>34</v>
      </c>
      <c r="H2692" s="0" t="n">
        <v>16</v>
      </c>
    </row>
    <row r="2693" customFormat="false" ht="15" hidden="false" customHeight="false" outlineLevel="0" collapsed="false">
      <c r="A2693" s="0" t="n">
        <v>2692</v>
      </c>
      <c r="B2693" s="0" t="n">
        <v>42350</v>
      </c>
      <c r="C2693" s="0" t="s">
        <v>17</v>
      </c>
      <c r="D2693" s="0" t="s">
        <v>22</v>
      </c>
      <c r="E2693" s="0" t="n">
        <v>3</v>
      </c>
      <c r="F2693" s="0" t="n">
        <v>0.3775</v>
      </c>
      <c r="G2693" s="0" t="s">
        <v>34</v>
      </c>
      <c r="H2693" s="0" t="n">
        <v>16</v>
      </c>
    </row>
    <row r="2694" customFormat="false" ht="15" hidden="false" customHeight="false" outlineLevel="0" collapsed="false">
      <c r="A2694" s="0" t="n">
        <v>2693</v>
      </c>
      <c r="B2694" s="0" t="n">
        <v>42348</v>
      </c>
      <c r="C2694" s="0" t="s">
        <v>17</v>
      </c>
      <c r="D2694" s="0" t="s">
        <v>28</v>
      </c>
      <c r="E2694" s="0" t="n">
        <v>2</v>
      </c>
      <c r="F2694" s="0" t="n">
        <v>0.377511574074074</v>
      </c>
      <c r="G2694" s="0" t="s">
        <v>34</v>
      </c>
      <c r="H2694" s="0" t="n">
        <v>12</v>
      </c>
    </row>
    <row r="2695" customFormat="false" ht="15" hidden="false" customHeight="false" outlineLevel="0" collapsed="false">
      <c r="A2695" s="0" t="n">
        <v>2694</v>
      </c>
      <c r="B2695" s="0" t="n">
        <v>42352</v>
      </c>
      <c r="C2695" s="0" t="s">
        <v>12</v>
      </c>
      <c r="D2695" s="0" t="s">
        <v>13</v>
      </c>
      <c r="E2695" s="0" t="n">
        <v>4</v>
      </c>
      <c r="F2695" s="0" t="n">
        <v>0.377569444444444</v>
      </c>
      <c r="G2695" s="0" t="s">
        <v>34</v>
      </c>
      <c r="H2695" s="0" t="n">
        <v>8</v>
      </c>
    </row>
    <row r="2696" customFormat="false" ht="15" hidden="false" customHeight="false" outlineLevel="0" collapsed="false">
      <c r="A2696" s="0" t="n">
        <v>2695</v>
      </c>
      <c r="B2696" s="0" t="n">
        <v>42343</v>
      </c>
      <c r="C2696" s="0" t="s">
        <v>12</v>
      </c>
      <c r="D2696" s="0" t="s">
        <v>13</v>
      </c>
      <c r="E2696" s="0" t="n">
        <v>3</v>
      </c>
      <c r="F2696" s="0" t="n">
        <v>0.377627314814815</v>
      </c>
      <c r="G2696" s="0" t="s">
        <v>34</v>
      </c>
      <c r="H2696" s="0" t="n">
        <v>8</v>
      </c>
    </row>
    <row r="2697" customFormat="false" ht="15" hidden="false" customHeight="false" outlineLevel="0" collapsed="false">
      <c r="A2697" s="0" t="n">
        <v>2696</v>
      </c>
      <c r="B2697" s="0" t="n">
        <v>42343</v>
      </c>
      <c r="C2697" s="0" t="s">
        <v>20</v>
      </c>
      <c r="D2697" s="0" t="s">
        <v>25</v>
      </c>
      <c r="E2697" s="0" t="n">
        <v>5</v>
      </c>
      <c r="F2697" s="0" t="n">
        <v>0.377638888888889</v>
      </c>
      <c r="G2697" s="0" t="s">
        <v>34</v>
      </c>
      <c r="H2697" s="0" t="n">
        <v>8</v>
      </c>
    </row>
    <row r="2698" customFormat="false" ht="15" hidden="false" customHeight="false" outlineLevel="0" collapsed="false">
      <c r="A2698" s="0" t="n">
        <v>2697</v>
      </c>
      <c r="B2698" s="0" t="n">
        <v>42343</v>
      </c>
      <c r="C2698" s="0" t="s">
        <v>20</v>
      </c>
      <c r="D2698" s="0" t="s">
        <v>18</v>
      </c>
      <c r="E2698" s="0" t="n">
        <v>2</v>
      </c>
      <c r="F2698" s="0" t="n">
        <v>0.377650462962963</v>
      </c>
      <c r="G2698" s="0" t="s">
        <v>34</v>
      </c>
      <c r="H2698" s="0" t="n">
        <v>16</v>
      </c>
    </row>
    <row r="2699" customFormat="false" ht="15" hidden="false" customHeight="false" outlineLevel="0" collapsed="false">
      <c r="A2699" s="0" t="n">
        <v>2698</v>
      </c>
      <c r="B2699" s="0" t="n">
        <v>42351</v>
      </c>
      <c r="C2699" s="0" t="s">
        <v>17</v>
      </c>
      <c r="D2699" s="0" t="s">
        <v>22</v>
      </c>
      <c r="E2699" s="0" t="n">
        <v>2</v>
      </c>
      <c r="F2699" s="0" t="n">
        <v>0.377662037037037</v>
      </c>
      <c r="G2699" s="0" t="s">
        <v>34</v>
      </c>
      <c r="H2699" s="0" t="n">
        <v>16</v>
      </c>
    </row>
    <row r="2700" customFormat="false" ht="15" hidden="false" customHeight="false" outlineLevel="0" collapsed="false">
      <c r="A2700" s="0" t="n">
        <v>2699</v>
      </c>
      <c r="B2700" s="0" t="n">
        <v>42345</v>
      </c>
      <c r="C2700" s="0" t="s">
        <v>15</v>
      </c>
      <c r="D2700" s="0" t="s">
        <v>26</v>
      </c>
      <c r="E2700" s="0" t="n">
        <v>4</v>
      </c>
      <c r="F2700" s="0" t="n">
        <v>0.377662037037037</v>
      </c>
      <c r="G2700" s="0" t="s">
        <v>34</v>
      </c>
      <c r="H2700" s="0" t="n">
        <v>12</v>
      </c>
    </row>
    <row r="2701" customFormat="false" ht="15" hidden="false" customHeight="false" outlineLevel="0" collapsed="false">
      <c r="A2701" s="0" t="n">
        <v>2700</v>
      </c>
      <c r="B2701" s="0" t="n">
        <v>42353</v>
      </c>
      <c r="C2701" s="0" t="s">
        <v>17</v>
      </c>
      <c r="D2701" s="0" t="s">
        <v>13</v>
      </c>
      <c r="E2701" s="0" t="n">
        <v>3</v>
      </c>
      <c r="F2701" s="0" t="n">
        <v>0.377685185185185</v>
      </c>
      <c r="G2701" s="0" t="s">
        <v>34</v>
      </c>
      <c r="H2701" s="0" t="n">
        <v>8</v>
      </c>
    </row>
    <row r="2702" customFormat="false" ht="15" hidden="false" customHeight="false" outlineLevel="0" collapsed="false">
      <c r="A2702" s="0" t="n">
        <v>2701</v>
      </c>
      <c r="B2702" s="0" t="n">
        <v>42343</v>
      </c>
      <c r="C2702" s="0" t="s">
        <v>19</v>
      </c>
      <c r="D2702" s="0" t="s">
        <v>29</v>
      </c>
      <c r="E2702" s="0" t="n">
        <v>4</v>
      </c>
      <c r="F2702" s="0" t="n">
        <v>0.377685185185185</v>
      </c>
      <c r="G2702" s="0" t="s">
        <v>34</v>
      </c>
      <c r="H2702" s="0" t="n">
        <v>12</v>
      </c>
    </row>
    <row r="2703" customFormat="false" ht="15" hidden="false" customHeight="false" outlineLevel="0" collapsed="false">
      <c r="A2703" s="0" t="n">
        <v>2702</v>
      </c>
      <c r="B2703" s="0" t="n">
        <v>42344</v>
      </c>
      <c r="C2703" s="0" t="s">
        <v>12</v>
      </c>
      <c r="D2703" s="0" t="s">
        <v>27</v>
      </c>
      <c r="E2703" s="0" t="n">
        <v>3</v>
      </c>
      <c r="F2703" s="0" t="n">
        <v>0.377696759259259</v>
      </c>
      <c r="G2703" s="0" t="s">
        <v>34</v>
      </c>
      <c r="H2703" s="0" t="n">
        <v>16</v>
      </c>
    </row>
    <row r="2704" customFormat="false" ht="15" hidden="false" customHeight="false" outlineLevel="0" collapsed="false">
      <c r="A2704" s="0" t="n">
        <v>2703</v>
      </c>
      <c r="B2704" s="0" t="n">
        <v>42352</v>
      </c>
      <c r="C2704" s="0" t="s">
        <v>12</v>
      </c>
      <c r="D2704" s="0" t="s">
        <v>33</v>
      </c>
      <c r="E2704" s="0" t="n">
        <v>3</v>
      </c>
      <c r="F2704" s="0" t="n">
        <v>0.377696759259259</v>
      </c>
      <c r="G2704" s="0" t="s">
        <v>34</v>
      </c>
      <c r="H2704" s="0" t="n">
        <v>16</v>
      </c>
    </row>
    <row r="2705" customFormat="false" ht="15" hidden="false" customHeight="false" outlineLevel="0" collapsed="false">
      <c r="A2705" s="0" t="n">
        <v>2704</v>
      </c>
      <c r="B2705" s="0" t="n">
        <v>42341</v>
      </c>
      <c r="C2705" s="0" t="s">
        <v>20</v>
      </c>
      <c r="D2705" s="0" t="s">
        <v>26</v>
      </c>
      <c r="E2705" s="0" t="n">
        <v>1</v>
      </c>
      <c r="F2705" s="0" t="n">
        <v>0.377708333333333</v>
      </c>
      <c r="G2705" s="0" t="s">
        <v>34</v>
      </c>
      <c r="H2705" s="0" t="n">
        <v>12</v>
      </c>
    </row>
    <row r="2706" customFormat="false" ht="15" hidden="false" customHeight="false" outlineLevel="0" collapsed="false">
      <c r="A2706" s="0" t="n">
        <v>2705</v>
      </c>
      <c r="B2706" s="0" t="n">
        <v>42348</v>
      </c>
      <c r="C2706" s="0" t="s">
        <v>12</v>
      </c>
      <c r="D2706" s="0" t="s">
        <v>31</v>
      </c>
      <c r="E2706" s="0" t="n">
        <v>1</v>
      </c>
      <c r="F2706" s="0" t="n">
        <v>0.377719907407407</v>
      </c>
      <c r="G2706" s="0" t="s">
        <v>34</v>
      </c>
      <c r="H2706" s="0" t="n">
        <v>16</v>
      </c>
    </row>
    <row r="2707" customFormat="false" ht="15" hidden="false" customHeight="false" outlineLevel="0" collapsed="false">
      <c r="A2707" s="0" t="n">
        <v>2706</v>
      </c>
      <c r="B2707" s="0" t="n">
        <v>42343</v>
      </c>
      <c r="C2707" s="0" t="s">
        <v>15</v>
      </c>
      <c r="D2707" s="0" t="s">
        <v>22</v>
      </c>
      <c r="E2707" s="0" t="n">
        <v>4</v>
      </c>
      <c r="F2707" s="0" t="n">
        <v>0.377731481481482</v>
      </c>
      <c r="G2707" s="0" t="s">
        <v>34</v>
      </c>
      <c r="H2707" s="0" t="n">
        <v>16</v>
      </c>
    </row>
    <row r="2708" customFormat="false" ht="15" hidden="false" customHeight="false" outlineLevel="0" collapsed="false">
      <c r="A2708" s="0" t="n">
        <v>2707</v>
      </c>
      <c r="B2708" s="0" t="n">
        <v>42347</v>
      </c>
      <c r="C2708" s="0" t="s">
        <v>17</v>
      </c>
      <c r="D2708" s="0" t="s">
        <v>16</v>
      </c>
      <c r="E2708" s="0" t="n">
        <v>4</v>
      </c>
      <c r="F2708" s="0" t="n">
        <v>0.377731481481482</v>
      </c>
      <c r="G2708" s="0" t="s">
        <v>34</v>
      </c>
      <c r="H2708" s="0" t="n">
        <v>8</v>
      </c>
    </row>
    <row r="2709" customFormat="false" ht="15" hidden="false" customHeight="false" outlineLevel="0" collapsed="false">
      <c r="A2709" s="0" t="n">
        <v>2708</v>
      </c>
      <c r="B2709" s="0" t="n">
        <v>42350</v>
      </c>
      <c r="C2709" s="0" t="s">
        <v>20</v>
      </c>
      <c r="D2709" s="0" t="s">
        <v>18</v>
      </c>
      <c r="E2709" s="0" t="n">
        <v>3</v>
      </c>
      <c r="F2709" s="0" t="n">
        <v>0.377731481481482</v>
      </c>
      <c r="G2709" s="0" t="s">
        <v>34</v>
      </c>
      <c r="H2709" s="0" t="n">
        <v>16</v>
      </c>
    </row>
    <row r="2710" customFormat="false" ht="15" hidden="false" customHeight="false" outlineLevel="0" collapsed="false">
      <c r="A2710" s="0" t="n">
        <v>2709</v>
      </c>
      <c r="B2710" s="0" t="n">
        <v>42346</v>
      </c>
      <c r="C2710" s="0" t="s">
        <v>17</v>
      </c>
      <c r="D2710" s="0" t="s">
        <v>32</v>
      </c>
      <c r="E2710" s="0" t="n">
        <v>4</v>
      </c>
      <c r="F2710" s="0" t="n">
        <v>0.377731481481482</v>
      </c>
      <c r="G2710" s="0" t="s">
        <v>34</v>
      </c>
      <c r="H2710" s="0" t="n">
        <v>8</v>
      </c>
    </row>
    <row r="2711" customFormat="false" ht="15" hidden="false" customHeight="false" outlineLevel="0" collapsed="false">
      <c r="A2711" s="0" t="n">
        <v>2710</v>
      </c>
      <c r="B2711" s="0" t="n">
        <v>42349</v>
      </c>
      <c r="C2711" s="0" t="s">
        <v>19</v>
      </c>
      <c r="D2711" s="0" t="s">
        <v>28</v>
      </c>
      <c r="E2711" s="0" t="n">
        <v>2</v>
      </c>
      <c r="F2711" s="0" t="n">
        <v>0.377743055555556</v>
      </c>
      <c r="G2711" s="0" t="s">
        <v>34</v>
      </c>
      <c r="H2711" s="0" t="n">
        <v>12</v>
      </c>
    </row>
    <row r="2712" customFormat="false" ht="15" hidden="false" customHeight="false" outlineLevel="0" collapsed="false">
      <c r="A2712" s="0" t="n">
        <v>2711</v>
      </c>
      <c r="B2712" s="0" t="n">
        <v>42341</v>
      </c>
      <c r="C2712" s="0" t="s">
        <v>17</v>
      </c>
      <c r="D2712" s="0" t="s">
        <v>25</v>
      </c>
      <c r="E2712" s="0" t="n">
        <v>1</v>
      </c>
      <c r="F2712" s="0" t="n">
        <v>0.377800925925926</v>
      </c>
      <c r="G2712" s="0" t="s">
        <v>34</v>
      </c>
      <c r="H2712" s="0" t="n">
        <v>8</v>
      </c>
    </row>
    <row r="2713" customFormat="false" ht="15" hidden="false" customHeight="false" outlineLevel="0" collapsed="false">
      <c r="A2713" s="0" t="n">
        <v>2712</v>
      </c>
      <c r="B2713" s="0" t="n">
        <v>42352</v>
      </c>
      <c r="C2713" s="0" t="s">
        <v>15</v>
      </c>
      <c r="D2713" s="0" t="s">
        <v>25</v>
      </c>
      <c r="E2713" s="0" t="n">
        <v>5</v>
      </c>
      <c r="F2713" s="0" t="n">
        <v>0.377800925925926</v>
      </c>
      <c r="G2713" s="0" t="s">
        <v>34</v>
      </c>
      <c r="H2713" s="0" t="n">
        <v>8</v>
      </c>
    </row>
    <row r="2714" customFormat="false" ht="15" hidden="false" customHeight="false" outlineLevel="0" collapsed="false">
      <c r="A2714" s="0" t="n">
        <v>2713</v>
      </c>
      <c r="B2714" s="0" t="n">
        <v>42350</v>
      </c>
      <c r="C2714" s="0" t="s">
        <v>19</v>
      </c>
      <c r="D2714" s="0" t="s">
        <v>13</v>
      </c>
      <c r="E2714" s="0" t="n">
        <v>2</v>
      </c>
      <c r="F2714" s="0" t="n">
        <v>0.3778125</v>
      </c>
      <c r="G2714" s="0" t="s">
        <v>34</v>
      </c>
      <c r="H2714" s="0" t="n">
        <v>8</v>
      </c>
    </row>
    <row r="2715" customFormat="false" ht="15" hidden="false" customHeight="false" outlineLevel="0" collapsed="false">
      <c r="A2715" s="0" t="n">
        <v>2714</v>
      </c>
      <c r="B2715" s="0" t="n">
        <v>42351</v>
      </c>
      <c r="C2715" s="0" t="s">
        <v>20</v>
      </c>
      <c r="D2715" s="0" t="s">
        <v>31</v>
      </c>
      <c r="E2715" s="0" t="n">
        <v>3</v>
      </c>
      <c r="F2715" s="0" t="n">
        <v>0.377835648148148</v>
      </c>
      <c r="G2715" s="0" t="s">
        <v>34</v>
      </c>
      <c r="H2715" s="0" t="n">
        <v>16</v>
      </c>
    </row>
    <row r="2716" customFormat="false" ht="15" hidden="false" customHeight="false" outlineLevel="0" collapsed="false">
      <c r="A2716" s="0" t="n">
        <v>2715</v>
      </c>
      <c r="B2716" s="0" t="n">
        <v>42342</v>
      </c>
      <c r="C2716" s="0" t="s">
        <v>20</v>
      </c>
      <c r="D2716" s="0" t="s">
        <v>25</v>
      </c>
      <c r="E2716" s="0" t="n">
        <v>3</v>
      </c>
      <c r="F2716" s="0" t="n">
        <v>0.377858796296296</v>
      </c>
      <c r="G2716" s="0" t="s">
        <v>34</v>
      </c>
      <c r="H2716" s="0" t="n">
        <v>8</v>
      </c>
    </row>
    <row r="2717" customFormat="false" ht="15" hidden="false" customHeight="false" outlineLevel="0" collapsed="false">
      <c r="A2717" s="0" t="n">
        <v>2716</v>
      </c>
      <c r="B2717" s="0" t="n">
        <v>42348</v>
      </c>
      <c r="C2717" s="0" t="s">
        <v>19</v>
      </c>
      <c r="D2717" s="0" t="s">
        <v>31</v>
      </c>
      <c r="E2717" s="0" t="n">
        <v>4</v>
      </c>
      <c r="F2717" s="0" t="n">
        <v>0.377858796296296</v>
      </c>
      <c r="G2717" s="0" t="s">
        <v>34</v>
      </c>
      <c r="H2717" s="0" t="n">
        <v>16</v>
      </c>
    </row>
    <row r="2718" customFormat="false" ht="15" hidden="false" customHeight="false" outlineLevel="0" collapsed="false">
      <c r="A2718" s="0" t="n">
        <v>2717</v>
      </c>
      <c r="B2718" s="0" t="n">
        <v>42343</v>
      </c>
      <c r="C2718" s="0" t="s">
        <v>15</v>
      </c>
      <c r="D2718" s="0" t="s">
        <v>23</v>
      </c>
      <c r="E2718" s="0" t="n">
        <v>2</v>
      </c>
      <c r="F2718" s="0" t="n">
        <v>0.377858796296296</v>
      </c>
      <c r="G2718" s="0" t="s">
        <v>34</v>
      </c>
      <c r="H2718" s="0" t="n">
        <v>8</v>
      </c>
    </row>
    <row r="2719" customFormat="false" ht="15" hidden="false" customHeight="false" outlineLevel="0" collapsed="false">
      <c r="A2719" s="0" t="n">
        <v>2718</v>
      </c>
      <c r="B2719" s="0" t="n">
        <v>42348</v>
      </c>
      <c r="C2719" s="0" t="s">
        <v>12</v>
      </c>
      <c r="D2719" s="0" t="s">
        <v>30</v>
      </c>
      <c r="E2719" s="0" t="n">
        <v>5</v>
      </c>
      <c r="F2719" s="0" t="n">
        <v>0.377858796296296</v>
      </c>
      <c r="G2719" s="0" t="s">
        <v>34</v>
      </c>
      <c r="H2719" s="0" t="n">
        <v>12</v>
      </c>
    </row>
    <row r="2720" customFormat="false" ht="15" hidden="false" customHeight="false" outlineLevel="0" collapsed="false">
      <c r="A2720" s="0" t="n">
        <v>2719</v>
      </c>
      <c r="B2720" s="0" t="n">
        <v>42351</v>
      </c>
      <c r="C2720" s="0" t="s">
        <v>19</v>
      </c>
      <c r="D2720" s="0" t="s">
        <v>30</v>
      </c>
      <c r="E2720" s="0" t="n">
        <v>1</v>
      </c>
      <c r="F2720" s="0" t="n">
        <v>0.37787037037037</v>
      </c>
      <c r="G2720" s="0" t="s">
        <v>34</v>
      </c>
      <c r="H2720" s="0" t="n">
        <v>12</v>
      </c>
    </row>
    <row r="2721" customFormat="false" ht="15" hidden="false" customHeight="false" outlineLevel="0" collapsed="false">
      <c r="A2721" s="0" t="n">
        <v>2720</v>
      </c>
      <c r="B2721" s="0" t="n">
        <v>42342</v>
      </c>
      <c r="C2721" s="0" t="s">
        <v>19</v>
      </c>
      <c r="D2721" s="0" t="s">
        <v>28</v>
      </c>
      <c r="E2721" s="0" t="n">
        <v>3</v>
      </c>
      <c r="F2721" s="0" t="n">
        <v>0.37787037037037</v>
      </c>
      <c r="G2721" s="0" t="s">
        <v>34</v>
      </c>
      <c r="H2721" s="0" t="n">
        <v>12</v>
      </c>
    </row>
    <row r="2722" customFormat="false" ht="15" hidden="false" customHeight="false" outlineLevel="0" collapsed="false">
      <c r="A2722" s="0" t="n">
        <v>2721</v>
      </c>
      <c r="B2722" s="0" t="n">
        <v>42343</v>
      </c>
      <c r="C2722" s="0" t="s">
        <v>19</v>
      </c>
      <c r="D2722" s="0" t="s">
        <v>24</v>
      </c>
      <c r="E2722" s="0" t="n">
        <v>3</v>
      </c>
      <c r="F2722" s="0" t="n">
        <v>0.37787037037037</v>
      </c>
      <c r="G2722" s="0" t="s">
        <v>34</v>
      </c>
      <c r="H2722" s="0" t="n">
        <v>16</v>
      </c>
    </row>
    <row r="2723" customFormat="false" ht="15" hidden="false" customHeight="false" outlineLevel="0" collapsed="false">
      <c r="A2723" s="0" t="n">
        <v>2722</v>
      </c>
      <c r="B2723" s="0" t="n">
        <v>42349</v>
      </c>
      <c r="C2723" s="0" t="s">
        <v>17</v>
      </c>
      <c r="D2723" s="0" t="s">
        <v>30</v>
      </c>
      <c r="E2723" s="0" t="n">
        <v>3</v>
      </c>
      <c r="F2723" s="0" t="n">
        <v>0.37787037037037</v>
      </c>
      <c r="G2723" s="0" t="s">
        <v>34</v>
      </c>
      <c r="H2723" s="0" t="n">
        <v>12</v>
      </c>
    </row>
    <row r="2724" customFormat="false" ht="15" hidden="false" customHeight="false" outlineLevel="0" collapsed="false">
      <c r="A2724" s="0" t="n">
        <v>2723</v>
      </c>
      <c r="B2724" s="0" t="n">
        <v>42350</v>
      </c>
      <c r="C2724" s="0" t="s">
        <v>20</v>
      </c>
      <c r="D2724" s="0" t="s">
        <v>33</v>
      </c>
      <c r="E2724" s="0" t="n">
        <v>3</v>
      </c>
      <c r="F2724" s="0" t="n">
        <v>0.37787037037037</v>
      </c>
      <c r="G2724" s="0" t="s">
        <v>34</v>
      </c>
      <c r="H2724" s="0" t="n">
        <v>16</v>
      </c>
    </row>
    <row r="2725" customFormat="false" ht="15" hidden="false" customHeight="false" outlineLevel="0" collapsed="false">
      <c r="A2725" s="0" t="n">
        <v>2724</v>
      </c>
      <c r="B2725" s="0" t="n">
        <v>42341</v>
      </c>
      <c r="C2725" s="0" t="s">
        <v>19</v>
      </c>
      <c r="D2725" s="0" t="s">
        <v>21</v>
      </c>
      <c r="E2725" s="0" t="n">
        <v>5</v>
      </c>
      <c r="F2725" s="0" t="n">
        <v>0.377916666666667</v>
      </c>
      <c r="G2725" s="0" t="s">
        <v>34</v>
      </c>
      <c r="H2725" s="0" t="n">
        <v>16</v>
      </c>
    </row>
    <row r="2726" customFormat="false" ht="15" hidden="false" customHeight="false" outlineLevel="0" collapsed="false">
      <c r="A2726" s="0" t="n">
        <v>2725</v>
      </c>
      <c r="B2726" s="0" t="n">
        <v>42342</v>
      </c>
      <c r="C2726" s="0" t="s">
        <v>17</v>
      </c>
      <c r="D2726" s="0" t="s">
        <v>27</v>
      </c>
      <c r="E2726" s="0" t="n">
        <v>1</v>
      </c>
      <c r="F2726" s="0" t="n">
        <v>0.377916666666667</v>
      </c>
      <c r="G2726" s="0" t="s">
        <v>34</v>
      </c>
      <c r="H2726" s="0" t="n">
        <v>16</v>
      </c>
    </row>
    <row r="2727" customFormat="false" ht="15" hidden="false" customHeight="false" outlineLevel="0" collapsed="false">
      <c r="A2727" s="0" t="n">
        <v>2726</v>
      </c>
      <c r="B2727" s="0" t="n">
        <v>42343</v>
      </c>
      <c r="C2727" s="0" t="s">
        <v>12</v>
      </c>
      <c r="D2727" s="0" t="s">
        <v>28</v>
      </c>
      <c r="E2727" s="0" t="n">
        <v>1</v>
      </c>
      <c r="F2727" s="0" t="n">
        <v>0.377916666666667</v>
      </c>
      <c r="G2727" s="0" t="s">
        <v>34</v>
      </c>
      <c r="H2727" s="0" t="n">
        <v>12</v>
      </c>
    </row>
    <row r="2728" customFormat="false" ht="15" hidden="false" customHeight="false" outlineLevel="0" collapsed="false">
      <c r="A2728" s="0" t="n">
        <v>2727</v>
      </c>
      <c r="B2728" s="0" t="n">
        <v>42347</v>
      </c>
      <c r="C2728" s="0" t="s">
        <v>17</v>
      </c>
      <c r="D2728" s="0" t="s">
        <v>21</v>
      </c>
      <c r="E2728" s="0" t="n">
        <v>4</v>
      </c>
      <c r="F2728" s="0" t="n">
        <v>0.377939814814815</v>
      </c>
      <c r="G2728" s="0" t="s">
        <v>34</v>
      </c>
      <c r="H2728" s="0" t="n">
        <v>16</v>
      </c>
    </row>
    <row r="2729" customFormat="false" ht="15" hidden="false" customHeight="false" outlineLevel="0" collapsed="false">
      <c r="A2729" s="0" t="n">
        <v>2728</v>
      </c>
      <c r="B2729" s="0" t="n">
        <v>42346</v>
      </c>
      <c r="C2729" s="0" t="s">
        <v>17</v>
      </c>
      <c r="D2729" s="0" t="s">
        <v>28</v>
      </c>
      <c r="E2729" s="0" t="n">
        <v>2</v>
      </c>
      <c r="F2729" s="0" t="n">
        <v>0.377939814814815</v>
      </c>
      <c r="G2729" s="0" t="s">
        <v>34</v>
      </c>
      <c r="H2729" s="0" t="n">
        <v>12</v>
      </c>
    </row>
    <row r="2730" customFormat="false" ht="15" hidden="false" customHeight="false" outlineLevel="0" collapsed="false">
      <c r="A2730" s="0" t="n">
        <v>2729</v>
      </c>
      <c r="B2730" s="0" t="n">
        <v>42350</v>
      </c>
      <c r="C2730" s="0" t="s">
        <v>15</v>
      </c>
      <c r="D2730" s="0" t="s">
        <v>30</v>
      </c>
      <c r="E2730" s="0" t="n">
        <v>3</v>
      </c>
      <c r="F2730" s="0" t="n">
        <v>0.377951388888889</v>
      </c>
      <c r="G2730" s="0" t="s">
        <v>34</v>
      </c>
      <c r="H2730" s="0" t="n">
        <v>12</v>
      </c>
    </row>
    <row r="2731" customFormat="false" ht="15" hidden="false" customHeight="false" outlineLevel="0" collapsed="false">
      <c r="A2731" s="0" t="n">
        <v>2730</v>
      </c>
      <c r="B2731" s="0" t="n">
        <v>42345</v>
      </c>
      <c r="C2731" s="0" t="s">
        <v>19</v>
      </c>
      <c r="D2731" s="0" t="s">
        <v>27</v>
      </c>
      <c r="E2731" s="0" t="n">
        <v>4</v>
      </c>
      <c r="F2731" s="0" t="n">
        <v>0.377951388888889</v>
      </c>
      <c r="G2731" s="0" t="s">
        <v>34</v>
      </c>
      <c r="H2731" s="0" t="n">
        <v>16</v>
      </c>
    </row>
    <row r="2732" customFormat="false" ht="15" hidden="false" customHeight="false" outlineLevel="0" collapsed="false">
      <c r="A2732" s="0" t="n">
        <v>2731</v>
      </c>
      <c r="B2732" s="0" t="n">
        <v>42351</v>
      </c>
      <c r="C2732" s="0" t="s">
        <v>12</v>
      </c>
      <c r="D2732" s="0" t="s">
        <v>31</v>
      </c>
      <c r="E2732" s="0" t="n">
        <v>1</v>
      </c>
      <c r="F2732" s="0" t="n">
        <v>0.377962962962963</v>
      </c>
      <c r="G2732" s="0" t="s">
        <v>34</v>
      </c>
      <c r="H2732" s="0" t="n">
        <v>16</v>
      </c>
    </row>
    <row r="2733" customFormat="false" ht="15" hidden="false" customHeight="false" outlineLevel="0" collapsed="false">
      <c r="A2733" s="0" t="n">
        <v>2732</v>
      </c>
      <c r="B2733" s="0" t="n">
        <v>42348</v>
      </c>
      <c r="C2733" s="0" t="s">
        <v>15</v>
      </c>
      <c r="D2733" s="0" t="s">
        <v>25</v>
      </c>
      <c r="E2733" s="0" t="n">
        <v>2</v>
      </c>
      <c r="F2733" s="0" t="n">
        <v>0.378032407407407</v>
      </c>
      <c r="G2733" s="0" t="s">
        <v>34</v>
      </c>
      <c r="H2733" s="0" t="n">
        <v>8</v>
      </c>
    </row>
    <row r="2734" customFormat="false" ht="15" hidden="false" customHeight="false" outlineLevel="0" collapsed="false">
      <c r="A2734" s="0" t="n">
        <v>2733</v>
      </c>
      <c r="B2734" s="0" t="n">
        <v>42349</v>
      </c>
      <c r="C2734" s="0" t="s">
        <v>19</v>
      </c>
      <c r="D2734" s="0" t="s">
        <v>33</v>
      </c>
      <c r="E2734" s="0" t="n">
        <v>2</v>
      </c>
      <c r="F2734" s="0" t="n">
        <v>0.378032407407407</v>
      </c>
      <c r="G2734" s="0" t="s">
        <v>34</v>
      </c>
      <c r="H2734" s="0" t="n">
        <v>16</v>
      </c>
    </row>
    <row r="2735" customFormat="false" ht="15" hidden="false" customHeight="false" outlineLevel="0" collapsed="false">
      <c r="A2735" s="0" t="n">
        <v>2734</v>
      </c>
      <c r="B2735" s="0" t="n">
        <v>42344</v>
      </c>
      <c r="C2735" s="0" t="s">
        <v>17</v>
      </c>
      <c r="D2735" s="0" t="s">
        <v>16</v>
      </c>
      <c r="E2735" s="0" t="n">
        <v>4</v>
      </c>
      <c r="F2735" s="0" t="n">
        <v>0.378032407407407</v>
      </c>
      <c r="G2735" s="0" t="s">
        <v>34</v>
      </c>
      <c r="H2735" s="0" t="n">
        <v>8</v>
      </c>
    </row>
    <row r="2736" customFormat="false" ht="15" hidden="false" customHeight="false" outlineLevel="0" collapsed="false">
      <c r="A2736" s="0" t="n">
        <v>2735</v>
      </c>
      <c r="B2736" s="0" t="n">
        <v>42342</v>
      </c>
      <c r="C2736" s="0" t="s">
        <v>19</v>
      </c>
      <c r="D2736" s="0" t="s">
        <v>28</v>
      </c>
      <c r="E2736" s="0" t="n">
        <v>3</v>
      </c>
      <c r="F2736" s="0" t="n">
        <v>0.378078703703704</v>
      </c>
      <c r="G2736" s="0" t="s">
        <v>34</v>
      </c>
      <c r="H2736" s="0" t="n">
        <v>12</v>
      </c>
    </row>
    <row r="2737" customFormat="false" ht="15" hidden="false" customHeight="false" outlineLevel="0" collapsed="false">
      <c r="A2737" s="0" t="n">
        <v>2736</v>
      </c>
      <c r="B2737" s="0" t="n">
        <v>42351</v>
      </c>
      <c r="C2737" s="0" t="s">
        <v>15</v>
      </c>
      <c r="D2737" s="0" t="s">
        <v>31</v>
      </c>
      <c r="E2737" s="0" t="n">
        <v>1</v>
      </c>
      <c r="F2737" s="0" t="n">
        <v>0.378078703703704</v>
      </c>
      <c r="G2737" s="0" t="s">
        <v>34</v>
      </c>
      <c r="H2737" s="0" t="n">
        <v>16</v>
      </c>
    </row>
    <row r="2738" customFormat="false" ht="15" hidden="false" customHeight="false" outlineLevel="0" collapsed="false">
      <c r="A2738" s="0" t="n">
        <v>2737</v>
      </c>
      <c r="B2738" s="0" t="n">
        <v>42347</v>
      </c>
      <c r="C2738" s="0" t="s">
        <v>12</v>
      </c>
      <c r="D2738" s="0" t="s">
        <v>24</v>
      </c>
      <c r="E2738" s="0" t="n">
        <v>3</v>
      </c>
      <c r="F2738" s="0" t="n">
        <v>0.378101851851852</v>
      </c>
      <c r="G2738" s="0" t="s">
        <v>34</v>
      </c>
      <c r="H2738" s="0" t="n">
        <v>16</v>
      </c>
    </row>
    <row r="2739" customFormat="false" ht="15" hidden="false" customHeight="false" outlineLevel="0" collapsed="false">
      <c r="A2739" s="0" t="n">
        <v>2738</v>
      </c>
      <c r="B2739" s="0" t="n">
        <v>42343</v>
      </c>
      <c r="C2739" s="0" t="s">
        <v>15</v>
      </c>
      <c r="D2739" s="0" t="s">
        <v>24</v>
      </c>
      <c r="E2739" s="0" t="n">
        <v>5</v>
      </c>
      <c r="F2739" s="0" t="n">
        <v>0.378101851851852</v>
      </c>
      <c r="G2739" s="0" t="s">
        <v>34</v>
      </c>
      <c r="H2739" s="0" t="n">
        <v>16</v>
      </c>
    </row>
    <row r="2740" customFormat="false" ht="15" hidden="false" customHeight="false" outlineLevel="0" collapsed="false">
      <c r="A2740" s="0" t="n">
        <v>2739</v>
      </c>
      <c r="B2740" s="0" t="n">
        <v>42347</v>
      </c>
      <c r="C2740" s="0" t="s">
        <v>17</v>
      </c>
      <c r="D2740" s="0" t="s">
        <v>18</v>
      </c>
      <c r="E2740" s="0" t="n">
        <v>3</v>
      </c>
      <c r="F2740" s="0" t="n">
        <v>0.378125</v>
      </c>
      <c r="G2740" s="0" t="s">
        <v>34</v>
      </c>
      <c r="H2740" s="0" t="n">
        <v>16</v>
      </c>
    </row>
    <row r="2741" customFormat="false" ht="15" hidden="false" customHeight="false" outlineLevel="0" collapsed="false">
      <c r="A2741" s="0" t="n">
        <v>2740</v>
      </c>
      <c r="B2741" s="0" t="n">
        <v>42347</v>
      </c>
      <c r="C2741" s="0" t="s">
        <v>17</v>
      </c>
      <c r="D2741" s="0" t="s">
        <v>25</v>
      </c>
      <c r="E2741" s="0" t="n">
        <v>5</v>
      </c>
      <c r="F2741" s="0" t="n">
        <v>0.378136574074074</v>
      </c>
      <c r="G2741" s="0" t="s">
        <v>34</v>
      </c>
      <c r="H2741" s="0" t="n">
        <v>8</v>
      </c>
    </row>
    <row r="2742" customFormat="false" ht="15" hidden="false" customHeight="false" outlineLevel="0" collapsed="false">
      <c r="A2742" s="0" t="n">
        <v>2741</v>
      </c>
      <c r="B2742" s="0" t="n">
        <v>42344</v>
      </c>
      <c r="C2742" s="0" t="s">
        <v>15</v>
      </c>
      <c r="D2742" s="0" t="s">
        <v>22</v>
      </c>
      <c r="E2742" s="0" t="n">
        <v>1</v>
      </c>
      <c r="F2742" s="0" t="n">
        <v>0.378148148148148</v>
      </c>
      <c r="G2742" s="0" t="s">
        <v>34</v>
      </c>
      <c r="H2742" s="0" t="n">
        <v>16</v>
      </c>
    </row>
    <row r="2743" customFormat="false" ht="15" hidden="false" customHeight="false" outlineLevel="0" collapsed="false">
      <c r="A2743" s="0" t="n">
        <v>2742</v>
      </c>
      <c r="B2743" s="0" t="n">
        <v>42349</v>
      </c>
      <c r="C2743" s="0" t="s">
        <v>19</v>
      </c>
      <c r="D2743" s="0" t="s">
        <v>23</v>
      </c>
      <c r="E2743" s="0" t="n">
        <v>1</v>
      </c>
      <c r="F2743" s="0" t="n">
        <v>0.378171296296296</v>
      </c>
      <c r="G2743" s="0" t="s">
        <v>34</v>
      </c>
      <c r="H2743" s="0" t="n">
        <v>8</v>
      </c>
    </row>
    <row r="2744" customFormat="false" ht="15" hidden="false" customHeight="false" outlineLevel="0" collapsed="false">
      <c r="A2744" s="0" t="n">
        <v>2743</v>
      </c>
      <c r="B2744" s="0" t="n">
        <v>42350</v>
      </c>
      <c r="C2744" s="0" t="s">
        <v>17</v>
      </c>
      <c r="D2744" s="0" t="s">
        <v>13</v>
      </c>
      <c r="E2744" s="0" t="n">
        <v>5</v>
      </c>
      <c r="F2744" s="0" t="n">
        <v>0.378171296296296</v>
      </c>
      <c r="G2744" s="0" t="s">
        <v>34</v>
      </c>
      <c r="H2744" s="0" t="n">
        <v>8</v>
      </c>
    </row>
    <row r="2745" customFormat="false" ht="15" hidden="false" customHeight="false" outlineLevel="0" collapsed="false">
      <c r="A2745" s="0" t="n">
        <v>2744</v>
      </c>
      <c r="B2745" s="0" t="n">
        <v>42353</v>
      </c>
      <c r="C2745" s="0" t="s">
        <v>19</v>
      </c>
      <c r="D2745" s="0" t="s">
        <v>18</v>
      </c>
      <c r="E2745" s="0" t="n">
        <v>2</v>
      </c>
      <c r="F2745" s="0" t="n">
        <v>0.378171296296296</v>
      </c>
      <c r="G2745" s="0" t="s">
        <v>34</v>
      </c>
      <c r="H2745" s="0" t="n">
        <v>16</v>
      </c>
    </row>
    <row r="2746" customFormat="false" ht="15" hidden="false" customHeight="false" outlineLevel="0" collapsed="false">
      <c r="A2746" s="0" t="n">
        <v>2745</v>
      </c>
      <c r="B2746" s="0" t="n">
        <v>42346</v>
      </c>
      <c r="C2746" s="0" t="s">
        <v>15</v>
      </c>
      <c r="D2746" s="0" t="s">
        <v>13</v>
      </c>
      <c r="E2746" s="0" t="n">
        <v>2</v>
      </c>
      <c r="F2746" s="0" t="n">
        <v>0.378171296296296</v>
      </c>
      <c r="G2746" s="0" t="s">
        <v>34</v>
      </c>
      <c r="H2746" s="0" t="n">
        <v>8</v>
      </c>
    </row>
    <row r="2747" customFormat="false" ht="15" hidden="false" customHeight="false" outlineLevel="0" collapsed="false">
      <c r="A2747" s="0" t="n">
        <v>2746</v>
      </c>
      <c r="B2747" s="0" t="n">
        <v>42344</v>
      </c>
      <c r="C2747" s="0" t="s">
        <v>15</v>
      </c>
      <c r="D2747" s="0" t="s">
        <v>24</v>
      </c>
      <c r="E2747" s="0" t="n">
        <v>5</v>
      </c>
      <c r="F2747" s="0" t="n">
        <v>0.378194444444444</v>
      </c>
      <c r="G2747" s="0" t="s">
        <v>34</v>
      </c>
      <c r="H2747" s="0" t="n">
        <v>16</v>
      </c>
    </row>
    <row r="2748" customFormat="false" ht="15" hidden="false" customHeight="false" outlineLevel="0" collapsed="false">
      <c r="A2748" s="0" t="n">
        <v>2747</v>
      </c>
      <c r="B2748" s="0" t="n">
        <v>42351</v>
      </c>
      <c r="C2748" s="0" t="s">
        <v>12</v>
      </c>
      <c r="D2748" s="0" t="s">
        <v>31</v>
      </c>
      <c r="E2748" s="0" t="n">
        <v>5</v>
      </c>
      <c r="F2748" s="0" t="n">
        <v>0.378194444444444</v>
      </c>
      <c r="G2748" s="0" t="s">
        <v>34</v>
      </c>
      <c r="H2748" s="0" t="n">
        <v>16</v>
      </c>
    </row>
    <row r="2749" customFormat="false" ht="15" hidden="false" customHeight="false" outlineLevel="0" collapsed="false">
      <c r="A2749" s="0" t="n">
        <v>2748</v>
      </c>
      <c r="B2749" s="0" t="n">
        <v>42346</v>
      </c>
      <c r="C2749" s="0" t="s">
        <v>12</v>
      </c>
      <c r="D2749" s="0" t="s">
        <v>26</v>
      </c>
      <c r="E2749" s="0" t="n">
        <v>5</v>
      </c>
      <c r="F2749" s="0" t="n">
        <v>0.378217592592593</v>
      </c>
      <c r="G2749" s="0" t="s">
        <v>34</v>
      </c>
      <c r="H2749" s="0" t="n">
        <v>12</v>
      </c>
    </row>
    <row r="2750" customFormat="false" ht="15" hidden="false" customHeight="false" outlineLevel="0" collapsed="false">
      <c r="A2750" s="0" t="n">
        <v>2749</v>
      </c>
      <c r="B2750" s="0" t="n">
        <v>42343</v>
      </c>
      <c r="C2750" s="0" t="s">
        <v>15</v>
      </c>
      <c r="D2750" s="0" t="s">
        <v>32</v>
      </c>
      <c r="E2750" s="0" t="n">
        <v>3</v>
      </c>
      <c r="F2750" s="0" t="n">
        <v>0.378229166666667</v>
      </c>
      <c r="G2750" s="0" t="s">
        <v>34</v>
      </c>
      <c r="H2750" s="0" t="n">
        <v>8</v>
      </c>
    </row>
    <row r="2751" customFormat="false" ht="15" hidden="false" customHeight="false" outlineLevel="0" collapsed="false">
      <c r="A2751" s="0" t="n">
        <v>2750</v>
      </c>
      <c r="B2751" s="0" t="n">
        <v>42341</v>
      </c>
      <c r="C2751" s="0" t="s">
        <v>17</v>
      </c>
      <c r="D2751" s="0" t="s">
        <v>27</v>
      </c>
      <c r="E2751" s="0" t="n">
        <v>5</v>
      </c>
      <c r="F2751" s="0" t="n">
        <v>0.378229166666667</v>
      </c>
      <c r="G2751" s="0" t="s">
        <v>34</v>
      </c>
      <c r="H2751" s="0" t="n">
        <v>16</v>
      </c>
    </row>
    <row r="2752" customFormat="false" ht="15" hidden="false" customHeight="false" outlineLevel="0" collapsed="false">
      <c r="A2752" s="0" t="n">
        <v>2751</v>
      </c>
      <c r="B2752" s="0" t="n">
        <v>42345</v>
      </c>
      <c r="C2752" s="0" t="s">
        <v>19</v>
      </c>
      <c r="D2752" s="0" t="s">
        <v>26</v>
      </c>
      <c r="E2752" s="0" t="n">
        <v>1</v>
      </c>
      <c r="F2752" s="0" t="n">
        <v>0.378240740740741</v>
      </c>
      <c r="G2752" s="0" t="s">
        <v>34</v>
      </c>
      <c r="H2752" s="0" t="n">
        <v>12</v>
      </c>
    </row>
    <row r="2753" customFormat="false" ht="15" hidden="false" customHeight="false" outlineLevel="0" collapsed="false">
      <c r="A2753" s="0" t="n">
        <v>2752</v>
      </c>
      <c r="B2753" s="0" t="n">
        <v>42349</v>
      </c>
      <c r="C2753" s="0" t="s">
        <v>15</v>
      </c>
      <c r="D2753" s="0" t="s">
        <v>26</v>
      </c>
      <c r="E2753" s="0" t="n">
        <v>1</v>
      </c>
      <c r="F2753" s="0" t="n">
        <v>0.378240740740741</v>
      </c>
      <c r="G2753" s="0" t="s">
        <v>34</v>
      </c>
      <c r="H2753" s="0" t="n">
        <v>12</v>
      </c>
    </row>
    <row r="2754" customFormat="false" ht="15" hidden="false" customHeight="false" outlineLevel="0" collapsed="false">
      <c r="A2754" s="0" t="n">
        <v>2753</v>
      </c>
      <c r="B2754" s="0" t="n">
        <v>42350</v>
      </c>
      <c r="C2754" s="0" t="s">
        <v>17</v>
      </c>
      <c r="D2754" s="0" t="s">
        <v>31</v>
      </c>
      <c r="E2754" s="0" t="n">
        <v>2</v>
      </c>
      <c r="F2754" s="0" t="n">
        <v>0.378263888888889</v>
      </c>
      <c r="G2754" s="0" t="s">
        <v>34</v>
      </c>
      <c r="H2754" s="0" t="n">
        <v>16</v>
      </c>
    </row>
    <row r="2755" customFormat="false" ht="15" hidden="false" customHeight="false" outlineLevel="0" collapsed="false">
      <c r="A2755" s="0" t="n">
        <v>2754</v>
      </c>
      <c r="B2755" s="0" t="n">
        <v>42351</v>
      </c>
      <c r="C2755" s="0" t="s">
        <v>17</v>
      </c>
      <c r="D2755" s="0" t="s">
        <v>32</v>
      </c>
      <c r="E2755" s="0" t="n">
        <v>4</v>
      </c>
      <c r="F2755" s="0" t="n">
        <v>0.378275462962963</v>
      </c>
      <c r="G2755" s="0" t="s">
        <v>34</v>
      </c>
      <c r="H2755" s="0" t="n">
        <v>8</v>
      </c>
    </row>
    <row r="2756" customFormat="false" ht="15" hidden="false" customHeight="false" outlineLevel="0" collapsed="false">
      <c r="A2756" s="0" t="n">
        <v>2755</v>
      </c>
      <c r="B2756" s="0" t="n">
        <v>42342</v>
      </c>
      <c r="C2756" s="0" t="s">
        <v>15</v>
      </c>
      <c r="D2756" s="0" t="s">
        <v>30</v>
      </c>
      <c r="E2756" s="0" t="n">
        <v>2</v>
      </c>
      <c r="F2756" s="0" t="n">
        <v>0.378287037037037</v>
      </c>
      <c r="G2756" s="0" t="s">
        <v>34</v>
      </c>
      <c r="H2756" s="0" t="n">
        <v>12</v>
      </c>
    </row>
    <row r="2757" customFormat="false" ht="15" hidden="false" customHeight="false" outlineLevel="0" collapsed="false">
      <c r="A2757" s="0" t="n">
        <v>2756</v>
      </c>
      <c r="B2757" s="0" t="n">
        <v>42343</v>
      </c>
      <c r="C2757" s="0" t="s">
        <v>15</v>
      </c>
      <c r="D2757" s="0" t="s">
        <v>32</v>
      </c>
      <c r="E2757" s="0" t="n">
        <v>1</v>
      </c>
      <c r="F2757" s="0" t="n">
        <v>0.378298611111111</v>
      </c>
      <c r="G2757" s="0" t="s">
        <v>34</v>
      </c>
      <c r="H2757" s="0" t="n">
        <v>8</v>
      </c>
    </row>
    <row r="2758" customFormat="false" ht="15" hidden="false" customHeight="false" outlineLevel="0" collapsed="false">
      <c r="A2758" s="0" t="n">
        <v>2757</v>
      </c>
      <c r="B2758" s="0" t="n">
        <v>42349</v>
      </c>
      <c r="C2758" s="0" t="s">
        <v>20</v>
      </c>
      <c r="D2758" s="0" t="s">
        <v>30</v>
      </c>
      <c r="E2758" s="0" t="n">
        <v>5</v>
      </c>
      <c r="F2758" s="0" t="n">
        <v>0.378310185185185</v>
      </c>
      <c r="G2758" s="0" t="s">
        <v>34</v>
      </c>
      <c r="H2758" s="0" t="n">
        <v>12</v>
      </c>
    </row>
    <row r="2759" customFormat="false" ht="15" hidden="false" customHeight="false" outlineLevel="0" collapsed="false">
      <c r="A2759" s="0" t="n">
        <v>2758</v>
      </c>
      <c r="B2759" s="0" t="n">
        <v>42353</v>
      </c>
      <c r="C2759" s="0" t="s">
        <v>12</v>
      </c>
      <c r="D2759" s="0" t="s">
        <v>26</v>
      </c>
      <c r="E2759" s="0" t="n">
        <v>1</v>
      </c>
      <c r="F2759" s="0" t="n">
        <v>0.378310185185185</v>
      </c>
      <c r="G2759" s="0" t="s">
        <v>34</v>
      </c>
      <c r="H2759" s="0" t="n">
        <v>12</v>
      </c>
    </row>
    <row r="2760" customFormat="false" ht="15" hidden="false" customHeight="false" outlineLevel="0" collapsed="false">
      <c r="A2760" s="0" t="n">
        <v>2759</v>
      </c>
      <c r="B2760" s="0" t="n">
        <v>42349</v>
      </c>
      <c r="C2760" s="0" t="s">
        <v>20</v>
      </c>
      <c r="D2760" s="0" t="s">
        <v>31</v>
      </c>
      <c r="E2760" s="0" t="n">
        <v>1</v>
      </c>
      <c r="F2760" s="0" t="n">
        <v>0.378321759259259</v>
      </c>
      <c r="G2760" s="0" t="s">
        <v>34</v>
      </c>
      <c r="H2760" s="0" t="n">
        <v>16</v>
      </c>
    </row>
    <row r="2761" customFormat="false" ht="15" hidden="false" customHeight="false" outlineLevel="0" collapsed="false">
      <c r="A2761" s="0" t="n">
        <v>2760</v>
      </c>
      <c r="B2761" s="0" t="n">
        <v>42343</v>
      </c>
      <c r="C2761" s="0" t="s">
        <v>19</v>
      </c>
      <c r="D2761" s="0" t="s">
        <v>32</v>
      </c>
      <c r="E2761" s="0" t="n">
        <v>4</v>
      </c>
      <c r="F2761" s="0" t="n">
        <v>0.378333333333333</v>
      </c>
      <c r="G2761" s="0" t="s">
        <v>34</v>
      </c>
      <c r="H2761" s="0" t="n">
        <v>8</v>
      </c>
    </row>
    <row r="2762" customFormat="false" ht="15" hidden="false" customHeight="false" outlineLevel="0" collapsed="false">
      <c r="A2762" s="0" t="n">
        <v>2761</v>
      </c>
      <c r="B2762" s="0" t="n">
        <v>42344</v>
      </c>
      <c r="C2762" s="0" t="s">
        <v>19</v>
      </c>
      <c r="D2762" s="0" t="s">
        <v>21</v>
      </c>
      <c r="E2762" s="0" t="n">
        <v>1</v>
      </c>
      <c r="F2762" s="0" t="n">
        <v>0.378356481481481</v>
      </c>
      <c r="G2762" s="0" t="s">
        <v>34</v>
      </c>
      <c r="H2762" s="0" t="n">
        <v>16</v>
      </c>
    </row>
    <row r="2763" customFormat="false" ht="15" hidden="false" customHeight="false" outlineLevel="0" collapsed="false">
      <c r="A2763" s="0" t="n">
        <v>2762</v>
      </c>
      <c r="B2763" s="0" t="n">
        <v>42351</v>
      </c>
      <c r="C2763" s="0" t="s">
        <v>19</v>
      </c>
      <c r="D2763" s="0" t="s">
        <v>21</v>
      </c>
      <c r="E2763" s="0" t="n">
        <v>4</v>
      </c>
      <c r="F2763" s="0" t="n">
        <v>0.378368055555556</v>
      </c>
      <c r="G2763" s="0" t="s">
        <v>34</v>
      </c>
      <c r="H2763" s="0" t="n">
        <v>16</v>
      </c>
    </row>
    <row r="2764" customFormat="false" ht="15" hidden="false" customHeight="false" outlineLevel="0" collapsed="false">
      <c r="A2764" s="0" t="n">
        <v>2763</v>
      </c>
      <c r="B2764" s="0" t="n">
        <v>42342</v>
      </c>
      <c r="C2764" s="0" t="s">
        <v>19</v>
      </c>
      <c r="D2764" s="0" t="s">
        <v>16</v>
      </c>
      <c r="E2764" s="0" t="n">
        <v>2</v>
      </c>
      <c r="F2764" s="0" t="n">
        <v>0.378368055555556</v>
      </c>
      <c r="G2764" s="0" t="s">
        <v>34</v>
      </c>
      <c r="H2764" s="0" t="n">
        <v>8</v>
      </c>
    </row>
    <row r="2765" customFormat="false" ht="15" hidden="false" customHeight="false" outlineLevel="0" collapsed="false">
      <c r="A2765" s="0" t="n">
        <v>2764</v>
      </c>
      <c r="B2765" s="0" t="n">
        <v>42349</v>
      </c>
      <c r="C2765" s="0" t="s">
        <v>17</v>
      </c>
      <c r="D2765" s="0" t="s">
        <v>26</v>
      </c>
      <c r="E2765" s="0" t="n">
        <v>3</v>
      </c>
      <c r="F2765" s="0" t="n">
        <v>0.37837962962963</v>
      </c>
      <c r="G2765" s="0" t="s">
        <v>34</v>
      </c>
      <c r="H2765" s="0" t="n">
        <v>12</v>
      </c>
    </row>
    <row r="2766" customFormat="false" ht="15" hidden="false" customHeight="false" outlineLevel="0" collapsed="false">
      <c r="A2766" s="0" t="n">
        <v>2765</v>
      </c>
      <c r="B2766" s="0" t="n">
        <v>42345</v>
      </c>
      <c r="C2766" s="0" t="s">
        <v>20</v>
      </c>
      <c r="D2766" s="0" t="s">
        <v>16</v>
      </c>
      <c r="E2766" s="0" t="n">
        <v>2</v>
      </c>
      <c r="F2766" s="0" t="n">
        <v>0.378402777777778</v>
      </c>
      <c r="G2766" s="0" t="s">
        <v>34</v>
      </c>
      <c r="H2766" s="0" t="n">
        <v>8</v>
      </c>
    </row>
    <row r="2767" customFormat="false" ht="15" hidden="false" customHeight="false" outlineLevel="0" collapsed="false">
      <c r="A2767" s="0" t="n">
        <v>2766</v>
      </c>
      <c r="B2767" s="0" t="n">
        <v>42348</v>
      </c>
      <c r="C2767" s="0" t="s">
        <v>12</v>
      </c>
      <c r="D2767" s="0" t="s">
        <v>26</v>
      </c>
      <c r="E2767" s="0" t="n">
        <v>4</v>
      </c>
      <c r="F2767" s="0" t="n">
        <v>0.378425925925926</v>
      </c>
      <c r="G2767" s="0" t="s">
        <v>34</v>
      </c>
      <c r="H2767" s="0" t="n">
        <v>12</v>
      </c>
    </row>
    <row r="2768" customFormat="false" ht="15" hidden="false" customHeight="false" outlineLevel="0" collapsed="false">
      <c r="A2768" s="0" t="n">
        <v>2767</v>
      </c>
      <c r="B2768" s="0" t="n">
        <v>42343</v>
      </c>
      <c r="C2768" s="0" t="s">
        <v>17</v>
      </c>
      <c r="D2768" s="0" t="s">
        <v>28</v>
      </c>
      <c r="E2768" s="0" t="n">
        <v>3</v>
      </c>
      <c r="F2768" s="0" t="n">
        <v>0.3784375</v>
      </c>
      <c r="G2768" s="0" t="s">
        <v>34</v>
      </c>
      <c r="H2768" s="0" t="n">
        <v>12</v>
      </c>
    </row>
    <row r="2769" customFormat="false" ht="15" hidden="false" customHeight="false" outlineLevel="0" collapsed="false">
      <c r="A2769" s="0" t="n">
        <v>2768</v>
      </c>
      <c r="B2769" s="0" t="n">
        <v>42342</v>
      </c>
      <c r="C2769" s="0" t="s">
        <v>17</v>
      </c>
      <c r="D2769" s="0" t="s">
        <v>16</v>
      </c>
      <c r="E2769" s="0" t="n">
        <v>2</v>
      </c>
      <c r="F2769" s="0" t="n">
        <v>0.3784375</v>
      </c>
      <c r="G2769" s="0" t="s">
        <v>34</v>
      </c>
      <c r="H2769" s="0" t="n">
        <v>8</v>
      </c>
    </row>
    <row r="2770" customFormat="false" ht="15" hidden="false" customHeight="false" outlineLevel="0" collapsed="false">
      <c r="A2770" s="0" t="n">
        <v>2769</v>
      </c>
      <c r="B2770" s="0" t="n">
        <v>42350</v>
      </c>
      <c r="C2770" s="0" t="s">
        <v>15</v>
      </c>
      <c r="D2770" s="0" t="s">
        <v>26</v>
      </c>
      <c r="E2770" s="0" t="n">
        <v>4</v>
      </c>
      <c r="F2770" s="0" t="n">
        <v>0.3784375</v>
      </c>
      <c r="G2770" s="0" t="s">
        <v>34</v>
      </c>
      <c r="H2770" s="0" t="n">
        <v>12</v>
      </c>
    </row>
    <row r="2771" customFormat="false" ht="15" hidden="false" customHeight="false" outlineLevel="0" collapsed="false">
      <c r="A2771" s="0" t="n">
        <v>2770</v>
      </c>
      <c r="B2771" s="0" t="n">
        <v>42348</v>
      </c>
      <c r="C2771" s="0" t="s">
        <v>19</v>
      </c>
      <c r="D2771" s="0" t="s">
        <v>16</v>
      </c>
      <c r="E2771" s="0" t="n">
        <v>2</v>
      </c>
      <c r="F2771" s="0" t="n">
        <v>0.3784375</v>
      </c>
      <c r="G2771" s="0" t="s">
        <v>34</v>
      </c>
      <c r="H2771" s="0" t="n">
        <v>8</v>
      </c>
    </row>
    <row r="2772" customFormat="false" ht="15" hidden="false" customHeight="false" outlineLevel="0" collapsed="false">
      <c r="A2772" s="0" t="n">
        <v>2771</v>
      </c>
      <c r="B2772" s="0" t="n">
        <v>42344</v>
      </c>
      <c r="C2772" s="0" t="s">
        <v>12</v>
      </c>
      <c r="D2772" s="0" t="s">
        <v>31</v>
      </c>
      <c r="E2772" s="0" t="n">
        <v>4</v>
      </c>
      <c r="F2772" s="0" t="n">
        <v>0.378472222222222</v>
      </c>
      <c r="G2772" s="0" t="s">
        <v>34</v>
      </c>
      <c r="H2772" s="0" t="n">
        <v>16</v>
      </c>
    </row>
    <row r="2773" customFormat="false" ht="15" hidden="false" customHeight="false" outlineLevel="0" collapsed="false">
      <c r="A2773" s="0" t="n">
        <v>2772</v>
      </c>
      <c r="B2773" s="0" t="n">
        <v>42349</v>
      </c>
      <c r="C2773" s="0" t="s">
        <v>19</v>
      </c>
      <c r="D2773" s="0" t="s">
        <v>26</v>
      </c>
      <c r="E2773" s="0" t="n">
        <v>5</v>
      </c>
      <c r="F2773" s="0" t="n">
        <v>0.378483796296296</v>
      </c>
      <c r="G2773" s="0" t="s">
        <v>34</v>
      </c>
      <c r="H2773" s="0" t="n">
        <v>12</v>
      </c>
    </row>
    <row r="2774" customFormat="false" ht="15" hidden="false" customHeight="false" outlineLevel="0" collapsed="false">
      <c r="A2774" s="0" t="n">
        <v>2773</v>
      </c>
      <c r="B2774" s="0" t="n">
        <v>42347</v>
      </c>
      <c r="C2774" s="0" t="s">
        <v>15</v>
      </c>
      <c r="D2774" s="0" t="s">
        <v>32</v>
      </c>
      <c r="E2774" s="0" t="n">
        <v>5</v>
      </c>
      <c r="F2774" s="0" t="n">
        <v>0.378483796296296</v>
      </c>
      <c r="G2774" s="0" t="s">
        <v>34</v>
      </c>
      <c r="H2774" s="0" t="n">
        <v>8</v>
      </c>
    </row>
    <row r="2775" customFormat="false" ht="15" hidden="false" customHeight="false" outlineLevel="0" collapsed="false">
      <c r="A2775" s="0" t="n">
        <v>2774</v>
      </c>
      <c r="B2775" s="0" t="n">
        <v>42350</v>
      </c>
      <c r="C2775" s="0" t="s">
        <v>17</v>
      </c>
      <c r="D2775" s="0" t="s">
        <v>30</v>
      </c>
      <c r="E2775" s="0" t="n">
        <v>2</v>
      </c>
      <c r="F2775" s="0" t="n">
        <v>0.378506944444444</v>
      </c>
      <c r="G2775" s="0" t="s">
        <v>34</v>
      </c>
      <c r="H2775" s="0" t="n">
        <v>12</v>
      </c>
    </row>
    <row r="2776" customFormat="false" ht="15" hidden="false" customHeight="false" outlineLevel="0" collapsed="false">
      <c r="A2776" s="0" t="n">
        <v>2775</v>
      </c>
      <c r="B2776" s="0" t="n">
        <v>42347</v>
      </c>
      <c r="C2776" s="0" t="s">
        <v>15</v>
      </c>
      <c r="D2776" s="0" t="s">
        <v>31</v>
      </c>
      <c r="E2776" s="0" t="n">
        <v>4</v>
      </c>
      <c r="F2776" s="0" t="n">
        <v>0.378530092592593</v>
      </c>
      <c r="G2776" s="0" t="s">
        <v>34</v>
      </c>
      <c r="H2776" s="0" t="n">
        <v>16</v>
      </c>
    </row>
    <row r="2777" customFormat="false" ht="15" hidden="false" customHeight="false" outlineLevel="0" collapsed="false">
      <c r="A2777" s="0" t="n">
        <v>2776</v>
      </c>
      <c r="B2777" s="0" t="n">
        <v>42351</v>
      </c>
      <c r="C2777" s="0" t="s">
        <v>20</v>
      </c>
      <c r="D2777" s="0" t="s">
        <v>21</v>
      </c>
      <c r="E2777" s="0" t="n">
        <v>4</v>
      </c>
      <c r="F2777" s="0" t="n">
        <v>0.378541666666667</v>
      </c>
      <c r="G2777" s="0" t="s">
        <v>34</v>
      </c>
      <c r="H2777" s="0" t="n">
        <v>16</v>
      </c>
    </row>
    <row r="2778" customFormat="false" ht="15" hidden="false" customHeight="false" outlineLevel="0" collapsed="false">
      <c r="A2778" s="0" t="n">
        <v>2777</v>
      </c>
      <c r="B2778" s="0" t="n">
        <v>42350</v>
      </c>
      <c r="C2778" s="0" t="s">
        <v>17</v>
      </c>
      <c r="D2778" s="0" t="s">
        <v>16</v>
      </c>
      <c r="E2778" s="0" t="n">
        <v>5</v>
      </c>
      <c r="F2778" s="0" t="n">
        <v>0.378564814814815</v>
      </c>
      <c r="G2778" s="0" t="s">
        <v>34</v>
      </c>
      <c r="H2778" s="0" t="n">
        <v>8</v>
      </c>
    </row>
    <row r="2779" customFormat="false" ht="15" hidden="false" customHeight="false" outlineLevel="0" collapsed="false">
      <c r="A2779" s="0" t="n">
        <v>2778</v>
      </c>
      <c r="B2779" s="0" t="n">
        <v>42342</v>
      </c>
      <c r="C2779" s="0" t="s">
        <v>17</v>
      </c>
      <c r="D2779" s="0" t="s">
        <v>31</v>
      </c>
      <c r="E2779" s="0" t="n">
        <v>1</v>
      </c>
      <c r="F2779" s="0" t="n">
        <v>0.378599537037037</v>
      </c>
      <c r="G2779" s="0" t="s">
        <v>34</v>
      </c>
      <c r="H2779" s="0" t="n">
        <v>16</v>
      </c>
    </row>
    <row r="2780" customFormat="false" ht="15" hidden="false" customHeight="false" outlineLevel="0" collapsed="false">
      <c r="A2780" s="0" t="n">
        <v>2779</v>
      </c>
      <c r="B2780" s="0" t="n">
        <v>42353</v>
      </c>
      <c r="C2780" s="0" t="s">
        <v>19</v>
      </c>
      <c r="D2780" s="0" t="s">
        <v>33</v>
      </c>
      <c r="E2780" s="0" t="n">
        <v>1</v>
      </c>
      <c r="F2780" s="0" t="n">
        <v>0.378611111111111</v>
      </c>
      <c r="G2780" s="0" t="s">
        <v>34</v>
      </c>
      <c r="H2780" s="0" t="n">
        <v>16</v>
      </c>
    </row>
    <row r="2781" customFormat="false" ht="15" hidden="false" customHeight="false" outlineLevel="0" collapsed="false">
      <c r="A2781" s="0" t="n">
        <v>2780</v>
      </c>
      <c r="B2781" s="0" t="n">
        <v>42345</v>
      </c>
      <c r="C2781" s="0" t="s">
        <v>15</v>
      </c>
      <c r="D2781" s="0" t="s">
        <v>25</v>
      </c>
      <c r="E2781" s="0" t="n">
        <v>3</v>
      </c>
      <c r="F2781" s="0" t="n">
        <v>0.378622685185185</v>
      </c>
      <c r="G2781" s="0" t="s">
        <v>34</v>
      </c>
      <c r="H2781" s="0" t="n">
        <v>8</v>
      </c>
    </row>
    <row r="2782" customFormat="false" ht="15" hidden="false" customHeight="false" outlineLevel="0" collapsed="false">
      <c r="A2782" s="0" t="n">
        <v>2781</v>
      </c>
      <c r="B2782" s="0" t="n">
        <v>42353</v>
      </c>
      <c r="C2782" s="0" t="s">
        <v>19</v>
      </c>
      <c r="D2782" s="0" t="s">
        <v>24</v>
      </c>
      <c r="E2782" s="0" t="n">
        <v>5</v>
      </c>
      <c r="F2782" s="0" t="n">
        <v>0.378645833333333</v>
      </c>
      <c r="G2782" s="0" t="s">
        <v>34</v>
      </c>
      <c r="H2782" s="0" t="n">
        <v>16</v>
      </c>
    </row>
    <row r="2783" customFormat="false" ht="15" hidden="false" customHeight="false" outlineLevel="0" collapsed="false">
      <c r="A2783" s="0" t="n">
        <v>2782</v>
      </c>
      <c r="B2783" s="0" t="n">
        <v>42342</v>
      </c>
      <c r="C2783" s="0" t="s">
        <v>20</v>
      </c>
      <c r="D2783" s="0" t="s">
        <v>30</v>
      </c>
      <c r="E2783" s="0" t="n">
        <v>1</v>
      </c>
      <c r="F2783" s="0" t="n">
        <v>0.378657407407407</v>
      </c>
      <c r="G2783" s="0" t="s">
        <v>34</v>
      </c>
      <c r="H2783" s="0" t="n">
        <v>12</v>
      </c>
    </row>
    <row r="2784" customFormat="false" ht="15" hidden="false" customHeight="false" outlineLevel="0" collapsed="false">
      <c r="A2784" s="0" t="n">
        <v>2783</v>
      </c>
      <c r="B2784" s="0" t="n">
        <v>42344</v>
      </c>
      <c r="C2784" s="0" t="s">
        <v>19</v>
      </c>
      <c r="D2784" s="0" t="s">
        <v>32</v>
      </c>
      <c r="E2784" s="0" t="n">
        <v>2</v>
      </c>
      <c r="F2784" s="0" t="n">
        <v>0.378680555555556</v>
      </c>
      <c r="G2784" s="0" t="s">
        <v>34</v>
      </c>
      <c r="H2784" s="0" t="n">
        <v>8</v>
      </c>
    </row>
    <row r="2785" customFormat="false" ht="15" hidden="false" customHeight="false" outlineLevel="0" collapsed="false">
      <c r="A2785" s="0" t="n">
        <v>2784</v>
      </c>
      <c r="B2785" s="0" t="n">
        <v>42348</v>
      </c>
      <c r="C2785" s="0" t="s">
        <v>20</v>
      </c>
      <c r="D2785" s="0" t="s">
        <v>28</v>
      </c>
      <c r="E2785" s="0" t="n">
        <v>2</v>
      </c>
      <c r="F2785" s="0" t="n">
        <v>0.37869212962963</v>
      </c>
      <c r="G2785" s="0" t="s">
        <v>34</v>
      </c>
      <c r="H2785" s="0" t="n">
        <v>12</v>
      </c>
    </row>
    <row r="2786" customFormat="false" ht="15" hidden="false" customHeight="false" outlineLevel="0" collapsed="false">
      <c r="A2786" s="0" t="n">
        <v>2785</v>
      </c>
      <c r="B2786" s="0" t="n">
        <v>42345</v>
      </c>
      <c r="C2786" s="0" t="s">
        <v>12</v>
      </c>
      <c r="D2786" s="0" t="s">
        <v>28</v>
      </c>
      <c r="E2786" s="0" t="n">
        <v>4</v>
      </c>
      <c r="F2786" s="0" t="n">
        <v>0.37869212962963</v>
      </c>
      <c r="G2786" s="0" t="s">
        <v>34</v>
      </c>
      <c r="H2786" s="0" t="n">
        <v>12</v>
      </c>
    </row>
    <row r="2787" customFormat="false" ht="15" hidden="false" customHeight="false" outlineLevel="0" collapsed="false">
      <c r="A2787" s="0" t="n">
        <v>2786</v>
      </c>
      <c r="B2787" s="0" t="n">
        <v>42347</v>
      </c>
      <c r="C2787" s="0" t="s">
        <v>12</v>
      </c>
      <c r="D2787" s="0" t="s">
        <v>31</v>
      </c>
      <c r="E2787" s="0" t="n">
        <v>3</v>
      </c>
      <c r="F2787" s="0" t="n">
        <v>0.37869212962963</v>
      </c>
      <c r="G2787" s="0" t="s">
        <v>34</v>
      </c>
      <c r="H2787" s="0" t="n">
        <v>16</v>
      </c>
    </row>
    <row r="2788" customFormat="false" ht="15" hidden="false" customHeight="false" outlineLevel="0" collapsed="false">
      <c r="A2788" s="0" t="n">
        <v>2787</v>
      </c>
      <c r="B2788" s="0" t="n">
        <v>42345</v>
      </c>
      <c r="C2788" s="0" t="s">
        <v>19</v>
      </c>
      <c r="D2788" s="0" t="s">
        <v>16</v>
      </c>
      <c r="E2788" s="0" t="n">
        <v>4</v>
      </c>
      <c r="F2788" s="0" t="n">
        <v>0.378703703703704</v>
      </c>
      <c r="G2788" s="0" t="s">
        <v>34</v>
      </c>
      <c r="H2788" s="0" t="n">
        <v>8</v>
      </c>
    </row>
    <row r="2789" customFormat="false" ht="15" hidden="false" customHeight="false" outlineLevel="0" collapsed="false">
      <c r="A2789" s="0" t="n">
        <v>2788</v>
      </c>
      <c r="B2789" s="0" t="n">
        <v>42348</v>
      </c>
      <c r="C2789" s="0" t="s">
        <v>19</v>
      </c>
      <c r="D2789" s="0" t="s">
        <v>13</v>
      </c>
      <c r="E2789" s="0" t="n">
        <v>4</v>
      </c>
      <c r="F2789" s="0" t="n">
        <v>0.378703703703704</v>
      </c>
      <c r="G2789" s="0" t="s">
        <v>34</v>
      </c>
      <c r="H2789" s="0" t="n">
        <v>8</v>
      </c>
    </row>
    <row r="2790" customFormat="false" ht="15" hidden="false" customHeight="false" outlineLevel="0" collapsed="false">
      <c r="A2790" s="0" t="n">
        <v>2789</v>
      </c>
      <c r="B2790" s="0" t="n">
        <v>42348</v>
      </c>
      <c r="C2790" s="0" t="s">
        <v>12</v>
      </c>
      <c r="D2790" s="0" t="s">
        <v>32</v>
      </c>
      <c r="E2790" s="0" t="n">
        <v>1</v>
      </c>
      <c r="F2790" s="0" t="n">
        <v>0.378715277777778</v>
      </c>
      <c r="G2790" s="0" t="s">
        <v>34</v>
      </c>
      <c r="H2790" s="0" t="n">
        <v>8</v>
      </c>
    </row>
    <row r="2791" customFormat="false" ht="15" hidden="false" customHeight="false" outlineLevel="0" collapsed="false">
      <c r="A2791" s="0" t="n">
        <v>2790</v>
      </c>
      <c r="B2791" s="0" t="n">
        <v>42351</v>
      </c>
      <c r="C2791" s="0" t="s">
        <v>15</v>
      </c>
      <c r="D2791" s="0" t="s">
        <v>29</v>
      </c>
      <c r="E2791" s="0" t="n">
        <v>4</v>
      </c>
      <c r="F2791" s="0" t="n">
        <v>0.378715277777778</v>
      </c>
      <c r="G2791" s="0" t="s">
        <v>34</v>
      </c>
      <c r="H2791" s="0" t="n">
        <v>12</v>
      </c>
    </row>
    <row r="2792" customFormat="false" ht="15" hidden="false" customHeight="false" outlineLevel="0" collapsed="false">
      <c r="A2792" s="0" t="n">
        <v>2791</v>
      </c>
      <c r="B2792" s="0" t="n">
        <v>42348</v>
      </c>
      <c r="C2792" s="0" t="s">
        <v>19</v>
      </c>
      <c r="D2792" s="0" t="s">
        <v>16</v>
      </c>
      <c r="E2792" s="0" t="n">
        <v>1</v>
      </c>
      <c r="F2792" s="0" t="n">
        <v>0.378726851851852</v>
      </c>
      <c r="G2792" s="0" t="s">
        <v>34</v>
      </c>
      <c r="H2792" s="0" t="n">
        <v>8</v>
      </c>
    </row>
    <row r="2793" customFormat="false" ht="15" hidden="false" customHeight="false" outlineLevel="0" collapsed="false">
      <c r="A2793" s="0" t="n">
        <v>2792</v>
      </c>
      <c r="B2793" s="0" t="n">
        <v>42345</v>
      </c>
      <c r="C2793" s="0" t="s">
        <v>20</v>
      </c>
      <c r="D2793" s="0" t="s">
        <v>26</v>
      </c>
      <c r="E2793" s="0" t="n">
        <v>1</v>
      </c>
      <c r="F2793" s="0" t="n">
        <v>0.37875</v>
      </c>
      <c r="G2793" s="0" t="s">
        <v>34</v>
      </c>
      <c r="H2793" s="0" t="n">
        <v>12</v>
      </c>
    </row>
    <row r="2794" customFormat="false" ht="15" hidden="false" customHeight="false" outlineLevel="0" collapsed="false">
      <c r="A2794" s="0" t="n">
        <v>2793</v>
      </c>
      <c r="B2794" s="0" t="n">
        <v>42353</v>
      </c>
      <c r="C2794" s="0" t="s">
        <v>15</v>
      </c>
      <c r="D2794" s="0" t="s">
        <v>22</v>
      </c>
      <c r="E2794" s="0" t="n">
        <v>3</v>
      </c>
      <c r="F2794" s="0" t="n">
        <v>0.37875</v>
      </c>
      <c r="G2794" s="0" t="s">
        <v>34</v>
      </c>
      <c r="H2794" s="0" t="n">
        <v>16</v>
      </c>
    </row>
    <row r="2795" customFormat="false" ht="15" hidden="false" customHeight="false" outlineLevel="0" collapsed="false">
      <c r="A2795" s="0" t="n">
        <v>2794</v>
      </c>
      <c r="B2795" s="0" t="n">
        <v>42342</v>
      </c>
      <c r="C2795" s="0" t="s">
        <v>17</v>
      </c>
      <c r="D2795" s="0" t="s">
        <v>22</v>
      </c>
      <c r="E2795" s="0" t="n">
        <v>3</v>
      </c>
      <c r="F2795" s="0" t="n">
        <v>0.378773148148148</v>
      </c>
      <c r="G2795" s="0" t="s">
        <v>34</v>
      </c>
      <c r="H2795" s="0" t="n">
        <v>16</v>
      </c>
    </row>
    <row r="2796" customFormat="false" ht="15" hidden="false" customHeight="false" outlineLevel="0" collapsed="false">
      <c r="A2796" s="0" t="n">
        <v>2795</v>
      </c>
      <c r="B2796" s="0" t="n">
        <v>42351</v>
      </c>
      <c r="C2796" s="0" t="s">
        <v>17</v>
      </c>
      <c r="D2796" s="0" t="s">
        <v>28</v>
      </c>
      <c r="E2796" s="0" t="n">
        <v>4</v>
      </c>
      <c r="F2796" s="0" t="n">
        <v>0.378819444444444</v>
      </c>
      <c r="G2796" s="0" t="s">
        <v>34</v>
      </c>
      <c r="H2796" s="0" t="n">
        <v>12</v>
      </c>
    </row>
    <row r="2797" customFormat="false" ht="15" hidden="false" customHeight="false" outlineLevel="0" collapsed="false">
      <c r="A2797" s="0" t="n">
        <v>2796</v>
      </c>
      <c r="B2797" s="0" t="n">
        <v>42342</v>
      </c>
      <c r="C2797" s="0" t="s">
        <v>20</v>
      </c>
      <c r="D2797" s="0" t="s">
        <v>33</v>
      </c>
      <c r="E2797" s="0" t="n">
        <v>3</v>
      </c>
      <c r="F2797" s="0" t="n">
        <v>0.378865740740741</v>
      </c>
      <c r="G2797" s="0" t="s">
        <v>34</v>
      </c>
      <c r="H2797" s="0" t="n">
        <v>16</v>
      </c>
    </row>
    <row r="2798" customFormat="false" ht="15" hidden="false" customHeight="false" outlineLevel="0" collapsed="false">
      <c r="A2798" s="0" t="n">
        <v>2797</v>
      </c>
      <c r="B2798" s="0" t="n">
        <v>42346</v>
      </c>
      <c r="C2798" s="0" t="s">
        <v>20</v>
      </c>
      <c r="D2798" s="0" t="s">
        <v>22</v>
      </c>
      <c r="E2798" s="0" t="n">
        <v>3</v>
      </c>
      <c r="F2798" s="0" t="n">
        <v>0.378900462962963</v>
      </c>
      <c r="G2798" s="0" t="s">
        <v>34</v>
      </c>
      <c r="H2798" s="0" t="n">
        <v>16</v>
      </c>
    </row>
    <row r="2799" customFormat="false" ht="15" hidden="false" customHeight="false" outlineLevel="0" collapsed="false">
      <c r="A2799" s="0" t="n">
        <v>2798</v>
      </c>
      <c r="B2799" s="0" t="n">
        <v>42344</v>
      </c>
      <c r="C2799" s="0" t="s">
        <v>17</v>
      </c>
      <c r="D2799" s="0" t="s">
        <v>33</v>
      </c>
      <c r="E2799" s="0" t="n">
        <v>2</v>
      </c>
      <c r="F2799" s="0" t="n">
        <v>0.378900462962963</v>
      </c>
      <c r="G2799" s="0" t="s">
        <v>34</v>
      </c>
      <c r="H2799" s="0" t="n">
        <v>16</v>
      </c>
    </row>
    <row r="2800" customFormat="false" ht="15" hidden="false" customHeight="false" outlineLevel="0" collapsed="false">
      <c r="A2800" s="0" t="n">
        <v>2799</v>
      </c>
      <c r="B2800" s="0" t="n">
        <v>42348</v>
      </c>
      <c r="C2800" s="0" t="s">
        <v>17</v>
      </c>
      <c r="D2800" s="0" t="s">
        <v>16</v>
      </c>
      <c r="E2800" s="0" t="n">
        <v>2</v>
      </c>
      <c r="F2800" s="0" t="n">
        <v>0.378900462962963</v>
      </c>
      <c r="G2800" s="0" t="s">
        <v>34</v>
      </c>
      <c r="H2800" s="0" t="n">
        <v>8</v>
      </c>
    </row>
    <row r="2801" customFormat="false" ht="15" hidden="false" customHeight="false" outlineLevel="0" collapsed="false">
      <c r="A2801" s="0" t="n">
        <v>2800</v>
      </c>
      <c r="B2801" s="0" t="n">
        <v>42352</v>
      </c>
      <c r="C2801" s="0" t="s">
        <v>20</v>
      </c>
      <c r="D2801" s="0" t="s">
        <v>23</v>
      </c>
      <c r="E2801" s="0" t="n">
        <v>3</v>
      </c>
      <c r="F2801" s="0" t="n">
        <v>0.378912037037037</v>
      </c>
      <c r="G2801" s="0" t="s">
        <v>34</v>
      </c>
      <c r="H2801" s="0" t="n">
        <v>8</v>
      </c>
    </row>
    <row r="2802" customFormat="false" ht="15" hidden="false" customHeight="false" outlineLevel="0" collapsed="false">
      <c r="A2802" s="0" t="n">
        <v>2801</v>
      </c>
      <c r="B2802" s="0" t="n">
        <v>42351</v>
      </c>
      <c r="C2802" s="0" t="s">
        <v>20</v>
      </c>
      <c r="D2802" s="0" t="s">
        <v>27</v>
      </c>
      <c r="E2802" s="0" t="n">
        <v>4</v>
      </c>
      <c r="F2802" s="0" t="n">
        <v>0.378912037037037</v>
      </c>
      <c r="G2802" s="0" t="s">
        <v>34</v>
      </c>
      <c r="H2802" s="0" t="n">
        <v>16</v>
      </c>
    </row>
    <row r="2803" customFormat="false" ht="15" hidden="false" customHeight="false" outlineLevel="0" collapsed="false">
      <c r="A2803" s="0" t="n">
        <v>2802</v>
      </c>
      <c r="B2803" s="0" t="n">
        <v>42343</v>
      </c>
      <c r="C2803" s="0" t="s">
        <v>15</v>
      </c>
      <c r="D2803" s="0" t="s">
        <v>28</v>
      </c>
      <c r="E2803" s="0" t="n">
        <v>3</v>
      </c>
      <c r="F2803" s="0" t="n">
        <v>0.378912037037037</v>
      </c>
      <c r="G2803" s="0" t="s">
        <v>34</v>
      </c>
      <c r="H2803" s="0" t="n">
        <v>12</v>
      </c>
    </row>
    <row r="2804" customFormat="false" ht="15" hidden="false" customHeight="false" outlineLevel="0" collapsed="false">
      <c r="A2804" s="0" t="n">
        <v>2803</v>
      </c>
      <c r="B2804" s="0" t="n">
        <v>42344</v>
      </c>
      <c r="C2804" s="0" t="s">
        <v>12</v>
      </c>
      <c r="D2804" s="0" t="s">
        <v>33</v>
      </c>
      <c r="E2804" s="0" t="n">
        <v>3</v>
      </c>
      <c r="F2804" s="0" t="n">
        <v>0.378923611111111</v>
      </c>
      <c r="G2804" s="0" t="s">
        <v>34</v>
      </c>
      <c r="H2804" s="0" t="n">
        <v>16</v>
      </c>
    </row>
    <row r="2805" customFormat="false" ht="15" hidden="false" customHeight="false" outlineLevel="0" collapsed="false">
      <c r="A2805" s="0" t="n">
        <v>2804</v>
      </c>
      <c r="B2805" s="0" t="n">
        <v>42348</v>
      </c>
      <c r="C2805" s="0" t="s">
        <v>19</v>
      </c>
      <c r="D2805" s="0" t="s">
        <v>31</v>
      </c>
      <c r="E2805" s="0" t="n">
        <v>2</v>
      </c>
      <c r="F2805" s="0" t="n">
        <v>0.378946759259259</v>
      </c>
      <c r="G2805" s="0" t="s">
        <v>34</v>
      </c>
      <c r="H2805" s="0" t="n">
        <v>16</v>
      </c>
    </row>
    <row r="2806" customFormat="false" ht="15" hidden="false" customHeight="false" outlineLevel="0" collapsed="false">
      <c r="A2806" s="0" t="n">
        <v>2805</v>
      </c>
      <c r="B2806" s="0" t="n">
        <v>42344</v>
      </c>
      <c r="C2806" s="0" t="s">
        <v>12</v>
      </c>
      <c r="D2806" s="0" t="s">
        <v>24</v>
      </c>
      <c r="E2806" s="0" t="n">
        <v>5</v>
      </c>
      <c r="F2806" s="0" t="n">
        <v>0.378958333333333</v>
      </c>
      <c r="G2806" s="0" t="s">
        <v>34</v>
      </c>
      <c r="H2806" s="0" t="n">
        <v>16</v>
      </c>
    </row>
    <row r="2807" customFormat="false" ht="15" hidden="false" customHeight="false" outlineLevel="0" collapsed="false">
      <c r="A2807" s="0" t="n">
        <v>2806</v>
      </c>
      <c r="B2807" s="0" t="n">
        <v>42344</v>
      </c>
      <c r="C2807" s="0" t="s">
        <v>15</v>
      </c>
      <c r="D2807" s="0" t="s">
        <v>30</v>
      </c>
      <c r="E2807" s="0" t="n">
        <v>4</v>
      </c>
      <c r="F2807" s="0" t="n">
        <v>0.378958333333333</v>
      </c>
      <c r="G2807" s="0" t="s">
        <v>34</v>
      </c>
      <c r="H2807" s="0" t="n">
        <v>12</v>
      </c>
    </row>
    <row r="2808" customFormat="false" ht="15" hidden="false" customHeight="false" outlineLevel="0" collapsed="false">
      <c r="A2808" s="0" t="n">
        <v>2807</v>
      </c>
      <c r="B2808" s="0" t="n">
        <v>42349</v>
      </c>
      <c r="C2808" s="0" t="s">
        <v>20</v>
      </c>
      <c r="D2808" s="0" t="s">
        <v>33</v>
      </c>
      <c r="E2808" s="0" t="n">
        <v>1</v>
      </c>
      <c r="F2808" s="0" t="n">
        <v>0.378969907407407</v>
      </c>
      <c r="G2808" s="0" t="s">
        <v>34</v>
      </c>
      <c r="H2808" s="0" t="n">
        <v>16</v>
      </c>
    </row>
    <row r="2809" customFormat="false" ht="15" hidden="false" customHeight="false" outlineLevel="0" collapsed="false">
      <c r="A2809" s="0" t="n">
        <v>2808</v>
      </c>
      <c r="B2809" s="0" t="n">
        <v>42343</v>
      </c>
      <c r="C2809" s="0" t="s">
        <v>19</v>
      </c>
      <c r="D2809" s="0" t="s">
        <v>23</v>
      </c>
      <c r="E2809" s="0" t="n">
        <v>3</v>
      </c>
      <c r="F2809" s="0" t="n">
        <v>0.378981481481481</v>
      </c>
      <c r="G2809" s="0" t="s">
        <v>34</v>
      </c>
      <c r="H2809" s="0" t="n">
        <v>8</v>
      </c>
    </row>
    <row r="2810" customFormat="false" ht="15" hidden="false" customHeight="false" outlineLevel="0" collapsed="false">
      <c r="A2810" s="0" t="n">
        <v>2809</v>
      </c>
      <c r="B2810" s="0" t="n">
        <v>42343</v>
      </c>
      <c r="C2810" s="0" t="s">
        <v>17</v>
      </c>
      <c r="D2810" s="0" t="s">
        <v>31</v>
      </c>
      <c r="E2810" s="0" t="n">
        <v>4</v>
      </c>
      <c r="F2810" s="0" t="n">
        <v>0.378981481481481</v>
      </c>
      <c r="G2810" s="0" t="s">
        <v>34</v>
      </c>
      <c r="H2810" s="0" t="n">
        <v>16</v>
      </c>
    </row>
    <row r="2811" customFormat="false" ht="15" hidden="false" customHeight="false" outlineLevel="0" collapsed="false">
      <c r="A2811" s="0" t="n">
        <v>2810</v>
      </c>
      <c r="B2811" s="0" t="n">
        <v>42348</v>
      </c>
      <c r="C2811" s="0" t="s">
        <v>15</v>
      </c>
      <c r="D2811" s="0" t="s">
        <v>22</v>
      </c>
      <c r="E2811" s="0" t="n">
        <v>4</v>
      </c>
      <c r="F2811" s="0" t="n">
        <v>0.378993055555556</v>
      </c>
      <c r="G2811" s="0" t="s">
        <v>34</v>
      </c>
      <c r="H2811" s="0" t="n">
        <v>16</v>
      </c>
    </row>
    <row r="2812" customFormat="false" ht="15" hidden="false" customHeight="false" outlineLevel="0" collapsed="false">
      <c r="A2812" s="0" t="n">
        <v>2811</v>
      </c>
      <c r="B2812" s="0" t="n">
        <v>42346</v>
      </c>
      <c r="C2812" s="0" t="s">
        <v>15</v>
      </c>
      <c r="D2812" s="0" t="s">
        <v>22</v>
      </c>
      <c r="E2812" s="0" t="n">
        <v>4</v>
      </c>
      <c r="F2812" s="0" t="n">
        <v>0.379027777777778</v>
      </c>
      <c r="G2812" s="0" t="s">
        <v>34</v>
      </c>
      <c r="H2812" s="0" t="n">
        <v>16</v>
      </c>
    </row>
    <row r="2813" customFormat="false" ht="15" hidden="false" customHeight="false" outlineLevel="0" collapsed="false">
      <c r="A2813" s="0" t="n">
        <v>2812</v>
      </c>
      <c r="B2813" s="0" t="n">
        <v>42345</v>
      </c>
      <c r="C2813" s="0" t="s">
        <v>15</v>
      </c>
      <c r="D2813" s="0" t="s">
        <v>28</v>
      </c>
      <c r="E2813" s="0" t="n">
        <v>4</v>
      </c>
      <c r="F2813" s="0" t="n">
        <v>0.3790625</v>
      </c>
      <c r="G2813" s="0" t="s">
        <v>34</v>
      </c>
      <c r="H2813" s="0" t="n">
        <v>12</v>
      </c>
    </row>
    <row r="2814" customFormat="false" ht="15" hidden="false" customHeight="false" outlineLevel="0" collapsed="false">
      <c r="A2814" s="0" t="n">
        <v>2813</v>
      </c>
      <c r="B2814" s="0" t="n">
        <v>42344</v>
      </c>
      <c r="C2814" s="0" t="s">
        <v>15</v>
      </c>
      <c r="D2814" s="0" t="s">
        <v>24</v>
      </c>
      <c r="E2814" s="0" t="n">
        <v>5</v>
      </c>
      <c r="F2814" s="0" t="n">
        <v>0.3790625</v>
      </c>
      <c r="G2814" s="0" t="s">
        <v>34</v>
      </c>
      <c r="H2814" s="0" t="n">
        <v>16</v>
      </c>
    </row>
    <row r="2815" customFormat="false" ht="15" hidden="false" customHeight="false" outlineLevel="0" collapsed="false">
      <c r="A2815" s="0" t="n">
        <v>2814</v>
      </c>
      <c r="B2815" s="0" t="n">
        <v>42350</v>
      </c>
      <c r="C2815" s="0" t="s">
        <v>17</v>
      </c>
      <c r="D2815" s="0" t="s">
        <v>21</v>
      </c>
      <c r="E2815" s="0" t="n">
        <v>5</v>
      </c>
      <c r="F2815" s="0" t="n">
        <v>0.3790625</v>
      </c>
      <c r="G2815" s="0" t="s">
        <v>34</v>
      </c>
      <c r="H2815" s="0" t="n">
        <v>16</v>
      </c>
    </row>
    <row r="2816" customFormat="false" ht="15" hidden="false" customHeight="false" outlineLevel="0" collapsed="false">
      <c r="A2816" s="0" t="n">
        <v>2815</v>
      </c>
      <c r="B2816" s="0" t="n">
        <v>42342</v>
      </c>
      <c r="C2816" s="0" t="s">
        <v>20</v>
      </c>
      <c r="D2816" s="0" t="s">
        <v>32</v>
      </c>
      <c r="E2816" s="0" t="n">
        <v>2</v>
      </c>
      <c r="F2816" s="0" t="n">
        <v>0.379074074074074</v>
      </c>
      <c r="G2816" s="0" t="s">
        <v>34</v>
      </c>
      <c r="H2816" s="0" t="n">
        <v>8</v>
      </c>
    </row>
    <row r="2817" customFormat="false" ht="15" hidden="false" customHeight="false" outlineLevel="0" collapsed="false">
      <c r="A2817" s="0" t="n">
        <v>2816</v>
      </c>
      <c r="B2817" s="0" t="n">
        <v>42353</v>
      </c>
      <c r="C2817" s="0" t="s">
        <v>12</v>
      </c>
      <c r="D2817" s="0" t="s">
        <v>30</v>
      </c>
      <c r="E2817" s="0" t="n">
        <v>2</v>
      </c>
      <c r="F2817" s="0" t="n">
        <v>0.379085648148148</v>
      </c>
      <c r="G2817" s="0" t="s">
        <v>34</v>
      </c>
      <c r="H2817" s="0" t="n">
        <v>12</v>
      </c>
    </row>
    <row r="2818" customFormat="false" ht="15" hidden="false" customHeight="false" outlineLevel="0" collapsed="false">
      <c r="A2818" s="0" t="n">
        <v>2817</v>
      </c>
      <c r="B2818" s="0" t="n">
        <v>42345</v>
      </c>
      <c r="C2818" s="0" t="s">
        <v>15</v>
      </c>
      <c r="D2818" s="0" t="s">
        <v>28</v>
      </c>
      <c r="E2818" s="0" t="n">
        <v>3</v>
      </c>
      <c r="F2818" s="0" t="n">
        <v>0.379085648148148</v>
      </c>
      <c r="G2818" s="0" t="s">
        <v>34</v>
      </c>
      <c r="H2818" s="0" t="n">
        <v>12</v>
      </c>
    </row>
    <row r="2819" customFormat="false" ht="15" hidden="false" customHeight="false" outlineLevel="0" collapsed="false">
      <c r="A2819" s="0" t="n">
        <v>2818</v>
      </c>
      <c r="B2819" s="0" t="n">
        <v>42350</v>
      </c>
      <c r="C2819" s="0" t="s">
        <v>17</v>
      </c>
      <c r="D2819" s="0" t="s">
        <v>18</v>
      </c>
      <c r="E2819" s="0" t="n">
        <v>2</v>
      </c>
      <c r="F2819" s="0" t="n">
        <v>0.379097222222222</v>
      </c>
      <c r="G2819" s="0" t="s">
        <v>34</v>
      </c>
      <c r="H2819" s="0" t="n">
        <v>16</v>
      </c>
    </row>
    <row r="2820" customFormat="false" ht="15" hidden="false" customHeight="false" outlineLevel="0" collapsed="false">
      <c r="A2820" s="0" t="n">
        <v>2819</v>
      </c>
      <c r="B2820" s="0" t="n">
        <v>42346</v>
      </c>
      <c r="C2820" s="0" t="s">
        <v>12</v>
      </c>
      <c r="D2820" s="0" t="s">
        <v>13</v>
      </c>
      <c r="E2820" s="0" t="n">
        <v>1</v>
      </c>
      <c r="F2820" s="0" t="n">
        <v>0.379108796296296</v>
      </c>
      <c r="G2820" s="0" t="s">
        <v>34</v>
      </c>
      <c r="H2820" s="0" t="n">
        <v>8</v>
      </c>
    </row>
    <row r="2821" customFormat="false" ht="15" hidden="false" customHeight="false" outlineLevel="0" collapsed="false">
      <c r="A2821" s="0" t="n">
        <v>2820</v>
      </c>
      <c r="B2821" s="0" t="n">
        <v>42351</v>
      </c>
      <c r="C2821" s="0" t="s">
        <v>20</v>
      </c>
      <c r="D2821" s="0" t="s">
        <v>28</v>
      </c>
      <c r="E2821" s="0" t="n">
        <v>1</v>
      </c>
      <c r="F2821" s="0" t="n">
        <v>0.379108796296296</v>
      </c>
      <c r="G2821" s="0" t="s">
        <v>34</v>
      </c>
      <c r="H2821" s="0" t="n">
        <v>12</v>
      </c>
    </row>
    <row r="2822" customFormat="false" ht="15" hidden="false" customHeight="false" outlineLevel="0" collapsed="false">
      <c r="A2822" s="0" t="n">
        <v>2821</v>
      </c>
      <c r="B2822" s="0" t="n">
        <v>42349</v>
      </c>
      <c r="C2822" s="0" t="s">
        <v>17</v>
      </c>
      <c r="D2822" s="0" t="s">
        <v>32</v>
      </c>
      <c r="E2822" s="0" t="n">
        <v>2</v>
      </c>
      <c r="F2822" s="0" t="n">
        <v>0.379155092592593</v>
      </c>
      <c r="G2822" s="0" t="s">
        <v>34</v>
      </c>
      <c r="H2822" s="0" t="n">
        <v>8</v>
      </c>
    </row>
    <row r="2823" customFormat="false" ht="15" hidden="false" customHeight="false" outlineLevel="0" collapsed="false">
      <c r="A2823" s="0" t="n">
        <v>2822</v>
      </c>
      <c r="B2823" s="0" t="n">
        <v>42351</v>
      </c>
      <c r="C2823" s="0" t="s">
        <v>15</v>
      </c>
      <c r="D2823" s="0" t="s">
        <v>33</v>
      </c>
      <c r="E2823" s="0" t="n">
        <v>4</v>
      </c>
      <c r="F2823" s="0" t="n">
        <v>0.379166666666667</v>
      </c>
      <c r="G2823" s="0" t="s">
        <v>34</v>
      </c>
      <c r="H2823" s="0" t="n">
        <v>16</v>
      </c>
    </row>
    <row r="2824" customFormat="false" ht="15" hidden="false" customHeight="false" outlineLevel="0" collapsed="false">
      <c r="A2824" s="0" t="n">
        <v>2823</v>
      </c>
      <c r="B2824" s="0" t="n">
        <v>42343</v>
      </c>
      <c r="C2824" s="0" t="s">
        <v>20</v>
      </c>
      <c r="D2824" s="0" t="s">
        <v>23</v>
      </c>
      <c r="E2824" s="0" t="n">
        <v>4</v>
      </c>
      <c r="F2824" s="0" t="n">
        <v>0.379212962962963</v>
      </c>
      <c r="G2824" s="0" t="s">
        <v>34</v>
      </c>
      <c r="H2824" s="0" t="n">
        <v>8</v>
      </c>
    </row>
    <row r="2825" customFormat="false" ht="15" hidden="false" customHeight="false" outlineLevel="0" collapsed="false">
      <c r="A2825" s="0" t="n">
        <v>2824</v>
      </c>
      <c r="B2825" s="0" t="n">
        <v>42341</v>
      </c>
      <c r="C2825" s="0" t="s">
        <v>12</v>
      </c>
      <c r="D2825" s="0" t="s">
        <v>23</v>
      </c>
      <c r="E2825" s="0" t="n">
        <v>5</v>
      </c>
      <c r="F2825" s="0" t="n">
        <v>0.379212962962963</v>
      </c>
      <c r="G2825" s="0" t="s">
        <v>34</v>
      </c>
      <c r="H2825" s="0" t="n">
        <v>8</v>
      </c>
    </row>
    <row r="2826" customFormat="false" ht="15" hidden="false" customHeight="false" outlineLevel="0" collapsed="false">
      <c r="A2826" s="0" t="n">
        <v>2825</v>
      </c>
      <c r="B2826" s="0" t="n">
        <v>42343</v>
      </c>
      <c r="C2826" s="0" t="s">
        <v>15</v>
      </c>
      <c r="D2826" s="0" t="s">
        <v>29</v>
      </c>
      <c r="E2826" s="0" t="n">
        <v>4</v>
      </c>
      <c r="F2826" s="0" t="n">
        <v>0.379212962962963</v>
      </c>
      <c r="G2826" s="0" t="s">
        <v>34</v>
      </c>
      <c r="H2826" s="0" t="n">
        <v>12</v>
      </c>
    </row>
    <row r="2827" customFormat="false" ht="15" hidden="false" customHeight="false" outlineLevel="0" collapsed="false">
      <c r="A2827" s="0" t="n">
        <v>2826</v>
      </c>
      <c r="B2827" s="0" t="n">
        <v>42347</v>
      </c>
      <c r="C2827" s="0" t="s">
        <v>17</v>
      </c>
      <c r="D2827" s="0" t="s">
        <v>32</v>
      </c>
      <c r="E2827" s="0" t="n">
        <v>3</v>
      </c>
      <c r="F2827" s="0" t="n">
        <v>0.379212962962963</v>
      </c>
      <c r="G2827" s="0" t="s">
        <v>34</v>
      </c>
      <c r="H2827" s="0" t="n">
        <v>8</v>
      </c>
    </row>
    <row r="2828" customFormat="false" ht="15" hidden="false" customHeight="false" outlineLevel="0" collapsed="false">
      <c r="A2828" s="0" t="n">
        <v>2827</v>
      </c>
      <c r="B2828" s="0" t="n">
        <v>42345</v>
      </c>
      <c r="C2828" s="0" t="s">
        <v>12</v>
      </c>
      <c r="D2828" s="0" t="s">
        <v>16</v>
      </c>
      <c r="E2828" s="0" t="n">
        <v>1</v>
      </c>
      <c r="F2828" s="0" t="n">
        <v>0.379224537037037</v>
      </c>
      <c r="G2828" s="0" t="s">
        <v>34</v>
      </c>
      <c r="H2828" s="0" t="n">
        <v>8</v>
      </c>
    </row>
    <row r="2829" customFormat="false" ht="15" hidden="false" customHeight="false" outlineLevel="0" collapsed="false">
      <c r="A2829" s="0" t="n">
        <v>2828</v>
      </c>
      <c r="B2829" s="0" t="n">
        <v>42352</v>
      </c>
      <c r="C2829" s="0" t="s">
        <v>20</v>
      </c>
      <c r="D2829" s="0" t="s">
        <v>13</v>
      </c>
      <c r="E2829" s="0" t="n">
        <v>2</v>
      </c>
      <c r="F2829" s="0" t="n">
        <v>0.379236111111111</v>
      </c>
      <c r="G2829" s="0" t="s">
        <v>34</v>
      </c>
      <c r="H2829" s="0" t="n">
        <v>8</v>
      </c>
    </row>
    <row r="2830" customFormat="false" ht="15" hidden="false" customHeight="false" outlineLevel="0" collapsed="false">
      <c r="A2830" s="0" t="n">
        <v>2829</v>
      </c>
      <c r="B2830" s="0" t="n">
        <v>42353</v>
      </c>
      <c r="C2830" s="0" t="s">
        <v>19</v>
      </c>
      <c r="D2830" s="0" t="s">
        <v>33</v>
      </c>
      <c r="E2830" s="0" t="n">
        <v>2</v>
      </c>
      <c r="F2830" s="0" t="n">
        <v>0.379236111111111</v>
      </c>
      <c r="G2830" s="0" t="s">
        <v>34</v>
      </c>
      <c r="H2830" s="0" t="n">
        <v>16</v>
      </c>
    </row>
    <row r="2831" customFormat="false" ht="15" hidden="false" customHeight="false" outlineLevel="0" collapsed="false">
      <c r="A2831" s="0" t="n">
        <v>2830</v>
      </c>
      <c r="B2831" s="0" t="n">
        <v>42348</v>
      </c>
      <c r="C2831" s="0" t="s">
        <v>15</v>
      </c>
      <c r="D2831" s="0" t="s">
        <v>30</v>
      </c>
      <c r="E2831" s="0" t="n">
        <v>4</v>
      </c>
      <c r="F2831" s="0" t="n">
        <v>0.379247685185185</v>
      </c>
      <c r="G2831" s="0" t="s">
        <v>34</v>
      </c>
      <c r="H2831" s="0" t="n">
        <v>12</v>
      </c>
    </row>
    <row r="2832" customFormat="false" ht="15" hidden="false" customHeight="false" outlineLevel="0" collapsed="false">
      <c r="A2832" s="0" t="n">
        <v>2831</v>
      </c>
      <c r="B2832" s="0" t="n">
        <v>42342</v>
      </c>
      <c r="C2832" s="0" t="s">
        <v>15</v>
      </c>
      <c r="D2832" s="0" t="s">
        <v>24</v>
      </c>
      <c r="E2832" s="0" t="n">
        <v>2</v>
      </c>
      <c r="F2832" s="0" t="n">
        <v>0.379282407407407</v>
      </c>
      <c r="G2832" s="0" t="s">
        <v>34</v>
      </c>
      <c r="H2832" s="0" t="n">
        <v>16</v>
      </c>
    </row>
    <row r="2833" customFormat="false" ht="15" hidden="false" customHeight="false" outlineLevel="0" collapsed="false">
      <c r="A2833" s="0" t="n">
        <v>2832</v>
      </c>
      <c r="B2833" s="0" t="n">
        <v>42352</v>
      </c>
      <c r="C2833" s="0" t="s">
        <v>17</v>
      </c>
      <c r="D2833" s="0" t="s">
        <v>33</v>
      </c>
      <c r="E2833" s="0" t="n">
        <v>5</v>
      </c>
      <c r="F2833" s="0" t="n">
        <v>0.379282407407407</v>
      </c>
      <c r="G2833" s="0" t="s">
        <v>34</v>
      </c>
      <c r="H2833" s="0" t="n">
        <v>16</v>
      </c>
    </row>
    <row r="2834" customFormat="false" ht="15" hidden="false" customHeight="false" outlineLevel="0" collapsed="false">
      <c r="A2834" s="0" t="n">
        <v>2833</v>
      </c>
      <c r="B2834" s="0" t="n">
        <v>42347</v>
      </c>
      <c r="C2834" s="0" t="s">
        <v>17</v>
      </c>
      <c r="D2834" s="0" t="s">
        <v>18</v>
      </c>
      <c r="E2834" s="0" t="n">
        <v>5</v>
      </c>
      <c r="F2834" s="0" t="n">
        <v>0.379293981481481</v>
      </c>
      <c r="G2834" s="0" t="s">
        <v>34</v>
      </c>
      <c r="H2834" s="0" t="n">
        <v>16</v>
      </c>
    </row>
    <row r="2835" customFormat="false" ht="15" hidden="false" customHeight="false" outlineLevel="0" collapsed="false">
      <c r="A2835" s="0" t="n">
        <v>2834</v>
      </c>
      <c r="B2835" s="0" t="n">
        <v>42352</v>
      </c>
      <c r="C2835" s="0" t="s">
        <v>12</v>
      </c>
      <c r="D2835" s="0" t="s">
        <v>32</v>
      </c>
      <c r="E2835" s="0" t="n">
        <v>3</v>
      </c>
      <c r="F2835" s="0" t="n">
        <v>0.379305555555556</v>
      </c>
      <c r="G2835" s="0" t="s">
        <v>34</v>
      </c>
      <c r="H2835" s="0" t="n">
        <v>8</v>
      </c>
    </row>
    <row r="2836" customFormat="false" ht="15" hidden="false" customHeight="false" outlineLevel="0" collapsed="false">
      <c r="A2836" s="0" t="n">
        <v>2835</v>
      </c>
      <c r="B2836" s="0" t="n">
        <v>42350</v>
      </c>
      <c r="C2836" s="0" t="s">
        <v>17</v>
      </c>
      <c r="D2836" s="0" t="s">
        <v>27</v>
      </c>
      <c r="E2836" s="0" t="n">
        <v>4</v>
      </c>
      <c r="F2836" s="0" t="n">
        <v>0.379305555555556</v>
      </c>
      <c r="G2836" s="0" t="s">
        <v>34</v>
      </c>
      <c r="H2836" s="0" t="n">
        <v>16</v>
      </c>
    </row>
    <row r="2837" customFormat="false" ht="15" hidden="false" customHeight="false" outlineLevel="0" collapsed="false">
      <c r="A2837" s="0" t="n">
        <v>2836</v>
      </c>
      <c r="B2837" s="0" t="n">
        <v>42352</v>
      </c>
      <c r="C2837" s="0" t="s">
        <v>20</v>
      </c>
      <c r="D2837" s="0" t="s">
        <v>22</v>
      </c>
      <c r="E2837" s="0" t="n">
        <v>4</v>
      </c>
      <c r="F2837" s="0" t="n">
        <v>0.379305555555556</v>
      </c>
      <c r="G2837" s="0" t="s">
        <v>34</v>
      </c>
      <c r="H2837" s="0" t="n">
        <v>16</v>
      </c>
    </row>
    <row r="2838" customFormat="false" ht="15" hidden="false" customHeight="false" outlineLevel="0" collapsed="false">
      <c r="A2838" s="0" t="n">
        <v>2837</v>
      </c>
      <c r="B2838" s="0" t="n">
        <v>42353</v>
      </c>
      <c r="C2838" s="0" t="s">
        <v>17</v>
      </c>
      <c r="D2838" s="0" t="s">
        <v>24</v>
      </c>
      <c r="E2838" s="0" t="n">
        <v>5</v>
      </c>
      <c r="F2838" s="0" t="n">
        <v>0.379340277777778</v>
      </c>
      <c r="G2838" s="0" t="s">
        <v>34</v>
      </c>
      <c r="H2838" s="0" t="n">
        <v>16</v>
      </c>
    </row>
    <row r="2839" customFormat="false" ht="15" hidden="false" customHeight="false" outlineLevel="0" collapsed="false">
      <c r="A2839" s="0" t="n">
        <v>2838</v>
      </c>
      <c r="B2839" s="0" t="n">
        <v>42342</v>
      </c>
      <c r="C2839" s="0" t="s">
        <v>17</v>
      </c>
      <c r="D2839" s="0" t="s">
        <v>25</v>
      </c>
      <c r="E2839" s="0" t="n">
        <v>1</v>
      </c>
      <c r="F2839" s="0" t="n">
        <v>0.379340277777778</v>
      </c>
      <c r="G2839" s="0" t="s">
        <v>34</v>
      </c>
      <c r="H2839" s="0" t="n">
        <v>8</v>
      </c>
    </row>
    <row r="2840" customFormat="false" ht="15" hidden="false" customHeight="false" outlineLevel="0" collapsed="false">
      <c r="A2840" s="0" t="n">
        <v>2839</v>
      </c>
      <c r="B2840" s="0" t="n">
        <v>42349</v>
      </c>
      <c r="C2840" s="0" t="s">
        <v>17</v>
      </c>
      <c r="D2840" s="0" t="s">
        <v>25</v>
      </c>
      <c r="E2840" s="0" t="n">
        <v>4</v>
      </c>
      <c r="F2840" s="0" t="n">
        <v>0.379351851851852</v>
      </c>
      <c r="G2840" s="0" t="s">
        <v>34</v>
      </c>
      <c r="H2840" s="0" t="n">
        <v>8</v>
      </c>
    </row>
    <row r="2841" customFormat="false" ht="15" hidden="false" customHeight="false" outlineLevel="0" collapsed="false">
      <c r="A2841" s="0" t="n">
        <v>2840</v>
      </c>
      <c r="B2841" s="0" t="n">
        <v>42342</v>
      </c>
      <c r="C2841" s="0" t="s">
        <v>15</v>
      </c>
      <c r="D2841" s="0" t="s">
        <v>32</v>
      </c>
      <c r="E2841" s="0" t="n">
        <v>4</v>
      </c>
      <c r="F2841" s="0" t="n">
        <v>0.379351851851852</v>
      </c>
      <c r="G2841" s="0" t="s">
        <v>34</v>
      </c>
      <c r="H2841" s="0" t="n">
        <v>8</v>
      </c>
    </row>
    <row r="2842" customFormat="false" ht="15" hidden="false" customHeight="false" outlineLevel="0" collapsed="false">
      <c r="A2842" s="0" t="n">
        <v>2841</v>
      </c>
      <c r="B2842" s="0" t="n">
        <v>42343</v>
      </c>
      <c r="C2842" s="0" t="s">
        <v>19</v>
      </c>
      <c r="D2842" s="0" t="s">
        <v>33</v>
      </c>
      <c r="E2842" s="0" t="n">
        <v>1</v>
      </c>
      <c r="F2842" s="0" t="n">
        <v>0.379351851851852</v>
      </c>
      <c r="G2842" s="0" t="s">
        <v>34</v>
      </c>
      <c r="H2842" s="0" t="n">
        <v>16</v>
      </c>
    </row>
    <row r="2843" customFormat="false" ht="15" hidden="false" customHeight="false" outlineLevel="0" collapsed="false">
      <c r="A2843" s="0" t="n">
        <v>2842</v>
      </c>
      <c r="B2843" s="0" t="n">
        <v>42341</v>
      </c>
      <c r="C2843" s="0" t="s">
        <v>15</v>
      </c>
      <c r="D2843" s="0" t="s">
        <v>23</v>
      </c>
      <c r="E2843" s="0" t="n">
        <v>1</v>
      </c>
      <c r="F2843" s="0" t="n">
        <v>0.379363425925926</v>
      </c>
      <c r="G2843" s="0" t="s">
        <v>34</v>
      </c>
      <c r="H2843" s="0" t="n">
        <v>8</v>
      </c>
    </row>
    <row r="2844" customFormat="false" ht="15" hidden="false" customHeight="false" outlineLevel="0" collapsed="false">
      <c r="A2844" s="0" t="n">
        <v>2843</v>
      </c>
      <c r="B2844" s="0" t="n">
        <v>42345</v>
      </c>
      <c r="C2844" s="0" t="s">
        <v>12</v>
      </c>
      <c r="D2844" s="0" t="s">
        <v>31</v>
      </c>
      <c r="E2844" s="0" t="n">
        <v>3</v>
      </c>
      <c r="F2844" s="0" t="n">
        <v>0.379363425925926</v>
      </c>
      <c r="G2844" s="0" t="s">
        <v>34</v>
      </c>
      <c r="H2844" s="0" t="n">
        <v>16</v>
      </c>
    </row>
    <row r="2845" customFormat="false" ht="15" hidden="false" customHeight="false" outlineLevel="0" collapsed="false">
      <c r="A2845" s="0" t="n">
        <v>2844</v>
      </c>
      <c r="B2845" s="0" t="n">
        <v>42343</v>
      </c>
      <c r="C2845" s="0" t="s">
        <v>12</v>
      </c>
      <c r="D2845" s="0" t="s">
        <v>28</v>
      </c>
      <c r="E2845" s="0" t="n">
        <v>1</v>
      </c>
      <c r="F2845" s="0" t="n">
        <v>0.379409722222222</v>
      </c>
      <c r="G2845" s="0" t="s">
        <v>34</v>
      </c>
      <c r="H2845" s="0" t="n">
        <v>12</v>
      </c>
    </row>
    <row r="2846" customFormat="false" ht="15" hidden="false" customHeight="false" outlineLevel="0" collapsed="false">
      <c r="A2846" s="0" t="n">
        <v>2845</v>
      </c>
      <c r="B2846" s="0" t="n">
        <v>42348</v>
      </c>
      <c r="C2846" s="0" t="s">
        <v>19</v>
      </c>
      <c r="D2846" s="0" t="s">
        <v>27</v>
      </c>
      <c r="E2846" s="0" t="n">
        <v>1</v>
      </c>
      <c r="F2846" s="0" t="n">
        <v>0.379421296296296</v>
      </c>
      <c r="G2846" s="0" t="s">
        <v>34</v>
      </c>
      <c r="H2846" s="0" t="n">
        <v>16</v>
      </c>
    </row>
    <row r="2847" customFormat="false" ht="15" hidden="false" customHeight="false" outlineLevel="0" collapsed="false">
      <c r="A2847" s="0" t="n">
        <v>2846</v>
      </c>
      <c r="B2847" s="0" t="n">
        <v>42353</v>
      </c>
      <c r="C2847" s="0" t="s">
        <v>17</v>
      </c>
      <c r="D2847" s="0" t="s">
        <v>31</v>
      </c>
      <c r="E2847" s="0" t="n">
        <v>4</v>
      </c>
      <c r="F2847" s="0" t="n">
        <v>0.379421296296296</v>
      </c>
      <c r="G2847" s="0" t="s">
        <v>34</v>
      </c>
      <c r="H2847" s="0" t="n">
        <v>16</v>
      </c>
    </row>
    <row r="2848" customFormat="false" ht="15" hidden="false" customHeight="false" outlineLevel="0" collapsed="false">
      <c r="A2848" s="0" t="n">
        <v>2847</v>
      </c>
      <c r="B2848" s="0" t="n">
        <v>42343</v>
      </c>
      <c r="C2848" s="0" t="s">
        <v>15</v>
      </c>
      <c r="D2848" s="0" t="s">
        <v>13</v>
      </c>
      <c r="E2848" s="0" t="n">
        <v>4</v>
      </c>
      <c r="F2848" s="0" t="n">
        <v>0.379444444444444</v>
      </c>
      <c r="G2848" s="0" t="s">
        <v>34</v>
      </c>
      <c r="H2848" s="0" t="n">
        <v>8</v>
      </c>
    </row>
    <row r="2849" customFormat="false" ht="15" hidden="false" customHeight="false" outlineLevel="0" collapsed="false">
      <c r="A2849" s="0" t="n">
        <v>2848</v>
      </c>
      <c r="B2849" s="0" t="n">
        <v>42352</v>
      </c>
      <c r="C2849" s="0" t="s">
        <v>20</v>
      </c>
      <c r="D2849" s="0" t="s">
        <v>26</v>
      </c>
      <c r="E2849" s="0" t="n">
        <v>3</v>
      </c>
      <c r="F2849" s="0" t="n">
        <v>0.379456018518519</v>
      </c>
      <c r="G2849" s="0" t="s">
        <v>34</v>
      </c>
      <c r="H2849" s="0" t="n">
        <v>12</v>
      </c>
    </row>
    <row r="2850" customFormat="false" ht="15" hidden="false" customHeight="false" outlineLevel="0" collapsed="false">
      <c r="A2850" s="0" t="n">
        <v>2849</v>
      </c>
      <c r="B2850" s="0" t="n">
        <v>42349</v>
      </c>
      <c r="C2850" s="0" t="s">
        <v>12</v>
      </c>
      <c r="D2850" s="0" t="s">
        <v>22</v>
      </c>
      <c r="E2850" s="0" t="n">
        <v>5</v>
      </c>
      <c r="F2850" s="0" t="n">
        <v>0.379456018518519</v>
      </c>
      <c r="G2850" s="0" t="s">
        <v>34</v>
      </c>
      <c r="H2850" s="0" t="n">
        <v>16</v>
      </c>
    </row>
    <row r="2851" customFormat="false" ht="15" hidden="false" customHeight="false" outlineLevel="0" collapsed="false">
      <c r="A2851" s="0" t="n">
        <v>2850</v>
      </c>
      <c r="B2851" s="0" t="n">
        <v>42348</v>
      </c>
      <c r="C2851" s="0" t="s">
        <v>15</v>
      </c>
      <c r="D2851" s="0" t="s">
        <v>27</v>
      </c>
      <c r="E2851" s="0" t="n">
        <v>1</v>
      </c>
      <c r="F2851" s="0" t="n">
        <v>0.379467592592593</v>
      </c>
      <c r="G2851" s="0" t="s">
        <v>34</v>
      </c>
      <c r="H2851" s="0" t="n">
        <v>16</v>
      </c>
    </row>
    <row r="2852" customFormat="false" ht="15" hidden="false" customHeight="false" outlineLevel="0" collapsed="false">
      <c r="A2852" s="0" t="n">
        <v>2851</v>
      </c>
      <c r="B2852" s="0" t="n">
        <v>42343</v>
      </c>
      <c r="C2852" s="0" t="s">
        <v>19</v>
      </c>
      <c r="D2852" s="0" t="s">
        <v>24</v>
      </c>
      <c r="E2852" s="0" t="n">
        <v>1</v>
      </c>
      <c r="F2852" s="0" t="n">
        <v>0.379467592592593</v>
      </c>
      <c r="G2852" s="0" t="s">
        <v>34</v>
      </c>
      <c r="H2852" s="0" t="n">
        <v>16</v>
      </c>
    </row>
    <row r="2853" customFormat="false" ht="15" hidden="false" customHeight="false" outlineLevel="0" collapsed="false">
      <c r="A2853" s="0" t="n">
        <v>2852</v>
      </c>
      <c r="B2853" s="0" t="n">
        <v>42352</v>
      </c>
      <c r="C2853" s="0" t="s">
        <v>19</v>
      </c>
      <c r="D2853" s="0" t="s">
        <v>23</v>
      </c>
      <c r="E2853" s="0" t="n">
        <v>1</v>
      </c>
      <c r="F2853" s="0" t="n">
        <v>0.379513888888889</v>
      </c>
      <c r="G2853" s="0" t="s">
        <v>34</v>
      </c>
      <c r="H2853" s="0" t="n">
        <v>8</v>
      </c>
    </row>
    <row r="2854" customFormat="false" ht="15" hidden="false" customHeight="false" outlineLevel="0" collapsed="false">
      <c r="A2854" s="0" t="n">
        <v>2853</v>
      </c>
      <c r="B2854" s="0" t="n">
        <v>42347</v>
      </c>
      <c r="C2854" s="0" t="s">
        <v>19</v>
      </c>
      <c r="D2854" s="0" t="s">
        <v>25</v>
      </c>
      <c r="E2854" s="0" t="n">
        <v>2</v>
      </c>
      <c r="F2854" s="0" t="n">
        <v>0.379513888888889</v>
      </c>
      <c r="G2854" s="0" t="s">
        <v>34</v>
      </c>
      <c r="H2854" s="0" t="n">
        <v>8</v>
      </c>
    </row>
    <row r="2855" customFormat="false" ht="15" hidden="false" customHeight="false" outlineLevel="0" collapsed="false">
      <c r="A2855" s="0" t="n">
        <v>2854</v>
      </c>
      <c r="B2855" s="0" t="n">
        <v>42343</v>
      </c>
      <c r="C2855" s="0" t="s">
        <v>15</v>
      </c>
      <c r="D2855" s="0" t="s">
        <v>21</v>
      </c>
      <c r="E2855" s="0" t="n">
        <v>4</v>
      </c>
      <c r="F2855" s="0" t="n">
        <v>0.379525462962963</v>
      </c>
      <c r="G2855" s="0" t="s">
        <v>34</v>
      </c>
      <c r="H2855" s="0" t="n">
        <v>16</v>
      </c>
    </row>
    <row r="2856" customFormat="false" ht="15" hidden="false" customHeight="false" outlineLevel="0" collapsed="false">
      <c r="A2856" s="0" t="n">
        <v>2855</v>
      </c>
      <c r="B2856" s="0" t="n">
        <v>42345</v>
      </c>
      <c r="C2856" s="0" t="s">
        <v>15</v>
      </c>
      <c r="D2856" s="0" t="s">
        <v>18</v>
      </c>
      <c r="E2856" s="0" t="n">
        <v>1</v>
      </c>
      <c r="F2856" s="0" t="n">
        <v>0.379548611111111</v>
      </c>
      <c r="G2856" s="0" t="s">
        <v>34</v>
      </c>
      <c r="H2856" s="0" t="n">
        <v>16</v>
      </c>
    </row>
    <row r="2857" customFormat="false" ht="15" hidden="false" customHeight="false" outlineLevel="0" collapsed="false">
      <c r="A2857" s="0" t="n">
        <v>2856</v>
      </c>
      <c r="B2857" s="0" t="n">
        <v>42342</v>
      </c>
      <c r="C2857" s="0" t="s">
        <v>20</v>
      </c>
      <c r="D2857" s="0" t="s">
        <v>32</v>
      </c>
      <c r="E2857" s="0" t="n">
        <v>5</v>
      </c>
      <c r="F2857" s="0" t="n">
        <v>0.379571759259259</v>
      </c>
      <c r="G2857" s="0" t="s">
        <v>34</v>
      </c>
      <c r="H2857" s="0" t="n">
        <v>8</v>
      </c>
    </row>
    <row r="2858" customFormat="false" ht="15" hidden="false" customHeight="false" outlineLevel="0" collapsed="false">
      <c r="A2858" s="0" t="n">
        <v>2857</v>
      </c>
      <c r="B2858" s="0" t="n">
        <v>42347</v>
      </c>
      <c r="C2858" s="0" t="s">
        <v>15</v>
      </c>
      <c r="D2858" s="0" t="s">
        <v>29</v>
      </c>
      <c r="E2858" s="0" t="n">
        <v>4</v>
      </c>
      <c r="F2858" s="0" t="n">
        <v>0.379594907407407</v>
      </c>
      <c r="G2858" s="0" t="s">
        <v>34</v>
      </c>
      <c r="H2858" s="0" t="n">
        <v>12</v>
      </c>
    </row>
    <row r="2859" customFormat="false" ht="15" hidden="false" customHeight="false" outlineLevel="0" collapsed="false">
      <c r="A2859" s="0" t="n">
        <v>2858</v>
      </c>
      <c r="B2859" s="0" t="n">
        <v>42348</v>
      </c>
      <c r="C2859" s="0" t="s">
        <v>19</v>
      </c>
      <c r="D2859" s="0" t="s">
        <v>30</v>
      </c>
      <c r="E2859" s="0" t="n">
        <v>2</v>
      </c>
      <c r="F2859" s="0" t="n">
        <v>0.379594907407407</v>
      </c>
      <c r="G2859" s="0" t="s">
        <v>34</v>
      </c>
      <c r="H2859" s="0" t="n">
        <v>12</v>
      </c>
    </row>
    <row r="2860" customFormat="false" ht="15" hidden="false" customHeight="false" outlineLevel="0" collapsed="false">
      <c r="A2860" s="0" t="n">
        <v>2859</v>
      </c>
      <c r="B2860" s="0" t="n">
        <v>42351</v>
      </c>
      <c r="C2860" s="0" t="s">
        <v>17</v>
      </c>
      <c r="D2860" s="0" t="s">
        <v>25</v>
      </c>
      <c r="E2860" s="0" t="n">
        <v>1</v>
      </c>
      <c r="F2860" s="0" t="n">
        <v>0.379606481481481</v>
      </c>
      <c r="G2860" s="0" t="s">
        <v>34</v>
      </c>
      <c r="H2860" s="0" t="n">
        <v>8</v>
      </c>
    </row>
    <row r="2861" customFormat="false" ht="15" hidden="false" customHeight="false" outlineLevel="0" collapsed="false">
      <c r="A2861" s="0" t="n">
        <v>2860</v>
      </c>
      <c r="B2861" s="0" t="n">
        <v>42345</v>
      </c>
      <c r="C2861" s="0" t="s">
        <v>19</v>
      </c>
      <c r="D2861" s="0" t="s">
        <v>26</v>
      </c>
      <c r="E2861" s="0" t="n">
        <v>3</v>
      </c>
      <c r="F2861" s="0" t="n">
        <v>0.379606481481481</v>
      </c>
      <c r="G2861" s="0" t="s">
        <v>34</v>
      </c>
      <c r="H2861" s="0" t="n">
        <v>12</v>
      </c>
    </row>
    <row r="2862" customFormat="false" ht="15" hidden="false" customHeight="false" outlineLevel="0" collapsed="false">
      <c r="A2862" s="0" t="n">
        <v>2861</v>
      </c>
      <c r="B2862" s="0" t="n">
        <v>42350</v>
      </c>
      <c r="C2862" s="0" t="s">
        <v>19</v>
      </c>
      <c r="D2862" s="0" t="s">
        <v>22</v>
      </c>
      <c r="E2862" s="0" t="n">
        <v>3</v>
      </c>
      <c r="F2862" s="0" t="n">
        <v>0.37962962962963</v>
      </c>
      <c r="G2862" s="0" t="s">
        <v>34</v>
      </c>
      <c r="H2862" s="0" t="n">
        <v>16</v>
      </c>
    </row>
    <row r="2863" customFormat="false" ht="15" hidden="false" customHeight="false" outlineLevel="0" collapsed="false">
      <c r="A2863" s="0" t="n">
        <v>2862</v>
      </c>
      <c r="B2863" s="0" t="n">
        <v>42347</v>
      </c>
      <c r="C2863" s="0" t="s">
        <v>15</v>
      </c>
      <c r="D2863" s="0" t="s">
        <v>27</v>
      </c>
      <c r="E2863" s="0" t="n">
        <v>4</v>
      </c>
      <c r="F2863" s="0" t="n">
        <v>0.379699074074074</v>
      </c>
      <c r="G2863" s="0" t="s">
        <v>34</v>
      </c>
      <c r="H2863" s="0" t="n">
        <v>16</v>
      </c>
    </row>
    <row r="2864" customFormat="false" ht="15" hidden="false" customHeight="false" outlineLevel="0" collapsed="false">
      <c r="A2864" s="0" t="n">
        <v>2863</v>
      </c>
      <c r="B2864" s="0" t="n">
        <v>42350</v>
      </c>
      <c r="C2864" s="0" t="s">
        <v>12</v>
      </c>
      <c r="D2864" s="0" t="s">
        <v>22</v>
      </c>
      <c r="E2864" s="0" t="n">
        <v>2</v>
      </c>
      <c r="F2864" s="0" t="n">
        <v>0.379699074074074</v>
      </c>
      <c r="G2864" s="0" t="s">
        <v>34</v>
      </c>
      <c r="H2864" s="0" t="n">
        <v>16</v>
      </c>
    </row>
    <row r="2865" customFormat="false" ht="15" hidden="false" customHeight="false" outlineLevel="0" collapsed="false">
      <c r="A2865" s="0" t="n">
        <v>2864</v>
      </c>
      <c r="B2865" s="0" t="n">
        <v>42345</v>
      </c>
      <c r="C2865" s="0" t="s">
        <v>17</v>
      </c>
      <c r="D2865" s="0" t="s">
        <v>22</v>
      </c>
      <c r="E2865" s="0" t="n">
        <v>5</v>
      </c>
      <c r="F2865" s="0" t="n">
        <v>0.379710648148148</v>
      </c>
      <c r="G2865" s="0" t="s">
        <v>34</v>
      </c>
      <c r="H2865" s="0" t="n">
        <v>16</v>
      </c>
    </row>
    <row r="2866" customFormat="false" ht="15" hidden="false" customHeight="false" outlineLevel="0" collapsed="false">
      <c r="A2866" s="0" t="n">
        <v>2865</v>
      </c>
      <c r="B2866" s="0" t="n">
        <v>42349</v>
      </c>
      <c r="C2866" s="0" t="s">
        <v>19</v>
      </c>
      <c r="D2866" s="0" t="s">
        <v>21</v>
      </c>
      <c r="E2866" s="0" t="n">
        <v>2</v>
      </c>
      <c r="F2866" s="0" t="n">
        <v>0.379722222222222</v>
      </c>
      <c r="G2866" s="0" t="s">
        <v>34</v>
      </c>
      <c r="H2866" s="0" t="n">
        <v>16</v>
      </c>
    </row>
    <row r="2867" customFormat="false" ht="15" hidden="false" customHeight="false" outlineLevel="0" collapsed="false">
      <c r="A2867" s="0" t="n">
        <v>2866</v>
      </c>
      <c r="B2867" s="0" t="n">
        <v>42346</v>
      </c>
      <c r="C2867" s="0" t="s">
        <v>17</v>
      </c>
      <c r="D2867" s="0" t="s">
        <v>33</v>
      </c>
      <c r="E2867" s="0" t="n">
        <v>2</v>
      </c>
      <c r="F2867" s="0" t="n">
        <v>0.379722222222222</v>
      </c>
      <c r="G2867" s="0" t="s">
        <v>34</v>
      </c>
      <c r="H2867" s="0" t="n">
        <v>16</v>
      </c>
    </row>
    <row r="2868" customFormat="false" ht="15" hidden="false" customHeight="false" outlineLevel="0" collapsed="false">
      <c r="A2868" s="0" t="n">
        <v>2867</v>
      </c>
      <c r="B2868" s="0" t="n">
        <v>42344</v>
      </c>
      <c r="C2868" s="0" t="s">
        <v>15</v>
      </c>
      <c r="D2868" s="0" t="s">
        <v>26</v>
      </c>
      <c r="E2868" s="0" t="n">
        <v>5</v>
      </c>
      <c r="F2868" s="0" t="n">
        <v>0.379733796296296</v>
      </c>
      <c r="G2868" s="0" t="s">
        <v>34</v>
      </c>
      <c r="H2868" s="0" t="n">
        <v>12</v>
      </c>
    </row>
    <row r="2869" customFormat="false" ht="15" hidden="false" customHeight="false" outlineLevel="0" collapsed="false">
      <c r="A2869" s="0" t="n">
        <v>2868</v>
      </c>
      <c r="B2869" s="0" t="n">
        <v>42342</v>
      </c>
      <c r="C2869" s="0" t="s">
        <v>15</v>
      </c>
      <c r="D2869" s="0" t="s">
        <v>23</v>
      </c>
      <c r="E2869" s="0" t="n">
        <v>1</v>
      </c>
      <c r="F2869" s="0" t="n">
        <v>0.379768518518519</v>
      </c>
      <c r="G2869" s="0" t="s">
        <v>34</v>
      </c>
      <c r="H2869" s="0" t="n">
        <v>8</v>
      </c>
    </row>
    <row r="2870" customFormat="false" ht="15" hidden="false" customHeight="false" outlineLevel="0" collapsed="false">
      <c r="A2870" s="0" t="n">
        <v>2869</v>
      </c>
      <c r="B2870" s="0" t="n">
        <v>42345</v>
      </c>
      <c r="C2870" s="0" t="s">
        <v>19</v>
      </c>
      <c r="D2870" s="0" t="s">
        <v>26</v>
      </c>
      <c r="E2870" s="0" t="n">
        <v>1</v>
      </c>
      <c r="F2870" s="0" t="n">
        <v>0.379768518518519</v>
      </c>
      <c r="G2870" s="0" t="s">
        <v>34</v>
      </c>
      <c r="H2870" s="0" t="n">
        <v>12</v>
      </c>
    </row>
    <row r="2871" customFormat="false" ht="15" hidden="false" customHeight="false" outlineLevel="0" collapsed="false">
      <c r="A2871" s="0" t="n">
        <v>2870</v>
      </c>
      <c r="B2871" s="0" t="n">
        <v>42350</v>
      </c>
      <c r="C2871" s="0" t="s">
        <v>17</v>
      </c>
      <c r="D2871" s="0" t="s">
        <v>18</v>
      </c>
      <c r="E2871" s="0" t="n">
        <v>5</v>
      </c>
      <c r="F2871" s="0" t="n">
        <v>0.379768518518519</v>
      </c>
      <c r="G2871" s="0" t="s">
        <v>34</v>
      </c>
      <c r="H2871" s="0" t="n">
        <v>16</v>
      </c>
    </row>
    <row r="2872" customFormat="false" ht="15" hidden="false" customHeight="false" outlineLevel="0" collapsed="false">
      <c r="A2872" s="0" t="n">
        <v>2871</v>
      </c>
      <c r="B2872" s="0" t="n">
        <v>42341</v>
      </c>
      <c r="C2872" s="0" t="s">
        <v>12</v>
      </c>
      <c r="D2872" s="0" t="s">
        <v>22</v>
      </c>
      <c r="E2872" s="0" t="n">
        <v>5</v>
      </c>
      <c r="F2872" s="0" t="n">
        <v>0.379780092592593</v>
      </c>
      <c r="G2872" s="0" t="s">
        <v>34</v>
      </c>
      <c r="H2872" s="0" t="n">
        <v>16</v>
      </c>
    </row>
    <row r="2873" customFormat="false" ht="15" hidden="false" customHeight="false" outlineLevel="0" collapsed="false">
      <c r="A2873" s="0" t="n">
        <v>2872</v>
      </c>
      <c r="B2873" s="0" t="n">
        <v>42353</v>
      </c>
      <c r="C2873" s="0" t="s">
        <v>20</v>
      </c>
      <c r="D2873" s="0" t="s">
        <v>32</v>
      </c>
      <c r="E2873" s="0" t="n">
        <v>1</v>
      </c>
      <c r="F2873" s="0" t="n">
        <v>0.379780092592593</v>
      </c>
      <c r="G2873" s="0" t="s">
        <v>34</v>
      </c>
      <c r="H2873" s="0" t="n">
        <v>8</v>
      </c>
    </row>
    <row r="2874" customFormat="false" ht="15" hidden="false" customHeight="false" outlineLevel="0" collapsed="false">
      <c r="A2874" s="0" t="n">
        <v>2873</v>
      </c>
      <c r="B2874" s="0" t="n">
        <v>42352</v>
      </c>
      <c r="C2874" s="0" t="s">
        <v>15</v>
      </c>
      <c r="D2874" s="0" t="s">
        <v>29</v>
      </c>
      <c r="E2874" s="0" t="n">
        <v>4</v>
      </c>
      <c r="F2874" s="0" t="n">
        <v>0.379780092592593</v>
      </c>
      <c r="G2874" s="0" t="s">
        <v>34</v>
      </c>
      <c r="H2874" s="0" t="n">
        <v>12</v>
      </c>
    </row>
    <row r="2875" customFormat="false" ht="15" hidden="false" customHeight="false" outlineLevel="0" collapsed="false">
      <c r="A2875" s="0" t="n">
        <v>2874</v>
      </c>
      <c r="B2875" s="0" t="n">
        <v>42341</v>
      </c>
      <c r="C2875" s="0" t="s">
        <v>17</v>
      </c>
      <c r="D2875" s="0" t="s">
        <v>24</v>
      </c>
      <c r="E2875" s="0" t="n">
        <v>1</v>
      </c>
      <c r="F2875" s="0" t="n">
        <v>0.379791666666667</v>
      </c>
      <c r="G2875" s="0" t="s">
        <v>34</v>
      </c>
      <c r="H2875" s="0" t="n">
        <v>16</v>
      </c>
    </row>
    <row r="2876" customFormat="false" ht="15" hidden="false" customHeight="false" outlineLevel="0" collapsed="false">
      <c r="A2876" s="0" t="n">
        <v>2875</v>
      </c>
      <c r="B2876" s="0" t="n">
        <v>42344</v>
      </c>
      <c r="C2876" s="0" t="s">
        <v>12</v>
      </c>
      <c r="D2876" s="0" t="s">
        <v>32</v>
      </c>
      <c r="E2876" s="0" t="n">
        <v>5</v>
      </c>
      <c r="F2876" s="0" t="n">
        <v>0.379803240740741</v>
      </c>
      <c r="G2876" s="0" t="s">
        <v>34</v>
      </c>
      <c r="H2876" s="0" t="n">
        <v>8</v>
      </c>
    </row>
    <row r="2877" customFormat="false" ht="15" hidden="false" customHeight="false" outlineLevel="0" collapsed="false">
      <c r="A2877" s="0" t="n">
        <v>2876</v>
      </c>
      <c r="B2877" s="0" t="n">
        <v>42353</v>
      </c>
      <c r="C2877" s="0" t="s">
        <v>17</v>
      </c>
      <c r="D2877" s="0" t="s">
        <v>27</v>
      </c>
      <c r="E2877" s="0" t="n">
        <v>3</v>
      </c>
      <c r="F2877" s="0" t="n">
        <v>0.379814814814815</v>
      </c>
      <c r="G2877" s="0" t="s">
        <v>34</v>
      </c>
      <c r="H2877" s="0" t="n">
        <v>16</v>
      </c>
    </row>
    <row r="2878" customFormat="false" ht="15" hidden="false" customHeight="false" outlineLevel="0" collapsed="false">
      <c r="A2878" s="0" t="n">
        <v>2877</v>
      </c>
      <c r="B2878" s="0" t="n">
        <v>42347</v>
      </c>
      <c r="C2878" s="0" t="s">
        <v>17</v>
      </c>
      <c r="D2878" s="0" t="s">
        <v>22</v>
      </c>
      <c r="E2878" s="0" t="n">
        <v>2</v>
      </c>
      <c r="F2878" s="0" t="n">
        <v>0.379814814814815</v>
      </c>
      <c r="G2878" s="0" t="s">
        <v>34</v>
      </c>
      <c r="H2878" s="0" t="n">
        <v>16</v>
      </c>
    </row>
    <row r="2879" customFormat="false" ht="15" hidden="false" customHeight="false" outlineLevel="0" collapsed="false">
      <c r="A2879" s="0" t="n">
        <v>2878</v>
      </c>
      <c r="B2879" s="0" t="n">
        <v>42344</v>
      </c>
      <c r="C2879" s="0" t="s">
        <v>20</v>
      </c>
      <c r="D2879" s="0" t="s">
        <v>23</v>
      </c>
      <c r="E2879" s="0" t="n">
        <v>2</v>
      </c>
      <c r="F2879" s="0" t="n">
        <v>0.379837962962963</v>
      </c>
      <c r="G2879" s="0" t="s">
        <v>34</v>
      </c>
      <c r="H2879" s="0" t="n">
        <v>8</v>
      </c>
    </row>
    <row r="2880" customFormat="false" ht="15" hidden="false" customHeight="false" outlineLevel="0" collapsed="false">
      <c r="A2880" s="0" t="n">
        <v>2879</v>
      </c>
      <c r="B2880" s="0" t="n">
        <v>42348</v>
      </c>
      <c r="C2880" s="0" t="s">
        <v>20</v>
      </c>
      <c r="D2880" s="0" t="s">
        <v>28</v>
      </c>
      <c r="E2880" s="0" t="n">
        <v>1</v>
      </c>
      <c r="F2880" s="0" t="n">
        <v>0.379849537037037</v>
      </c>
      <c r="G2880" s="0" t="s">
        <v>34</v>
      </c>
      <c r="H2880" s="0" t="n">
        <v>12</v>
      </c>
    </row>
    <row r="2881" customFormat="false" ht="15" hidden="false" customHeight="false" outlineLevel="0" collapsed="false">
      <c r="A2881" s="0" t="n">
        <v>2880</v>
      </c>
      <c r="B2881" s="0" t="n">
        <v>42352</v>
      </c>
      <c r="C2881" s="0" t="s">
        <v>17</v>
      </c>
      <c r="D2881" s="0" t="s">
        <v>30</v>
      </c>
      <c r="E2881" s="0" t="n">
        <v>3</v>
      </c>
      <c r="F2881" s="0" t="n">
        <v>0.379872685185185</v>
      </c>
      <c r="G2881" s="0" t="s">
        <v>34</v>
      </c>
      <c r="H2881" s="0" t="n">
        <v>12</v>
      </c>
    </row>
    <row r="2882" customFormat="false" ht="15" hidden="false" customHeight="false" outlineLevel="0" collapsed="false">
      <c r="A2882" s="0" t="n">
        <v>2881</v>
      </c>
      <c r="B2882" s="0" t="n">
        <v>42343</v>
      </c>
      <c r="C2882" s="0" t="s">
        <v>20</v>
      </c>
      <c r="D2882" s="0" t="s">
        <v>22</v>
      </c>
      <c r="E2882" s="0" t="n">
        <v>4</v>
      </c>
      <c r="F2882" s="0" t="n">
        <v>0.379884259259259</v>
      </c>
      <c r="G2882" s="0" t="s">
        <v>34</v>
      </c>
      <c r="H2882" s="0" t="n">
        <v>16</v>
      </c>
    </row>
    <row r="2883" customFormat="false" ht="15" hidden="false" customHeight="false" outlineLevel="0" collapsed="false">
      <c r="A2883" s="0" t="n">
        <v>2882</v>
      </c>
      <c r="B2883" s="0" t="n">
        <v>42350</v>
      </c>
      <c r="C2883" s="0" t="s">
        <v>12</v>
      </c>
      <c r="D2883" s="0" t="s">
        <v>31</v>
      </c>
      <c r="E2883" s="0" t="n">
        <v>5</v>
      </c>
      <c r="F2883" s="0" t="n">
        <v>0.379907407407407</v>
      </c>
      <c r="G2883" s="0" t="s">
        <v>34</v>
      </c>
      <c r="H2883" s="0" t="n">
        <v>16</v>
      </c>
    </row>
    <row r="2884" customFormat="false" ht="15" hidden="false" customHeight="false" outlineLevel="0" collapsed="false">
      <c r="A2884" s="0" t="n">
        <v>2883</v>
      </c>
      <c r="B2884" s="0" t="n">
        <v>42353</v>
      </c>
      <c r="C2884" s="0" t="s">
        <v>15</v>
      </c>
      <c r="D2884" s="0" t="s">
        <v>25</v>
      </c>
      <c r="E2884" s="0" t="n">
        <v>3</v>
      </c>
      <c r="F2884" s="0" t="n">
        <v>0.379918981481481</v>
      </c>
      <c r="G2884" s="0" t="s">
        <v>34</v>
      </c>
      <c r="H2884" s="0" t="n">
        <v>8</v>
      </c>
    </row>
    <row r="2885" customFormat="false" ht="15" hidden="false" customHeight="false" outlineLevel="0" collapsed="false">
      <c r="A2885" s="0" t="n">
        <v>2884</v>
      </c>
      <c r="B2885" s="0" t="n">
        <v>42341</v>
      </c>
      <c r="C2885" s="0" t="s">
        <v>17</v>
      </c>
      <c r="D2885" s="0" t="s">
        <v>29</v>
      </c>
      <c r="E2885" s="0" t="n">
        <v>5</v>
      </c>
      <c r="F2885" s="0" t="n">
        <v>0.379930555555556</v>
      </c>
      <c r="G2885" s="0" t="s">
        <v>34</v>
      </c>
      <c r="H2885" s="0" t="n">
        <v>12</v>
      </c>
    </row>
    <row r="2886" customFormat="false" ht="15" hidden="false" customHeight="false" outlineLevel="0" collapsed="false">
      <c r="A2886" s="0" t="n">
        <v>2885</v>
      </c>
      <c r="B2886" s="0" t="n">
        <v>42347</v>
      </c>
      <c r="C2886" s="0" t="s">
        <v>12</v>
      </c>
      <c r="D2886" s="0" t="s">
        <v>23</v>
      </c>
      <c r="E2886" s="0" t="n">
        <v>3</v>
      </c>
      <c r="F2886" s="0" t="n">
        <v>0.379930555555556</v>
      </c>
      <c r="G2886" s="0" t="s">
        <v>34</v>
      </c>
      <c r="H2886" s="0" t="n">
        <v>8</v>
      </c>
    </row>
    <row r="2887" customFormat="false" ht="15" hidden="false" customHeight="false" outlineLevel="0" collapsed="false">
      <c r="A2887" s="0" t="n">
        <v>2886</v>
      </c>
      <c r="B2887" s="0" t="n">
        <v>42350</v>
      </c>
      <c r="C2887" s="0" t="s">
        <v>12</v>
      </c>
      <c r="D2887" s="0" t="s">
        <v>30</v>
      </c>
      <c r="E2887" s="0" t="n">
        <v>5</v>
      </c>
      <c r="F2887" s="0" t="n">
        <v>0.37994212962963</v>
      </c>
      <c r="G2887" s="0" t="s">
        <v>34</v>
      </c>
      <c r="H2887" s="0" t="n">
        <v>12</v>
      </c>
    </row>
    <row r="2888" customFormat="false" ht="15" hidden="false" customHeight="false" outlineLevel="0" collapsed="false">
      <c r="A2888" s="0" t="n">
        <v>2887</v>
      </c>
      <c r="B2888" s="0" t="n">
        <v>42351</v>
      </c>
      <c r="C2888" s="0" t="s">
        <v>19</v>
      </c>
      <c r="D2888" s="0" t="s">
        <v>28</v>
      </c>
      <c r="E2888" s="0" t="n">
        <v>2</v>
      </c>
      <c r="F2888" s="0" t="n">
        <v>0.379953703703704</v>
      </c>
      <c r="G2888" s="0" t="s">
        <v>34</v>
      </c>
      <c r="H2888" s="0" t="n">
        <v>12</v>
      </c>
    </row>
    <row r="2889" customFormat="false" ht="15" hidden="false" customHeight="false" outlineLevel="0" collapsed="false">
      <c r="A2889" s="0" t="n">
        <v>2888</v>
      </c>
      <c r="B2889" s="0" t="n">
        <v>42352</v>
      </c>
      <c r="C2889" s="0" t="s">
        <v>19</v>
      </c>
      <c r="D2889" s="0" t="s">
        <v>33</v>
      </c>
      <c r="E2889" s="0" t="n">
        <v>5</v>
      </c>
      <c r="F2889" s="0" t="n">
        <v>0.379953703703704</v>
      </c>
      <c r="G2889" s="0" t="s">
        <v>34</v>
      </c>
      <c r="H2889" s="0" t="n">
        <v>16</v>
      </c>
    </row>
    <row r="2890" customFormat="false" ht="15" hidden="false" customHeight="false" outlineLevel="0" collapsed="false">
      <c r="A2890" s="0" t="n">
        <v>2889</v>
      </c>
      <c r="B2890" s="0" t="n">
        <v>42353</v>
      </c>
      <c r="C2890" s="0" t="s">
        <v>19</v>
      </c>
      <c r="D2890" s="0" t="s">
        <v>22</v>
      </c>
      <c r="E2890" s="0" t="n">
        <v>4</v>
      </c>
      <c r="F2890" s="0" t="n">
        <v>0.379965277777778</v>
      </c>
      <c r="G2890" s="0" t="s">
        <v>34</v>
      </c>
      <c r="H2890" s="0" t="n">
        <v>16</v>
      </c>
    </row>
    <row r="2891" customFormat="false" ht="15" hidden="false" customHeight="false" outlineLevel="0" collapsed="false">
      <c r="A2891" s="0" t="n">
        <v>2890</v>
      </c>
      <c r="B2891" s="0" t="n">
        <v>42350</v>
      </c>
      <c r="C2891" s="0" t="s">
        <v>12</v>
      </c>
      <c r="D2891" s="0" t="s">
        <v>26</v>
      </c>
      <c r="E2891" s="0" t="n">
        <v>4</v>
      </c>
      <c r="F2891" s="0" t="n">
        <v>0.379965277777778</v>
      </c>
      <c r="G2891" s="0" t="s">
        <v>34</v>
      </c>
      <c r="H2891" s="0" t="n">
        <v>12</v>
      </c>
    </row>
    <row r="2892" customFormat="false" ht="15" hidden="false" customHeight="false" outlineLevel="0" collapsed="false">
      <c r="A2892" s="0" t="n">
        <v>2891</v>
      </c>
      <c r="B2892" s="0" t="n">
        <v>42342</v>
      </c>
      <c r="C2892" s="0" t="s">
        <v>20</v>
      </c>
      <c r="D2892" s="0" t="s">
        <v>27</v>
      </c>
      <c r="E2892" s="0" t="n">
        <v>2</v>
      </c>
      <c r="F2892" s="0" t="n">
        <v>0.379965277777778</v>
      </c>
      <c r="G2892" s="0" t="s">
        <v>34</v>
      </c>
      <c r="H2892" s="0" t="n">
        <v>16</v>
      </c>
    </row>
    <row r="2893" customFormat="false" ht="15" hidden="false" customHeight="false" outlineLevel="0" collapsed="false">
      <c r="A2893" s="0" t="n">
        <v>2892</v>
      </c>
      <c r="B2893" s="0" t="n">
        <v>42342</v>
      </c>
      <c r="C2893" s="0" t="s">
        <v>19</v>
      </c>
      <c r="D2893" s="0" t="s">
        <v>16</v>
      </c>
      <c r="E2893" s="0" t="n">
        <v>4</v>
      </c>
      <c r="F2893" s="0" t="n">
        <v>0.379965277777778</v>
      </c>
      <c r="G2893" s="0" t="s">
        <v>34</v>
      </c>
      <c r="H2893" s="0" t="n">
        <v>8</v>
      </c>
    </row>
    <row r="2894" customFormat="false" ht="15" hidden="false" customHeight="false" outlineLevel="0" collapsed="false">
      <c r="A2894" s="0" t="n">
        <v>2893</v>
      </c>
      <c r="B2894" s="0" t="n">
        <v>42347</v>
      </c>
      <c r="C2894" s="0" t="s">
        <v>19</v>
      </c>
      <c r="D2894" s="0" t="s">
        <v>31</v>
      </c>
      <c r="E2894" s="0" t="n">
        <v>3</v>
      </c>
      <c r="F2894" s="0" t="n">
        <v>0.379976851851852</v>
      </c>
      <c r="G2894" s="0" t="s">
        <v>34</v>
      </c>
      <c r="H2894" s="0" t="n">
        <v>16</v>
      </c>
    </row>
    <row r="2895" customFormat="false" ht="15" hidden="false" customHeight="false" outlineLevel="0" collapsed="false">
      <c r="A2895" s="0" t="n">
        <v>2894</v>
      </c>
      <c r="B2895" s="0" t="n">
        <v>42348</v>
      </c>
      <c r="C2895" s="0" t="s">
        <v>15</v>
      </c>
      <c r="D2895" s="0" t="s">
        <v>18</v>
      </c>
      <c r="E2895" s="0" t="n">
        <v>1</v>
      </c>
      <c r="F2895" s="0" t="n">
        <v>0.38</v>
      </c>
      <c r="G2895" s="0" t="s">
        <v>34</v>
      </c>
      <c r="H2895" s="0" t="n">
        <v>16</v>
      </c>
    </row>
    <row r="2896" customFormat="false" ht="15" hidden="false" customHeight="false" outlineLevel="0" collapsed="false">
      <c r="A2896" s="0" t="n">
        <v>2895</v>
      </c>
      <c r="B2896" s="0" t="n">
        <v>42349</v>
      </c>
      <c r="C2896" s="0" t="s">
        <v>12</v>
      </c>
      <c r="D2896" s="0" t="s">
        <v>22</v>
      </c>
      <c r="E2896" s="0" t="n">
        <v>1</v>
      </c>
      <c r="F2896" s="0" t="n">
        <v>0.380011574074074</v>
      </c>
      <c r="G2896" s="0" t="s">
        <v>34</v>
      </c>
      <c r="H2896" s="0" t="n">
        <v>16</v>
      </c>
    </row>
    <row r="2897" customFormat="false" ht="15" hidden="false" customHeight="false" outlineLevel="0" collapsed="false">
      <c r="A2897" s="0" t="n">
        <v>2896</v>
      </c>
      <c r="B2897" s="0" t="n">
        <v>42341</v>
      </c>
      <c r="C2897" s="0" t="s">
        <v>20</v>
      </c>
      <c r="D2897" s="0" t="s">
        <v>18</v>
      </c>
      <c r="E2897" s="0" t="n">
        <v>2</v>
      </c>
      <c r="F2897" s="0" t="n">
        <v>0.380034722222222</v>
      </c>
      <c r="G2897" s="0" t="s">
        <v>34</v>
      </c>
      <c r="H2897" s="0" t="n">
        <v>16</v>
      </c>
    </row>
    <row r="2898" customFormat="false" ht="15" hidden="false" customHeight="false" outlineLevel="0" collapsed="false">
      <c r="A2898" s="0" t="n">
        <v>2897</v>
      </c>
      <c r="B2898" s="0" t="n">
        <v>42352</v>
      </c>
      <c r="C2898" s="0" t="s">
        <v>12</v>
      </c>
      <c r="D2898" s="0" t="s">
        <v>24</v>
      </c>
      <c r="E2898" s="0" t="n">
        <v>3</v>
      </c>
      <c r="F2898" s="0" t="n">
        <v>0.380034722222222</v>
      </c>
      <c r="G2898" s="0" t="s">
        <v>34</v>
      </c>
      <c r="H2898" s="0" t="n">
        <v>16</v>
      </c>
    </row>
    <row r="2899" customFormat="false" ht="15" hidden="false" customHeight="false" outlineLevel="0" collapsed="false">
      <c r="A2899" s="0" t="n">
        <v>2898</v>
      </c>
      <c r="B2899" s="0" t="n">
        <v>42346</v>
      </c>
      <c r="C2899" s="0" t="s">
        <v>20</v>
      </c>
      <c r="D2899" s="0" t="s">
        <v>24</v>
      </c>
      <c r="E2899" s="0" t="n">
        <v>2</v>
      </c>
      <c r="F2899" s="0" t="n">
        <v>0.380046296296296</v>
      </c>
      <c r="G2899" s="0" t="s">
        <v>34</v>
      </c>
      <c r="H2899" s="0" t="n">
        <v>16</v>
      </c>
    </row>
    <row r="2900" customFormat="false" ht="15" hidden="false" customHeight="false" outlineLevel="0" collapsed="false">
      <c r="A2900" s="0" t="n">
        <v>2899</v>
      </c>
      <c r="B2900" s="0" t="n">
        <v>42347</v>
      </c>
      <c r="C2900" s="0" t="s">
        <v>12</v>
      </c>
      <c r="D2900" s="0" t="s">
        <v>21</v>
      </c>
      <c r="E2900" s="0" t="n">
        <v>5</v>
      </c>
      <c r="F2900" s="0" t="n">
        <v>0.38005787037037</v>
      </c>
      <c r="G2900" s="0" t="s">
        <v>34</v>
      </c>
      <c r="H2900" s="0" t="n">
        <v>16</v>
      </c>
    </row>
    <row r="2901" customFormat="false" ht="15" hidden="false" customHeight="false" outlineLevel="0" collapsed="false">
      <c r="A2901" s="0" t="n">
        <v>2900</v>
      </c>
      <c r="B2901" s="0" t="n">
        <v>42353</v>
      </c>
      <c r="C2901" s="0" t="s">
        <v>17</v>
      </c>
      <c r="D2901" s="0" t="s">
        <v>33</v>
      </c>
      <c r="E2901" s="0" t="n">
        <v>3</v>
      </c>
      <c r="F2901" s="0" t="n">
        <v>0.380069444444444</v>
      </c>
      <c r="G2901" s="0" t="s">
        <v>34</v>
      </c>
      <c r="H2901" s="0" t="n">
        <v>16</v>
      </c>
    </row>
    <row r="2902" customFormat="false" ht="15" hidden="false" customHeight="false" outlineLevel="0" collapsed="false">
      <c r="A2902" s="0" t="n">
        <v>2901</v>
      </c>
      <c r="B2902" s="0" t="n">
        <v>42345</v>
      </c>
      <c r="C2902" s="0" t="s">
        <v>19</v>
      </c>
      <c r="D2902" s="0" t="s">
        <v>16</v>
      </c>
      <c r="E2902" s="0" t="n">
        <v>3</v>
      </c>
      <c r="F2902" s="0" t="n">
        <v>0.380069444444444</v>
      </c>
      <c r="G2902" s="0" t="s">
        <v>34</v>
      </c>
      <c r="H2902" s="0" t="n">
        <v>8</v>
      </c>
    </row>
    <row r="2903" customFormat="false" ht="15" hidden="false" customHeight="false" outlineLevel="0" collapsed="false">
      <c r="A2903" s="0" t="n">
        <v>2902</v>
      </c>
      <c r="B2903" s="0" t="n">
        <v>42344</v>
      </c>
      <c r="C2903" s="0" t="s">
        <v>15</v>
      </c>
      <c r="D2903" s="0" t="s">
        <v>13</v>
      </c>
      <c r="E2903" s="0" t="n">
        <v>2</v>
      </c>
      <c r="F2903" s="0" t="n">
        <v>0.380092592592593</v>
      </c>
      <c r="G2903" s="0" t="s">
        <v>34</v>
      </c>
      <c r="H2903" s="0" t="n">
        <v>8</v>
      </c>
    </row>
    <row r="2904" customFormat="false" ht="15" hidden="false" customHeight="false" outlineLevel="0" collapsed="false">
      <c r="A2904" s="0" t="n">
        <v>2903</v>
      </c>
      <c r="B2904" s="0" t="n">
        <v>42343</v>
      </c>
      <c r="C2904" s="0" t="s">
        <v>17</v>
      </c>
      <c r="D2904" s="0" t="s">
        <v>22</v>
      </c>
      <c r="E2904" s="0" t="n">
        <v>1</v>
      </c>
      <c r="F2904" s="0" t="n">
        <v>0.380104166666667</v>
      </c>
      <c r="G2904" s="0" t="s">
        <v>34</v>
      </c>
      <c r="H2904" s="0" t="n">
        <v>16</v>
      </c>
    </row>
    <row r="2905" customFormat="false" ht="15" hidden="false" customHeight="false" outlineLevel="0" collapsed="false">
      <c r="A2905" s="0" t="n">
        <v>2904</v>
      </c>
      <c r="B2905" s="0" t="n">
        <v>42346</v>
      </c>
      <c r="C2905" s="0" t="s">
        <v>15</v>
      </c>
      <c r="D2905" s="0" t="s">
        <v>28</v>
      </c>
      <c r="E2905" s="0" t="n">
        <v>1</v>
      </c>
      <c r="F2905" s="0" t="n">
        <v>0.380115740740741</v>
      </c>
      <c r="G2905" s="0" t="s">
        <v>34</v>
      </c>
      <c r="H2905" s="0" t="n">
        <v>12</v>
      </c>
    </row>
    <row r="2906" customFormat="false" ht="15" hidden="false" customHeight="false" outlineLevel="0" collapsed="false">
      <c r="A2906" s="0" t="n">
        <v>2905</v>
      </c>
      <c r="B2906" s="0" t="n">
        <v>42342</v>
      </c>
      <c r="C2906" s="0" t="s">
        <v>19</v>
      </c>
      <c r="D2906" s="0" t="s">
        <v>28</v>
      </c>
      <c r="E2906" s="0" t="n">
        <v>4</v>
      </c>
      <c r="F2906" s="0" t="n">
        <v>0.380127314814815</v>
      </c>
      <c r="G2906" s="0" t="s">
        <v>34</v>
      </c>
      <c r="H2906" s="0" t="n">
        <v>12</v>
      </c>
    </row>
    <row r="2907" customFormat="false" ht="15" hidden="false" customHeight="false" outlineLevel="0" collapsed="false">
      <c r="A2907" s="0" t="n">
        <v>2906</v>
      </c>
      <c r="B2907" s="0" t="n">
        <v>42347</v>
      </c>
      <c r="C2907" s="0" t="s">
        <v>17</v>
      </c>
      <c r="D2907" s="0" t="s">
        <v>28</v>
      </c>
      <c r="E2907" s="0" t="n">
        <v>5</v>
      </c>
      <c r="F2907" s="0" t="n">
        <v>0.380138888888889</v>
      </c>
      <c r="G2907" s="0" t="s">
        <v>34</v>
      </c>
      <c r="H2907" s="0" t="n">
        <v>12</v>
      </c>
    </row>
    <row r="2908" customFormat="false" ht="15" hidden="false" customHeight="false" outlineLevel="0" collapsed="false">
      <c r="A2908" s="0" t="n">
        <v>2907</v>
      </c>
      <c r="B2908" s="0" t="n">
        <v>42352</v>
      </c>
      <c r="C2908" s="0" t="s">
        <v>19</v>
      </c>
      <c r="D2908" s="0" t="s">
        <v>22</v>
      </c>
      <c r="E2908" s="0" t="n">
        <v>5</v>
      </c>
      <c r="F2908" s="0" t="n">
        <v>0.380162037037037</v>
      </c>
      <c r="G2908" s="0" t="s">
        <v>34</v>
      </c>
      <c r="H2908" s="0" t="n">
        <v>16</v>
      </c>
    </row>
    <row r="2909" customFormat="false" ht="15" hidden="false" customHeight="false" outlineLevel="0" collapsed="false">
      <c r="A2909" s="0" t="n">
        <v>2908</v>
      </c>
      <c r="B2909" s="0" t="n">
        <v>42350</v>
      </c>
      <c r="C2909" s="0" t="s">
        <v>17</v>
      </c>
      <c r="D2909" s="0" t="s">
        <v>26</v>
      </c>
      <c r="E2909" s="0" t="n">
        <v>3</v>
      </c>
      <c r="F2909" s="0" t="n">
        <v>0.380162037037037</v>
      </c>
      <c r="G2909" s="0" t="s">
        <v>34</v>
      </c>
      <c r="H2909" s="0" t="n">
        <v>12</v>
      </c>
    </row>
    <row r="2910" customFormat="false" ht="15" hidden="false" customHeight="false" outlineLevel="0" collapsed="false">
      <c r="A2910" s="0" t="n">
        <v>2909</v>
      </c>
      <c r="B2910" s="0" t="n">
        <v>42352</v>
      </c>
      <c r="C2910" s="0" t="s">
        <v>12</v>
      </c>
      <c r="D2910" s="0" t="s">
        <v>23</v>
      </c>
      <c r="E2910" s="0" t="n">
        <v>2</v>
      </c>
      <c r="F2910" s="0" t="n">
        <v>0.380162037037037</v>
      </c>
      <c r="G2910" s="0" t="s">
        <v>34</v>
      </c>
      <c r="H2910" s="0" t="n">
        <v>8</v>
      </c>
    </row>
    <row r="2911" customFormat="false" ht="15" hidden="false" customHeight="false" outlineLevel="0" collapsed="false">
      <c r="A2911" s="0" t="n">
        <v>2910</v>
      </c>
      <c r="B2911" s="0" t="n">
        <v>42344</v>
      </c>
      <c r="C2911" s="0" t="s">
        <v>20</v>
      </c>
      <c r="D2911" s="0" t="s">
        <v>27</v>
      </c>
      <c r="E2911" s="0" t="n">
        <v>2</v>
      </c>
      <c r="F2911" s="0" t="n">
        <v>0.380162037037037</v>
      </c>
      <c r="G2911" s="0" t="s">
        <v>34</v>
      </c>
      <c r="H2911" s="0" t="n">
        <v>16</v>
      </c>
    </row>
    <row r="2912" customFormat="false" ht="15" hidden="false" customHeight="false" outlineLevel="0" collapsed="false">
      <c r="A2912" s="0" t="n">
        <v>2911</v>
      </c>
      <c r="B2912" s="0" t="n">
        <v>42345</v>
      </c>
      <c r="C2912" s="0" t="s">
        <v>15</v>
      </c>
      <c r="D2912" s="0" t="s">
        <v>31</v>
      </c>
      <c r="E2912" s="0" t="n">
        <v>4</v>
      </c>
      <c r="F2912" s="0" t="n">
        <v>0.380185185185185</v>
      </c>
      <c r="G2912" s="0" t="s">
        <v>34</v>
      </c>
      <c r="H2912" s="0" t="n">
        <v>16</v>
      </c>
    </row>
    <row r="2913" customFormat="false" ht="15" hidden="false" customHeight="false" outlineLevel="0" collapsed="false">
      <c r="A2913" s="0" t="n">
        <v>2912</v>
      </c>
      <c r="B2913" s="0" t="n">
        <v>42351</v>
      </c>
      <c r="C2913" s="0" t="s">
        <v>17</v>
      </c>
      <c r="D2913" s="0" t="s">
        <v>30</v>
      </c>
      <c r="E2913" s="0" t="n">
        <v>2</v>
      </c>
      <c r="F2913" s="0" t="n">
        <v>0.380185185185185</v>
      </c>
      <c r="G2913" s="0" t="s">
        <v>34</v>
      </c>
      <c r="H2913" s="0" t="n">
        <v>12</v>
      </c>
    </row>
    <row r="2914" customFormat="false" ht="15" hidden="false" customHeight="false" outlineLevel="0" collapsed="false">
      <c r="A2914" s="0" t="n">
        <v>2913</v>
      </c>
      <c r="B2914" s="0" t="n">
        <v>42342</v>
      </c>
      <c r="C2914" s="0" t="s">
        <v>20</v>
      </c>
      <c r="D2914" s="0" t="s">
        <v>16</v>
      </c>
      <c r="E2914" s="0" t="n">
        <v>2</v>
      </c>
      <c r="F2914" s="0" t="n">
        <v>0.380185185185185</v>
      </c>
      <c r="G2914" s="0" t="s">
        <v>34</v>
      </c>
      <c r="H2914" s="0" t="n">
        <v>8</v>
      </c>
    </row>
    <row r="2915" customFormat="false" ht="15" hidden="false" customHeight="false" outlineLevel="0" collapsed="false">
      <c r="A2915" s="0" t="n">
        <v>2914</v>
      </c>
      <c r="B2915" s="0" t="n">
        <v>42343</v>
      </c>
      <c r="C2915" s="0" t="s">
        <v>15</v>
      </c>
      <c r="D2915" s="0" t="s">
        <v>30</v>
      </c>
      <c r="E2915" s="0" t="n">
        <v>2</v>
      </c>
      <c r="F2915" s="0" t="n">
        <v>0.380196759259259</v>
      </c>
      <c r="G2915" s="0" t="s">
        <v>34</v>
      </c>
      <c r="H2915" s="0" t="n">
        <v>12</v>
      </c>
    </row>
    <row r="2916" customFormat="false" ht="15" hidden="false" customHeight="false" outlineLevel="0" collapsed="false">
      <c r="A2916" s="0" t="n">
        <v>2915</v>
      </c>
      <c r="B2916" s="0" t="n">
        <v>42344</v>
      </c>
      <c r="C2916" s="0" t="s">
        <v>20</v>
      </c>
      <c r="D2916" s="0" t="s">
        <v>28</v>
      </c>
      <c r="E2916" s="0" t="n">
        <v>2</v>
      </c>
      <c r="F2916" s="0" t="n">
        <v>0.380196759259259</v>
      </c>
      <c r="G2916" s="0" t="s">
        <v>34</v>
      </c>
      <c r="H2916" s="0" t="n">
        <v>12</v>
      </c>
    </row>
    <row r="2917" customFormat="false" ht="15" hidden="false" customHeight="false" outlineLevel="0" collapsed="false">
      <c r="A2917" s="0" t="n">
        <v>2916</v>
      </c>
      <c r="B2917" s="0" t="n">
        <v>42345</v>
      </c>
      <c r="C2917" s="0" t="s">
        <v>12</v>
      </c>
      <c r="D2917" s="0" t="s">
        <v>32</v>
      </c>
      <c r="E2917" s="0" t="n">
        <v>2</v>
      </c>
      <c r="F2917" s="0" t="n">
        <v>0.380208333333333</v>
      </c>
      <c r="G2917" s="0" t="s">
        <v>34</v>
      </c>
      <c r="H2917" s="0" t="n">
        <v>8</v>
      </c>
    </row>
    <row r="2918" customFormat="false" ht="15" hidden="false" customHeight="false" outlineLevel="0" collapsed="false">
      <c r="A2918" s="0" t="n">
        <v>2917</v>
      </c>
      <c r="B2918" s="0" t="n">
        <v>42353</v>
      </c>
      <c r="C2918" s="0" t="s">
        <v>17</v>
      </c>
      <c r="D2918" s="0" t="s">
        <v>27</v>
      </c>
      <c r="E2918" s="0" t="n">
        <v>5</v>
      </c>
      <c r="F2918" s="0" t="n">
        <v>0.380219907407407</v>
      </c>
      <c r="G2918" s="0" t="s">
        <v>34</v>
      </c>
      <c r="H2918" s="0" t="n">
        <v>16</v>
      </c>
    </row>
    <row r="2919" customFormat="false" ht="15" hidden="false" customHeight="false" outlineLevel="0" collapsed="false">
      <c r="A2919" s="0" t="n">
        <v>2918</v>
      </c>
      <c r="B2919" s="0" t="n">
        <v>42353</v>
      </c>
      <c r="C2919" s="0" t="s">
        <v>17</v>
      </c>
      <c r="D2919" s="0" t="s">
        <v>32</v>
      </c>
      <c r="E2919" s="0" t="n">
        <v>1</v>
      </c>
      <c r="F2919" s="0" t="n">
        <v>0.380231481481482</v>
      </c>
      <c r="G2919" s="0" t="s">
        <v>34</v>
      </c>
      <c r="H2919" s="0" t="n">
        <v>8</v>
      </c>
    </row>
    <row r="2920" customFormat="false" ht="15" hidden="false" customHeight="false" outlineLevel="0" collapsed="false">
      <c r="A2920" s="0" t="n">
        <v>2919</v>
      </c>
      <c r="B2920" s="0" t="n">
        <v>42348</v>
      </c>
      <c r="C2920" s="0" t="s">
        <v>20</v>
      </c>
      <c r="D2920" s="0" t="s">
        <v>27</v>
      </c>
      <c r="E2920" s="0" t="n">
        <v>4</v>
      </c>
      <c r="F2920" s="0" t="n">
        <v>0.380243055555556</v>
      </c>
      <c r="G2920" s="0" t="s">
        <v>34</v>
      </c>
      <c r="H2920" s="0" t="n">
        <v>16</v>
      </c>
    </row>
    <row r="2921" customFormat="false" ht="15" hidden="false" customHeight="false" outlineLevel="0" collapsed="false">
      <c r="A2921" s="0" t="n">
        <v>2920</v>
      </c>
      <c r="B2921" s="0" t="n">
        <v>42343</v>
      </c>
      <c r="C2921" s="0" t="s">
        <v>17</v>
      </c>
      <c r="D2921" s="0" t="s">
        <v>29</v>
      </c>
      <c r="E2921" s="0" t="n">
        <v>2</v>
      </c>
      <c r="F2921" s="0" t="n">
        <v>0.38025462962963</v>
      </c>
      <c r="G2921" s="0" t="s">
        <v>34</v>
      </c>
      <c r="H2921" s="0" t="n">
        <v>12</v>
      </c>
    </row>
    <row r="2922" customFormat="false" ht="15" hidden="false" customHeight="false" outlineLevel="0" collapsed="false">
      <c r="A2922" s="0" t="n">
        <v>2921</v>
      </c>
      <c r="B2922" s="0" t="n">
        <v>42342</v>
      </c>
      <c r="C2922" s="0" t="s">
        <v>15</v>
      </c>
      <c r="D2922" s="0" t="s">
        <v>24</v>
      </c>
      <c r="E2922" s="0" t="n">
        <v>4</v>
      </c>
      <c r="F2922" s="0" t="n">
        <v>0.38025462962963</v>
      </c>
      <c r="G2922" s="0" t="s">
        <v>34</v>
      </c>
      <c r="H2922" s="0" t="n">
        <v>16</v>
      </c>
    </row>
    <row r="2923" customFormat="false" ht="15" hidden="false" customHeight="false" outlineLevel="0" collapsed="false">
      <c r="A2923" s="0" t="n">
        <v>2922</v>
      </c>
      <c r="B2923" s="0" t="n">
        <v>42344</v>
      </c>
      <c r="C2923" s="0" t="s">
        <v>17</v>
      </c>
      <c r="D2923" s="0" t="s">
        <v>21</v>
      </c>
      <c r="E2923" s="0" t="n">
        <v>1</v>
      </c>
      <c r="F2923" s="0" t="n">
        <v>0.380277777777778</v>
      </c>
      <c r="G2923" s="0" t="s">
        <v>34</v>
      </c>
      <c r="H2923" s="0" t="n">
        <v>16</v>
      </c>
    </row>
    <row r="2924" customFormat="false" ht="15" hidden="false" customHeight="false" outlineLevel="0" collapsed="false">
      <c r="A2924" s="0" t="n">
        <v>2923</v>
      </c>
      <c r="B2924" s="0" t="n">
        <v>42347</v>
      </c>
      <c r="C2924" s="0" t="s">
        <v>20</v>
      </c>
      <c r="D2924" s="0" t="s">
        <v>23</v>
      </c>
      <c r="E2924" s="0" t="n">
        <v>4</v>
      </c>
      <c r="F2924" s="0" t="n">
        <v>0.380277777777778</v>
      </c>
      <c r="G2924" s="0" t="s">
        <v>34</v>
      </c>
      <c r="H2924" s="0" t="n">
        <v>8</v>
      </c>
    </row>
    <row r="2925" customFormat="false" ht="15" hidden="false" customHeight="false" outlineLevel="0" collapsed="false">
      <c r="A2925" s="0" t="n">
        <v>2924</v>
      </c>
      <c r="B2925" s="0" t="n">
        <v>42352</v>
      </c>
      <c r="C2925" s="0" t="s">
        <v>17</v>
      </c>
      <c r="D2925" s="0" t="s">
        <v>21</v>
      </c>
      <c r="E2925" s="0" t="n">
        <v>3</v>
      </c>
      <c r="F2925" s="0" t="n">
        <v>0.380277777777778</v>
      </c>
      <c r="G2925" s="0" t="s">
        <v>34</v>
      </c>
      <c r="H2925" s="0" t="n">
        <v>16</v>
      </c>
    </row>
    <row r="2926" customFormat="false" ht="15" hidden="false" customHeight="false" outlineLevel="0" collapsed="false">
      <c r="A2926" s="0" t="n">
        <v>2925</v>
      </c>
      <c r="B2926" s="0" t="n">
        <v>42343</v>
      </c>
      <c r="C2926" s="0" t="s">
        <v>17</v>
      </c>
      <c r="D2926" s="0" t="s">
        <v>25</v>
      </c>
      <c r="E2926" s="0" t="n">
        <v>1</v>
      </c>
      <c r="F2926" s="0" t="n">
        <v>0.380300925925926</v>
      </c>
      <c r="G2926" s="0" t="s">
        <v>34</v>
      </c>
      <c r="H2926" s="0" t="n">
        <v>8</v>
      </c>
    </row>
    <row r="2927" customFormat="false" ht="15" hidden="false" customHeight="false" outlineLevel="0" collapsed="false">
      <c r="A2927" s="0" t="n">
        <v>2926</v>
      </c>
      <c r="B2927" s="0" t="n">
        <v>42352</v>
      </c>
      <c r="C2927" s="0" t="s">
        <v>15</v>
      </c>
      <c r="D2927" s="0" t="s">
        <v>23</v>
      </c>
      <c r="E2927" s="0" t="n">
        <v>3</v>
      </c>
      <c r="F2927" s="0" t="n">
        <v>0.380300925925926</v>
      </c>
      <c r="G2927" s="0" t="s">
        <v>34</v>
      </c>
      <c r="H2927" s="0" t="n">
        <v>8</v>
      </c>
    </row>
    <row r="2928" customFormat="false" ht="15" hidden="false" customHeight="false" outlineLevel="0" collapsed="false">
      <c r="A2928" s="0" t="n">
        <v>2927</v>
      </c>
      <c r="B2928" s="0" t="n">
        <v>42346</v>
      </c>
      <c r="C2928" s="0" t="s">
        <v>20</v>
      </c>
      <c r="D2928" s="0" t="s">
        <v>24</v>
      </c>
      <c r="E2928" s="0" t="n">
        <v>2</v>
      </c>
      <c r="F2928" s="0" t="n">
        <v>0.3803125</v>
      </c>
      <c r="G2928" s="0" t="s">
        <v>34</v>
      </c>
      <c r="H2928" s="0" t="n">
        <v>16</v>
      </c>
    </row>
    <row r="2929" customFormat="false" ht="15" hidden="false" customHeight="false" outlineLevel="0" collapsed="false">
      <c r="A2929" s="0" t="n">
        <v>2928</v>
      </c>
      <c r="B2929" s="0" t="n">
        <v>42353</v>
      </c>
      <c r="C2929" s="0" t="s">
        <v>19</v>
      </c>
      <c r="D2929" s="0" t="s">
        <v>16</v>
      </c>
      <c r="E2929" s="0" t="n">
        <v>5</v>
      </c>
      <c r="F2929" s="0" t="n">
        <v>0.380324074074074</v>
      </c>
      <c r="G2929" s="0" t="s">
        <v>34</v>
      </c>
      <c r="H2929" s="0" t="n">
        <v>8</v>
      </c>
    </row>
    <row r="2930" customFormat="false" ht="15" hidden="false" customHeight="false" outlineLevel="0" collapsed="false">
      <c r="A2930" s="0" t="n">
        <v>2929</v>
      </c>
      <c r="B2930" s="0" t="n">
        <v>42342</v>
      </c>
      <c r="C2930" s="0" t="s">
        <v>12</v>
      </c>
      <c r="D2930" s="0" t="s">
        <v>31</v>
      </c>
      <c r="E2930" s="0" t="n">
        <v>2</v>
      </c>
      <c r="F2930" s="0" t="n">
        <v>0.380324074074074</v>
      </c>
      <c r="G2930" s="0" t="s">
        <v>34</v>
      </c>
      <c r="H2930" s="0" t="n">
        <v>16</v>
      </c>
    </row>
    <row r="2931" customFormat="false" ht="15" hidden="false" customHeight="false" outlineLevel="0" collapsed="false">
      <c r="A2931" s="0" t="n">
        <v>2930</v>
      </c>
      <c r="B2931" s="0" t="n">
        <v>42347</v>
      </c>
      <c r="C2931" s="0" t="s">
        <v>20</v>
      </c>
      <c r="D2931" s="0" t="s">
        <v>33</v>
      </c>
      <c r="E2931" s="0" t="n">
        <v>3</v>
      </c>
      <c r="F2931" s="0" t="n">
        <v>0.380335648148148</v>
      </c>
      <c r="G2931" s="0" t="s">
        <v>34</v>
      </c>
      <c r="H2931" s="0" t="n">
        <v>16</v>
      </c>
    </row>
    <row r="2932" customFormat="false" ht="15" hidden="false" customHeight="false" outlineLevel="0" collapsed="false">
      <c r="A2932" s="0" t="n">
        <v>2931</v>
      </c>
      <c r="B2932" s="0" t="n">
        <v>42352</v>
      </c>
      <c r="C2932" s="0" t="s">
        <v>19</v>
      </c>
      <c r="D2932" s="0" t="s">
        <v>33</v>
      </c>
      <c r="E2932" s="0" t="n">
        <v>3</v>
      </c>
      <c r="F2932" s="0" t="n">
        <v>0.380358796296296</v>
      </c>
      <c r="G2932" s="0" t="s">
        <v>34</v>
      </c>
      <c r="H2932" s="0" t="n">
        <v>16</v>
      </c>
    </row>
    <row r="2933" customFormat="false" ht="15" hidden="false" customHeight="false" outlineLevel="0" collapsed="false">
      <c r="A2933" s="0" t="n">
        <v>2932</v>
      </c>
      <c r="B2933" s="0" t="n">
        <v>42350</v>
      </c>
      <c r="C2933" s="0" t="s">
        <v>15</v>
      </c>
      <c r="D2933" s="0" t="s">
        <v>21</v>
      </c>
      <c r="E2933" s="0" t="n">
        <v>2</v>
      </c>
      <c r="F2933" s="0" t="n">
        <v>0.380358796296296</v>
      </c>
      <c r="G2933" s="0" t="s">
        <v>34</v>
      </c>
      <c r="H2933" s="0" t="n">
        <v>16</v>
      </c>
    </row>
    <row r="2934" customFormat="false" ht="15" hidden="false" customHeight="false" outlineLevel="0" collapsed="false">
      <c r="A2934" s="0" t="n">
        <v>2933</v>
      </c>
      <c r="B2934" s="0" t="n">
        <v>42352</v>
      </c>
      <c r="C2934" s="0" t="s">
        <v>19</v>
      </c>
      <c r="D2934" s="0" t="s">
        <v>28</v>
      </c>
      <c r="E2934" s="0" t="n">
        <v>2</v>
      </c>
      <c r="F2934" s="0" t="n">
        <v>0.380358796296296</v>
      </c>
      <c r="G2934" s="0" t="s">
        <v>34</v>
      </c>
      <c r="H2934" s="0" t="n">
        <v>12</v>
      </c>
    </row>
    <row r="2935" customFormat="false" ht="15" hidden="false" customHeight="false" outlineLevel="0" collapsed="false">
      <c r="A2935" s="0" t="n">
        <v>2934</v>
      </c>
      <c r="B2935" s="0" t="n">
        <v>42342</v>
      </c>
      <c r="C2935" s="0" t="s">
        <v>19</v>
      </c>
      <c r="D2935" s="0" t="s">
        <v>13</v>
      </c>
      <c r="E2935" s="0" t="n">
        <v>2</v>
      </c>
      <c r="F2935" s="0" t="n">
        <v>0.380358796296296</v>
      </c>
      <c r="G2935" s="0" t="s">
        <v>34</v>
      </c>
      <c r="H2935" s="0" t="n">
        <v>8</v>
      </c>
    </row>
    <row r="2936" customFormat="false" ht="15" hidden="false" customHeight="false" outlineLevel="0" collapsed="false">
      <c r="A2936" s="0" t="n">
        <v>2935</v>
      </c>
      <c r="B2936" s="0" t="n">
        <v>42349</v>
      </c>
      <c r="C2936" s="0" t="s">
        <v>15</v>
      </c>
      <c r="D2936" s="0" t="s">
        <v>26</v>
      </c>
      <c r="E2936" s="0" t="n">
        <v>1</v>
      </c>
      <c r="F2936" s="0" t="n">
        <v>0.380381944444444</v>
      </c>
      <c r="G2936" s="0" t="s">
        <v>34</v>
      </c>
      <c r="H2936" s="0" t="n">
        <v>12</v>
      </c>
    </row>
    <row r="2937" customFormat="false" ht="15" hidden="false" customHeight="false" outlineLevel="0" collapsed="false">
      <c r="A2937" s="0" t="n">
        <v>2936</v>
      </c>
      <c r="B2937" s="0" t="n">
        <v>42343</v>
      </c>
      <c r="C2937" s="0" t="s">
        <v>17</v>
      </c>
      <c r="D2937" s="0" t="s">
        <v>29</v>
      </c>
      <c r="E2937" s="0" t="n">
        <v>3</v>
      </c>
      <c r="F2937" s="0" t="n">
        <v>0.380381944444444</v>
      </c>
      <c r="G2937" s="0" t="s">
        <v>34</v>
      </c>
      <c r="H2937" s="0" t="n">
        <v>12</v>
      </c>
    </row>
    <row r="2938" customFormat="false" ht="15" hidden="false" customHeight="false" outlineLevel="0" collapsed="false">
      <c r="A2938" s="0" t="n">
        <v>2937</v>
      </c>
      <c r="B2938" s="0" t="n">
        <v>42343</v>
      </c>
      <c r="C2938" s="0" t="s">
        <v>12</v>
      </c>
      <c r="D2938" s="0" t="s">
        <v>23</v>
      </c>
      <c r="E2938" s="0" t="n">
        <v>1</v>
      </c>
      <c r="F2938" s="0" t="n">
        <v>0.380393518518518</v>
      </c>
      <c r="G2938" s="0" t="s">
        <v>34</v>
      </c>
      <c r="H2938" s="0" t="n">
        <v>8</v>
      </c>
    </row>
    <row r="2939" customFormat="false" ht="15" hidden="false" customHeight="false" outlineLevel="0" collapsed="false">
      <c r="A2939" s="0" t="n">
        <v>2938</v>
      </c>
      <c r="B2939" s="0" t="n">
        <v>42353</v>
      </c>
      <c r="C2939" s="0" t="s">
        <v>19</v>
      </c>
      <c r="D2939" s="0" t="s">
        <v>27</v>
      </c>
      <c r="E2939" s="0" t="n">
        <v>2</v>
      </c>
      <c r="F2939" s="0" t="n">
        <v>0.380439814814815</v>
      </c>
      <c r="G2939" s="0" t="s">
        <v>34</v>
      </c>
      <c r="H2939" s="0" t="n">
        <v>16</v>
      </c>
    </row>
    <row r="2940" customFormat="false" ht="15" hidden="false" customHeight="false" outlineLevel="0" collapsed="false">
      <c r="A2940" s="0" t="n">
        <v>2939</v>
      </c>
      <c r="B2940" s="0" t="n">
        <v>42345</v>
      </c>
      <c r="C2940" s="0" t="s">
        <v>12</v>
      </c>
      <c r="D2940" s="0" t="s">
        <v>16</v>
      </c>
      <c r="E2940" s="0" t="n">
        <v>3</v>
      </c>
      <c r="F2940" s="0" t="n">
        <v>0.380451388888889</v>
      </c>
      <c r="G2940" s="0" t="s">
        <v>34</v>
      </c>
      <c r="H2940" s="0" t="n">
        <v>8</v>
      </c>
    </row>
    <row r="2941" customFormat="false" ht="15" hidden="false" customHeight="false" outlineLevel="0" collapsed="false">
      <c r="A2941" s="0" t="n">
        <v>2940</v>
      </c>
      <c r="B2941" s="0" t="n">
        <v>42347</v>
      </c>
      <c r="C2941" s="0" t="s">
        <v>15</v>
      </c>
      <c r="D2941" s="0" t="s">
        <v>21</v>
      </c>
      <c r="E2941" s="0" t="n">
        <v>1</v>
      </c>
      <c r="F2941" s="0" t="n">
        <v>0.380451388888889</v>
      </c>
      <c r="G2941" s="0" t="s">
        <v>34</v>
      </c>
      <c r="H2941" s="0" t="n">
        <v>16</v>
      </c>
    </row>
    <row r="2942" customFormat="false" ht="15" hidden="false" customHeight="false" outlineLevel="0" collapsed="false">
      <c r="A2942" s="0" t="n">
        <v>2941</v>
      </c>
      <c r="B2942" s="0" t="n">
        <v>42342</v>
      </c>
      <c r="C2942" s="0" t="s">
        <v>17</v>
      </c>
      <c r="D2942" s="0" t="s">
        <v>16</v>
      </c>
      <c r="E2942" s="0" t="n">
        <v>3</v>
      </c>
      <c r="F2942" s="0" t="n">
        <v>0.380462962962963</v>
      </c>
      <c r="G2942" s="0" t="s">
        <v>34</v>
      </c>
      <c r="H2942" s="0" t="n">
        <v>8</v>
      </c>
    </row>
    <row r="2943" customFormat="false" ht="15" hidden="false" customHeight="false" outlineLevel="0" collapsed="false">
      <c r="A2943" s="0" t="n">
        <v>2942</v>
      </c>
      <c r="B2943" s="0" t="n">
        <v>42350</v>
      </c>
      <c r="C2943" s="0" t="s">
        <v>12</v>
      </c>
      <c r="D2943" s="0" t="s">
        <v>22</v>
      </c>
      <c r="E2943" s="0" t="n">
        <v>5</v>
      </c>
      <c r="F2943" s="0" t="n">
        <v>0.380474537037037</v>
      </c>
      <c r="G2943" s="0" t="s">
        <v>34</v>
      </c>
      <c r="H2943" s="0" t="n">
        <v>16</v>
      </c>
    </row>
    <row r="2944" customFormat="false" ht="15" hidden="false" customHeight="false" outlineLevel="0" collapsed="false">
      <c r="A2944" s="0" t="n">
        <v>2943</v>
      </c>
      <c r="B2944" s="0" t="n">
        <v>42342</v>
      </c>
      <c r="C2944" s="0" t="s">
        <v>19</v>
      </c>
      <c r="D2944" s="0" t="s">
        <v>24</v>
      </c>
      <c r="E2944" s="0" t="n">
        <v>3</v>
      </c>
      <c r="F2944" s="0" t="n">
        <v>0.380474537037037</v>
      </c>
      <c r="G2944" s="0" t="s">
        <v>34</v>
      </c>
      <c r="H2944" s="0" t="n">
        <v>16</v>
      </c>
    </row>
    <row r="2945" customFormat="false" ht="15" hidden="false" customHeight="false" outlineLevel="0" collapsed="false">
      <c r="A2945" s="0" t="n">
        <v>2944</v>
      </c>
      <c r="B2945" s="0" t="n">
        <v>42350</v>
      </c>
      <c r="C2945" s="0" t="s">
        <v>20</v>
      </c>
      <c r="D2945" s="0" t="s">
        <v>22</v>
      </c>
      <c r="E2945" s="0" t="n">
        <v>4</v>
      </c>
      <c r="F2945" s="0" t="n">
        <v>0.380474537037037</v>
      </c>
      <c r="G2945" s="0" t="s">
        <v>34</v>
      </c>
      <c r="H2945" s="0" t="n">
        <v>16</v>
      </c>
    </row>
    <row r="2946" customFormat="false" ht="15" hidden="false" customHeight="false" outlineLevel="0" collapsed="false">
      <c r="A2946" s="0" t="n">
        <v>2945</v>
      </c>
      <c r="B2946" s="0" t="n">
        <v>42349</v>
      </c>
      <c r="C2946" s="0" t="s">
        <v>12</v>
      </c>
      <c r="D2946" s="0" t="s">
        <v>21</v>
      </c>
      <c r="E2946" s="0" t="n">
        <v>3</v>
      </c>
      <c r="F2946" s="0" t="n">
        <v>0.380486111111111</v>
      </c>
      <c r="G2946" s="0" t="s">
        <v>34</v>
      </c>
      <c r="H2946" s="0" t="n">
        <v>16</v>
      </c>
    </row>
    <row r="2947" customFormat="false" ht="15" hidden="false" customHeight="false" outlineLevel="0" collapsed="false">
      <c r="A2947" s="0" t="n">
        <v>2946</v>
      </c>
      <c r="B2947" s="0" t="n">
        <v>42347</v>
      </c>
      <c r="C2947" s="0" t="s">
        <v>19</v>
      </c>
      <c r="D2947" s="0" t="s">
        <v>25</v>
      </c>
      <c r="E2947" s="0" t="n">
        <v>2</v>
      </c>
      <c r="F2947" s="0" t="n">
        <v>0.380520833333333</v>
      </c>
      <c r="G2947" s="0" t="s">
        <v>34</v>
      </c>
      <c r="H2947" s="0" t="n">
        <v>8</v>
      </c>
    </row>
    <row r="2948" customFormat="false" ht="15" hidden="false" customHeight="false" outlineLevel="0" collapsed="false">
      <c r="A2948" s="0" t="n">
        <v>2947</v>
      </c>
      <c r="B2948" s="0" t="n">
        <v>42341</v>
      </c>
      <c r="C2948" s="0" t="s">
        <v>19</v>
      </c>
      <c r="D2948" s="0" t="s">
        <v>23</v>
      </c>
      <c r="E2948" s="0" t="n">
        <v>3</v>
      </c>
      <c r="F2948" s="0" t="n">
        <v>0.380532407407407</v>
      </c>
      <c r="G2948" s="0" t="s">
        <v>34</v>
      </c>
      <c r="H2948" s="0" t="n">
        <v>8</v>
      </c>
    </row>
    <row r="2949" customFormat="false" ht="15" hidden="false" customHeight="false" outlineLevel="0" collapsed="false">
      <c r="A2949" s="0" t="n">
        <v>2948</v>
      </c>
      <c r="B2949" s="0" t="n">
        <v>42345</v>
      </c>
      <c r="C2949" s="0" t="s">
        <v>12</v>
      </c>
      <c r="D2949" s="0" t="s">
        <v>21</v>
      </c>
      <c r="E2949" s="0" t="n">
        <v>3</v>
      </c>
      <c r="F2949" s="0" t="n">
        <v>0.380543981481482</v>
      </c>
      <c r="G2949" s="0" t="s">
        <v>34</v>
      </c>
      <c r="H2949" s="0" t="n">
        <v>16</v>
      </c>
    </row>
    <row r="2950" customFormat="false" ht="15" hidden="false" customHeight="false" outlineLevel="0" collapsed="false">
      <c r="A2950" s="0" t="n">
        <v>2949</v>
      </c>
      <c r="B2950" s="0" t="n">
        <v>42349</v>
      </c>
      <c r="C2950" s="0" t="s">
        <v>19</v>
      </c>
      <c r="D2950" s="0" t="s">
        <v>30</v>
      </c>
      <c r="E2950" s="0" t="n">
        <v>4</v>
      </c>
      <c r="F2950" s="0" t="n">
        <v>0.380555555555556</v>
      </c>
      <c r="G2950" s="0" t="s">
        <v>34</v>
      </c>
      <c r="H2950" s="0" t="n">
        <v>12</v>
      </c>
    </row>
    <row r="2951" customFormat="false" ht="15" hidden="false" customHeight="false" outlineLevel="0" collapsed="false">
      <c r="A2951" s="0" t="n">
        <v>2950</v>
      </c>
      <c r="B2951" s="0" t="n">
        <v>42346</v>
      </c>
      <c r="C2951" s="0" t="s">
        <v>20</v>
      </c>
      <c r="D2951" s="0" t="s">
        <v>16</v>
      </c>
      <c r="E2951" s="0" t="n">
        <v>2</v>
      </c>
      <c r="F2951" s="0" t="n">
        <v>0.38056712962963</v>
      </c>
      <c r="G2951" s="0" t="s">
        <v>34</v>
      </c>
      <c r="H2951" s="0" t="n">
        <v>8</v>
      </c>
    </row>
    <row r="2952" customFormat="false" ht="15" hidden="false" customHeight="false" outlineLevel="0" collapsed="false">
      <c r="A2952" s="0" t="n">
        <v>2951</v>
      </c>
      <c r="B2952" s="0" t="n">
        <v>42352</v>
      </c>
      <c r="C2952" s="0" t="s">
        <v>19</v>
      </c>
      <c r="D2952" s="0" t="s">
        <v>18</v>
      </c>
      <c r="E2952" s="0" t="n">
        <v>5</v>
      </c>
      <c r="F2952" s="0" t="n">
        <v>0.380578703703704</v>
      </c>
      <c r="G2952" s="0" t="s">
        <v>34</v>
      </c>
      <c r="H2952" s="0" t="n">
        <v>16</v>
      </c>
    </row>
    <row r="2953" customFormat="false" ht="15" hidden="false" customHeight="false" outlineLevel="0" collapsed="false">
      <c r="A2953" s="0" t="n">
        <v>2952</v>
      </c>
      <c r="B2953" s="0" t="n">
        <v>42344</v>
      </c>
      <c r="C2953" s="0" t="s">
        <v>17</v>
      </c>
      <c r="D2953" s="0" t="s">
        <v>29</v>
      </c>
      <c r="E2953" s="0" t="n">
        <v>3</v>
      </c>
      <c r="F2953" s="0" t="n">
        <v>0.380578703703704</v>
      </c>
      <c r="G2953" s="0" t="s">
        <v>34</v>
      </c>
      <c r="H2953" s="0" t="n">
        <v>12</v>
      </c>
    </row>
    <row r="2954" customFormat="false" ht="15" hidden="false" customHeight="false" outlineLevel="0" collapsed="false">
      <c r="A2954" s="0" t="n">
        <v>2953</v>
      </c>
      <c r="B2954" s="0" t="n">
        <v>42352</v>
      </c>
      <c r="C2954" s="0" t="s">
        <v>17</v>
      </c>
      <c r="D2954" s="0" t="s">
        <v>28</v>
      </c>
      <c r="E2954" s="0" t="n">
        <v>4</v>
      </c>
      <c r="F2954" s="0" t="n">
        <v>0.380578703703704</v>
      </c>
      <c r="G2954" s="0" t="s">
        <v>34</v>
      </c>
      <c r="H2954" s="0" t="n">
        <v>12</v>
      </c>
    </row>
    <row r="2955" customFormat="false" ht="15" hidden="false" customHeight="false" outlineLevel="0" collapsed="false">
      <c r="A2955" s="0" t="n">
        <v>2954</v>
      </c>
      <c r="B2955" s="0" t="n">
        <v>42342</v>
      </c>
      <c r="C2955" s="0" t="s">
        <v>17</v>
      </c>
      <c r="D2955" s="0" t="s">
        <v>24</v>
      </c>
      <c r="E2955" s="0" t="n">
        <v>1</v>
      </c>
      <c r="F2955" s="0" t="n">
        <v>0.380590277777778</v>
      </c>
      <c r="G2955" s="0" t="s">
        <v>34</v>
      </c>
      <c r="H2955" s="0" t="n">
        <v>16</v>
      </c>
    </row>
    <row r="2956" customFormat="false" ht="15" hidden="false" customHeight="false" outlineLevel="0" collapsed="false">
      <c r="A2956" s="0" t="n">
        <v>2955</v>
      </c>
      <c r="B2956" s="0" t="n">
        <v>42347</v>
      </c>
      <c r="C2956" s="0" t="s">
        <v>12</v>
      </c>
      <c r="D2956" s="0" t="s">
        <v>29</v>
      </c>
      <c r="E2956" s="0" t="n">
        <v>4</v>
      </c>
      <c r="F2956" s="0" t="n">
        <v>0.380601851851852</v>
      </c>
      <c r="G2956" s="0" t="s">
        <v>34</v>
      </c>
      <c r="H2956" s="0" t="n">
        <v>12</v>
      </c>
    </row>
    <row r="2957" customFormat="false" ht="15" hidden="false" customHeight="false" outlineLevel="0" collapsed="false">
      <c r="A2957" s="0" t="n">
        <v>2956</v>
      </c>
      <c r="B2957" s="0" t="n">
        <v>42351</v>
      </c>
      <c r="C2957" s="0" t="s">
        <v>17</v>
      </c>
      <c r="D2957" s="0" t="s">
        <v>16</v>
      </c>
      <c r="E2957" s="0" t="n">
        <v>4</v>
      </c>
      <c r="F2957" s="0" t="n">
        <v>0.380601851851852</v>
      </c>
      <c r="G2957" s="0" t="s">
        <v>34</v>
      </c>
      <c r="H2957" s="0" t="n">
        <v>8</v>
      </c>
    </row>
    <row r="2958" customFormat="false" ht="15" hidden="false" customHeight="false" outlineLevel="0" collapsed="false">
      <c r="A2958" s="0" t="n">
        <v>2957</v>
      </c>
      <c r="B2958" s="0" t="n">
        <v>42350</v>
      </c>
      <c r="C2958" s="0" t="s">
        <v>20</v>
      </c>
      <c r="D2958" s="0" t="s">
        <v>24</v>
      </c>
      <c r="E2958" s="0" t="n">
        <v>1</v>
      </c>
      <c r="F2958" s="0" t="n">
        <v>0.380613425925926</v>
      </c>
      <c r="G2958" s="0" t="s">
        <v>34</v>
      </c>
      <c r="H2958" s="0" t="n">
        <v>16</v>
      </c>
    </row>
    <row r="2959" customFormat="false" ht="15" hidden="false" customHeight="false" outlineLevel="0" collapsed="false">
      <c r="A2959" s="0" t="n">
        <v>2958</v>
      </c>
      <c r="B2959" s="0" t="n">
        <v>42350</v>
      </c>
      <c r="C2959" s="0" t="s">
        <v>19</v>
      </c>
      <c r="D2959" s="0" t="s">
        <v>29</v>
      </c>
      <c r="E2959" s="0" t="n">
        <v>1</v>
      </c>
      <c r="F2959" s="0" t="n">
        <v>0.380613425925926</v>
      </c>
      <c r="G2959" s="0" t="s">
        <v>34</v>
      </c>
      <c r="H2959" s="0" t="n">
        <v>12</v>
      </c>
    </row>
    <row r="2960" customFormat="false" ht="15" hidden="false" customHeight="false" outlineLevel="0" collapsed="false">
      <c r="A2960" s="0" t="n">
        <v>2959</v>
      </c>
      <c r="B2960" s="0" t="n">
        <v>42346</v>
      </c>
      <c r="C2960" s="0" t="s">
        <v>15</v>
      </c>
      <c r="D2960" s="0" t="s">
        <v>33</v>
      </c>
      <c r="E2960" s="0" t="n">
        <v>5</v>
      </c>
      <c r="F2960" s="0" t="n">
        <v>0.380625</v>
      </c>
      <c r="G2960" s="0" t="s">
        <v>34</v>
      </c>
      <c r="H2960" s="0" t="n">
        <v>16</v>
      </c>
    </row>
    <row r="2961" customFormat="false" ht="15" hidden="false" customHeight="false" outlineLevel="0" collapsed="false">
      <c r="A2961" s="0" t="n">
        <v>2960</v>
      </c>
      <c r="B2961" s="0" t="n">
        <v>42342</v>
      </c>
      <c r="C2961" s="0" t="s">
        <v>17</v>
      </c>
      <c r="D2961" s="0" t="s">
        <v>29</v>
      </c>
      <c r="E2961" s="0" t="n">
        <v>2</v>
      </c>
      <c r="F2961" s="0" t="n">
        <v>0.380636574074074</v>
      </c>
      <c r="G2961" s="0" t="s">
        <v>34</v>
      </c>
      <c r="H2961" s="0" t="n">
        <v>12</v>
      </c>
    </row>
    <row r="2962" customFormat="false" ht="15" hidden="false" customHeight="false" outlineLevel="0" collapsed="false">
      <c r="A2962" s="0" t="n">
        <v>2961</v>
      </c>
      <c r="B2962" s="0" t="n">
        <v>42345</v>
      </c>
      <c r="C2962" s="0" t="s">
        <v>19</v>
      </c>
      <c r="D2962" s="0" t="s">
        <v>24</v>
      </c>
      <c r="E2962" s="0" t="n">
        <v>1</v>
      </c>
      <c r="F2962" s="0" t="n">
        <v>0.380659722222222</v>
      </c>
      <c r="G2962" s="0" t="s">
        <v>34</v>
      </c>
      <c r="H2962" s="0" t="n">
        <v>16</v>
      </c>
    </row>
    <row r="2963" customFormat="false" ht="15" hidden="false" customHeight="false" outlineLevel="0" collapsed="false">
      <c r="A2963" s="0" t="n">
        <v>2962</v>
      </c>
      <c r="B2963" s="0" t="n">
        <v>42345</v>
      </c>
      <c r="C2963" s="0" t="s">
        <v>19</v>
      </c>
      <c r="D2963" s="0" t="s">
        <v>31</v>
      </c>
      <c r="E2963" s="0" t="n">
        <v>2</v>
      </c>
      <c r="F2963" s="0" t="n">
        <v>0.380694444444444</v>
      </c>
      <c r="G2963" s="0" t="s">
        <v>34</v>
      </c>
      <c r="H2963" s="0" t="n">
        <v>16</v>
      </c>
    </row>
    <row r="2964" customFormat="false" ht="15" hidden="false" customHeight="false" outlineLevel="0" collapsed="false">
      <c r="A2964" s="0" t="n">
        <v>2963</v>
      </c>
      <c r="B2964" s="0" t="n">
        <v>42352</v>
      </c>
      <c r="C2964" s="0" t="s">
        <v>19</v>
      </c>
      <c r="D2964" s="0" t="s">
        <v>32</v>
      </c>
      <c r="E2964" s="0" t="n">
        <v>2</v>
      </c>
      <c r="F2964" s="0" t="n">
        <v>0.380763888888889</v>
      </c>
      <c r="G2964" s="0" t="s">
        <v>34</v>
      </c>
      <c r="H2964" s="0" t="n">
        <v>8</v>
      </c>
    </row>
    <row r="2965" customFormat="false" ht="15" hidden="false" customHeight="false" outlineLevel="0" collapsed="false">
      <c r="A2965" s="0" t="n">
        <v>2964</v>
      </c>
      <c r="B2965" s="0" t="n">
        <v>42341</v>
      </c>
      <c r="C2965" s="0" t="s">
        <v>19</v>
      </c>
      <c r="D2965" s="0" t="s">
        <v>28</v>
      </c>
      <c r="E2965" s="0" t="n">
        <v>3</v>
      </c>
      <c r="F2965" s="0" t="n">
        <v>0.380775462962963</v>
      </c>
      <c r="G2965" s="0" t="s">
        <v>34</v>
      </c>
      <c r="H2965" s="0" t="n">
        <v>12</v>
      </c>
    </row>
    <row r="2966" customFormat="false" ht="15" hidden="false" customHeight="false" outlineLevel="0" collapsed="false">
      <c r="A2966" s="0" t="n">
        <v>2965</v>
      </c>
      <c r="B2966" s="0" t="n">
        <v>42351</v>
      </c>
      <c r="C2966" s="0" t="s">
        <v>20</v>
      </c>
      <c r="D2966" s="0" t="s">
        <v>13</v>
      </c>
      <c r="E2966" s="0" t="n">
        <v>3</v>
      </c>
      <c r="F2966" s="0" t="n">
        <v>0.380856481481481</v>
      </c>
      <c r="G2966" s="0" t="s">
        <v>34</v>
      </c>
      <c r="H2966" s="0" t="n">
        <v>8</v>
      </c>
    </row>
    <row r="2967" customFormat="false" ht="15" hidden="false" customHeight="false" outlineLevel="0" collapsed="false">
      <c r="A2967" s="0" t="n">
        <v>2966</v>
      </c>
      <c r="B2967" s="0" t="n">
        <v>42341</v>
      </c>
      <c r="C2967" s="0" t="s">
        <v>19</v>
      </c>
      <c r="D2967" s="0" t="s">
        <v>30</v>
      </c>
      <c r="E2967" s="0" t="n">
        <v>4</v>
      </c>
      <c r="F2967" s="0" t="n">
        <v>0.380868055555556</v>
      </c>
      <c r="G2967" s="0" t="s">
        <v>34</v>
      </c>
      <c r="H2967" s="0" t="n">
        <v>12</v>
      </c>
    </row>
    <row r="2968" customFormat="false" ht="15" hidden="false" customHeight="false" outlineLevel="0" collapsed="false">
      <c r="A2968" s="0" t="n">
        <v>2967</v>
      </c>
      <c r="B2968" s="0" t="n">
        <v>42346</v>
      </c>
      <c r="C2968" s="0" t="s">
        <v>19</v>
      </c>
      <c r="D2968" s="0" t="s">
        <v>29</v>
      </c>
      <c r="E2968" s="0" t="n">
        <v>3</v>
      </c>
      <c r="F2968" s="0" t="n">
        <v>0.380902777777778</v>
      </c>
      <c r="G2968" s="0" t="s">
        <v>34</v>
      </c>
      <c r="H2968" s="0" t="n">
        <v>12</v>
      </c>
    </row>
    <row r="2969" customFormat="false" ht="15" hidden="false" customHeight="false" outlineLevel="0" collapsed="false">
      <c r="A2969" s="0" t="n">
        <v>2968</v>
      </c>
      <c r="B2969" s="0" t="n">
        <v>42349</v>
      </c>
      <c r="C2969" s="0" t="s">
        <v>12</v>
      </c>
      <c r="D2969" s="0" t="s">
        <v>25</v>
      </c>
      <c r="E2969" s="0" t="n">
        <v>1</v>
      </c>
      <c r="F2969" s="0" t="n">
        <v>0.380949074074074</v>
      </c>
      <c r="G2969" s="0" t="s">
        <v>34</v>
      </c>
      <c r="H2969" s="0" t="n">
        <v>8</v>
      </c>
    </row>
    <row r="2970" customFormat="false" ht="15" hidden="false" customHeight="false" outlineLevel="0" collapsed="false">
      <c r="A2970" s="0" t="n">
        <v>2969</v>
      </c>
      <c r="B2970" s="0" t="n">
        <v>42348</v>
      </c>
      <c r="C2970" s="0" t="s">
        <v>12</v>
      </c>
      <c r="D2970" s="0" t="s">
        <v>29</v>
      </c>
      <c r="E2970" s="0" t="n">
        <v>5</v>
      </c>
      <c r="F2970" s="0" t="n">
        <v>0.380972222222222</v>
      </c>
      <c r="G2970" s="0" t="s">
        <v>34</v>
      </c>
      <c r="H2970" s="0" t="n">
        <v>12</v>
      </c>
    </row>
    <row r="2971" customFormat="false" ht="15" hidden="false" customHeight="false" outlineLevel="0" collapsed="false">
      <c r="A2971" s="0" t="n">
        <v>2970</v>
      </c>
      <c r="B2971" s="0" t="n">
        <v>42350</v>
      </c>
      <c r="C2971" s="0" t="s">
        <v>19</v>
      </c>
      <c r="D2971" s="0" t="s">
        <v>26</v>
      </c>
      <c r="E2971" s="0" t="n">
        <v>2</v>
      </c>
      <c r="F2971" s="0" t="n">
        <v>0.38099537037037</v>
      </c>
      <c r="G2971" s="0" t="s">
        <v>34</v>
      </c>
      <c r="H2971" s="0" t="n">
        <v>12</v>
      </c>
    </row>
    <row r="2972" customFormat="false" ht="15" hidden="false" customHeight="false" outlineLevel="0" collapsed="false">
      <c r="A2972" s="0" t="n">
        <v>2971</v>
      </c>
      <c r="B2972" s="0" t="n">
        <v>42346</v>
      </c>
      <c r="C2972" s="0" t="s">
        <v>17</v>
      </c>
      <c r="D2972" s="0" t="s">
        <v>16</v>
      </c>
      <c r="E2972" s="0" t="n">
        <v>4</v>
      </c>
      <c r="F2972" s="0" t="n">
        <v>0.38099537037037</v>
      </c>
      <c r="G2972" s="0" t="s">
        <v>34</v>
      </c>
      <c r="H2972" s="0" t="n">
        <v>8</v>
      </c>
    </row>
    <row r="2973" customFormat="false" ht="15" hidden="false" customHeight="false" outlineLevel="0" collapsed="false">
      <c r="A2973" s="0" t="n">
        <v>2972</v>
      </c>
      <c r="B2973" s="0" t="n">
        <v>42346</v>
      </c>
      <c r="C2973" s="0" t="s">
        <v>19</v>
      </c>
      <c r="D2973" s="0" t="s">
        <v>16</v>
      </c>
      <c r="E2973" s="0" t="n">
        <v>3</v>
      </c>
      <c r="F2973" s="0" t="n">
        <v>0.381006944444444</v>
      </c>
      <c r="G2973" s="0" t="s">
        <v>34</v>
      </c>
      <c r="H2973" s="0" t="n">
        <v>8</v>
      </c>
    </row>
    <row r="2974" customFormat="false" ht="15" hidden="false" customHeight="false" outlineLevel="0" collapsed="false">
      <c r="A2974" s="0" t="n">
        <v>2973</v>
      </c>
      <c r="B2974" s="0" t="n">
        <v>42342</v>
      </c>
      <c r="C2974" s="0" t="s">
        <v>17</v>
      </c>
      <c r="D2974" s="0" t="s">
        <v>18</v>
      </c>
      <c r="E2974" s="0" t="n">
        <v>3</v>
      </c>
      <c r="F2974" s="0" t="n">
        <v>0.381006944444444</v>
      </c>
      <c r="G2974" s="0" t="s">
        <v>34</v>
      </c>
      <c r="H2974" s="0" t="n">
        <v>16</v>
      </c>
    </row>
    <row r="2975" customFormat="false" ht="15" hidden="false" customHeight="false" outlineLevel="0" collapsed="false">
      <c r="A2975" s="0" t="n">
        <v>2974</v>
      </c>
      <c r="B2975" s="0" t="n">
        <v>42350</v>
      </c>
      <c r="C2975" s="0" t="s">
        <v>17</v>
      </c>
      <c r="D2975" s="0" t="s">
        <v>28</v>
      </c>
      <c r="E2975" s="0" t="n">
        <v>1</v>
      </c>
      <c r="F2975" s="0" t="n">
        <v>0.381018518518519</v>
      </c>
      <c r="G2975" s="0" t="s">
        <v>34</v>
      </c>
      <c r="H2975" s="0" t="n">
        <v>12</v>
      </c>
    </row>
    <row r="2976" customFormat="false" ht="15" hidden="false" customHeight="false" outlineLevel="0" collapsed="false">
      <c r="A2976" s="0" t="n">
        <v>2975</v>
      </c>
      <c r="B2976" s="0" t="n">
        <v>42353</v>
      </c>
      <c r="C2976" s="0" t="s">
        <v>15</v>
      </c>
      <c r="D2976" s="0" t="s">
        <v>26</v>
      </c>
      <c r="E2976" s="0" t="n">
        <v>5</v>
      </c>
      <c r="F2976" s="0" t="n">
        <v>0.381030092592593</v>
      </c>
      <c r="G2976" s="0" t="s">
        <v>34</v>
      </c>
      <c r="H2976" s="0" t="n">
        <v>12</v>
      </c>
    </row>
    <row r="2977" customFormat="false" ht="15" hidden="false" customHeight="false" outlineLevel="0" collapsed="false">
      <c r="A2977" s="0" t="n">
        <v>2976</v>
      </c>
      <c r="B2977" s="0" t="n">
        <v>42344</v>
      </c>
      <c r="C2977" s="0" t="s">
        <v>17</v>
      </c>
      <c r="D2977" s="0" t="s">
        <v>25</v>
      </c>
      <c r="E2977" s="0" t="n">
        <v>5</v>
      </c>
      <c r="F2977" s="0" t="n">
        <v>0.381053240740741</v>
      </c>
      <c r="G2977" s="0" t="s">
        <v>34</v>
      </c>
      <c r="H2977" s="0" t="n">
        <v>8</v>
      </c>
    </row>
    <row r="2978" customFormat="false" ht="15" hidden="false" customHeight="false" outlineLevel="0" collapsed="false">
      <c r="A2978" s="0" t="n">
        <v>2977</v>
      </c>
      <c r="B2978" s="0" t="n">
        <v>42344</v>
      </c>
      <c r="C2978" s="0" t="s">
        <v>19</v>
      </c>
      <c r="D2978" s="0" t="s">
        <v>25</v>
      </c>
      <c r="E2978" s="0" t="n">
        <v>2</v>
      </c>
      <c r="F2978" s="0" t="n">
        <v>0.381053240740741</v>
      </c>
      <c r="G2978" s="0" t="s">
        <v>34</v>
      </c>
      <c r="H2978" s="0" t="n">
        <v>8</v>
      </c>
    </row>
    <row r="2979" customFormat="false" ht="15" hidden="false" customHeight="false" outlineLevel="0" collapsed="false">
      <c r="A2979" s="0" t="n">
        <v>2978</v>
      </c>
      <c r="B2979" s="0" t="n">
        <v>42347</v>
      </c>
      <c r="C2979" s="0" t="s">
        <v>20</v>
      </c>
      <c r="D2979" s="0" t="s">
        <v>13</v>
      </c>
      <c r="E2979" s="0" t="n">
        <v>2</v>
      </c>
      <c r="F2979" s="0" t="n">
        <v>0.381064814814815</v>
      </c>
      <c r="G2979" s="0" t="s">
        <v>34</v>
      </c>
      <c r="H2979" s="0" t="n">
        <v>8</v>
      </c>
    </row>
    <row r="2980" customFormat="false" ht="15" hidden="false" customHeight="false" outlineLevel="0" collapsed="false">
      <c r="A2980" s="0" t="n">
        <v>2979</v>
      </c>
      <c r="B2980" s="0" t="n">
        <v>42352</v>
      </c>
      <c r="C2980" s="0" t="s">
        <v>12</v>
      </c>
      <c r="D2980" s="0" t="s">
        <v>21</v>
      </c>
      <c r="E2980" s="0" t="n">
        <v>3</v>
      </c>
      <c r="F2980" s="0" t="n">
        <v>0.381064814814815</v>
      </c>
      <c r="G2980" s="0" t="s">
        <v>34</v>
      </c>
      <c r="H2980" s="0" t="n">
        <v>16</v>
      </c>
    </row>
    <row r="2981" customFormat="false" ht="15" hidden="false" customHeight="false" outlineLevel="0" collapsed="false">
      <c r="A2981" s="0" t="n">
        <v>2980</v>
      </c>
      <c r="B2981" s="0" t="n">
        <v>42344</v>
      </c>
      <c r="C2981" s="0" t="s">
        <v>17</v>
      </c>
      <c r="D2981" s="0" t="s">
        <v>28</v>
      </c>
      <c r="E2981" s="0" t="n">
        <v>3</v>
      </c>
      <c r="F2981" s="0" t="n">
        <v>0.381064814814815</v>
      </c>
      <c r="G2981" s="0" t="s">
        <v>34</v>
      </c>
      <c r="H2981" s="0" t="n">
        <v>12</v>
      </c>
    </row>
    <row r="2982" customFormat="false" ht="15" hidden="false" customHeight="false" outlineLevel="0" collapsed="false">
      <c r="A2982" s="0" t="n">
        <v>2981</v>
      </c>
      <c r="B2982" s="0" t="n">
        <v>42352</v>
      </c>
      <c r="C2982" s="0" t="s">
        <v>19</v>
      </c>
      <c r="D2982" s="0" t="s">
        <v>32</v>
      </c>
      <c r="E2982" s="0" t="n">
        <v>4</v>
      </c>
      <c r="F2982" s="0" t="n">
        <v>0.381111111111111</v>
      </c>
      <c r="G2982" s="0" t="s">
        <v>34</v>
      </c>
      <c r="H2982" s="0" t="n">
        <v>8</v>
      </c>
    </row>
    <row r="2983" customFormat="false" ht="15" hidden="false" customHeight="false" outlineLevel="0" collapsed="false">
      <c r="A2983" s="0" t="n">
        <v>2982</v>
      </c>
      <c r="B2983" s="0" t="n">
        <v>42350</v>
      </c>
      <c r="C2983" s="0" t="s">
        <v>12</v>
      </c>
      <c r="D2983" s="0" t="s">
        <v>25</v>
      </c>
      <c r="E2983" s="0" t="n">
        <v>3</v>
      </c>
      <c r="F2983" s="0" t="n">
        <v>0.381122685185185</v>
      </c>
      <c r="G2983" s="0" t="s">
        <v>34</v>
      </c>
      <c r="H2983" s="0" t="n">
        <v>8</v>
      </c>
    </row>
    <row r="2984" customFormat="false" ht="15" hidden="false" customHeight="false" outlineLevel="0" collapsed="false">
      <c r="A2984" s="0" t="n">
        <v>2983</v>
      </c>
      <c r="B2984" s="0" t="n">
        <v>42348</v>
      </c>
      <c r="C2984" s="0" t="s">
        <v>19</v>
      </c>
      <c r="D2984" s="0" t="s">
        <v>21</v>
      </c>
      <c r="E2984" s="0" t="n">
        <v>4</v>
      </c>
      <c r="F2984" s="0" t="n">
        <v>0.381122685185185</v>
      </c>
      <c r="G2984" s="0" t="s">
        <v>34</v>
      </c>
      <c r="H2984" s="0" t="n">
        <v>16</v>
      </c>
    </row>
    <row r="2985" customFormat="false" ht="15" hidden="false" customHeight="false" outlineLevel="0" collapsed="false">
      <c r="A2985" s="0" t="n">
        <v>2984</v>
      </c>
      <c r="B2985" s="0" t="n">
        <v>42349</v>
      </c>
      <c r="C2985" s="0" t="s">
        <v>15</v>
      </c>
      <c r="D2985" s="0" t="s">
        <v>32</v>
      </c>
      <c r="E2985" s="0" t="n">
        <v>5</v>
      </c>
      <c r="F2985" s="0" t="n">
        <v>0.381122685185185</v>
      </c>
      <c r="G2985" s="0" t="s">
        <v>34</v>
      </c>
      <c r="H2985" s="0" t="n">
        <v>8</v>
      </c>
    </row>
    <row r="2986" customFormat="false" ht="15" hidden="false" customHeight="false" outlineLevel="0" collapsed="false">
      <c r="A2986" s="0" t="n">
        <v>2985</v>
      </c>
      <c r="B2986" s="0" t="n">
        <v>42345</v>
      </c>
      <c r="C2986" s="0" t="s">
        <v>19</v>
      </c>
      <c r="D2986" s="0" t="s">
        <v>22</v>
      </c>
      <c r="E2986" s="0" t="n">
        <v>4</v>
      </c>
      <c r="F2986" s="0" t="n">
        <v>0.381134259259259</v>
      </c>
      <c r="G2986" s="0" t="s">
        <v>34</v>
      </c>
      <c r="H2986" s="0" t="n">
        <v>16</v>
      </c>
    </row>
    <row r="2987" customFormat="false" ht="15" hidden="false" customHeight="false" outlineLevel="0" collapsed="false">
      <c r="A2987" s="0" t="n">
        <v>2986</v>
      </c>
      <c r="B2987" s="0" t="n">
        <v>42352</v>
      </c>
      <c r="C2987" s="0" t="s">
        <v>19</v>
      </c>
      <c r="D2987" s="0" t="s">
        <v>21</v>
      </c>
      <c r="E2987" s="0" t="n">
        <v>2</v>
      </c>
      <c r="F2987" s="0" t="n">
        <v>0.381157407407407</v>
      </c>
      <c r="G2987" s="0" t="s">
        <v>34</v>
      </c>
      <c r="H2987" s="0" t="n">
        <v>16</v>
      </c>
    </row>
    <row r="2988" customFormat="false" ht="15" hidden="false" customHeight="false" outlineLevel="0" collapsed="false">
      <c r="A2988" s="0" t="n">
        <v>2987</v>
      </c>
      <c r="B2988" s="0" t="n">
        <v>42343</v>
      </c>
      <c r="C2988" s="0" t="s">
        <v>12</v>
      </c>
      <c r="D2988" s="0" t="s">
        <v>23</v>
      </c>
      <c r="E2988" s="0" t="n">
        <v>4</v>
      </c>
      <c r="F2988" s="0" t="n">
        <v>0.38119212962963</v>
      </c>
      <c r="G2988" s="0" t="s">
        <v>34</v>
      </c>
      <c r="H2988" s="0" t="n">
        <v>8</v>
      </c>
    </row>
    <row r="2989" customFormat="false" ht="15" hidden="false" customHeight="false" outlineLevel="0" collapsed="false">
      <c r="A2989" s="0" t="n">
        <v>2988</v>
      </c>
      <c r="B2989" s="0" t="n">
        <v>42351</v>
      </c>
      <c r="C2989" s="0" t="s">
        <v>19</v>
      </c>
      <c r="D2989" s="0" t="s">
        <v>27</v>
      </c>
      <c r="E2989" s="0" t="n">
        <v>5</v>
      </c>
      <c r="F2989" s="0" t="n">
        <v>0.381203703703704</v>
      </c>
      <c r="G2989" s="0" t="s">
        <v>34</v>
      </c>
      <c r="H2989" s="0" t="n">
        <v>16</v>
      </c>
    </row>
    <row r="2990" customFormat="false" ht="15" hidden="false" customHeight="false" outlineLevel="0" collapsed="false">
      <c r="A2990" s="0" t="n">
        <v>2989</v>
      </c>
      <c r="B2990" s="0" t="n">
        <v>42352</v>
      </c>
      <c r="C2990" s="0" t="s">
        <v>19</v>
      </c>
      <c r="D2990" s="0" t="s">
        <v>23</v>
      </c>
      <c r="E2990" s="0" t="n">
        <v>5</v>
      </c>
      <c r="F2990" s="0" t="n">
        <v>0.381203703703704</v>
      </c>
      <c r="G2990" s="0" t="s">
        <v>34</v>
      </c>
      <c r="H2990" s="0" t="n">
        <v>8</v>
      </c>
    </row>
    <row r="2991" customFormat="false" ht="15" hidden="false" customHeight="false" outlineLevel="0" collapsed="false">
      <c r="A2991" s="0" t="n">
        <v>2990</v>
      </c>
      <c r="B2991" s="0" t="n">
        <v>42342</v>
      </c>
      <c r="C2991" s="0" t="s">
        <v>12</v>
      </c>
      <c r="D2991" s="0" t="s">
        <v>32</v>
      </c>
      <c r="E2991" s="0" t="n">
        <v>5</v>
      </c>
      <c r="F2991" s="0" t="n">
        <v>0.381215277777778</v>
      </c>
      <c r="G2991" s="0" t="s">
        <v>34</v>
      </c>
      <c r="H2991" s="0" t="n">
        <v>8</v>
      </c>
    </row>
    <row r="2992" customFormat="false" ht="15" hidden="false" customHeight="false" outlineLevel="0" collapsed="false">
      <c r="A2992" s="0" t="n">
        <v>2991</v>
      </c>
      <c r="B2992" s="0" t="n">
        <v>42350</v>
      </c>
      <c r="C2992" s="0" t="s">
        <v>12</v>
      </c>
      <c r="D2992" s="0" t="s">
        <v>18</v>
      </c>
      <c r="E2992" s="0" t="n">
        <v>5</v>
      </c>
      <c r="F2992" s="0" t="n">
        <v>0.381226851851852</v>
      </c>
      <c r="G2992" s="0" t="s">
        <v>34</v>
      </c>
      <c r="H2992" s="0" t="n">
        <v>16</v>
      </c>
    </row>
    <row r="2993" customFormat="false" ht="15" hidden="false" customHeight="false" outlineLevel="0" collapsed="false">
      <c r="A2993" s="0" t="n">
        <v>2992</v>
      </c>
      <c r="B2993" s="0" t="n">
        <v>42353</v>
      </c>
      <c r="C2993" s="0" t="s">
        <v>15</v>
      </c>
      <c r="D2993" s="0" t="s">
        <v>18</v>
      </c>
      <c r="E2993" s="0" t="n">
        <v>1</v>
      </c>
      <c r="F2993" s="0" t="n">
        <v>0.381226851851852</v>
      </c>
      <c r="G2993" s="0" t="s">
        <v>34</v>
      </c>
      <c r="H2993" s="0" t="n">
        <v>16</v>
      </c>
    </row>
    <row r="2994" customFormat="false" ht="15" hidden="false" customHeight="false" outlineLevel="0" collapsed="false">
      <c r="A2994" s="0" t="n">
        <v>2993</v>
      </c>
      <c r="B2994" s="0" t="n">
        <v>42342</v>
      </c>
      <c r="C2994" s="0" t="s">
        <v>12</v>
      </c>
      <c r="D2994" s="0" t="s">
        <v>31</v>
      </c>
      <c r="E2994" s="0" t="n">
        <v>1</v>
      </c>
      <c r="F2994" s="0" t="n">
        <v>0.381238425925926</v>
      </c>
      <c r="G2994" s="0" t="s">
        <v>34</v>
      </c>
      <c r="H2994" s="0" t="n">
        <v>16</v>
      </c>
    </row>
    <row r="2995" customFormat="false" ht="15" hidden="false" customHeight="false" outlineLevel="0" collapsed="false">
      <c r="A2995" s="0" t="n">
        <v>2994</v>
      </c>
      <c r="B2995" s="0" t="n">
        <v>42353</v>
      </c>
      <c r="C2995" s="0" t="s">
        <v>17</v>
      </c>
      <c r="D2995" s="0" t="s">
        <v>18</v>
      </c>
      <c r="E2995" s="0" t="n">
        <v>2</v>
      </c>
      <c r="F2995" s="0" t="n">
        <v>0.381238425925926</v>
      </c>
      <c r="G2995" s="0" t="s">
        <v>34</v>
      </c>
      <c r="H2995" s="0" t="n">
        <v>16</v>
      </c>
    </row>
    <row r="2996" customFormat="false" ht="15" hidden="false" customHeight="false" outlineLevel="0" collapsed="false">
      <c r="A2996" s="0" t="n">
        <v>2995</v>
      </c>
      <c r="B2996" s="0" t="n">
        <v>42350</v>
      </c>
      <c r="C2996" s="0" t="s">
        <v>20</v>
      </c>
      <c r="D2996" s="0" t="s">
        <v>23</v>
      </c>
      <c r="E2996" s="0" t="n">
        <v>5</v>
      </c>
      <c r="F2996" s="0" t="n">
        <v>0.381238425925926</v>
      </c>
      <c r="G2996" s="0" t="s">
        <v>34</v>
      </c>
      <c r="H2996" s="0" t="n">
        <v>8</v>
      </c>
    </row>
    <row r="2997" customFormat="false" ht="15" hidden="false" customHeight="false" outlineLevel="0" collapsed="false">
      <c r="A2997" s="0" t="n">
        <v>2996</v>
      </c>
      <c r="B2997" s="0" t="n">
        <v>42351</v>
      </c>
      <c r="C2997" s="0" t="s">
        <v>19</v>
      </c>
      <c r="D2997" s="0" t="s">
        <v>28</v>
      </c>
      <c r="E2997" s="0" t="n">
        <v>3</v>
      </c>
      <c r="F2997" s="0" t="n">
        <v>0.38125</v>
      </c>
      <c r="G2997" s="0" t="s">
        <v>34</v>
      </c>
      <c r="H2997" s="0" t="n">
        <v>12</v>
      </c>
    </row>
    <row r="2998" customFormat="false" ht="15" hidden="false" customHeight="false" outlineLevel="0" collapsed="false">
      <c r="A2998" s="0" t="n">
        <v>2997</v>
      </c>
      <c r="B2998" s="0" t="n">
        <v>42347</v>
      </c>
      <c r="C2998" s="0" t="s">
        <v>20</v>
      </c>
      <c r="D2998" s="0" t="s">
        <v>18</v>
      </c>
      <c r="E2998" s="0" t="n">
        <v>1</v>
      </c>
      <c r="F2998" s="0" t="n">
        <v>0.38125</v>
      </c>
      <c r="G2998" s="0" t="s">
        <v>34</v>
      </c>
      <c r="H2998" s="0" t="n">
        <v>16</v>
      </c>
    </row>
    <row r="2999" customFormat="false" ht="15" hidden="false" customHeight="false" outlineLevel="0" collapsed="false">
      <c r="A2999" s="0" t="n">
        <v>2998</v>
      </c>
      <c r="B2999" s="0" t="n">
        <v>42349</v>
      </c>
      <c r="C2999" s="0" t="s">
        <v>20</v>
      </c>
      <c r="D2999" s="0" t="s">
        <v>24</v>
      </c>
      <c r="E2999" s="0" t="n">
        <v>4</v>
      </c>
      <c r="F2999" s="0" t="n">
        <v>0.381273148148148</v>
      </c>
      <c r="G2999" s="0" t="s">
        <v>34</v>
      </c>
      <c r="H2999" s="0" t="n">
        <v>16</v>
      </c>
    </row>
    <row r="3000" customFormat="false" ht="15" hidden="false" customHeight="false" outlineLevel="0" collapsed="false">
      <c r="A3000" s="0" t="n">
        <v>2999</v>
      </c>
      <c r="B3000" s="0" t="n">
        <v>42342</v>
      </c>
      <c r="C3000" s="0" t="s">
        <v>12</v>
      </c>
      <c r="D3000" s="0" t="s">
        <v>21</v>
      </c>
      <c r="E3000" s="0" t="n">
        <v>2</v>
      </c>
      <c r="F3000" s="0" t="n">
        <v>0.381273148148148</v>
      </c>
      <c r="G3000" s="0" t="s">
        <v>34</v>
      </c>
      <c r="H3000" s="0" t="n">
        <v>16</v>
      </c>
    </row>
    <row r="3001" customFormat="false" ht="15" hidden="false" customHeight="false" outlineLevel="0" collapsed="false">
      <c r="A3001" s="0" t="n">
        <v>3000</v>
      </c>
      <c r="B3001" s="0" t="n">
        <v>42345</v>
      </c>
      <c r="C3001" s="0" t="s">
        <v>20</v>
      </c>
      <c r="D3001" s="0" t="s">
        <v>16</v>
      </c>
      <c r="E3001" s="0" t="n">
        <v>2</v>
      </c>
      <c r="F3001" s="0" t="n">
        <v>0.381296296296296</v>
      </c>
      <c r="G3001" s="0" t="s">
        <v>34</v>
      </c>
      <c r="H3001" s="0" t="n">
        <v>8</v>
      </c>
    </row>
    <row r="3002" customFormat="false" ht="15" hidden="false" customHeight="false" outlineLevel="0" collapsed="false">
      <c r="A3002" s="0" t="n">
        <v>3001</v>
      </c>
      <c r="B3002" s="0" t="n">
        <v>42349</v>
      </c>
      <c r="C3002" s="0" t="s">
        <v>17</v>
      </c>
      <c r="D3002" s="0" t="s">
        <v>32</v>
      </c>
      <c r="E3002" s="0" t="n">
        <v>3</v>
      </c>
      <c r="F3002" s="0" t="n">
        <v>0.381296296296296</v>
      </c>
      <c r="G3002" s="0" t="s">
        <v>34</v>
      </c>
      <c r="H3002" s="0" t="n">
        <v>8</v>
      </c>
    </row>
    <row r="3003" customFormat="false" ht="15" hidden="false" customHeight="false" outlineLevel="0" collapsed="false">
      <c r="A3003" s="0" t="n">
        <v>3002</v>
      </c>
      <c r="B3003" s="0" t="n">
        <v>42343</v>
      </c>
      <c r="C3003" s="0" t="s">
        <v>19</v>
      </c>
      <c r="D3003" s="0" t="s">
        <v>28</v>
      </c>
      <c r="E3003" s="0" t="n">
        <v>4</v>
      </c>
      <c r="F3003" s="0" t="n">
        <v>0.381319444444444</v>
      </c>
      <c r="G3003" s="0" t="s">
        <v>34</v>
      </c>
      <c r="H3003" s="0" t="n">
        <v>12</v>
      </c>
    </row>
    <row r="3004" customFormat="false" ht="15" hidden="false" customHeight="false" outlineLevel="0" collapsed="false">
      <c r="A3004" s="0" t="n">
        <v>3003</v>
      </c>
      <c r="B3004" s="0" t="n">
        <v>42341</v>
      </c>
      <c r="C3004" s="0" t="s">
        <v>15</v>
      </c>
      <c r="D3004" s="0" t="s">
        <v>24</v>
      </c>
      <c r="E3004" s="0" t="n">
        <v>3</v>
      </c>
      <c r="F3004" s="0" t="n">
        <v>0.381319444444444</v>
      </c>
      <c r="G3004" s="0" t="s">
        <v>34</v>
      </c>
      <c r="H3004" s="0" t="n">
        <v>16</v>
      </c>
    </row>
    <row r="3005" customFormat="false" ht="15" hidden="false" customHeight="false" outlineLevel="0" collapsed="false">
      <c r="A3005" s="0" t="n">
        <v>3004</v>
      </c>
      <c r="B3005" s="0" t="n">
        <v>42352</v>
      </c>
      <c r="C3005" s="0" t="s">
        <v>17</v>
      </c>
      <c r="D3005" s="0" t="s">
        <v>18</v>
      </c>
      <c r="E3005" s="0" t="n">
        <v>5</v>
      </c>
      <c r="F3005" s="0" t="n">
        <v>0.381354166666667</v>
      </c>
      <c r="G3005" s="0" t="s">
        <v>34</v>
      </c>
      <c r="H3005" s="0" t="n">
        <v>16</v>
      </c>
    </row>
    <row r="3006" customFormat="false" ht="15" hidden="false" customHeight="false" outlineLevel="0" collapsed="false">
      <c r="A3006" s="0" t="n">
        <v>3005</v>
      </c>
      <c r="B3006" s="0" t="n">
        <v>42345</v>
      </c>
      <c r="C3006" s="0" t="s">
        <v>12</v>
      </c>
      <c r="D3006" s="0" t="s">
        <v>13</v>
      </c>
      <c r="E3006" s="0" t="n">
        <v>3</v>
      </c>
      <c r="F3006" s="0" t="n">
        <v>0.381354166666667</v>
      </c>
      <c r="G3006" s="0" t="s">
        <v>34</v>
      </c>
      <c r="H3006" s="0" t="n">
        <v>8</v>
      </c>
    </row>
    <row r="3007" customFormat="false" ht="15" hidden="false" customHeight="false" outlineLevel="0" collapsed="false">
      <c r="A3007" s="0" t="n">
        <v>3006</v>
      </c>
      <c r="B3007" s="0" t="n">
        <v>42345</v>
      </c>
      <c r="C3007" s="0" t="s">
        <v>12</v>
      </c>
      <c r="D3007" s="0" t="s">
        <v>28</v>
      </c>
      <c r="E3007" s="0" t="n">
        <v>5</v>
      </c>
      <c r="F3007" s="0" t="n">
        <v>0.381365740740741</v>
      </c>
      <c r="G3007" s="0" t="s">
        <v>34</v>
      </c>
      <c r="H3007" s="0" t="n">
        <v>12</v>
      </c>
    </row>
    <row r="3008" customFormat="false" ht="15" hidden="false" customHeight="false" outlineLevel="0" collapsed="false">
      <c r="A3008" s="0" t="n">
        <v>3007</v>
      </c>
      <c r="B3008" s="0" t="n">
        <v>42341</v>
      </c>
      <c r="C3008" s="0" t="s">
        <v>17</v>
      </c>
      <c r="D3008" s="0" t="s">
        <v>22</v>
      </c>
      <c r="E3008" s="0" t="n">
        <v>5</v>
      </c>
      <c r="F3008" s="0" t="n">
        <v>0.381388888888889</v>
      </c>
      <c r="G3008" s="0" t="s">
        <v>34</v>
      </c>
      <c r="H3008" s="0" t="n">
        <v>16</v>
      </c>
    </row>
    <row r="3009" customFormat="false" ht="15" hidden="false" customHeight="false" outlineLevel="0" collapsed="false">
      <c r="A3009" s="0" t="n">
        <v>3008</v>
      </c>
      <c r="B3009" s="0" t="n">
        <v>42341</v>
      </c>
      <c r="C3009" s="0" t="s">
        <v>20</v>
      </c>
      <c r="D3009" s="0" t="s">
        <v>18</v>
      </c>
      <c r="E3009" s="0" t="n">
        <v>3</v>
      </c>
      <c r="F3009" s="0" t="n">
        <v>0.381412037037037</v>
      </c>
      <c r="G3009" s="0" t="s">
        <v>34</v>
      </c>
      <c r="H3009" s="0" t="n">
        <v>16</v>
      </c>
    </row>
    <row r="3010" customFormat="false" ht="15" hidden="false" customHeight="false" outlineLevel="0" collapsed="false">
      <c r="A3010" s="0" t="n">
        <v>3009</v>
      </c>
      <c r="B3010" s="0" t="n">
        <v>42346</v>
      </c>
      <c r="C3010" s="0" t="s">
        <v>20</v>
      </c>
      <c r="D3010" s="0" t="s">
        <v>21</v>
      </c>
      <c r="E3010" s="0" t="n">
        <v>3</v>
      </c>
      <c r="F3010" s="0" t="n">
        <v>0.381423611111111</v>
      </c>
      <c r="G3010" s="0" t="s">
        <v>34</v>
      </c>
      <c r="H3010" s="0" t="n">
        <v>16</v>
      </c>
    </row>
    <row r="3011" customFormat="false" ht="15" hidden="false" customHeight="false" outlineLevel="0" collapsed="false">
      <c r="A3011" s="0" t="n">
        <v>3010</v>
      </c>
      <c r="B3011" s="0" t="n">
        <v>42344</v>
      </c>
      <c r="C3011" s="0" t="s">
        <v>19</v>
      </c>
      <c r="D3011" s="0" t="s">
        <v>21</v>
      </c>
      <c r="E3011" s="0" t="n">
        <v>5</v>
      </c>
      <c r="F3011" s="0" t="n">
        <v>0.381458333333333</v>
      </c>
      <c r="G3011" s="0" t="s">
        <v>34</v>
      </c>
      <c r="H3011" s="0" t="n">
        <v>16</v>
      </c>
    </row>
    <row r="3012" customFormat="false" ht="15" hidden="false" customHeight="false" outlineLevel="0" collapsed="false">
      <c r="A3012" s="0" t="n">
        <v>3011</v>
      </c>
      <c r="B3012" s="0" t="n">
        <v>42348</v>
      </c>
      <c r="C3012" s="0" t="s">
        <v>17</v>
      </c>
      <c r="D3012" s="0" t="s">
        <v>32</v>
      </c>
      <c r="E3012" s="0" t="n">
        <v>3</v>
      </c>
      <c r="F3012" s="0" t="n">
        <v>0.381516203703704</v>
      </c>
      <c r="G3012" s="0" t="s">
        <v>34</v>
      </c>
      <c r="H3012" s="0" t="n">
        <v>8</v>
      </c>
    </row>
    <row r="3013" customFormat="false" ht="15" hidden="false" customHeight="false" outlineLevel="0" collapsed="false">
      <c r="A3013" s="0" t="n">
        <v>3012</v>
      </c>
      <c r="B3013" s="0" t="n">
        <v>42341</v>
      </c>
      <c r="C3013" s="0" t="s">
        <v>20</v>
      </c>
      <c r="D3013" s="0" t="s">
        <v>27</v>
      </c>
      <c r="E3013" s="0" t="n">
        <v>5</v>
      </c>
      <c r="F3013" s="0" t="n">
        <v>0.381539351851852</v>
      </c>
      <c r="G3013" s="0" t="s">
        <v>34</v>
      </c>
      <c r="H3013" s="0" t="n">
        <v>16</v>
      </c>
    </row>
    <row r="3014" customFormat="false" ht="15" hidden="false" customHeight="false" outlineLevel="0" collapsed="false">
      <c r="A3014" s="0" t="n">
        <v>3013</v>
      </c>
      <c r="B3014" s="0" t="n">
        <v>42341</v>
      </c>
      <c r="C3014" s="0" t="s">
        <v>17</v>
      </c>
      <c r="D3014" s="0" t="s">
        <v>31</v>
      </c>
      <c r="E3014" s="0" t="n">
        <v>3</v>
      </c>
      <c r="F3014" s="0" t="n">
        <v>0.381574074074074</v>
      </c>
      <c r="G3014" s="0" t="s">
        <v>34</v>
      </c>
      <c r="H3014" s="0" t="n">
        <v>16</v>
      </c>
    </row>
    <row r="3015" customFormat="false" ht="15" hidden="false" customHeight="false" outlineLevel="0" collapsed="false">
      <c r="A3015" s="0" t="n">
        <v>3014</v>
      </c>
      <c r="B3015" s="0" t="n">
        <v>42352</v>
      </c>
      <c r="C3015" s="0" t="s">
        <v>20</v>
      </c>
      <c r="D3015" s="0" t="s">
        <v>29</v>
      </c>
      <c r="E3015" s="0" t="n">
        <v>4</v>
      </c>
      <c r="F3015" s="0" t="n">
        <v>0.381574074074074</v>
      </c>
      <c r="G3015" s="0" t="s">
        <v>34</v>
      </c>
      <c r="H3015" s="0" t="n">
        <v>12</v>
      </c>
    </row>
    <row r="3016" customFormat="false" ht="15" hidden="false" customHeight="false" outlineLevel="0" collapsed="false">
      <c r="A3016" s="0" t="n">
        <v>3015</v>
      </c>
      <c r="B3016" s="0" t="n">
        <v>42353</v>
      </c>
      <c r="C3016" s="0" t="s">
        <v>20</v>
      </c>
      <c r="D3016" s="0" t="s">
        <v>33</v>
      </c>
      <c r="E3016" s="0" t="n">
        <v>2</v>
      </c>
      <c r="F3016" s="0" t="n">
        <v>0.381585648148148</v>
      </c>
      <c r="G3016" s="0" t="s">
        <v>34</v>
      </c>
      <c r="H3016" s="0" t="n">
        <v>16</v>
      </c>
    </row>
    <row r="3017" customFormat="false" ht="15" hidden="false" customHeight="false" outlineLevel="0" collapsed="false">
      <c r="A3017" s="0" t="n">
        <v>3016</v>
      </c>
      <c r="B3017" s="0" t="n">
        <v>42341</v>
      </c>
      <c r="C3017" s="0" t="s">
        <v>12</v>
      </c>
      <c r="D3017" s="0" t="s">
        <v>21</v>
      </c>
      <c r="E3017" s="0" t="n">
        <v>5</v>
      </c>
      <c r="F3017" s="0" t="n">
        <v>0.381585648148148</v>
      </c>
      <c r="G3017" s="0" t="s">
        <v>34</v>
      </c>
      <c r="H3017" s="0" t="n">
        <v>16</v>
      </c>
    </row>
    <row r="3018" customFormat="false" ht="15" hidden="false" customHeight="false" outlineLevel="0" collapsed="false">
      <c r="A3018" s="0" t="n">
        <v>3017</v>
      </c>
      <c r="B3018" s="0" t="n">
        <v>42343</v>
      </c>
      <c r="C3018" s="0" t="s">
        <v>12</v>
      </c>
      <c r="D3018" s="0" t="s">
        <v>26</v>
      </c>
      <c r="E3018" s="0" t="n">
        <v>2</v>
      </c>
      <c r="F3018" s="0" t="n">
        <v>0.381608796296296</v>
      </c>
      <c r="G3018" s="0" t="s">
        <v>34</v>
      </c>
      <c r="H3018" s="0" t="n">
        <v>12</v>
      </c>
    </row>
    <row r="3019" customFormat="false" ht="15" hidden="false" customHeight="false" outlineLevel="0" collapsed="false">
      <c r="A3019" s="0" t="n">
        <v>3018</v>
      </c>
      <c r="B3019" s="0" t="n">
        <v>42351</v>
      </c>
      <c r="C3019" s="0" t="s">
        <v>12</v>
      </c>
      <c r="D3019" s="0" t="s">
        <v>24</v>
      </c>
      <c r="E3019" s="0" t="n">
        <v>4</v>
      </c>
      <c r="F3019" s="0" t="n">
        <v>0.38162037037037</v>
      </c>
      <c r="G3019" s="0" t="s">
        <v>34</v>
      </c>
      <c r="H3019" s="0" t="n">
        <v>16</v>
      </c>
    </row>
    <row r="3020" customFormat="false" ht="15" hidden="false" customHeight="false" outlineLevel="0" collapsed="false">
      <c r="A3020" s="0" t="n">
        <v>3019</v>
      </c>
      <c r="B3020" s="0" t="n">
        <v>42345</v>
      </c>
      <c r="C3020" s="0" t="s">
        <v>12</v>
      </c>
      <c r="D3020" s="0" t="s">
        <v>16</v>
      </c>
      <c r="E3020" s="0" t="n">
        <v>4</v>
      </c>
      <c r="F3020" s="0" t="n">
        <v>0.38162037037037</v>
      </c>
      <c r="G3020" s="0" t="s">
        <v>34</v>
      </c>
      <c r="H3020" s="0" t="n">
        <v>8</v>
      </c>
    </row>
    <row r="3021" customFormat="false" ht="15" hidden="false" customHeight="false" outlineLevel="0" collapsed="false">
      <c r="A3021" s="0" t="n">
        <v>3020</v>
      </c>
      <c r="B3021" s="0" t="n">
        <v>42349</v>
      </c>
      <c r="C3021" s="0" t="s">
        <v>15</v>
      </c>
      <c r="D3021" s="0" t="s">
        <v>33</v>
      </c>
      <c r="E3021" s="0" t="n">
        <v>3</v>
      </c>
      <c r="F3021" s="0" t="n">
        <v>0.381643518518519</v>
      </c>
      <c r="G3021" s="0" t="s">
        <v>34</v>
      </c>
      <c r="H3021" s="0" t="n">
        <v>16</v>
      </c>
    </row>
    <row r="3022" customFormat="false" ht="15" hidden="false" customHeight="false" outlineLevel="0" collapsed="false">
      <c r="A3022" s="0" t="n">
        <v>3021</v>
      </c>
      <c r="B3022" s="0" t="n">
        <v>42352</v>
      </c>
      <c r="C3022" s="0" t="s">
        <v>19</v>
      </c>
      <c r="D3022" s="0" t="s">
        <v>30</v>
      </c>
      <c r="E3022" s="0" t="n">
        <v>4</v>
      </c>
      <c r="F3022" s="0" t="n">
        <v>0.381643518518519</v>
      </c>
      <c r="G3022" s="0" t="s">
        <v>34</v>
      </c>
      <c r="H3022" s="0" t="n">
        <v>12</v>
      </c>
    </row>
    <row r="3023" customFormat="false" ht="15" hidden="false" customHeight="false" outlineLevel="0" collapsed="false">
      <c r="A3023" s="0" t="n">
        <v>3022</v>
      </c>
      <c r="B3023" s="0" t="n">
        <v>42344</v>
      </c>
      <c r="C3023" s="0" t="s">
        <v>20</v>
      </c>
      <c r="D3023" s="0" t="s">
        <v>29</v>
      </c>
      <c r="E3023" s="0" t="n">
        <v>3</v>
      </c>
      <c r="F3023" s="0" t="n">
        <v>0.381666666666667</v>
      </c>
      <c r="G3023" s="0" t="s">
        <v>34</v>
      </c>
      <c r="H3023" s="0" t="n">
        <v>12</v>
      </c>
    </row>
    <row r="3024" customFormat="false" ht="15" hidden="false" customHeight="false" outlineLevel="0" collapsed="false">
      <c r="A3024" s="0" t="n">
        <v>3023</v>
      </c>
      <c r="B3024" s="0" t="n">
        <v>42353</v>
      </c>
      <c r="C3024" s="0" t="s">
        <v>20</v>
      </c>
      <c r="D3024" s="0" t="s">
        <v>31</v>
      </c>
      <c r="E3024" s="0" t="n">
        <v>3</v>
      </c>
      <c r="F3024" s="0" t="n">
        <v>0.381666666666667</v>
      </c>
      <c r="G3024" s="0" t="s">
        <v>34</v>
      </c>
      <c r="H3024" s="0" t="n">
        <v>16</v>
      </c>
    </row>
    <row r="3025" customFormat="false" ht="15" hidden="false" customHeight="false" outlineLevel="0" collapsed="false">
      <c r="A3025" s="0" t="n">
        <v>3024</v>
      </c>
      <c r="B3025" s="0" t="n">
        <v>42351</v>
      </c>
      <c r="C3025" s="0" t="s">
        <v>17</v>
      </c>
      <c r="D3025" s="0" t="s">
        <v>32</v>
      </c>
      <c r="E3025" s="0" t="n">
        <v>1</v>
      </c>
      <c r="F3025" s="0" t="n">
        <v>0.381678240740741</v>
      </c>
      <c r="G3025" s="0" t="s">
        <v>34</v>
      </c>
      <c r="H3025" s="0" t="n">
        <v>8</v>
      </c>
    </row>
    <row r="3026" customFormat="false" ht="15" hidden="false" customHeight="false" outlineLevel="0" collapsed="false">
      <c r="A3026" s="0" t="n">
        <v>3025</v>
      </c>
      <c r="B3026" s="0" t="n">
        <v>42353</v>
      </c>
      <c r="C3026" s="0" t="s">
        <v>19</v>
      </c>
      <c r="D3026" s="0" t="s">
        <v>31</v>
      </c>
      <c r="E3026" s="0" t="n">
        <v>5</v>
      </c>
      <c r="F3026" s="0" t="n">
        <v>0.381689814814815</v>
      </c>
      <c r="G3026" s="0" t="s">
        <v>34</v>
      </c>
      <c r="H3026" s="0" t="n">
        <v>16</v>
      </c>
    </row>
    <row r="3027" customFormat="false" ht="15" hidden="false" customHeight="false" outlineLevel="0" collapsed="false">
      <c r="A3027" s="0" t="n">
        <v>3026</v>
      </c>
      <c r="B3027" s="0" t="n">
        <v>42347</v>
      </c>
      <c r="C3027" s="0" t="s">
        <v>17</v>
      </c>
      <c r="D3027" s="0" t="s">
        <v>16</v>
      </c>
      <c r="E3027" s="0" t="n">
        <v>3</v>
      </c>
      <c r="F3027" s="0" t="n">
        <v>0.381724537037037</v>
      </c>
      <c r="G3027" s="0" t="s">
        <v>34</v>
      </c>
      <c r="H3027" s="0" t="n">
        <v>8</v>
      </c>
    </row>
    <row r="3028" customFormat="false" ht="15" hidden="false" customHeight="false" outlineLevel="0" collapsed="false">
      <c r="A3028" s="0" t="n">
        <v>3027</v>
      </c>
      <c r="B3028" s="0" t="n">
        <v>42346</v>
      </c>
      <c r="C3028" s="0" t="s">
        <v>19</v>
      </c>
      <c r="D3028" s="0" t="s">
        <v>33</v>
      </c>
      <c r="E3028" s="0" t="n">
        <v>3</v>
      </c>
      <c r="F3028" s="0" t="n">
        <v>0.381736111111111</v>
      </c>
      <c r="G3028" s="0" t="s">
        <v>34</v>
      </c>
      <c r="H3028" s="0" t="n">
        <v>16</v>
      </c>
    </row>
    <row r="3029" customFormat="false" ht="15" hidden="false" customHeight="false" outlineLevel="0" collapsed="false">
      <c r="A3029" s="0" t="n">
        <v>3028</v>
      </c>
      <c r="B3029" s="0" t="n">
        <v>42350</v>
      </c>
      <c r="C3029" s="0" t="s">
        <v>17</v>
      </c>
      <c r="D3029" s="0" t="s">
        <v>27</v>
      </c>
      <c r="E3029" s="0" t="n">
        <v>1</v>
      </c>
      <c r="F3029" s="0" t="n">
        <v>0.381759259259259</v>
      </c>
      <c r="G3029" s="0" t="s">
        <v>34</v>
      </c>
      <c r="H3029" s="0" t="n">
        <v>16</v>
      </c>
    </row>
    <row r="3030" customFormat="false" ht="15" hidden="false" customHeight="false" outlineLevel="0" collapsed="false">
      <c r="A3030" s="0" t="n">
        <v>3029</v>
      </c>
      <c r="B3030" s="0" t="n">
        <v>42343</v>
      </c>
      <c r="C3030" s="0" t="s">
        <v>20</v>
      </c>
      <c r="D3030" s="0" t="s">
        <v>28</v>
      </c>
      <c r="E3030" s="0" t="n">
        <v>5</v>
      </c>
      <c r="F3030" s="0" t="n">
        <v>0.381770833333333</v>
      </c>
      <c r="G3030" s="0" t="s">
        <v>34</v>
      </c>
      <c r="H3030" s="0" t="n">
        <v>12</v>
      </c>
    </row>
    <row r="3031" customFormat="false" ht="15" hidden="false" customHeight="false" outlineLevel="0" collapsed="false">
      <c r="A3031" s="0" t="n">
        <v>3030</v>
      </c>
      <c r="B3031" s="0" t="n">
        <v>42351</v>
      </c>
      <c r="C3031" s="0" t="s">
        <v>15</v>
      </c>
      <c r="D3031" s="0" t="s">
        <v>30</v>
      </c>
      <c r="E3031" s="0" t="n">
        <v>3</v>
      </c>
      <c r="F3031" s="0" t="n">
        <v>0.381782407407407</v>
      </c>
      <c r="G3031" s="0" t="s">
        <v>34</v>
      </c>
      <c r="H3031" s="0" t="n">
        <v>12</v>
      </c>
    </row>
    <row r="3032" customFormat="false" ht="15" hidden="false" customHeight="false" outlineLevel="0" collapsed="false">
      <c r="A3032" s="0" t="n">
        <v>3031</v>
      </c>
      <c r="B3032" s="0" t="n">
        <v>42351</v>
      </c>
      <c r="C3032" s="0" t="s">
        <v>12</v>
      </c>
      <c r="D3032" s="0" t="s">
        <v>33</v>
      </c>
      <c r="E3032" s="0" t="n">
        <v>4</v>
      </c>
      <c r="F3032" s="0" t="n">
        <v>0.381793981481481</v>
      </c>
      <c r="G3032" s="0" t="s">
        <v>34</v>
      </c>
      <c r="H3032" s="0" t="n">
        <v>16</v>
      </c>
    </row>
    <row r="3033" customFormat="false" ht="15" hidden="false" customHeight="false" outlineLevel="0" collapsed="false">
      <c r="A3033" s="0" t="n">
        <v>3032</v>
      </c>
      <c r="B3033" s="0" t="n">
        <v>42343</v>
      </c>
      <c r="C3033" s="0" t="s">
        <v>17</v>
      </c>
      <c r="D3033" s="0" t="s">
        <v>18</v>
      </c>
      <c r="E3033" s="0" t="n">
        <v>5</v>
      </c>
      <c r="F3033" s="0" t="n">
        <v>0.381805555555556</v>
      </c>
      <c r="G3033" s="0" t="s">
        <v>34</v>
      </c>
      <c r="H3033" s="0" t="n">
        <v>16</v>
      </c>
    </row>
    <row r="3034" customFormat="false" ht="15" hidden="false" customHeight="false" outlineLevel="0" collapsed="false">
      <c r="A3034" s="0" t="n">
        <v>3033</v>
      </c>
      <c r="B3034" s="0" t="n">
        <v>42353</v>
      </c>
      <c r="C3034" s="0" t="s">
        <v>17</v>
      </c>
      <c r="D3034" s="0" t="s">
        <v>30</v>
      </c>
      <c r="E3034" s="0" t="n">
        <v>2</v>
      </c>
      <c r="F3034" s="0" t="n">
        <v>0.381828703703704</v>
      </c>
      <c r="G3034" s="0" t="s">
        <v>34</v>
      </c>
      <c r="H3034" s="0" t="n">
        <v>12</v>
      </c>
    </row>
    <row r="3035" customFormat="false" ht="15" hidden="false" customHeight="false" outlineLevel="0" collapsed="false">
      <c r="A3035" s="0" t="n">
        <v>3034</v>
      </c>
      <c r="B3035" s="0" t="n">
        <v>42350</v>
      </c>
      <c r="C3035" s="0" t="s">
        <v>15</v>
      </c>
      <c r="D3035" s="0" t="s">
        <v>24</v>
      </c>
      <c r="E3035" s="0" t="n">
        <v>3</v>
      </c>
      <c r="F3035" s="0" t="n">
        <v>0.381840277777778</v>
      </c>
      <c r="G3035" s="0" t="s">
        <v>34</v>
      </c>
      <c r="H3035" s="0" t="n">
        <v>16</v>
      </c>
    </row>
    <row r="3036" customFormat="false" ht="15" hidden="false" customHeight="false" outlineLevel="0" collapsed="false">
      <c r="A3036" s="0" t="n">
        <v>3035</v>
      </c>
      <c r="B3036" s="0" t="n">
        <v>42344</v>
      </c>
      <c r="C3036" s="0" t="s">
        <v>12</v>
      </c>
      <c r="D3036" s="0" t="s">
        <v>21</v>
      </c>
      <c r="E3036" s="0" t="n">
        <v>4</v>
      </c>
      <c r="F3036" s="0" t="n">
        <v>0.381840277777778</v>
      </c>
      <c r="G3036" s="0" t="s">
        <v>34</v>
      </c>
      <c r="H3036" s="0" t="n">
        <v>16</v>
      </c>
    </row>
    <row r="3037" customFormat="false" ht="15" hidden="false" customHeight="false" outlineLevel="0" collapsed="false">
      <c r="A3037" s="0" t="n">
        <v>3036</v>
      </c>
      <c r="B3037" s="0" t="n">
        <v>42350</v>
      </c>
      <c r="C3037" s="0" t="s">
        <v>19</v>
      </c>
      <c r="D3037" s="0" t="s">
        <v>16</v>
      </c>
      <c r="E3037" s="0" t="n">
        <v>2</v>
      </c>
      <c r="F3037" s="0" t="n">
        <v>0.381875</v>
      </c>
      <c r="G3037" s="0" t="s">
        <v>34</v>
      </c>
      <c r="H3037" s="0" t="n">
        <v>8</v>
      </c>
    </row>
    <row r="3038" customFormat="false" ht="15" hidden="false" customHeight="false" outlineLevel="0" collapsed="false">
      <c r="A3038" s="0" t="n">
        <v>3037</v>
      </c>
      <c r="B3038" s="0" t="n">
        <v>42341</v>
      </c>
      <c r="C3038" s="0" t="s">
        <v>12</v>
      </c>
      <c r="D3038" s="0" t="s">
        <v>21</v>
      </c>
      <c r="E3038" s="0" t="n">
        <v>2</v>
      </c>
      <c r="F3038" s="0" t="n">
        <v>0.381875</v>
      </c>
      <c r="G3038" s="0" t="s">
        <v>34</v>
      </c>
      <c r="H3038" s="0" t="n">
        <v>16</v>
      </c>
    </row>
    <row r="3039" customFormat="false" ht="15" hidden="false" customHeight="false" outlineLevel="0" collapsed="false">
      <c r="A3039" s="0" t="n">
        <v>3038</v>
      </c>
      <c r="B3039" s="0" t="n">
        <v>42346</v>
      </c>
      <c r="C3039" s="0" t="s">
        <v>19</v>
      </c>
      <c r="D3039" s="0" t="s">
        <v>18</v>
      </c>
      <c r="E3039" s="0" t="n">
        <v>2</v>
      </c>
      <c r="F3039" s="0" t="n">
        <v>0.381875</v>
      </c>
      <c r="G3039" s="0" t="s">
        <v>34</v>
      </c>
      <c r="H3039" s="0" t="n">
        <v>16</v>
      </c>
    </row>
    <row r="3040" customFormat="false" ht="15" hidden="false" customHeight="false" outlineLevel="0" collapsed="false">
      <c r="A3040" s="0" t="n">
        <v>3039</v>
      </c>
      <c r="B3040" s="0" t="n">
        <v>42350</v>
      </c>
      <c r="C3040" s="0" t="s">
        <v>17</v>
      </c>
      <c r="D3040" s="0" t="s">
        <v>25</v>
      </c>
      <c r="E3040" s="0" t="n">
        <v>4</v>
      </c>
      <c r="F3040" s="0" t="n">
        <v>0.381886574074074</v>
      </c>
      <c r="G3040" s="0" t="s">
        <v>34</v>
      </c>
      <c r="H3040" s="0" t="n">
        <v>8</v>
      </c>
    </row>
    <row r="3041" customFormat="false" ht="15" hidden="false" customHeight="false" outlineLevel="0" collapsed="false">
      <c r="A3041" s="0" t="n">
        <v>3040</v>
      </c>
      <c r="B3041" s="0" t="n">
        <v>42346</v>
      </c>
      <c r="C3041" s="0" t="s">
        <v>15</v>
      </c>
      <c r="D3041" s="0" t="s">
        <v>33</v>
      </c>
      <c r="E3041" s="0" t="n">
        <v>3</v>
      </c>
      <c r="F3041" s="0" t="n">
        <v>0.381898148148148</v>
      </c>
      <c r="G3041" s="0" t="s">
        <v>34</v>
      </c>
      <c r="H3041" s="0" t="n">
        <v>16</v>
      </c>
    </row>
    <row r="3042" customFormat="false" ht="15" hidden="false" customHeight="false" outlineLevel="0" collapsed="false">
      <c r="A3042" s="0" t="n">
        <v>3041</v>
      </c>
      <c r="B3042" s="0" t="n">
        <v>42343</v>
      </c>
      <c r="C3042" s="0" t="s">
        <v>20</v>
      </c>
      <c r="D3042" s="0" t="s">
        <v>25</v>
      </c>
      <c r="E3042" s="0" t="n">
        <v>3</v>
      </c>
      <c r="F3042" s="0" t="n">
        <v>0.381909722222222</v>
      </c>
      <c r="G3042" s="0" t="s">
        <v>34</v>
      </c>
      <c r="H3042" s="0" t="n">
        <v>8</v>
      </c>
    </row>
    <row r="3043" customFormat="false" ht="15" hidden="false" customHeight="false" outlineLevel="0" collapsed="false">
      <c r="A3043" s="0" t="n">
        <v>3042</v>
      </c>
      <c r="B3043" s="0" t="n">
        <v>42351</v>
      </c>
      <c r="C3043" s="0" t="s">
        <v>15</v>
      </c>
      <c r="D3043" s="0" t="s">
        <v>16</v>
      </c>
      <c r="E3043" s="0" t="n">
        <v>4</v>
      </c>
      <c r="F3043" s="0" t="n">
        <v>0.381909722222222</v>
      </c>
      <c r="G3043" s="0" t="s">
        <v>34</v>
      </c>
      <c r="H3043" s="0" t="n">
        <v>8</v>
      </c>
    </row>
    <row r="3044" customFormat="false" ht="15" hidden="false" customHeight="false" outlineLevel="0" collapsed="false">
      <c r="A3044" s="0" t="n">
        <v>3043</v>
      </c>
      <c r="B3044" s="0" t="n">
        <v>42350</v>
      </c>
      <c r="C3044" s="0" t="s">
        <v>19</v>
      </c>
      <c r="D3044" s="0" t="s">
        <v>24</v>
      </c>
      <c r="E3044" s="0" t="n">
        <v>5</v>
      </c>
      <c r="F3044" s="0" t="n">
        <v>0.381909722222222</v>
      </c>
      <c r="G3044" s="0" t="s">
        <v>34</v>
      </c>
      <c r="H3044" s="0" t="n">
        <v>16</v>
      </c>
    </row>
    <row r="3045" customFormat="false" ht="15" hidden="false" customHeight="false" outlineLevel="0" collapsed="false">
      <c r="A3045" s="0" t="n">
        <v>3044</v>
      </c>
      <c r="B3045" s="0" t="n">
        <v>42350</v>
      </c>
      <c r="C3045" s="0" t="s">
        <v>20</v>
      </c>
      <c r="D3045" s="0" t="s">
        <v>16</v>
      </c>
      <c r="E3045" s="0" t="n">
        <v>5</v>
      </c>
      <c r="F3045" s="0" t="n">
        <v>0.381956018518519</v>
      </c>
      <c r="G3045" s="0" t="s">
        <v>34</v>
      </c>
      <c r="H3045" s="0" t="n">
        <v>8</v>
      </c>
    </row>
    <row r="3046" customFormat="false" ht="15" hidden="false" customHeight="false" outlineLevel="0" collapsed="false">
      <c r="A3046" s="0" t="n">
        <v>3045</v>
      </c>
      <c r="B3046" s="0" t="n">
        <v>42351</v>
      </c>
      <c r="C3046" s="0" t="s">
        <v>12</v>
      </c>
      <c r="D3046" s="0" t="s">
        <v>31</v>
      </c>
      <c r="E3046" s="0" t="n">
        <v>5</v>
      </c>
      <c r="F3046" s="0" t="n">
        <v>0.381967592592593</v>
      </c>
      <c r="G3046" s="0" t="s">
        <v>34</v>
      </c>
      <c r="H3046" s="0" t="n">
        <v>16</v>
      </c>
    </row>
    <row r="3047" customFormat="false" ht="15" hidden="false" customHeight="false" outlineLevel="0" collapsed="false">
      <c r="A3047" s="0" t="n">
        <v>3046</v>
      </c>
      <c r="B3047" s="0" t="n">
        <v>42346</v>
      </c>
      <c r="C3047" s="0" t="s">
        <v>20</v>
      </c>
      <c r="D3047" s="0" t="s">
        <v>13</v>
      </c>
      <c r="E3047" s="0" t="n">
        <v>1</v>
      </c>
      <c r="F3047" s="0" t="n">
        <v>0.381967592592593</v>
      </c>
      <c r="G3047" s="0" t="s">
        <v>34</v>
      </c>
      <c r="H3047" s="0" t="n">
        <v>8</v>
      </c>
    </row>
    <row r="3048" customFormat="false" ht="15" hidden="false" customHeight="false" outlineLevel="0" collapsed="false">
      <c r="A3048" s="0" t="n">
        <v>3047</v>
      </c>
      <c r="B3048" s="0" t="n">
        <v>42343</v>
      </c>
      <c r="C3048" s="0" t="s">
        <v>20</v>
      </c>
      <c r="D3048" s="0" t="s">
        <v>29</v>
      </c>
      <c r="E3048" s="0" t="n">
        <v>4</v>
      </c>
      <c r="F3048" s="0" t="n">
        <v>0.381979166666667</v>
      </c>
      <c r="G3048" s="0" t="s">
        <v>34</v>
      </c>
      <c r="H3048" s="0" t="n">
        <v>12</v>
      </c>
    </row>
    <row r="3049" customFormat="false" ht="15" hidden="false" customHeight="false" outlineLevel="0" collapsed="false">
      <c r="A3049" s="0" t="n">
        <v>3048</v>
      </c>
      <c r="B3049" s="0" t="n">
        <v>42345</v>
      </c>
      <c r="C3049" s="0" t="s">
        <v>12</v>
      </c>
      <c r="D3049" s="0" t="s">
        <v>22</v>
      </c>
      <c r="E3049" s="0" t="n">
        <v>4</v>
      </c>
      <c r="F3049" s="0" t="n">
        <v>0.381990740740741</v>
      </c>
      <c r="G3049" s="0" t="s">
        <v>34</v>
      </c>
      <c r="H3049" s="0" t="n">
        <v>16</v>
      </c>
    </row>
    <row r="3050" customFormat="false" ht="15" hidden="false" customHeight="false" outlineLevel="0" collapsed="false">
      <c r="A3050" s="0" t="n">
        <v>3049</v>
      </c>
      <c r="B3050" s="0" t="n">
        <v>42341</v>
      </c>
      <c r="C3050" s="0" t="s">
        <v>12</v>
      </c>
      <c r="D3050" s="0" t="s">
        <v>32</v>
      </c>
      <c r="E3050" s="0" t="n">
        <v>5</v>
      </c>
      <c r="F3050" s="0" t="n">
        <v>0.381990740740741</v>
      </c>
      <c r="G3050" s="0" t="s">
        <v>34</v>
      </c>
      <c r="H3050" s="0" t="n">
        <v>8</v>
      </c>
    </row>
    <row r="3051" customFormat="false" ht="15" hidden="false" customHeight="false" outlineLevel="0" collapsed="false">
      <c r="A3051" s="0" t="n">
        <v>3050</v>
      </c>
      <c r="B3051" s="0" t="n">
        <v>42345</v>
      </c>
      <c r="C3051" s="0" t="s">
        <v>17</v>
      </c>
      <c r="D3051" s="0" t="s">
        <v>24</v>
      </c>
      <c r="E3051" s="0" t="n">
        <v>2</v>
      </c>
      <c r="F3051" s="0" t="n">
        <v>0.381990740740741</v>
      </c>
      <c r="G3051" s="0" t="s">
        <v>34</v>
      </c>
      <c r="H3051" s="0" t="n">
        <v>16</v>
      </c>
    </row>
    <row r="3052" customFormat="false" ht="15" hidden="false" customHeight="false" outlineLevel="0" collapsed="false">
      <c r="A3052" s="0" t="n">
        <v>3051</v>
      </c>
      <c r="B3052" s="0" t="n">
        <v>42350</v>
      </c>
      <c r="C3052" s="0" t="s">
        <v>17</v>
      </c>
      <c r="D3052" s="0" t="s">
        <v>22</v>
      </c>
      <c r="E3052" s="0" t="n">
        <v>3</v>
      </c>
      <c r="F3052" s="0" t="n">
        <v>0.381990740740741</v>
      </c>
      <c r="G3052" s="0" t="s">
        <v>34</v>
      </c>
      <c r="H3052" s="0" t="n">
        <v>16</v>
      </c>
    </row>
    <row r="3053" customFormat="false" ht="15" hidden="false" customHeight="false" outlineLevel="0" collapsed="false">
      <c r="A3053" s="0" t="n">
        <v>3052</v>
      </c>
      <c r="B3053" s="0" t="n">
        <v>42353</v>
      </c>
      <c r="C3053" s="0" t="s">
        <v>12</v>
      </c>
      <c r="D3053" s="0" t="s">
        <v>13</v>
      </c>
      <c r="E3053" s="0" t="n">
        <v>3</v>
      </c>
      <c r="F3053" s="0" t="n">
        <v>0.382002314814815</v>
      </c>
      <c r="G3053" s="0" t="s">
        <v>34</v>
      </c>
      <c r="H3053" s="0" t="n">
        <v>8</v>
      </c>
    </row>
    <row r="3054" customFormat="false" ht="15" hidden="false" customHeight="false" outlineLevel="0" collapsed="false">
      <c r="A3054" s="0" t="n">
        <v>3053</v>
      </c>
      <c r="B3054" s="0" t="n">
        <v>42352</v>
      </c>
      <c r="C3054" s="0" t="s">
        <v>17</v>
      </c>
      <c r="D3054" s="0" t="s">
        <v>33</v>
      </c>
      <c r="E3054" s="0" t="n">
        <v>5</v>
      </c>
      <c r="F3054" s="0" t="n">
        <v>0.382025462962963</v>
      </c>
      <c r="G3054" s="0" t="s">
        <v>34</v>
      </c>
      <c r="H3054" s="0" t="n">
        <v>16</v>
      </c>
    </row>
    <row r="3055" customFormat="false" ht="15" hidden="false" customHeight="false" outlineLevel="0" collapsed="false">
      <c r="A3055" s="0" t="n">
        <v>3054</v>
      </c>
      <c r="B3055" s="0" t="n">
        <v>42348</v>
      </c>
      <c r="C3055" s="0" t="s">
        <v>15</v>
      </c>
      <c r="D3055" s="0" t="s">
        <v>26</v>
      </c>
      <c r="E3055" s="0" t="n">
        <v>5</v>
      </c>
      <c r="F3055" s="0" t="n">
        <v>0.382025462962963</v>
      </c>
      <c r="G3055" s="0" t="s">
        <v>34</v>
      </c>
      <c r="H3055" s="0" t="n">
        <v>12</v>
      </c>
    </row>
    <row r="3056" customFormat="false" ht="15" hidden="false" customHeight="false" outlineLevel="0" collapsed="false">
      <c r="A3056" s="0" t="n">
        <v>3055</v>
      </c>
      <c r="B3056" s="0" t="n">
        <v>42347</v>
      </c>
      <c r="C3056" s="0" t="s">
        <v>12</v>
      </c>
      <c r="D3056" s="0" t="s">
        <v>21</v>
      </c>
      <c r="E3056" s="0" t="n">
        <v>1</v>
      </c>
      <c r="F3056" s="0" t="n">
        <v>0.382025462962963</v>
      </c>
      <c r="G3056" s="0" t="s">
        <v>34</v>
      </c>
      <c r="H3056" s="0" t="n">
        <v>16</v>
      </c>
    </row>
    <row r="3057" customFormat="false" ht="15" hidden="false" customHeight="false" outlineLevel="0" collapsed="false">
      <c r="A3057" s="0" t="n">
        <v>3056</v>
      </c>
      <c r="B3057" s="0" t="n">
        <v>42347</v>
      </c>
      <c r="C3057" s="0" t="s">
        <v>12</v>
      </c>
      <c r="D3057" s="0" t="s">
        <v>16</v>
      </c>
      <c r="E3057" s="0" t="n">
        <v>5</v>
      </c>
      <c r="F3057" s="0" t="n">
        <v>0.382037037037037</v>
      </c>
      <c r="G3057" s="0" t="s">
        <v>34</v>
      </c>
      <c r="H3057" s="0" t="n">
        <v>8</v>
      </c>
    </row>
    <row r="3058" customFormat="false" ht="15" hidden="false" customHeight="false" outlineLevel="0" collapsed="false">
      <c r="A3058" s="0" t="n">
        <v>3057</v>
      </c>
      <c r="B3058" s="0" t="n">
        <v>42348</v>
      </c>
      <c r="C3058" s="0" t="s">
        <v>19</v>
      </c>
      <c r="D3058" s="0" t="s">
        <v>22</v>
      </c>
      <c r="E3058" s="0" t="n">
        <v>1</v>
      </c>
      <c r="F3058" s="0" t="n">
        <v>0.382048611111111</v>
      </c>
      <c r="G3058" s="0" t="s">
        <v>34</v>
      </c>
      <c r="H3058" s="0" t="n">
        <v>16</v>
      </c>
    </row>
    <row r="3059" customFormat="false" ht="15" hidden="false" customHeight="false" outlineLevel="0" collapsed="false">
      <c r="A3059" s="0" t="n">
        <v>3058</v>
      </c>
      <c r="B3059" s="0" t="n">
        <v>42343</v>
      </c>
      <c r="C3059" s="0" t="s">
        <v>19</v>
      </c>
      <c r="D3059" s="0" t="s">
        <v>24</v>
      </c>
      <c r="E3059" s="0" t="n">
        <v>4</v>
      </c>
      <c r="F3059" s="0" t="n">
        <v>0.382071759259259</v>
      </c>
      <c r="G3059" s="0" t="s">
        <v>34</v>
      </c>
      <c r="H3059" s="0" t="n">
        <v>16</v>
      </c>
    </row>
    <row r="3060" customFormat="false" ht="15" hidden="false" customHeight="false" outlineLevel="0" collapsed="false">
      <c r="A3060" s="0" t="n">
        <v>3059</v>
      </c>
      <c r="B3060" s="0" t="n">
        <v>42347</v>
      </c>
      <c r="C3060" s="0" t="s">
        <v>19</v>
      </c>
      <c r="D3060" s="0" t="s">
        <v>30</v>
      </c>
      <c r="E3060" s="0" t="n">
        <v>1</v>
      </c>
      <c r="F3060" s="0" t="n">
        <v>0.382071759259259</v>
      </c>
      <c r="G3060" s="0" t="s">
        <v>34</v>
      </c>
      <c r="H3060" s="0" t="n">
        <v>12</v>
      </c>
    </row>
    <row r="3061" customFormat="false" ht="15" hidden="false" customHeight="false" outlineLevel="0" collapsed="false">
      <c r="A3061" s="0" t="n">
        <v>3060</v>
      </c>
      <c r="B3061" s="0" t="n">
        <v>42351</v>
      </c>
      <c r="C3061" s="0" t="s">
        <v>17</v>
      </c>
      <c r="D3061" s="0" t="s">
        <v>26</v>
      </c>
      <c r="E3061" s="0" t="n">
        <v>5</v>
      </c>
      <c r="F3061" s="0" t="n">
        <v>0.382083333333333</v>
      </c>
      <c r="G3061" s="0" t="s">
        <v>34</v>
      </c>
      <c r="H3061" s="0" t="n">
        <v>12</v>
      </c>
    </row>
    <row r="3062" customFormat="false" ht="15" hidden="false" customHeight="false" outlineLevel="0" collapsed="false">
      <c r="A3062" s="0" t="n">
        <v>3061</v>
      </c>
      <c r="B3062" s="0" t="n">
        <v>42346</v>
      </c>
      <c r="C3062" s="0" t="s">
        <v>20</v>
      </c>
      <c r="D3062" s="0" t="s">
        <v>26</v>
      </c>
      <c r="E3062" s="0" t="n">
        <v>2</v>
      </c>
      <c r="F3062" s="0" t="n">
        <v>0.382083333333333</v>
      </c>
      <c r="G3062" s="0" t="s">
        <v>34</v>
      </c>
      <c r="H3062" s="0" t="n">
        <v>12</v>
      </c>
    </row>
    <row r="3063" customFormat="false" ht="15" hidden="false" customHeight="false" outlineLevel="0" collapsed="false">
      <c r="A3063" s="0" t="n">
        <v>3062</v>
      </c>
      <c r="B3063" s="0" t="n">
        <v>42342</v>
      </c>
      <c r="C3063" s="0" t="s">
        <v>15</v>
      </c>
      <c r="D3063" s="0" t="s">
        <v>25</v>
      </c>
      <c r="E3063" s="0" t="n">
        <v>4</v>
      </c>
      <c r="F3063" s="0" t="n">
        <v>0.382094907407407</v>
      </c>
      <c r="G3063" s="0" t="s">
        <v>34</v>
      </c>
      <c r="H3063" s="0" t="n">
        <v>8</v>
      </c>
    </row>
    <row r="3064" customFormat="false" ht="15" hidden="false" customHeight="false" outlineLevel="0" collapsed="false">
      <c r="A3064" s="0" t="n">
        <v>3063</v>
      </c>
      <c r="B3064" s="0" t="n">
        <v>42346</v>
      </c>
      <c r="C3064" s="0" t="s">
        <v>15</v>
      </c>
      <c r="D3064" s="0" t="s">
        <v>18</v>
      </c>
      <c r="E3064" s="0" t="n">
        <v>2</v>
      </c>
      <c r="F3064" s="0" t="n">
        <v>0.382094907407407</v>
      </c>
      <c r="G3064" s="0" t="s">
        <v>34</v>
      </c>
      <c r="H3064" s="0" t="n">
        <v>16</v>
      </c>
    </row>
    <row r="3065" customFormat="false" ht="15" hidden="false" customHeight="false" outlineLevel="0" collapsed="false">
      <c r="A3065" s="0" t="n">
        <v>3064</v>
      </c>
      <c r="B3065" s="0" t="n">
        <v>42341</v>
      </c>
      <c r="C3065" s="0" t="s">
        <v>19</v>
      </c>
      <c r="D3065" s="0" t="s">
        <v>23</v>
      </c>
      <c r="E3065" s="0" t="n">
        <v>2</v>
      </c>
      <c r="F3065" s="0" t="n">
        <v>0.382094907407407</v>
      </c>
      <c r="G3065" s="0" t="s">
        <v>34</v>
      </c>
      <c r="H3065" s="0" t="n">
        <v>8</v>
      </c>
    </row>
    <row r="3066" customFormat="false" ht="15" hidden="false" customHeight="false" outlineLevel="0" collapsed="false">
      <c r="A3066" s="0" t="n">
        <v>3065</v>
      </c>
      <c r="B3066" s="0" t="n">
        <v>42347</v>
      </c>
      <c r="C3066" s="0" t="s">
        <v>12</v>
      </c>
      <c r="D3066" s="0" t="s">
        <v>16</v>
      </c>
      <c r="E3066" s="0" t="n">
        <v>5</v>
      </c>
      <c r="F3066" s="0" t="n">
        <v>0.382118055555556</v>
      </c>
      <c r="G3066" s="0" t="s">
        <v>34</v>
      </c>
      <c r="H3066" s="0" t="n">
        <v>8</v>
      </c>
    </row>
    <row r="3067" customFormat="false" ht="15" hidden="false" customHeight="false" outlineLevel="0" collapsed="false">
      <c r="A3067" s="0" t="n">
        <v>3066</v>
      </c>
      <c r="B3067" s="0" t="n">
        <v>42342</v>
      </c>
      <c r="C3067" s="0" t="s">
        <v>20</v>
      </c>
      <c r="D3067" s="0" t="s">
        <v>29</v>
      </c>
      <c r="E3067" s="0" t="n">
        <v>4</v>
      </c>
      <c r="F3067" s="0" t="n">
        <v>0.382141203703704</v>
      </c>
      <c r="G3067" s="0" t="s">
        <v>34</v>
      </c>
      <c r="H3067" s="0" t="n">
        <v>12</v>
      </c>
    </row>
    <row r="3068" customFormat="false" ht="15" hidden="false" customHeight="false" outlineLevel="0" collapsed="false">
      <c r="A3068" s="0" t="n">
        <v>3067</v>
      </c>
      <c r="B3068" s="0" t="n">
        <v>42348</v>
      </c>
      <c r="C3068" s="0" t="s">
        <v>15</v>
      </c>
      <c r="D3068" s="0" t="s">
        <v>22</v>
      </c>
      <c r="E3068" s="0" t="n">
        <v>3</v>
      </c>
      <c r="F3068" s="0" t="n">
        <v>0.382152777777778</v>
      </c>
      <c r="G3068" s="0" t="s">
        <v>34</v>
      </c>
      <c r="H3068" s="0" t="n">
        <v>16</v>
      </c>
    </row>
    <row r="3069" customFormat="false" ht="15" hidden="false" customHeight="false" outlineLevel="0" collapsed="false">
      <c r="A3069" s="0" t="n">
        <v>3068</v>
      </c>
      <c r="B3069" s="0" t="n">
        <v>42343</v>
      </c>
      <c r="C3069" s="0" t="s">
        <v>15</v>
      </c>
      <c r="D3069" s="0" t="s">
        <v>18</v>
      </c>
      <c r="E3069" s="0" t="n">
        <v>2</v>
      </c>
      <c r="F3069" s="0" t="n">
        <v>0.382152777777778</v>
      </c>
      <c r="G3069" s="0" t="s">
        <v>34</v>
      </c>
      <c r="H3069" s="0" t="n">
        <v>16</v>
      </c>
    </row>
    <row r="3070" customFormat="false" ht="15" hidden="false" customHeight="false" outlineLevel="0" collapsed="false">
      <c r="A3070" s="0" t="n">
        <v>3069</v>
      </c>
      <c r="B3070" s="0" t="n">
        <v>42343</v>
      </c>
      <c r="C3070" s="0" t="s">
        <v>19</v>
      </c>
      <c r="D3070" s="0" t="s">
        <v>25</v>
      </c>
      <c r="E3070" s="0" t="n">
        <v>5</v>
      </c>
      <c r="F3070" s="0" t="n">
        <v>0.382164351851852</v>
      </c>
      <c r="G3070" s="0" t="s">
        <v>34</v>
      </c>
      <c r="H3070" s="0" t="n">
        <v>8</v>
      </c>
    </row>
    <row r="3071" customFormat="false" ht="15" hidden="false" customHeight="false" outlineLevel="0" collapsed="false">
      <c r="A3071" s="0" t="n">
        <v>3070</v>
      </c>
      <c r="B3071" s="0" t="n">
        <v>42341</v>
      </c>
      <c r="C3071" s="0" t="s">
        <v>17</v>
      </c>
      <c r="D3071" s="0" t="s">
        <v>16</v>
      </c>
      <c r="E3071" s="0" t="n">
        <v>2</v>
      </c>
      <c r="F3071" s="0" t="n">
        <v>0.3821875</v>
      </c>
      <c r="G3071" s="0" t="s">
        <v>34</v>
      </c>
      <c r="H3071" s="0" t="n">
        <v>8</v>
      </c>
    </row>
    <row r="3072" customFormat="false" ht="15" hidden="false" customHeight="false" outlineLevel="0" collapsed="false">
      <c r="A3072" s="0" t="n">
        <v>3071</v>
      </c>
      <c r="B3072" s="0" t="n">
        <v>42348</v>
      </c>
      <c r="C3072" s="0" t="s">
        <v>20</v>
      </c>
      <c r="D3072" s="0" t="s">
        <v>33</v>
      </c>
      <c r="E3072" s="0" t="n">
        <v>5</v>
      </c>
      <c r="F3072" s="0" t="n">
        <v>0.382199074074074</v>
      </c>
      <c r="G3072" s="0" t="s">
        <v>34</v>
      </c>
      <c r="H3072" s="0" t="n">
        <v>16</v>
      </c>
    </row>
    <row r="3073" customFormat="false" ht="15" hidden="false" customHeight="false" outlineLevel="0" collapsed="false">
      <c r="A3073" s="0" t="n">
        <v>3072</v>
      </c>
      <c r="B3073" s="0" t="n">
        <v>42348</v>
      </c>
      <c r="C3073" s="0" t="s">
        <v>20</v>
      </c>
      <c r="D3073" s="0" t="s">
        <v>32</v>
      </c>
      <c r="E3073" s="0" t="n">
        <v>5</v>
      </c>
      <c r="F3073" s="0" t="n">
        <v>0.382210648148148</v>
      </c>
      <c r="G3073" s="0" t="s">
        <v>34</v>
      </c>
      <c r="H3073" s="0" t="n">
        <v>8</v>
      </c>
    </row>
    <row r="3074" customFormat="false" ht="15" hidden="false" customHeight="false" outlineLevel="0" collapsed="false">
      <c r="A3074" s="0" t="n">
        <v>3073</v>
      </c>
      <c r="B3074" s="0" t="n">
        <v>42344</v>
      </c>
      <c r="C3074" s="0" t="s">
        <v>12</v>
      </c>
      <c r="D3074" s="0" t="s">
        <v>21</v>
      </c>
      <c r="E3074" s="0" t="n">
        <v>1</v>
      </c>
      <c r="F3074" s="0" t="n">
        <v>0.382222222222222</v>
      </c>
      <c r="G3074" s="0" t="s">
        <v>34</v>
      </c>
      <c r="H3074" s="0" t="n">
        <v>16</v>
      </c>
    </row>
    <row r="3075" customFormat="false" ht="15" hidden="false" customHeight="false" outlineLevel="0" collapsed="false">
      <c r="A3075" s="0" t="n">
        <v>3074</v>
      </c>
      <c r="B3075" s="0" t="n">
        <v>42350</v>
      </c>
      <c r="C3075" s="0" t="s">
        <v>15</v>
      </c>
      <c r="D3075" s="0" t="s">
        <v>33</v>
      </c>
      <c r="E3075" s="0" t="n">
        <v>5</v>
      </c>
      <c r="F3075" s="0" t="n">
        <v>0.382222222222222</v>
      </c>
      <c r="G3075" s="0" t="s">
        <v>34</v>
      </c>
      <c r="H3075" s="0" t="n">
        <v>16</v>
      </c>
    </row>
    <row r="3076" customFormat="false" ht="15" hidden="false" customHeight="false" outlineLevel="0" collapsed="false">
      <c r="A3076" s="0" t="n">
        <v>3075</v>
      </c>
      <c r="B3076" s="0" t="n">
        <v>42346</v>
      </c>
      <c r="C3076" s="0" t="s">
        <v>20</v>
      </c>
      <c r="D3076" s="0" t="s">
        <v>28</v>
      </c>
      <c r="E3076" s="0" t="n">
        <v>3</v>
      </c>
      <c r="F3076" s="0" t="n">
        <v>0.382222222222222</v>
      </c>
      <c r="G3076" s="0" t="s">
        <v>34</v>
      </c>
      <c r="H3076" s="0" t="n">
        <v>12</v>
      </c>
    </row>
    <row r="3077" customFormat="false" ht="15" hidden="false" customHeight="false" outlineLevel="0" collapsed="false">
      <c r="A3077" s="0" t="n">
        <v>3076</v>
      </c>
      <c r="B3077" s="0" t="n">
        <v>42347</v>
      </c>
      <c r="C3077" s="0" t="s">
        <v>19</v>
      </c>
      <c r="D3077" s="0" t="s">
        <v>26</v>
      </c>
      <c r="E3077" s="0" t="n">
        <v>1</v>
      </c>
      <c r="F3077" s="0" t="n">
        <v>0.38224537037037</v>
      </c>
      <c r="G3077" s="0" t="s">
        <v>34</v>
      </c>
      <c r="H3077" s="0" t="n">
        <v>12</v>
      </c>
    </row>
    <row r="3078" customFormat="false" ht="15" hidden="false" customHeight="false" outlineLevel="0" collapsed="false">
      <c r="A3078" s="0" t="n">
        <v>3077</v>
      </c>
      <c r="B3078" s="0" t="n">
        <v>42344</v>
      </c>
      <c r="C3078" s="0" t="s">
        <v>20</v>
      </c>
      <c r="D3078" s="0" t="s">
        <v>24</v>
      </c>
      <c r="E3078" s="0" t="n">
        <v>2</v>
      </c>
      <c r="F3078" s="0" t="n">
        <v>0.38224537037037</v>
      </c>
      <c r="G3078" s="0" t="s">
        <v>34</v>
      </c>
      <c r="H3078" s="0" t="n">
        <v>16</v>
      </c>
    </row>
    <row r="3079" customFormat="false" ht="15" hidden="false" customHeight="false" outlineLevel="0" collapsed="false">
      <c r="A3079" s="0" t="n">
        <v>3078</v>
      </c>
      <c r="B3079" s="0" t="n">
        <v>42342</v>
      </c>
      <c r="C3079" s="0" t="s">
        <v>17</v>
      </c>
      <c r="D3079" s="0" t="s">
        <v>26</v>
      </c>
      <c r="E3079" s="0" t="n">
        <v>2</v>
      </c>
      <c r="F3079" s="0" t="n">
        <v>0.38224537037037</v>
      </c>
      <c r="G3079" s="0" t="s">
        <v>34</v>
      </c>
      <c r="H3079" s="0" t="n">
        <v>12</v>
      </c>
    </row>
    <row r="3080" customFormat="false" ht="15" hidden="false" customHeight="false" outlineLevel="0" collapsed="false">
      <c r="A3080" s="0" t="n">
        <v>3079</v>
      </c>
      <c r="B3080" s="0" t="n">
        <v>42345</v>
      </c>
      <c r="C3080" s="0" t="s">
        <v>15</v>
      </c>
      <c r="D3080" s="0" t="s">
        <v>23</v>
      </c>
      <c r="E3080" s="0" t="n">
        <v>2</v>
      </c>
      <c r="F3080" s="0" t="n">
        <v>0.38224537037037</v>
      </c>
      <c r="G3080" s="0" t="s">
        <v>34</v>
      </c>
      <c r="H3080" s="0" t="n">
        <v>8</v>
      </c>
    </row>
    <row r="3081" customFormat="false" ht="15" hidden="false" customHeight="false" outlineLevel="0" collapsed="false">
      <c r="A3081" s="0" t="n">
        <v>3080</v>
      </c>
      <c r="B3081" s="0" t="n">
        <v>42349</v>
      </c>
      <c r="C3081" s="0" t="s">
        <v>12</v>
      </c>
      <c r="D3081" s="0" t="s">
        <v>30</v>
      </c>
      <c r="E3081" s="0" t="n">
        <v>3</v>
      </c>
      <c r="F3081" s="0" t="n">
        <v>0.382256944444444</v>
      </c>
      <c r="G3081" s="0" t="s">
        <v>34</v>
      </c>
      <c r="H3081" s="0" t="n">
        <v>12</v>
      </c>
    </row>
    <row r="3082" customFormat="false" ht="15" hidden="false" customHeight="false" outlineLevel="0" collapsed="false">
      <c r="A3082" s="0" t="n">
        <v>3081</v>
      </c>
      <c r="B3082" s="0" t="n">
        <v>42351</v>
      </c>
      <c r="C3082" s="0" t="s">
        <v>15</v>
      </c>
      <c r="D3082" s="0" t="s">
        <v>21</v>
      </c>
      <c r="E3082" s="0" t="n">
        <v>5</v>
      </c>
      <c r="F3082" s="0" t="n">
        <v>0.382256944444444</v>
      </c>
      <c r="G3082" s="0" t="s">
        <v>34</v>
      </c>
      <c r="H3082" s="0" t="n">
        <v>16</v>
      </c>
    </row>
    <row r="3083" customFormat="false" ht="15" hidden="false" customHeight="false" outlineLevel="0" collapsed="false">
      <c r="A3083" s="0" t="n">
        <v>3082</v>
      </c>
      <c r="B3083" s="0" t="n">
        <v>42347</v>
      </c>
      <c r="C3083" s="0" t="s">
        <v>15</v>
      </c>
      <c r="D3083" s="0" t="s">
        <v>29</v>
      </c>
      <c r="E3083" s="0" t="n">
        <v>2</v>
      </c>
      <c r="F3083" s="0" t="n">
        <v>0.382268518518519</v>
      </c>
      <c r="G3083" s="0" t="s">
        <v>34</v>
      </c>
      <c r="H3083" s="0" t="n">
        <v>12</v>
      </c>
    </row>
    <row r="3084" customFormat="false" ht="15" hidden="false" customHeight="false" outlineLevel="0" collapsed="false">
      <c r="A3084" s="0" t="n">
        <v>3083</v>
      </c>
      <c r="B3084" s="0" t="n">
        <v>42349</v>
      </c>
      <c r="C3084" s="0" t="s">
        <v>12</v>
      </c>
      <c r="D3084" s="0" t="s">
        <v>21</v>
      </c>
      <c r="E3084" s="0" t="n">
        <v>5</v>
      </c>
      <c r="F3084" s="0" t="n">
        <v>0.382280092592593</v>
      </c>
      <c r="G3084" s="0" t="s">
        <v>34</v>
      </c>
      <c r="H3084" s="0" t="n">
        <v>16</v>
      </c>
    </row>
    <row r="3085" customFormat="false" ht="15" hidden="false" customHeight="false" outlineLevel="0" collapsed="false">
      <c r="A3085" s="0" t="n">
        <v>3084</v>
      </c>
      <c r="B3085" s="0" t="n">
        <v>42353</v>
      </c>
      <c r="C3085" s="0" t="s">
        <v>12</v>
      </c>
      <c r="D3085" s="0" t="s">
        <v>32</v>
      </c>
      <c r="E3085" s="0" t="n">
        <v>2</v>
      </c>
      <c r="F3085" s="0" t="n">
        <v>0.382280092592593</v>
      </c>
      <c r="G3085" s="0" t="s">
        <v>34</v>
      </c>
      <c r="H3085" s="0" t="n">
        <v>8</v>
      </c>
    </row>
    <row r="3086" customFormat="false" ht="15" hidden="false" customHeight="false" outlineLevel="0" collapsed="false">
      <c r="A3086" s="0" t="n">
        <v>3085</v>
      </c>
      <c r="B3086" s="0" t="n">
        <v>42351</v>
      </c>
      <c r="C3086" s="0" t="s">
        <v>15</v>
      </c>
      <c r="D3086" s="0" t="s">
        <v>27</v>
      </c>
      <c r="E3086" s="0" t="n">
        <v>1</v>
      </c>
      <c r="F3086" s="0" t="n">
        <v>0.382291666666667</v>
      </c>
      <c r="G3086" s="0" t="s">
        <v>34</v>
      </c>
      <c r="H3086" s="0" t="n">
        <v>16</v>
      </c>
    </row>
    <row r="3087" customFormat="false" ht="15" hidden="false" customHeight="false" outlineLevel="0" collapsed="false">
      <c r="A3087" s="0" t="n">
        <v>3086</v>
      </c>
      <c r="B3087" s="0" t="n">
        <v>42349</v>
      </c>
      <c r="C3087" s="0" t="s">
        <v>20</v>
      </c>
      <c r="D3087" s="0" t="s">
        <v>26</v>
      </c>
      <c r="E3087" s="0" t="n">
        <v>1</v>
      </c>
      <c r="F3087" s="0" t="n">
        <v>0.382291666666667</v>
      </c>
      <c r="G3087" s="0" t="s">
        <v>34</v>
      </c>
      <c r="H3087" s="0" t="n">
        <v>12</v>
      </c>
    </row>
    <row r="3088" customFormat="false" ht="15" hidden="false" customHeight="false" outlineLevel="0" collapsed="false">
      <c r="A3088" s="0" t="n">
        <v>3087</v>
      </c>
      <c r="B3088" s="0" t="n">
        <v>42342</v>
      </c>
      <c r="C3088" s="0" t="s">
        <v>19</v>
      </c>
      <c r="D3088" s="0" t="s">
        <v>33</v>
      </c>
      <c r="E3088" s="0" t="n">
        <v>1</v>
      </c>
      <c r="F3088" s="0" t="n">
        <v>0.382291666666667</v>
      </c>
      <c r="G3088" s="0" t="s">
        <v>34</v>
      </c>
      <c r="H3088" s="0" t="n">
        <v>16</v>
      </c>
    </row>
    <row r="3089" customFormat="false" ht="15" hidden="false" customHeight="false" outlineLevel="0" collapsed="false">
      <c r="A3089" s="0" t="n">
        <v>3088</v>
      </c>
      <c r="B3089" s="0" t="n">
        <v>42352</v>
      </c>
      <c r="C3089" s="0" t="s">
        <v>17</v>
      </c>
      <c r="D3089" s="0" t="s">
        <v>33</v>
      </c>
      <c r="E3089" s="0" t="n">
        <v>5</v>
      </c>
      <c r="F3089" s="0" t="n">
        <v>0.382291666666667</v>
      </c>
      <c r="G3089" s="0" t="s">
        <v>34</v>
      </c>
      <c r="H3089" s="0" t="n">
        <v>16</v>
      </c>
    </row>
    <row r="3090" customFormat="false" ht="15" hidden="false" customHeight="false" outlineLevel="0" collapsed="false">
      <c r="A3090" s="0" t="n">
        <v>3089</v>
      </c>
      <c r="B3090" s="0" t="n">
        <v>42343</v>
      </c>
      <c r="C3090" s="0" t="s">
        <v>20</v>
      </c>
      <c r="D3090" s="0" t="s">
        <v>27</v>
      </c>
      <c r="E3090" s="0" t="n">
        <v>4</v>
      </c>
      <c r="F3090" s="0" t="n">
        <v>0.382303240740741</v>
      </c>
      <c r="G3090" s="0" t="s">
        <v>34</v>
      </c>
      <c r="H3090" s="0" t="n">
        <v>16</v>
      </c>
    </row>
    <row r="3091" customFormat="false" ht="15" hidden="false" customHeight="false" outlineLevel="0" collapsed="false">
      <c r="A3091" s="0" t="n">
        <v>3090</v>
      </c>
      <c r="B3091" s="0" t="n">
        <v>42352</v>
      </c>
      <c r="C3091" s="0" t="s">
        <v>17</v>
      </c>
      <c r="D3091" s="0" t="s">
        <v>33</v>
      </c>
      <c r="E3091" s="0" t="n">
        <v>1</v>
      </c>
      <c r="F3091" s="0" t="n">
        <v>0.382314814814815</v>
      </c>
      <c r="G3091" s="0" t="s">
        <v>34</v>
      </c>
      <c r="H3091" s="0" t="n">
        <v>16</v>
      </c>
    </row>
    <row r="3092" customFormat="false" ht="15" hidden="false" customHeight="false" outlineLevel="0" collapsed="false">
      <c r="A3092" s="0" t="n">
        <v>3091</v>
      </c>
      <c r="B3092" s="0" t="n">
        <v>42352</v>
      </c>
      <c r="C3092" s="0" t="s">
        <v>19</v>
      </c>
      <c r="D3092" s="0" t="s">
        <v>22</v>
      </c>
      <c r="E3092" s="0" t="n">
        <v>4</v>
      </c>
      <c r="F3092" s="0" t="n">
        <v>0.382349537037037</v>
      </c>
      <c r="G3092" s="0" t="s">
        <v>34</v>
      </c>
      <c r="H3092" s="0" t="n">
        <v>16</v>
      </c>
    </row>
    <row r="3093" customFormat="false" ht="15" hidden="false" customHeight="false" outlineLevel="0" collapsed="false">
      <c r="A3093" s="0" t="n">
        <v>3092</v>
      </c>
      <c r="B3093" s="0" t="n">
        <v>42345</v>
      </c>
      <c r="C3093" s="0" t="s">
        <v>19</v>
      </c>
      <c r="D3093" s="0" t="s">
        <v>28</v>
      </c>
      <c r="E3093" s="0" t="n">
        <v>4</v>
      </c>
      <c r="F3093" s="0" t="n">
        <v>0.382372685185185</v>
      </c>
      <c r="G3093" s="0" t="s">
        <v>34</v>
      </c>
      <c r="H3093" s="0" t="n">
        <v>12</v>
      </c>
    </row>
    <row r="3094" customFormat="false" ht="15" hidden="false" customHeight="false" outlineLevel="0" collapsed="false">
      <c r="A3094" s="0" t="n">
        <v>3093</v>
      </c>
      <c r="B3094" s="0" t="n">
        <v>42346</v>
      </c>
      <c r="C3094" s="0" t="s">
        <v>12</v>
      </c>
      <c r="D3094" s="0" t="s">
        <v>33</v>
      </c>
      <c r="E3094" s="0" t="n">
        <v>1</v>
      </c>
      <c r="F3094" s="0" t="n">
        <v>0.382384259259259</v>
      </c>
      <c r="G3094" s="0" t="s">
        <v>34</v>
      </c>
      <c r="H3094" s="0" t="n">
        <v>16</v>
      </c>
    </row>
    <row r="3095" customFormat="false" ht="15" hidden="false" customHeight="false" outlineLevel="0" collapsed="false">
      <c r="A3095" s="0" t="n">
        <v>3094</v>
      </c>
      <c r="B3095" s="0" t="n">
        <v>42348</v>
      </c>
      <c r="C3095" s="0" t="s">
        <v>19</v>
      </c>
      <c r="D3095" s="0" t="s">
        <v>23</v>
      </c>
      <c r="E3095" s="0" t="n">
        <v>4</v>
      </c>
      <c r="F3095" s="0" t="n">
        <v>0.382407407407407</v>
      </c>
      <c r="G3095" s="0" t="s">
        <v>34</v>
      </c>
      <c r="H3095" s="0" t="n">
        <v>8</v>
      </c>
    </row>
    <row r="3096" customFormat="false" ht="15" hidden="false" customHeight="false" outlineLevel="0" collapsed="false">
      <c r="A3096" s="0" t="n">
        <v>3095</v>
      </c>
      <c r="B3096" s="0" t="n">
        <v>42344</v>
      </c>
      <c r="C3096" s="0" t="s">
        <v>15</v>
      </c>
      <c r="D3096" s="0" t="s">
        <v>33</v>
      </c>
      <c r="E3096" s="0" t="n">
        <v>3</v>
      </c>
      <c r="F3096" s="0" t="n">
        <v>0.382407407407407</v>
      </c>
      <c r="G3096" s="0" t="s">
        <v>34</v>
      </c>
      <c r="H3096" s="0" t="n">
        <v>16</v>
      </c>
    </row>
    <row r="3097" customFormat="false" ht="15" hidden="false" customHeight="false" outlineLevel="0" collapsed="false">
      <c r="A3097" s="0" t="n">
        <v>3096</v>
      </c>
      <c r="B3097" s="0" t="n">
        <v>42344</v>
      </c>
      <c r="C3097" s="0" t="s">
        <v>19</v>
      </c>
      <c r="D3097" s="0" t="s">
        <v>22</v>
      </c>
      <c r="E3097" s="0" t="n">
        <v>4</v>
      </c>
      <c r="F3097" s="0" t="n">
        <v>0.382407407407407</v>
      </c>
      <c r="G3097" s="0" t="s">
        <v>34</v>
      </c>
      <c r="H3097" s="0" t="n">
        <v>16</v>
      </c>
    </row>
    <row r="3098" customFormat="false" ht="15" hidden="false" customHeight="false" outlineLevel="0" collapsed="false">
      <c r="A3098" s="0" t="n">
        <v>3097</v>
      </c>
      <c r="B3098" s="0" t="n">
        <v>42348</v>
      </c>
      <c r="C3098" s="0" t="s">
        <v>19</v>
      </c>
      <c r="D3098" s="0" t="s">
        <v>28</v>
      </c>
      <c r="E3098" s="0" t="n">
        <v>4</v>
      </c>
      <c r="F3098" s="0" t="n">
        <v>0.382418981481481</v>
      </c>
      <c r="G3098" s="0" t="s">
        <v>34</v>
      </c>
      <c r="H3098" s="0" t="n">
        <v>12</v>
      </c>
    </row>
    <row r="3099" customFormat="false" ht="15" hidden="false" customHeight="false" outlineLevel="0" collapsed="false">
      <c r="A3099" s="0" t="n">
        <v>3098</v>
      </c>
      <c r="B3099" s="0" t="n">
        <v>42345</v>
      </c>
      <c r="C3099" s="0" t="s">
        <v>12</v>
      </c>
      <c r="D3099" s="0" t="s">
        <v>31</v>
      </c>
      <c r="E3099" s="0" t="n">
        <v>4</v>
      </c>
      <c r="F3099" s="0" t="n">
        <v>0.382430555555556</v>
      </c>
      <c r="G3099" s="0" t="s">
        <v>34</v>
      </c>
      <c r="H3099" s="0" t="n">
        <v>16</v>
      </c>
    </row>
    <row r="3100" customFormat="false" ht="15" hidden="false" customHeight="false" outlineLevel="0" collapsed="false">
      <c r="A3100" s="0" t="n">
        <v>3099</v>
      </c>
      <c r="B3100" s="0" t="n">
        <v>42341</v>
      </c>
      <c r="C3100" s="0" t="s">
        <v>19</v>
      </c>
      <c r="D3100" s="0" t="s">
        <v>26</v>
      </c>
      <c r="E3100" s="0" t="n">
        <v>5</v>
      </c>
      <c r="F3100" s="0" t="n">
        <v>0.38244212962963</v>
      </c>
      <c r="G3100" s="0" t="s">
        <v>34</v>
      </c>
      <c r="H3100" s="0" t="n">
        <v>12</v>
      </c>
    </row>
    <row r="3101" customFormat="false" ht="15" hidden="false" customHeight="false" outlineLevel="0" collapsed="false">
      <c r="A3101" s="0" t="n">
        <v>3100</v>
      </c>
      <c r="B3101" s="0" t="n">
        <v>42346</v>
      </c>
      <c r="C3101" s="0" t="s">
        <v>12</v>
      </c>
      <c r="D3101" s="0" t="s">
        <v>32</v>
      </c>
      <c r="E3101" s="0" t="n">
        <v>4</v>
      </c>
      <c r="F3101" s="0" t="n">
        <v>0.38244212962963</v>
      </c>
      <c r="G3101" s="0" t="s">
        <v>34</v>
      </c>
      <c r="H3101" s="0" t="n">
        <v>8</v>
      </c>
    </row>
    <row r="3102" customFormat="false" ht="15" hidden="false" customHeight="false" outlineLevel="0" collapsed="false">
      <c r="A3102" s="0" t="n">
        <v>3101</v>
      </c>
      <c r="B3102" s="0" t="n">
        <v>42343</v>
      </c>
      <c r="C3102" s="0" t="s">
        <v>20</v>
      </c>
      <c r="D3102" s="0" t="s">
        <v>30</v>
      </c>
      <c r="E3102" s="0" t="n">
        <v>2</v>
      </c>
      <c r="F3102" s="0" t="n">
        <v>0.382453703703704</v>
      </c>
      <c r="G3102" s="0" t="s">
        <v>34</v>
      </c>
      <c r="H3102" s="0" t="n">
        <v>12</v>
      </c>
    </row>
    <row r="3103" customFormat="false" ht="15" hidden="false" customHeight="false" outlineLevel="0" collapsed="false">
      <c r="A3103" s="0" t="n">
        <v>3102</v>
      </c>
      <c r="B3103" s="0" t="n">
        <v>42353</v>
      </c>
      <c r="C3103" s="0" t="s">
        <v>20</v>
      </c>
      <c r="D3103" s="0" t="s">
        <v>25</v>
      </c>
      <c r="E3103" s="0" t="n">
        <v>4</v>
      </c>
      <c r="F3103" s="0" t="n">
        <v>0.382465277777778</v>
      </c>
      <c r="G3103" s="0" t="s">
        <v>34</v>
      </c>
      <c r="H3103" s="0" t="n">
        <v>8</v>
      </c>
    </row>
    <row r="3104" customFormat="false" ht="15" hidden="false" customHeight="false" outlineLevel="0" collapsed="false">
      <c r="A3104" s="0" t="n">
        <v>3103</v>
      </c>
      <c r="B3104" s="0" t="n">
        <v>42349</v>
      </c>
      <c r="C3104" s="0" t="s">
        <v>12</v>
      </c>
      <c r="D3104" s="0" t="s">
        <v>29</v>
      </c>
      <c r="E3104" s="0" t="n">
        <v>3</v>
      </c>
      <c r="F3104" s="0" t="n">
        <v>0.382476851851852</v>
      </c>
      <c r="G3104" s="0" t="s">
        <v>34</v>
      </c>
      <c r="H3104" s="0" t="n">
        <v>12</v>
      </c>
    </row>
    <row r="3105" customFormat="false" ht="15" hidden="false" customHeight="false" outlineLevel="0" collapsed="false">
      <c r="A3105" s="0" t="n">
        <v>3104</v>
      </c>
      <c r="B3105" s="0" t="n">
        <v>42348</v>
      </c>
      <c r="C3105" s="0" t="s">
        <v>20</v>
      </c>
      <c r="D3105" s="0" t="s">
        <v>13</v>
      </c>
      <c r="E3105" s="0" t="n">
        <v>4</v>
      </c>
      <c r="F3105" s="0" t="n">
        <v>0.382488425925926</v>
      </c>
      <c r="G3105" s="0" t="s">
        <v>34</v>
      </c>
      <c r="H3105" s="0" t="n">
        <v>8</v>
      </c>
    </row>
    <row r="3106" customFormat="false" ht="15" hidden="false" customHeight="false" outlineLevel="0" collapsed="false">
      <c r="A3106" s="0" t="n">
        <v>3105</v>
      </c>
      <c r="B3106" s="0" t="n">
        <v>42347</v>
      </c>
      <c r="C3106" s="0" t="s">
        <v>19</v>
      </c>
      <c r="D3106" s="0" t="s">
        <v>22</v>
      </c>
      <c r="E3106" s="0" t="n">
        <v>4</v>
      </c>
      <c r="F3106" s="0" t="n">
        <v>0.3825</v>
      </c>
      <c r="G3106" s="0" t="s">
        <v>34</v>
      </c>
      <c r="H3106" s="0" t="n">
        <v>16</v>
      </c>
    </row>
    <row r="3107" customFormat="false" ht="15" hidden="false" customHeight="false" outlineLevel="0" collapsed="false">
      <c r="A3107" s="0" t="n">
        <v>3106</v>
      </c>
      <c r="B3107" s="0" t="n">
        <v>42343</v>
      </c>
      <c r="C3107" s="0" t="s">
        <v>12</v>
      </c>
      <c r="D3107" s="0" t="s">
        <v>31</v>
      </c>
      <c r="E3107" s="0" t="n">
        <v>5</v>
      </c>
      <c r="F3107" s="0" t="n">
        <v>0.382534722222222</v>
      </c>
      <c r="G3107" s="0" t="s">
        <v>34</v>
      </c>
      <c r="H3107" s="0" t="n">
        <v>16</v>
      </c>
    </row>
    <row r="3108" customFormat="false" ht="15" hidden="false" customHeight="false" outlineLevel="0" collapsed="false">
      <c r="A3108" s="0" t="n">
        <v>3107</v>
      </c>
      <c r="B3108" s="0" t="n">
        <v>42352</v>
      </c>
      <c r="C3108" s="0" t="s">
        <v>19</v>
      </c>
      <c r="D3108" s="0" t="s">
        <v>26</v>
      </c>
      <c r="E3108" s="0" t="n">
        <v>2</v>
      </c>
      <c r="F3108" s="0" t="n">
        <v>0.382534722222222</v>
      </c>
      <c r="G3108" s="0" t="s">
        <v>34</v>
      </c>
      <c r="H3108" s="0" t="n">
        <v>12</v>
      </c>
    </row>
    <row r="3109" customFormat="false" ht="15" hidden="false" customHeight="false" outlineLevel="0" collapsed="false">
      <c r="A3109" s="0" t="n">
        <v>3108</v>
      </c>
      <c r="B3109" s="0" t="n">
        <v>42345</v>
      </c>
      <c r="C3109" s="0" t="s">
        <v>15</v>
      </c>
      <c r="D3109" s="0" t="s">
        <v>33</v>
      </c>
      <c r="E3109" s="0" t="n">
        <v>2</v>
      </c>
      <c r="F3109" s="0" t="n">
        <v>0.382534722222222</v>
      </c>
      <c r="G3109" s="0" t="s">
        <v>34</v>
      </c>
      <c r="H3109" s="0" t="n">
        <v>16</v>
      </c>
    </row>
    <row r="3110" customFormat="false" ht="15" hidden="false" customHeight="false" outlineLevel="0" collapsed="false">
      <c r="A3110" s="0" t="n">
        <v>3109</v>
      </c>
      <c r="B3110" s="0" t="n">
        <v>42350</v>
      </c>
      <c r="C3110" s="0" t="s">
        <v>20</v>
      </c>
      <c r="D3110" s="0" t="s">
        <v>13</v>
      </c>
      <c r="E3110" s="0" t="n">
        <v>1</v>
      </c>
      <c r="F3110" s="0" t="n">
        <v>0.382569444444444</v>
      </c>
      <c r="G3110" s="0" t="s">
        <v>34</v>
      </c>
      <c r="H3110" s="0" t="n">
        <v>8</v>
      </c>
    </row>
    <row r="3111" customFormat="false" ht="15" hidden="false" customHeight="false" outlineLevel="0" collapsed="false">
      <c r="A3111" s="0" t="n">
        <v>3110</v>
      </c>
      <c r="B3111" s="0" t="n">
        <v>42345</v>
      </c>
      <c r="C3111" s="0" t="s">
        <v>19</v>
      </c>
      <c r="D3111" s="0" t="s">
        <v>29</v>
      </c>
      <c r="E3111" s="0" t="n">
        <v>3</v>
      </c>
      <c r="F3111" s="0" t="n">
        <v>0.382569444444444</v>
      </c>
      <c r="G3111" s="0" t="s">
        <v>34</v>
      </c>
      <c r="H3111" s="0" t="n">
        <v>12</v>
      </c>
    </row>
    <row r="3112" customFormat="false" ht="15" hidden="false" customHeight="false" outlineLevel="0" collapsed="false">
      <c r="A3112" s="0" t="n">
        <v>3111</v>
      </c>
      <c r="B3112" s="0" t="n">
        <v>42343</v>
      </c>
      <c r="C3112" s="0" t="s">
        <v>19</v>
      </c>
      <c r="D3112" s="0" t="s">
        <v>30</v>
      </c>
      <c r="E3112" s="0" t="n">
        <v>4</v>
      </c>
      <c r="F3112" s="0" t="n">
        <v>0.382581018518519</v>
      </c>
      <c r="G3112" s="0" t="s">
        <v>34</v>
      </c>
      <c r="H3112" s="0" t="n">
        <v>12</v>
      </c>
    </row>
    <row r="3113" customFormat="false" ht="15" hidden="false" customHeight="false" outlineLevel="0" collapsed="false">
      <c r="A3113" s="0" t="n">
        <v>3112</v>
      </c>
      <c r="B3113" s="0" t="n">
        <v>42350</v>
      </c>
      <c r="C3113" s="0" t="s">
        <v>15</v>
      </c>
      <c r="D3113" s="0" t="s">
        <v>13</v>
      </c>
      <c r="E3113" s="0" t="n">
        <v>1</v>
      </c>
      <c r="F3113" s="0" t="n">
        <v>0.382592592592593</v>
      </c>
      <c r="G3113" s="0" t="s">
        <v>34</v>
      </c>
      <c r="H3113" s="0" t="n">
        <v>8</v>
      </c>
    </row>
    <row r="3114" customFormat="false" ht="15" hidden="false" customHeight="false" outlineLevel="0" collapsed="false">
      <c r="A3114" s="0" t="n">
        <v>3113</v>
      </c>
      <c r="B3114" s="0" t="n">
        <v>42348</v>
      </c>
      <c r="C3114" s="0" t="s">
        <v>12</v>
      </c>
      <c r="D3114" s="0" t="s">
        <v>18</v>
      </c>
      <c r="E3114" s="0" t="n">
        <v>2</v>
      </c>
      <c r="F3114" s="0" t="n">
        <v>0.382592592592593</v>
      </c>
      <c r="G3114" s="0" t="s">
        <v>34</v>
      </c>
      <c r="H3114" s="0" t="n">
        <v>16</v>
      </c>
    </row>
    <row r="3115" customFormat="false" ht="15" hidden="false" customHeight="false" outlineLevel="0" collapsed="false">
      <c r="A3115" s="0" t="n">
        <v>3114</v>
      </c>
      <c r="B3115" s="0" t="n">
        <v>42351</v>
      </c>
      <c r="C3115" s="0" t="s">
        <v>20</v>
      </c>
      <c r="D3115" s="0" t="s">
        <v>24</v>
      </c>
      <c r="E3115" s="0" t="n">
        <v>1</v>
      </c>
      <c r="F3115" s="0" t="n">
        <v>0.382604166666667</v>
      </c>
      <c r="G3115" s="0" t="s">
        <v>34</v>
      </c>
      <c r="H3115" s="0" t="n">
        <v>16</v>
      </c>
    </row>
    <row r="3116" customFormat="false" ht="15" hidden="false" customHeight="false" outlineLevel="0" collapsed="false">
      <c r="A3116" s="0" t="n">
        <v>3115</v>
      </c>
      <c r="B3116" s="0" t="n">
        <v>42346</v>
      </c>
      <c r="C3116" s="0" t="s">
        <v>15</v>
      </c>
      <c r="D3116" s="0" t="s">
        <v>21</v>
      </c>
      <c r="E3116" s="0" t="n">
        <v>5</v>
      </c>
      <c r="F3116" s="0" t="n">
        <v>0.382627314814815</v>
      </c>
      <c r="G3116" s="0" t="s">
        <v>34</v>
      </c>
      <c r="H3116" s="0" t="n">
        <v>16</v>
      </c>
    </row>
    <row r="3117" customFormat="false" ht="15" hidden="false" customHeight="false" outlineLevel="0" collapsed="false">
      <c r="A3117" s="0" t="n">
        <v>3116</v>
      </c>
      <c r="B3117" s="0" t="n">
        <v>42346</v>
      </c>
      <c r="C3117" s="0" t="s">
        <v>17</v>
      </c>
      <c r="D3117" s="0" t="s">
        <v>16</v>
      </c>
      <c r="E3117" s="0" t="n">
        <v>5</v>
      </c>
      <c r="F3117" s="0" t="n">
        <v>0.382627314814815</v>
      </c>
      <c r="G3117" s="0" t="s">
        <v>34</v>
      </c>
      <c r="H3117" s="0" t="n">
        <v>8</v>
      </c>
    </row>
    <row r="3118" customFormat="false" ht="15" hidden="false" customHeight="false" outlineLevel="0" collapsed="false">
      <c r="A3118" s="0" t="n">
        <v>3117</v>
      </c>
      <c r="B3118" s="0" t="n">
        <v>42349</v>
      </c>
      <c r="C3118" s="0" t="s">
        <v>17</v>
      </c>
      <c r="D3118" s="0" t="s">
        <v>25</v>
      </c>
      <c r="E3118" s="0" t="n">
        <v>1</v>
      </c>
      <c r="F3118" s="0" t="n">
        <v>0.382638888888889</v>
      </c>
      <c r="G3118" s="0" t="s">
        <v>34</v>
      </c>
      <c r="H3118" s="0" t="n">
        <v>8</v>
      </c>
    </row>
    <row r="3119" customFormat="false" ht="15" hidden="false" customHeight="false" outlineLevel="0" collapsed="false">
      <c r="A3119" s="0" t="n">
        <v>3118</v>
      </c>
      <c r="B3119" s="0" t="n">
        <v>42352</v>
      </c>
      <c r="C3119" s="0" t="s">
        <v>20</v>
      </c>
      <c r="D3119" s="0" t="s">
        <v>21</v>
      </c>
      <c r="E3119" s="0" t="n">
        <v>2</v>
      </c>
      <c r="F3119" s="0" t="n">
        <v>0.382638888888889</v>
      </c>
      <c r="G3119" s="0" t="s">
        <v>34</v>
      </c>
      <c r="H3119" s="0" t="n">
        <v>16</v>
      </c>
    </row>
    <row r="3120" customFormat="false" ht="15" hidden="false" customHeight="false" outlineLevel="0" collapsed="false">
      <c r="A3120" s="0" t="n">
        <v>3119</v>
      </c>
      <c r="B3120" s="0" t="n">
        <v>42344</v>
      </c>
      <c r="C3120" s="0" t="s">
        <v>15</v>
      </c>
      <c r="D3120" s="0" t="s">
        <v>26</v>
      </c>
      <c r="E3120" s="0" t="n">
        <v>4</v>
      </c>
      <c r="F3120" s="0" t="n">
        <v>0.382650462962963</v>
      </c>
      <c r="G3120" s="0" t="s">
        <v>34</v>
      </c>
      <c r="H3120" s="0" t="n">
        <v>12</v>
      </c>
    </row>
    <row r="3121" customFormat="false" ht="15" hidden="false" customHeight="false" outlineLevel="0" collapsed="false">
      <c r="A3121" s="0" t="n">
        <v>3120</v>
      </c>
      <c r="B3121" s="0" t="n">
        <v>42343</v>
      </c>
      <c r="C3121" s="0" t="s">
        <v>19</v>
      </c>
      <c r="D3121" s="0" t="s">
        <v>18</v>
      </c>
      <c r="E3121" s="0" t="n">
        <v>3</v>
      </c>
      <c r="F3121" s="0" t="n">
        <v>0.382696759259259</v>
      </c>
      <c r="G3121" s="0" t="s">
        <v>34</v>
      </c>
      <c r="H3121" s="0" t="n">
        <v>16</v>
      </c>
    </row>
    <row r="3122" customFormat="false" ht="15" hidden="false" customHeight="false" outlineLevel="0" collapsed="false">
      <c r="A3122" s="0" t="n">
        <v>3121</v>
      </c>
      <c r="B3122" s="0" t="n">
        <v>42341</v>
      </c>
      <c r="C3122" s="0" t="s">
        <v>12</v>
      </c>
      <c r="D3122" s="0" t="s">
        <v>31</v>
      </c>
      <c r="E3122" s="0" t="n">
        <v>5</v>
      </c>
      <c r="F3122" s="0" t="n">
        <v>0.382719907407407</v>
      </c>
      <c r="G3122" s="0" t="s">
        <v>34</v>
      </c>
      <c r="H3122" s="0" t="n">
        <v>16</v>
      </c>
    </row>
    <row r="3123" customFormat="false" ht="15" hidden="false" customHeight="false" outlineLevel="0" collapsed="false">
      <c r="A3123" s="0" t="n">
        <v>3122</v>
      </c>
      <c r="B3123" s="0" t="n">
        <v>42350</v>
      </c>
      <c r="C3123" s="0" t="s">
        <v>12</v>
      </c>
      <c r="D3123" s="0" t="s">
        <v>28</v>
      </c>
      <c r="E3123" s="0" t="n">
        <v>1</v>
      </c>
      <c r="F3123" s="0" t="n">
        <v>0.38275462962963</v>
      </c>
      <c r="G3123" s="0" t="s">
        <v>34</v>
      </c>
      <c r="H3123" s="0" t="n">
        <v>12</v>
      </c>
    </row>
    <row r="3124" customFormat="false" ht="15" hidden="false" customHeight="false" outlineLevel="0" collapsed="false">
      <c r="A3124" s="0" t="n">
        <v>3123</v>
      </c>
      <c r="B3124" s="0" t="n">
        <v>42347</v>
      </c>
      <c r="C3124" s="0" t="s">
        <v>12</v>
      </c>
      <c r="D3124" s="0" t="s">
        <v>30</v>
      </c>
      <c r="E3124" s="0" t="n">
        <v>5</v>
      </c>
      <c r="F3124" s="0" t="n">
        <v>0.38275462962963</v>
      </c>
      <c r="G3124" s="0" t="s">
        <v>34</v>
      </c>
      <c r="H3124" s="0" t="n">
        <v>12</v>
      </c>
    </row>
    <row r="3125" customFormat="false" ht="15" hidden="false" customHeight="false" outlineLevel="0" collapsed="false">
      <c r="A3125" s="0" t="n">
        <v>3124</v>
      </c>
      <c r="B3125" s="0" t="n">
        <v>42347</v>
      </c>
      <c r="C3125" s="0" t="s">
        <v>19</v>
      </c>
      <c r="D3125" s="0" t="s">
        <v>18</v>
      </c>
      <c r="E3125" s="0" t="n">
        <v>3</v>
      </c>
      <c r="F3125" s="0" t="n">
        <v>0.382777777777778</v>
      </c>
      <c r="G3125" s="0" t="s">
        <v>34</v>
      </c>
      <c r="H3125" s="0" t="n">
        <v>16</v>
      </c>
    </row>
    <row r="3126" customFormat="false" ht="15" hidden="false" customHeight="false" outlineLevel="0" collapsed="false">
      <c r="A3126" s="0" t="n">
        <v>3125</v>
      </c>
      <c r="B3126" s="0" t="n">
        <v>42346</v>
      </c>
      <c r="C3126" s="0" t="s">
        <v>15</v>
      </c>
      <c r="D3126" s="0" t="s">
        <v>26</v>
      </c>
      <c r="E3126" s="0" t="n">
        <v>1</v>
      </c>
      <c r="F3126" s="0" t="n">
        <v>0.382800925925926</v>
      </c>
      <c r="G3126" s="0" t="s">
        <v>34</v>
      </c>
      <c r="H3126" s="0" t="n">
        <v>12</v>
      </c>
    </row>
    <row r="3127" customFormat="false" ht="15" hidden="false" customHeight="false" outlineLevel="0" collapsed="false">
      <c r="A3127" s="0" t="n">
        <v>3126</v>
      </c>
      <c r="B3127" s="0" t="n">
        <v>42341</v>
      </c>
      <c r="C3127" s="0" t="s">
        <v>17</v>
      </c>
      <c r="D3127" s="0" t="s">
        <v>23</v>
      </c>
      <c r="E3127" s="0" t="n">
        <v>2</v>
      </c>
      <c r="F3127" s="0" t="n">
        <v>0.3828125</v>
      </c>
      <c r="G3127" s="0" t="s">
        <v>34</v>
      </c>
      <c r="H3127" s="0" t="n">
        <v>8</v>
      </c>
    </row>
    <row r="3128" customFormat="false" ht="15" hidden="false" customHeight="false" outlineLevel="0" collapsed="false">
      <c r="A3128" s="0" t="n">
        <v>3127</v>
      </c>
      <c r="B3128" s="0" t="n">
        <v>42350</v>
      </c>
      <c r="C3128" s="0" t="s">
        <v>15</v>
      </c>
      <c r="D3128" s="0" t="s">
        <v>22</v>
      </c>
      <c r="E3128" s="0" t="n">
        <v>1</v>
      </c>
      <c r="F3128" s="0" t="n">
        <v>0.3828125</v>
      </c>
      <c r="G3128" s="0" t="s">
        <v>34</v>
      </c>
      <c r="H3128" s="0" t="n">
        <v>16</v>
      </c>
    </row>
    <row r="3129" customFormat="false" ht="15" hidden="false" customHeight="false" outlineLevel="0" collapsed="false">
      <c r="A3129" s="0" t="n">
        <v>3128</v>
      </c>
      <c r="B3129" s="0" t="n">
        <v>42351</v>
      </c>
      <c r="C3129" s="0" t="s">
        <v>17</v>
      </c>
      <c r="D3129" s="0" t="s">
        <v>22</v>
      </c>
      <c r="E3129" s="0" t="n">
        <v>2</v>
      </c>
      <c r="F3129" s="0" t="n">
        <v>0.382824074074074</v>
      </c>
      <c r="G3129" s="0" t="s">
        <v>34</v>
      </c>
      <c r="H3129" s="0" t="n">
        <v>16</v>
      </c>
    </row>
    <row r="3130" customFormat="false" ht="15" hidden="false" customHeight="false" outlineLevel="0" collapsed="false">
      <c r="A3130" s="0" t="n">
        <v>3129</v>
      </c>
      <c r="B3130" s="0" t="n">
        <v>42352</v>
      </c>
      <c r="C3130" s="0" t="s">
        <v>15</v>
      </c>
      <c r="D3130" s="0" t="s">
        <v>13</v>
      </c>
      <c r="E3130" s="0" t="n">
        <v>3</v>
      </c>
      <c r="F3130" s="0" t="n">
        <v>0.382847222222222</v>
      </c>
      <c r="G3130" s="0" t="s">
        <v>34</v>
      </c>
      <c r="H3130" s="0" t="n">
        <v>8</v>
      </c>
    </row>
    <row r="3131" customFormat="false" ht="15" hidden="false" customHeight="false" outlineLevel="0" collapsed="false">
      <c r="A3131" s="0" t="n">
        <v>3130</v>
      </c>
      <c r="B3131" s="0" t="n">
        <v>42353</v>
      </c>
      <c r="C3131" s="0" t="s">
        <v>17</v>
      </c>
      <c r="D3131" s="0" t="s">
        <v>16</v>
      </c>
      <c r="E3131" s="0" t="n">
        <v>1</v>
      </c>
      <c r="F3131" s="0" t="n">
        <v>0.382847222222222</v>
      </c>
      <c r="G3131" s="0" t="s">
        <v>34</v>
      </c>
      <c r="H3131" s="0" t="n">
        <v>8</v>
      </c>
    </row>
    <row r="3132" customFormat="false" ht="15" hidden="false" customHeight="false" outlineLevel="0" collapsed="false">
      <c r="A3132" s="0" t="n">
        <v>3131</v>
      </c>
      <c r="B3132" s="0" t="n">
        <v>42350</v>
      </c>
      <c r="C3132" s="0" t="s">
        <v>12</v>
      </c>
      <c r="D3132" s="0" t="s">
        <v>21</v>
      </c>
      <c r="E3132" s="0" t="n">
        <v>5</v>
      </c>
      <c r="F3132" s="0" t="n">
        <v>0.382858796296296</v>
      </c>
      <c r="G3132" s="0" t="s">
        <v>34</v>
      </c>
      <c r="H3132" s="0" t="n">
        <v>16</v>
      </c>
    </row>
    <row r="3133" customFormat="false" ht="15" hidden="false" customHeight="false" outlineLevel="0" collapsed="false">
      <c r="A3133" s="0" t="n">
        <v>3132</v>
      </c>
      <c r="B3133" s="0" t="n">
        <v>42349</v>
      </c>
      <c r="C3133" s="0" t="s">
        <v>12</v>
      </c>
      <c r="D3133" s="0" t="s">
        <v>24</v>
      </c>
      <c r="E3133" s="0" t="n">
        <v>5</v>
      </c>
      <c r="F3133" s="0" t="n">
        <v>0.382858796296296</v>
      </c>
      <c r="G3133" s="0" t="s">
        <v>34</v>
      </c>
      <c r="H3133" s="0" t="n">
        <v>16</v>
      </c>
    </row>
    <row r="3134" customFormat="false" ht="15" hidden="false" customHeight="false" outlineLevel="0" collapsed="false">
      <c r="A3134" s="0" t="n">
        <v>3133</v>
      </c>
      <c r="B3134" s="0" t="n">
        <v>42343</v>
      </c>
      <c r="C3134" s="0" t="s">
        <v>19</v>
      </c>
      <c r="D3134" s="0" t="s">
        <v>16</v>
      </c>
      <c r="E3134" s="0" t="n">
        <v>5</v>
      </c>
      <c r="F3134" s="0" t="n">
        <v>0.382858796296296</v>
      </c>
      <c r="G3134" s="0" t="s">
        <v>34</v>
      </c>
      <c r="H3134" s="0" t="n">
        <v>8</v>
      </c>
    </row>
    <row r="3135" customFormat="false" ht="15" hidden="false" customHeight="false" outlineLevel="0" collapsed="false">
      <c r="A3135" s="0" t="n">
        <v>3134</v>
      </c>
      <c r="B3135" s="0" t="n">
        <v>42344</v>
      </c>
      <c r="C3135" s="0" t="s">
        <v>20</v>
      </c>
      <c r="D3135" s="0" t="s">
        <v>16</v>
      </c>
      <c r="E3135" s="0" t="n">
        <v>5</v>
      </c>
      <c r="F3135" s="0" t="n">
        <v>0.38287037037037</v>
      </c>
      <c r="G3135" s="0" t="s">
        <v>34</v>
      </c>
      <c r="H3135" s="0" t="n">
        <v>8</v>
      </c>
    </row>
    <row r="3136" customFormat="false" ht="15" hidden="false" customHeight="false" outlineLevel="0" collapsed="false">
      <c r="A3136" s="0" t="n">
        <v>3135</v>
      </c>
      <c r="B3136" s="0" t="n">
        <v>42353</v>
      </c>
      <c r="C3136" s="0" t="s">
        <v>15</v>
      </c>
      <c r="D3136" s="0" t="s">
        <v>29</v>
      </c>
      <c r="E3136" s="0" t="n">
        <v>5</v>
      </c>
      <c r="F3136" s="0" t="n">
        <v>0.382893518518518</v>
      </c>
      <c r="G3136" s="0" t="s">
        <v>34</v>
      </c>
      <c r="H3136" s="0" t="n">
        <v>12</v>
      </c>
    </row>
    <row r="3137" customFormat="false" ht="15" hidden="false" customHeight="false" outlineLevel="0" collapsed="false">
      <c r="A3137" s="0" t="n">
        <v>3136</v>
      </c>
      <c r="B3137" s="0" t="n">
        <v>42347</v>
      </c>
      <c r="C3137" s="0" t="s">
        <v>15</v>
      </c>
      <c r="D3137" s="0" t="s">
        <v>27</v>
      </c>
      <c r="E3137" s="0" t="n">
        <v>1</v>
      </c>
      <c r="F3137" s="0" t="n">
        <v>0.382893518518518</v>
      </c>
      <c r="G3137" s="0" t="s">
        <v>34</v>
      </c>
      <c r="H3137" s="0" t="n">
        <v>16</v>
      </c>
    </row>
    <row r="3138" customFormat="false" ht="15" hidden="false" customHeight="false" outlineLevel="0" collapsed="false">
      <c r="A3138" s="0" t="n">
        <v>3137</v>
      </c>
      <c r="B3138" s="0" t="n">
        <v>42346</v>
      </c>
      <c r="C3138" s="0" t="s">
        <v>15</v>
      </c>
      <c r="D3138" s="0" t="s">
        <v>21</v>
      </c>
      <c r="E3138" s="0" t="n">
        <v>1</v>
      </c>
      <c r="F3138" s="0" t="n">
        <v>0.382893518518518</v>
      </c>
      <c r="G3138" s="0" t="s">
        <v>34</v>
      </c>
      <c r="H3138" s="0" t="n">
        <v>16</v>
      </c>
    </row>
    <row r="3139" customFormat="false" ht="15" hidden="false" customHeight="false" outlineLevel="0" collapsed="false">
      <c r="A3139" s="0" t="n">
        <v>3138</v>
      </c>
      <c r="B3139" s="0" t="n">
        <v>42352</v>
      </c>
      <c r="C3139" s="0" t="s">
        <v>17</v>
      </c>
      <c r="D3139" s="0" t="s">
        <v>29</v>
      </c>
      <c r="E3139" s="0" t="n">
        <v>2</v>
      </c>
      <c r="F3139" s="0" t="n">
        <v>0.382893518518518</v>
      </c>
      <c r="G3139" s="0" t="s">
        <v>34</v>
      </c>
      <c r="H3139" s="0" t="n">
        <v>12</v>
      </c>
    </row>
    <row r="3140" customFormat="false" ht="15" hidden="false" customHeight="false" outlineLevel="0" collapsed="false">
      <c r="A3140" s="0" t="n">
        <v>3139</v>
      </c>
      <c r="B3140" s="0" t="n">
        <v>42346</v>
      </c>
      <c r="C3140" s="0" t="s">
        <v>15</v>
      </c>
      <c r="D3140" s="0" t="s">
        <v>29</v>
      </c>
      <c r="E3140" s="0" t="n">
        <v>3</v>
      </c>
      <c r="F3140" s="0" t="n">
        <v>0.382916666666667</v>
      </c>
      <c r="G3140" s="0" t="s">
        <v>34</v>
      </c>
      <c r="H3140" s="0" t="n">
        <v>12</v>
      </c>
    </row>
    <row r="3141" customFormat="false" ht="15" hidden="false" customHeight="false" outlineLevel="0" collapsed="false">
      <c r="A3141" s="0" t="n">
        <v>3140</v>
      </c>
      <c r="B3141" s="0" t="n">
        <v>42343</v>
      </c>
      <c r="C3141" s="0" t="s">
        <v>19</v>
      </c>
      <c r="D3141" s="0" t="s">
        <v>31</v>
      </c>
      <c r="E3141" s="0" t="n">
        <v>2</v>
      </c>
      <c r="F3141" s="0" t="n">
        <v>0.382928240740741</v>
      </c>
      <c r="G3141" s="0" t="s">
        <v>34</v>
      </c>
      <c r="H3141" s="0" t="n">
        <v>16</v>
      </c>
    </row>
    <row r="3142" customFormat="false" ht="15" hidden="false" customHeight="false" outlineLevel="0" collapsed="false">
      <c r="A3142" s="0" t="n">
        <v>3141</v>
      </c>
      <c r="B3142" s="0" t="n">
        <v>42346</v>
      </c>
      <c r="C3142" s="0" t="s">
        <v>17</v>
      </c>
      <c r="D3142" s="0" t="s">
        <v>32</v>
      </c>
      <c r="E3142" s="0" t="n">
        <v>1</v>
      </c>
      <c r="F3142" s="0" t="n">
        <v>0.382928240740741</v>
      </c>
      <c r="G3142" s="0" t="s">
        <v>34</v>
      </c>
      <c r="H3142" s="0" t="n">
        <v>8</v>
      </c>
    </row>
    <row r="3143" customFormat="false" ht="15" hidden="false" customHeight="false" outlineLevel="0" collapsed="false">
      <c r="A3143" s="0" t="n">
        <v>3142</v>
      </c>
      <c r="B3143" s="0" t="n">
        <v>42345</v>
      </c>
      <c r="C3143" s="0" t="s">
        <v>20</v>
      </c>
      <c r="D3143" s="0" t="s">
        <v>27</v>
      </c>
      <c r="E3143" s="0" t="n">
        <v>3</v>
      </c>
      <c r="F3143" s="0" t="n">
        <v>0.382928240740741</v>
      </c>
      <c r="G3143" s="0" t="s">
        <v>34</v>
      </c>
      <c r="H3143" s="0" t="n">
        <v>16</v>
      </c>
    </row>
    <row r="3144" customFormat="false" ht="15" hidden="false" customHeight="false" outlineLevel="0" collapsed="false">
      <c r="A3144" s="0" t="n">
        <v>3143</v>
      </c>
      <c r="B3144" s="0" t="n">
        <v>42345</v>
      </c>
      <c r="C3144" s="0" t="s">
        <v>19</v>
      </c>
      <c r="D3144" s="0" t="s">
        <v>16</v>
      </c>
      <c r="E3144" s="0" t="n">
        <v>5</v>
      </c>
      <c r="F3144" s="0" t="n">
        <v>0.382974537037037</v>
      </c>
      <c r="G3144" s="0" t="s">
        <v>34</v>
      </c>
      <c r="H3144" s="0" t="n">
        <v>8</v>
      </c>
    </row>
    <row r="3145" customFormat="false" ht="15" hidden="false" customHeight="false" outlineLevel="0" collapsed="false">
      <c r="A3145" s="0" t="n">
        <v>3144</v>
      </c>
      <c r="B3145" s="0" t="n">
        <v>42341</v>
      </c>
      <c r="C3145" s="0" t="s">
        <v>15</v>
      </c>
      <c r="D3145" s="0" t="s">
        <v>22</v>
      </c>
      <c r="E3145" s="0" t="n">
        <v>3</v>
      </c>
      <c r="F3145" s="0" t="n">
        <v>0.383009259259259</v>
      </c>
      <c r="G3145" s="0" t="s">
        <v>34</v>
      </c>
      <c r="H3145" s="0" t="n">
        <v>16</v>
      </c>
    </row>
    <row r="3146" customFormat="false" ht="15" hidden="false" customHeight="false" outlineLevel="0" collapsed="false">
      <c r="A3146" s="0" t="n">
        <v>3145</v>
      </c>
      <c r="B3146" s="0" t="n">
        <v>42341</v>
      </c>
      <c r="C3146" s="0" t="s">
        <v>12</v>
      </c>
      <c r="D3146" s="0" t="s">
        <v>24</v>
      </c>
      <c r="E3146" s="0" t="n">
        <v>5</v>
      </c>
      <c r="F3146" s="0" t="n">
        <v>0.383009259259259</v>
      </c>
      <c r="G3146" s="0" t="s">
        <v>34</v>
      </c>
      <c r="H3146" s="0" t="n">
        <v>16</v>
      </c>
    </row>
    <row r="3147" customFormat="false" ht="15" hidden="false" customHeight="false" outlineLevel="0" collapsed="false">
      <c r="A3147" s="0" t="n">
        <v>3146</v>
      </c>
      <c r="B3147" s="0" t="n">
        <v>42341</v>
      </c>
      <c r="C3147" s="0" t="s">
        <v>20</v>
      </c>
      <c r="D3147" s="0" t="s">
        <v>25</v>
      </c>
      <c r="E3147" s="0" t="n">
        <v>2</v>
      </c>
      <c r="F3147" s="0" t="n">
        <v>0.383009259259259</v>
      </c>
      <c r="G3147" s="0" t="s">
        <v>34</v>
      </c>
      <c r="H3147" s="0" t="n">
        <v>8</v>
      </c>
    </row>
    <row r="3148" customFormat="false" ht="15" hidden="false" customHeight="false" outlineLevel="0" collapsed="false">
      <c r="A3148" s="0" t="n">
        <v>3147</v>
      </c>
      <c r="B3148" s="0" t="n">
        <v>42352</v>
      </c>
      <c r="C3148" s="0" t="s">
        <v>17</v>
      </c>
      <c r="D3148" s="0" t="s">
        <v>30</v>
      </c>
      <c r="E3148" s="0" t="n">
        <v>2</v>
      </c>
      <c r="F3148" s="0" t="n">
        <v>0.383020833333333</v>
      </c>
      <c r="G3148" s="0" t="s">
        <v>34</v>
      </c>
      <c r="H3148" s="0" t="n">
        <v>12</v>
      </c>
    </row>
    <row r="3149" customFormat="false" ht="15" hidden="false" customHeight="false" outlineLevel="0" collapsed="false">
      <c r="A3149" s="0" t="n">
        <v>3148</v>
      </c>
      <c r="B3149" s="0" t="n">
        <v>42352</v>
      </c>
      <c r="C3149" s="0" t="s">
        <v>12</v>
      </c>
      <c r="D3149" s="0" t="s">
        <v>26</v>
      </c>
      <c r="E3149" s="0" t="n">
        <v>1</v>
      </c>
      <c r="F3149" s="0" t="n">
        <v>0.383020833333333</v>
      </c>
      <c r="G3149" s="0" t="s">
        <v>34</v>
      </c>
      <c r="H3149" s="0" t="n">
        <v>12</v>
      </c>
    </row>
    <row r="3150" customFormat="false" ht="15" hidden="false" customHeight="false" outlineLevel="0" collapsed="false">
      <c r="A3150" s="0" t="n">
        <v>3149</v>
      </c>
      <c r="B3150" s="0" t="n">
        <v>42345</v>
      </c>
      <c r="C3150" s="0" t="s">
        <v>19</v>
      </c>
      <c r="D3150" s="0" t="s">
        <v>27</v>
      </c>
      <c r="E3150" s="0" t="n">
        <v>1</v>
      </c>
      <c r="F3150" s="0" t="n">
        <v>0.383032407407407</v>
      </c>
      <c r="G3150" s="0" t="s">
        <v>34</v>
      </c>
      <c r="H3150" s="0" t="n">
        <v>16</v>
      </c>
    </row>
    <row r="3151" customFormat="false" ht="15" hidden="false" customHeight="false" outlineLevel="0" collapsed="false">
      <c r="A3151" s="0" t="n">
        <v>3150</v>
      </c>
      <c r="B3151" s="0" t="n">
        <v>42348</v>
      </c>
      <c r="C3151" s="0" t="s">
        <v>19</v>
      </c>
      <c r="D3151" s="0" t="s">
        <v>23</v>
      </c>
      <c r="E3151" s="0" t="n">
        <v>2</v>
      </c>
      <c r="F3151" s="0" t="n">
        <v>0.383032407407407</v>
      </c>
      <c r="G3151" s="0" t="s">
        <v>34</v>
      </c>
      <c r="H3151" s="0" t="n">
        <v>8</v>
      </c>
    </row>
    <row r="3152" customFormat="false" ht="15" hidden="false" customHeight="false" outlineLevel="0" collapsed="false">
      <c r="A3152" s="0" t="n">
        <v>3151</v>
      </c>
      <c r="B3152" s="0" t="n">
        <v>42352</v>
      </c>
      <c r="C3152" s="0" t="s">
        <v>12</v>
      </c>
      <c r="D3152" s="0" t="s">
        <v>13</v>
      </c>
      <c r="E3152" s="0" t="n">
        <v>3</v>
      </c>
      <c r="F3152" s="0" t="n">
        <v>0.383043981481482</v>
      </c>
      <c r="G3152" s="0" t="s">
        <v>34</v>
      </c>
      <c r="H3152" s="0" t="n">
        <v>8</v>
      </c>
    </row>
    <row r="3153" customFormat="false" ht="15" hidden="false" customHeight="false" outlineLevel="0" collapsed="false">
      <c r="A3153" s="0" t="n">
        <v>3152</v>
      </c>
      <c r="B3153" s="0" t="n">
        <v>42349</v>
      </c>
      <c r="C3153" s="0" t="s">
        <v>15</v>
      </c>
      <c r="D3153" s="0" t="s">
        <v>27</v>
      </c>
      <c r="E3153" s="0" t="n">
        <v>1</v>
      </c>
      <c r="F3153" s="0" t="n">
        <v>0.383043981481482</v>
      </c>
      <c r="G3153" s="0" t="s">
        <v>34</v>
      </c>
      <c r="H3153" s="0" t="n">
        <v>16</v>
      </c>
    </row>
    <row r="3154" customFormat="false" ht="15" hidden="false" customHeight="false" outlineLevel="0" collapsed="false">
      <c r="A3154" s="0" t="n">
        <v>3153</v>
      </c>
      <c r="B3154" s="0" t="n">
        <v>42353</v>
      </c>
      <c r="C3154" s="0" t="s">
        <v>19</v>
      </c>
      <c r="D3154" s="0" t="s">
        <v>16</v>
      </c>
      <c r="E3154" s="0" t="n">
        <v>2</v>
      </c>
      <c r="F3154" s="0" t="n">
        <v>0.383043981481482</v>
      </c>
      <c r="G3154" s="0" t="s">
        <v>34</v>
      </c>
      <c r="H3154" s="0" t="n">
        <v>8</v>
      </c>
    </row>
    <row r="3155" customFormat="false" ht="15" hidden="false" customHeight="false" outlineLevel="0" collapsed="false">
      <c r="A3155" s="0" t="n">
        <v>3154</v>
      </c>
      <c r="B3155" s="0" t="n">
        <v>42343</v>
      </c>
      <c r="C3155" s="0" t="s">
        <v>12</v>
      </c>
      <c r="D3155" s="0" t="s">
        <v>23</v>
      </c>
      <c r="E3155" s="0" t="n">
        <v>2</v>
      </c>
      <c r="F3155" s="0" t="n">
        <v>0.38306712962963</v>
      </c>
      <c r="G3155" s="0" t="s">
        <v>34</v>
      </c>
      <c r="H3155" s="0" t="n">
        <v>8</v>
      </c>
    </row>
    <row r="3156" customFormat="false" ht="15" hidden="false" customHeight="false" outlineLevel="0" collapsed="false">
      <c r="A3156" s="0" t="n">
        <v>3155</v>
      </c>
      <c r="B3156" s="0" t="n">
        <v>42346</v>
      </c>
      <c r="C3156" s="0" t="s">
        <v>19</v>
      </c>
      <c r="D3156" s="0" t="s">
        <v>24</v>
      </c>
      <c r="E3156" s="0" t="n">
        <v>5</v>
      </c>
      <c r="F3156" s="0" t="n">
        <v>0.383090277777778</v>
      </c>
      <c r="G3156" s="0" t="s">
        <v>34</v>
      </c>
      <c r="H3156" s="0" t="n">
        <v>16</v>
      </c>
    </row>
    <row r="3157" customFormat="false" ht="15" hidden="false" customHeight="false" outlineLevel="0" collapsed="false">
      <c r="A3157" s="0" t="n">
        <v>3156</v>
      </c>
      <c r="B3157" s="0" t="n">
        <v>42346</v>
      </c>
      <c r="C3157" s="0" t="s">
        <v>17</v>
      </c>
      <c r="D3157" s="0" t="s">
        <v>27</v>
      </c>
      <c r="E3157" s="0" t="n">
        <v>3</v>
      </c>
      <c r="F3157" s="0" t="n">
        <v>0.383090277777778</v>
      </c>
      <c r="G3157" s="0" t="s">
        <v>34</v>
      </c>
      <c r="H3157" s="0" t="n">
        <v>16</v>
      </c>
    </row>
    <row r="3158" customFormat="false" ht="15" hidden="false" customHeight="false" outlineLevel="0" collapsed="false">
      <c r="A3158" s="0" t="n">
        <v>3157</v>
      </c>
      <c r="B3158" s="0" t="n">
        <v>42351</v>
      </c>
      <c r="C3158" s="0" t="s">
        <v>17</v>
      </c>
      <c r="D3158" s="0" t="s">
        <v>26</v>
      </c>
      <c r="E3158" s="0" t="n">
        <v>4</v>
      </c>
      <c r="F3158" s="0" t="n">
        <v>0.383101851851852</v>
      </c>
      <c r="G3158" s="0" t="s">
        <v>34</v>
      </c>
      <c r="H3158" s="0" t="n">
        <v>12</v>
      </c>
    </row>
    <row r="3159" customFormat="false" ht="15" hidden="false" customHeight="false" outlineLevel="0" collapsed="false">
      <c r="A3159" s="0" t="n">
        <v>3158</v>
      </c>
      <c r="B3159" s="0" t="n">
        <v>42350</v>
      </c>
      <c r="C3159" s="0" t="s">
        <v>12</v>
      </c>
      <c r="D3159" s="0" t="s">
        <v>22</v>
      </c>
      <c r="E3159" s="0" t="n">
        <v>1</v>
      </c>
      <c r="F3159" s="0" t="n">
        <v>0.383113425925926</v>
      </c>
      <c r="G3159" s="0" t="s">
        <v>34</v>
      </c>
      <c r="H3159" s="0" t="n">
        <v>16</v>
      </c>
    </row>
    <row r="3160" customFormat="false" ht="15" hidden="false" customHeight="false" outlineLevel="0" collapsed="false">
      <c r="A3160" s="0" t="n">
        <v>3159</v>
      </c>
      <c r="B3160" s="0" t="n">
        <v>42351</v>
      </c>
      <c r="C3160" s="0" t="s">
        <v>12</v>
      </c>
      <c r="D3160" s="0" t="s">
        <v>23</v>
      </c>
      <c r="E3160" s="0" t="n">
        <v>1</v>
      </c>
      <c r="F3160" s="0" t="n">
        <v>0.383113425925926</v>
      </c>
      <c r="G3160" s="0" t="s">
        <v>34</v>
      </c>
      <c r="H3160" s="0" t="n">
        <v>8</v>
      </c>
    </row>
    <row r="3161" customFormat="false" ht="15" hidden="false" customHeight="false" outlineLevel="0" collapsed="false">
      <c r="A3161" s="0" t="n">
        <v>3160</v>
      </c>
      <c r="B3161" s="0" t="n">
        <v>42352</v>
      </c>
      <c r="C3161" s="0" t="s">
        <v>12</v>
      </c>
      <c r="D3161" s="0" t="s">
        <v>22</v>
      </c>
      <c r="E3161" s="0" t="n">
        <v>5</v>
      </c>
      <c r="F3161" s="0" t="n">
        <v>0.383125</v>
      </c>
      <c r="G3161" s="0" t="s">
        <v>34</v>
      </c>
      <c r="H3161" s="0" t="n">
        <v>16</v>
      </c>
    </row>
    <row r="3162" customFormat="false" ht="15" hidden="false" customHeight="false" outlineLevel="0" collapsed="false">
      <c r="A3162" s="0" t="n">
        <v>3161</v>
      </c>
      <c r="B3162" s="0" t="n">
        <v>42341</v>
      </c>
      <c r="C3162" s="0" t="s">
        <v>12</v>
      </c>
      <c r="D3162" s="0" t="s">
        <v>31</v>
      </c>
      <c r="E3162" s="0" t="n">
        <v>3</v>
      </c>
      <c r="F3162" s="0" t="n">
        <v>0.383125</v>
      </c>
      <c r="G3162" s="0" t="s">
        <v>34</v>
      </c>
      <c r="H3162" s="0" t="n">
        <v>16</v>
      </c>
    </row>
    <row r="3163" customFormat="false" ht="15" hidden="false" customHeight="false" outlineLevel="0" collapsed="false">
      <c r="A3163" s="0" t="n">
        <v>3162</v>
      </c>
      <c r="B3163" s="0" t="n">
        <v>42342</v>
      </c>
      <c r="C3163" s="0" t="s">
        <v>15</v>
      </c>
      <c r="D3163" s="0" t="s">
        <v>29</v>
      </c>
      <c r="E3163" s="0" t="n">
        <v>3</v>
      </c>
      <c r="F3163" s="0" t="n">
        <v>0.383136574074074</v>
      </c>
      <c r="G3163" s="0" t="s">
        <v>34</v>
      </c>
      <c r="H3163" s="0" t="n">
        <v>12</v>
      </c>
    </row>
    <row r="3164" customFormat="false" ht="15" hidden="false" customHeight="false" outlineLevel="0" collapsed="false">
      <c r="A3164" s="0" t="n">
        <v>3163</v>
      </c>
      <c r="B3164" s="0" t="n">
        <v>42351</v>
      </c>
      <c r="C3164" s="0" t="s">
        <v>17</v>
      </c>
      <c r="D3164" s="0" t="s">
        <v>29</v>
      </c>
      <c r="E3164" s="0" t="n">
        <v>3</v>
      </c>
      <c r="F3164" s="0" t="n">
        <v>0.383159722222222</v>
      </c>
      <c r="G3164" s="0" t="s">
        <v>34</v>
      </c>
      <c r="H3164" s="0" t="n">
        <v>12</v>
      </c>
    </row>
    <row r="3165" customFormat="false" ht="15" hidden="false" customHeight="false" outlineLevel="0" collapsed="false">
      <c r="A3165" s="0" t="n">
        <v>3164</v>
      </c>
      <c r="B3165" s="0" t="n">
        <v>42351</v>
      </c>
      <c r="C3165" s="0" t="s">
        <v>20</v>
      </c>
      <c r="D3165" s="0" t="s">
        <v>16</v>
      </c>
      <c r="E3165" s="0" t="n">
        <v>1</v>
      </c>
      <c r="F3165" s="0" t="n">
        <v>0.383159722222222</v>
      </c>
      <c r="G3165" s="0" t="s">
        <v>34</v>
      </c>
      <c r="H3165" s="0" t="n">
        <v>8</v>
      </c>
    </row>
    <row r="3166" customFormat="false" ht="15" hidden="false" customHeight="false" outlineLevel="0" collapsed="false">
      <c r="A3166" s="0" t="n">
        <v>3165</v>
      </c>
      <c r="B3166" s="0" t="n">
        <v>42345</v>
      </c>
      <c r="C3166" s="0" t="s">
        <v>15</v>
      </c>
      <c r="D3166" s="0" t="s">
        <v>13</v>
      </c>
      <c r="E3166" s="0" t="n">
        <v>2</v>
      </c>
      <c r="F3166" s="0" t="n">
        <v>0.383159722222222</v>
      </c>
      <c r="G3166" s="0" t="s">
        <v>34</v>
      </c>
      <c r="H3166" s="0" t="n">
        <v>8</v>
      </c>
    </row>
    <row r="3167" customFormat="false" ht="15" hidden="false" customHeight="false" outlineLevel="0" collapsed="false">
      <c r="A3167" s="0" t="n">
        <v>3166</v>
      </c>
      <c r="B3167" s="0" t="n">
        <v>42349</v>
      </c>
      <c r="C3167" s="0" t="s">
        <v>15</v>
      </c>
      <c r="D3167" s="0" t="s">
        <v>29</v>
      </c>
      <c r="E3167" s="0" t="n">
        <v>1</v>
      </c>
      <c r="F3167" s="0" t="n">
        <v>0.383171296296296</v>
      </c>
      <c r="G3167" s="0" t="s">
        <v>34</v>
      </c>
      <c r="H3167" s="0" t="n">
        <v>12</v>
      </c>
    </row>
    <row r="3168" customFormat="false" ht="15" hidden="false" customHeight="false" outlineLevel="0" collapsed="false">
      <c r="A3168" s="0" t="n">
        <v>3167</v>
      </c>
      <c r="B3168" s="0" t="n">
        <v>42350</v>
      </c>
      <c r="C3168" s="0" t="s">
        <v>15</v>
      </c>
      <c r="D3168" s="0" t="s">
        <v>21</v>
      </c>
      <c r="E3168" s="0" t="n">
        <v>1</v>
      </c>
      <c r="F3168" s="0" t="n">
        <v>0.38318287037037</v>
      </c>
      <c r="G3168" s="0" t="s">
        <v>34</v>
      </c>
      <c r="H3168" s="0" t="n">
        <v>16</v>
      </c>
    </row>
    <row r="3169" customFormat="false" ht="15" hidden="false" customHeight="false" outlineLevel="0" collapsed="false">
      <c r="A3169" s="0" t="n">
        <v>3168</v>
      </c>
      <c r="B3169" s="0" t="n">
        <v>42343</v>
      </c>
      <c r="C3169" s="0" t="s">
        <v>17</v>
      </c>
      <c r="D3169" s="0" t="s">
        <v>33</v>
      </c>
      <c r="E3169" s="0" t="n">
        <v>4</v>
      </c>
      <c r="F3169" s="0" t="n">
        <v>0.383194444444444</v>
      </c>
      <c r="G3169" s="0" t="s">
        <v>34</v>
      </c>
      <c r="H3169" s="0" t="n">
        <v>16</v>
      </c>
    </row>
    <row r="3170" customFormat="false" ht="15" hidden="false" customHeight="false" outlineLevel="0" collapsed="false">
      <c r="A3170" s="0" t="n">
        <v>3169</v>
      </c>
      <c r="B3170" s="0" t="n">
        <v>42345</v>
      </c>
      <c r="C3170" s="0" t="s">
        <v>17</v>
      </c>
      <c r="D3170" s="0" t="s">
        <v>28</v>
      </c>
      <c r="E3170" s="0" t="n">
        <v>1</v>
      </c>
      <c r="F3170" s="0" t="n">
        <v>0.383206018518519</v>
      </c>
      <c r="G3170" s="0" t="s">
        <v>34</v>
      </c>
      <c r="H3170" s="0" t="n">
        <v>12</v>
      </c>
    </row>
    <row r="3171" customFormat="false" ht="15" hidden="false" customHeight="false" outlineLevel="0" collapsed="false">
      <c r="A3171" s="0" t="n">
        <v>3170</v>
      </c>
      <c r="B3171" s="0" t="n">
        <v>42351</v>
      </c>
      <c r="C3171" s="0" t="s">
        <v>17</v>
      </c>
      <c r="D3171" s="0" t="s">
        <v>29</v>
      </c>
      <c r="E3171" s="0" t="n">
        <v>3</v>
      </c>
      <c r="F3171" s="0" t="n">
        <v>0.383206018518519</v>
      </c>
      <c r="G3171" s="0" t="s">
        <v>34</v>
      </c>
      <c r="H3171" s="0" t="n">
        <v>12</v>
      </c>
    </row>
    <row r="3172" customFormat="false" ht="15" hidden="false" customHeight="false" outlineLevel="0" collapsed="false">
      <c r="A3172" s="0" t="n">
        <v>3171</v>
      </c>
      <c r="B3172" s="0" t="n">
        <v>42349</v>
      </c>
      <c r="C3172" s="0" t="s">
        <v>15</v>
      </c>
      <c r="D3172" s="0" t="s">
        <v>24</v>
      </c>
      <c r="E3172" s="0" t="n">
        <v>3</v>
      </c>
      <c r="F3172" s="0" t="n">
        <v>0.383229166666667</v>
      </c>
      <c r="G3172" s="0" t="s">
        <v>34</v>
      </c>
      <c r="H3172" s="0" t="n">
        <v>16</v>
      </c>
    </row>
    <row r="3173" customFormat="false" ht="15" hidden="false" customHeight="false" outlineLevel="0" collapsed="false">
      <c r="A3173" s="0" t="n">
        <v>3172</v>
      </c>
      <c r="B3173" s="0" t="n">
        <v>42343</v>
      </c>
      <c r="C3173" s="0" t="s">
        <v>12</v>
      </c>
      <c r="D3173" s="0" t="s">
        <v>28</v>
      </c>
      <c r="E3173" s="0" t="n">
        <v>2</v>
      </c>
      <c r="F3173" s="0" t="n">
        <v>0.383229166666667</v>
      </c>
      <c r="G3173" s="0" t="s">
        <v>34</v>
      </c>
      <c r="H3173" s="0" t="n">
        <v>12</v>
      </c>
    </row>
    <row r="3174" customFormat="false" ht="15" hidden="false" customHeight="false" outlineLevel="0" collapsed="false">
      <c r="A3174" s="0" t="n">
        <v>3173</v>
      </c>
      <c r="B3174" s="0" t="n">
        <v>42342</v>
      </c>
      <c r="C3174" s="0" t="s">
        <v>19</v>
      </c>
      <c r="D3174" s="0" t="s">
        <v>25</v>
      </c>
      <c r="E3174" s="0" t="n">
        <v>2</v>
      </c>
      <c r="F3174" s="0" t="n">
        <v>0.383252314814815</v>
      </c>
      <c r="G3174" s="0" t="s">
        <v>34</v>
      </c>
      <c r="H3174" s="0" t="n">
        <v>8</v>
      </c>
    </row>
    <row r="3175" customFormat="false" ht="15" hidden="false" customHeight="false" outlineLevel="0" collapsed="false">
      <c r="A3175" s="0" t="n">
        <v>3174</v>
      </c>
      <c r="B3175" s="0" t="n">
        <v>42349</v>
      </c>
      <c r="C3175" s="0" t="s">
        <v>12</v>
      </c>
      <c r="D3175" s="0" t="s">
        <v>23</v>
      </c>
      <c r="E3175" s="0" t="n">
        <v>1</v>
      </c>
      <c r="F3175" s="0" t="n">
        <v>0.383287037037037</v>
      </c>
      <c r="G3175" s="0" t="s">
        <v>34</v>
      </c>
      <c r="H3175" s="0" t="n">
        <v>8</v>
      </c>
    </row>
    <row r="3176" customFormat="false" ht="15" hidden="false" customHeight="false" outlineLevel="0" collapsed="false">
      <c r="A3176" s="0" t="n">
        <v>3175</v>
      </c>
      <c r="B3176" s="0" t="n">
        <v>42347</v>
      </c>
      <c r="C3176" s="0" t="s">
        <v>15</v>
      </c>
      <c r="D3176" s="0" t="s">
        <v>29</v>
      </c>
      <c r="E3176" s="0" t="n">
        <v>2</v>
      </c>
      <c r="F3176" s="0" t="n">
        <v>0.383287037037037</v>
      </c>
      <c r="G3176" s="0" t="s">
        <v>34</v>
      </c>
      <c r="H3176" s="0" t="n">
        <v>12</v>
      </c>
    </row>
    <row r="3177" customFormat="false" ht="15" hidden="false" customHeight="false" outlineLevel="0" collapsed="false">
      <c r="A3177" s="0" t="n">
        <v>3176</v>
      </c>
      <c r="B3177" s="0" t="n">
        <v>42342</v>
      </c>
      <c r="C3177" s="0" t="s">
        <v>17</v>
      </c>
      <c r="D3177" s="0" t="s">
        <v>21</v>
      </c>
      <c r="E3177" s="0" t="n">
        <v>5</v>
      </c>
      <c r="F3177" s="0" t="n">
        <v>0.383287037037037</v>
      </c>
      <c r="G3177" s="0" t="s">
        <v>34</v>
      </c>
      <c r="H3177" s="0" t="n">
        <v>16</v>
      </c>
    </row>
    <row r="3178" customFormat="false" ht="15" hidden="false" customHeight="false" outlineLevel="0" collapsed="false">
      <c r="A3178" s="0" t="n">
        <v>3177</v>
      </c>
      <c r="B3178" s="0" t="n">
        <v>42347</v>
      </c>
      <c r="C3178" s="0" t="s">
        <v>19</v>
      </c>
      <c r="D3178" s="0" t="s">
        <v>13</v>
      </c>
      <c r="E3178" s="0" t="n">
        <v>5</v>
      </c>
      <c r="F3178" s="0" t="n">
        <v>0.383310185185185</v>
      </c>
      <c r="G3178" s="0" t="s">
        <v>34</v>
      </c>
      <c r="H3178" s="0" t="n">
        <v>8</v>
      </c>
    </row>
    <row r="3179" customFormat="false" ht="15" hidden="false" customHeight="false" outlineLevel="0" collapsed="false">
      <c r="A3179" s="0" t="n">
        <v>3178</v>
      </c>
      <c r="B3179" s="0" t="n">
        <v>42352</v>
      </c>
      <c r="C3179" s="0" t="s">
        <v>20</v>
      </c>
      <c r="D3179" s="0" t="s">
        <v>27</v>
      </c>
      <c r="E3179" s="0" t="n">
        <v>4</v>
      </c>
      <c r="F3179" s="0" t="n">
        <v>0.383333333333333</v>
      </c>
      <c r="G3179" s="0" t="s">
        <v>34</v>
      </c>
      <c r="H3179" s="0" t="n">
        <v>16</v>
      </c>
    </row>
    <row r="3180" customFormat="false" ht="15" hidden="false" customHeight="false" outlineLevel="0" collapsed="false">
      <c r="A3180" s="0" t="n">
        <v>3179</v>
      </c>
      <c r="B3180" s="0" t="n">
        <v>42341</v>
      </c>
      <c r="C3180" s="0" t="s">
        <v>17</v>
      </c>
      <c r="D3180" s="0" t="s">
        <v>27</v>
      </c>
      <c r="E3180" s="0" t="n">
        <v>5</v>
      </c>
      <c r="F3180" s="0" t="n">
        <v>0.383344907407407</v>
      </c>
      <c r="G3180" s="0" t="s">
        <v>34</v>
      </c>
      <c r="H3180" s="0" t="n">
        <v>16</v>
      </c>
    </row>
    <row r="3181" customFormat="false" ht="15" hidden="false" customHeight="false" outlineLevel="0" collapsed="false">
      <c r="A3181" s="0" t="n">
        <v>3180</v>
      </c>
      <c r="B3181" s="0" t="n">
        <v>42342</v>
      </c>
      <c r="C3181" s="0" t="s">
        <v>12</v>
      </c>
      <c r="D3181" s="0" t="s">
        <v>33</v>
      </c>
      <c r="E3181" s="0" t="n">
        <v>1</v>
      </c>
      <c r="F3181" s="0" t="n">
        <v>0.383356481481481</v>
      </c>
      <c r="G3181" s="0" t="s">
        <v>34</v>
      </c>
      <c r="H3181" s="0" t="n">
        <v>16</v>
      </c>
    </row>
    <row r="3182" customFormat="false" ht="15" hidden="false" customHeight="false" outlineLevel="0" collapsed="false">
      <c r="A3182" s="0" t="n">
        <v>3181</v>
      </c>
      <c r="B3182" s="0" t="n">
        <v>42348</v>
      </c>
      <c r="C3182" s="0" t="s">
        <v>15</v>
      </c>
      <c r="D3182" s="0" t="s">
        <v>16</v>
      </c>
      <c r="E3182" s="0" t="n">
        <v>5</v>
      </c>
      <c r="F3182" s="0" t="n">
        <v>0.383356481481481</v>
      </c>
      <c r="G3182" s="0" t="s">
        <v>34</v>
      </c>
      <c r="H3182" s="0" t="n">
        <v>8</v>
      </c>
    </row>
    <row r="3183" customFormat="false" ht="15" hidden="false" customHeight="false" outlineLevel="0" collapsed="false">
      <c r="A3183" s="0" t="n">
        <v>3182</v>
      </c>
      <c r="B3183" s="0" t="n">
        <v>42344</v>
      </c>
      <c r="C3183" s="0" t="s">
        <v>19</v>
      </c>
      <c r="D3183" s="0" t="s">
        <v>13</v>
      </c>
      <c r="E3183" s="0" t="n">
        <v>3</v>
      </c>
      <c r="F3183" s="0" t="n">
        <v>0.383368055555556</v>
      </c>
      <c r="G3183" s="0" t="s">
        <v>34</v>
      </c>
      <c r="H3183" s="0" t="n">
        <v>8</v>
      </c>
    </row>
    <row r="3184" customFormat="false" ht="15" hidden="false" customHeight="false" outlineLevel="0" collapsed="false">
      <c r="A3184" s="0" t="n">
        <v>3183</v>
      </c>
      <c r="B3184" s="0" t="n">
        <v>42341</v>
      </c>
      <c r="C3184" s="0" t="s">
        <v>15</v>
      </c>
      <c r="D3184" s="0" t="s">
        <v>18</v>
      </c>
      <c r="E3184" s="0" t="n">
        <v>4</v>
      </c>
      <c r="F3184" s="0" t="n">
        <v>0.383368055555556</v>
      </c>
      <c r="G3184" s="0" t="s">
        <v>34</v>
      </c>
      <c r="H3184" s="0" t="n">
        <v>16</v>
      </c>
    </row>
    <row r="3185" customFormat="false" ht="15" hidden="false" customHeight="false" outlineLevel="0" collapsed="false">
      <c r="A3185" s="0" t="n">
        <v>3184</v>
      </c>
      <c r="B3185" s="0" t="n">
        <v>42351</v>
      </c>
      <c r="C3185" s="0" t="s">
        <v>20</v>
      </c>
      <c r="D3185" s="0" t="s">
        <v>27</v>
      </c>
      <c r="E3185" s="0" t="n">
        <v>2</v>
      </c>
      <c r="F3185" s="0" t="n">
        <v>0.38337962962963</v>
      </c>
      <c r="G3185" s="0" t="s">
        <v>34</v>
      </c>
      <c r="H3185" s="0" t="n">
        <v>16</v>
      </c>
    </row>
    <row r="3186" customFormat="false" ht="15" hidden="false" customHeight="false" outlineLevel="0" collapsed="false">
      <c r="A3186" s="0" t="n">
        <v>3185</v>
      </c>
      <c r="B3186" s="0" t="n">
        <v>42341</v>
      </c>
      <c r="C3186" s="0" t="s">
        <v>20</v>
      </c>
      <c r="D3186" s="0" t="s">
        <v>29</v>
      </c>
      <c r="E3186" s="0" t="n">
        <v>5</v>
      </c>
      <c r="F3186" s="0" t="n">
        <v>0.383402777777778</v>
      </c>
      <c r="G3186" s="0" t="s">
        <v>34</v>
      </c>
      <c r="H3186" s="0" t="n">
        <v>12</v>
      </c>
    </row>
    <row r="3187" customFormat="false" ht="15" hidden="false" customHeight="false" outlineLevel="0" collapsed="false">
      <c r="A3187" s="0" t="n">
        <v>3186</v>
      </c>
      <c r="B3187" s="0" t="n">
        <v>42350</v>
      </c>
      <c r="C3187" s="0" t="s">
        <v>15</v>
      </c>
      <c r="D3187" s="0" t="s">
        <v>18</v>
      </c>
      <c r="E3187" s="0" t="n">
        <v>3</v>
      </c>
      <c r="F3187" s="0" t="n">
        <v>0.383425925925926</v>
      </c>
      <c r="G3187" s="0" t="s">
        <v>34</v>
      </c>
      <c r="H3187" s="0" t="n">
        <v>16</v>
      </c>
    </row>
    <row r="3188" customFormat="false" ht="15" hidden="false" customHeight="false" outlineLevel="0" collapsed="false">
      <c r="A3188" s="0" t="n">
        <v>3187</v>
      </c>
      <c r="B3188" s="0" t="n">
        <v>42342</v>
      </c>
      <c r="C3188" s="0" t="s">
        <v>19</v>
      </c>
      <c r="D3188" s="0" t="s">
        <v>25</v>
      </c>
      <c r="E3188" s="0" t="n">
        <v>4</v>
      </c>
      <c r="F3188" s="0" t="n">
        <v>0.3834375</v>
      </c>
      <c r="G3188" s="0" t="s">
        <v>34</v>
      </c>
      <c r="H3188" s="0" t="n">
        <v>8</v>
      </c>
    </row>
    <row r="3189" customFormat="false" ht="15" hidden="false" customHeight="false" outlineLevel="0" collapsed="false">
      <c r="A3189" s="0" t="n">
        <v>3188</v>
      </c>
      <c r="B3189" s="0" t="n">
        <v>42352</v>
      </c>
      <c r="C3189" s="0" t="s">
        <v>12</v>
      </c>
      <c r="D3189" s="0" t="s">
        <v>21</v>
      </c>
      <c r="E3189" s="0" t="n">
        <v>1</v>
      </c>
      <c r="F3189" s="0" t="n">
        <v>0.3834375</v>
      </c>
      <c r="G3189" s="0" t="s">
        <v>34</v>
      </c>
      <c r="H3189" s="0" t="n">
        <v>16</v>
      </c>
    </row>
    <row r="3190" customFormat="false" ht="15" hidden="false" customHeight="false" outlineLevel="0" collapsed="false">
      <c r="A3190" s="0" t="n">
        <v>3189</v>
      </c>
      <c r="B3190" s="0" t="n">
        <v>42343</v>
      </c>
      <c r="C3190" s="0" t="s">
        <v>19</v>
      </c>
      <c r="D3190" s="0" t="s">
        <v>26</v>
      </c>
      <c r="E3190" s="0" t="n">
        <v>5</v>
      </c>
      <c r="F3190" s="0" t="n">
        <v>0.383460648148148</v>
      </c>
      <c r="G3190" s="0" t="s">
        <v>34</v>
      </c>
      <c r="H3190" s="0" t="n">
        <v>12</v>
      </c>
    </row>
    <row r="3191" customFormat="false" ht="15" hidden="false" customHeight="false" outlineLevel="0" collapsed="false">
      <c r="A3191" s="0" t="n">
        <v>3190</v>
      </c>
      <c r="B3191" s="0" t="n">
        <v>42346</v>
      </c>
      <c r="C3191" s="0" t="s">
        <v>12</v>
      </c>
      <c r="D3191" s="0" t="s">
        <v>32</v>
      </c>
      <c r="E3191" s="0" t="n">
        <v>1</v>
      </c>
      <c r="F3191" s="0" t="n">
        <v>0.383460648148148</v>
      </c>
      <c r="G3191" s="0" t="s">
        <v>34</v>
      </c>
      <c r="H3191" s="0" t="n">
        <v>8</v>
      </c>
    </row>
    <row r="3192" customFormat="false" ht="15" hidden="false" customHeight="false" outlineLevel="0" collapsed="false">
      <c r="A3192" s="0" t="n">
        <v>3191</v>
      </c>
      <c r="B3192" s="0" t="n">
        <v>42347</v>
      </c>
      <c r="C3192" s="0" t="s">
        <v>20</v>
      </c>
      <c r="D3192" s="0" t="s">
        <v>32</v>
      </c>
      <c r="E3192" s="0" t="n">
        <v>2</v>
      </c>
      <c r="F3192" s="0" t="n">
        <v>0.383483796296296</v>
      </c>
      <c r="G3192" s="0" t="s">
        <v>34</v>
      </c>
      <c r="H3192" s="0" t="n">
        <v>8</v>
      </c>
    </row>
    <row r="3193" customFormat="false" ht="15" hidden="false" customHeight="false" outlineLevel="0" collapsed="false">
      <c r="A3193" s="0" t="n">
        <v>3192</v>
      </c>
      <c r="B3193" s="0" t="n">
        <v>42343</v>
      </c>
      <c r="C3193" s="0" t="s">
        <v>12</v>
      </c>
      <c r="D3193" s="0" t="s">
        <v>32</v>
      </c>
      <c r="E3193" s="0" t="n">
        <v>5</v>
      </c>
      <c r="F3193" s="0" t="n">
        <v>0.383541666666667</v>
      </c>
      <c r="G3193" s="0" t="s">
        <v>34</v>
      </c>
      <c r="H3193" s="0" t="n">
        <v>8</v>
      </c>
    </row>
    <row r="3194" customFormat="false" ht="15" hidden="false" customHeight="false" outlineLevel="0" collapsed="false">
      <c r="A3194" s="0" t="n">
        <v>3193</v>
      </c>
      <c r="B3194" s="0" t="n">
        <v>42351</v>
      </c>
      <c r="C3194" s="0" t="s">
        <v>17</v>
      </c>
      <c r="D3194" s="0" t="s">
        <v>24</v>
      </c>
      <c r="E3194" s="0" t="n">
        <v>4</v>
      </c>
      <c r="F3194" s="0" t="n">
        <v>0.383541666666667</v>
      </c>
      <c r="G3194" s="0" t="s">
        <v>34</v>
      </c>
      <c r="H3194" s="0" t="n">
        <v>16</v>
      </c>
    </row>
    <row r="3195" customFormat="false" ht="15" hidden="false" customHeight="false" outlineLevel="0" collapsed="false">
      <c r="A3195" s="0" t="n">
        <v>3194</v>
      </c>
      <c r="B3195" s="0" t="n">
        <v>42346</v>
      </c>
      <c r="C3195" s="0" t="s">
        <v>12</v>
      </c>
      <c r="D3195" s="0" t="s">
        <v>26</v>
      </c>
      <c r="E3195" s="0" t="n">
        <v>1</v>
      </c>
      <c r="F3195" s="0" t="n">
        <v>0.383541666666667</v>
      </c>
      <c r="G3195" s="0" t="s">
        <v>34</v>
      </c>
      <c r="H3195" s="0" t="n">
        <v>12</v>
      </c>
    </row>
    <row r="3196" customFormat="false" ht="15" hidden="false" customHeight="false" outlineLevel="0" collapsed="false">
      <c r="A3196" s="0" t="n">
        <v>3195</v>
      </c>
      <c r="B3196" s="0" t="n">
        <v>42345</v>
      </c>
      <c r="C3196" s="0" t="s">
        <v>12</v>
      </c>
      <c r="D3196" s="0" t="s">
        <v>23</v>
      </c>
      <c r="E3196" s="0" t="n">
        <v>3</v>
      </c>
      <c r="F3196" s="0" t="n">
        <v>0.383541666666667</v>
      </c>
      <c r="G3196" s="0" t="s">
        <v>34</v>
      </c>
      <c r="H3196" s="0" t="n">
        <v>8</v>
      </c>
    </row>
    <row r="3197" customFormat="false" ht="15" hidden="false" customHeight="false" outlineLevel="0" collapsed="false">
      <c r="A3197" s="0" t="n">
        <v>3196</v>
      </c>
      <c r="B3197" s="0" t="n">
        <v>42342</v>
      </c>
      <c r="C3197" s="0" t="s">
        <v>15</v>
      </c>
      <c r="D3197" s="0" t="s">
        <v>33</v>
      </c>
      <c r="E3197" s="0" t="n">
        <v>1</v>
      </c>
      <c r="F3197" s="0" t="n">
        <v>0.383553240740741</v>
      </c>
      <c r="G3197" s="0" t="s">
        <v>34</v>
      </c>
      <c r="H3197" s="0" t="n">
        <v>16</v>
      </c>
    </row>
    <row r="3198" customFormat="false" ht="15" hidden="false" customHeight="false" outlineLevel="0" collapsed="false">
      <c r="A3198" s="0" t="n">
        <v>3197</v>
      </c>
      <c r="B3198" s="0" t="n">
        <v>42346</v>
      </c>
      <c r="C3198" s="0" t="s">
        <v>17</v>
      </c>
      <c r="D3198" s="0" t="s">
        <v>30</v>
      </c>
      <c r="E3198" s="0" t="n">
        <v>3</v>
      </c>
      <c r="F3198" s="0" t="n">
        <v>0.383564814814815</v>
      </c>
      <c r="G3198" s="0" t="s">
        <v>34</v>
      </c>
      <c r="H3198" s="0" t="n">
        <v>12</v>
      </c>
    </row>
    <row r="3199" customFormat="false" ht="15" hidden="false" customHeight="false" outlineLevel="0" collapsed="false">
      <c r="A3199" s="0" t="n">
        <v>3198</v>
      </c>
      <c r="B3199" s="0" t="n">
        <v>42342</v>
      </c>
      <c r="C3199" s="0" t="s">
        <v>19</v>
      </c>
      <c r="D3199" s="0" t="s">
        <v>28</v>
      </c>
      <c r="E3199" s="0" t="n">
        <v>5</v>
      </c>
      <c r="F3199" s="0" t="n">
        <v>0.383576388888889</v>
      </c>
      <c r="G3199" s="0" t="s">
        <v>34</v>
      </c>
      <c r="H3199" s="0" t="n">
        <v>12</v>
      </c>
    </row>
    <row r="3200" customFormat="false" ht="15" hidden="false" customHeight="false" outlineLevel="0" collapsed="false">
      <c r="A3200" s="0" t="n">
        <v>3199</v>
      </c>
      <c r="B3200" s="0" t="n">
        <v>42344</v>
      </c>
      <c r="C3200" s="0" t="s">
        <v>19</v>
      </c>
      <c r="D3200" s="0" t="s">
        <v>30</v>
      </c>
      <c r="E3200" s="0" t="n">
        <v>1</v>
      </c>
      <c r="F3200" s="0" t="n">
        <v>0.383576388888889</v>
      </c>
      <c r="G3200" s="0" t="s">
        <v>34</v>
      </c>
      <c r="H3200" s="0" t="n">
        <v>12</v>
      </c>
    </row>
    <row r="3201" customFormat="false" ht="15" hidden="false" customHeight="false" outlineLevel="0" collapsed="false">
      <c r="A3201" s="0" t="n">
        <v>3200</v>
      </c>
      <c r="B3201" s="0" t="n">
        <v>42341</v>
      </c>
      <c r="C3201" s="0" t="s">
        <v>20</v>
      </c>
      <c r="D3201" s="0" t="s">
        <v>25</v>
      </c>
      <c r="E3201" s="0" t="n">
        <v>5</v>
      </c>
      <c r="F3201" s="0" t="n">
        <v>0.383587962962963</v>
      </c>
      <c r="G3201" s="0" t="s">
        <v>34</v>
      </c>
      <c r="H3201" s="0" t="n">
        <v>8</v>
      </c>
    </row>
    <row r="3202" customFormat="false" ht="15" hidden="false" customHeight="false" outlineLevel="0" collapsed="false">
      <c r="A3202" s="0" t="n">
        <v>3201</v>
      </c>
      <c r="B3202" s="0" t="n">
        <v>42351</v>
      </c>
      <c r="C3202" s="0" t="s">
        <v>17</v>
      </c>
      <c r="D3202" s="0" t="s">
        <v>28</v>
      </c>
      <c r="E3202" s="0" t="n">
        <v>3</v>
      </c>
      <c r="F3202" s="0" t="n">
        <v>0.383599537037037</v>
      </c>
      <c r="G3202" s="0" t="s">
        <v>34</v>
      </c>
      <c r="H3202" s="0" t="n">
        <v>12</v>
      </c>
    </row>
    <row r="3203" customFormat="false" ht="15" hidden="false" customHeight="false" outlineLevel="0" collapsed="false">
      <c r="A3203" s="0" t="n">
        <v>3202</v>
      </c>
      <c r="B3203" s="0" t="n">
        <v>42345</v>
      </c>
      <c r="C3203" s="0" t="s">
        <v>12</v>
      </c>
      <c r="D3203" s="0" t="s">
        <v>28</v>
      </c>
      <c r="E3203" s="0" t="n">
        <v>2</v>
      </c>
      <c r="F3203" s="0" t="n">
        <v>0.383611111111111</v>
      </c>
      <c r="G3203" s="0" t="s">
        <v>34</v>
      </c>
      <c r="H3203" s="0" t="n">
        <v>12</v>
      </c>
    </row>
    <row r="3204" customFormat="false" ht="15" hidden="false" customHeight="false" outlineLevel="0" collapsed="false">
      <c r="A3204" s="0" t="n">
        <v>3203</v>
      </c>
      <c r="B3204" s="0" t="n">
        <v>42345</v>
      </c>
      <c r="C3204" s="0" t="s">
        <v>20</v>
      </c>
      <c r="D3204" s="0" t="s">
        <v>26</v>
      </c>
      <c r="E3204" s="0" t="n">
        <v>5</v>
      </c>
      <c r="F3204" s="0" t="n">
        <v>0.383622685185185</v>
      </c>
      <c r="G3204" s="0" t="s">
        <v>34</v>
      </c>
      <c r="H3204" s="0" t="n">
        <v>12</v>
      </c>
    </row>
    <row r="3205" customFormat="false" ht="15" hidden="false" customHeight="false" outlineLevel="0" collapsed="false">
      <c r="A3205" s="0" t="n">
        <v>3204</v>
      </c>
      <c r="B3205" s="0" t="n">
        <v>42347</v>
      </c>
      <c r="C3205" s="0" t="s">
        <v>15</v>
      </c>
      <c r="D3205" s="0" t="s">
        <v>16</v>
      </c>
      <c r="E3205" s="0" t="n">
        <v>2</v>
      </c>
      <c r="F3205" s="0" t="n">
        <v>0.383622685185185</v>
      </c>
      <c r="G3205" s="0" t="s">
        <v>34</v>
      </c>
      <c r="H3205" s="0" t="n">
        <v>8</v>
      </c>
    </row>
    <row r="3206" customFormat="false" ht="15" hidden="false" customHeight="false" outlineLevel="0" collapsed="false">
      <c r="A3206" s="0" t="n">
        <v>3205</v>
      </c>
      <c r="B3206" s="0" t="n">
        <v>42341</v>
      </c>
      <c r="C3206" s="0" t="s">
        <v>15</v>
      </c>
      <c r="D3206" s="0" t="s">
        <v>26</v>
      </c>
      <c r="E3206" s="0" t="n">
        <v>5</v>
      </c>
      <c r="F3206" s="0" t="n">
        <v>0.383634259259259</v>
      </c>
      <c r="G3206" s="0" t="s">
        <v>34</v>
      </c>
      <c r="H3206" s="0" t="n">
        <v>12</v>
      </c>
    </row>
    <row r="3207" customFormat="false" ht="15" hidden="false" customHeight="false" outlineLevel="0" collapsed="false">
      <c r="A3207" s="0" t="n">
        <v>3206</v>
      </c>
      <c r="B3207" s="0" t="n">
        <v>42349</v>
      </c>
      <c r="C3207" s="0" t="s">
        <v>15</v>
      </c>
      <c r="D3207" s="0" t="s">
        <v>16</v>
      </c>
      <c r="E3207" s="0" t="n">
        <v>4</v>
      </c>
      <c r="F3207" s="0" t="n">
        <v>0.383657407407407</v>
      </c>
      <c r="G3207" s="0" t="s">
        <v>34</v>
      </c>
      <c r="H3207" s="0" t="n">
        <v>8</v>
      </c>
    </row>
    <row r="3208" customFormat="false" ht="15" hidden="false" customHeight="false" outlineLevel="0" collapsed="false">
      <c r="A3208" s="0" t="n">
        <v>3207</v>
      </c>
      <c r="B3208" s="0" t="n">
        <v>42348</v>
      </c>
      <c r="C3208" s="0" t="s">
        <v>17</v>
      </c>
      <c r="D3208" s="0" t="s">
        <v>28</v>
      </c>
      <c r="E3208" s="0" t="n">
        <v>2</v>
      </c>
      <c r="F3208" s="0" t="n">
        <v>0.383668981481481</v>
      </c>
      <c r="G3208" s="0" t="s">
        <v>34</v>
      </c>
      <c r="H3208" s="0" t="n">
        <v>12</v>
      </c>
    </row>
    <row r="3209" customFormat="false" ht="15" hidden="false" customHeight="false" outlineLevel="0" collapsed="false">
      <c r="A3209" s="0" t="n">
        <v>3208</v>
      </c>
      <c r="B3209" s="0" t="n">
        <v>42341</v>
      </c>
      <c r="C3209" s="0" t="s">
        <v>20</v>
      </c>
      <c r="D3209" s="0" t="s">
        <v>28</v>
      </c>
      <c r="E3209" s="0" t="n">
        <v>3</v>
      </c>
      <c r="F3209" s="0" t="n">
        <v>0.383680555555556</v>
      </c>
      <c r="G3209" s="0" t="s">
        <v>34</v>
      </c>
      <c r="H3209" s="0" t="n">
        <v>12</v>
      </c>
    </row>
    <row r="3210" customFormat="false" ht="15" hidden="false" customHeight="false" outlineLevel="0" collapsed="false">
      <c r="A3210" s="0" t="n">
        <v>3209</v>
      </c>
      <c r="B3210" s="0" t="n">
        <v>42342</v>
      </c>
      <c r="C3210" s="0" t="s">
        <v>15</v>
      </c>
      <c r="D3210" s="0" t="s">
        <v>30</v>
      </c>
      <c r="E3210" s="0" t="n">
        <v>3</v>
      </c>
      <c r="F3210" s="0" t="n">
        <v>0.38369212962963</v>
      </c>
      <c r="G3210" s="0" t="s">
        <v>34</v>
      </c>
      <c r="H3210" s="0" t="n">
        <v>12</v>
      </c>
    </row>
    <row r="3211" customFormat="false" ht="15" hidden="false" customHeight="false" outlineLevel="0" collapsed="false">
      <c r="A3211" s="0" t="n">
        <v>3210</v>
      </c>
      <c r="B3211" s="0" t="n">
        <v>42351</v>
      </c>
      <c r="C3211" s="0" t="s">
        <v>17</v>
      </c>
      <c r="D3211" s="0" t="s">
        <v>30</v>
      </c>
      <c r="E3211" s="0" t="n">
        <v>1</v>
      </c>
      <c r="F3211" s="0" t="n">
        <v>0.38369212962963</v>
      </c>
      <c r="G3211" s="0" t="s">
        <v>34</v>
      </c>
      <c r="H3211" s="0" t="n">
        <v>12</v>
      </c>
    </row>
    <row r="3212" customFormat="false" ht="15" hidden="false" customHeight="false" outlineLevel="0" collapsed="false">
      <c r="A3212" s="0" t="n">
        <v>3211</v>
      </c>
      <c r="B3212" s="0" t="n">
        <v>42348</v>
      </c>
      <c r="C3212" s="0" t="s">
        <v>15</v>
      </c>
      <c r="D3212" s="0" t="s">
        <v>33</v>
      </c>
      <c r="E3212" s="0" t="n">
        <v>3</v>
      </c>
      <c r="F3212" s="0" t="n">
        <v>0.383703703703704</v>
      </c>
      <c r="G3212" s="0" t="s">
        <v>34</v>
      </c>
      <c r="H3212" s="0" t="n">
        <v>16</v>
      </c>
    </row>
    <row r="3213" customFormat="false" ht="15" hidden="false" customHeight="false" outlineLevel="0" collapsed="false">
      <c r="A3213" s="0" t="n">
        <v>3212</v>
      </c>
      <c r="B3213" s="0" t="n">
        <v>42343</v>
      </c>
      <c r="C3213" s="0" t="s">
        <v>19</v>
      </c>
      <c r="D3213" s="0" t="s">
        <v>21</v>
      </c>
      <c r="E3213" s="0" t="n">
        <v>3</v>
      </c>
      <c r="F3213" s="0" t="n">
        <v>0.383715277777778</v>
      </c>
      <c r="G3213" s="0" t="s">
        <v>34</v>
      </c>
      <c r="H3213" s="0" t="n">
        <v>16</v>
      </c>
    </row>
    <row r="3214" customFormat="false" ht="15" hidden="false" customHeight="false" outlineLevel="0" collapsed="false">
      <c r="A3214" s="0" t="n">
        <v>3213</v>
      </c>
      <c r="B3214" s="0" t="n">
        <v>42344</v>
      </c>
      <c r="C3214" s="0" t="s">
        <v>17</v>
      </c>
      <c r="D3214" s="0" t="s">
        <v>30</v>
      </c>
      <c r="E3214" s="0" t="n">
        <v>5</v>
      </c>
      <c r="F3214" s="0" t="n">
        <v>0.383738425925926</v>
      </c>
      <c r="G3214" s="0" t="s">
        <v>34</v>
      </c>
      <c r="H3214" s="0" t="n">
        <v>12</v>
      </c>
    </row>
    <row r="3215" customFormat="false" ht="15" hidden="false" customHeight="false" outlineLevel="0" collapsed="false">
      <c r="A3215" s="0" t="n">
        <v>3214</v>
      </c>
      <c r="B3215" s="0" t="n">
        <v>42343</v>
      </c>
      <c r="C3215" s="0" t="s">
        <v>20</v>
      </c>
      <c r="D3215" s="0" t="s">
        <v>28</v>
      </c>
      <c r="E3215" s="0" t="n">
        <v>2</v>
      </c>
      <c r="F3215" s="0" t="n">
        <v>0.383738425925926</v>
      </c>
      <c r="G3215" s="0" t="s">
        <v>34</v>
      </c>
      <c r="H3215" s="0" t="n">
        <v>12</v>
      </c>
    </row>
    <row r="3216" customFormat="false" ht="15" hidden="false" customHeight="false" outlineLevel="0" collapsed="false">
      <c r="A3216" s="0" t="n">
        <v>3215</v>
      </c>
      <c r="B3216" s="0" t="n">
        <v>42350</v>
      </c>
      <c r="C3216" s="0" t="s">
        <v>15</v>
      </c>
      <c r="D3216" s="0" t="s">
        <v>28</v>
      </c>
      <c r="E3216" s="0" t="n">
        <v>1</v>
      </c>
      <c r="F3216" s="0" t="n">
        <v>0.38375</v>
      </c>
      <c r="G3216" s="0" t="s">
        <v>34</v>
      </c>
      <c r="H3216" s="0" t="n">
        <v>12</v>
      </c>
    </row>
    <row r="3217" customFormat="false" ht="15" hidden="false" customHeight="false" outlineLevel="0" collapsed="false">
      <c r="A3217" s="0" t="n">
        <v>3216</v>
      </c>
      <c r="B3217" s="0" t="n">
        <v>42352</v>
      </c>
      <c r="C3217" s="0" t="s">
        <v>12</v>
      </c>
      <c r="D3217" s="0" t="s">
        <v>30</v>
      </c>
      <c r="E3217" s="0" t="n">
        <v>1</v>
      </c>
      <c r="F3217" s="0" t="n">
        <v>0.383784722222222</v>
      </c>
      <c r="G3217" s="0" t="s">
        <v>34</v>
      </c>
      <c r="H3217" s="0" t="n">
        <v>12</v>
      </c>
    </row>
    <row r="3218" customFormat="false" ht="15" hidden="false" customHeight="false" outlineLevel="0" collapsed="false">
      <c r="A3218" s="0" t="n">
        <v>3217</v>
      </c>
      <c r="B3218" s="0" t="n">
        <v>42346</v>
      </c>
      <c r="C3218" s="0" t="s">
        <v>17</v>
      </c>
      <c r="D3218" s="0" t="s">
        <v>31</v>
      </c>
      <c r="E3218" s="0" t="n">
        <v>2</v>
      </c>
      <c r="F3218" s="0" t="n">
        <v>0.383796296296296</v>
      </c>
      <c r="G3218" s="0" t="s">
        <v>34</v>
      </c>
      <c r="H3218" s="0" t="n">
        <v>16</v>
      </c>
    </row>
    <row r="3219" customFormat="false" ht="15" hidden="false" customHeight="false" outlineLevel="0" collapsed="false">
      <c r="A3219" s="0" t="n">
        <v>3218</v>
      </c>
      <c r="B3219" s="0" t="n">
        <v>42349</v>
      </c>
      <c r="C3219" s="0" t="s">
        <v>15</v>
      </c>
      <c r="D3219" s="0" t="s">
        <v>31</v>
      </c>
      <c r="E3219" s="0" t="n">
        <v>2</v>
      </c>
      <c r="F3219" s="0" t="n">
        <v>0.38380787037037</v>
      </c>
      <c r="G3219" s="0" t="s">
        <v>34</v>
      </c>
      <c r="H3219" s="0" t="n">
        <v>16</v>
      </c>
    </row>
    <row r="3220" customFormat="false" ht="15" hidden="false" customHeight="false" outlineLevel="0" collapsed="false">
      <c r="A3220" s="0" t="n">
        <v>3219</v>
      </c>
      <c r="B3220" s="0" t="n">
        <v>42343</v>
      </c>
      <c r="C3220" s="0" t="s">
        <v>20</v>
      </c>
      <c r="D3220" s="0" t="s">
        <v>33</v>
      </c>
      <c r="E3220" s="0" t="n">
        <v>2</v>
      </c>
      <c r="F3220" s="0" t="n">
        <v>0.383854166666667</v>
      </c>
      <c r="G3220" s="0" t="s">
        <v>34</v>
      </c>
      <c r="H3220" s="0" t="n">
        <v>16</v>
      </c>
    </row>
    <row r="3221" customFormat="false" ht="15" hidden="false" customHeight="false" outlineLevel="0" collapsed="false">
      <c r="A3221" s="0" t="n">
        <v>3220</v>
      </c>
      <c r="B3221" s="0" t="n">
        <v>42349</v>
      </c>
      <c r="C3221" s="0" t="s">
        <v>12</v>
      </c>
      <c r="D3221" s="0" t="s">
        <v>30</v>
      </c>
      <c r="E3221" s="0" t="n">
        <v>3</v>
      </c>
      <c r="F3221" s="0" t="n">
        <v>0.383877314814815</v>
      </c>
      <c r="G3221" s="0" t="s">
        <v>34</v>
      </c>
      <c r="H3221" s="0" t="n">
        <v>12</v>
      </c>
    </row>
    <row r="3222" customFormat="false" ht="15" hidden="false" customHeight="false" outlineLevel="0" collapsed="false">
      <c r="A3222" s="0" t="n">
        <v>3221</v>
      </c>
      <c r="B3222" s="0" t="n">
        <v>42345</v>
      </c>
      <c r="C3222" s="0" t="s">
        <v>19</v>
      </c>
      <c r="D3222" s="0" t="s">
        <v>29</v>
      </c>
      <c r="E3222" s="0" t="n">
        <v>1</v>
      </c>
      <c r="F3222" s="0" t="n">
        <v>0.383900462962963</v>
      </c>
      <c r="G3222" s="0" t="s">
        <v>34</v>
      </c>
      <c r="H3222" s="0" t="n">
        <v>12</v>
      </c>
    </row>
    <row r="3223" customFormat="false" ht="15" hidden="false" customHeight="false" outlineLevel="0" collapsed="false">
      <c r="A3223" s="0" t="n">
        <v>3222</v>
      </c>
      <c r="B3223" s="0" t="n">
        <v>42345</v>
      </c>
      <c r="C3223" s="0" t="s">
        <v>15</v>
      </c>
      <c r="D3223" s="0" t="s">
        <v>29</v>
      </c>
      <c r="E3223" s="0" t="n">
        <v>3</v>
      </c>
      <c r="F3223" s="0" t="n">
        <v>0.383912037037037</v>
      </c>
      <c r="G3223" s="0" t="s">
        <v>34</v>
      </c>
      <c r="H3223" s="0" t="n">
        <v>12</v>
      </c>
    </row>
    <row r="3224" customFormat="false" ht="15" hidden="false" customHeight="false" outlineLevel="0" collapsed="false">
      <c r="A3224" s="0" t="n">
        <v>3223</v>
      </c>
      <c r="B3224" s="0" t="n">
        <v>42343</v>
      </c>
      <c r="C3224" s="0" t="s">
        <v>17</v>
      </c>
      <c r="D3224" s="0" t="s">
        <v>28</v>
      </c>
      <c r="E3224" s="0" t="n">
        <v>4</v>
      </c>
      <c r="F3224" s="0" t="n">
        <v>0.383923611111111</v>
      </c>
      <c r="G3224" s="0" t="s">
        <v>34</v>
      </c>
      <c r="H3224" s="0" t="n">
        <v>12</v>
      </c>
    </row>
    <row r="3225" customFormat="false" ht="15" hidden="false" customHeight="false" outlineLevel="0" collapsed="false">
      <c r="A3225" s="0" t="n">
        <v>3224</v>
      </c>
      <c r="B3225" s="0" t="n">
        <v>42347</v>
      </c>
      <c r="C3225" s="0" t="s">
        <v>17</v>
      </c>
      <c r="D3225" s="0" t="s">
        <v>25</v>
      </c>
      <c r="E3225" s="0" t="n">
        <v>4</v>
      </c>
      <c r="F3225" s="0" t="n">
        <v>0.383935185185185</v>
      </c>
      <c r="G3225" s="0" t="s">
        <v>34</v>
      </c>
      <c r="H3225" s="0" t="n">
        <v>8</v>
      </c>
    </row>
    <row r="3226" customFormat="false" ht="15" hidden="false" customHeight="false" outlineLevel="0" collapsed="false">
      <c r="A3226" s="0" t="n">
        <v>3225</v>
      </c>
      <c r="B3226" s="0" t="n">
        <v>42353</v>
      </c>
      <c r="C3226" s="0" t="s">
        <v>19</v>
      </c>
      <c r="D3226" s="0" t="s">
        <v>24</v>
      </c>
      <c r="E3226" s="0" t="n">
        <v>2</v>
      </c>
      <c r="F3226" s="0" t="n">
        <v>0.383946759259259</v>
      </c>
      <c r="G3226" s="0" t="s">
        <v>34</v>
      </c>
      <c r="H3226" s="0" t="n">
        <v>16</v>
      </c>
    </row>
    <row r="3227" customFormat="false" ht="15" hidden="false" customHeight="false" outlineLevel="0" collapsed="false">
      <c r="A3227" s="0" t="n">
        <v>3226</v>
      </c>
      <c r="B3227" s="0" t="n">
        <v>42350</v>
      </c>
      <c r="C3227" s="0" t="s">
        <v>20</v>
      </c>
      <c r="D3227" s="0" t="s">
        <v>29</v>
      </c>
      <c r="E3227" s="0" t="n">
        <v>5</v>
      </c>
      <c r="F3227" s="0" t="n">
        <v>0.383946759259259</v>
      </c>
      <c r="G3227" s="0" t="s">
        <v>34</v>
      </c>
      <c r="H3227" s="0" t="n">
        <v>12</v>
      </c>
    </row>
    <row r="3228" customFormat="false" ht="15" hidden="false" customHeight="false" outlineLevel="0" collapsed="false">
      <c r="A3228" s="0" t="n">
        <v>3227</v>
      </c>
      <c r="B3228" s="0" t="n">
        <v>42343</v>
      </c>
      <c r="C3228" s="0" t="s">
        <v>12</v>
      </c>
      <c r="D3228" s="0" t="s">
        <v>25</v>
      </c>
      <c r="E3228" s="0" t="n">
        <v>3</v>
      </c>
      <c r="F3228" s="0" t="n">
        <v>0.383958333333333</v>
      </c>
      <c r="G3228" s="0" t="s">
        <v>34</v>
      </c>
      <c r="H3228" s="0" t="n">
        <v>8</v>
      </c>
    </row>
    <row r="3229" customFormat="false" ht="15" hidden="false" customHeight="false" outlineLevel="0" collapsed="false">
      <c r="A3229" s="0" t="n">
        <v>3228</v>
      </c>
      <c r="B3229" s="0" t="n">
        <v>42343</v>
      </c>
      <c r="C3229" s="0" t="s">
        <v>17</v>
      </c>
      <c r="D3229" s="0" t="s">
        <v>13</v>
      </c>
      <c r="E3229" s="0" t="n">
        <v>2</v>
      </c>
      <c r="F3229" s="0" t="n">
        <v>0.383969907407407</v>
      </c>
      <c r="G3229" s="0" t="s">
        <v>34</v>
      </c>
      <c r="H3229" s="0" t="n">
        <v>8</v>
      </c>
    </row>
    <row r="3230" customFormat="false" ht="15" hidden="false" customHeight="false" outlineLevel="0" collapsed="false">
      <c r="A3230" s="0" t="n">
        <v>3229</v>
      </c>
      <c r="B3230" s="0" t="n">
        <v>42352</v>
      </c>
      <c r="C3230" s="0" t="s">
        <v>12</v>
      </c>
      <c r="D3230" s="0" t="s">
        <v>24</v>
      </c>
      <c r="E3230" s="0" t="n">
        <v>1</v>
      </c>
      <c r="F3230" s="0" t="n">
        <v>0.383969907407407</v>
      </c>
      <c r="G3230" s="0" t="s">
        <v>34</v>
      </c>
      <c r="H3230" s="0" t="n">
        <v>16</v>
      </c>
    </row>
    <row r="3231" customFormat="false" ht="15" hidden="false" customHeight="false" outlineLevel="0" collapsed="false">
      <c r="A3231" s="0" t="n">
        <v>3230</v>
      </c>
      <c r="B3231" s="0" t="n">
        <v>42347</v>
      </c>
      <c r="C3231" s="0" t="s">
        <v>17</v>
      </c>
      <c r="D3231" s="0" t="s">
        <v>16</v>
      </c>
      <c r="E3231" s="0" t="n">
        <v>4</v>
      </c>
      <c r="F3231" s="0" t="n">
        <v>0.383981481481481</v>
      </c>
      <c r="G3231" s="0" t="s">
        <v>34</v>
      </c>
      <c r="H3231" s="0" t="n">
        <v>8</v>
      </c>
    </row>
    <row r="3232" customFormat="false" ht="15" hidden="false" customHeight="false" outlineLevel="0" collapsed="false">
      <c r="A3232" s="0" t="n">
        <v>3231</v>
      </c>
      <c r="B3232" s="0" t="n">
        <v>42352</v>
      </c>
      <c r="C3232" s="0" t="s">
        <v>17</v>
      </c>
      <c r="D3232" s="0" t="s">
        <v>18</v>
      </c>
      <c r="E3232" s="0" t="n">
        <v>4</v>
      </c>
      <c r="F3232" s="0" t="n">
        <v>0.383993055555556</v>
      </c>
      <c r="G3232" s="0" t="s">
        <v>34</v>
      </c>
      <c r="H3232" s="0" t="n">
        <v>16</v>
      </c>
    </row>
    <row r="3233" customFormat="false" ht="15" hidden="false" customHeight="false" outlineLevel="0" collapsed="false">
      <c r="A3233" s="0" t="n">
        <v>3232</v>
      </c>
      <c r="B3233" s="0" t="n">
        <v>42342</v>
      </c>
      <c r="C3233" s="0" t="s">
        <v>12</v>
      </c>
      <c r="D3233" s="0" t="s">
        <v>23</v>
      </c>
      <c r="E3233" s="0" t="n">
        <v>4</v>
      </c>
      <c r="F3233" s="0" t="n">
        <v>0.383993055555556</v>
      </c>
      <c r="G3233" s="0" t="s">
        <v>34</v>
      </c>
      <c r="H3233" s="0" t="n">
        <v>8</v>
      </c>
    </row>
    <row r="3234" customFormat="false" ht="15" hidden="false" customHeight="false" outlineLevel="0" collapsed="false">
      <c r="A3234" s="0" t="n">
        <v>3233</v>
      </c>
      <c r="B3234" s="0" t="n">
        <v>42352</v>
      </c>
      <c r="C3234" s="0" t="s">
        <v>12</v>
      </c>
      <c r="D3234" s="0" t="s">
        <v>33</v>
      </c>
      <c r="E3234" s="0" t="n">
        <v>1</v>
      </c>
      <c r="F3234" s="0" t="n">
        <v>0.383993055555556</v>
      </c>
      <c r="G3234" s="0" t="s">
        <v>34</v>
      </c>
      <c r="H3234" s="0" t="n">
        <v>16</v>
      </c>
    </row>
    <row r="3235" customFormat="false" ht="15" hidden="false" customHeight="false" outlineLevel="0" collapsed="false">
      <c r="A3235" s="0" t="n">
        <v>3234</v>
      </c>
      <c r="B3235" s="0" t="n">
        <v>42341</v>
      </c>
      <c r="C3235" s="0" t="s">
        <v>12</v>
      </c>
      <c r="D3235" s="0" t="s">
        <v>32</v>
      </c>
      <c r="E3235" s="0" t="n">
        <v>3</v>
      </c>
      <c r="F3235" s="0" t="n">
        <v>0.384027777777778</v>
      </c>
      <c r="G3235" s="0" t="s">
        <v>34</v>
      </c>
      <c r="H3235" s="0" t="n">
        <v>8</v>
      </c>
    </row>
    <row r="3236" customFormat="false" ht="15" hidden="false" customHeight="false" outlineLevel="0" collapsed="false">
      <c r="A3236" s="0" t="n">
        <v>3235</v>
      </c>
      <c r="B3236" s="0" t="n">
        <v>42346</v>
      </c>
      <c r="C3236" s="0" t="s">
        <v>19</v>
      </c>
      <c r="D3236" s="0" t="s">
        <v>23</v>
      </c>
      <c r="E3236" s="0" t="n">
        <v>1</v>
      </c>
      <c r="F3236" s="0" t="n">
        <v>0.384039351851852</v>
      </c>
      <c r="G3236" s="0" t="s">
        <v>34</v>
      </c>
      <c r="H3236" s="0" t="n">
        <v>8</v>
      </c>
    </row>
    <row r="3237" customFormat="false" ht="15" hidden="false" customHeight="false" outlineLevel="0" collapsed="false">
      <c r="A3237" s="0" t="n">
        <v>3236</v>
      </c>
      <c r="B3237" s="0" t="n">
        <v>42343</v>
      </c>
      <c r="C3237" s="0" t="s">
        <v>17</v>
      </c>
      <c r="D3237" s="0" t="s">
        <v>29</v>
      </c>
      <c r="E3237" s="0" t="n">
        <v>2</v>
      </c>
      <c r="F3237" s="0" t="n">
        <v>0.384074074074074</v>
      </c>
      <c r="G3237" s="0" t="s">
        <v>34</v>
      </c>
      <c r="H3237" s="0" t="n">
        <v>12</v>
      </c>
    </row>
    <row r="3238" customFormat="false" ht="15" hidden="false" customHeight="false" outlineLevel="0" collapsed="false">
      <c r="A3238" s="0" t="n">
        <v>3237</v>
      </c>
      <c r="B3238" s="0" t="n">
        <v>42351</v>
      </c>
      <c r="C3238" s="0" t="s">
        <v>19</v>
      </c>
      <c r="D3238" s="0" t="s">
        <v>24</v>
      </c>
      <c r="E3238" s="0" t="n">
        <v>1</v>
      </c>
      <c r="F3238" s="0" t="n">
        <v>0.384074074074074</v>
      </c>
      <c r="G3238" s="0" t="s">
        <v>34</v>
      </c>
      <c r="H3238" s="0" t="n">
        <v>16</v>
      </c>
    </row>
    <row r="3239" customFormat="false" ht="15" hidden="false" customHeight="false" outlineLevel="0" collapsed="false">
      <c r="A3239" s="0" t="n">
        <v>3238</v>
      </c>
      <c r="B3239" s="0" t="n">
        <v>42344</v>
      </c>
      <c r="C3239" s="0" t="s">
        <v>15</v>
      </c>
      <c r="D3239" s="0" t="s">
        <v>27</v>
      </c>
      <c r="E3239" s="0" t="n">
        <v>2</v>
      </c>
      <c r="F3239" s="0" t="n">
        <v>0.384085648148148</v>
      </c>
      <c r="G3239" s="0" t="s">
        <v>34</v>
      </c>
      <c r="H3239" s="0" t="n">
        <v>16</v>
      </c>
    </row>
    <row r="3240" customFormat="false" ht="15" hidden="false" customHeight="false" outlineLevel="0" collapsed="false">
      <c r="A3240" s="0" t="n">
        <v>3239</v>
      </c>
      <c r="B3240" s="0" t="n">
        <v>42352</v>
      </c>
      <c r="C3240" s="0" t="s">
        <v>19</v>
      </c>
      <c r="D3240" s="0" t="s">
        <v>29</v>
      </c>
      <c r="E3240" s="0" t="n">
        <v>5</v>
      </c>
      <c r="F3240" s="0" t="n">
        <v>0.384085648148148</v>
      </c>
      <c r="G3240" s="0" t="s">
        <v>34</v>
      </c>
      <c r="H3240" s="0" t="n">
        <v>12</v>
      </c>
    </row>
    <row r="3241" customFormat="false" ht="15" hidden="false" customHeight="false" outlineLevel="0" collapsed="false">
      <c r="A3241" s="0" t="n">
        <v>3240</v>
      </c>
      <c r="B3241" s="0" t="n">
        <v>42344</v>
      </c>
      <c r="C3241" s="0" t="s">
        <v>15</v>
      </c>
      <c r="D3241" s="0" t="s">
        <v>28</v>
      </c>
      <c r="E3241" s="0" t="n">
        <v>5</v>
      </c>
      <c r="F3241" s="0" t="n">
        <v>0.384097222222222</v>
      </c>
      <c r="G3241" s="0" t="s">
        <v>34</v>
      </c>
      <c r="H3241" s="0" t="n">
        <v>12</v>
      </c>
    </row>
    <row r="3242" customFormat="false" ht="15" hidden="false" customHeight="false" outlineLevel="0" collapsed="false">
      <c r="A3242" s="0" t="n">
        <v>3241</v>
      </c>
      <c r="B3242" s="0" t="n">
        <v>42343</v>
      </c>
      <c r="C3242" s="0" t="s">
        <v>19</v>
      </c>
      <c r="D3242" s="0" t="s">
        <v>18</v>
      </c>
      <c r="E3242" s="0" t="n">
        <v>5</v>
      </c>
      <c r="F3242" s="0" t="n">
        <v>0.384108796296296</v>
      </c>
      <c r="G3242" s="0" t="s">
        <v>34</v>
      </c>
      <c r="H3242" s="0" t="n">
        <v>16</v>
      </c>
    </row>
    <row r="3243" customFormat="false" ht="15" hidden="false" customHeight="false" outlineLevel="0" collapsed="false">
      <c r="A3243" s="0" t="n">
        <v>3242</v>
      </c>
      <c r="B3243" s="0" t="n">
        <v>42352</v>
      </c>
      <c r="C3243" s="0" t="s">
        <v>20</v>
      </c>
      <c r="D3243" s="0" t="s">
        <v>32</v>
      </c>
      <c r="E3243" s="0" t="n">
        <v>4</v>
      </c>
      <c r="F3243" s="0" t="n">
        <v>0.384143518518519</v>
      </c>
      <c r="G3243" s="0" t="s">
        <v>34</v>
      </c>
      <c r="H3243" s="0" t="n">
        <v>8</v>
      </c>
    </row>
    <row r="3244" customFormat="false" ht="15" hidden="false" customHeight="false" outlineLevel="0" collapsed="false">
      <c r="A3244" s="0" t="n">
        <v>3243</v>
      </c>
      <c r="B3244" s="0" t="n">
        <v>42342</v>
      </c>
      <c r="C3244" s="0" t="s">
        <v>19</v>
      </c>
      <c r="D3244" s="0" t="s">
        <v>30</v>
      </c>
      <c r="E3244" s="0" t="n">
        <v>3</v>
      </c>
      <c r="F3244" s="0" t="n">
        <v>0.384143518518519</v>
      </c>
      <c r="G3244" s="0" t="s">
        <v>34</v>
      </c>
      <c r="H3244" s="0" t="n">
        <v>12</v>
      </c>
    </row>
    <row r="3245" customFormat="false" ht="15" hidden="false" customHeight="false" outlineLevel="0" collapsed="false">
      <c r="A3245" s="0" t="n">
        <v>3244</v>
      </c>
      <c r="B3245" s="0" t="n">
        <v>42344</v>
      </c>
      <c r="C3245" s="0" t="s">
        <v>20</v>
      </c>
      <c r="D3245" s="0" t="s">
        <v>16</v>
      </c>
      <c r="E3245" s="0" t="n">
        <v>3</v>
      </c>
      <c r="F3245" s="0" t="n">
        <v>0.384143518518519</v>
      </c>
      <c r="G3245" s="0" t="s">
        <v>34</v>
      </c>
      <c r="H3245" s="0" t="n">
        <v>8</v>
      </c>
    </row>
    <row r="3246" customFormat="false" ht="15" hidden="false" customHeight="false" outlineLevel="0" collapsed="false">
      <c r="A3246" s="0" t="n">
        <v>3245</v>
      </c>
      <c r="B3246" s="0" t="n">
        <v>42347</v>
      </c>
      <c r="C3246" s="0" t="s">
        <v>17</v>
      </c>
      <c r="D3246" s="0" t="s">
        <v>16</v>
      </c>
      <c r="E3246" s="0" t="n">
        <v>4</v>
      </c>
      <c r="F3246" s="0" t="n">
        <v>0.384155092592593</v>
      </c>
      <c r="G3246" s="0" t="s">
        <v>34</v>
      </c>
      <c r="H3246" s="0" t="n">
        <v>8</v>
      </c>
    </row>
    <row r="3247" customFormat="false" ht="15" hidden="false" customHeight="false" outlineLevel="0" collapsed="false">
      <c r="A3247" s="0" t="n">
        <v>3246</v>
      </c>
      <c r="B3247" s="0" t="n">
        <v>42349</v>
      </c>
      <c r="C3247" s="0" t="s">
        <v>19</v>
      </c>
      <c r="D3247" s="0" t="s">
        <v>29</v>
      </c>
      <c r="E3247" s="0" t="n">
        <v>1</v>
      </c>
      <c r="F3247" s="0" t="n">
        <v>0.384155092592593</v>
      </c>
      <c r="G3247" s="0" t="s">
        <v>34</v>
      </c>
      <c r="H3247" s="0" t="n">
        <v>12</v>
      </c>
    </row>
    <row r="3248" customFormat="false" ht="15" hidden="false" customHeight="false" outlineLevel="0" collapsed="false">
      <c r="A3248" s="0" t="n">
        <v>3247</v>
      </c>
      <c r="B3248" s="0" t="n">
        <v>42342</v>
      </c>
      <c r="C3248" s="0" t="s">
        <v>15</v>
      </c>
      <c r="D3248" s="0" t="s">
        <v>31</v>
      </c>
      <c r="E3248" s="0" t="n">
        <v>2</v>
      </c>
      <c r="F3248" s="0" t="n">
        <v>0.384189814814815</v>
      </c>
      <c r="G3248" s="0" t="s">
        <v>34</v>
      </c>
      <c r="H3248" s="0" t="n">
        <v>16</v>
      </c>
    </row>
    <row r="3249" customFormat="false" ht="15" hidden="false" customHeight="false" outlineLevel="0" collapsed="false">
      <c r="A3249" s="0" t="n">
        <v>3248</v>
      </c>
      <c r="B3249" s="0" t="n">
        <v>42351</v>
      </c>
      <c r="C3249" s="0" t="s">
        <v>19</v>
      </c>
      <c r="D3249" s="0" t="s">
        <v>24</v>
      </c>
      <c r="E3249" s="0" t="n">
        <v>4</v>
      </c>
      <c r="F3249" s="0" t="n">
        <v>0.384201388888889</v>
      </c>
      <c r="G3249" s="0" t="s">
        <v>34</v>
      </c>
      <c r="H3249" s="0" t="n">
        <v>16</v>
      </c>
    </row>
    <row r="3250" customFormat="false" ht="15" hidden="false" customHeight="false" outlineLevel="0" collapsed="false">
      <c r="A3250" s="0" t="n">
        <v>3249</v>
      </c>
      <c r="B3250" s="0" t="n">
        <v>42345</v>
      </c>
      <c r="C3250" s="0" t="s">
        <v>19</v>
      </c>
      <c r="D3250" s="0" t="s">
        <v>27</v>
      </c>
      <c r="E3250" s="0" t="n">
        <v>4</v>
      </c>
      <c r="F3250" s="0" t="n">
        <v>0.384201388888889</v>
      </c>
      <c r="G3250" s="0" t="s">
        <v>34</v>
      </c>
      <c r="H3250" s="0" t="n">
        <v>16</v>
      </c>
    </row>
    <row r="3251" customFormat="false" ht="15" hidden="false" customHeight="false" outlineLevel="0" collapsed="false">
      <c r="A3251" s="0" t="n">
        <v>3250</v>
      </c>
      <c r="B3251" s="0" t="n">
        <v>42350</v>
      </c>
      <c r="C3251" s="0" t="s">
        <v>20</v>
      </c>
      <c r="D3251" s="0" t="s">
        <v>26</v>
      </c>
      <c r="E3251" s="0" t="n">
        <v>4</v>
      </c>
      <c r="F3251" s="0" t="n">
        <v>0.384201388888889</v>
      </c>
      <c r="G3251" s="0" t="s">
        <v>34</v>
      </c>
      <c r="H3251" s="0" t="n">
        <v>12</v>
      </c>
    </row>
    <row r="3252" customFormat="false" ht="15" hidden="false" customHeight="false" outlineLevel="0" collapsed="false">
      <c r="A3252" s="0" t="n">
        <v>3251</v>
      </c>
      <c r="B3252" s="0" t="n">
        <v>42342</v>
      </c>
      <c r="C3252" s="0" t="s">
        <v>17</v>
      </c>
      <c r="D3252" s="0" t="s">
        <v>16</v>
      </c>
      <c r="E3252" s="0" t="n">
        <v>2</v>
      </c>
      <c r="F3252" s="0" t="n">
        <v>0.384201388888889</v>
      </c>
      <c r="G3252" s="0" t="s">
        <v>34</v>
      </c>
      <c r="H3252" s="0" t="n">
        <v>8</v>
      </c>
    </row>
    <row r="3253" customFormat="false" ht="15" hidden="false" customHeight="false" outlineLevel="0" collapsed="false">
      <c r="A3253" s="0" t="n">
        <v>3252</v>
      </c>
      <c r="B3253" s="0" t="n">
        <v>42344</v>
      </c>
      <c r="C3253" s="0" t="s">
        <v>15</v>
      </c>
      <c r="D3253" s="0" t="s">
        <v>29</v>
      </c>
      <c r="E3253" s="0" t="n">
        <v>5</v>
      </c>
      <c r="F3253" s="0" t="n">
        <v>0.384212962962963</v>
      </c>
      <c r="G3253" s="0" t="s">
        <v>34</v>
      </c>
      <c r="H3253" s="0" t="n">
        <v>12</v>
      </c>
    </row>
    <row r="3254" customFormat="false" ht="15" hidden="false" customHeight="false" outlineLevel="0" collapsed="false">
      <c r="A3254" s="0" t="n">
        <v>3253</v>
      </c>
      <c r="B3254" s="0" t="n">
        <v>42347</v>
      </c>
      <c r="C3254" s="0" t="s">
        <v>17</v>
      </c>
      <c r="D3254" s="0" t="s">
        <v>22</v>
      </c>
      <c r="E3254" s="0" t="n">
        <v>5</v>
      </c>
      <c r="F3254" s="0" t="n">
        <v>0.384236111111111</v>
      </c>
      <c r="G3254" s="0" t="s">
        <v>34</v>
      </c>
      <c r="H3254" s="0" t="n">
        <v>16</v>
      </c>
    </row>
    <row r="3255" customFormat="false" ht="15" hidden="false" customHeight="false" outlineLevel="0" collapsed="false">
      <c r="A3255" s="0" t="n">
        <v>3254</v>
      </c>
      <c r="B3255" s="0" t="n">
        <v>42346</v>
      </c>
      <c r="C3255" s="0" t="s">
        <v>15</v>
      </c>
      <c r="D3255" s="0" t="s">
        <v>29</v>
      </c>
      <c r="E3255" s="0" t="n">
        <v>2</v>
      </c>
      <c r="F3255" s="0" t="n">
        <v>0.384259259259259</v>
      </c>
      <c r="G3255" s="0" t="s">
        <v>34</v>
      </c>
      <c r="H3255" s="0" t="n">
        <v>12</v>
      </c>
    </row>
    <row r="3256" customFormat="false" ht="15" hidden="false" customHeight="false" outlineLevel="0" collapsed="false">
      <c r="A3256" s="0" t="n">
        <v>3255</v>
      </c>
      <c r="B3256" s="0" t="n">
        <v>42351</v>
      </c>
      <c r="C3256" s="0" t="s">
        <v>12</v>
      </c>
      <c r="D3256" s="0" t="s">
        <v>24</v>
      </c>
      <c r="E3256" s="0" t="n">
        <v>1</v>
      </c>
      <c r="F3256" s="0" t="n">
        <v>0.384259259259259</v>
      </c>
      <c r="G3256" s="0" t="s">
        <v>34</v>
      </c>
      <c r="H3256" s="0" t="n">
        <v>16</v>
      </c>
    </row>
    <row r="3257" customFormat="false" ht="15" hidden="false" customHeight="false" outlineLevel="0" collapsed="false">
      <c r="A3257" s="0" t="n">
        <v>3256</v>
      </c>
      <c r="B3257" s="0" t="n">
        <v>42346</v>
      </c>
      <c r="C3257" s="0" t="s">
        <v>19</v>
      </c>
      <c r="D3257" s="0" t="s">
        <v>21</v>
      </c>
      <c r="E3257" s="0" t="n">
        <v>4</v>
      </c>
      <c r="F3257" s="0" t="n">
        <v>0.384270833333333</v>
      </c>
      <c r="G3257" s="0" t="s">
        <v>34</v>
      </c>
      <c r="H3257" s="0" t="n">
        <v>16</v>
      </c>
    </row>
    <row r="3258" customFormat="false" ht="15" hidden="false" customHeight="false" outlineLevel="0" collapsed="false">
      <c r="A3258" s="0" t="n">
        <v>3257</v>
      </c>
      <c r="B3258" s="0" t="n">
        <v>42353</v>
      </c>
      <c r="C3258" s="0" t="s">
        <v>20</v>
      </c>
      <c r="D3258" s="0" t="s">
        <v>29</v>
      </c>
      <c r="E3258" s="0" t="n">
        <v>2</v>
      </c>
      <c r="F3258" s="0" t="n">
        <v>0.384282407407407</v>
      </c>
      <c r="G3258" s="0" t="s">
        <v>34</v>
      </c>
      <c r="H3258" s="0" t="n">
        <v>12</v>
      </c>
    </row>
    <row r="3259" customFormat="false" ht="15" hidden="false" customHeight="false" outlineLevel="0" collapsed="false">
      <c r="A3259" s="0" t="n">
        <v>3258</v>
      </c>
      <c r="B3259" s="0" t="n">
        <v>42348</v>
      </c>
      <c r="C3259" s="0" t="s">
        <v>19</v>
      </c>
      <c r="D3259" s="0" t="s">
        <v>21</v>
      </c>
      <c r="E3259" s="0" t="n">
        <v>3</v>
      </c>
      <c r="F3259" s="0" t="n">
        <v>0.384282407407407</v>
      </c>
      <c r="G3259" s="0" t="s">
        <v>34</v>
      </c>
      <c r="H3259" s="0" t="n">
        <v>16</v>
      </c>
    </row>
    <row r="3260" customFormat="false" ht="15" hidden="false" customHeight="false" outlineLevel="0" collapsed="false">
      <c r="A3260" s="0" t="n">
        <v>3259</v>
      </c>
      <c r="B3260" s="0" t="n">
        <v>42350</v>
      </c>
      <c r="C3260" s="0" t="s">
        <v>20</v>
      </c>
      <c r="D3260" s="0" t="s">
        <v>24</v>
      </c>
      <c r="E3260" s="0" t="n">
        <v>3</v>
      </c>
      <c r="F3260" s="0" t="n">
        <v>0.384293981481481</v>
      </c>
      <c r="G3260" s="0" t="s">
        <v>34</v>
      </c>
      <c r="H3260" s="0" t="n">
        <v>16</v>
      </c>
    </row>
    <row r="3261" customFormat="false" ht="15" hidden="false" customHeight="false" outlineLevel="0" collapsed="false">
      <c r="A3261" s="0" t="n">
        <v>3260</v>
      </c>
      <c r="B3261" s="0" t="n">
        <v>42348</v>
      </c>
      <c r="C3261" s="0" t="s">
        <v>19</v>
      </c>
      <c r="D3261" s="0" t="s">
        <v>21</v>
      </c>
      <c r="E3261" s="0" t="n">
        <v>1</v>
      </c>
      <c r="F3261" s="0" t="n">
        <v>0.384293981481481</v>
      </c>
      <c r="G3261" s="0" t="s">
        <v>34</v>
      </c>
      <c r="H3261" s="0" t="n">
        <v>16</v>
      </c>
    </row>
    <row r="3262" customFormat="false" ht="15" hidden="false" customHeight="false" outlineLevel="0" collapsed="false">
      <c r="A3262" s="0" t="n">
        <v>3261</v>
      </c>
      <c r="B3262" s="0" t="n">
        <v>42348</v>
      </c>
      <c r="C3262" s="0" t="s">
        <v>20</v>
      </c>
      <c r="D3262" s="0" t="s">
        <v>25</v>
      </c>
      <c r="E3262" s="0" t="n">
        <v>4</v>
      </c>
      <c r="F3262" s="0" t="n">
        <v>0.38431712962963</v>
      </c>
      <c r="G3262" s="0" t="s">
        <v>34</v>
      </c>
      <c r="H3262" s="0" t="n">
        <v>8</v>
      </c>
    </row>
    <row r="3263" customFormat="false" ht="15" hidden="false" customHeight="false" outlineLevel="0" collapsed="false">
      <c r="A3263" s="0" t="n">
        <v>3262</v>
      </c>
      <c r="B3263" s="0" t="n">
        <v>42349</v>
      </c>
      <c r="C3263" s="0" t="s">
        <v>15</v>
      </c>
      <c r="D3263" s="0" t="s">
        <v>23</v>
      </c>
      <c r="E3263" s="0" t="n">
        <v>5</v>
      </c>
      <c r="F3263" s="0" t="n">
        <v>0.38431712962963</v>
      </c>
      <c r="G3263" s="0" t="s">
        <v>34</v>
      </c>
      <c r="H3263" s="0" t="n">
        <v>8</v>
      </c>
    </row>
    <row r="3264" customFormat="false" ht="15" hidden="false" customHeight="false" outlineLevel="0" collapsed="false">
      <c r="A3264" s="0" t="n">
        <v>3263</v>
      </c>
      <c r="B3264" s="0" t="n">
        <v>42346</v>
      </c>
      <c r="C3264" s="0" t="s">
        <v>19</v>
      </c>
      <c r="D3264" s="0" t="s">
        <v>13</v>
      </c>
      <c r="E3264" s="0" t="n">
        <v>4</v>
      </c>
      <c r="F3264" s="0" t="n">
        <v>0.384340277777778</v>
      </c>
      <c r="G3264" s="0" t="s">
        <v>34</v>
      </c>
      <c r="H3264" s="0" t="n">
        <v>8</v>
      </c>
    </row>
    <row r="3265" customFormat="false" ht="15" hidden="false" customHeight="false" outlineLevel="0" collapsed="false">
      <c r="A3265" s="0" t="n">
        <v>3264</v>
      </c>
      <c r="B3265" s="0" t="n">
        <v>42346</v>
      </c>
      <c r="C3265" s="0" t="s">
        <v>12</v>
      </c>
      <c r="D3265" s="0" t="s">
        <v>26</v>
      </c>
      <c r="E3265" s="0" t="n">
        <v>5</v>
      </c>
      <c r="F3265" s="0" t="n">
        <v>0.384351851851852</v>
      </c>
      <c r="G3265" s="0" t="s">
        <v>34</v>
      </c>
      <c r="H3265" s="0" t="n">
        <v>12</v>
      </c>
    </row>
    <row r="3266" customFormat="false" ht="15" hidden="false" customHeight="false" outlineLevel="0" collapsed="false">
      <c r="A3266" s="0" t="n">
        <v>3265</v>
      </c>
      <c r="B3266" s="0" t="n">
        <v>42343</v>
      </c>
      <c r="C3266" s="0" t="s">
        <v>15</v>
      </c>
      <c r="D3266" s="0" t="s">
        <v>21</v>
      </c>
      <c r="E3266" s="0" t="n">
        <v>1</v>
      </c>
      <c r="F3266" s="0" t="n">
        <v>0.384351851851852</v>
      </c>
      <c r="G3266" s="0" t="s">
        <v>34</v>
      </c>
      <c r="H3266" s="0" t="n">
        <v>16</v>
      </c>
    </row>
    <row r="3267" customFormat="false" ht="15" hidden="false" customHeight="false" outlineLevel="0" collapsed="false">
      <c r="A3267" s="0" t="n">
        <v>3266</v>
      </c>
      <c r="B3267" s="0" t="n">
        <v>42345</v>
      </c>
      <c r="C3267" s="0" t="s">
        <v>15</v>
      </c>
      <c r="D3267" s="0" t="s">
        <v>22</v>
      </c>
      <c r="E3267" s="0" t="n">
        <v>2</v>
      </c>
      <c r="F3267" s="0" t="n">
        <v>0.384351851851852</v>
      </c>
      <c r="G3267" s="0" t="s">
        <v>34</v>
      </c>
      <c r="H3267" s="0" t="n">
        <v>16</v>
      </c>
    </row>
    <row r="3268" customFormat="false" ht="15" hidden="false" customHeight="false" outlineLevel="0" collapsed="false">
      <c r="A3268" s="0" t="n">
        <v>3267</v>
      </c>
      <c r="B3268" s="0" t="n">
        <v>42344</v>
      </c>
      <c r="C3268" s="0" t="s">
        <v>15</v>
      </c>
      <c r="D3268" s="0" t="s">
        <v>18</v>
      </c>
      <c r="E3268" s="0" t="n">
        <v>5</v>
      </c>
      <c r="F3268" s="0" t="n">
        <v>0.384375</v>
      </c>
      <c r="G3268" s="0" t="s">
        <v>34</v>
      </c>
      <c r="H3268" s="0" t="n">
        <v>16</v>
      </c>
    </row>
    <row r="3269" customFormat="false" ht="15" hidden="false" customHeight="false" outlineLevel="0" collapsed="false">
      <c r="A3269" s="0" t="n">
        <v>3268</v>
      </c>
      <c r="B3269" s="0" t="n">
        <v>42346</v>
      </c>
      <c r="C3269" s="0" t="s">
        <v>12</v>
      </c>
      <c r="D3269" s="0" t="s">
        <v>32</v>
      </c>
      <c r="E3269" s="0" t="n">
        <v>4</v>
      </c>
      <c r="F3269" s="0" t="n">
        <v>0.384386574074074</v>
      </c>
      <c r="G3269" s="0" t="s">
        <v>34</v>
      </c>
      <c r="H3269" s="0" t="n">
        <v>8</v>
      </c>
    </row>
    <row r="3270" customFormat="false" ht="15" hidden="false" customHeight="false" outlineLevel="0" collapsed="false">
      <c r="A3270" s="0" t="n">
        <v>3269</v>
      </c>
      <c r="B3270" s="0" t="n">
        <v>42351</v>
      </c>
      <c r="C3270" s="0" t="s">
        <v>20</v>
      </c>
      <c r="D3270" s="0" t="s">
        <v>25</v>
      </c>
      <c r="E3270" s="0" t="n">
        <v>1</v>
      </c>
      <c r="F3270" s="0" t="n">
        <v>0.384386574074074</v>
      </c>
      <c r="G3270" s="0" t="s">
        <v>34</v>
      </c>
      <c r="H3270" s="0" t="n">
        <v>8</v>
      </c>
    </row>
    <row r="3271" customFormat="false" ht="15" hidden="false" customHeight="false" outlineLevel="0" collapsed="false">
      <c r="A3271" s="0" t="n">
        <v>3270</v>
      </c>
      <c r="B3271" s="0" t="n">
        <v>42349</v>
      </c>
      <c r="C3271" s="0" t="s">
        <v>15</v>
      </c>
      <c r="D3271" s="0" t="s">
        <v>33</v>
      </c>
      <c r="E3271" s="0" t="n">
        <v>1</v>
      </c>
      <c r="F3271" s="0" t="n">
        <v>0.384386574074074</v>
      </c>
      <c r="G3271" s="0" t="s">
        <v>34</v>
      </c>
      <c r="H3271" s="0" t="n">
        <v>16</v>
      </c>
    </row>
    <row r="3272" customFormat="false" ht="15" hidden="false" customHeight="false" outlineLevel="0" collapsed="false">
      <c r="A3272" s="0" t="n">
        <v>3271</v>
      </c>
      <c r="B3272" s="0" t="n">
        <v>42342</v>
      </c>
      <c r="C3272" s="0" t="s">
        <v>20</v>
      </c>
      <c r="D3272" s="0" t="s">
        <v>23</v>
      </c>
      <c r="E3272" s="0" t="n">
        <v>4</v>
      </c>
      <c r="F3272" s="0" t="n">
        <v>0.384398148148148</v>
      </c>
      <c r="G3272" s="0" t="s">
        <v>34</v>
      </c>
      <c r="H3272" s="0" t="n">
        <v>8</v>
      </c>
    </row>
    <row r="3273" customFormat="false" ht="15" hidden="false" customHeight="false" outlineLevel="0" collapsed="false">
      <c r="A3273" s="0" t="n">
        <v>3272</v>
      </c>
      <c r="B3273" s="0" t="n">
        <v>42342</v>
      </c>
      <c r="C3273" s="0" t="s">
        <v>15</v>
      </c>
      <c r="D3273" s="0" t="s">
        <v>29</v>
      </c>
      <c r="E3273" s="0" t="n">
        <v>1</v>
      </c>
      <c r="F3273" s="0" t="n">
        <v>0.384398148148148</v>
      </c>
      <c r="G3273" s="0" t="s">
        <v>34</v>
      </c>
      <c r="H3273" s="0" t="n">
        <v>12</v>
      </c>
    </row>
    <row r="3274" customFormat="false" ht="15" hidden="false" customHeight="false" outlineLevel="0" collapsed="false">
      <c r="A3274" s="0" t="n">
        <v>3273</v>
      </c>
      <c r="B3274" s="0" t="n">
        <v>42341</v>
      </c>
      <c r="C3274" s="0" t="s">
        <v>12</v>
      </c>
      <c r="D3274" s="0" t="s">
        <v>32</v>
      </c>
      <c r="E3274" s="0" t="n">
        <v>1</v>
      </c>
      <c r="F3274" s="0" t="n">
        <v>0.384444444444444</v>
      </c>
      <c r="G3274" s="0" t="s">
        <v>34</v>
      </c>
      <c r="H3274" s="0" t="n">
        <v>8</v>
      </c>
    </row>
    <row r="3275" customFormat="false" ht="15" hidden="false" customHeight="false" outlineLevel="0" collapsed="false">
      <c r="A3275" s="0" t="n">
        <v>3274</v>
      </c>
      <c r="B3275" s="0" t="n">
        <v>42349</v>
      </c>
      <c r="C3275" s="0" t="s">
        <v>19</v>
      </c>
      <c r="D3275" s="0" t="s">
        <v>26</v>
      </c>
      <c r="E3275" s="0" t="n">
        <v>4</v>
      </c>
      <c r="F3275" s="0" t="n">
        <v>0.384444444444444</v>
      </c>
      <c r="G3275" s="0" t="s">
        <v>34</v>
      </c>
      <c r="H3275" s="0" t="n">
        <v>12</v>
      </c>
    </row>
    <row r="3276" customFormat="false" ht="15" hidden="false" customHeight="false" outlineLevel="0" collapsed="false">
      <c r="A3276" s="0" t="n">
        <v>3275</v>
      </c>
      <c r="B3276" s="0" t="n">
        <v>42343</v>
      </c>
      <c r="C3276" s="0" t="s">
        <v>12</v>
      </c>
      <c r="D3276" s="0" t="s">
        <v>28</v>
      </c>
      <c r="E3276" s="0" t="n">
        <v>5</v>
      </c>
      <c r="F3276" s="0" t="n">
        <v>0.384444444444444</v>
      </c>
      <c r="G3276" s="0" t="s">
        <v>34</v>
      </c>
      <c r="H3276" s="0" t="n">
        <v>12</v>
      </c>
    </row>
    <row r="3277" customFormat="false" ht="15" hidden="false" customHeight="false" outlineLevel="0" collapsed="false">
      <c r="A3277" s="0" t="n">
        <v>3276</v>
      </c>
      <c r="B3277" s="0" t="n">
        <v>42342</v>
      </c>
      <c r="C3277" s="0" t="s">
        <v>12</v>
      </c>
      <c r="D3277" s="0" t="s">
        <v>24</v>
      </c>
      <c r="E3277" s="0" t="n">
        <v>2</v>
      </c>
      <c r="F3277" s="0" t="n">
        <v>0.384444444444444</v>
      </c>
      <c r="G3277" s="0" t="s">
        <v>34</v>
      </c>
      <c r="H3277" s="0" t="n">
        <v>16</v>
      </c>
    </row>
    <row r="3278" customFormat="false" ht="15" hidden="false" customHeight="false" outlineLevel="0" collapsed="false">
      <c r="A3278" s="0" t="n">
        <v>3277</v>
      </c>
      <c r="B3278" s="0" t="n">
        <v>42343</v>
      </c>
      <c r="C3278" s="0" t="s">
        <v>20</v>
      </c>
      <c r="D3278" s="0" t="s">
        <v>24</v>
      </c>
      <c r="E3278" s="0" t="n">
        <v>5</v>
      </c>
      <c r="F3278" s="0" t="n">
        <v>0.384456018518519</v>
      </c>
      <c r="G3278" s="0" t="s">
        <v>34</v>
      </c>
      <c r="H3278" s="0" t="n">
        <v>16</v>
      </c>
    </row>
    <row r="3279" customFormat="false" ht="15" hidden="false" customHeight="false" outlineLevel="0" collapsed="false">
      <c r="A3279" s="0" t="n">
        <v>3278</v>
      </c>
      <c r="B3279" s="0" t="n">
        <v>42350</v>
      </c>
      <c r="C3279" s="0" t="s">
        <v>17</v>
      </c>
      <c r="D3279" s="0" t="s">
        <v>21</v>
      </c>
      <c r="E3279" s="0" t="n">
        <v>4</v>
      </c>
      <c r="F3279" s="0" t="n">
        <v>0.384456018518519</v>
      </c>
      <c r="G3279" s="0" t="s">
        <v>34</v>
      </c>
      <c r="H3279" s="0" t="n">
        <v>16</v>
      </c>
    </row>
    <row r="3280" customFormat="false" ht="15" hidden="false" customHeight="false" outlineLevel="0" collapsed="false">
      <c r="A3280" s="0" t="n">
        <v>3279</v>
      </c>
      <c r="B3280" s="0" t="n">
        <v>42344</v>
      </c>
      <c r="C3280" s="0" t="s">
        <v>12</v>
      </c>
      <c r="D3280" s="0" t="s">
        <v>29</v>
      </c>
      <c r="E3280" s="0" t="n">
        <v>5</v>
      </c>
      <c r="F3280" s="0" t="n">
        <v>0.384479166666667</v>
      </c>
      <c r="G3280" s="0" t="s">
        <v>34</v>
      </c>
      <c r="H3280" s="0" t="n">
        <v>12</v>
      </c>
    </row>
    <row r="3281" customFormat="false" ht="15" hidden="false" customHeight="false" outlineLevel="0" collapsed="false">
      <c r="A3281" s="0" t="n">
        <v>3280</v>
      </c>
      <c r="B3281" s="0" t="n">
        <v>42352</v>
      </c>
      <c r="C3281" s="0" t="s">
        <v>15</v>
      </c>
      <c r="D3281" s="0" t="s">
        <v>13</v>
      </c>
      <c r="E3281" s="0" t="n">
        <v>5</v>
      </c>
      <c r="F3281" s="0" t="n">
        <v>0.384479166666667</v>
      </c>
      <c r="G3281" s="0" t="s">
        <v>34</v>
      </c>
      <c r="H3281" s="0" t="n">
        <v>8</v>
      </c>
    </row>
    <row r="3282" customFormat="false" ht="15" hidden="false" customHeight="false" outlineLevel="0" collapsed="false">
      <c r="A3282" s="0" t="n">
        <v>3281</v>
      </c>
      <c r="B3282" s="0" t="n">
        <v>42353</v>
      </c>
      <c r="C3282" s="0" t="s">
        <v>20</v>
      </c>
      <c r="D3282" s="0" t="s">
        <v>13</v>
      </c>
      <c r="E3282" s="0" t="n">
        <v>3</v>
      </c>
      <c r="F3282" s="0" t="n">
        <v>0.384502314814815</v>
      </c>
      <c r="G3282" s="0" t="s">
        <v>34</v>
      </c>
      <c r="H3282" s="0" t="n">
        <v>8</v>
      </c>
    </row>
    <row r="3283" customFormat="false" ht="15" hidden="false" customHeight="false" outlineLevel="0" collapsed="false">
      <c r="A3283" s="0" t="n">
        <v>3282</v>
      </c>
      <c r="B3283" s="0" t="n">
        <v>42345</v>
      </c>
      <c r="C3283" s="0" t="s">
        <v>12</v>
      </c>
      <c r="D3283" s="0" t="s">
        <v>32</v>
      </c>
      <c r="E3283" s="0" t="n">
        <v>3</v>
      </c>
      <c r="F3283" s="0" t="n">
        <v>0.384502314814815</v>
      </c>
      <c r="G3283" s="0" t="s">
        <v>34</v>
      </c>
      <c r="H3283" s="0" t="n">
        <v>8</v>
      </c>
    </row>
    <row r="3284" customFormat="false" ht="15" hidden="false" customHeight="false" outlineLevel="0" collapsed="false">
      <c r="A3284" s="0" t="n">
        <v>3283</v>
      </c>
      <c r="B3284" s="0" t="n">
        <v>42343</v>
      </c>
      <c r="C3284" s="0" t="s">
        <v>20</v>
      </c>
      <c r="D3284" s="0" t="s">
        <v>28</v>
      </c>
      <c r="E3284" s="0" t="n">
        <v>4</v>
      </c>
      <c r="F3284" s="0" t="n">
        <v>0.384525462962963</v>
      </c>
      <c r="G3284" s="0" t="s">
        <v>34</v>
      </c>
      <c r="H3284" s="0" t="n">
        <v>12</v>
      </c>
    </row>
    <row r="3285" customFormat="false" ht="15" hidden="false" customHeight="false" outlineLevel="0" collapsed="false">
      <c r="A3285" s="0" t="n">
        <v>3284</v>
      </c>
      <c r="B3285" s="0" t="n">
        <v>42347</v>
      </c>
      <c r="C3285" s="0" t="s">
        <v>15</v>
      </c>
      <c r="D3285" s="0" t="s">
        <v>30</v>
      </c>
      <c r="E3285" s="0" t="n">
        <v>1</v>
      </c>
      <c r="F3285" s="0" t="n">
        <v>0.384548611111111</v>
      </c>
      <c r="G3285" s="0" t="s">
        <v>34</v>
      </c>
      <c r="H3285" s="0" t="n">
        <v>12</v>
      </c>
    </row>
    <row r="3286" customFormat="false" ht="15" hidden="false" customHeight="false" outlineLevel="0" collapsed="false">
      <c r="A3286" s="0" t="n">
        <v>3285</v>
      </c>
      <c r="B3286" s="0" t="n">
        <v>42344</v>
      </c>
      <c r="C3286" s="0" t="s">
        <v>20</v>
      </c>
      <c r="D3286" s="0" t="s">
        <v>23</v>
      </c>
      <c r="E3286" s="0" t="n">
        <v>4</v>
      </c>
      <c r="F3286" s="0" t="n">
        <v>0.384560185185185</v>
      </c>
      <c r="G3286" s="0" t="s">
        <v>34</v>
      </c>
      <c r="H3286" s="0" t="n">
        <v>8</v>
      </c>
    </row>
    <row r="3287" customFormat="false" ht="15" hidden="false" customHeight="false" outlineLevel="0" collapsed="false">
      <c r="A3287" s="0" t="n">
        <v>3286</v>
      </c>
      <c r="B3287" s="0" t="n">
        <v>42343</v>
      </c>
      <c r="C3287" s="0" t="s">
        <v>12</v>
      </c>
      <c r="D3287" s="0" t="s">
        <v>23</v>
      </c>
      <c r="E3287" s="0" t="n">
        <v>3</v>
      </c>
      <c r="F3287" s="0" t="n">
        <v>0.384571759259259</v>
      </c>
      <c r="G3287" s="0" t="s">
        <v>34</v>
      </c>
      <c r="H3287" s="0" t="n">
        <v>8</v>
      </c>
    </row>
    <row r="3288" customFormat="false" ht="15" hidden="false" customHeight="false" outlineLevel="0" collapsed="false">
      <c r="A3288" s="0" t="n">
        <v>3287</v>
      </c>
      <c r="B3288" s="0" t="n">
        <v>42351</v>
      </c>
      <c r="C3288" s="0" t="s">
        <v>15</v>
      </c>
      <c r="D3288" s="0" t="s">
        <v>32</v>
      </c>
      <c r="E3288" s="0" t="n">
        <v>3</v>
      </c>
      <c r="F3288" s="0" t="n">
        <v>0.384583333333333</v>
      </c>
      <c r="G3288" s="0" t="s">
        <v>34</v>
      </c>
      <c r="H3288" s="0" t="n">
        <v>8</v>
      </c>
    </row>
    <row r="3289" customFormat="false" ht="15" hidden="false" customHeight="false" outlineLevel="0" collapsed="false">
      <c r="A3289" s="0" t="n">
        <v>3288</v>
      </c>
      <c r="B3289" s="0" t="n">
        <v>42346</v>
      </c>
      <c r="C3289" s="0" t="s">
        <v>17</v>
      </c>
      <c r="D3289" s="0" t="s">
        <v>26</v>
      </c>
      <c r="E3289" s="0" t="n">
        <v>2</v>
      </c>
      <c r="F3289" s="0" t="n">
        <v>0.384618055555556</v>
      </c>
      <c r="G3289" s="0" t="s">
        <v>34</v>
      </c>
      <c r="H3289" s="0" t="n">
        <v>12</v>
      </c>
    </row>
    <row r="3290" customFormat="false" ht="15" hidden="false" customHeight="false" outlineLevel="0" collapsed="false">
      <c r="A3290" s="0" t="n">
        <v>3289</v>
      </c>
      <c r="B3290" s="0" t="n">
        <v>42342</v>
      </c>
      <c r="C3290" s="0" t="s">
        <v>19</v>
      </c>
      <c r="D3290" s="0" t="s">
        <v>16</v>
      </c>
      <c r="E3290" s="0" t="n">
        <v>5</v>
      </c>
      <c r="F3290" s="0" t="n">
        <v>0.38462962962963</v>
      </c>
      <c r="G3290" s="0" t="s">
        <v>34</v>
      </c>
      <c r="H3290" s="0" t="n">
        <v>8</v>
      </c>
    </row>
    <row r="3291" customFormat="false" ht="15" hidden="false" customHeight="false" outlineLevel="0" collapsed="false">
      <c r="A3291" s="0" t="n">
        <v>3290</v>
      </c>
      <c r="B3291" s="0" t="n">
        <v>42343</v>
      </c>
      <c r="C3291" s="0" t="s">
        <v>20</v>
      </c>
      <c r="D3291" s="0" t="s">
        <v>32</v>
      </c>
      <c r="E3291" s="0" t="n">
        <v>5</v>
      </c>
      <c r="F3291" s="0" t="n">
        <v>0.38462962962963</v>
      </c>
      <c r="G3291" s="0" t="s">
        <v>34</v>
      </c>
      <c r="H3291" s="0" t="n">
        <v>8</v>
      </c>
    </row>
    <row r="3292" customFormat="false" ht="15" hidden="false" customHeight="false" outlineLevel="0" collapsed="false">
      <c r="A3292" s="0" t="n">
        <v>3291</v>
      </c>
      <c r="B3292" s="0" t="n">
        <v>42344</v>
      </c>
      <c r="C3292" s="0" t="s">
        <v>15</v>
      </c>
      <c r="D3292" s="0" t="s">
        <v>27</v>
      </c>
      <c r="E3292" s="0" t="n">
        <v>5</v>
      </c>
      <c r="F3292" s="0" t="n">
        <v>0.384652777777778</v>
      </c>
      <c r="G3292" s="0" t="s">
        <v>34</v>
      </c>
      <c r="H3292" s="0" t="n">
        <v>16</v>
      </c>
    </row>
    <row r="3293" customFormat="false" ht="15" hidden="false" customHeight="false" outlineLevel="0" collapsed="false">
      <c r="A3293" s="0" t="n">
        <v>3292</v>
      </c>
      <c r="B3293" s="0" t="n">
        <v>42346</v>
      </c>
      <c r="C3293" s="0" t="s">
        <v>15</v>
      </c>
      <c r="D3293" s="0" t="s">
        <v>25</v>
      </c>
      <c r="E3293" s="0" t="n">
        <v>3</v>
      </c>
      <c r="F3293" s="0" t="n">
        <v>0.384652777777778</v>
      </c>
      <c r="G3293" s="0" t="s">
        <v>34</v>
      </c>
      <c r="H3293" s="0" t="n">
        <v>8</v>
      </c>
    </row>
    <row r="3294" customFormat="false" ht="15" hidden="false" customHeight="false" outlineLevel="0" collapsed="false">
      <c r="A3294" s="0" t="n">
        <v>3293</v>
      </c>
      <c r="B3294" s="0" t="n">
        <v>42350</v>
      </c>
      <c r="C3294" s="0" t="s">
        <v>17</v>
      </c>
      <c r="D3294" s="0" t="s">
        <v>30</v>
      </c>
      <c r="E3294" s="0" t="n">
        <v>3</v>
      </c>
      <c r="F3294" s="0" t="n">
        <v>0.384664351851852</v>
      </c>
      <c r="G3294" s="0" t="s">
        <v>34</v>
      </c>
      <c r="H3294" s="0" t="n">
        <v>12</v>
      </c>
    </row>
    <row r="3295" customFormat="false" ht="15" hidden="false" customHeight="false" outlineLevel="0" collapsed="false">
      <c r="A3295" s="0" t="n">
        <v>3294</v>
      </c>
      <c r="B3295" s="0" t="n">
        <v>42347</v>
      </c>
      <c r="C3295" s="0" t="s">
        <v>15</v>
      </c>
      <c r="D3295" s="0" t="s">
        <v>30</v>
      </c>
      <c r="E3295" s="0" t="n">
        <v>5</v>
      </c>
      <c r="F3295" s="0" t="n">
        <v>0.384675925925926</v>
      </c>
      <c r="G3295" s="0" t="s">
        <v>34</v>
      </c>
      <c r="H3295" s="0" t="n">
        <v>12</v>
      </c>
    </row>
    <row r="3296" customFormat="false" ht="15" hidden="false" customHeight="false" outlineLevel="0" collapsed="false">
      <c r="A3296" s="0" t="n">
        <v>3295</v>
      </c>
      <c r="B3296" s="0" t="n">
        <v>42349</v>
      </c>
      <c r="C3296" s="0" t="s">
        <v>17</v>
      </c>
      <c r="D3296" s="0" t="s">
        <v>30</v>
      </c>
      <c r="E3296" s="0" t="n">
        <v>5</v>
      </c>
      <c r="F3296" s="0" t="n">
        <v>0.384675925925926</v>
      </c>
      <c r="G3296" s="0" t="s">
        <v>34</v>
      </c>
      <c r="H3296" s="0" t="n">
        <v>12</v>
      </c>
    </row>
    <row r="3297" customFormat="false" ht="15" hidden="false" customHeight="false" outlineLevel="0" collapsed="false">
      <c r="A3297" s="0" t="n">
        <v>3296</v>
      </c>
      <c r="B3297" s="0" t="n">
        <v>42344</v>
      </c>
      <c r="C3297" s="0" t="s">
        <v>12</v>
      </c>
      <c r="D3297" s="0" t="s">
        <v>31</v>
      </c>
      <c r="E3297" s="0" t="n">
        <v>3</v>
      </c>
      <c r="F3297" s="0" t="n">
        <v>0.3846875</v>
      </c>
      <c r="G3297" s="0" t="s">
        <v>34</v>
      </c>
      <c r="H3297" s="0" t="n">
        <v>16</v>
      </c>
    </row>
    <row r="3298" customFormat="false" ht="15" hidden="false" customHeight="false" outlineLevel="0" collapsed="false">
      <c r="A3298" s="0" t="n">
        <v>3297</v>
      </c>
      <c r="B3298" s="0" t="n">
        <v>42344</v>
      </c>
      <c r="C3298" s="0" t="s">
        <v>17</v>
      </c>
      <c r="D3298" s="0" t="s">
        <v>27</v>
      </c>
      <c r="E3298" s="0" t="n">
        <v>3</v>
      </c>
      <c r="F3298" s="0" t="n">
        <v>0.384699074074074</v>
      </c>
      <c r="G3298" s="0" t="s">
        <v>34</v>
      </c>
      <c r="H3298" s="0" t="n">
        <v>16</v>
      </c>
    </row>
    <row r="3299" customFormat="false" ht="15" hidden="false" customHeight="false" outlineLevel="0" collapsed="false">
      <c r="A3299" s="0" t="n">
        <v>3298</v>
      </c>
      <c r="B3299" s="0" t="n">
        <v>42350</v>
      </c>
      <c r="C3299" s="0" t="s">
        <v>19</v>
      </c>
      <c r="D3299" s="0" t="s">
        <v>32</v>
      </c>
      <c r="E3299" s="0" t="n">
        <v>5</v>
      </c>
      <c r="F3299" s="0" t="n">
        <v>0.384710648148148</v>
      </c>
      <c r="G3299" s="0" t="s">
        <v>34</v>
      </c>
      <c r="H3299" s="0" t="n">
        <v>8</v>
      </c>
    </row>
    <row r="3300" customFormat="false" ht="15" hidden="false" customHeight="false" outlineLevel="0" collapsed="false">
      <c r="A3300" s="0" t="n">
        <v>3299</v>
      </c>
      <c r="B3300" s="0" t="n">
        <v>42341</v>
      </c>
      <c r="C3300" s="0" t="s">
        <v>15</v>
      </c>
      <c r="D3300" s="0" t="s">
        <v>23</v>
      </c>
      <c r="E3300" s="0" t="n">
        <v>5</v>
      </c>
      <c r="F3300" s="0" t="n">
        <v>0.384710648148148</v>
      </c>
      <c r="G3300" s="0" t="s">
        <v>34</v>
      </c>
      <c r="H3300" s="0" t="n">
        <v>8</v>
      </c>
    </row>
    <row r="3301" customFormat="false" ht="15" hidden="false" customHeight="false" outlineLevel="0" collapsed="false">
      <c r="A3301" s="0" t="n">
        <v>3300</v>
      </c>
      <c r="B3301" s="0" t="n">
        <v>42347</v>
      </c>
      <c r="C3301" s="0" t="s">
        <v>19</v>
      </c>
      <c r="D3301" s="0" t="s">
        <v>32</v>
      </c>
      <c r="E3301" s="0" t="n">
        <v>1</v>
      </c>
      <c r="F3301" s="0" t="n">
        <v>0.384722222222222</v>
      </c>
      <c r="G3301" s="0" t="s">
        <v>34</v>
      </c>
      <c r="H3301" s="0" t="n">
        <v>8</v>
      </c>
    </row>
    <row r="3302" customFormat="false" ht="15" hidden="false" customHeight="false" outlineLevel="0" collapsed="false">
      <c r="A3302" s="0" t="n">
        <v>3301</v>
      </c>
      <c r="B3302" s="0" t="n">
        <v>42349</v>
      </c>
      <c r="C3302" s="0" t="s">
        <v>19</v>
      </c>
      <c r="D3302" s="0" t="s">
        <v>27</v>
      </c>
      <c r="E3302" s="0" t="n">
        <v>2</v>
      </c>
      <c r="F3302" s="0" t="n">
        <v>0.384722222222222</v>
      </c>
      <c r="G3302" s="0" t="s">
        <v>34</v>
      </c>
      <c r="H3302" s="0" t="n">
        <v>16</v>
      </c>
    </row>
    <row r="3303" customFormat="false" ht="15" hidden="false" customHeight="false" outlineLevel="0" collapsed="false">
      <c r="A3303" s="0" t="n">
        <v>3302</v>
      </c>
      <c r="B3303" s="0" t="n">
        <v>42345</v>
      </c>
      <c r="C3303" s="0" t="s">
        <v>15</v>
      </c>
      <c r="D3303" s="0" t="s">
        <v>23</v>
      </c>
      <c r="E3303" s="0" t="n">
        <v>5</v>
      </c>
      <c r="F3303" s="0" t="n">
        <v>0.384733796296296</v>
      </c>
      <c r="G3303" s="0" t="s">
        <v>34</v>
      </c>
      <c r="H3303" s="0" t="n">
        <v>8</v>
      </c>
    </row>
    <row r="3304" customFormat="false" ht="15" hidden="false" customHeight="false" outlineLevel="0" collapsed="false">
      <c r="A3304" s="0" t="n">
        <v>3303</v>
      </c>
      <c r="B3304" s="0" t="n">
        <v>42343</v>
      </c>
      <c r="C3304" s="0" t="s">
        <v>19</v>
      </c>
      <c r="D3304" s="0" t="s">
        <v>33</v>
      </c>
      <c r="E3304" s="0" t="n">
        <v>1</v>
      </c>
      <c r="F3304" s="0" t="n">
        <v>0.384756944444444</v>
      </c>
      <c r="G3304" s="0" t="s">
        <v>34</v>
      </c>
      <c r="H3304" s="0" t="n">
        <v>16</v>
      </c>
    </row>
    <row r="3305" customFormat="false" ht="15" hidden="false" customHeight="false" outlineLevel="0" collapsed="false">
      <c r="A3305" s="0" t="n">
        <v>3304</v>
      </c>
      <c r="B3305" s="0" t="n">
        <v>42343</v>
      </c>
      <c r="C3305" s="0" t="s">
        <v>17</v>
      </c>
      <c r="D3305" s="0" t="s">
        <v>21</v>
      </c>
      <c r="E3305" s="0" t="n">
        <v>5</v>
      </c>
      <c r="F3305" s="0" t="n">
        <v>0.384756944444444</v>
      </c>
      <c r="G3305" s="0" t="s">
        <v>34</v>
      </c>
      <c r="H3305" s="0" t="n">
        <v>16</v>
      </c>
    </row>
    <row r="3306" customFormat="false" ht="15" hidden="false" customHeight="false" outlineLevel="0" collapsed="false">
      <c r="A3306" s="0" t="n">
        <v>3305</v>
      </c>
      <c r="B3306" s="0" t="n">
        <v>42342</v>
      </c>
      <c r="C3306" s="0" t="s">
        <v>19</v>
      </c>
      <c r="D3306" s="0" t="s">
        <v>25</v>
      </c>
      <c r="E3306" s="0" t="n">
        <v>1</v>
      </c>
      <c r="F3306" s="0" t="n">
        <v>0.384768518518519</v>
      </c>
      <c r="G3306" s="0" t="s">
        <v>34</v>
      </c>
      <c r="H3306" s="0" t="n">
        <v>8</v>
      </c>
    </row>
    <row r="3307" customFormat="false" ht="15" hidden="false" customHeight="false" outlineLevel="0" collapsed="false">
      <c r="A3307" s="0" t="n">
        <v>3306</v>
      </c>
      <c r="B3307" s="0" t="n">
        <v>42345</v>
      </c>
      <c r="C3307" s="0" t="s">
        <v>15</v>
      </c>
      <c r="D3307" s="0" t="s">
        <v>29</v>
      </c>
      <c r="E3307" s="0" t="n">
        <v>1</v>
      </c>
      <c r="F3307" s="0" t="n">
        <v>0.384791666666667</v>
      </c>
      <c r="G3307" s="0" t="s">
        <v>34</v>
      </c>
      <c r="H3307" s="0" t="n">
        <v>12</v>
      </c>
    </row>
    <row r="3308" customFormat="false" ht="15" hidden="false" customHeight="false" outlineLevel="0" collapsed="false">
      <c r="A3308" s="0" t="n">
        <v>3307</v>
      </c>
      <c r="B3308" s="0" t="n">
        <v>42341</v>
      </c>
      <c r="C3308" s="0" t="s">
        <v>12</v>
      </c>
      <c r="D3308" s="0" t="s">
        <v>25</v>
      </c>
      <c r="E3308" s="0" t="n">
        <v>1</v>
      </c>
      <c r="F3308" s="0" t="n">
        <v>0.384803240740741</v>
      </c>
      <c r="G3308" s="0" t="s">
        <v>34</v>
      </c>
      <c r="H3308" s="0" t="n">
        <v>8</v>
      </c>
    </row>
    <row r="3309" customFormat="false" ht="15" hidden="false" customHeight="false" outlineLevel="0" collapsed="false">
      <c r="A3309" s="0" t="n">
        <v>3308</v>
      </c>
      <c r="B3309" s="0" t="n">
        <v>42345</v>
      </c>
      <c r="C3309" s="0" t="s">
        <v>17</v>
      </c>
      <c r="D3309" s="0" t="s">
        <v>32</v>
      </c>
      <c r="E3309" s="0" t="n">
        <v>3</v>
      </c>
      <c r="F3309" s="0" t="n">
        <v>0.384814814814815</v>
      </c>
      <c r="G3309" s="0" t="s">
        <v>34</v>
      </c>
      <c r="H3309" s="0" t="n">
        <v>8</v>
      </c>
    </row>
    <row r="3310" customFormat="false" ht="15" hidden="false" customHeight="false" outlineLevel="0" collapsed="false">
      <c r="A3310" s="0" t="n">
        <v>3309</v>
      </c>
      <c r="B3310" s="0" t="n">
        <v>42346</v>
      </c>
      <c r="C3310" s="0" t="s">
        <v>20</v>
      </c>
      <c r="D3310" s="0" t="s">
        <v>22</v>
      </c>
      <c r="E3310" s="0" t="n">
        <v>4</v>
      </c>
      <c r="F3310" s="0" t="n">
        <v>0.384814814814815</v>
      </c>
      <c r="G3310" s="0" t="s">
        <v>34</v>
      </c>
      <c r="H3310" s="0" t="n">
        <v>16</v>
      </c>
    </row>
    <row r="3311" customFormat="false" ht="15" hidden="false" customHeight="false" outlineLevel="0" collapsed="false">
      <c r="A3311" s="0" t="n">
        <v>3310</v>
      </c>
      <c r="B3311" s="0" t="n">
        <v>42351</v>
      </c>
      <c r="C3311" s="0" t="s">
        <v>20</v>
      </c>
      <c r="D3311" s="0" t="s">
        <v>28</v>
      </c>
      <c r="E3311" s="0" t="n">
        <v>2</v>
      </c>
      <c r="F3311" s="0" t="n">
        <v>0.384826388888889</v>
      </c>
      <c r="G3311" s="0" t="s">
        <v>34</v>
      </c>
      <c r="H3311" s="0" t="n">
        <v>12</v>
      </c>
    </row>
    <row r="3312" customFormat="false" ht="15" hidden="false" customHeight="false" outlineLevel="0" collapsed="false">
      <c r="A3312" s="0" t="n">
        <v>3311</v>
      </c>
      <c r="B3312" s="0" t="n">
        <v>42349</v>
      </c>
      <c r="C3312" s="0" t="s">
        <v>12</v>
      </c>
      <c r="D3312" s="0" t="s">
        <v>30</v>
      </c>
      <c r="E3312" s="0" t="n">
        <v>5</v>
      </c>
      <c r="F3312" s="0" t="n">
        <v>0.384837962962963</v>
      </c>
      <c r="G3312" s="0" t="s">
        <v>34</v>
      </c>
      <c r="H3312" s="0" t="n">
        <v>12</v>
      </c>
    </row>
    <row r="3313" customFormat="false" ht="15" hidden="false" customHeight="false" outlineLevel="0" collapsed="false">
      <c r="A3313" s="0" t="n">
        <v>3312</v>
      </c>
      <c r="B3313" s="0" t="n">
        <v>42344</v>
      </c>
      <c r="C3313" s="0" t="s">
        <v>15</v>
      </c>
      <c r="D3313" s="0" t="s">
        <v>22</v>
      </c>
      <c r="E3313" s="0" t="n">
        <v>5</v>
      </c>
      <c r="F3313" s="0" t="n">
        <v>0.384837962962963</v>
      </c>
      <c r="G3313" s="0" t="s">
        <v>34</v>
      </c>
      <c r="H3313" s="0" t="n">
        <v>16</v>
      </c>
    </row>
    <row r="3314" customFormat="false" ht="15" hidden="false" customHeight="false" outlineLevel="0" collapsed="false">
      <c r="A3314" s="0" t="n">
        <v>3313</v>
      </c>
      <c r="B3314" s="0" t="n">
        <v>42351</v>
      </c>
      <c r="C3314" s="0" t="s">
        <v>15</v>
      </c>
      <c r="D3314" s="0" t="s">
        <v>23</v>
      </c>
      <c r="E3314" s="0" t="n">
        <v>3</v>
      </c>
      <c r="F3314" s="0" t="n">
        <v>0.384861111111111</v>
      </c>
      <c r="G3314" s="0" t="s">
        <v>34</v>
      </c>
      <c r="H3314" s="0" t="n">
        <v>8</v>
      </c>
    </row>
    <row r="3315" customFormat="false" ht="15" hidden="false" customHeight="false" outlineLevel="0" collapsed="false">
      <c r="A3315" s="0" t="n">
        <v>3314</v>
      </c>
      <c r="B3315" s="0" t="n">
        <v>42349</v>
      </c>
      <c r="C3315" s="0" t="s">
        <v>17</v>
      </c>
      <c r="D3315" s="0" t="s">
        <v>27</v>
      </c>
      <c r="E3315" s="0" t="n">
        <v>4</v>
      </c>
      <c r="F3315" s="0" t="n">
        <v>0.384907407407407</v>
      </c>
      <c r="G3315" s="0" t="s">
        <v>34</v>
      </c>
      <c r="H3315" s="0" t="n">
        <v>16</v>
      </c>
    </row>
    <row r="3316" customFormat="false" ht="15" hidden="false" customHeight="false" outlineLevel="0" collapsed="false">
      <c r="A3316" s="0" t="n">
        <v>3315</v>
      </c>
      <c r="B3316" s="0" t="n">
        <v>42342</v>
      </c>
      <c r="C3316" s="0" t="s">
        <v>15</v>
      </c>
      <c r="D3316" s="0" t="s">
        <v>32</v>
      </c>
      <c r="E3316" s="0" t="n">
        <v>1</v>
      </c>
      <c r="F3316" s="0" t="n">
        <v>0.384930555555556</v>
      </c>
      <c r="G3316" s="0" t="s">
        <v>34</v>
      </c>
      <c r="H3316" s="0" t="n">
        <v>8</v>
      </c>
    </row>
    <row r="3317" customFormat="false" ht="15" hidden="false" customHeight="false" outlineLevel="0" collapsed="false">
      <c r="A3317" s="0" t="n">
        <v>3316</v>
      </c>
      <c r="B3317" s="0" t="n">
        <v>42350</v>
      </c>
      <c r="C3317" s="0" t="s">
        <v>12</v>
      </c>
      <c r="D3317" s="0" t="s">
        <v>26</v>
      </c>
      <c r="E3317" s="0" t="n">
        <v>4</v>
      </c>
      <c r="F3317" s="0" t="n">
        <v>0.384988425925926</v>
      </c>
      <c r="G3317" s="0" t="s">
        <v>34</v>
      </c>
      <c r="H3317" s="0" t="n">
        <v>12</v>
      </c>
    </row>
    <row r="3318" customFormat="false" ht="15" hidden="false" customHeight="false" outlineLevel="0" collapsed="false">
      <c r="A3318" s="0" t="n">
        <v>3317</v>
      </c>
      <c r="B3318" s="0" t="n">
        <v>42347</v>
      </c>
      <c r="C3318" s="0" t="s">
        <v>19</v>
      </c>
      <c r="D3318" s="0" t="s">
        <v>28</v>
      </c>
      <c r="E3318" s="0" t="n">
        <v>1</v>
      </c>
      <c r="F3318" s="0" t="n">
        <v>0.384988425925926</v>
      </c>
      <c r="G3318" s="0" t="s">
        <v>34</v>
      </c>
      <c r="H3318" s="0" t="n">
        <v>12</v>
      </c>
    </row>
    <row r="3319" customFormat="false" ht="15" hidden="false" customHeight="false" outlineLevel="0" collapsed="false">
      <c r="A3319" s="0" t="n">
        <v>3318</v>
      </c>
      <c r="B3319" s="0" t="n">
        <v>42341</v>
      </c>
      <c r="C3319" s="0" t="s">
        <v>19</v>
      </c>
      <c r="D3319" s="0" t="s">
        <v>33</v>
      </c>
      <c r="E3319" s="0" t="n">
        <v>5</v>
      </c>
      <c r="F3319" s="0" t="n">
        <v>0.385</v>
      </c>
      <c r="G3319" s="0" t="s">
        <v>34</v>
      </c>
      <c r="H3319" s="0" t="n">
        <v>16</v>
      </c>
    </row>
    <row r="3320" customFormat="false" ht="15" hidden="false" customHeight="false" outlineLevel="0" collapsed="false">
      <c r="A3320" s="0" t="n">
        <v>3319</v>
      </c>
      <c r="B3320" s="0" t="n">
        <v>42345</v>
      </c>
      <c r="C3320" s="0" t="s">
        <v>20</v>
      </c>
      <c r="D3320" s="0" t="s">
        <v>28</v>
      </c>
      <c r="E3320" s="0" t="n">
        <v>5</v>
      </c>
      <c r="F3320" s="0" t="n">
        <v>0.385011574074074</v>
      </c>
      <c r="G3320" s="0" t="s">
        <v>34</v>
      </c>
      <c r="H3320" s="0" t="n">
        <v>12</v>
      </c>
    </row>
    <row r="3321" customFormat="false" ht="15" hidden="false" customHeight="false" outlineLevel="0" collapsed="false">
      <c r="A3321" s="0" t="n">
        <v>3320</v>
      </c>
      <c r="B3321" s="0" t="n">
        <v>42352</v>
      </c>
      <c r="C3321" s="0" t="s">
        <v>17</v>
      </c>
      <c r="D3321" s="0" t="s">
        <v>33</v>
      </c>
      <c r="E3321" s="0" t="n">
        <v>5</v>
      </c>
      <c r="F3321" s="0" t="n">
        <v>0.385011574074074</v>
      </c>
      <c r="G3321" s="0" t="s">
        <v>34</v>
      </c>
      <c r="H3321" s="0" t="n">
        <v>16</v>
      </c>
    </row>
    <row r="3322" customFormat="false" ht="15" hidden="false" customHeight="false" outlineLevel="0" collapsed="false">
      <c r="A3322" s="0" t="n">
        <v>3321</v>
      </c>
      <c r="B3322" s="0" t="n">
        <v>42342</v>
      </c>
      <c r="C3322" s="0" t="s">
        <v>12</v>
      </c>
      <c r="D3322" s="0" t="s">
        <v>23</v>
      </c>
      <c r="E3322" s="0" t="n">
        <v>1</v>
      </c>
      <c r="F3322" s="0" t="n">
        <v>0.385023148148148</v>
      </c>
      <c r="G3322" s="0" t="s">
        <v>34</v>
      </c>
      <c r="H3322" s="0" t="n">
        <v>8</v>
      </c>
    </row>
    <row r="3323" customFormat="false" ht="15" hidden="false" customHeight="false" outlineLevel="0" collapsed="false">
      <c r="A3323" s="0" t="n">
        <v>3322</v>
      </c>
      <c r="B3323" s="0" t="n">
        <v>42353</v>
      </c>
      <c r="C3323" s="0" t="s">
        <v>17</v>
      </c>
      <c r="D3323" s="0" t="s">
        <v>16</v>
      </c>
      <c r="E3323" s="0" t="n">
        <v>3</v>
      </c>
      <c r="F3323" s="0" t="n">
        <v>0.385023148148148</v>
      </c>
      <c r="G3323" s="0" t="s">
        <v>34</v>
      </c>
      <c r="H3323" s="0" t="n">
        <v>8</v>
      </c>
    </row>
    <row r="3324" customFormat="false" ht="15" hidden="false" customHeight="false" outlineLevel="0" collapsed="false">
      <c r="A3324" s="0" t="n">
        <v>3323</v>
      </c>
      <c r="B3324" s="0" t="n">
        <v>42351</v>
      </c>
      <c r="C3324" s="0" t="s">
        <v>20</v>
      </c>
      <c r="D3324" s="0" t="s">
        <v>32</v>
      </c>
      <c r="E3324" s="0" t="n">
        <v>1</v>
      </c>
      <c r="F3324" s="0" t="n">
        <v>0.385034722222222</v>
      </c>
      <c r="G3324" s="0" t="s">
        <v>34</v>
      </c>
      <c r="H3324" s="0" t="n">
        <v>8</v>
      </c>
    </row>
    <row r="3325" customFormat="false" ht="15" hidden="false" customHeight="false" outlineLevel="0" collapsed="false">
      <c r="A3325" s="0" t="n">
        <v>3324</v>
      </c>
      <c r="B3325" s="0" t="n">
        <v>42347</v>
      </c>
      <c r="C3325" s="0" t="s">
        <v>15</v>
      </c>
      <c r="D3325" s="0" t="s">
        <v>16</v>
      </c>
      <c r="E3325" s="0" t="n">
        <v>1</v>
      </c>
      <c r="F3325" s="0" t="n">
        <v>0.385034722222222</v>
      </c>
      <c r="G3325" s="0" t="s">
        <v>34</v>
      </c>
      <c r="H3325" s="0" t="n">
        <v>8</v>
      </c>
    </row>
    <row r="3326" customFormat="false" ht="15" hidden="false" customHeight="false" outlineLevel="0" collapsed="false">
      <c r="A3326" s="0" t="n">
        <v>3325</v>
      </c>
      <c r="B3326" s="0" t="n">
        <v>42343</v>
      </c>
      <c r="C3326" s="0" t="s">
        <v>15</v>
      </c>
      <c r="D3326" s="0" t="s">
        <v>13</v>
      </c>
      <c r="E3326" s="0" t="n">
        <v>4</v>
      </c>
      <c r="F3326" s="0" t="n">
        <v>0.38505787037037</v>
      </c>
      <c r="G3326" s="0" t="s">
        <v>34</v>
      </c>
      <c r="H3326" s="0" t="n">
        <v>8</v>
      </c>
    </row>
    <row r="3327" customFormat="false" ht="15" hidden="false" customHeight="false" outlineLevel="0" collapsed="false">
      <c r="A3327" s="0" t="n">
        <v>3326</v>
      </c>
      <c r="B3327" s="0" t="n">
        <v>42350</v>
      </c>
      <c r="C3327" s="0" t="s">
        <v>20</v>
      </c>
      <c r="D3327" s="0" t="s">
        <v>21</v>
      </c>
      <c r="E3327" s="0" t="n">
        <v>1</v>
      </c>
      <c r="F3327" s="0" t="n">
        <v>0.385069444444444</v>
      </c>
      <c r="G3327" s="0" t="s">
        <v>34</v>
      </c>
      <c r="H3327" s="0" t="n">
        <v>16</v>
      </c>
    </row>
    <row r="3328" customFormat="false" ht="15" hidden="false" customHeight="false" outlineLevel="0" collapsed="false">
      <c r="A3328" s="0" t="n">
        <v>3327</v>
      </c>
      <c r="B3328" s="0" t="n">
        <v>42341</v>
      </c>
      <c r="C3328" s="0" t="s">
        <v>17</v>
      </c>
      <c r="D3328" s="0" t="s">
        <v>24</v>
      </c>
      <c r="E3328" s="0" t="n">
        <v>2</v>
      </c>
      <c r="F3328" s="0" t="n">
        <v>0.385081018518519</v>
      </c>
      <c r="G3328" s="0" t="s">
        <v>34</v>
      </c>
      <c r="H3328" s="0" t="n">
        <v>16</v>
      </c>
    </row>
    <row r="3329" customFormat="false" ht="15" hidden="false" customHeight="false" outlineLevel="0" collapsed="false">
      <c r="A3329" s="0" t="n">
        <v>3328</v>
      </c>
      <c r="B3329" s="0" t="n">
        <v>42343</v>
      </c>
      <c r="C3329" s="0" t="s">
        <v>15</v>
      </c>
      <c r="D3329" s="0" t="s">
        <v>26</v>
      </c>
      <c r="E3329" s="0" t="n">
        <v>4</v>
      </c>
      <c r="F3329" s="0" t="n">
        <v>0.385092592592593</v>
      </c>
      <c r="G3329" s="0" t="s">
        <v>34</v>
      </c>
      <c r="H3329" s="0" t="n">
        <v>12</v>
      </c>
    </row>
    <row r="3330" customFormat="false" ht="15" hidden="false" customHeight="false" outlineLevel="0" collapsed="false">
      <c r="A3330" s="0" t="n">
        <v>3329</v>
      </c>
      <c r="B3330" s="0" t="n">
        <v>42353</v>
      </c>
      <c r="C3330" s="0" t="s">
        <v>19</v>
      </c>
      <c r="D3330" s="0" t="s">
        <v>31</v>
      </c>
      <c r="E3330" s="0" t="n">
        <v>2</v>
      </c>
      <c r="F3330" s="0" t="n">
        <v>0.385092592592593</v>
      </c>
      <c r="G3330" s="0" t="s">
        <v>34</v>
      </c>
      <c r="H3330" s="0" t="n">
        <v>16</v>
      </c>
    </row>
    <row r="3331" customFormat="false" ht="15" hidden="false" customHeight="false" outlineLevel="0" collapsed="false">
      <c r="A3331" s="0" t="n">
        <v>3330</v>
      </c>
      <c r="B3331" s="0" t="n">
        <v>42348</v>
      </c>
      <c r="C3331" s="0" t="s">
        <v>20</v>
      </c>
      <c r="D3331" s="0" t="s">
        <v>21</v>
      </c>
      <c r="E3331" s="0" t="n">
        <v>1</v>
      </c>
      <c r="F3331" s="0" t="n">
        <v>0.385092592592593</v>
      </c>
      <c r="G3331" s="0" t="s">
        <v>34</v>
      </c>
      <c r="H3331" s="0" t="n">
        <v>16</v>
      </c>
    </row>
    <row r="3332" customFormat="false" ht="15" hidden="false" customHeight="false" outlineLevel="0" collapsed="false">
      <c r="A3332" s="0" t="n">
        <v>3331</v>
      </c>
      <c r="B3332" s="0" t="n">
        <v>42351</v>
      </c>
      <c r="C3332" s="0" t="s">
        <v>20</v>
      </c>
      <c r="D3332" s="0" t="s">
        <v>18</v>
      </c>
      <c r="E3332" s="0" t="n">
        <v>4</v>
      </c>
      <c r="F3332" s="0" t="n">
        <v>0.385092592592593</v>
      </c>
      <c r="G3332" s="0" t="s">
        <v>34</v>
      </c>
      <c r="H3332" s="0" t="n">
        <v>16</v>
      </c>
    </row>
    <row r="3333" customFormat="false" ht="15" hidden="false" customHeight="false" outlineLevel="0" collapsed="false">
      <c r="A3333" s="0" t="n">
        <v>3332</v>
      </c>
      <c r="B3333" s="0" t="n">
        <v>42350</v>
      </c>
      <c r="C3333" s="0" t="s">
        <v>12</v>
      </c>
      <c r="D3333" s="0" t="s">
        <v>27</v>
      </c>
      <c r="E3333" s="0" t="n">
        <v>4</v>
      </c>
      <c r="F3333" s="0" t="n">
        <v>0.385104166666667</v>
      </c>
      <c r="G3333" s="0" t="s">
        <v>34</v>
      </c>
      <c r="H3333" s="0" t="n">
        <v>16</v>
      </c>
    </row>
    <row r="3334" customFormat="false" ht="15" hidden="false" customHeight="false" outlineLevel="0" collapsed="false">
      <c r="A3334" s="0" t="n">
        <v>3333</v>
      </c>
      <c r="B3334" s="0" t="n">
        <v>42352</v>
      </c>
      <c r="C3334" s="0" t="s">
        <v>20</v>
      </c>
      <c r="D3334" s="0" t="s">
        <v>31</v>
      </c>
      <c r="E3334" s="0" t="n">
        <v>1</v>
      </c>
      <c r="F3334" s="0" t="n">
        <v>0.385150462962963</v>
      </c>
      <c r="G3334" s="0" t="s">
        <v>34</v>
      </c>
      <c r="H3334" s="0" t="n">
        <v>16</v>
      </c>
    </row>
    <row r="3335" customFormat="false" ht="15" hidden="false" customHeight="false" outlineLevel="0" collapsed="false">
      <c r="A3335" s="0" t="n">
        <v>3334</v>
      </c>
      <c r="B3335" s="0" t="n">
        <v>42342</v>
      </c>
      <c r="C3335" s="0" t="s">
        <v>15</v>
      </c>
      <c r="D3335" s="0" t="s">
        <v>21</v>
      </c>
      <c r="E3335" s="0" t="n">
        <v>1</v>
      </c>
      <c r="F3335" s="0" t="n">
        <v>0.385162037037037</v>
      </c>
      <c r="G3335" s="0" t="s">
        <v>34</v>
      </c>
      <c r="H3335" s="0" t="n">
        <v>16</v>
      </c>
    </row>
    <row r="3336" customFormat="false" ht="15" hidden="false" customHeight="false" outlineLevel="0" collapsed="false">
      <c r="A3336" s="0" t="n">
        <v>3335</v>
      </c>
      <c r="B3336" s="0" t="n">
        <v>42352</v>
      </c>
      <c r="C3336" s="0" t="s">
        <v>15</v>
      </c>
      <c r="D3336" s="0" t="s">
        <v>28</v>
      </c>
      <c r="E3336" s="0" t="n">
        <v>4</v>
      </c>
      <c r="F3336" s="0" t="n">
        <v>0.385219907407407</v>
      </c>
      <c r="G3336" s="0" t="s">
        <v>34</v>
      </c>
      <c r="H3336" s="0" t="n">
        <v>12</v>
      </c>
    </row>
    <row r="3337" customFormat="false" ht="15" hidden="false" customHeight="false" outlineLevel="0" collapsed="false">
      <c r="A3337" s="0" t="n">
        <v>3336</v>
      </c>
      <c r="B3337" s="0" t="n">
        <v>42350</v>
      </c>
      <c r="C3337" s="0" t="s">
        <v>17</v>
      </c>
      <c r="D3337" s="0" t="s">
        <v>27</v>
      </c>
      <c r="E3337" s="0" t="n">
        <v>1</v>
      </c>
      <c r="F3337" s="0" t="n">
        <v>0.385219907407407</v>
      </c>
      <c r="G3337" s="0" t="s">
        <v>34</v>
      </c>
      <c r="H3337" s="0" t="n">
        <v>16</v>
      </c>
    </row>
    <row r="3338" customFormat="false" ht="15" hidden="false" customHeight="false" outlineLevel="0" collapsed="false">
      <c r="A3338" s="0" t="n">
        <v>3337</v>
      </c>
      <c r="B3338" s="0" t="n">
        <v>42344</v>
      </c>
      <c r="C3338" s="0" t="s">
        <v>20</v>
      </c>
      <c r="D3338" s="0" t="s">
        <v>26</v>
      </c>
      <c r="E3338" s="0" t="n">
        <v>5</v>
      </c>
      <c r="F3338" s="0" t="n">
        <v>0.385219907407407</v>
      </c>
      <c r="G3338" s="0" t="s">
        <v>34</v>
      </c>
      <c r="H3338" s="0" t="n">
        <v>12</v>
      </c>
    </row>
    <row r="3339" customFormat="false" ht="15" hidden="false" customHeight="false" outlineLevel="0" collapsed="false">
      <c r="A3339" s="0" t="n">
        <v>3338</v>
      </c>
      <c r="B3339" s="0" t="n">
        <v>42345</v>
      </c>
      <c r="C3339" s="0" t="s">
        <v>19</v>
      </c>
      <c r="D3339" s="0" t="s">
        <v>22</v>
      </c>
      <c r="E3339" s="0" t="n">
        <v>4</v>
      </c>
      <c r="F3339" s="0" t="n">
        <v>0.385231481481482</v>
      </c>
      <c r="G3339" s="0" t="s">
        <v>34</v>
      </c>
      <c r="H3339" s="0" t="n">
        <v>16</v>
      </c>
    </row>
    <row r="3340" customFormat="false" ht="15" hidden="false" customHeight="false" outlineLevel="0" collapsed="false">
      <c r="A3340" s="0" t="n">
        <v>3339</v>
      </c>
      <c r="B3340" s="0" t="n">
        <v>42346</v>
      </c>
      <c r="C3340" s="0" t="s">
        <v>20</v>
      </c>
      <c r="D3340" s="0" t="s">
        <v>33</v>
      </c>
      <c r="E3340" s="0" t="n">
        <v>2</v>
      </c>
      <c r="F3340" s="0" t="n">
        <v>0.385300925925926</v>
      </c>
      <c r="G3340" s="0" t="s">
        <v>34</v>
      </c>
      <c r="H3340" s="0" t="n">
        <v>16</v>
      </c>
    </row>
    <row r="3341" customFormat="false" ht="15" hidden="false" customHeight="false" outlineLevel="0" collapsed="false">
      <c r="A3341" s="0" t="n">
        <v>3340</v>
      </c>
      <c r="B3341" s="0" t="n">
        <v>42342</v>
      </c>
      <c r="C3341" s="0" t="s">
        <v>19</v>
      </c>
      <c r="D3341" s="0" t="s">
        <v>30</v>
      </c>
      <c r="E3341" s="0" t="n">
        <v>1</v>
      </c>
      <c r="F3341" s="0" t="n">
        <v>0.3853125</v>
      </c>
      <c r="G3341" s="0" t="s">
        <v>34</v>
      </c>
      <c r="H3341" s="0" t="n">
        <v>12</v>
      </c>
    </row>
    <row r="3342" customFormat="false" ht="15" hidden="false" customHeight="false" outlineLevel="0" collapsed="false">
      <c r="A3342" s="0" t="n">
        <v>3341</v>
      </c>
      <c r="B3342" s="0" t="n">
        <v>42344</v>
      </c>
      <c r="C3342" s="0" t="s">
        <v>19</v>
      </c>
      <c r="D3342" s="0" t="s">
        <v>30</v>
      </c>
      <c r="E3342" s="0" t="n">
        <v>2</v>
      </c>
      <c r="F3342" s="0" t="n">
        <v>0.3853125</v>
      </c>
      <c r="G3342" s="0" t="s">
        <v>34</v>
      </c>
      <c r="H3342" s="0" t="n">
        <v>12</v>
      </c>
    </row>
    <row r="3343" customFormat="false" ht="15" hidden="false" customHeight="false" outlineLevel="0" collapsed="false">
      <c r="A3343" s="0" t="n">
        <v>3342</v>
      </c>
      <c r="B3343" s="0" t="n">
        <v>42348</v>
      </c>
      <c r="C3343" s="0" t="s">
        <v>19</v>
      </c>
      <c r="D3343" s="0" t="s">
        <v>18</v>
      </c>
      <c r="E3343" s="0" t="n">
        <v>3</v>
      </c>
      <c r="F3343" s="0" t="n">
        <v>0.3853125</v>
      </c>
      <c r="G3343" s="0" t="s">
        <v>34</v>
      </c>
      <c r="H3343" s="0" t="n">
        <v>16</v>
      </c>
    </row>
    <row r="3344" customFormat="false" ht="15" hidden="false" customHeight="false" outlineLevel="0" collapsed="false">
      <c r="A3344" s="0" t="n">
        <v>3343</v>
      </c>
      <c r="B3344" s="0" t="n">
        <v>42342</v>
      </c>
      <c r="C3344" s="0" t="s">
        <v>17</v>
      </c>
      <c r="D3344" s="0" t="s">
        <v>25</v>
      </c>
      <c r="E3344" s="0" t="n">
        <v>3</v>
      </c>
      <c r="F3344" s="0" t="n">
        <v>0.3853125</v>
      </c>
      <c r="G3344" s="0" t="s">
        <v>34</v>
      </c>
      <c r="H3344" s="0" t="n">
        <v>8</v>
      </c>
    </row>
    <row r="3345" customFormat="false" ht="15" hidden="false" customHeight="false" outlineLevel="0" collapsed="false">
      <c r="A3345" s="0" t="n">
        <v>3344</v>
      </c>
      <c r="B3345" s="0" t="n">
        <v>42351</v>
      </c>
      <c r="C3345" s="0" t="s">
        <v>17</v>
      </c>
      <c r="D3345" s="0" t="s">
        <v>32</v>
      </c>
      <c r="E3345" s="0" t="n">
        <v>4</v>
      </c>
      <c r="F3345" s="0" t="n">
        <v>0.385335648148148</v>
      </c>
      <c r="G3345" s="0" t="s">
        <v>34</v>
      </c>
      <c r="H3345" s="0" t="n">
        <v>8</v>
      </c>
    </row>
    <row r="3346" customFormat="false" ht="15" hidden="false" customHeight="false" outlineLevel="0" collapsed="false">
      <c r="A3346" s="0" t="n">
        <v>3345</v>
      </c>
      <c r="B3346" s="0" t="n">
        <v>42344</v>
      </c>
      <c r="C3346" s="0" t="s">
        <v>12</v>
      </c>
      <c r="D3346" s="0" t="s">
        <v>32</v>
      </c>
      <c r="E3346" s="0" t="n">
        <v>3</v>
      </c>
      <c r="F3346" s="0" t="n">
        <v>0.385347222222222</v>
      </c>
      <c r="G3346" s="0" t="s">
        <v>34</v>
      </c>
      <c r="H3346" s="0" t="n">
        <v>8</v>
      </c>
    </row>
    <row r="3347" customFormat="false" ht="15" hidden="false" customHeight="false" outlineLevel="0" collapsed="false">
      <c r="A3347" s="0" t="n">
        <v>3346</v>
      </c>
      <c r="B3347" s="0" t="n">
        <v>42342</v>
      </c>
      <c r="C3347" s="0" t="s">
        <v>20</v>
      </c>
      <c r="D3347" s="0" t="s">
        <v>16</v>
      </c>
      <c r="E3347" s="0" t="n">
        <v>1</v>
      </c>
      <c r="F3347" s="0" t="n">
        <v>0.385358796296296</v>
      </c>
      <c r="G3347" s="0" t="s">
        <v>34</v>
      </c>
      <c r="H3347" s="0" t="n">
        <v>8</v>
      </c>
    </row>
    <row r="3348" customFormat="false" ht="15" hidden="false" customHeight="false" outlineLevel="0" collapsed="false">
      <c r="A3348" s="0" t="n">
        <v>3347</v>
      </c>
      <c r="B3348" s="0" t="n">
        <v>42352</v>
      </c>
      <c r="C3348" s="0" t="s">
        <v>19</v>
      </c>
      <c r="D3348" s="0" t="s">
        <v>27</v>
      </c>
      <c r="E3348" s="0" t="n">
        <v>4</v>
      </c>
      <c r="F3348" s="0" t="n">
        <v>0.38537037037037</v>
      </c>
      <c r="G3348" s="0" t="s">
        <v>34</v>
      </c>
      <c r="H3348" s="0" t="n">
        <v>16</v>
      </c>
    </row>
    <row r="3349" customFormat="false" ht="15" hidden="false" customHeight="false" outlineLevel="0" collapsed="false">
      <c r="A3349" s="0" t="n">
        <v>3348</v>
      </c>
      <c r="B3349" s="0" t="n">
        <v>42348</v>
      </c>
      <c r="C3349" s="0" t="s">
        <v>19</v>
      </c>
      <c r="D3349" s="0" t="s">
        <v>23</v>
      </c>
      <c r="E3349" s="0" t="n">
        <v>4</v>
      </c>
      <c r="F3349" s="0" t="n">
        <v>0.385381944444444</v>
      </c>
      <c r="G3349" s="0" t="s">
        <v>34</v>
      </c>
      <c r="H3349" s="0" t="n">
        <v>8</v>
      </c>
    </row>
    <row r="3350" customFormat="false" ht="15" hidden="false" customHeight="false" outlineLevel="0" collapsed="false">
      <c r="A3350" s="0" t="n">
        <v>3349</v>
      </c>
      <c r="B3350" s="0" t="n">
        <v>42342</v>
      </c>
      <c r="C3350" s="0" t="s">
        <v>17</v>
      </c>
      <c r="D3350" s="0" t="s">
        <v>21</v>
      </c>
      <c r="E3350" s="0" t="n">
        <v>5</v>
      </c>
      <c r="F3350" s="0" t="n">
        <v>0.385405092592593</v>
      </c>
      <c r="G3350" s="0" t="s">
        <v>34</v>
      </c>
      <c r="H3350" s="0" t="n">
        <v>16</v>
      </c>
    </row>
    <row r="3351" customFormat="false" ht="15" hidden="false" customHeight="false" outlineLevel="0" collapsed="false">
      <c r="A3351" s="0" t="n">
        <v>3350</v>
      </c>
      <c r="B3351" s="0" t="n">
        <v>42348</v>
      </c>
      <c r="C3351" s="0" t="s">
        <v>12</v>
      </c>
      <c r="D3351" s="0" t="s">
        <v>13</v>
      </c>
      <c r="E3351" s="0" t="n">
        <v>2</v>
      </c>
      <c r="F3351" s="0" t="n">
        <v>0.385416666666667</v>
      </c>
      <c r="G3351" s="0" t="s">
        <v>34</v>
      </c>
      <c r="H3351" s="0" t="n">
        <v>8</v>
      </c>
    </row>
    <row r="3352" customFormat="false" ht="15" hidden="false" customHeight="false" outlineLevel="0" collapsed="false">
      <c r="A3352" s="0" t="n">
        <v>3351</v>
      </c>
      <c r="B3352" s="0" t="n">
        <v>42349</v>
      </c>
      <c r="C3352" s="0" t="s">
        <v>20</v>
      </c>
      <c r="D3352" s="0" t="s">
        <v>26</v>
      </c>
      <c r="E3352" s="0" t="n">
        <v>3</v>
      </c>
      <c r="F3352" s="0" t="n">
        <v>0.385416666666667</v>
      </c>
      <c r="G3352" s="0" t="s">
        <v>34</v>
      </c>
      <c r="H3352" s="0" t="n">
        <v>12</v>
      </c>
    </row>
    <row r="3353" customFormat="false" ht="15" hidden="false" customHeight="false" outlineLevel="0" collapsed="false">
      <c r="A3353" s="0" t="n">
        <v>3352</v>
      </c>
      <c r="B3353" s="0" t="n">
        <v>42347</v>
      </c>
      <c r="C3353" s="0" t="s">
        <v>17</v>
      </c>
      <c r="D3353" s="0" t="s">
        <v>32</v>
      </c>
      <c r="E3353" s="0" t="n">
        <v>2</v>
      </c>
      <c r="F3353" s="0" t="n">
        <v>0.385439814814815</v>
      </c>
      <c r="G3353" s="0" t="s">
        <v>34</v>
      </c>
      <c r="H3353" s="0" t="n">
        <v>8</v>
      </c>
    </row>
    <row r="3354" customFormat="false" ht="15" hidden="false" customHeight="false" outlineLevel="0" collapsed="false">
      <c r="A3354" s="0" t="n">
        <v>3353</v>
      </c>
      <c r="B3354" s="0" t="n">
        <v>42350</v>
      </c>
      <c r="C3354" s="0" t="s">
        <v>17</v>
      </c>
      <c r="D3354" s="0" t="s">
        <v>22</v>
      </c>
      <c r="E3354" s="0" t="n">
        <v>1</v>
      </c>
      <c r="F3354" s="0" t="n">
        <v>0.385451388888889</v>
      </c>
      <c r="G3354" s="0" t="s">
        <v>34</v>
      </c>
      <c r="H3354" s="0" t="n">
        <v>16</v>
      </c>
    </row>
    <row r="3355" customFormat="false" ht="15" hidden="false" customHeight="false" outlineLevel="0" collapsed="false">
      <c r="A3355" s="0" t="n">
        <v>3354</v>
      </c>
      <c r="B3355" s="0" t="n">
        <v>42353</v>
      </c>
      <c r="C3355" s="0" t="s">
        <v>20</v>
      </c>
      <c r="D3355" s="0" t="s">
        <v>16</v>
      </c>
      <c r="E3355" s="0" t="n">
        <v>5</v>
      </c>
      <c r="F3355" s="0" t="n">
        <v>0.385451388888889</v>
      </c>
      <c r="G3355" s="0" t="s">
        <v>34</v>
      </c>
      <c r="H3355" s="0" t="n">
        <v>8</v>
      </c>
    </row>
    <row r="3356" customFormat="false" ht="15" hidden="false" customHeight="false" outlineLevel="0" collapsed="false">
      <c r="A3356" s="0" t="n">
        <v>3355</v>
      </c>
      <c r="B3356" s="0" t="n">
        <v>42348</v>
      </c>
      <c r="C3356" s="0" t="s">
        <v>17</v>
      </c>
      <c r="D3356" s="0" t="s">
        <v>26</v>
      </c>
      <c r="E3356" s="0" t="n">
        <v>5</v>
      </c>
      <c r="F3356" s="0" t="n">
        <v>0.385474537037037</v>
      </c>
      <c r="G3356" s="0" t="s">
        <v>34</v>
      </c>
      <c r="H3356" s="0" t="n">
        <v>12</v>
      </c>
    </row>
    <row r="3357" customFormat="false" ht="15" hidden="false" customHeight="false" outlineLevel="0" collapsed="false">
      <c r="A3357" s="0" t="n">
        <v>3356</v>
      </c>
      <c r="B3357" s="0" t="n">
        <v>42353</v>
      </c>
      <c r="C3357" s="0" t="s">
        <v>15</v>
      </c>
      <c r="D3357" s="0" t="s">
        <v>21</v>
      </c>
      <c r="E3357" s="0" t="n">
        <v>4</v>
      </c>
      <c r="F3357" s="0" t="n">
        <v>0.385486111111111</v>
      </c>
      <c r="G3357" s="0" t="s">
        <v>34</v>
      </c>
      <c r="H3357" s="0" t="n">
        <v>16</v>
      </c>
    </row>
    <row r="3358" customFormat="false" ht="15" hidden="false" customHeight="false" outlineLevel="0" collapsed="false">
      <c r="A3358" s="0" t="n">
        <v>3357</v>
      </c>
      <c r="B3358" s="0" t="n">
        <v>42345</v>
      </c>
      <c r="C3358" s="0" t="s">
        <v>19</v>
      </c>
      <c r="D3358" s="0" t="s">
        <v>25</v>
      </c>
      <c r="E3358" s="0" t="n">
        <v>3</v>
      </c>
      <c r="F3358" s="0" t="n">
        <v>0.385520833333333</v>
      </c>
      <c r="G3358" s="0" t="s">
        <v>34</v>
      </c>
      <c r="H3358" s="0" t="n">
        <v>8</v>
      </c>
    </row>
    <row r="3359" customFormat="false" ht="15" hidden="false" customHeight="false" outlineLevel="0" collapsed="false">
      <c r="A3359" s="0" t="n">
        <v>3358</v>
      </c>
      <c r="B3359" s="0" t="n">
        <v>42343</v>
      </c>
      <c r="C3359" s="0" t="s">
        <v>17</v>
      </c>
      <c r="D3359" s="0" t="s">
        <v>32</v>
      </c>
      <c r="E3359" s="0" t="n">
        <v>1</v>
      </c>
      <c r="F3359" s="0" t="n">
        <v>0.385543981481482</v>
      </c>
      <c r="G3359" s="0" t="s">
        <v>34</v>
      </c>
      <c r="H3359" s="0" t="n">
        <v>8</v>
      </c>
    </row>
    <row r="3360" customFormat="false" ht="15" hidden="false" customHeight="false" outlineLevel="0" collapsed="false">
      <c r="A3360" s="0" t="n">
        <v>3359</v>
      </c>
      <c r="B3360" s="0" t="n">
        <v>42345</v>
      </c>
      <c r="C3360" s="0" t="s">
        <v>12</v>
      </c>
      <c r="D3360" s="0" t="s">
        <v>22</v>
      </c>
      <c r="E3360" s="0" t="n">
        <v>3</v>
      </c>
      <c r="F3360" s="0" t="n">
        <v>0.385555555555556</v>
      </c>
      <c r="G3360" s="0" t="s">
        <v>34</v>
      </c>
      <c r="H3360" s="0" t="n">
        <v>16</v>
      </c>
    </row>
    <row r="3361" customFormat="false" ht="15" hidden="false" customHeight="false" outlineLevel="0" collapsed="false">
      <c r="A3361" s="0" t="n">
        <v>3360</v>
      </c>
      <c r="B3361" s="0" t="n">
        <v>42347</v>
      </c>
      <c r="C3361" s="0" t="s">
        <v>20</v>
      </c>
      <c r="D3361" s="0" t="s">
        <v>26</v>
      </c>
      <c r="E3361" s="0" t="n">
        <v>4</v>
      </c>
      <c r="F3361" s="0" t="n">
        <v>0.38556712962963</v>
      </c>
      <c r="G3361" s="0" t="s">
        <v>34</v>
      </c>
      <c r="H3361" s="0" t="n">
        <v>12</v>
      </c>
    </row>
    <row r="3362" customFormat="false" ht="15" hidden="false" customHeight="false" outlineLevel="0" collapsed="false">
      <c r="A3362" s="0" t="n">
        <v>3361</v>
      </c>
      <c r="B3362" s="0" t="n">
        <v>42347</v>
      </c>
      <c r="C3362" s="0" t="s">
        <v>20</v>
      </c>
      <c r="D3362" s="0" t="s">
        <v>26</v>
      </c>
      <c r="E3362" s="0" t="n">
        <v>4</v>
      </c>
      <c r="F3362" s="0" t="n">
        <v>0.38556712962963</v>
      </c>
      <c r="G3362" s="0" t="s">
        <v>34</v>
      </c>
      <c r="H3362" s="0" t="n">
        <v>12</v>
      </c>
    </row>
    <row r="3363" customFormat="false" ht="15" hidden="false" customHeight="false" outlineLevel="0" collapsed="false">
      <c r="A3363" s="0" t="n">
        <v>3362</v>
      </c>
      <c r="B3363" s="0" t="n">
        <v>42342</v>
      </c>
      <c r="C3363" s="0" t="s">
        <v>17</v>
      </c>
      <c r="D3363" s="0" t="s">
        <v>18</v>
      </c>
      <c r="E3363" s="0" t="n">
        <v>5</v>
      </c>
      <c r="F3363" s="0" t="n">
        <v>0.385625</v>
      </c>
      <c r="G3363" s="0" t="s">
        <v>34</v>
      </c>
      <c r="H3363" s="0" t="n">
        <v>16</v>
      </c>
    </row>
    <row r="3364" customFormat="false" ht="15" hidden="false" customHeight="false" outlineLevel="0" collapsed="false">
      <c r="A3364" s="0" t="n">
        <v>3363</v>
      </c>
      <c r="B3364" s="0" t="n">
        <v>42345</v>
      </c>
      <c r="C3364" s="0" t="s">
        <v>15</v>
      </c>
      <c r="D3364" s="0" t="s">
        <v>32</v>
      </c>
      <c r="E3364" s="0" t="n">
        <v>4</v>
      </c>
      <c r="F3364" s="0" t="n">
        <v>0.385625</v>
      </c>
      <c r="G3364" s="0" t="s">
        <v>34</v>
      </c>
      <c r="H3364" s="0" t="n">
        <v>8</v>
      </c>
    </row>
    <row r="3365" customFormat="false" ht="15" hidden="false" customHeight="false" outlineLevel="0" collapsed="false">
      <c r="A3365" s="0" t="n">
        <v>3364</v>
      </c>
      <c r="B3365" s="0" t="n">
        <v>42344</v>
      </c>
      <c r="C3365" s="0" t="s">
        <v>12</v>
      </c>
      <c r="D3365" s="0" t="s">
        <v>13</v>
      </c>
      <c r="E3365" s="0" t="n">
        <v>3</v>
      </c>
      <c r="F3365" s="0" t="n">
        <v>0.385648148148148</v>
      </c>
      <c r="G3365" s="0" t="s">
        <v>34</v>
      </c>
      <c r="H3365" s="0" t="n">
        <v>8</v>
      </c>
    </row>
    <row r="3366" customFormat="false" ht="15" hidden="false" customHeight="false" outlineLevel="0" collapsed="false">
      <c r="A3366" s="0" t="n">
        <v>3365</v>
      </c>
      <c r="B3366" s="0" t="n">
        <v>42351</v>
      </c>
      <c r="C3366" s="0" t="s">
        <v>15</v>
      </c>
      <c r="D3366" s="0" t="s">
        <v>27</v>
      </c>
      <c r="E3366" s="0" t="n">
        <v>4</v>
      </c>
      <c r="F3366" s="0" t="n">
        <v>0.385648148148148</v>
      </c>
      <c r="G3366" s="0" t="s">
        <v>34</v>
      </c>
      <c r="H3366" s="0" t="n">
        <v>16</v>
      </c>
    </row>
    <row r="3367" customFormat="false" ht="15" hidden="false" customHeight="false" outlineLevel="0" collapsed="false">
      <c r="A3367" s="0" t="n">
        <v>3366</v>
      </c>
      <c r="B3367" s="0" t="n">
        <v>42346</v>
      </c>
      <c r="C3367" s="0" t="s">
        <v>20</v>
      </c>
      <c r="D3367" s="0" t="s">
        <v>23</v>
      </c>
      <c r="E3367" s="0" t="n">
        <v>1</v>
      </c>
      <c r="F3367" s="0" t="n">
        <v>0.385648148148148</v>
      </c>
      <c r="G3367" s="0" t="s">
        <v>34</v>
      </c>
      <c r="H3367" s="0" t="n">
        <v>8</v>
      </c>
    </row>
    <row r="3368" customFormat="false" ht="15" hidden="false" customHeight="false" outlineLevel="0" collapsed="false">
      <c r="A3368" s="0" t="n">
        <v>3367</v>
      </c>
      <c r="B3368" s="0" t="n">
        <v>42344</v>
      </c>
      <c r="C3368" s="0" t="s">
        <v>15</v>
      </c>
      <c r="D3368" s="0" t="s">
        <v>32</v>
      </c>
      <c r="E3368" s="0" t="n">
        <v>2</v>
      </c>
      <c r="F3368" s="0" t="n">
        <v>0.385671296296296</v>
      </c>
      <c r="G3368" s="0" t="s">
        <v>34</v>
      </c>
      <c r="H3368" s="0" t="n">
        <v>8</v>
      </c>
    </row>
    <row r="3369" customFormat="false" ht="15" hidden="false" customHeight="false" outlineLevel="0" collapsed="false">
      <c r="A3369" s="0" t="n">
        <v>3368</v>
      </c>
      <c r="B3369" s="0" t="n">
        <v>42343</v>
      </c>
      <c r="C3369" s="0" t="s">
        <v>15</v>
      </c>
      <c r="D3369" s="0" t="s">
        <v>18</v>
      </c>
      <c r="E3369" s="0" t="n">
        <v>3</v>
      </c>
      <c r="F3369" s="0" t="n">
        <v>0.38568287037037</v>
      </c>
      <c r="G3369" s="0" t="s">
        <v>34</v>
      </c>
      <c r="H3369" s="0" t="n">
        <v>16</v>
      </c>
    </row>
    <row r="3370" customFormat="false" ht="15" hidden="false" customHeight="false" outlineLevel="0" collapsed="false">
      <c r="A3370" s="0" t="n">
        <v>3369</v>
      </c>
      <c r="B3370" s="0" t="n">
        <v>42352</v>
      </c>
      <c r="C3370" s="0" t="s">
        <v>19</v>
      </c>
      <c r="D3370" s="0" t="s">
        <v>13</v>
      </c>
      <c r="E3370" s="0" t="n">
        <v>1</v>
      </c>
      <c r="F3370" s="0" t="n">
        <v>0.38568287037037</v>
      </c>
      <c r="G3370" s="0" t="s">
        <v>34</v>
      </c>
      <c r="H3370" s="0" t="n">
        <v>8</v>
      </c>
    </row>
    <row r="3371" customFormat="false" ht="15" hidden="false" customHeight="false" outlineLevel="0" collapsed="false">
      <c r="A3371" s="0" t="n">
        <v>3370</v>
      </c>
      <c r="B3371" s="0" t="n">
        <v>42347</v>
      </c>
      <c r="C3371" s="0" t="s">
        <v>20</v>
      </c>
      <c r="D3371" s="0" t="s">
        <v>16</v>
      </c>
      <c r="E3371" s="0" t="n">
        <v>4</v>
      </c>
      <c r="F3371" s="0" t="n">
        <v>0.38568287037037</v>
      </c>
      <c r="G3371" s="0" t="s">
        <v>34</v>
      </c>
      <c r="H3371" s="0" t="n">
        <v>8</v>
      </c>
    </row>
    <row r="3372" customFormat="false" ht="15" hidden="false" customHeight="false" outlineLevel="0" collapsed="false">
      <c r="A3372" s="0" t="n">
        <v>3371</v>
      </c>
      <c r="B3372" s="0" t="n">
        <v>42345</v>
      </c>
      <c r="C3372" s="0" t="s">
        <v>19</v>
      </c>
      <c r="D3372" s="0" t="s">
        <v>27</v>
      </c>
      <c r="E3372" s="0" t="n">
        <v>5</v>
      </c>
      <c r="F3372" s="0" t="n">
        <v>0.385706018518519</v>
      </c>
      <c r="G3372" s="0" t="s">
        <v>34</v>
      </c>
      <c r="H3372" s="0" t="n">
        <v>16</v>
      </c>
    </row>
    <row r="3373" customFormat="false" ht="15" hidden="false" customHeight="false" outlineLevel="0" collapsed="false">
      <c r="A3373" s="0" t="n">
        <v>3372</v>
      </c>
      <c r="B3373" s="0" t="n">
        <v>42341</v>
      </c>
      <c r="C3373" s="0" t="s">
        <v>20</v>
      </c>
      <c r="D3373" s="0" t="s">
        <v>23</v>
      </c>
      <c r="E3373" s="0" t="n">
        <v>2</v>
      </c>
      <c r="F3373" s="0" t="n">
        <v>0.385706018518519</v>
      </c>
      <c r="G3373" s="0" t="s">
        <v>34</v>
      </c>
      <c r="H3373" s="0" t="n">
        <v>8</v>
      </c>
    </row>
    <row r="3374" customFormat="false" ht="15" hidden="false" customHeight="false" outlineLevel="0" collapsed="false">
      <c r="A3374" s="0" t="n">
        <v>3373</v>
      </c>
      <c r="B3374" s="0" t="n">
        <v>42344</v>
      </c>
      <c r="C3374" s="0" t="s">
        <v>20</v>
      </c>
      <c r="D3374" s="0" t="s">
        <v>30</v>
      </c>
      <c r="E3374" s="0" t="n">
        <v>1</v>
      </c>
      <c r="F3374" s="0" t="n">
        <v>0.385706018518519</v>
      </c>
      <c r="G3374" s="0" t="s">
        <v>34</v>
      </c>
      <c r="H3374" s="0" t="n">
        <v>12</v>
      </c>
    </row>
    <row r="3375" customFormat="false" ht="15" hidden="false" customHeight="false" outlineLevel="0" collapsed="false">
      <c r="A3375" s="0" t="n">
        <v>3374</v>
      </c>
      <c r="B3375" s="0" t="n">
        <v>42353</v>
      </c>
      <c r="C3375" s="0" t="s">
        <v>15</v>
      </c>
      <c r="D3375" s="0" t="s">
        <v>28</v>
      </c>
      <c r="E3375" s="0" t="n">
        <v>2</v>
      </c>
      <c r="F3375" s="0" t="n">
        <v>0.385763888888889</v>
      </c>
      <c r="G3375" s="0" t="s">
        <v>34</v>
      </c>
      <c r="H3375" s="0" t="n">
        <v>12</v>
      </c>
    </row>
    <row r="3376" customFormat="false" ht="15" hidden="false" customHeight="false" outlineLevel="0" collapsed="false">
      <c r="A3376" s="0" t="n">
        <v>3375</v>
      </c>
      <c r="B3376" s="0" t="n">
        <v>42345</v>
      </c>
      <c r="C3376" s="0" t="s">
        <v>12</v>
      </c>
      <c r="D3376" s="0" t="s">
        <v>31</v>
      </c>
      <c r="E3376" s="0" t="n">
        <v>4</v>
      </c>
      <c r="F3376" s="0" t="n">
        <v>0.385763888888889</v>
      </c>
      <c r="G3376" s="0" t="s">
        <v>34</v>
      </c>
      <c r="H3376" s="0" t="n">
        <v>16</v>
      </c>
    </row>
    <row r="3377" customFormat="false" ht="15" hidden="false" customHeight="false" outlineLevel="0" collapsed="false">
      <c r="A3377" s="0" t="n">
        <v>3376</v>
      </c>
      <c r="B3377" s="0" t="n">
        <v>42349</v>
      </c>
      <c r="C3377" s="0" t="s">
        <v>15</v>
      </c>
      <c r="D3377" s="0" t="s">
        <v>29</v>
      </c>
      <c r="E3377" s="0" t="n">
        <v>4</v>
      </c>
      <c r="F3377" s="0" t="n">
        <v>0.385763888888889</v>
      </c>
      <c r="G3377" s="0" t="s">
        <v>34</v>
      </c>
      <c r="H3377" s="0" t="n">
        <v>12</v>
      </c>
    </row>
    <row r="3378" customFormat="false" ht="15" hidden="false" customHeight="false" outlineLevel="0" collapsed="false">
      <c r="A3378" s="0" t="n">
        <v>3377</v>
      </c>
      <c r="B3378" s="0" t="n">
        <v>42342</v>
      </c>
      <c r="C3378" s="0" t="s">
        <v>12</v>
      </c>
      <c r="D3378" s="0" t="s">
        <v>21</v>
      </c>
      <c r="E3378" s="0" t="n">
        <v>2</v>
      </c>
      <c r="F3378" s="0" t="n">
        <v>0.385798611111111</v>
      </c>
      <c r="G3378" s="0" t="s">
        <v>34</v>
      </c>
      <c r="H3378" s="0" t="n">
        <v>16</v>
      </c>
    </row>
    <row r="3379" customFormat="false" ht="15" hidden="false" customHeight="false" outlineLevel="0" collapsed="false">
      <c r="A3379" s="0" t="n">
        <v>3378</v>
      </c>
      <c r="B3379" s="0" t="n">
        <v>42348</v>
      </c>
      <c r="C3379" s="0" t="s">
        <v>12</v>
      </c>
      <c r="D3379" s="0" t="s">
        <v>33</v>
      </c>
      <c r="E3379" s="0" t="n">
        <v>1</v>
      </c>
      <c r="F3379" s="0" t="n">
        <v>0.385833333333333</v>
      </c>
      <c r="G3379" s="0" t="s">
        <v>34</v>
      </c>
      <c r="H3379" s="0" t="n">
        <v>16</v>
      </c>
    </row>
    <row r="3380" customFormat="false" ht="15" hidden="false" customHeight="false" outlineLevel="0" collapsed="false">
      <c r="A3380" s="0" t="n">
        <v>3379</v>
      </c>
      <c r="B3380" s="0" t="n">
        <v>42348</v>
      </c>
      <c r="C3380" s="0" t="s">
        <v>15</v>
      </c>
      <c r="D3380" s="0" t="s">
        <v>23</v>
      </c>
      <c r="E3380" s="0" t="n">
        <v>2</v>
      </c>
      <c r="F3380" s="0" t="n">
        <v>0.385844907407407</v>
      </c>
      <c r="G3380" s="0" t="s">
        <v>34</v>
      </c>
      <c r="H3380" s="0" t="n">
        <v>8</v>
      </c>
    </row>
    <row r="3381" customFormat="false" ht="15" hidden="false" customHeight="false" outlineLevel="0" collapsed="false">
      <c r="A3381" s="0" t="n">
        <v>3380</v>
      </c>
      <c r="B3381" s="0" t="n">
        <v>42341</v>
      </c>
      <c r="C3381" s="0" t="s">
        <v>17</v>
      </c>
      <c r="D3381" s="0" t="s">
        <v>23</v>
      </c>
      <c r="E3381" s="0" t="n">
        <v>3</v>
      </c>
      <c r="F3381" s="0" t="n">
        <v>0.385844907407407</v>
      </c>
      <c r="G3381" s="0" t="s">
        <v>34</v>
      </c>
      <c r="H3381" s="0" t="n">
        <v>8</v>
      </c>
    </row>
    <row r="3382" customFormat="false" ht="15" hidden="false" customHeight="false" outlineLevel="0" collapsed="false">
      <c r="A3382" s="0" t="n">
        <v>3381</v>
      </c>
      <c r="B3382" s="0" t="n">
        <v>42341</v>
      </c>
      <c r="C3382" s="0" t="s">
        <v>19</v>
      </c>
      <c r="D3382" s="0" t="s">
        <v>30</v>
      </c>
      <c r="E3382" s="0" t="n">
        <v>2</v>
      </c>
      <c r="F3382" s="0" t="n">
        <v>0.385856481481481</v>
      </c>
      <c r="G3382" s="0" t="s">
        <v>34</v>
      </c>
      <c r="H3382" s="0" t="n">
        <v>12</v>
      </c>
    </row>
    <row r="3383" customFormat="false" ht="15" hidden="false" customHeight="false" outlineLevel="0" collapsed="false">
      <c r="A3383" s="0" t="n">
        <v>3382</v>
      </c>
      <c r="B3383" s="0" t="n">
        <v>42353</v>
      </c>
      <c r="C3383" s="0" t="s">
        <v>20</v>
      </c>
      <c r="D3383" s="0" t="s">
        <v>26</v>
      </c>
      <c r="E3383" s="0" t="n">
        <v>4</v>
      </c>
      <c r="F3383" s="0" t="n">
        <v>0.385856481481481</v>
      </c>
      <c r="G3383" s="0" t="s">
        <v>34</v>
      </c>
      <c r="H3383" s="0" t="n">
        <v>12</v>
      </c>
    </row>
    <row r="3384" customFormat="false" ht="15" hidden="false" customHeight="false" outlineLevel="0" collapsed="false">
      <c r="A3384" s="0" t="n">
        <v>3383</v>
      </c>
      <c r="B3384" s="0" t="n">
        <v>42349</v>
      </c>
      <c r="C3384" s="0" t="s">
        <v>17</v>
      </c>
      <c r="D3384" s="0" t="s">
        <v>24</v>
      </c>
      <c r="E3384" s="0" t="n">
        <v>2</v>
      </c>
      <c r="F3384" s="0" t="n">
        <v>0.385868055555556</v>
      </c>
      <c r="G3384" s="0" t="s">
        <v>34</v>
      </c>
      <c r="H3384" s="0" t="n">
        <v>16</v>
      </c>
    </row>
    <row r="3385" customFormat="false" ht="15" hidden="false" customHeight="false" outlineLevel="0" collapsed="false">
      <c r="A3385" s="0" t="n">
        <v>3384</v>
      </c>
      <c r="B3385" s="0" t="n">
        <v>42345</v>
      </c>
      <c r="C3385" s="0" t="s">
        <v>20</v>
      </c>
      <c r="D3385" s="0" t="s">
        <v>31</v>
      </c>
      <c r="E3385" s="0" t="n">
        <v>1</v>
      </c>
      <c r="F3385" s="0" t="n">
        <v>0.38587962962963</v>
      </c>
      <c r="G3385" s="0" t="s">
        <v>34</v>
      </c>
      <c r="H3385" s="0" t="n">
        <v>16</v>
      </c>
    </row>
    <row r="3386" customFormat="false" ht="15" hidden="false" customHeight="false" outlineLevel="0" collapsed="false">
      <c r="A3386" s="0" t="n">
        <v>3385</v>
      </c>
      <c r="B3386" s="0" t="n">
        <v>42353</v>
      </c>
      <c r="C3386" s="0" t="s">
        <v>20</v>
      </c>
      <c r="D3386" s="0" t="s">
        <v>28</v>
      </c>
      <c r="E3386" s="0" t="n">
        <v>5</v>
      </c>
      <c r="F3386" s="0" t="n">
        <v>0.385902777777778</v>
      </c>
      <c r="G3386" s="0" t="s">
        <v>34</v>
      </c>
      <c r="H3386" s="0" t="n">
        <v>12</v>
      </c>
    </row>
    <row r="3387" customFormat="false" ht="15" hidden="false" customHeight="false" outlineLevel="0" collapsed="false">
      <c r="A3387" s="0" t="n">
        <v>3386</v>
      </c>
      <c r="B3387" s="0" t="n">
        <v>42350</v>
      </c>
      <c r="C3387" s="0" t="s">
        <v>15</v>
      </c>
      <c r="D3387" s="0" t="s">
        <v>26</v>
      </c>
      <c r="E3387" s="0" t="n">
        <v>1</v>
      </c>
      <c r="F3387" s="0" t="n">
        <v>0.385914351851852</v>
      </c>
      <c r="G3387" s="0" t="s">
        <v>34</v>
      </c>
      <c r="H3387" s="0" t="n">
        <v>12</v>
      </c>
    </row>
    <row r="3388" customFormat="false" ht="15" hidden="false" customHeight="false" outlineLevel="0" collapsed="false">
      <c r="A3388" s="0" t="n">
        <v>3387</v>
      </c>
      <c r="B3388" s="0" t="n">
        <v>42347</v>
      </c>
      <c r="C3388" s="0" t="s">
        <v>20</v>
      </c>
      <c r="D3388" s="0" t="s">
        <v>22</v>
      </c>
      <c r="E3388" s="0" t="n">
        <v>3</v>
      </c>
      <c r="F3388" s="0" t="n">
        <v>0.385925925925926</v>
      </c>
      <c r="G3388" s="0" t="s">
        <v>34</v>
      </c>
      <c r="H3388" s="0" t="n">
        <v>16</v>
      </c>
    </row>
    <row r="3389" customFormat="false" ht="15" hidden="false" customHeight="false" outlineLevel="0" collapsed="false">
      <c r="A3389" s="0" t="n">
        <v>3388</v>
      </c>
      <c r="B3389" s="0" t="n">
        <v>42353</v>
      </c>
      <c r="C3389" s="0" t="s">
        <v>19</v>
      </c>
      <c r="D3389" s="0" t="s">
        <v>21</v>
      </c>
      <c r="E3389" s="0" t="n">
        <v>3</v>
      </c>
      <c r="F3389" s="0" t="n">
        <v>0.3859375</v>
      </c>
      <c r="G3389" s="0" t="s">
        <v>34</v>
      </c>
      <c r="H3389" s="0" t="n">
        <v>16</v>
      </c>
    </row>
    <row r="3390" customFormat="false" ht="15" hidden="false" customHeight="false" outlineLevel="0" collapsed="false">
      <c r="A3390" s="0" t="n">
        <v>3389</v>
      </c>
      <c r="B3390" s="0" t="n">
        <v>42342</v>
      </c>
      <c r="C3390" s="0" t="s">
        <v>17</v>
      </c>
      <c r="D3390" s="0" t="s">
        <v>13</v>
      </c>
      <c r="E3390" s="0" t="n">
        <v>5</v>
      </c>
      <c r="F3390" s="0" t="n">
        <v>0.385960648148148</v>
      </c>
      <c r="G3390" s="0" t="s">
        <v>34</v>
      </c>
      <c r="H3390" s="0" t="n">
        <v>8</v>
      </c>
    </row>
    <row r="3391" customFormat="false" ht="15" hidden="false" customHeight="false" outlineLevel="0" collapsed="false">
      <c r="A3391" s="0" t="n">
        <v>3390</v>
      </c>
      <c r="B3391" s="0" t="n">
        <v>42341</v>
      </c>
      <c r="C3391" s="0" t="s">
        <v>20</v>
      </c>
      <c r="D3391" s="0" t="s">
        <v>28</v>
      </c>
      <c r="E3391" s="0" t="n">
        <v>5</v>
      </c>
      <c r="F3391" s="0" t="n">
        <v>0.385972222222222</v>
      </c>
      <c r="G3391" s="0" t="s">
        <v>34</v>
      </c>
      <c r="H3391" s="0" t="n">
        <v>12</v>
      </c>
    </row>
    <row r="3392" customFormat="false" ht="15" hidden="false" customHeight="false" outlineLevel="0" collapsed="false">
      <c r="A3392" s="0" t="n">
        <v>3391</v>
      </c>
      <c r="B3392" s="0" t="n">
        <v>42350</v>
      </c>
      <c r="C3392" s="0" t="s">
        <v>12</v>
      </c>
      <c r="D3392" s="0" t="s">
        <v>18</v>
      </c>
      <c r="E3392" s="0" t="n">
        <v>4</v>
      </c>
      <c r="F3392" s="0" t="n">
        <v>0.385972222222222</v>
      </c>
      <c r="G3392" s="0" t="s">
        <v>34</v>
      </c>
      <c r="H3392" s="0" t="n">
        <v>16</v>
      </c>
    </row>
    <row r="3393" customFormat="false" ht="15" hidden="false" customHeight="false" outlineLevel="0" collapsed="false">
      <c r="A3393" s="0" t="n">
        <v>3392</v>
      </c>
      <c r="B3393" s="0" t="n">
        <v>42348</v>
      </c>
      <c r="C3393" s="0" t="s">
        <v>20</v>
      </c>
      <c r="D3393" s="0" t="s">
        <v>31</v>
      </c>
      <c r="E3393" s="0" t="n">
        <v>5</v>
      </c>
      <c r="F3393" s="0" t="n">
        <v>0.38599537037037</v>
      </c>
      <c r="G3393" s="0" t="s">
        <v>34</v>
      </c>
      <c r="H3393" s="0" t="n">
        <v>16</v>
      </c>
    </row>
    <row r="3394" customFormat="false" ht="15" hidden="false" customHeight="false" outlineLevel="0" collapsed="false">
      <c r="A3394" s="0" t="n">
        <v>3393</v>
      </c>
      <c r="B3394" s="0" t="n">
        <v>42348</v>
      </c>
      <c r="C3394" s="0" t="s">
        <v>19</v>
      </c>
      <c r="D3394" s="0" t="s">
        <v>18</v>
      </c>
      <c r="E3394" s="0" t="n">
        <v>3</v>
      </c>
      <c r="F3394" s="0" t="n">
        <v>0.386006944444444</v>
      </c>
      <c r="G3394" s="0" t="s">
        <v>34</v>
      </c>
      <c r="H3394" s="0" t="n">
        <v>16</v>
      </c>
    </row>
    <row r="3395" customFormat="false" ht="15" hidden="false" customHeight="false" outlineLevel="0" collapsed="false">
      <c r="A3395" s="0" t="n">
        <v>3394</v>
      </c>
      <c r="B3395" s="0" t="n">
        <v>42349</v>
      </c>
      <c r="C3395" s="0" t="s">
        <v>19</v>
      </c>
      <c r="D3395" s="0" t="s">
        <v>27</v>
      </c>
      <c r="E3395" s="0" t="n">
        <v>4</v>
      </c>
      <c r="F3395" s="0" t="n">
        <v>0.386030092592593</v>
      </c>
      <c r="G3395" s="0" t="s">
        <v>34</v>
      </c>
      <c r="H3395" s="0" t="n">
        <v>16</v>
      </c>
    </row>
    <row r="3396" customFormat="false" ht="15" hidden="false" customHeight="false" outlineLevel="0" collapsed="false">
      <c r="A3396" s="0" t="n">
        <v>3395</v>
      </c>
      <c r="B3396" s="0" t="n">
        <v>42348</v>
      </c>
      <c r="C3396" s="0" t="s">
        <v>19</v>
      </c>
      <c r="D3396" s="0" t="s">
        <v>29</v>
      </c>
      <c r="E3396" s="0" t="n">
        <v>5</v>
      </c>
      <c r="F3396" s="0" t="n">
        <v>0.386064814814815</v>
      </c>
      <c r="G3396" s="0" t="s">
        <v>34</v>
      </c>
      <c r="H3396" s="0" t="n">
        <v>12</v>
      </c>
    </row>
    <row r="3397" customFormat="false" ht="15" hidden="false" customHeight="false" outlineLevel="0" collapsed="false">
      <c r="A3397" s="0" t="n">
        <v>3396</v>
      </c>
      <c r="B3397" s="0" t="n">
        <v>42348</v>
      </c>
      <c r="C3397" s="0" t="s">
        <v>20</v>
      </c>
      <c r="D3397" s="0" t="s">
        <v>24</v>
      </c>
      <c r="E3397" s="0" t="n">
        <v>2</v>
      </c>
      <c r="F3397" s="0" t="n">
        <v>0.386076388888889</v>
      </c>
      <c r="G3397" s="0" t="s">
        <v>34</v>
      </c>
      <c r="H3397" s="0" t="n">
        <v>16</v>
      </c>
    </row>
    <row r="3398" customFormat="false" ht="15" hidden="false" customHeight="false" outlineLevel="0" collapsed="false">
      <c r="A3398" s="0" t="n">
        <v>3397</v>
      </c>
      <c r="B3398" s="0" t="n">
        <v>42351</v>
      </c>
      <c r="C3398" s="0" t="s">
        <v>17</v>
      </c>
      <c r="D3398" s="0" t="s">
        <v>21</v>
      </c>
      <c r="E3398" s="0" t="n">
        <v>5</v>
      </c>
      <c r="F3398" s="0" t="n">
        <v>0.386087962962963</v>
      </c>
      <c r="G3398" s="0" t="s">
        <v>34</v>
      </c>
      <c r="H3398" s="0" t="n">
        <v>16</v>
      </c>
    </row>
    <row r="3399" customFormat="false" ht="15" hidden="false" customHeight="false" outlineLevel="0" collapsed="false">
      <c r="A3399" s="0" t="n">
        <v>3398</v>
      </c>
      <c r="B3399" s="0" t="n">
        <v>42343</v>
      </c>
      <c r="C3399" s="0" t="s">
        <v>15</v>
      </c>
      <c r="D3399" s="0" t="s">
        <v>31</v>
      </c>
      <c r="E3399" s="0" t="n">
        <v>5</v>
      </c>
      <c r="F3399" s="0" t="n">
        <v>0.386087962962963</v>
      </c>
      <c r="G3399" s="0" t="s">
        <v>34</v>
      </c>
      <c r="H3399" s="0" t="n">
        <v>16</v>
      </c>
    </row>
    <row r="3400" customFormat="false" ht="15" hidden="false" customHeight="false" outlineLevel="0" collapsed="false">
      <c r="A3400" s="0" t="n">
        <v>3399</v>
      </c>
      <c r="B3400" s="0" t="n">
        <v>42353</v>
      </c>
      <c r="C3400" s="0" t="s">
        <v>19</v>
      </c>
      <c r="D3400" s="0" t="s">
        <v>21</v>
      </c>
      <c r="E3400" s="0" t="n">
        <v>5</v>
      </c>
      <c r="F3400" s="0" t="n">
        <v>0.386122685185185</v>
      </c>
      <c r="G3400" s="0" t="s">
        <v>34</v>
      </c>
      <c r="H3400" s="0" t="n">
        <v>16</v>
      </c>
    </row>
    <row r="3401" customFormat="false" ht="15" hidden="false" customHeight="false" outlineLevel="0" collapsed="false">
      <c r="A3401" s="0" t="n">
        <v>3400</v>
      </c>
      <c r="B3401" s="0" t="n">
        <v>42346</v>
      </c>
      <c r="C3401" s="0" t="s">
        <v>19</v>
      </c>
      <c r="D3401" s="0" t="s">
        <v>13</v>
      </c>
      <c r="E3401" s="0" t="n">
        <v>2</v>
      </c>
      <c r="F3401" s="0" t="n">
        <v>0.386122685185185</v>
      </c>
      <c r="G3401" s="0" t="s">
        <v>34</v>
      </c>
      <c r="H3401" s="0" t="n">
        <v>8</v>
      </c>
    </row>
    <row r="3402" customFormat="false" ht="15" hidden="false" customHeight="false" outlineLevel="0" collapsed="false">
      <c r="A3402" s="0" t="n">
        <v>3401</v>
      </c>
      <c r="B3402" s="0" t="n">
        <v>42346</v>
      </c>
      <c r="C3402" s="0" t="s">
        <v>12</v>
      </c>
      <c r="D3402" s="0" t="s">
        <v>18</v>
      </c>
      <c r="E3402" s="0" t="n">
        <v>5</v>
      </c>
      <c r="F3402" s="0" t="n">
        <v>0.386145833333333</v>
      </c>
      <c r="G3402" s="0" t="s">
        <v>34</v>
      </c>
      <c r="H3402" s="0" t="n">
        <v>16</v>
      </c>
    </row>
    <row r="3403" customFormat="false" ht="15" hidden="false" customHeight="false" outlineLevel="0" collapsed="false">
      <c r="A3403" s="0" t="n">
        <v>3402</v>
      </c>
      <c r="B3403" s="0" t="n">
        <v>42346</v>
      </c>
      <c r="C3403" s="0" t="s">
        <v>12</v>
      </c>
      <c r="D3403" s="0" t="s">
        <v>33</v>
      </c>
      <c r="E3403" s="0" t="n">
        <v>1</v>
      </c>
      <c r="F3403" s="0" t="n">
        <v>0.386145833333333</v>
      </c>
      <c r="G3403" s="0" t="s">
        <v>34</v>
      </c>
      <c r="H3403" s="0" t="n">
        <v>16</v>
      </c>
    </row>
    <row r="3404" customFormat="false" ht="15" hidden="false" customHeight="false" outlineLevel="0" collapsed="false">
      <c r="A3404" s="0" t="n">
        <v>3403</v>
      </c>
      <c r="B3404" s="0" t="n">
        <v>42352</v>
      </c>
      <c r="C3404" s="0" t="s">
        <v>19</v>
      </c>
      <c r="D3404" s="0" t="s">
        <v>21</v>
      </c>
      <c r="E3404" s="0" t="n">
        <v>4</v>
      </c>
      <c r="F3404" s="0" t="n">
        <v>0.386145833333333</v>
      </c>
      <c r="G3404" s="0" t="s">
        <v>34</v>
      </c>
      <c r="H3404" s="0" t="n">
        <v>16</v>
      </c>
    </row>
    <row r="3405" customFormat="false" ht="15" hidden="false" customHeight="false" outlineLevel="0" collapsed="false">
      <c r="A3405" s="0" t="n">
        <v>3404</v>
      </c>
      <c r="B3405" s="0" t="n">
        <v>42346</v>
      </c>
      <c r="C3405" s="0" t="s">
        <v>20</v>
      </c>
      <c r="D3405" s="0" t="s">
        <v>29</v>
      </c>
      <c r="E3405" s="0" t="n">
        <v>2</v>
      </c>
      <c r="F3405" s="0" t="n">
        <v>0.386145833333333</v>
      </c>
      <c r="G3405" s="0" t="s">
        <v>34</v>
      </c>
      <c r="H3405" s="0" t="n">
        <v>12</v>
      </c>
    </row>
    <row r="3406" customFormat="false" ht="15" hidden="false" customHeight="false" outlineLevel="0" collapsed="false">
      <c r="A3406" s="0" t="n">
        <v>3405</v>
      </c>
      <c r="B3406" s="0" t="n">
        <v>42345</v>
      </c>
      <c r="C3406" s="0" t="s">
        <v>19</v>
      </c>
      <c r="D3406" s="0" t="s">
        <v>25</v>
      </c>
      <c r="E3406" s="0" t="n">
        <v>2</v>
      </c>
      <c r="F3406" s="0" t="n">
        <v>0.386145833333333</v>
      </c>
      <c r="G3406" s="0" t="s">
        <v>34</v>
      </c>
      <c r="H3406" s="0" t="n">
        <v>8</v>
      </c>
    </row>
    <row r="3407" customFormat="false" ht="15" hidden="false" customHeight="false" outlineLevel="0" collapsed="false">
      <c r="A3407" s="0" t="n">
        <v>3406</v>
      </c>
      <c r="B3407" s="0" t="n">
        <v>42343</v>
      </c>
      <c r="C3407" s="0" t="s">
        <v>17</v>
      </c>
      <c r="D3407" s="0" t="s">
        <v>21</v>
      </c>
      <c r="E3407" s="0" t="n">
        <v>3</v>
      </c>
      <c r="F3407" s="0" t="n">
        <v>0.386157407407407</v>
      </c>
      <c r="G3407" s="0" t="s">
        <v>34</v>
      </c>
      <c r="H3407" s="0" t="n">
        <v>16</v>
      </c>
    </row>
    <row r="3408" customFormat="false" ht="15" hidden="false" customHeight="false" outlineLevel="0" collapsed="false">
      <c r="A3408" s="0" t="n">
        <v>3407</v>
      </c>
      <c r="B3408" s="0" t="n">
        <v>42353</v>
      </c>
      <c r="C3408" s="0" t="s">
        <v>15</v>
      </c>
      <c r="D3408" s="0" t="s">
        <v>31</v>
      </c>
      <c r="E3408" s="0" t="n">
        <v>5</v>
      </c>
      <c r="F3408" s="0" t="n">
        <v>0.386157407407407</v>
      </c>
      <c r="G3408" s="0" t="s">
        <v>34</v>
      </c>
      <c r="H3408" s="0" t="n">
        <v>16</v>
      </c>
    </row>
    <row r="3409" customFormat="false" ht="15" hidden="false" customHeight="false" outlineLevel="0" collapsed="false">
      <c r="A3409" s="0" t="n">
        <v>3408</v>
      </c>
      <c r="B3409" s="0" t="n">
        <v>42344</v>
      </c>
      <c r="C3409" s="0" t="s">
        <v>12</v>
      </c>
      <c r="D3409" s="0" t="s">
        <v>25</v>
      </c>
      <c r="E3409" s="0" t="n">
        <v>2</v>
      </c>
      <c r="F3409" s="0" t="n">
        <v>0.386168981481481</v>
      </c>
      <c r="G3409" s="0" t="s">
        <v>34</v>
      </c>
      <c r="H3409" s="0" t="n">
        <v>8</v>
      </c>
    </row>
    <row r="3410" customFormat="false" ht="15" hidden="false" customHeight="false" outlineLevel="0" collapsed="false">
      <c r="A3410" s="0" t="n">
        <v>3409</v>
      </c>
      <c r="B3410" s="0" t="n">
        <v>42342</v>
      </c>
      <c r="C3410" s="0" t="s">
        <v>17</v>
      </c>
      <c r="D3410" s="0" t="s">
        <v>33</v>
      </c>
      <c r="E3410" s="0" t="n">
        <v>1</v>
      </c>
      <c r="F3410" s="0" t="n">
        <v>0.38619212962963</v>
      </c>
      <c r="G3410" s="0" t="s">
        <v>34</v>
      </c>
      <c r="H3410" s="0" t="n">
        <v>16</v>
      </c>
    </row>
    <row r="3411" customFormat="false" ht="15" hidden="false" customHeight="false" outlineLevel="0" collapsed="false">
      <c r="A3411" s="0" t="n">
        <v>3410</v>
      </c>
      <c r="B3411" s="0" t="n">
        <v>42347</v>
      </c>
      <c r="C3411" s="0" t="s">
        <v>19</v>
      </c>
      <c r="D3411" s="0" t="s">
        <v>29</v>
      </c>
      <c r="E3411" s="0" t="n">
        <v>5</v>
      </c>
      <c r="F3411" s="0" t="n">
        <v>0.386203703703704</v>
      </c>
      <c r="G3411" s="0" t="s">
        <v>34</v>
      </c>
      <c r="H3411" s="0" t="n">
        <v>12</v>
      </c>
    </row>
    <row r="3412" customFormat="false" ht="15" hidden="false" customHeight="false" outlineLevel="0" collapsed="false">
      <c r="A3412" s="0" t="n">
        <v>3411</v>
      </c>
      <c r="B3412" s="0" t="n">
        <v>42348</v>
      </c>
      <c r="C3412" s="0" t="s">
        <v>20</v>
      </c>
      <c r="D3412" s="0" t="s">
        <v>27</v>
      </c>
      <c r="E3412" s="0" t="n">
        <v>1</v>
      </c>
      <c r="F3412" s="0" t="n">
        <v>0.386203703703704</v>
      </c>
      <c r="G3412" s="0" t="s">
        <v>34</v>
      </c>
      <c r="H3412" s="0" t="n">
        <v>16</v>
      </c>
    </row>
    <row r="3413" customFormat="false" ht="15" hidden="false" customHeight="false" outlineLevel="0" collapsed="false">
      <c r="A3413" s="0" t="n">
        <v>3412</v>
      </c>
      <c r="B3413" s="0" t="n">
        <v>42350</v>
      </c>
      <c r="C3413" s="0" t="s">
        <v>15</v>
      </c>
      <c r="D3413" s="0" t="s">
        <v>29</v>
      </c>
      <c r="E3413" s="0" t="n">
        <v>1</v>
      </c>
      <c r="F3413" s="0" t="n">
        <v>0.386215277777778</v>
      </c>
      <c r="G3413" s="0" t="s">
        <v>34</v>
      </c>
      <c r="H3413" s="0" t="n">
        <v>12</v>
      </c>
    </row>
    <row r="3414" customFormat="false" ht="15" hidden="false" customHeight="false" outlineLevel="0" collapsed="false">
      <c r="A3414" s="0" t="n">
        <v>3413</v>
      </c>
      <c r="B3414" s="0" t="n">
        <v>42348</v>
      </c>
      <c r="C3414" s="0" t="s">
        <v>15</v>
      </c>
      <c r="D3414" s="0" t="s">
        <v>25</v>
      </c>
      <c r="E3414" s="0" t="n">
        <v>3</v>
      </c>
      <c r="F3414" s="0" t="n">
        <v>0.386226851851852</v>
      </c>
      <c r="G3414" s="0" t="s">
        <v>34</v>
      </c>
      <c r="H3414" s="0" t="n">
        <v>8</v>
      </c>
    </row>
    <row r="3415" customFormat="false" ht="15" hidden="false" customHeight="false" outlineLevel="0" collapsed="false">
      <c r="A3415" s="0" t="n">
        <v>3414</v>
      </c>
      <c r="B3415" s="0" t="n">
        <v>42344</v>
      </c>
      <c r="C3415" s="0" t="s">
        <v>20</v>
      </c>
      <c r="D3415" s="0" t="s">
        <v>18</v>
      </c>
      <c r="E3415" s="0" t="n">
        <v>2</v>
      </c>
      <c r="F3415" s="0" t="n">
        <v>0.386238425925926</v>
      </c>
      <c r="G3415" s="0" t="s">
        <v>34</v>
      </c>
      <c r="H3415" s="0" t="n">
        <v>16</v>
      </c>
    </row>
    <row r="3416" customFormat="false" ht="15" hidden="false" customHeight="false" outlineLevel="0" collapsed="false">
      <c r="A3416" s="0" t="n">
        <v>3415</v>
      </c>
      <c r="B3416" s="0" t="n">
        <v>42352</v>
      </c>
      <c r="C3416" s="0" t="s">
        <v>15</v>
      </c>
      <c r="D3416" s="0" t="s">
        <v>16</v>
      </c>
      <c r="E3416" s="0" t="n">
        <v>5</v>
      </c>
      <c r="F3416" s="0" t="n">
        <v>0.38625</v>
      </c>
      <c r="G3416" s="0" t="s">
        <v>34</v>
      </c>
      <c r="H3416" s="0" t="n">
        <v>8</v>
      </c>
    </row>
    <row r="3417" customFormat="false" ht="15" hidden="false" customHeight="false" outlineLevel="0" collapsed="false">
      <c r="A3417" s="0" t="n">
        <v>3416</v>
      </c>
      <c r="B3417" s="0" t="n">
        <v>42347</v>
      </c>
      <c r="C3417" s="0" t="s">
        <v>17</v>
      </c>
      <c r="D3417" s="0" t="s">
        <v>28</v>
      </c>
      <c r="E3417" s="0" t="n">
        <v>5</v>
      </c>
      <c r="F3417" s="0" t="n">
        <v>0.386261574074074</v>
      </c>
      <c r="G3417" s="0" t="s">
        <v>34</v>
      </c>
      <c r="H3417" s="0" t="n">
        <v>12</v>
      </c>
    </row>
    <row r="3418" customFormat="false" ht="15" hidden="false" customHeight="false" outlineLevel="0" collapsed="false">
      <c r="A3418" s="0" t="n">
        <v>3417</v>
      </c>
      <c r="B3418" s="0" t="n">
        <v>42346</v>
      </c>
      <c r="C3418" s="0" t="s">
        <v>17</v>
      </c>
      <c r="D3418" s="0" t="s">
        <v>16</v>
      </c>
      <c r="E3418" s="0" t="n">
        <v>3</v>
      </c>
      <c r="F3418" s="0" t="n">
        <v>0.38630787037037</v>
      </c>
      <c r="G3418" s="0" t="s">
        <v>34</v>
      </c>
      <c r="H3418" s="0" t="n">
        <v>8</v>
      </c>
    </row>
    <row r="3419" customFormat="false" ht="15" hidden="false" customHeight="false" outlineLevel="0" collapsed="false">
      <c r="A3419" s="0" t="n">
        <v>3418</v>
      </c>
      <c r="B3419" s="0" t="n">
        <v>42344</v>
      </c>
      <c r="C3419" s="0" t="s">
        <v>20</v>
      </c>
      <c r="D3419" s="0" t="s">
        <v>33</v>
      </c>
      <c r="E3419" s="0" t="n">
        <v>1</v>
      </c>
      <c r="F3419" s="0" t="n">
        <v>0.386377314814815</v>
      </c>
      <c r="G3419" s="0" t="s">
        <v>34</v>
      </c>
      <c r="H3419" s="0" t="n">
        <v>16</v>
      </c>
    </row>
    <row r="3420" customFormat="false" ht="15" hidden="false" customHeight="false" outlineLevel="0" collapsed="false">
      <c r="A3420" s="0" t="n">
        <v>3419</v>
      </c>
      <c r="B3420" s="0" t="n">
        <v>42344</v>
      </c>
      <c r="C3420" s="0" t="s">
        <v>19</v>
      </c>
      <c r="D3420" s="0" t="s">
        <v>31</v>
      </c>
      <c r="E3420" s="0" t="n">
        <v>5</v>
      </c>
      <c r="F3420" s="0" t="n">
        <v>0.386377314814815</v>
      </c>
      <c r="G3420" s="0" t="s">
        <v>34</v>
      </c>
      <c r="H3420" s="0" t="n">
        <v>16</v>
      </c>
    </row>
    <row r="3421" customFormat="false" ht="15" hidden="false" customHeight="false" outlineLevel="0" collapsed="false">
      <c r="A3421" s="0" t="n">
        <v>3420</v>
      </c>
      <c r="B3421" s="0" t="n">
        <v>42348</v>
      </c>
      <c r="C3421" s="0" t="s">
        <v>20</v>
      </c>
      <c r="D3421" s="0" t="s">
        <v>22</v>
      </c>
      <c r="E3421" s="0" t="n">
        <v>5</v>
      </c>
      <c r="F3421" s="0" t="n">
        <v>0.386377314814815</v>
      </c>
      <c r="G3421" s="0" t="s">
        <v>34</v>
      </c>
      <c r="H3421" s="0" t="n">
        <v>16</v>
      </c>
    </row>
    <row r="3422" customFormat="false" ht="15" hidden="false" customHeight="false" outlineLevel="0" collapsed="false">
      <c r="A3422" s="0" t="n">
        <v>3421</v>
      </c>
      <c r="B3422" s="0" t="n">
        <v>42341</v>
      </c>
      <c r="C3422" s="0" t="s">
        <v>15</v>
      </c>
      <c r="D3422" s="0" t="s">
        <v>23</v>
      </c>
      <c r="E3422" s="0" t="n">
        <v>4</v>
      </c>
      <c r="F3422" s="0" t="n">
        <v>0.386400462962963</v>
      </c>
      <c r="G3422" s="0" t="s">
        <v>34</v>
      </c>
      <c r="H3422" s="0" t="n">
        <v>8</v>
      </c>
    </row>
    <row r="3423" customFormat="false" ht="15" hidden="false" customHeight="false" outlineLevel="0" collapsed="false">
      <c r="A3423" s="0" t="n">
        <v>3422</v>
      </c>
      <c r="B3423" s="0" t="n">
        <v>42349</v>
      </c>
      <c r="C3423" s="0" t="s">
        <v>17</v>
      </c>
      <c r="D3423" s="0" t="s">
        <v>27</v>
      </c>
      <c r="E3423" s="0" t="n">
        <v>3</v>
      </c>
      <c r="F3423" s="0" t="n">
        <v>0.386412037037037</v>
      </c>
      <c r="G3423" s="0" t="s">
        <v>34</v>
      </c>
      <c r="H3423" s="0" t="n">
        <v>16</v>
      </c>
    </row>
    <row r="3424" customFormat="false" ht="15" hidden="false" customHeight="false" outlineLevel="0" collapsed="false">
      <c r="A3424" s="0" t="n">
        <v>3423</v>
      </c>
      <c r="B3424" s="0" t="n">
        <v>42351</v>
      </c>
      <c r="C3424" s="0" t="s">
        <v>12</v>
      </c>
      <c r="D3424" s="0" t="s">
        <v>29</v>
      </c>
      <c r="E3424" s="0" t="n">
        <v>1</v>
      </c>
      <c r="F3424" s="0" t="n">
        <v>0.386412037037037</v>
      </c>
      <c r="G3424" s="0" t="s">
        <v>34</v>
      </c>
      <c r="H3424" s="0" t="n">
        <v>12</v>
      </c>
    </row>
    <row r="3425" customFormat="false" ht="15" hidden="false" customHeight="false" outlineLevel="0" collapsed="false">
      <c r="A3425" s="0" t="n">
        <v>3424</v>
      </c>
      <c r="B3425" s="0" t="n">
        <v>42343</v>
      </c>
      <c r="C3425" s="0" t="s">
        <v>19</v>
      </c>
      <c r="D3425" s="0" t="s">
        <v>27</v>
      </c>
      <c r="E3425" s="0" t="n">
        <v>2</v>
      </c>
      <c r="F3425" s="0" t="n">
        <v>0.386412037037037</v>
      </c>
      <c r="G3425" s="0" t="s">
        <v>34</v>
      </c>
      <c r="H3425" s="0" t="n">
        <v>16</v>
      </c>
    </row>
    <row r="3426" customFormat="false" ht="15" hidden="false" customHeight="false" outlineLevel="0" collapsed="false">
      <c r="A3426" s="0" t="n">
        <v>3425</v>
      </c>
      <c r="B3426" s="0" t="n">
        <v>42353</v>
      </c>
      <c r="C3426" s="0" t="s">
        <v>19</v>
      </c>
      <c r="D3426" s="0" t="s">
        <v>18</v>
      </c>
      <c r="E3426" s="0" t="n">
        <v>5</v>
      </c>
      <c r="F3426" s="0" t="n">
        <v>0.386435185185185</v>
      </c>
      <c r="G3426" s="0" t="s">
        <v>34</v>
      </c>
      <c r="H3426" s="0" t="n">
        <v>16</v>
      </c>
    </row>
    <row r="3427" customFormat="false" ht="15" hidden="false" customHeight="false" outlineLevel="0" collapsed="false">
      <c r="A3427" s="0" t="n">
        <v>3426</v>
      </c>
      <c r="B3427" s="0" t="n">
        <v>42343</v>
      </c>
      <c r="C3427" s="0" t="s">
        <v>20</v>
      </c>
      <c r="D3427" s="0" t="s">
        <v>28</v>
      </c>
      <c r="E3427" s="0" t="n">
        <v>1</v>
      </c>
      <c r="F3427" s="0" t="n">
        <v>0.386458333333333</v>
      </c>
      <c r="G3427" s="0" t="s">
        <v>34</v>
      </c>
      <c r="H3427" s="0" t="n">
        <v>12</v>
      </c>
    </row>
    <row r="3428" customFormat="false" ht="15" hidden="false" customHeight="false" outlineLevel="0" collapsed="false">
      <c r="A3428" s="0" t="n">
        <v>3427</v>
      </c>
      <c r="B3428" s="0" t="n">
        <v>42349</v>
      </c>
      <c r="C3428" s="0" t="s">
        <v>17</v>
      </c>
      <c r="D3428" s="0" t="s">
        <v>31</v>
      </c>
      <c r="E3428" s="0" t="n">
        <v>3</v>
      </c>
      <c r="F3428" s="0" t="n">
        <v>0.386458333333333</v>
      </c>
      <c r="G3428" s="0" t="s">
        <v>34</v>
      </c>
      <c r="H3428" s="0" t="n">
        <v>16</v>
      </c>
    </row>
    <row r="3429" customFormat="false" ht="15" hidden="false" customHeight="false" outlineLevel="0" collapsed="false">
      <c r="A3429" s="0" t="n">
        <v>3428</v>
      </c>
      <c r="B3429" s="0" t="n">
        <v>42341</v>
      </c>
      <c r="C3429" s="0" t="s">
        <v>20</v>
      </c>
      <c r="D3429" s="0" t="s">
        <v>26</v>
      </c>
      <c r="E3429" s="0" t="n">
        <v>3</v>
      </c>
      <c r="F3429" s="0" t="n">
        <v>0.386458333333333</v>
      </c>
      <c r="G3429" s="0" t="s">
        <v>34</v>
      </c>
      <c r="H3429" s="0" t="n">
        <v>12</v>
      </c>
    </row>
    <row r="3430" customFormat="false" ht="15" hidden="false" customHeight="false" outlineLevel="0" collapsed="false">
      <c r="A3430" s="0" t="n">
        <v>3429</v>
      </c>
      <c r="B3430" s="0" t="n">
        <v>42341</v>
      </c>
      <c r="C3430" s="0" t="s">
        <v>19</v>
      </c>
      <c r="D3430" s="0" t="s">
        <v>28</v>
      </c>
      <c r="E3430" s="0" t="n">
        <v>3</v>
      </c>
      <c r="F3430" s="0" t="n">
        <v>0.386469907407407</v>
      </c>
      <c r="G3430" s="0" t="s">
        <v>34</v>
      </c>
      <c r="H3430" s="0" t="n">
        <v>12</v>
      </c>
    </row>
    <row r="3431" customFormat="false" ht="15" hidden="false" customHeight="false" outlineLevel="0" collapsed="false">
      <c r="A3431" s="0" t="n">
        <v>3430</v>
      </c>
      <c r="B3431" s="0" t="n">
        <v>42342</v>
      </c>
      <c r="C3431" s="0" t="s">
        <v>19</v>
      </c>
      <c r="D3431" s="0" t="s">
        <v>16</v>
      </c>
      <c r="E3431" s="0" t="n">
        <v>5</v>
      </c>
      <c r="F3431" s="0" t="n">
        <v>0.386493055555556</v>
      </c>
      <c r="G3431" s="0" t="s">
        <v>34</v>
      </c>
      <c r="H3431" s="0" t="n">
        <v>8</v>
      </c>
    </row>
    <row r="3432" customFormat="false" ht="15" hidden="false" customHeight="false" outlineLevel="0" collapsed="false">
      <c r="A3432" s="0" t="n">
        <v>3431</v>
      </c>
      <c r="B3432" s="0" t="n">
        <v>42346</v>
      </c>
      <c r="C3432" s="0" t="s">
        <v>19</v>
      </c>
      <c r="D3432" s="0" t="s">
        <v>31</v>
      </c>
      <c r="E3432" s="0" t="n">
        <v>2</v>
      </c>
      <c r="F3432" s="0" t="n">
        <v>0.386493055555556</v>
      </c>
      <c r="G3432" s="0" t="s">
        <v>34</v>
      </c>
      <c r="H3432" s="0" t="n">
        <v>16</v>
      </c>
    </row>
    <row r="3433" customFormat="false" ht="15" hidden="false" customHeight="false" outlineLevel="0" collapsed="false">
      <c r="A3433" s="0" t="n">
        <v>3432</v>
      </c>
      <c r="B3433" s="0" t="n">
        <v>42345</v>
      </c>
      <c r="C3433" s="0" t="s">
        <v>12</v>
      </c>
      <c r="D3433" s="0" t="s">
        <v>29</v>
      </c>
      <c r="E3433" s="0" t="n">
        <v>5</v>
      </c>
      <c r="F3433" s="0" t="n">
        <v>0.386493055555556</v>
      </c>
      <c r="G3433" s="0" t="s">
        <v>34</v>
      </c>
      <c r="H3433" s="0" t="n">
        <v>12</v>
      </c>
    </row>
    <row r="3434" customFormat="false" ht="15" hidden="false" customHeight="false" outlineLevel="0" collapsed="false">
      <c r="A3434" s="0" t="n">
        <v>3433</v>
      </c>
      <c r="B3434" s="0" t="n">
        <v>42343</v>
      </c>
      <c r="C3434" s="0" t="s">
        <v>15</v>
      </c>
      <c r="D3434" s="0" t="s">
        <v>28</v>
      </c>
      <c r="E3434" s="0" t="n">
        <v>2</v>
      </c>
      <c r="F3434" s="0" t="n">
        <v>0.38650462962963</v>
      </c>
      <c r="G3434" s="0" t="s">
        <v>34</v>
      </c>
      <c r="H3434" s="0" t="n">
        <v>12</v>
      </c>
    </row>
    <row r="3435" customFormat="false" ht="15" hidden="false" customHeight="false" outlineLevel="0" collapsed="false">
      <c r="A3435" s="0" t="n">
        <v>3434</v>
      </c>
      <c r="B3435" s="0" t="n">
        <v>42347</v>
      </c>
      <c r="C3435" s="0" t="s">
        <v>20</v>
      </c>
      <c r="D3435" s="0" t="s">
        <v>24</v>
      </c>
      <c r="E3435" s="0" t="n">
        <v>4</v>
      </c>
      <c r="F3435" s="0" t="n">
        <v>0.38650462962963</v>
      </c>
      <c r="G3435" s="0" t="s">
        <v>34</v>
      </c>
      <c r="H3435" s="0" t="n">
        <v>16</v>
      </c>
    </row>
    <row r="3436" customFormat="false" ht="15" hidden="false" customHeight="false" outlineLevel="0" collapsed="false">
      <c r="A3436" s="0" t="n">
        <v>3435</v>
      </c>
      <c r="B3436" s="0" t="n">
        <v>42344</v>
      </c>
      <c r="C3436" s="0" t="s">
        <v>12</v>
      </c>
      <c r="D3436" s="0" t="s">
        <v>27</v>
      </c>
      <c r="E3436" s="0" t="n">
        <v>5</v>
      </c>
      <c r="F3436" s="0" t="n">
        <v>0.38650462962963</v>
      </c>
      <c r="G3436" s="0" t="s">
        <v>34</v>
      </c>
      <c r="H3436" s="0" t="n">
        <v>16</v>
      </c>
    </row>
    <row r="3437" customFormat="false" ht="15" hidden="false" customHeight="false" outlineLevel="0" collapsed="false">
      <c r="A3437" s="0" t="n">
        <v>3436</v>
      </c>
      <c r="B3437" s="0" t="n">
        <v>42348</v>
      </c>
      <c r="C3437" s="0" t="s">
        <v>12</v>
      </c>
      <c r="D3437" s="0" t="s">
        <v>29</v>
      </c>
      <c r="E3437" s="0" t="n">
        <v>2</v>
      </c>
      <c r="F3437" s="0" t="n">
        <v>0.386539351851852</v>
      </c>
      <c r="G3437" s="0" t="s">
        <v>34</v>
      </c>
      <c r="H3437" s="0" t="n">
        <v>12</v>
      </c>
    </row>
    <row r="3438" customFormat="false" ht="15" hidden="false" customHeight="false" outlineLevel="0" collapsed="false">
      <c r="A3438" s="0" t="n">
        <v>3437</v>
      </c>
      <c r="B3438" s="0" t="n">
        <v>42343</v>
      </c>
      <c r="C3438" s="0" t="s">
        <v>20</v>
      </c>
      <c r="D3438" s="0" t="s">
        <v>21</v>
      </c>
      <c r="E3438" s="0" t="n">
        <v>5</v>
      </c>
      <c r="F3438" s="0" t="n">
        <v>0.386585648148148</v>
      </c>
      <c r="G3438" s="0" t="s">
        <v>34</v>
      </c>
      <c r="H3438" s="0" t="n">
        <v>16</v>
      </c>
    </row>
    <row r="3439" customFormat="false" ht="15" hidden="false" customHeight="false" outlineLevel="0" collapsed="false">
      <c r="A3439" s="0" t="n">
        <v>3438</v>
      </c>
      <c r="B3439" s="0" t="n">
        <v>42351</v>
      </c>
      <c r="C3439" s="0" t="s">
        <v>19</v>
      </c>
      <c r="D3439" s="0" t="s">
        <v>29</v>
      </c>
      <c r="E3439" s="0" t="n">
        <v>2</v>
      </c>
      <c r="F3439" s="0" t="n">
        <v>0.386597222222222</v>
      </c>
      <c r="G3439" s="0" t="s">
        <v>34</v>
      </c>
      <c r="H3439" s="0" t="n">
        <v>12</v>
      </c>
    </row>
    <row r="3440" customFormat="false" ht="15" hidden="false" customHeight="false" outlineLevel="0" collapsed="false">
      <c r="A3440" s="0" t="n">
        <v>3439</v>
      </c>
      <c r="B3440" s="0" t="n">
        <v>42349</v>
      </c>
      <c r="C3440" s="0" t="s">
        <v>15</v>
      </c>
      <c r="D3440" s="0" t="s">
        <v>30</v>
      </c>
      <c r="E3440" s="0" t="n">
        <v>3</v>
      </c>
      <c r="F3440" s="0" t="n">
        <v>0.386597222222222</v>
      </c>
      <c r="G3440" s="0" t="s">
        <v>34</v>
      </c>
      <c r="H3440" s="0" t="n">
        <v>12</v>
      </c>
    </row>
    <row r="3441" customFormat="false" ht="15" hidden="false" customHeight="false" outlineLevel="0" collapsed="false">
      <c r="A3441" s="0" t="n">
        <v>3440</v>
      </c>
      <c r="B3441" s="0" t="n">
        <v>42353</v>
      </c>
      <c r="C3441" s="0" t="s">
        <v>20</v>
      </c>
      <c r="D3441" s="0" t="s">
        <v>29</v>
      </c>
      <c r="E3441" s="0" t="n">
        <v>2</v>
      </c>
      <c r="F3441" s="0" t="n">
        <v>0.386608796296296</v>
      </c>
      <c r="G3441" s="0" t="s">
        <v>34</v>
      </c>
      <c r="H3441" s="0" t="n">
        <v>12</v>
      </c>
    </row>
    <row r="3442" customFormat="false" ht="15" hidden="false" customHeight="false" outlineLevel="0" collapsed="false">
      <c r="A3442" s="0" t="n">
        <v>3441</v>
      </c>
      <c r="B3442" s="0" t="n">
        <v>42344</v>
      </c>
      <c r="C3442" s="0" t="s">
        <v>17</v>
      </c>
      <c r="D3442" s="0" t="s">
        <v>33</v>
      </c>
      <c r="E3442" s="0" t="n">
        <v>3</v>
      </c>
      <c r="F3442" s="0" t="n">
        <v>0.386631944444444</v>
      </c>
      <c r="G3442" s="0" t="s">
        <v>34</v>
      </c>
      <c r="H3442" s="0" t="n">
        <v>16</v>
      </c>
    </row>
    <row r="3443" customFormat="false" ht="15" hidden="false" customHeight="false" outlineLevel="0" collapsed="false">
      <c r="A3443" s="0" t="n">
        <v>3442</v>
      </c>
      <c r="B3443" s="0" t="n">
        <v>42347</v>
      </c>
      <c r="C3443" s="0" t="s">
        <v>12</v>
      </c>
      <c r="D3443" s="0" t="s">
        <v>29</v>
      </c>
      <c r="E3443" s="0" t="n">
        <v>4</v>
      </c>
      <c r="F3443" s="0" t="n">
        <v>0.386631944444444</v>
      </c>
      <c r="G3443" s="0" t="s">
        <v>34</v>
      </c>
      <c r="H3443" s="0" t="n">
        <v>12</v>
      </c>
    </row>
    <row r="3444" customFormat="false" ht="15" hidden="false" customHeight="false" outlineLevel="0" collapsed="false">
      <c r="A3444" s="0" t="n">
        <v>3443</v>
      </c>
      <c r="B3444" s="0" t="n">
        <v>42344</v>
      </c>
      <c r="C3444" s="0" t="s">
        <v>20</v>
      </c>
      <c r="D3444" s="0" t="s">
        <v>30</v>
      </c>
      <c r="E3444" s="0" t="n">
        <v>2</v>
      </c>
      <c r="F3444" s="0" t="n">
        <v>0.386666666666667</v>
      </c>
      <c r="G3444" s="0" t="s">
        <v>34</v>
      </c>
      <c r="H3444" s="0" t="n">
        <v>12</v>
      </c>
    </row>
    <row r="3445" customFormat="false" ht="15" hidden="false" customHeight="false" outlineLevel="0" collapsed="false">
      <c r="A3445" s="0" t="n">
        <v>3444</v>
      </c>
      <c r="B3445" s="0" t="n">
        <v>42349</v>
      </c>
      <c r="C3445" s="0" t="s">
        <v>19</v>
      </c>
      <c r="D3445" s="0" t="s">
        <v>22</v>
      </c>
      <c r="E3445" s="0" t="n">
        <v>4</v>
      </c>
      <c r="F3445" s="0" t="n">
        <v>0.386666666666667</v>
      </c>
      <c r="G3445" s="0" t="s">
        <v>34</v>
      </c>
      <c r="H3445" s="0" t="n">
        <v>16</v>
      </c>
    </row>
    <row r="3446" customFormat="false" ht="15" hidden="false" customHeight="false" outlineLevel="0" collapsed="false">
      <c r="A3446" s="0" t="n">
        <v>3445</v>
      </c>
      <c r="B3446" s="0" t="n">
        <v>42341</v>
      </c>
      <c r="C3446" s="0" t="s">
        <v>17</v>
      </c>
      <c r="D3446" s="0" t="s">
        <v>13</v>
      </c>
      <c r="E3446" s="0" t="n">
        <v>3</v>
      </c>
      <c r="F3446" s="0" t="n">
        <v>0.386689814814815</v>
      </c>
      <c r="G3446" s="0" t="s">
        <v>34</v>
      </c>
      <c r="H3446" s="0" t="n">
        <v>8</v>
      </c>
    </row>
    <row r="3447" customFormat="false" ht="15" hidden="false" customHeight="false" outlineLevel="0" collapsed="false">
      <c r="A3447" s="0" t="n">
        <v>3446</v>
      </c>
      <c r="B3447" s="0" t="n">
        <v>42346</v>
      </c>
      <c r="C3447" s="0" t="s">
        <v>20</v>
      </c>
      <c r="D3447" s="0" t="s">
        <v>32</v>
      </c>
      <c r="E3447" s="0" t="n">
        <v>5</v>
      </c>
      <c r="F3447" s="0" t="n">
        <v>0.386689814814815</v>
      </c>
      <c r="G3447" s="0" t="s">
        <v>34</v>
      </c>
      <c r="H3447" s="0" t="n">
        <v>8</v>
      </c>
    </row>
    <row r="3448" customFormat="false" ht="15" hidden="false" customHeight="false" outlineLevel="0" collapsed="false">
      <c r="A3448" s="0" t="n">
        <v>3447</v>
      </c>
      <c r="B3448" s="0" t="n">
        <v>42344</v>
      </c>
      <c r="C3448" s="0" t="s">
        <v>15</v>
      </c>
      <c r="D3448" s="0" t="s">
        <v>21</v>
      </c>
      <c r="E3448" s="0" t="n">
        <v>1</v>
      </c>
      <c r="F3448" s="0" t="n">
        <v>0.386701388888889</v>
      </c>
      <c r="G3448" s="0" t="s">
        <v>34</v>
      </c>
      <c r="H3448" s="0" t="n">
        <v>16</v>
      </c>
    </row>
    <row r="3449" customFormat="false" ht="15" hidden="false" customHeight="false" outlineLevel="0" collapsed="false">
      <c r="A3449" s="0" t="n">
        <v>3448</v>
      </c>
      <c r="B3449" s="0" t="n">
        <v>42352</v>
      </c>
      <c r="C3449" s="0" t="s">
        <v>19</v>
      </c>
      <c r="D3449" s="0" t="s">
        <v>18</v>
      </c>
      <c r="E3449" s="0" t="n">
        <v>3</v>
      </c>
      <c r="F3449" s="0" t="n">
        <v>0.386724537037037</v>
      </c>
      <c r="G3449" s="0" t="s">
        <v>34</v>
      </c>
      <c r="H3449" s="0" t="n">
        <v>16</v>
      </c>
    </row>
    <row r="3450" customFormat="false" ht="15" hidden="false" customHeight="false" outlineLevel="0" collapsed="false">
      <c r="A3450" s="0" t="n">
        <v>3449</v>
      </c>
      <c r="B3450" s="0" t="n">
        <v>42352</v>
      </c>
      <c r="C3450" s="0" t="s">
        <v>19</v>
      </c>
      <c r="D3450" s="0" t="s">
        <v>13</v>
      </c>
      <c r="E3450" s="0" t="n">
        <v>5</v>
      </c>
      <c r="F3450" s="0" t="n">
        <v>0.386736111111111</v>
      </c>
      <c r="G3450" s="0" t="s">
        <v>34</v>
      </c>
      <c r="H3450" s="0" t="n">
        <v>8</v>
      </c>
    </row>
    <row r="3451" customFormat="false" ht="15" hidden="false" customHeight="false" outlineLevel="0" collapsed="false">
      <c r="A3451" s="0" t="n">
        <v>3450</v>
      </c>
      <c r="B3451" s="0" t="n">
        <v>42343</v>
      </c>
      <c r="C3451" s="0" t="s">
        <v>15</v>
      </c>
      <c r="D3451" s="0" t="s">
        <v>22</v>
      </c>
      <c r="E3451" s="0" t="n">
        <v>1</v>
      </c>
      <c r="F3451" s="0" t="n">
        <v>0.386759259259259</v>
      </c>
      <c r="G3451" s="0" t="s">
        <v>34</v>
      </c>
      <c r="H3451" s="0" t="n">
        <v>16</v>
      </c>
    </row>
    <row r="3452" customFormat="false" ht="15" hidden="false" customHeight="false" outlineLevel="0" collapsed="false">
      <c r="A3452" s="0" t="n">
        <v>3451</v>
      </c>
      <c r="B3452" s="0" t="n">
        <v>42349</v>
      </c>
      <c r="C3452" s="0" t="s">
        <v>12</v>
      </c>
      <c r="D3452" s="0" t="s">
        <v>23</v>
      </c>
      <c r="E3452" s="0" t="n">
        <v>1</v>
      </c>
      <c r="F3452" s="0" t="n">
        <v>0.386759259259259</v>
      </c>
      <c r="G3452" s="0" t="s">
        <v>34</v>
      </c>
      <c r="H3452" s="0" t="n">
        <v>8</v>
      </c>
    </row>
    <row r="3453" customFormat="false" ht="15" hidden="false" customHeight="false" outlineLevel="0" collapsed="false">
      <c r="A3453" s="0" t="n">
        <v>3452</v>
      </c>
      <c r="B3453" s="0" t="n">
        <v>42349</v>
      </c>
      <c r="C3453" s="0" t="s">
        <v>15</v>
      </c>
      <c r="D3453" s="0" t="s">
        <v>30</v>
      </c>
      <c r="E3453" s="0" t="n">
        <v>5</v>
      </c>
      <c r="F3453" s="0" t="n">
        <v>0.386770833333333</v>
      </c>
      <c r="G3453" s="0" t="s">
        <v>34</v>
      </c>
      <c r="H3453" s="0" t="n">
        <v>12</v>
      </c>
    </row>
    <row r="3454" customFormat="false" ht="15" hidden="false" customHeight="false" outlineLevel="0" collapsed="false">
      <c r="A3454" s="0" t="n">
        <v>3453</v>
      </c>
      <c r="B3454" s="0" t="n">
        <v>42341</v>
      </c>
      <c r="C3454" s="0" t="s">
        <v>15</v>
      </c>
      <c r="D3454" s="0" t="s">
        <v>25</v>
      </c>
      <c r="E3454" s="0" t="n">
        <v>4</v>
      </c>
      <c r="F3454" s="0" t="n">
        <v>0.386770833333333</v>
      </c>
      <c r="G3454" s="0" t="s">
        <v>34</v>
      </c>
      <c r="H3454" s="0" t="n">
        <v>8</v>
      </c>
    </row>
    <row r="3455" customFormat="false" ht="15" hidden="false" customHeight="false" outlineLevel="0" collapsed="false">
      <c r="A3455" s="0" t="n">
        <v>3454</v>
      </c>
      <c r="B3455" s="0" t="n">
        <v>42351</v>
      </c>
      <c r="C3455" s="0" t="s">
        <v>15</v>
      </c>
      <c r="D3455" s="0" t="s">
        <v>28</v>
      </c>
      <c r="E3455" s="0" t="n">
        <v>4</v>
      </c>
      <c r="F3455" s="0" t="n">
        <v>0.386770833333333</v>
      </c>
      <c r="G3455" s="0" t="s">
        <v>34</v>
      </c>
      <c r="H3455" s="0" t="n">
        <v>12</v>
      </c>
    </row>
    <row r="3456" customFormat="false" ht="15" hidden="false" customHeight="false" outlineLevel="0" collapsed="false">
      <c r="A3456" s="0" t="n">
        <v>3455</v>
      </c>
      <c r="B3456" s="0" t="n">
        <v>42346</v>
      </c>
      <c r="C3456" s="0" t="s">
        <v>15</v>
      </c>
      <c r="D3456" s="0" t="s">
        <v>23</v>
      </c>
      <c r="E3456" s="0" t="n">
        <v>5</v>
      </c>
      <c r="F3456" s="0" t="n">
        <v>0.386782407407407</v>
      </c>
      <c r="G3456" s="0" t="s">
        <v>34</v>
      </c>
      <c r="H3456" s="0" t="n">
        <v>8</v>
      </c>
    </row>
    <row r="3457" customFormat="false" ht="15" hidden="false" customHeight="false" outlineLevel="0" collapsed="false">
      <c r="A3457" s="0" t="n">
        <v>3456</v>
      </c>
      <c r="B3457" s="0" t="n">
        <v>42345</v>
      </c>
      <c r="C3457" s="0" t="s">
        <v>17</v>
      </c>
      <c r="D3457" s="0" t="s">
        <v>33</v>
      </c>
      <c r="E3457" s="0" t="n">
        <v>1</v>
      </c>
      <c r="F3457" s="0" t="n">
        <v>0.386782407407407</v>
      </c>
      <c r="G3457" s="0" t="s">
        <v>34</v>
      </c>
      <c r="H3457" s="0" t="n">
        <v>16</v>
      </c>
    </row>
    <row r="3458" customFormat="false" ht="15" hidden="false" customHeight="false" outlineLevel="0" collapsed="false">
      <c r="A3458" s="0" t="n">
        <v>3457</v>
      </c>
      <c r="B3458" s="0" t="n">
        <v>42341</v>
      </c>
      <c r="C3458" s="0" t="s">
        <v>20</v>
      </c>
      <c r="D3458" s="0" t="s">
        <v>28</v>
      </c>
      <c r="E3458" s="0" t="n">
        <v>3</v>
      </c>
      <c r="F3458" s="0" t="n">
        <v>0.386793981481481</v>
      </c>
      <c r="G3458" s="0" t="s">
        <v>34</v>
      </c>
      <c r="H3458" s="0" t="n">
        <v>12</v>
      </c>
    </row>
    <row r="3459" customFormat="false" ht="15" hidden="false" customHeight="false" outlineLevel="0" collapsed="false">
      <c r="A3459" s="0" t="n">
        <v>3458</v>
      </c>
      <c r="B3459" s="0" t="n">
        <v>42349</v>
      </c>
      <c r="C3459" s="0" t="s">
        <v>17</v>
      </c>
      <c r="D3459" s="0" t="s">
        <v>33</v>
      </c>
      <c r="E3459" s="0" t="n">
        <v>1</v>
      </c>
      <c r="F3459" s="0" t="n">
        <v>0.386805555555556</v>
      </c>
      <c r="G3459" s="0" t="s">
        <v>34</v>
      </c>
      <c r="H3459" s="0" t="n">
        <v>16</v>
      </c>
    </row>
    <row r="3460" customFormat="false" ht="15" hidden="false" customHeight="false" outlineLevel="0" collapsed="false">
      <c r="A3460" s="0" t="n">
        <v>3459</v>
      </c>
      <c r="B3460" s="0" t="n">
        <v>42347</v>
      </c>
      <c r="C3460" s="0" t="s">
        <v>15</v>
      </c>
      <c r="D3460" s="0" t="s">
        <v>27</v>
      </c>
      <c r="E3460" s="0" t="n">
        <v>2</v>
      </c>
      <c r="F3460" s="0" t="n">
        <v>0.386828703703704</v>
      </c>
      <c r="G3460" s="0" t="s">
        <v>34</v>
      </c>
      <c r="H3460" s="0" t="n">
        <v>16</v>
      </c>
    </row>
    <row r="3461" customFormat="false" ht="15" hidden="false" customHeight="false" outlineLevel="0" collapsed="false">
      <c r="A3461" s="0" t="n">
        <v>3460</v>
      </c>
      <c r="B3461" s="0" t="n">
        <v>42344</v>
      </c>
      <c r="C3461" s="0" t="s">
        <v>15</v>
      </c>
      <c r="D3461" s="0" t="s">
        <v>29</v>
      </c>
      <c r="E3461" s="0" t="n">
        <v>5</v>
      </c>
      <c r="F3461" s="0" t="n">
        <v>0.386851851851852</v>
      </c>
      <c r="G3461" s="0" t="s">
        <v>34</v>
      </c>
      <c r="H3461" s="0" t="n">
        <v>12</v>
      </c>
    </row>
    <row r="3462" customFormat="false" ht="15" hidden="false" customHeight="false" outlineLevel="0" collapsed="false">
      <c r="A3462" s="0" t="n">
        <v>3461</v>
      </c>
      <c r="B3462" s="0" t="n">
        <v>42353</v>
      </c>
      <c r="C3462" s="0" t="s">
        <v>19</v>
      </c>
      <c r="D3462" s="0" t="s">
        <v>33</v>
      </c>
      <c r="E3462" s="0" t="n">
        <v>2</v>
      </c>
      <c r="F3462" s="0" t="n">
        <v>0.386863425925926</v>
      </c>
      <c r="G3462" s="0" t="s">
        <v>34</v>
      </c>
      <c r="H3462" s="0" t="n">
        <v>16</v>
      </c>
    </row>
    <row r="3463" customFormat="false" ht="15" hidden="false" customHeight="false" outlineLevel="0" collapsed="false">
      <c r="A3463" s="0" t="n">
        <v>3462</v>
      </c>
      <c r="B3463" s="0" t="n">
        <v>42353</v>
      </c>
      <c r="C3463" s="0" t="s">
        <v>19</v>
      </c>
      <c r="D3463" s="0" t="s">
        <v>13</v>
      </c>
      <c r="E3463" s="0" t="n">
        <v>4</v>
      </c>
      <c r="F3463" s="0" t="n">
        <v>0.386875</v>
      </c>
      <c r="G3463" s="0" t="s">
        <v>34</v>
      </c>
      <c r="H3463" s="0" t="n">
        <v>8</v>
      </c>
    </row>
    <row r="3464" customFormat="false" ht="15" hidden="false" customHeight="false" outlineLevel="0" collapsed="false">
      <c r="A3464" s="0" t="n">
        <v>3463</v>
      </c>
      <c r="B3464" s="0" t="n">
        <v>42344</v>
      </c>
      <c r="C3464" s="0" t="s">
        <v>12</v>
      </c>
      <c r="D3464" s="0" t="s">
        <v>31</v>
      </c>
      <c r="E3464" s="0" t="n">
        <v>5</v>
      </c>
      <c r="F3464" s="0" t="n">
        <v>0.386898148148148</v>
      </c>
      <c r="G3464" s="0" t="s">
        <v>34</v>
      </c>
      <c r="H3464" s="0" t="n">
        <v>16</v>
      </c>
    </row>
    <row r="3465" customFormat="false" ht="15" hidden="false" customHeight="false" outlineLevel="0" collapsed="false">
      <c r="A3465" s="0" t="n">
        <v>3464</v>
      </c>
      <c r="B3465" s="0" t="n">
        <v>42349</v>
      </c>
      <c r="C3465" s="0" t="s">
        <v>12</v>
      </c>
      <c r="D3465" s="0" t="s">
        <v>25</v>
      </c>
      <c r="E3465" s="0" t="n">
        <v>2</v>
      </c>
      <c r="F3465" s="0" t="n">
        <v>0.386898148148148</v>
      </c>
      <c r="G3465" s="0" t="s">
        <v>34</v>
      </c>
      <c r="H3465" s="0" t="n">
        <v>8</v>
      </c>
    </row>
    <row r="3466" customFormat="false" ht="15" hidden="false" customHeight="false" outlineLevel="0" collapsed="false">
      <c r="A3466" s="0" t="n">
        <v>3465</v>
      </c>
      <c r="B3466" s="0" t="n">
        <v>42353</v>
      </c>
      <c r="C3466" s="0" t="s">
        <v>12</v>
      </c>
      <c r="D3466" s="0" t="s">
        <v>23</v>
      </c>
      <c r="E3466" s="0" t="n">
        <v>3</v>
      </c>
      <c r="F3466" s="0" t="n">
        <v>0.386967592592593</v>
      </c>
      <c r="G3466" s="0" t="s">
        <v>34</v>
      </c>
      <c r="H3466" s="0" t="n">
        <v>8</v>
      </c>
    </row>
    <row r="3467" customFormat="false" ht="15" hidden="false" customHeight="false" outlineLevel="0" collapsed="false">
      <c r="A3467" s="0" t="n">
        <v>3466</v>
      </c>
      <c r="B3467" s="0" t="n">
        <v>42344</v>
      </c>
      <c r="C3467" s="0" t="s">
        <v>20</v>
      </c>
      <c r="D3467" s="0" t="s">
        <v>23</v>
      </c>
      <c r="E3467" s="0" t="n">
        <v>4</v>
      </c>
      <c r="F3467" s="0" t="n">
        <v>0.386967592592593</v>
      </c>
      <c r="G3467" s="0" t="s">
        <v>34</v>
      </c>
      <c r="H3467" s="0" t="n">
        <v>8</v>
      </c>
    </row>
    <row r="3468" customFormat="false" ht="15" hidden="false" customHeight="false" outlineLevel="0" collapsed="false">
      <c r="A3468" s="0" t="n">
        <v>3467</v>
      </c>
      <c r="B3468" s="0" t="n">
        <v>42344</v>
      </c>
      <c r="C3468" s="0" t="s">
        <v>19</v>
      </c>
      <c r="D3468" s="0" t="s">
        <v>22</v>
      </c>
      <c r="E3468" s="0" t="n">
        <v>3</v>
      </c>
      <c r="F3468" s="0" t="n">
        <v>0.386990740740741</v>
      </c>
      <c r="G3468" s="0" t="s">
        <v>34</v>
      </c>
      <c r="H3468" s="0" t="n">
        <v>16</v>
      </c>
    </row>
    <row r="3469" customFormat="false" ht="15" hidden="false" customHeight="false" outlineLevel="0" collapsed="false">
      <c r="A3469" s="0" t="n">
        <v>3468</v>
      </c>
      <c r="B3469" s="0" t="n">
        <v>42346</v>
      </c>
      <c r="C3469" s="0" t="s">
        <v>17</v>
      </c>
      <c r="D3469" s="0" t="s">
        <v>18</v>
      </c>
      <c r="E3469" s="0" t="n">
        <v>4</v>
      </c>
      <c r="F3469" s="0" t="n">
        <v>0.386990740740741</v>
      </c>
      <c r="G3469" s="0" t="s">
        <v>34</v>
      </c>
      <c r="H3469" s="0" t="n">
        <v>16</v>
      </c>
    </row>
    <row r="3470" customFormat="false" ht="15" hidden="false" customHeight="false" outlineLevel="0" collapsed="false">
      <c r="A3470" s="0" t="n">
        <v>3469</v>
      </c>
      <c r="B3470" s="0" t="n">
        <v>42349</v>
      </c>
      <c r="C3470" s="0" t="s">
        <v>17</v>
      </c>
      <c r="D3470" s="0" t="s">
        <v>29</v>
      </c>
      <c r="E3470" s="0" t="n">
        <v>4</v>
      </c>
      <c r="F3470" s="0" t="n">
        <v>0.386990740740741</v>
      </c>
      <c r="G3470" s="0" t="s">
        <v>34</v>
      </c>
      <c r="H3470" s="0" t="n">
        <v>12</v>
      </c>
    </row>
    <row r="3471" customFormat="false" ht="15" hidden="false" customHeight="false" outlineLevel="0" collapsed="false">
      <c r="A3471" s="0" t="n">
        <v>3470</v>
      </c>
      <c r="B3471" s="0" t="n">
        <v>42344</v>
      </c>
      <c r="C3471" s="0" t="s">
        <v>19</v>
      </c>
      <c r="D3471" s="0" t="s">
        <v>16</v>
      </c>
      <c r="E3471" s="0" t="n">
        <v>1</v>
      </c>
      <c r="F3471" s="0" t="n">
        <v>0.386990740740741</v>
      </c>
      <c r="G3471" s="0" t="s">
        <v>34</v>
      </c>
      <c r="H3471" s="0" t="n">
        <v>8</v>
      </c>
    </row>
    <row r="3472" customFormat="false" ht="15" hidden="false" customHeight="false" outlineLevel="0" collapsed="false">
      <c r="A3472" s="0" t="n">
        <v>3471</v>
      </c>
      <c r="B3472" s="0" t="n">
        <v>42349</v>
      </c>
      <c r="C3472" s="0" t="s">
        <v>20</v>
      </c>
      <c r="D3472" s="0" t="s">
        <v>26</v>
      </c>
      <c r="E3472" s="0" t="n">
        <v>4</v>
      </c>
      <c r="F3472" s="0" t="n">
        <v>0.386990740740741</v>
      </c>
      <c r="G3472" s="0" t="s">
        <v>34</v>
      </c>
      <c r="H3472" s="0" t="n">
        <v>12</v>
      </c>
    </row>
    <row r="3473" customFormat="false" ht="15" hidden="false" customHeight="false" outlineLevel="0" collapsed="false">
      <c r="A3473" s="0" t="n">
        <v>3472</v>
      </c>
      <c r="B3473" s="0" t="n">
        <v>42351</v>
      </c>
      <c r="C3473" s="0" t="s">
        <v>15</v>
      </c>
      <c r="D3473" s="0" t="s">
        <v>32</v>
      </c>
      <c r="E3473" s="0" t="n">
        <v>3</v>
      </c>
      <c r="F3473" s="0" t="n">
        <v>0.387025462962963</v>
      </c>
      <c r="G3473" s="0" t="s">
        <v>34</v>
      </c>
      <c r="H3473" s="0" t="n">
        <v>8</v>
      </c>
    </row>
    <row r="3474" customFormat="false" ht="15" hidden="false" customHeight="false" outlineLevel="0" collapsed="false">
      <c r="A3474" s="0" t="n">
        <v>3473</v>
      </c>
      <c r="B3474" s="0" t="n">
        <v>42341</v>
      </c>
      <c r="C3474" s="0" t="s">
        <v>20</v>
      </c>
      <c r="D3474" s="0" t="s">
        <v>23</v>
      </c>
      <c r="E3474" s="0" t="n">
        <v>5</v>
      </c>
      <c r="F3474" s="0" t="n">
        <v>0.387025462962963</v>
      </c>
      <c r="G3474" s="0" t="s">
        <v>34</v>
      </c>
      <c r="H3474" s="0" t="n">
        <v>8</v>
      </c>
    </row>
    <row r="3475" customFormat="false" ht="15" hidden="false" customHeight="false" outlineLevel="0" collapsed="false">
      <c r="A3475" s="0" t="n">
        <v>3474</v>
      </c>
      <c r="B3475" s="0" t="n">
        <v>42348</v>
      </c>
      <c r="C3475" s="0" t="s">
        <v>19</v>
      </c>
      <c r="D3475" s="0" t="s">
        <v>29</v>
      </c>
      <c r="E3475" s="0" t="n">
        <v>1</v>
      </c>
      <c r="F3475" s="0" t="n">
        <v>0.387048611111111</v>
      </c>
      <c r="G3475" s="0" t="s">
        <v>34</v>
      </c>
      <c r="H3475" s="0" t="n">
        <v>12</v>
      </c>
    </row>
    <row r="3476" customFormat="false" ht="15" hidden="false" customHeight="false" outlineLevel="0" collapsed="false">
      <c r="A3476" s="0" t="n">
        <v>3475</v>
      </c>
      <c r="B3476" s="0" t="n">
        <v>42346</v>
      </c>
      <c r="C3476" s="0" t="s">
        <v>17</v>
      </c>
      <c r="D3476" s="0" t="s">
        <v>24</v>
      </c>
      <c r="E3476" s="0" t="n">
        <v>3</v>
      </c>
      <c r="F3476" s="0" t="n">
        <v>0.387048611111111</v>
      </c>
      <c r="G3476" s="0" t="s">
        <v>34</v>
      </c>
      <c r="H3476" s="0" t="n">
        <v>16</v>
      </c>
    </row>
    <row r="3477" customFormat="false" ht="15" hidden="false" customHeight="false" outlineLevel="0" collapsed="false">
      <c r="A3477" s="0" t="n">
        <v>3476</v>
      </c>
      <c r="B3477" s="0" t="n">
        <v>42347</v>
      </c>
      <c r="C3477" s="0" t="s">
        <v>17</v>
      </c>
      <c r="D3477" s="0" t="s">
        <v>16</v>
      </c>
      <c r="E3477" s="0" t="n">
        <v>3</v>
      </c>
      <c r="F3477" s="0" t="n">
        <v>0.387048611111111</v>
      </c>
      <c r="G3477" s="0" t="s">
        <v>34</v>
      </c>
      <c r="H3477" s="0" t="n">
        <v>8</v>
      </c>
    </row>
    <row r="3478" customFormat="false" ht="15" hidden="false" customHeight="false" outlineLevel="0" collapsed="false">
      <c r="A3478" s="0" t="n">
        <v>3477</v>
      </c>
      <c r="B3478" s="0" t="n">
        <v>42343</v>
      </c>
      <c r="C3478" s="0" t="s">
        <v>12</v>
      </c>
      <c r="D3478" s="0" t="s">
        <v>29</v>
      </c>
      <c r="E3478" s="0" t="n">
        <v>4</v>
      </c>
      <c r="F3478" s="0" t="n">
        <v>0.387060185185185</v>
      </c>
      <c r="G3478" s="0" t="s">
        <v>34</v>
      </c>
      <c r="H3478" s="0" t="n">
        <v>12</v>
      </c>
    </row>
    <row r="3479" customFormat="false" ht="15" hidden="false" customHeight="false" outlineLevel="0" collapsed="false">
      <c r="A3479" s="0" t="n">
        <v>3478</v>
      </c>
      <c r="B3479" s="0" t="n">
        <v>42346</v>
      </c>
      <c r="C3479" s="0" t="s">
        <v>12</v>
      </c>
      <c r="D3479" s="0" t="s">
        <v>29</v>
      </c>
      <c r="E3479" s="0" t="n">
        <v>1</v>
      </c>
      <c r="F3479" s="0" t="n">
        <v>0.387060185185185</v>
      </c>
      <c r="G3479" s="0" t="s">
        <v>34</v>
      </c>
      <c r="H3479" s="0" t="n">
        <v>12</v>
      </c>
    </row>
    <row r="3480" customFormat="false" ht="15" hidden="false" customHeight="false" outlineLevel="0" collapsed="false">
      <c r="A3480" s="0" t="n">
        <v>3479</v>
      </c>
      <c r="B3480" s="0" t="n">
        <v>42352</v>
      </c>
      <c r="C3480" s="0" t="s">
        <v>15</v>
      </c>
      <c r="D3480" s="0" t="s">
        <v>13</v>
      </c>
      <c r="E3480" s="0" t="n">
        <v>4</v>
      </c>
      <c r="F3480" s="0" t="n">
        <v>0.387083333333333</v>
      </c>
      <c r="G3480" s="0" t="s">
        <v>34</v>
      </c>
      <c r="H3480" s="0" t="n">
        <v>8</v>
      </c>
    </row>
    <row r="3481" customFormat="false" ht="15" hidden="false" customHeight="false" outlineLevel="0" collapsed="false">
      <c r="A3481" s="0" t="n">
        <v>3480</v>
      </c>
      <c r="B3481" s="0" t="n">
        <v>42342</v>
      </c>
      <c r="C3481" s="0" t="s">
        <v>20</v>
      </c>
      <c r="D3481" s="0" t="s">
        <v>23</v>
      </c>
      <c r="E3481" s="0" t="n">
        <v>4</v>
      </c>
      <c r="F3481" s="0" t="n">
        <v>0.387083333333333</v>
      </c>
      <c r="G3481" s="0" t="s">
        <v>34</v>
      </c>
      <c r="H3481" s="0" t="n">
        <v>8</v>
      </c>
    </row>
    <row r="3482" customFormat="false" ht="15" hidden="false" customHeight="false" outlineLevel="0" collapsed="false">
      <c r="A3482" s="0" t="n">
        <v>3481</v>
      </c>
      <c r="B3482" s="0" t="n">
        <v>42353</v>
      </c>
      <c r="C3482" s="0" t="s">
        <v>19</v>
      </c>
      <c r="D3482" s="0" t="s">
        <v>25</v>
      </c>
      <c r="E3482" s="0" t="n">
        <v>3</v>
      </c>
      <c r="F3482" s="0" t="n">
        <v>0.387083333333333</v>
      </c>
      <c r="G3482" s="0" t="s">
        <v>34</v>
      </c>
      <c r="H3482" s="0" t="n">
        <v>8</v>
      </c>
    </row>
    <row r="3483" customFormat="false" ht="15" hidden="false" customHeight="false" outlineLevel="0" collapsed="false">
      <c r="A3483" s="0" t="n">
        <v>3482</v>
      </c>
      <c r="B3483" s="0" t="n">
        <v>42342</v>
      </c>
      <c r="C3483" s="0" t="s">
        <v>15</v>
      </c>
      <c r="D3483" s="0" t="s">
        <v>30</v>
      </c>
      <c r="E3483" s="0" t="n">
        <v>4</v>
      </c>
      <c r="F3483" s="0" t="n">
        <v>0.387094907407407</v>
      </c>
      <c r="G3483" s="0" t="s">
        <v>34</v>
      </c>
      <c r="H3483" s="0" t="n">
        <v>12</v>
      </c>
    </row>
    <row r="3484" customFormat="false" ht="15" hidden="false" customHeight="false" outlineLevel="0" collapsed="false">
      <c r="A3484" s="0" t="n">
        <v>3483</v>
      </c>
      <c r="B3484" s="0" t="n">
        <v>42343</v>
      </c>
      <c r="C3484" s="0" t="s">
        <v>15</v>
      </c>
      <c r="D3484" s="0" t="s">
        <v>27</v>
      </c>
      <c r="E3484" s="0" t="n">
        <v>3</v>
      </c>
      <c r="F3484" s="0" t="n">
        <v>0.387106481481481</v>
      </c>
      <c r="G3484" s="0" t="s">
        <v>34</v>
      </c>
      <c r="H3484" s="0" t="n">
        <v>16</v>
      </c>
    </row>
    <row r="3485" customFormat="false" ht="15" hidden="false" customHeight="false" outlineLevel="0" collapsed="false">
      <c r="A3485" s="0" t="n">
        <v>3484</v>
      </c>
      <c r="B3485" s="0" t="n">
        <v>42353</v>
      </c>
      <c r="C3485" s="0" t="s">
        <v>17</v>
      </c>
      <c r="D3485" s="0" t="s">
        <v>18</v>
      </c>
      <c r="E3485" s="0" t="n">
        <v>4</v>
      </c>
      <c r="F3485" s="0" t="n">
        <v>0.387141203703704</v>
      </c>
      <c r="G3485" s="0" t="s">
        <v>34</v>
      </c>
      <c r="H3485" s="0" t="n">
        <v>16</v>
      </c>
    </row>
    <row r="3486" customFormat="false" ht="15" hidden="false" customHeight="false" outlineLevel="0" collapsed="false">
      <c r="A3486" s="0" t="n">
        <v>3485</v>
      </c>
      <c r="B3486" s="0" t="n">
        <v>42345</v>
      </c>
      <c r="C3486" s="0" t="s">
        <v>12</v>
      </c>
      <c r="D3486" s="0" t="s">
        <v>16</v>
      </c>
      <c r="E3486" s="0" t="n">
        <v>2</v>
      </c>
      <c r="F3486" s="0" t="n">
        <v>0.387152777777778</v>
      </c>
      <c r="G3486" s="0" t="s">
        <v>34</v>
      </c>
      <c r="H3486" s="0" t="n">
        <v>8</v>
      </c>
    </row>
    <row r="3487" customFormat="false" ht="15" hidden="false" customHeight="false" outlineLevel="0" collapsed="false">
      <c r="A3487" s="0" t="n">
        <v>3486</v>
      </c>
      <c r="B3487" s="0" t="n">
        <v>42342</v>
      </c>
      <c r="C3487" s="0" t="s">
        <v>19</v>
      </c>
      <c r="D3487" s="0" t="s">
        <v>13</v>
      </c>
      <c r="E3487" s="0" t="n">
        <v>5</v>
      </c>
      <c r="F3487" s="0" t="n">
        <v>0.387164351851852</v>
      </c>
      <c r="G3487" s="0" t="s">
        <v>34</v>
      </c>
      <c r="H3487" s="0" t="n">
        <v>8</v>
      </c>
    </row>
    <row r="3488" customFormat="false" ht="15" hidden="false" customHeight="false" outlineLevel="0" collapsed="false">
      <c r="A3488" s="0" t="n">
        <v>3487</v>
      </c>
      <c r="B3488" s="0" t="n">
        <v>42348</v>
      </c>
      <c r="C3488" s="0" t="s">
        <v>15</v>
      </c>
      <c r="D3488" s="0" t="s">
        <v>16</v>
      </c>
      <c r="E3488" s="0" t="n">
        <v>1</v>
      </c>
      <c r="F3488" s="0" t="n">
        <v>0.387164351851852</v>
      </c>
      <c r="G3488" s="0" t="s">
        <v>34</v>
      </c>
      <c r="H3488" s="0" t="n">
        <v>8</v>
      </c>
    </row>
    <row r="3489" customFormat="false" ht="15" hidden="false" customHeight="false" outlineLevel="0" collapsed="false">
      <c r="A3489" s="0" t="n">
        <v>3488</v>
      </c>
      <c r="B3489" s="0" t="n">
        <v>42351</v>
      </c>
      <c r="C3489" s="0" t="s">
        <v>19</v>
      </c>
      <c r="D3489" s="0" t="s">
        <v>21</v>
      </c>
      <c r="E3489" s="0" t="n">
        <v>2</v>
      </c>
      <c r="F3489" s="0" t="n">
        <v>0.387164351851852</v>
      </c>
      <c r="G3489" s="0" t="s">
        <v>34</v>
      </c>
      <c r="H3489" s="0" t="n">
        <v>16</v>
      </c>
    </row>
    <row r="3490" customFormat="false" ht="15" hidden="false" customHeight="false" outlineLevel="0" collapsed="false">
      <c r="A3490" s="0" t="n">
        <v>3489</v>
      </c>
      <c r="B3490" s="0" t="n">
        <v>42343</v>
      </c>
      <c r="C3490" s="0" t="s">
        <v>15</v>
      </c>
      <c r="D3490" s="0" t="s">
        <v>13</v>
      </c>
      <c r="E3490" s="0" t="n">
        <v>5</v>
      </c>
      <c r="F3490" s="0" t="n">
        <v>0.3871875</v>
      </c>
      <c r="G3490" s="0" t="s">
        <v>34</v>
      </c>
      <c r="H3490" s="0" t="n">
        <v>8</v>
      </c>
    </row>
    <row r="3491" customFormat="false" ht="15" hidden="false" customHeight="false" outlineLevel="0" collapsed="false">
      <c r="A3491" s="0" t="n">
        <v>3490</v>
      </c>
      <c r="B3491" s="0" t="n">
        <v>42353</v>
      </c>
      <c r="C3491" s="0" t="s">
        <v>20</v>
      </c>
      <c r="D3491" s="0" t="s">
        <v>22</v>
      </c>
      <c r="E3491" s="0" t="n">
        <v>4</v>
      </c>
      <c r="F3491" s="0" t="n">
        <v>0.387233796296296</v>
      </c>
      <c r="G3491" s="0" t="s">
        <v>34</v>
      </c>
      <c r="H3491" s="0" t="n">
        <v>16</v>
      </c>
    </row>
    <row r="3492" customFormat="false" ht="15" hidden="false" customHeight="false" outlineLevel="0" collapsed="false">
      <c r="A3492" s="0" t="n">
        <v>3491</v>
      </c>
      <c r="B3492" s="0" t="n">
        <v>42346</v>
      </c>
      <c r="C3492" s="0" t="s">
        <v>15</v>
      </c>
      <c r="D3492" s="0" t="s">
        <v>16</v>
      </c>
      <c r="E3492" s="0" t="n">
        <v>2</v>
      </c>
      <c r="F3492" s="0" t="n">
        <v>0.387233796296296</v>
      </c>
      <c r="G3492" s="0" t="s">
        <v>34</v>
      </c>
      <c r="H3492" s="0" t="n">
        <v>8</v>
      </c>
    </row>
    <row r="3493" customFormat="false" ht="15" hidden="false" customHeight="false" outlineLevel="0" collapsed="false">
      <c r="A3493" s="0" t="n">
        <v>3492</v>
      </c>
      <c r="B3493" s="0" t="n">
        <v>42346</v>
      </c>
      <c r="C3493" s="0" t="s">
        <v>20</v>
      </c>
      <c r="D3493" s="0" t="s">
        <v>22</v>
      </c>
      <c r="E3493" s="0" t="n">
        <v>4</v>
      </c>
      <c r="F3493" s="0" t="n">
        <v>0.38724537037037</v>
      </c>
      <c r="G3493" s="0" t="s">
        <v>34</v>
      </c>
      <c r="H3493" s="0" t="n">
        <v>16</v>
      </c>
    </row>
    <row r="3494" customFormat="false" ht="15" hidden="false" customHeight="false" outlineLevel="0" collapsed="false">
      <c r="A3494" s="0" t="n">
        <v>3493</v>
      </c>
      <c r="B3494" s="0" t="n">
        <v>42343</v>
      </c>
      <c r="C3494" s="0" t="s">
        <v>19</v>
      </c>
      <c r="D3494" s="0" t="s">
        <v>31</v>
      </c>
      <c r="E3494" s="0" t="n">
        <v>1</v>
      </c>
      <c r="F3494" s="0" t="n">
        <v>0.387256944444444</v>
      </c>
      <c r="G3494" s="0" t="s">
        <v>34</v>
      </c>
      <c r="H3494" s="0" t="n">
        <v>16</v>
      </c>
    </row>
    <row r="3495" customFormat="false" ht="15" hidden="false" customHeight="false" outlineLevel="0" collapsed="false">
      <c r="A3495" s="0" t="n">
        <v>3494</v>
      </c>
      <c r="B3495" s="0" t="n">
        <v>42348</v>
      </c>
      <c r="C3495" s="0" t="s">
        <v>12</v>
      </c>
      <c r="D3495" s="0" t="s">
        <v>24</v>
      </c>
      <c r="E3495" s="0" t="n">
        <v>1</v>
      </c>
      <c r="F3495" s="0" t="n">
        <v>0.387268518518519</v>
      </c>
      <c r="G3495" s="0" t="s">
        <v>34</v>
      </c>
      <c r="H3495" s="0" t="n">
        <v>16</v>
      </c>
    </row>
    <row r="3496" customFormat="false" ht="15" hidden="false" customHeight="false" outlineLevel="0" collapsed="false">
      <c r="A3496" s="0" t="n">
        <v>3495</v>
      </c>
      <c r="B3496" s="0" t="n">
        <v>42351</v>
      </c>
      <c r="C3496" s="0" t="s">
        <v>19</v>
      </c>
      <c r="D3496" s="0" t="s">
        <v>23</v>
      </c>
      <c r="E3496" s="0" t="n">
        <v>4</v>
      </c>
      <c r="F3496" s="0" t="n">
        <v>0.387291666666667</v>
      </c>
      <c r="G3496" s="0" t="s">
        <v>34</v>
      </c>
      <c r="H3496" s="0" t="n">
        <v>8</v>
      </c>
    </row>
    <row r="3497" customFormat="false" ht="15" hidden="false" customHeight="false" outlineLevel="0" collapsed="false">
      <c r="A3497" s="0" t="n">
        <v>3496</v>
      </c>
      <c r="B3497" s="0" t="n">
        <v>42353</v>
      </c>
      <c r="C3497" s="0" t="s">
        <v>17</v>
      </c>
      <c r="D3497" s="0" t="s">
        <v>29</v>
      </c>
      <c r="E3497" s="0" t="n">
        <v>3</v>
      </c>
      <c r="F3497" s="0" t="n">
        <v>0.387303240740741</v>
      </c>
      <c r="G3497" s="0" t="s">
        <v>34</v>
      </c>
      <c r="H3497" s="0" t="n">
        <v>12</v>
      </c>
    </row>
    <row r="3498" customFormat="false" ht="15" hidden="false" customHeight="false" outlineLevel="0" collapsed="false">
      <c r="A3498" s="0" t="n">
        <v>3497</v>
      </c>
      <c r="B3498" s="0" t="n">
        <v>42341</v>
      </c>
      <c r="C3498" s="0" t="s">
        <v>20</v>
      </c>
      <c r="D3498" s="0" t="s">
        <v>22</v>
      </c>
      <c r="E3498" s="0" t="n">
        <v>4</v>
      </c>
      <c r="F3498" s="0" t="n">
        <v>0.387314814814815</v>
      </c>
      <c r="G3498" s="0" t="s">
        <v>34</v>
      </c>
      <c r="H3498" s="0" t="n">
        <v>16</v>
      </c>
    </row>
    <row r="3499" customFormat="false" ht="15" hidden="false" customHeight="false" outlineLevel="0" collapsed="false">
      <c r="A3499" s="0" t="n">
        <v>3498</v>
      </c>
      <c r="B3499" s="0" t="n">
        <v>42352</v>
      </c>
      <c r="C3499" s="0" t="s">
        <v>17</v>
      </c>
      <c r="D3499" s="0" t="s">
        <v>25</v>
      </c>
      <c r="E3499" s="0" t="n">
        <v>1</v>
      </c>
      <c r="F3499" s="0" t="n">
        <v>0.387337962962963</v>
      </c>
      <c r="G3499" s="0" t="s">
        <v>34</v>
      </c>
      <c r="H3499" s="0" t="n">
        <v>8</v>
      </c>
    </row>
    <row r="3500" customFormat="false" ht="15" hidden="false" customHeight="false" outlineLevel="0" collapsed="false">
      <c r="A3500" s="0" t="n">
        <v>3499</v>
      </c>
      <c r="B3500" s="0" t="n">
        <v>42347</v>
      </c>
      <c r="C3500" s="0" t="s">
        <v>19</v>
      </c>
      <c r="D3500" s="0" t="s">
        <v>13</v>
      </c>
      <c r="E3500" s="0" t="n">
        <v>1</v>
      </c>
      <c r="F3500" s="0" t="n">
        <v>0.387349537037037</v>
      </c>
      <c r="G3500" s="0" t="s">
        <v>34</v>
      </c>
      <c r="H3500" s="0" t="n">
        <v>8</v>
      </c>
    </row>
    <row r="3501" customFormat="false" ht="15" hidden="false" customHeight="false" outlineLevel="0" collapsed="false">
      <c r="A3501" s="0" t="n">
        <v>3500</v>
      </c>
      <c r="B3501" s="0" t="n">
        <v>42341</v>
      </c>
      <c r="C3501" s="0" t="s">
        <v>17</v>
      </c>
      <c r="D3501" s="0" t="s">
        <v>21</v>
      </c>
      <c r="E3501" s="0" t="n">
        <v>5</v>
      </c>
      <c r="F3501" s="0" t="n">
        <v>0.387361111111111</v>
      </c>
      <c r="G3501" s="0" t="s">
        <v>34</v>
      </c>
      <c r="H3501" s="0" t="n">
        <v>16</v>
      </c>
    </row>
    <row r="3502" customFormat="false" ht="15" hidden="false" customHeight="false" outlineLevel="0" collapsed="false">
      <c r="A3502" s="0" t="n">
        <v>3501</v>
      </c>
      <c r="B3502" s="0" t="n">
        <v>42342</v>
      </c>
      <c r="C3502" s="0" t="s">
        <v>15</v>
      </c>
      <c r="D3502" s="0" t="s">
        <v>33</v>
      </c>
      <c r="E3502" s="0" t="n">
        <v>1</v>
      </c>
      <c r="F3502" s="0" t="n">
        <v>0.387372685185185</v>
      </c>
      <c r="G3502" s="0" t="s">
        <v>34</v>
      </c>
      <c r="H3502" s="0" t="n">
        <v>16</v>
      </c>
    </row>
    <row r="3503" customFormat="false" ht="15" hidden="false" customHeight="false" outlineLevel="0" collapsed="false">
      <c r="A3503" s="0" t="n">
        <v>3502</v>
      </c>
      <c r="B3503" s="0" t="n">
        <v>42341</v>
      </c>
      <c r="C3503" s="0" t="s">
        <v>19</v>
      </c>
      <c r="D3503" s="0" t="s">
        <v>16</v>
      </c>
      <c r="E3503" s="0" t="n">
        <v>5</v>
      </c>
      <c r="F3503" s="0" t="n">
        <v>0.387395833333333</v>
      </c>
      <c r="G3503" s="0" t="s">
        <v>34</v>
      </c>
      <c r="H3503" s="0" t="n">
        <v>8</v>
      </c>
    </row>
    <row r="3504" customFormat="false" ht="15" hidden="false" customHeight="false" outlineLevel="0" collapsed="false">
      <c r="A3504" s="0" t="n">
        <v>3503</v>
      </c>
      <c r="B3504" s="0" t="n">
        <v>42351</v>
      </c>
      <c r="C3504" s="0" t="s">
        <v>17</v>
      </c>
      <c r="D3504" s="0" t="s">
        <v>24</v>
      </c>
      <c r="E3504" s="0" t="n">
        <v>1</v>
      </c>
      <c r="F3504" s="0" t="n">
        <v>0.387395833333333</v>
      </c>
      <c r="G3504" s="0" t="s">
        <v>34</v>
      </c>
      <c r="H3504" s="0" t="n">
        <v>16</v>
      </c>
    </row>
    <row r="3505" customFormat="false" ht="15" hidden="false" customHeight="false" outlineLevel="0" collapsed="false">
      <c r="A3505" s="0" t="n">
        <v>3504</v>
      </c>
      <c r="B3505" s="0" t="n">
        <v>42346</v>
      </c>
      <c r="C3505" s="0" t="s">
        <v>19</v>
      </c>
      <c r="D3505" s="0" t="s">
        <v>16</v>
      </c>
      <c r="E3505" s="0" t="n">
        <v>3</v>
      </c>
      <c r="F3505" s="0" t="n">
        <v>0.387395833333333</v>
      </c>
      <c r="G3505" s="0" t="s">
        <v>34</v>
      </c>
      <c r="H3505" s="0" t="n">
        <v>8</v>
      </c>
    </row>
    <row r="3506" customFormat="false" ht="15" hidden="false" customHeight="false" outlineLevel="0" collapsed="false">
      <c r="A3506" s="0" t="n">
        <v>3505</v>
      </c>
      <c r="B3506" s="0" t="n">
        <v>42346</v>
      </c>
      <c r="C3506" s="0" t="s">
        <v>12</v>
      </c>
      <c r="D3506" s="0" t="s">
        <v>27</v>
      </c>
      <c r="E3506" s="0" t="n">
        <v>4</v>
      </c>
      <c r="F3506" s="0" t="n">
        <v>0.387453703703704</v>
      </c>
      <c r="G3506" s="0" t="s">
        <v>34</v>
      </c>
      <c r="H3506" s="0" t="n">
        <v>16</v>
      </c>
    </row>
    <row r="3507" customFormat="false" ht="15" hidden="false" customHeight="false" outlineLevel="0" collapsed="false">
      <c r="A3507" s="0" t="n">
        <v>3506</v>
      </c>
      <c r="B3507" s="0" t="n">
        <v>42346</v>
      </c>
      <c r="C3507" s="0" t="s">
        <v>15</v>
      </c>
      <c r="D3507" s="0" t="s">
        <v>13</v>
      </c>
      <c r="E3507" s="0" t="n">
        <v>3</v>
      </c>
      <c r="F3507" s="0" t="n">
        <v>0.387453703703704</v>
      </c>
      <c r="G3507" s="0" t="s">
        <v>34</v>
      </c>
      <c r="H3507" s="0" t="n">
        <v>8</v>
      </c>
    </row>
    <row r="3508" customFormat="false" ht="15" hidden="false" customHeight="false" outlineLevel="0" collapsed="false">
      <c r="A3508" s="0" t="n">
        <v>3507</v>
      </c>
      <c r="B3508" s="0" t="n">
        <v>42341</v>
      </c>
      <c r="C3508" s="0" t="s">
        <v>12</v>
      </c>
      <c r="D3508" s="0" t="s">
        <v>23</v>
      </c>
      <c r="E3508" s="0" t="n">
        <v>2</v>
      </c>
      <c r="F3508" s="0" t="n">
        <v>0.387476851851852</v>
      </c>
      <c r="G3508" s="0" t="s">
        <v>34</v>
      </c>
      <c r="H3508" s="0" t="n">
        <v>8</v>
      </c>
    </row>
    <row r="3509" customFormat="false" ht="15" hidden="false" customHeight="false" outlineLevel="0" collapsed="false">
      <c r="A3509" s="0" t="n">
        <v>3508</v>
      </c>
      <c r="B3509" s="0" t="n">
        <v>42353</v>
      </c>
      <c r="C3509" s="0" t="s">
        <v>19</v>
      </c>
      <c r="D3509" s="0" t="s">
        <v>33</v>
      </c>
      <c r="E3509" s="0" t="n">
        <v>1</v>
      </c>
      <c r="F3509" s="0" t="n">
        <v>0.387476851851852</v>
      </c>
      <c r="G3509" s="0" t="s">
        <v>34</v>
      </c>
      <c r="H3509" s="0" t="n">
        <v>16</v>
      </c>
    </row>
    <row r="3510" customFormat="false" ht="15" hidden="false" customHeight="false" outlineLevel="0" collapsed="false">
      <c r="A3510" s="0" t="n">
        <v>3509</v>
      </c>
      <c r="B3510" s="0" t="n">
        <v>42344</v>
      </c>
      <c r="C3510" s="0" t="s">
        <v>19</v>
      </c>
      <c r="D3510" s="0" t="s">
        <v>25</v>
      </c>
      <c r="E3510" s="0" t="n">
        <v>3</v>
      </c>
      <c r="F3510" s="0" t="n">
        <v>0.387488425925926</v>
      </c>
      <c r="G3510" s="0" t="s">
        <v>34</v>
      </c>
      <c r="H3510" s="0" t="n">
        <v>8</v>
      </c>
    </row>
    <row r="3511" customFormat="false" ht="15" hidden="false" customHeight="false" outlineLevel="0" collapsed="false">
      <c r="A3511" s="0" t="n">
        <v>3510</v>
      </c>
      <c r="B3511" s="0" t="n">
        <v>42342</v>
      </c>
      <c r="C3511" s="0" t="s">
        <v>20</v>
      </c>
      <c r="D3511" s="0" t="s">
        <v>25</v>
      </c>
      <c r="E3511" s="0" t="n">
        <v>5</v>
      </c>
      <c r="F3511" s="0" t="n">
        <v>0.3875</v>
      </c>
      <c r="G3511" s="0" t="s">
        <v>34</v>
      </c>
      <c r="H3511" s="0" t="n">
        <v>8</v>
      </c>
    </row>
    <row r="3512" customFormat="false" ht="15" hidden="false" customHeight="false" outlineLevel="0" collapsed="false">
      <c r="A3512" s="0" t="n">
        <v>3511</v>
      </c>
      <c r="B3512" s="0" t="n">
        <v>42350</v>
      </c>
      <c r="C3512" s="0" t="s">
        <v>17</v>
      </c>
      <c r="D3512" s="0" t="s">
        <v>31</v>
      </c>
      <c r="E3512" s="0" t="n">
        <v>5</v>
      </c>
      <c r="F3512" s="0" t="n">
        <v>0.387523148148148</v>
      </c>
      <c r="G3512" s="0" t="s">
        <v>34</v>
      </c>
      <c r="H3512" s="0" t="n">
        <v>16</v>
      </c>
    </row>
    <row r="3513" customFormat="false" ht="15" hidden="false" customHeight="false" outlineLevel="0" collapsed="false">
      <c r="A3513" s="0" t="n">
        <v>3512</v>
      </c>
      <c r="B3513" s="0" t="n">
        <v>42353</v>
      </c>
      <c r="C3513" s="0" t="s">
        <v>19</v>
      </c>
      <c r="D3513" s="0" t="s">
        <v>21</v>
      </c>
      <c r="E3513" s="0" t="n">
        <v>2</v>
      </c>
      <c r="F3513" s="0" t="n">
        <v>0.387546296296296</v>
      </c>
      <c r="G3513" s="0" t="s">
        <v>34</v>
      </c>
      <c r="H3513" s="0" t="n">
        <v>16</v>
      </c>
    </row>
    <row r="3514" customFormat="false" ht="15" hidden="false" customHeight="false" outlineLevel="0" collapsed="false">
      <c r="A3514" s="0" t="n">
        <v>3513</v>
      </c>
      <c r="B3514" s="0" t="n">
        <v>42348</v>
      </c>
      <c r="C3514" s="0" t="s">
        <v>15</v>
      </c>
      <c r="D3514" s="0" t="s">
        <v>29</v>
      </c>
      <c r="E3514" s="0" t="n">
        <v>1</v>
      </c>
      <c r="F3514" s="0" t="n">
        <v>0.38755787037037</v>
      </c>
      <c r="G3514" s="0" t="s">
        <v>34</v>
      </c>
      <c r="H3514" s="0" t="n">
        <v>12</v>
      </c>
    </row>
    <row r="3515" customFormat="false" ht="15" hidden="false" customHeight="false" outlineLevel="0" collapsed="false">
      <c r="A3515" s="0" t="n">
        <v>3514</v>
      </c>
      <c r="B3515" s="0" t="n">
        <v>42341</v>
      </c>
      <c r="C3515" s="0" t="s">
        <v>15</v>
      </c>
      <c r="D3515" s="0" t="s">
        <v>24</v>
      </c>
      <c r="E3515" s="0" t="n">
        <v>4</v>
      </c>
      <c r="F3515" s="0" t="n">
        <v>0.38755787037037</v>
      </c>
      <c r="G3515" s="0" t="s">
        <v>34</v>
      </c>
      <c r="H3515" s="0" t="n">
        <v>16</v>
      </c>
    </row>
    <row r="3516" customFormat="false" ht="15" hidden="false" customHeight="false" outlineLevel="0" collapsed="false">
      <c r="A3516" s="0" t="n">
        <v>3515</v>
      </c>
      <c r="B3516" s="0" t="n">
        <v>42352</v>
      </c>
      <c r="C3516" s="0" t="s">
        <v>17</v>
      </c>
      <c r="D3516" s="0" t="s">
        <v>29</v>
      </c>
      <c r="E3516" s="0" t="n">
        <v>5</v>
      </c>
      <c r="F3516" s="0" t="n">
        <v>0.387569444444444</v>
      </c>
      <c r="G3516" s="0" t="s">
        <v>34</v>
      </c>
      <c r="H3516" s="0" t="n">
        <v>12</v>
      </c>
    </row>
    <row r="3517" customFormat="false" ht="15" hidden="false" customHeight="false" outlineLevel="0" collapsed="false">
      <c r="A3517" s="0" t="n">
        <v>3516</v>
      </c>
      <c r="B3517" s="0" t="n">
        <v>42345</v>
      </c>
      <c r="C3517" s="0" t="s">
        <v>15</v>
      </c>
      <c r="D3517" s="0" t="s">
        <v>24</v>
      </c>
      <c r="E3517" s="0" t="n">
        <v>2</v>
      </c>
      <c r="F3517" s="0" t="n">
        <v>0.387592592592593</v>
      </c>
      <c r="G3517" s="0" t="s">
        <v>34</v>
      </c>
      <c r="H3517" s="0" t="n">
        <v>16</v>
      </c>
    </row>
    <row r="3518" customFormat="false" ht="15" hidden="false" customHeight="false" outlineLevel="0" collapsed="false">
      <c r="A3518" s="0" t="n">
        <v>3517</v>
      </c>
      <c r="B3518" s="0" t="n">
        <v>42351</v>
      </c>
      <c r="C3518" s="0" t="s">
        <v>20</v>
      </c>
      <c r="D3518" s="0" t="s">
        <v>28</v>
      </c>
      <c r="E3518" s="0" t="n">
        <v>2</v>
      </c>
      <c r="F3518" s="0" t="n">
        <v>0.387604166666667</v>
      </c>
      <c r="G3518" s="0" t="s">
        <v>34</v>
      </c>
      <c r="H3518" s="0" t="n">
        <v>12</v>
      </c>
    </row>
    <row r="3519" customFormat="false" ht="15" hidden="false" customHeight="false" outlineLevel="0" collapsed="false">
      <c r="A3519" s="0" t="n">
        <v>3518</v>
      </c>
      <c r="B3519" s="0" t="n">
        <v>42350</v>
      </c>
      <c r="C3519" s="0" t="s">
        <v>20</v>
      </c>
      <c r="D3519" s="0" t="s">
        <v>27</v>
      </c>
      <c r="E3519" s="0" t="n">
        <v>5</v>
      </c>
      <c r="F3519" s="0" t="n">
        <v>0.387615740740741</v>
      </c>
      <c r="G3519" s="0" t="s">
        <v>34</v>
      </c>
      <c r="H3519" s="0" t="n">
        <v>16</v>
      </c>
    </row>
    <row r="3520" customFormat="false" ht="15" hidden="false" customHeight="false" outlineLevel="0" collapsed="false">
      <c r="A3520" s="0" t="n">
        <v>3519</v>
      </c>
      <c r="B3520" s="0" t="n">
        <v>42346</v>
      </c>
      <c r="C3520" s="0" t="s">
        <v>15</v>
      </c>
      <c r="D3520" s="0" t="s">
        <v>33</v>
      </c>
      <c r="E3520" s="0" t="n">
        <v>1</v>
      </c>
      <c r="F3520" s="0" t="n">
        <v>0.387627314814815</v>
      </c>
      <c r="G3520" s="0" t="s">
        <v>34</v>
      </c>
      <c r="H3520" s="0" t="n">
        <v>16</v>
      </c>
    </row>
    <row r="3521" customFormat="false" ht="15" hidden="false" customHeight="false" outlineLevel="0" collapsed="false">
      <c r="A3521" s="0" t="n">
        <v>3520</v>
      </c>
      <c r="B3521" s="0" t="n">
        <v>42351</v>
      </c>
      <c r="C3521" s="0" t="s">
        <v>20</v>
      </c>
      <c r="D3521" s="0" t="s">
        <v>32</v>
      </c>
      <c r="E3521" s="0" t="n">
        <v>3</v>
      </c>
      <c r="F3521" s="0" t="n">
        <v>0.387638888888889</v>
      </c>
      <c r="G3521" s="0" t="s">
        <v>34</v>
      </c>
      <c r="H3521" s="0" t="n">
        <v>8</v>
      </c>
    </row>
    <row r="3522" customFormat="false" ht="15" hidden="false" customHeight="false" outlineLevel="0" collapsed="false">
      <c r="A3522" s="0" t="n">
        <v>3521</v>
      </c>
      <c r="B3522" s="0" t="n">
        <v>42346</v>
      </c>
      <c r="C3522" s="0" t="s">
        <v>12</v>
      </c>
      <c r="D3522" s="0" t="s">
        <v>28</v>
      </c>
      <c r="E3522" s="0" t="n">
        <v>3</v>
      </c>
      <c r="F3522" s="0" t="n">
        <v>0.387650462962963</v>
      </c>
      <c r="G3522" s="0" t="s">
        <v>34</v>
      </c>
      <c r="H3522" s="0" t="n">
        <v>12</v>
      </c>
    </row>
    <row r="3523" customFormat="false" ht="15" hidden="false" customHeight="false" outlineLevel="0" collapsed="false">
      <c r="A3523" s="0" t="n">
        <v>3522</v>
      </c>
      <c r="B3523" s="0" t="n">
        <v>42348</v>
      </c>
      <c r="C3523" s="0" t="s">
        <v>19</v>
      </c>
      <c r="D3523" s="0" t="s">
        <v>29</v>
      </c>
      <c r="E3523" s="0" t="n">
        <v>2</v>
      </c>
      <c r="F3523" s="0" t="n">
        <v>0.387662037037037</v>
      </c>
      <c r="G3523" s="0" t="s">
        <v>34</v>
      </c>
      <c r="H3523" s="0" t="n">
        <v>12</v>
      </c>
    </row>
    <row r="3524" customFormat="false" ht="15" hidden="false" customHeight="false" outlineLevel="0" collapsed="false">
      <c r="A3524" s="0" t="n">
        <v>3523</v>
      </c>
      <c r="B3524" s="0" t="n">
        <v>42346</v>
      </c>
      <c r="C3524" s="0" t="s">
        <v>20</v>
      </c>
      <c r="D3524" s="0" t="s">
        <v>21</v>
      </c>
      <c r="E3524" s="0" t="n">
        <v>5</v>
      </c>
      <c r="F3524" s="0" t="n">
        <v>0.387662037037037</v>
      </c>
      <c r="G3524" s="0" t="s">
        <v>34</v>
      </c>
      <c r="H3524" s="0" t="n">
        <v>16</v>
      </c>
    </row>
    <row r="3525" customFormat="false" ht="15" hidden="false" customHeight="false" outlineLevel="0" collapsed="false">
      <c r="A3525" s="0" t="n">
        <v>3524</v>
      </c>
      <c r="B3525" s="0" t="n">
        <v>42345</v>
      </c>
      <c r="C3525" s="0" t="s">
        <v>12</v>
      </c>
      <c r="D3525" s="0" t="s">
        <v>21</v>
      </c>
      <c r="E3525" s="0" t="n">
        <v>5</v>
      </c>
      <c r="F3525" s="0" t="n">
        <v>0.387662037037037</v>
      </c>
      <c r="G3525" s="0" t="s">
        <v>34</v>
      </c>
      <c r="H3525" s="0" t="n">
        <v>16</v>
      </c>
    </row>
    <row r="3526" customFormat="false" ht="15" hidden="false" customHeight="false" outlineLevel="0" collapsed="false">
      <c r="A3526" s="0" t="n">
        <v>3525</v>
      </c>
      <c r="B3526" s="0" t="n">
        <v>42350</v>
      </c>
      <c r="C3526" s="0" t="s">
        <v>20</v>
      </c>
      <c r="D3526" s="0" t="s">
        <v>22</v>
      </c>
      <c r="E3526" s="0" t="n">
        <v>5</v>
      </c>
      <c r="F3526" s="0" t="n">
        <v>0.387662037037037</v>
      </c>
      <c r="G3526" s="0" t="s">
        <v>34</v>
      </c>
      <c r="H3526" s="0" t="n">
        <v>16</v>
      </c>
    </row>
    <row r="3527" customFormat="false" ht="15" hidden="false" customHeight="false" outlineLevel="0" collapsed="false">
      <c r="A3527" s="0" t="n">
        <v>3526</v>
      </c>
      <c r="B3527" s="0" t="n">
        <v>42342</v>
      </c>
      <c r="C3527" s="0" t="s">
        <v>17</v>
      </c>
      <c r="D3527" s="0" t="s">
        <v>30</v>
      </c>
      <c r="E3527" s="0" t="n">
        <v>3</v>
      </c>
      <c r="F3527" s="0" t="n">
        <v>0.387685185185185</v>
      </c>
      <c r="G3527" s="0" t="s">
        <v>34</v>
      </c>
      <c r="H3527" s="0" t="n">
        <v>12</v>
      </c>
    </row>
    <row r="3528" customFormat="false" ht="15" hidden="false" customHeight="false" outlineLevel="0" collapsed="false">
      <c r="A3528" s="0" t="n">
        <v>3527</v>
      </c>
      <c r="B3528" s="0" t="n">
        <v>42349</v>
      </c>
      <c r="C3528" s="0" t="s">
        <v>15</v>
      </c>
      <c r="D3528" s="0" t="s">
        <v>25</v>
      </c>
      <c r="E3528" s="0" t="n">
        <v>1</v>
      </c>
      <c r="F3528" s="0" t="n">
        <v>0.387719907407407</v>
      </c>
      <c r="G3528" s="0" t="s">
        <v>34</v>
      </c>
      <c r="H3528" s="0" t="n">
        <v>8</v>
      </c>
    </row>
    <row r="3529" customFormat="false" ht="15" hidden="false" customHeight="false" outlineLevel="0" collapsed="false">
      <c r="A3529" s="0" t="n">
        <v>3528</v>
      </c>
      <c r="B3529" s="0" t="n">
        <v>42353</v>
      </c>
      <c r="C3529" s="0" t="s">
        <v>15</v>
      </c>
      <c r="D3529" s="0" t="s">
        <v>21</v>
      </c>
      <c r="E3529" s="0" t="n">
        <v>1</v>
      </c>
      <c r="F3529" s="0" t="n">
        <v>0.387719907407407</v>
      </c>
      <c r="G3529" s="0" t="s">
        <v>34</v>
      </c>
      <c r="H3529" s="0" t="n">
        <v>16</v>
      </c>
    </row>
    <row r="3530" customFormat="false" ht="15" hidden="false" customHeight="false" outlineLevel="0" collapsed="false">
      <c r="A3530" s="0" t="n">
        <v>3529</v>
      </c>
      <c r="B3530" s="0" t="n">
        <v>42344</v>
      </c>
      <c r="C3530" s="0" t="s">
        <v>20</v>
      </c>
      <c r="D3530" s="0" t="s">
        <v>26</v>
      </c>
      <c r="E3530" s="0" t="n">
        <v>1</v>
      </c>
      <c r="F3530" s="0" t="n">
        <v>0.387719907407407</v>
      </c>
      <c r="G3530" s="0" t="s">
        <v>34</v>
      </c>
      <c r="H3530" s="0" t="n">
        <v>12</v>
      </c>
    </row>
    <row r="3531" customFormat="false" ht="15" hidden="false" customHeight="false" outlineLevel="0" collapsed="false">
      <c r="A3531" s="0" t="n">
        <v>3530</v>
      </c>
      <c r="B3531" s="0" t="n">
        <v>42350</v>
      </c>
      <c r="C3531" s="0" t="s">
        <v>17</v>
      </c>
      <c r="D3531" s="0" t="s">
        <v>32</v>
      </c>
      <c r="E3531" s="0" t="n">
        <v>1</v>
      </c>
      <c r="F3531" s="0" t="n">
        <v>0.387731481481481</v>
      </c>
      <c r="G3531" s="0" t="s">
        <v>34</v>
      </c>
      <c r="H3531" s="0" t="n">
        <v>8</v>
      </c>
    </row>
    <row r="3532" customFormat="false" ht="15" hidden="false" customHeight="false" outlineLevel="0" collapsed="false">
      <c r="A3532" s="0" t="n">
        <v>3531</v>
      </c>
      <c r="B3532" s="0" t="n">
        <v>42349</v>
      </c>
      <c r="C3532" s="0" t="s">
        <v>15</v>
      </c>
      <c r="D3532" s="0" t="s">
        <v>29</v>
      </c>
      <c r="E3532" s="0" t="n">
        <v>4</v>
      </c>
      <c r="F3532" s="0" t="n">
        <v>0.387731481481481</v>
      </c>
      <c r="G3532" s="0" t="s">
        <v>34</v>
      </c>
      <c r="H3532" s="0" t="n">
        <v>12</v>
      </c>
    </row>
    <row r="3533" customFormat="false" ht="15" hidden="false" customHeight="false" outlineLevel="0" collapsed="false">
      <c r="A3533" s="0" t="n">
        <v>3532</v>
      </c>
      <c r="B3533" s="0" t="n">
        <v>42352</v>
      </c>
      <c r="C3533" s="0" t="s">
        <v>20</v>
      </c>
      <c r="D3533" s="0" t="s">
        <v>24</v>
      </c>
      <c r="E3533" s="0" t="n">
        <v>5</v>
      </c>
      <c r="F3533" s="0" t="n">
        <v>0.387731481481481</v>
      </c>
      <c r="G3533" s="0" t="s">
        <v>34</v>
      </c>
      <c r="H3533" s="0" t="n">
        <v>16</v>
      </c>
    </row>
    <row r="3534" customFormat="false" ht="15" hidden="false" customHeight="false" outlineLevel="0" collapsed="false">
      <c r="A3534" s="0" t="n">
        <v>3533</v>
      </c>
      <c r="B3534" s="0" t="n">
        <v>42351</v>
      </c>
      <c r="C3534" s="0" t="s">
        <v>12</v>
      </c>
      <c r="D3534" s="0" t="s">
        <v>27</v>
      </c>
      <c r="E3534" s="0" t="n">
        <v>4</v>
      </c>
      <c r="F3534" s="0" t="n">
        <v>0.387743055555556</v>
      </c>
      <c r="G3534" s="0" t="s">
        <v>34</v>
      </c>
      <c r="H3534" s="0" t="n">
        <v>16</v>
      </c>
    </row>
    <row r="3535" customFormat="false" ht="15" hidden="false" customHeight="false" outlineLevel="0" collapsed="false">
      <c r="A3535" s="0" t="n">
        <v>3534</v>
      </c>
      <c r="B3535" s="0" t="n">
        <v>42346</v>
      </c>
      <c r="C3535" s="0" t="s">
        <v>17</v>
      </c>
      <c r="D3535" s="0" t="s">
        <v>21</v>
      </c>
      <c r="E3535" s="0" t="n">
        <v>2</v>
      </c>
      <c r="F3535" s="0" t="n">
        <v>0.387743055555556</v>
      </c>
      <c r="G3535" s="0" t="s">
        <v>34</v>
      </c>
      <c r="H3535" s="0" t="n">
        <v>16</v>
      </c>
    </row>
    <row r="3536" customFormat="false" ht="15" hidden="false" customHeight="false" outlineLevel="0" collapsed="false">
      <c r="A3536" s="0" t="n">
        <v>3535</v>
      </c>
      <c r="B3536" s="0" t="n">
        <v>42352</v>
      </c>
      <c r="C3536" s="0" t="s">
        <v>12</v>
      </c>
      <c r="D3536" s="0" t="s">
        <v>25</v>
      </c>
      <c r="E3536" s="0" t="n">
        <v>3</v>
      </c>
      <c r="F3536" s="0" t="n">
        <v>0.38775462962963</v>
      </c>
      <c r="G3536" s="0" t="s">
        <v>34</v>
      </c>
      <c r="H3536" s="0" t="n">
        <v>8</v>
      </c>
    </row>
    <row r="3537" customFormat="false" ht="15" hidden="false" customHeight="false" outlineLevel="0" collapsed="false">
      <c r="A3537" s="0" t="n">
        <v>3536</v>
      </c>
      <c r="B3537" s="0" t="n">
        <v>42342</v>
      </c>
      <c r="C3537" s="0" t="s">
        <v>15</v>
      </c>
      <c r="D3537" s="0" t="s">
        <v>26</v>
      </c>
      <c r="E3537" s="0" t="n">
        <v>3</v>
      </c>
      <c r="F3537" s="0" t="n">
        <v>0.387766203703704</v>
      </c>
      <c r="G3537" s="0" t="s">
        <v>34</v>
      </c>
      <c r="H3537" s="0" t="n">
        <v>12</v>
      </c>
    </row>
    <row r="3538" customFormat="false" ht="15" hidden="false" customHeight="false" outlineLevel="0" collapsed="false">
      <c r="A3538" s="0" t="n">
        <v>3537</v>
      </c>
      <c r="B3538" s="0" t="n">
        <v>42346</v>
      </c>
      <c r="C3538" s="0" t="s">
        <v>15</v>
      </c>
      <c r="D3538" s="0" t="s">
        <v>30</v>
      </c>
      <c r="E3538" s="0" t="n">
        <v>4</v>
      </c>
      <c r="F3538" s="0" t="n">
        <v>0.387789351851852</v>
      </c>
      <c r="G3538" s="0" t="s">
        <v>34</v>
      </c>
      <c r="H3538" s="0" t="n">
        <v>12</v>
      </c>
    </row>
    <row r="3539" customFormat="false" ht="15" hidden="false" customHeight="false" outlineLevel="0" collapsed="false">
      <c r="A3539" s="0" t="n">
        <v>3538</v>
      </c>
      <c r="B3539" s="0" t="n">
        <v>42349</v>
      </c>
      <c r="C3539" s="0" t="s">
        <v>12</v>
      </c>
      <c r="D3539" s="0" t="s">
        <v>32</v>
      </c>
      <c r="E3539" s="0" t="n">
        <v>4</v>
      </c>
      <c r="F3539" s="0" t="n">
        <v>0.387824074074074</v>
      </c>
      <c r="G3539" s="0" t="s">
        <v>34</v>
      </c>
      <c r="H3539" s="0" t="n">
        <v>8</v>
      </c>
    </row>
    <row r="3540" customFormat="false" ht="15" hidden="false" customHeight="false" outlineLevel="0" collapsed="false">
      <c r="A3540" s="0" t="n">
        <v>3539</v>
      </c>
      <c r="B3540" s="0" t="n">
        <v>42342</v>
      </c>
      <c r="C3540" s="0" t="s">
        <v>15</v>
      </c>
      <c r="D3540" s="0" t="s">
        <v>32</v>
      </c>
      <c r="E3540" s="0" t="n">
        <v>3</v>
      </c>
      <c r="F3540" s="0" t="n">
        <v>0.387847222222222</v>
      </c>
      <c r="G3540" s="0" t="s">
        <v>34</v>
      </c>
      <c r="H3540" s="0" t="n">
        <v>8</v>
      </c>
    </row>
    <row r="3541" customFormat="false" ht="15" hidden="false" customHeight="false" outlineLevel="0" collapsed="false">
      <c r="A3541" s="0" t="n">
        <v>3540</v>
      </c>
      <c r="B3541" s="0" t="n">
        <v>42350</v>
      </c>
      <c r="C3541" s="0" t="s">
        <v>20</v>
      </c>
      <c r="D3541" s="0" t="s">
        <v>31</v>
      </c>
      <c r="E3541" s="0" t="n">
        <v>3</v>
      </c>
      <c r="F3541" s="0" t="n">
        <v>0.387847222222222</v>
      </c>
      <c r="G3541" s="0" t="s">
        <v>34</v>
      </c>
      <c r="H3541" s="0" t="n">
        <v>16</v>
      </c>
    </row>
    <row r="3542" customFormat="false" ht="15" hidden="false" customHeight="false" outlineLevel="0" collapsed="false">
      <c r="A3542" s="0" t="n">
        <v>3541</v>
      </c>
      <c r="B3542" s="0" t="n">
        <v>42345</v>
      </c>
      <c r="C3542" s="0" t="s">
        <v>20</v>
      </c>
      <c r="D3542" s="0" t="s">
        <v>13</v>
      </c>
      <c r="E3542" s="0" t="n">
        <v>4</v>
      </c>
      <c r="F3542" s="0" t="n">
        <v>0.387847222222222</v>
      </c>
      <c r="G3542" s="0" t="s">
        <v>34</v>
      </c>
      <c r="H3542" s="0" t="n">
        <v>8</v>
      </c>
    </row>
    <row r="3543" customFormat="false" ht="15" hidden="false" customHeight="false" outlineLevel="0" collapsed="false">
      <c r="A3543" s="0" t="n">
        <v>3542</v>
      </c>
      <c r="B3543" s="0" t="n">
        <v>42347</v>
      </c>
      <c r="C3543" s="0" t="s">
        <v>12</v>
      </c>
      <c r="D3543" s="0" t="s">
        <v>22</v>
      </c>
      <c r="E3543" s="0" t="n">
        <v>3</v>
      </c>
      <c r="F3543" s="0" t="n">
        <v>0.387858796296296</v>
      </c>
      <c r="G3543" s="0" t="s">
        <v>34</v>
      </c>
      <c r="H3543" s="0" t="n">
        <v>16</v>
      </c>
    </row>
    <row r="3544" customFormat="false" ht="15" hidden="false" customHeight="false" outlineLevel="0" collapsed="false">
      <c r="A3544" s="0" t="n">
        <v>3543</v>
      </c>
      <c r="B3544" s="0" t="n">
        <v>42353</v>
      </c>
      <c r="C3544" s="0" t="s">
        <v>19</v>
      </c>
      <c r="D3544" s="0" t="s">
        <v>29</v>
      </c>
      <c r="E3544" s="0" t="n">
        <v>5</v>
      </c>
      <c r="F3544" s="0" t="n">
        <v>0.387858796296296</v>
      </c>
      <c r="G3544" s="0" t="s">
        <v>34</v>
      </c>
      <c r="H3544" s="0" t="n">
        <v>12</v>
      </c>
    </row>
    <row r="3545" customFormat="false" ht="15" hidden="false" customHeight="false" outlineLevel="0" collapsed="false">
      <c r="A3545" s="0" t="n">
        <v>3544</v>
      </c>
      <c r="B3545" s="0" t="n">
        <v>42349</v>
      </c>
      <c r="C3545" s="0" t="s">
        <v>15</v>
      </c>
      <c r="D3545" s="0" t="s">
        <v>25</v>
      </c>
      <c r="E3545" s="0" t="n">
        <v>3</v>
      </c>
      <c r="F3545" s="0" t="n">
        <v>0.38787037037037</v>
      </c>
      <c r="G3545" s="0" t="s">
        <v>34</v>
      </c>
      <c r="H3545" s="0" t="n">
        <v>8</v>
      </c>
    </row>
    <row r="3546" customFormat="false" ht="15" hidden="false" customHeight="false" outlineLevel="0" collapsed="false">
      <c r="A3546" s="0" t="n">
        <v>3545</v>
      </c>
      <c r="B3546" s="0" t="n">
        <v>42342</v>
      </c>
      <c r="C3546" s="0" t="s">
        <v>17</v>
      </c>
      <c r="D3546" s="0" t="s">
        <v>16</v>
      </c>
      <c r="E3546" s="0" t="n">
        <v>1</v>
      </c>
      <c r="F3546" s="0" t="n">
        <v>0.38787037037037</v>
      </c>
      <c r="G3546" s="0" t="s">
        <v>34</v>
      </c>
      <c r="H3546" s="0" t="n">
        <v>8</v>
      </c>
    </row>
    <row r="3547" customFormat="false" ht="15" hidden="false" customHeight="false" outlineLevel="0" collapsed="false">
      <c r="A3547" s="0" t="n">
        <v>3546</v>
      </c>
      <c r="B3547" s="0" t="n">
        <v>42346</v>
      </c>
      <c r="C3547" s="0" t="s">
        <v>20</v>
      </c>
      <c r="D3547" s="0" t="s">
        <v>30</v>
      </c>
      <c r="E3547" s="0" t="n">
        <v>2</v>
      </c>
      <c r="F3547" s="0" t="n">
        <v>0.387881944444444</v>
      </c>
      <c r="G3547" s="0" t="s">
        <v>34</v>
      </c>
      <c r="H3547" s="0" t="n">
        <v>12</v>
      </c>
    </row>
    <row r="3548" customFormat="false" ht="15" hidden="false" customHeight="false" outlineLevel="0" collapsed="false">
      <c r="A3548" s="0" t="n">
        <v>3547</v>
      </c>
      <c r="B3548" s="0" t="n">
        <v>42349</v>
      </c>
      <c r="C3548" s="0" t="s">
        <v>15</v>
      </c>
      <c r="D3548" s="0" t="s">
        <v>23</v>
      </c>
      <c r="E3548" s="0" t="n">
        <v>2</v>
      </c>
      <c r="F3548" s="0" t="n">
        <v>0.387893518518519</v>
      </c>
      <c r="G3548" s="0" t="s">
        <v>34</v>
      </c>
      <c r="H3548" s="0" t="n">
        <v>8</v>
      </c>
    </row>
    <row r="3549" customFormat="false" ht="15" hidden="false" customHeight="false" outlineLevel="0" collapsed="false">
      <c r="A3549" s="0" t="n">
        <v>3548</v>
      </c>
      <c r="B3549" s="0" t="n">
        <v>42342</v>
      </c>
      <c r="C3549" s="0" t="s">
        <v>12</v>
      </c>
      <c r="D3549" s="0" t="s">
        <v>29</v>
      </c>
      <c r="E3549" s="0" t="n">
        <v>5</v>
      </c>
      <c r="F3549" s="0" t="n">
        <v>0.387905092592593</v>
      </c>
      <c r="G3549" s="0" t="s">
        <v>34</v>
      </c>
      <c r="H3549" s="0" t="n">
        <v>12</v>
      </c>
    </row>
    <row r="3550" customFormat="false" ht="15" hidden="false" customHeight="false" outlineLevel="0" collapsed="false">
      <c r="A3550" s="0" t="n">
        <v>3549</v>
      </c>
      <c r="B3550" s="0" t="n">
        <v>42353</v>
      </c>
      <c r="C3550" s="0" t="s">
        <v>20</v>
      </c>
      <c r="D3550" s="0" t="s">
        <v>29</v>
      </c>
      <c r="E3550" s="0" t="n">
        <v>3</v>
      </c>
      <c r="F3550" s="0" t="n">
        <v>0.387939814814815</v>
      </c>
      <c r="G3550" s="0" t="s">
        <v>34</v>
      </c>
      <c r="H3550" s="0" t="n">
        <v>12</v>
      </c>
    </row>
    <row r="3551" customFormat="false" ht="15" hidden="false" customHeight="false" outlineLevel="0" collapsed="false">
      <c r="A3551" s="0" t="n">
        <v>3550</v>
      </c>
      <c r="B3551" s="0" t="n">
        <v>42345</v>
      </c>
      <c r="C3551" s="0" t="s">
        <v>15</v>
      </c>
      <c r="D3551" s="0" t="s">
        <v>13</v>
      </c>
      <c r="E3551" s="0" t="n">
        <v>2</v>
      </c>
      <c r="F3551" s="0" t="n">
        <v>0.387951388888889</v>
      </c>
      <c r="G3551" s="0" t="s">
        <v>34</v>
      </c>
      <c r="H3551" s="0" t="n">
        <v>8</v>
      </c>
    </row>
    <row r="3552" customFormat="false" ht="15" hidden="false" customHeight="false" outlineLevel="0" collapsed="false">
      <c r="A3552" s="0" t="n">
        <v>3551</v>
      </c>
      <c r="B3552" s="0" t="n">
        <v>42346</v>
      </c>
      <c r="C3552" s="0" t="s">
        <v>20</v>
      </c>
      <c r="D3552" s="0" t="s">
        <v>28</v>
      </c>
      <c r="E3552" s="0" t="n">
        <v>3</v>
      </c>
      <c r="F3552" s="0" t="n">
        <v>0.387997685185185</v>
      </c>
      <c r="G3552" s="0" t="s">
        <v>34</v>
      </c>
      <c r="H3552" s="0" t="n">
        <v>12</v>
      </c>
    </row>
    <row r="3553" customFormat="false" ht="15" hidden="false" customHeight="false" outlineLevel="0" collapsed="false">
      <c r="A3553" s="0" t="n">
        <v>3552</v>
      </c>
      <c r="B3553" s="0" t="n">
        <v>42345</v>
      </c>
      <c r="C3553" s="0" t="s">
        <v>15</v>
      </c>
      <c r="D3553" s="0" t="s">
        <v>32</v>
      </c>
      <c r="E3553" s="0" t="n">
        <v>5</v>
      </c>
      <c r="F3553" s="0" t="n">
        <v>0.387997685185185</v>
      </c>
      <c r="G3553" s="0" t="s">
        <v>34</v>
      </c>
      <c r="H3553" s="0" t="n">
        <v>8</v>
      </c>
    </row>
    <row r="3554" customFormat="false" ht="15" hidden="false" customHeight="false" outlineLevel="0" collapsed="false">
      <c r="A3554" s="0" t="n">
        <v>3553</v>
      </c>
      <c r="B3554" s="0" t="n">
        <v>42352</v>
      </c>
      <c r="C3554" s="0" t="s">
        <v>15</v>
      </c>
      <c r="D3554" s="0" t="s">
        <v>13</v>
      </c>
      <c r="E3554" s="0" t="n">
        <v>4</v>
      </c>
      <c r="F3554" s="0" t="n">
        <v>0.388032407407407</v>
      </c>
      <c r="G3554" s="0" t="s">
        <v>34</v>
      </c>
      <c r="H3554" s="0" t="n">
        <v>8</v>
      </c>
    </row>
    <row r="3555" customFormat="false" ht="15" hidden="false" customHeight="false" outlineLevel="0" collapsed="false">
      <c r="A3555" s="0" t="n">
        <v>3554</v>
      </c>
      <c r="B3555" s="0" t="n">
        <v>42346</v>
      </c>
      <c r="C3555" s="0" t="s">
        <v>20</v>
      </c>
      <c r="D3555" s="0" t="s">
        <v>27</v>
      </c>
      <c r="E3555" s="0" t="n">
        <v>1</v>
      </c>
      <c r="F3555" s="0" t="n">
        <v>0.388055555555556</v>
      </c>
      <c r="G3555" s="0" t="s">
        <v>34</v>
      </c>
      <c r="H3555" s="0" t="n">
        <v>16</v>
      </c>
    </row>
    <row r="3556" customFormat="false" ht="15" hidden="false" customHeight="false" outlineLevel="0" collapsed="false">
      <c r="A3556" s="0" t="n">
        <v>3555</v>
      </c>
      <c r="B3556" s="0" t="n">
        <v>42351</v>
      </c>
      <c r="C3556" s="0" t="s">
        <v>17</v>
      </c>
      <c r="D3556" s="0" t="s">
        <v>27</v>
      </c>
      <c r="E3556" s="0" t="n">
        <v>5</v>
      </c>
      <c r="F3556" s="0" t="n">
        <v>0.388078703703704</v>
      </c>
      <c r="G3556" s="0" t="s">
        <v>34</v>
      </c>
      <c r="H3556" s="0" t="n">
        <v>16</v>
      </c>
    </row>
    <row r="3557" customFormat="false" ht="15" hidden="false" customHeight="false" outlineLevel="0" collapsed="false">
      <c r="A3557" s="0" t="n">
        <v>3556</v>
      </c>
      <c r="B3557" s="0" t="n">
        <v>42341</v>
      </c>
      <c r="C3557" s="0" t="s">
        <v>15</v>
      </c>
      <c r="D3557" s="0" t="s">
        <v>33</v>
      </c>
      <c r="E3557" s="0" t="n">
        <v>2</v>
      </c>
      <c r="F3557" s="0" t="n">
        <v>0.388113425925926</v>
      </c>
      <c r="G3557" s="0" t="s">
        <v>34</v>
      </c>
      <c r="H3557" s="0" t="n">
        <v>16</v>
      </c>
    </row>
    <row r="3558" customFormat="false" ht="15" hidden="false" customHeight="false" outlineLevel="0" collapsed="false">
      <c r="A3558" s="0" t="n">
        <v>3557</v>
      </c>
      <c r="B3558" s="0" t="n">
        <v>42344</v>
      </c>
      <c r="C3558" s="0" t="s">
        <v>17</v>
      </c>
      <c r="D3558" s="0" t="s">
        <v>30</v>
      </c>
      <c r="E3558" s="0" t="n">
        <v>1</v>
      </c>
      <c r="F3558" s="0" t="n">
        <v>0.388125</v>
      </c>
      <c r="G3558" s="0" t="s">
        <v>34</v>
      </c>
      <c r="H3558" s="0" t="n">
        <v>12</v>
      </c>
    </row>
    <row r="3559" customFormat="false" ht="15" hidden="false" customHeight="false" outlineLevel="0" collapsed="false">
      <c r="A3559" s="0" t="n">
        <v>3558</v>
      </c>
      <c r="B3559" s="0" t="n">
        <v>42344</v>
      </c>
      <c r="C3559" s="0" t="s">
        <v>15</v>
      </c>
      <c r="D3559" s="0" t="s">
        <v>29</v>
      </c>
      <c r="E3559" s="0" t="n">
        <v>3</v>
      </c>
      <c r="F3559" s="0" t="n">
        <v>0.388125</v>
      </c>
      <c r="G3559" s="0" t="s">
        <v>34</v>
      </c>
      <c r="H3559" s="0" t="n">
        <v>12</v>
      </c>
    </row>
    <row r="3560" customFormat="false" ht="15" hidden="false" customHeight="false" outlineLevel="0" collapsed="false">
      <c r="A3560" s="0" t="n">
        <v>3559</v>
      </c>
      <c r="B3560" s="0" t="n">
        <v>42350</v>
      </c>
      <c r="C3560" s="0" t="s">
        <v>15</v>
      </c>
      <c r="D3560" s="0" t="s">
        <v>28</v>
      </c>
      <c r="E3560" s="0" t="n">
        <v>2</v>
      </c>
      <c r="F3560" s="0" t="n">
        <v>0.388136574074074</v>
      </c>
      <c r="G3560" s="0" t="s">
        <v>34</v>
      </c>
      <c r="H3560" s="0" t="n">
        <v>12</v>
      </c>
    </row>
    <row r="3561" customFormat="false" ht="15" hidden="false" customHeight="false" outlineLevel="0" collapsed="false">
      <c r="A3561" s="0" t="n">
        <v>3560</v>
      </c>
      <c r="B3561" s="0" t="n">
        <v>42350</v>
      </c>
      <c r="C3561" s="0" t="s">
        <v>12</v>
      </c>
      <c r="D3561" s="0" t="s">
        <v>33</v>
      </c>
      <c r="E3561" s="0" t="n">
        <v>5</v>
      </c>
      <c r="F3561" s="0" t="n">
        <v>0.388159722222222</v>
      </c>
      <c r="G3561" s="0" t="s">
        <v>34</v>
      </c>
      <c r="H3561" s="0" t="n">
        <v>16</v>
      </c>
    </row>
    <row r="3562" customFormat="false" ht="15" hidden="false" customHeight="false" outlineLevel="0" collapsed="false">
      <c r="A3562" s="0" t="n">
        <v>3561</v>
      </c>
      <c r="B3562" s="0" t="n">
        <v>42349</v>
      </c>
      <c r="C3562" s="0" t="s">
        <v>12</v>
      </c>
      <c r="D3562" s="0" t="s">
        <v>13</v>
      </c>
      <c r="E3562" s="0" t="n">
        <v>4</v>
      </c>
      <c r="F3562" s="0" t="n">
        <v>0.388171296296296</v>
      </c>
      <c r="G3562" s="0" t="s">
        <v>34</v>
      </c>
      <c r="H3562" s="0" t="n">
        <v>8</v>
      </c>
    </row>
    <row r="3563" customFormat="false" ht="15" hidden="false" customHeight="false" outlineLevel="0" collapsed="false">
      <c r="A3563" s="0" t="n">
        <v>3562</v>
      </c>
      <c r="B3563" s="0" t="n">
        <v>42344</v>
      </c>
      <c r="C3563" s="0" t="s">
        <v>19</v>
      </c>
      <c r="D3563" s="0" t="s">
        <v>21</v>
      </c>
      <c r="E3563" s="0" t="n">
        <v>5</v>
      </c>
      <c r="F3563" s="0" t="n">
        <v>0.38818287037037</v>
      </c>
      <c r="G3563" s="0" t="s">
        <v>34</v>
      </c>
      <c r="H3563" s="0" t="n">
        <v>16</v>
      </c>
    </row>
    <row r="3564" customFormat="false" ht="15" hidden="false" customHeight="false" outlineLevel="0" collapsed="false">
      <c r="A3564" s="0" t="n">
        <v>3563</v>
      </c>
      <c r="B3564" s="0" t="n">
        <v>42353</v>
      </c>
      <c r="C3564" s="0" t="s">
        <v>19</v>
      </c>
      <c r="D3564" s="0" t="s">
        <v>29</v>
      </c>
      <c r="E3564" s="0" t="n">
        <v>1</v>
      </c>
      <c r="F3564" s="0" t="n">
        <v>0.38818287037037</v>
      </c>
      <c r="G3564" s="0" t="s">
        <v>34</v>
      </c>
      <c r="H3564" s="0" t="n">
        <v>12</v>
      </c>
    </row>
    <row r="3565" customFormat="false" ht="15" hidden="false" customHeight="false" outlineLevel="0" collapsed="false">
      <c r="A3565" s="0" t="n">
        <v>3564</v>
      </c>
      <c r="B3565" s="0" t="n">
        <v>42342</v>
      </c>
      <c r="C3565" s="0" t="s">
        <v>17</v>
      </c>
      <c r="D3565" s="0" t="s">
        <v>22</v>
      </c>
      <c r="E3565" s="0" t="n">
        <v>2</v>
      </c>
      <c r="F3565" s="0" t="n">
        <v>0.38818287037037</v>
      </c>
      <c r="G3565" s="0" t="s">
        <v>34</v>
      </c>
      <c r="H3565" s="0" t="n">
        <v>16</v>
      </c>
    </row>
    <row r="3566" customFormat="false" ht="15" hidden="false" customHeight="false" outlineLevel="0" collapsed="false">
      <c r="A3566" s="0" t="n">
        <v>3565</v>
      </c>
      <c r="B3566" s="0" t="n">
        <v>42347</v>
      </c>
      <c r="C3566" s="0" t="s">
        <v>19</v>
      </c>
      <c r="D3566" s="0" t="s">
        <v>28</v>
      </c>
      <c r="E3566" s="0" t="n">
        <v>4</v>
      </c>
      <c r="F3566" s="0" t="n">
        <v>0.388194444444444</v>
      </c>
      <c r="G3566" s="0" t="s">
        <v>34</v>
      </c>
      <c r="H3566" s="0" t="n">
        <v>12</v>
      </c>
    </row>
    <row r="3567" customFormat="false" ht="15" hidden="false" customHeight="false" outlineLevel="0" collapsed="false">
      <c r="A3567" s="0" t="n">
        <v>3566</v>
      </c>
      <c r="B3567" s="0" t="n">
        <v>42347</v>
      </c>
      <c r="C3567" s="0" t="s">
        <v>17</v>
      </c>
      <c r="D3567" s="0" t="s">
        <v>24</v>
      </c>
      <c r="E3567" s="0" t="n">
        <v>5</v>
      </c>
      <c r="F3567" s="0" t="n">
        <v>0.388206018518518</v>
      </c>
      <c r="G3567" s="0" t="s">
        <v>34</v>
      </c>
      <c r="H3567" s="0" t="n">
        <v>16</v>
      </c>
    </row>
    <row r="3568" customFormat="false" ht="15" hidden="false" customHeight="false" outlineLevel="0" collapsed="false">
      <c r="A3568" s="0" t="n">
        <v>3567</v>
      </c>
      <c r="B3568" s="0" t="n">
        <v>42350</v>
      </c>
      <c r="C3568" s="0" t="s">
        <v>17</v>
      </c>
      <c r="D3568" s="0" t="s">
        <v>24</v>
      </c>
      <c r="E3568" s="0" t="n">
        <v>2</v>
      </c>
      <c r="F3568" s="0" t="n">
        <v>0.388240740740741</v>
      </c>
      <c r="G3568" s="0" t="s">
        <v>34</v>
      </c>
      <c r="H3568" s="0" t="n">
        <v>16</v>
      </c>
    </row>
    <row r="3569" customFormat="false" ht="15" hidden="false" customHeight="false" outlineLevel="0" collapsed="false">
      <c r="A3569" s="0" t="n">
        <v>3568</v>
      </c>
      <c r="B3569" s="0" t="n">
        <v>42342</v>
      </c>
      <c r="C3569" s="0" t="s">
        <v>15</v>
      </c>
      <c r="D3569" s="0" t="s">
        <v>26</v>
      </c>
      <c r="E3569" s="0" t="n">
        <v>1</v>
      </c>
      <c r="F3569" s="0" t="n">
        <v>0.388263888888889</v>
      </c>
      <c r="G3569" s="0" t="s">
        <v>34</v>
      </c>
      <c r="H3569" s="0" t="n">
        <v>12</v>
      </c>
    </row>
    <row r="3570" customFormat="false" ht="15" hidden="false" customHeight="false" outlineLevel="0" collapsed="false">
      <c r="A3570" s="0" t="n">
        <v>3569</v>
      </c>
      <c r="B3570" s="0" t="n">
        <v>42344</v>
      </c>
      <c r="C3570" s="0" t="s">
        <v>15</v>
      </c>
      <c r="D3570" s="0" t="s">
        <v>27</v>
      </c>
      <c r="E3570" s="0" t="n">
        <v>4</v>
      </c>
      <c r="F3570" s="0" t="n">
        <v>0.388263888888889</v>
      </c>
      <c r="G3570" s="0" t="s">
        <v>34</v>
      </c>
      <c r="H3570" s="0" t="n">
        <v>16</v>
      </c>
    </row>
    <row r="3571" customFormat="false" ht="15" hidden="false" customHeight="false" outlineLevel="0" collapsed="false">
      <c r="A3571" s="0" t="n">
        <v>3570</v>
      </c>
      <c r="B3571" s="0" t="n">
        <v>42353</v>
      </c>
      <c r="C3571" s="0" t="s">
        <v>19</v>
      </c>
      <c r="D3571" s="0" t="s">
        <v>16</v>
      </c>
      <c r="E3571" s="0" t="n">
        <v>5</v>
      </c>
      <c r="F3571" s="0" t="n">
        <v>0.388275462962963</v>
      </c>
      <c r="G3571" s="0" t="s">
        <v>34</v>
      </c>
      <c r="H3571" s="0" t="n">
        <v>8</v>
      </c>
    </row>
    <row r="3572" customFormat="false" ht="15" hidden="false" customHeight="false" outlineLevel="0" collapsed="false">
      <c r="A3572" s="0" t="n">
        <v>3571</v>
      </c>
      <c r="B3572" s="0" t="n">
        <v>42342</v>
      </c>
      <c r="C3572" s="0" t="s">
        <v>15</v>
      </c>
      <c r="D3572" s="0" t="s">
        <v>21</v>
      </c>
      <c r="E3572" s="0" t="n">
        <v>3</v>
      </c>
      <c r="F3572" s="0" t="n">
        <v>0.388298611111111</v>
      </c>
      <c r="G3572" s="0" t="s">
        <v>34</v>
      </c>
      <c r="H3572" s="0" t="n">
        <v>16</v>
      </c>
    </row>
    <row r="3573" customFormat="false" ht="15" hidden="false" customHeight="false" outlineLevel="0" collapsed="false">
      <c r="A3573" s="0" t="n">
        <v>3572</v>
      </c>
      <c r="B3573" s="0" t="n">
        <v>42342</v>
      </c>
      <c r="C3573" s="0" t="s">
        <v>17</v>
      </c>
      <c r="D3573" s="0" t="s">
        <v>27</v>
      </c>
      <c r="E3573" s="0" t="n">
        <v>1</v>
      </c>
      <c r="F3573" s="0" t="n">
        <v>0.388298611111111</v>
      </c>
      <c r="G3573" s="0" t="s">
        <v>34</v>
      </c>
      <c r="H3573" s="0" t="n">
        <v>16</v>
      </c>
    </row>
    <row r="3574" customFormat="false" ht="15" hidden="false" customHeight="false" outlineLevel="0" collapsed="false">
      <c r="A3574" s="0" t="n">
        <v>3573</v>
      </c>
      <c r="B3574" s="0" t="n">
        <v>42341</v>
      </c>
      <c r="C3574" s="0" t="s">
        <v>12</v>
      </c>
      <c r="D3574" s="0" t="s">
        <v>33</v>
      </c>
      <c r="E3574" s="0" t="n">
        <v>4</v>
      </c>
      <c r="F3574" s="0" t="n">
        <v>0.388310185185185</v>
      </c>
      <c r="G3574" s="0" t="s">
        <v>34</v>
      </c>
      <c r="H3574" s="0" t="n">
        <v>16</v>
      </c>
    </row>
    <row r="3575" customFormat="false" ht="15" hidden="false" customHeight="false" outlineLevel="0" collapsed="false">
      <c r="A3575" s="0" t="n">
        <v>3574</v>
      </c>
      <c r="B3575" s="0" t="n">
        <v>42341</v>
      </c>
      <c r="C3575" s="0" t="s">
        <v>17</v>
      </c>
      <c r="D3575" s="0" t="s">
        <v>25</v>
      </c>
      <c r="E3575" s="0" t="n">
        <v>1</v>
      </c>
      <c r="F3575" s="0" t="n">
        <v>0.388310185185185</v>
      </c>
      <c r="G3575" s="0" t="s">
        <v>34</v>
      </c>
      <c r="H3575" s="0" t="n">
        <v>8</v>
      </c>
    </row>
    <row r="3576" customFormat="false" ht="15" hidden="false" customHeight="false" outlineLevel="0" collapsed="false">
      <c r="A3576" s="0" t="n">
        <v>3575</v>
      </c>
      <c r="B3576" s="0" t="n">
        <v>42352</v>
      </c>
      <c r="C3576" s="0" t="s">
        <v>15</v>
      </c>
      <c r="D3576" s="0" t="s">
        <v>25</v>
      </c>
      <c r="E3576" s="0" t="n">
        <v>2</v>
      </c>
      <c r="F3576" s="0" t="n">
        <v>0.388333333333333</v>
      </c>
      <c r="G3576" s="0" t="s">
        <v>34</v>
      </c>
      <c r="H3576" s="0" t="n">
        <v>8</v>
      </c>
    </row>
    <row r="3577" customFormat="false" ht="15" hidden="false" customHeight="false" outlineLevel="0" collapsed="false">
      <c r="A3577" s="0" t="n">
        <v>3576</v>
      </c>
      <c r="B3577" s="0" t="n">
        <v>42348</v>
      </c>
      <c r="C3577" s="0" t="s">
        <v>12</v>
      </c>
      <c r="D3577" s="0" t="s">
        <v>33</v>
      </c>
      <c r="E3577" s="0" t="n">
        <v>4</v>
      </c>
      <c r="F3577" s="0" t="n">
        <v>0.388356481481482</v>
      </c>
      <c r="G3577" s="0" t="s">
        <v>34</v>
      </c>
      <c r="H3577" s="0" t="n">
        <v>16</v>
      </c>
    </row>
    <row r="3578" customFormat="false" ht="15" hidden="false" customHeight="false" outlineLevel="0" collapsed="false">
      <c r="A3578" s="0" t="n">
        <v>3577</v>
      </c>
      <c r="B3578" s="0" t="n">
        <v>42341</v>
      </c>
      <c r="C3578" s="0" t="s">
        <v>15</v>
      </c>
      <c r="D3578" s="0" t="s">
        <v>18</v>
      </c>
      <c r="E3578" s="0" t="n">
        <v>3</v>
      </c>
      <c r="F3578" s="0" t="n">
        <v>0.388368055555556</v>
      </c>
      <c r="G3578" s="0" t="s">
        <v>34</v>
      </c>
      <c r="H3578" s="0" t="n">
        <v>16</v>
      </c>
    </row>
    <row r="3579" customFormat="false" ht="15" hidden="false" customHeight="false" outlineLevel="0" collapsed="false">
      <c r="A3579" s="0" t="n">
        <v>3578</v>
      </c>
      <c r="B3579" s="0" t="n">
        <v>42341</v>
      </c>
      <c r="C3579" s="0" t="s">
        <v>17</v>
      </c>
      <c r="D3579" s="0" t="s">
        <v>33</v>
      </c>
      <c r="E3579" s="0" t="n">
        <v>1</v>
      </c>
      <c r="F3579" s="0" t="n">
        <v>0.388391203703704</v>
      </c>
      <c r="G3579" s="0" t="s">
        <v>34</v>
      </c>
      <c r="H3579" s="0" t="n">
        <v>16</v>
      </c>
    </row>
    <row r="3580" customFormat="false" ht="15" hidden="false" customHeight="false" outlineLevel="0" collapsed="false">
      <c r="A3580" s="0" t="n">
        <v>3579</v>
      </c>
      <c r="B3580" s="0" t="n">
        <v>42348</v>
      </c>
      <c r="C3580" s="0" t="s">
        <v>15</v>
      </c>
      <c r="D3580" s="0" t="s">
        <v>22</v>
      </c>
      <c r="E3580" s="0" t="n">
        <v>1</v>
      </c>
      <c r="F3580" s="0" t="n">
        <v>0.388402777777778</v>
      </c>
      <c r="G3580" s="0" t="s">
        <v>34</v>
      </c>
      <c r="H3580" s="0" t="n">
        <v>16</v>
      </c>
    </row>
    <row r="3581" customFormat="false" ht="15" hidden="false" customHeight="false" outlineLevel="0" collapsed="false">
      <c r="A3581" s="0" t="n">
        <v>3580</v>
      </c>
      <c r="B3581" s="0" t="n">
        <v>42349</v>
      </c>
      <c r="C3581" s="0" t="s">
        <v>15</v>
      </c>
      <c r="D3581" s="0" t="s">
        <v>24</v>
      </c>
      <c r="E3581" s="0" t="n">
        <v>4</v>
      </c>
      <c r="F3581" s="0" t="n">
        <v>0.3884375</v>
      </c>
      <c r="G3581" s="0" t="s">
        <v>34</v>
      </c>
      <c r="H3581" s="0" t="n">
        <v>16</v>
      </c>
    </row>
    <row r="3582" customFormat="false" ht="15" hidden="false" customHeight="false" outlineLevel="0" collapsed="false">
      <c r="A3582" s="0" t="n">
        <v>3581</v>
      </c>
      <c r="B3582" s="0" t="n">
        <v>42344</v>
      </c>
      <c r="C3582" s="0" t="s">
        <v>15</v>
      </c>
      <c r="D3582" s="0" t="s">
        <v>27</v>
      </c>
      <c r="E3582" s="0" t="n">
        <v>4</v>
      </c>
      <c r="F3582" s="0" t="n">
        <v>0.3884375</v>
      </c>
      <c r="G3582" s="0" t="s">
        <v>34</v>
      </c>
      <c r="H3582" s="0" t="n">
        <v>16</v>
      </c>
    </row>
    <row r="3583" customFormat="false" ht="15" hidden="false" customHeight="false" outlineLevel="0" collapsed="false">
      <c r="A3583" s="0" t="n">
        <v>3582</v>
      </c>
      <c r="B3583" s="0" t="n">
        <v>42353</v>
      </c>
      <c r="C3583" s="0" t="s">
        <v>12</v>
      </c>
      <c r="D3583" s="0" t="s">
        <v>26</v>
      </c>
      <c r="E3583" s="0" t="n">
        <v>5</v>
      </c>
      <c r="F3583" s="0" t="n">
        <v>0.388460648148148</v>
      </c>
      <c r="G3583" s="0" t="s">
        <v>34</v>
      </c>
      <c r="H3583" s="0" t="n">
        <v>12</v>
      </c>
    </row>
    <row r="3584" customFormat="false" ht="15" hidden="false" customHeight="false" outlineLevel="0" collapsed="false">
      <c r="A3584" s="0" t="n">
        <v>3583</v>
      </c>
      <c r="B3584" s="0" t="n">
        <v>42353</v>
      </c>
      <c r="C3584" s="0" t="s">
        <v>12</v>
      </c>
      <c r="D3584" s="0" t="s">
        <v>25</v>
      </c>
      <c r="E3584" s="0" t="n">
        <v>4</v>
      </c>
      <c r="F3584" s="0" t="n">
        <v>0.388483796296296</v>
      </c>
      <c r="G3584" s="0" t="s">
        <v>34</v>
      </c>
      <c r="H3584" s="0" t="n">
        <v>8</v>
      </c>
    </row>
    <row r="3585" customFormat="false" ht="15" hidden="false" customHeight="false" outlineLevel="0" collapsed="false">
      <c r="A3585" s="0" t="n">
        <v>3584</v>
      </c>
      <c r="B3585" s="0" t="n">
        <v>42341</v>
      </c>
      <c r="C3585" s="0" t="s">
        <v>12</v>
      </c>
      <c r="D3585" s="0" t="s">
        <v>33</v>
      </c>
      <c r="E3585" s="0" t="n">
        <v>4</v>
      </c>
      <c r="F3585" s="0" t="n">
        <v>0.38849537037037</v>
      </c>
      <c r="G3585" s="0" t="s">
        <v>34</v>
      </c>
      <c r="H3585" s="0" t="n">
        <v>16</v>
      </c>
    </row>
    <row r="3586" customFormat="false" ht="15" hidden="false" customHeight="false" outlineLevel="0" collapsed="false">
      <c r="A3586" s="0" t="n">
        <v>3585</v>
      </c>
      <c r="B3586" s="0" t="n">
        <v>42348</v>
      </c>
      <c r="C3586" s="0" t="s">
        <v>12</v>
      </c>
      <c r="D3586" s="0" t="s">
        <v>18</v>
      </c>
      <c r="E3586" s="0" t="n">
        <v>3</v>
      </c>
      <c r="F3586" s="0" t="n">
        <v>0.388506944444444</v>
      </c>
      <c r="G3586" s="0" t="s">
        <v>34</v>
      </c>
      <c r="H3586" s="0" t="n">
        <v>16</v>
      </c>
    </row>
    <row r="3587" customFormat="false" ht="15" hidden="false" customHeight="false" outlineLevel="0" collapsed="false">
      <c r="A3587" s="0" t="n">
        <v>3586</v>
      </c>
      <c r="B3587" s="0" t="n">
        <v>42344</v>
      </c>
      <c r="C3587" s="0" t="s">
        <v>17</v>
      </c>
      <c r="D3587" s="0" t="s">
        <v>28</v>
      </c>
      <c r="E3587" s="0" t="n">
        <v>4</v>
      </c>
      <c r="F3587" s="0" t="n">
        <v>0.388530092592593</v>
      </c>
      <c r="G3587" s="0" t="s">
        <v>34</v>
      </c>
      <c r="H3587" s="0" t="n">
        <v>12</v>
      </c>
    </row>
    <row r="3588" customFormat="false" ht="15" hidden="false" customHeight="false" outlineLevel="0" collapsed="false">
      <c r="A3588" s="0" t="n">
        <v>3587</v>
      </c>
      <c r="B3588" s="0" t="n">
        <v>42343</v>
      </c>
      <c r="C3588" s="0" t="s">
        <v>20</v>
      </c>
      <c r="D3588" s="0" t="s">
        <v>33</v>
      </c>
      <c r="E3588" s="0" t="n">
        <v>3</v>
      </c>
      <c r="F3588" s="0" t="n">
        <v>0.388553240740741</v>
      </c>
      <c r="G3588" s="0" t="s">
        <v>34</v>
      </c>
      <c r="H3588" s="0" t="n">
        <v>16</v>
      </c>
    </row>
    <row r="3589" customFormat="false" ht="15" hidden="false" customHeight="false" outlineLevel="0" collapsed="false">
      <c r="A3589" s="0" t="n">
        <v>3588</v>
      </c>
      <c r="B3589" s="0" t="n">
        <v>42353</v>
      </c>
      <c r="C3589" s="0" t="s">
        <v>20</v>
      </c>
      <c r="D3589" s="0" t="s">
        <v>24</v>
      </c>
      <c r="E3589" s="0" t="n">
        <v>4</v>
      </c>
      <c r="F3589" s="0" t="n">
        <v>0.388564814814815</v>
      </c>
      <c r="G3589" s="0" t="s">
        <v>34</v>
      </c>
      <c r="H3589" s="0" t="n">
        <v>16</v>
      </c>
    </row>
    <row r="3590" customFormat="false" ht="15" hidden="false" customHeight="false" outlineLevel="0" collapsed="false">
      <c r="A3590" s="0" t="n">
        <v>3589</v>
      </c>
      <c r="B3590" s="0" t="n">
        <v>42352</v>
      </c>
      <c r="C3590" s="0" t="s">
        <v>15</v>
      </c>
      <c r="D3590" s="0" t="s">
        <v>32</v>
      </c>
      <c r="E3590" s="0" t="n">
        <v>3</v>
      </c>
      <c r="F3590" s="0" t="n">
        <v>0.388587962962963</v>
      </c>
      <c r="G3590" s="0" t="s">
        <v>34</v>
      </c>
      <c r="H3590" s="0" t="n">
        <v>8</v>
      </c>
    </row>
    <row r="3591" customFormat="false" ht="15" hidden="false" customHeight="false" outlineLevel="0" collapsed="false">
      <c r="A3591" s="0" t="n">
        <v>3590</v>
      </c>
      <c r="B3591" s="0" t="n">
        <v>42344</v>
      </c>
      <c r="C3591" s="0" t="s">
        <v>12</v>
      </c>
      <c r="D3591" s="0" t="s">
        <v>18</v>
      </c>
      <c r="E3591" s="0" t="n">
        <v>1</v>
      </c>
      <c r="F3591" s="0" t="n">
        <v>0.388599537037037</v>
      </c>
      <c r="G3591" s="0" t="s">
        <v>34</v>
      </c>
      <c r="H3591" s="0" t="n">
        <v>16</v>
      </c>
    </row>
    <row r="3592" customFormat="false" ht="15" hidden="false" customHeight="false" outlineLevel="0" collapsed="false">
      <c r="A3592" s="0" t="n">
        <v>3591</v>
      </c>
      <c r="B3592" s="0" t="n">
        <v>42351</v>
      </c>
      <c r="C3592" s="0" t="s">
        <v>19</v>
      </c>
      <c r="D3592" s="0" t="s">
        <v>24</v>
      </c>
      <c r="E3592" s="0" t="n">
        <v>3</v>
      </c>
      <c r="F3592" s="0" t="n">
        <v>0.388634259259259</v>
      </c>
      <c r="G3592" s="0" t="s">
        <v>34</v>
      </c>
      <c r="H3592" s="0" t="n">
        <v>16</v>
      </c>
    </row>
    <row r="3593" customFormat="false" ht="15" hidden="false" customHeight="false" outlineLevel="0" collapsed="false">
      <c r="A3593" s="0" t="n">
        <v>3592</v>
      </c>
      <c r="B3593" s="0" t="n">
        <v>42344</v>
      </c>
      <c r="C3593" s="0" t="s">
        <v>12</v>
      </c>
      <c r="D3593" s="0" t="s">
        <v>24</v>
      </c>
      <c r="E3593" s="0" t="n">
        <v>3</v>
      </c>
      <c r="F3593" s="0" t="n">
        <v>0.388645833333333</v>
      </c>
      <c r="G3593" s="0" t="s">
        <v>34</v>
      </c>
      <c r="H3593" s="0" t="n">
        <v>16</v>
      </c>
    </row>
    <row r="3594" customFormat="false" ht="15" hidden="false" customHeight="false" outlineLevel="0" collapsed="false">
      <c r="A3594" s="0" t="n">
        <v>3593</v>
      </c>
      <c r="B3594" s="0" t="n">
        <v>42347</v>
      </c>
      <c r="C3594" s="0" t="s">
        <v>12</v>
      </c>
      <c r="D3594" s="0" t="s">
        <v>25</v>
      </c>
      <c r="E3594" s="0" t="n">
        <v>4</v>
      </c>
      <c r="F3594" s="0" t="n">
        <v>0.388645833333333</v>
      </c>
      <c r="G3594" s="0" t="s">
        <v>34</v>
      </c>
      <c r="H3594" s="0" t="n">
        <v>8</v>
      </c>
    </row>
    <row r="3595" customFormat="false" ht="15" hidden="false" customHeight="false" outlineLevel="0" collapsed="false">
      <c r="A3595" s="0" t="n">
        <v>3594</v>
      </c>
      <c r="B3595" s="0" t="n">
        <v>42349</v>
      </c>
      <c r="C3595" s="0" t="s">
        <v>17</v>
      </c>
      <c r="D3595" s="0" t="s">
        <v>21</v>
      </c>
      <c r="E3595" s="0" t="n">
        <v>2</v>
      </c>
      <c r="F3595" s="0" t="n">
        <v>0.388657407407407</v>
      </c>
      <c r="G3595" s="0" t="s">
        <v>34</v>
      </c>
      <c r="H3595" s="0" t="n">
        <v>16</v>
      </c>
    </row>
    <row r="3596" customFormat="false" ht="15" hidden="false" customHeight="false" outlineLevel="0" collapsed="false">
      <c r="A3596" s="0" t="n">
        <v>3595</v>
      </c>
      <c r="B3596" s="0" t="n">
        <v>42351</v>
      </c>
      <c r="C3596" s="0" t="s">
        <v>20</v>
      </c>
      <c r="D3596" s="0" t="s">
        <v>28</v>
      </c>
      <c r="E3596" s="0" t="n">
        <v>2</v>
      </c>
      <c r="F3596" s="0" t="n">
        <v>0.38869212962963</v>
      </c>
      <c r="G3596" s="0" t="s">
        <v>34</v>
      </c>
      <c r="H3596" s="0" t="n">
        <v>12</v>
      </c>
    </row>
    <row r="3597" customFormat="false" ht="15" hidden="false" customHeight="false" outlineLevel="0" collapsed="false">
      <c r="A3597" s="0" t="n">
        <v>3596</v>
      </c>
      <c r="B3597" s="0" t="n">
        <v>42350</v>
      </c>
      <c r="C3597" s="0" t="s">
        <v>20</v>
      </c>
      <c r="D3597" s="0" t="s">
        <v>24</v>
      </c>
      <c r="E3597" s="0" t="n">
        <v>3</v>
      </c>
      <c r="F3597" s="0" t="n">
        <v>0.38869212962963</v>
      </c>
      <c r="G3597" s="0" t="s">
        <v>34</v>
      </c>
      <c r="H3597" s="0" t="n">
        <v>16</v>
      </c>
    </row>
    <row r="3598" customFormat="false" ht="15" hidden="false" customHeight="false" outlineLevel="0" collapsed="false">
      <c r="A3598" s="0" t="n">
        <v>3597</v>
      </c>
      <c r="B3598" s="0" t="n">
        <v>42348</v>
      </c>
      <c r="C3598" s="0" t="s">
        <v>17</v>
      </c>
      <c r="D3598" s="0" t="s">
        <v>32</v>
      </c>
      <c r="E3598" s="0" t="n">
        <v>3</v>
      </c>
      <c r="F3598" s="0" t="n">
        <v>0.388703703703704</v>
      </c>
      <c r="G3598" s="0" t="s">
        <v>34</v>
      </c>
      <c r="H3598" s="0" t="n">
        <v>8</v>
      </c>
    </row>
    <row r="3599" customFormat="false" ht="15" hidden="false" customHeight="false" outlineLevel="0" collapsed="false">
      <c r="A3599" s="0" t="n">
        <v>3598</v>
      </c>
      <c r="B3599" s="0" t="n">
        <v>42342</v>
      </c>
      <c r="C3599" s="0" t="s">
        <v>20</v>
      </c>
      <c r="D3599" s="0" t="s">
        <v>33</v>
      </c>
      <c r="E3599" s="0" t="n">
        <v>4</v>
      </c>
      <c r="F3599" s="0" t="n">
        <v>0.388715277777778</v>
      </c>
      <c r="G3599" s="0" t="s">
        <v>34</v>
      </c>
      <c r="H3599" s="0" t="n">
        <v>16</v>
      </c>
    </row>
    <row r="3600" customFormat="false" ht="15" hidden="false" customHeight="false" outlineLevel="0" collapsed="false">
      <c r="A3600" s="0" t="n">
        <v>3599</v>
      </c>
      <c r="B3600" s="0" t="n">
        <v>42346</v>
      </c>
      <c r="C3600" s="0" t="s">
        <v>19</v>
      </c>
      <c r="D3600" s="0" t="s">
        <v>23</v>
      </c>
      <c r="E3600" s="0" t="n">
        <v>5</v>
      </c>
      <c r="F3600" s="0" t="n">
        <v>0.388761574074074</v>
      </c>
      <c r="G3600" s="0" t="s">
        <v>34</v>
      </c>
      <c r="H3600" s="0" t="n">
        <v>8</v>
      </c>
    </row>
    <row r="3601" customFormat="false" ht="15" hidden="false" customHeight="false" outlineLevel="0" collapsed="false">
      <c r="A3601" s="0" t="n">
        <v>3600</v>
      </c>
      <c r="B3601" s="0" t="n">
        <v>42345</v>
      </c>
      <c r="C3601" s="0" t="s">
        <v>19</v>
      </c>
      <c r="D3601" s="0" t="s">
        <v>26</v>
      </c>
      <c r="E3601" s="0" t="n">
        <v>1</v>
      </c>
      <c r="F3601" s="0" t="n">
        <v>0.388773148148148</v>
      </c>
      <c r="G3601" s="0" t="s">
        <v>34</v>
      </c>
      <c r="H3601" s="0" t="n">
        <v>12</v>
      </c>
    </row>
    <row r="3602" customFormat="false" ht="15" hidden="false" customHeight="false" outlineLevel="0" collapsed="false">
      <c r="A3602" s="0" t="n">
        <v>3601</v>
      </c>
      <c r="B3602" s="0" t="n">
        <v>42342</v>
      </c>
      <c r="C3602" s="0" t="s">
        <v>12</v>
      </c>
      <c r="D3602" s="0" t="s">
        <v>23</v>
      </c>
      <c r="E3602" s="0" t="n">
        <v>3</v>
      </c>
      <c r="F3602" s="0" t="n">
        <v>0.388784722222222</v>
      </c>
      <c r="G3602" s="0" t="s">
        <v>34</v>
      </c>
      <c r="H3602" s="0" t="n">
        <v>8</v>
      </c>
    </row>
    <row r="3603" customFormat="false" ht="15" hidden="false" customHeight="false" outlineLevel="0" collapsed="false">
      <c r="A3603" s="0" t="n">
        <v>3602</v>
      </c>
      <c r="B3603" s="0" t="n">
        <v>42347</v>
      </c>
      <c r="C3603" s="0" t="s">
        <v>19</v>
      </c>
      <c r="D3603" s="0" t="s">
        <v>30</v>
      </c>
      <c r="E3603" s="0" t="n">
        <v>1</v>
      </c>
      <c r="F3603" s="0" t="n">
        <v>0.38880787037037</v>
      </c>
      <c r="G3603" s="0" t="s">
        <v>34</v>
      </c>
      <c r="H3603" s="0" t="n">
        <v>12</v>
      </c>
    </row>
    <row r="3604" customFormat="false" ht="15" hidden="false" customHeight="false" outlineLevel="0" collapsed="false">
      <c r="A3604" s="0" t="n">
        <v>3603</v>
      </c>
      <c r="B3604" s="0" t="n">
        <v>42349</v>
      </c>
      <c r="C3604" s="0" t="s">
        <v>19</v>
      </c>
      <c r="D3604" s="0" t="s">
        <v>23</v>
      </c>
      <c r="E3604" s="0" t="n">
        <v>3</v>
      </c>
      <c r="F3604" s="0" t="n">
        <v>0.38880787037037</v>
      </c>
      <c r="G3604" s="0" t="s">
        <v>34</v>
      </c>
      <c r="H3604" s="0" t="n">
        <v>8</v>
      </c>
    </row>
    <row r="3605" customFormat="false" ht="15" hidden="false" customHeight="false" outlineLevel="0" collapsed="false">
      <c r="A3605" s="0" t="n">
        <v>3604</v>
      </c>
      <c r="B3605" s="0" t="n">
        <v>42349</v>
      </c>
      <c r="C3605" s="0" t="s">
        <v>17</v>
      </c>
      <c r="D3605" s="0" t="s">
        <v>16</v>
      </c>
      <c r="E3605" s="0" t="n">
        <v>1</v>
      </c>
      <c r="F3605" s="0" t="n">
        <v>0.388865740740741</v>
      </c>
      <c r="G3605" s="0" t="s">
        <v>34</v>
      </c>
      <c r="H3605" s="0" t="n">
        <v>8</v>
      </c>
    </row>
    <row r="3606" customFormat="false" ht="15" hidden="false" customHeight="false" outlineLevel="0" collapsed="false">
      <c r="A3606" s="0" t="n">
        <v>3605</v>
      </c>
      <c r="B3606" s="0" t="n">
        <v>42350</v>
      </c>
      <c r="C3606" s="0" t="s">
        <v>17</v>
      </c>
      <c r="D3606" s="0" t="s">
        <v>29</v>
      </c>
      <c r="E3606" s="0" t="n">
        <v>4</v>
      </c>
      <c r="F3606" s="0" t="n">
        <v>0.388865740740741</v>
      </c>
      <c r="G3606" s="0" t="s">
        <v>34</v>
      </c>
      <c r="H3606" s="0" t="n">
        <v>12</v>
      </c>
    </row>
    <row r="3607" customFormat="false" ht="15" hidden="false" customHeight="false" outlineLevel="0" collapsed="false">
      <c r="A3607" s="0" t="n">
        <v>3606</v>
      </c>
      <c r="B3607" s="0" t="n">
        <v>42342</v>
      </c>
      <c r="C3607" s="0" t="s">
        <v>12</v>
      </c>
      <c r="D3607" s="0" t="s">
        <v>23</v>
      </c>
      <c r="E3607" s="0" t="n">
        <v>4</v>
      </c>
      <c r="F3607" s="0" t="n">
        <v>0.388912037037037</v>
      </c>
      <c r="G3607" s="0" t="s">
        <v>34</v>
      </c>
      <c r="H3607" s="0" t="n">
        <v>8</v>
      </c>
    </row>
    <row r="3608" customFormat="false" ht="15" hidden="false" customHeight="false" outlineLevel="0" collapsed="false">
      <c r="A3608" s="0" t="n">
        <v>3607</v>
      </c>
      <c r="B3608" s="0" t="n">
        <v>42341</v>
      </c>
      <c r="C3608" s="0" t="s">
        <v>20</v>
      </c>
      <c r="D3608" s="0" t="s">
        <v>28</v>
      </c>
      <c r="E3608" s="0" t="n">
        <v>5</v>
      </c>
      <c r="F3608" s="0" t="n">
        <v>0.388923611111111</v>
      </c>
      <c r="G3608" s="0" t="s">
        <v>34</v>
      </c>
      <c r="H3608" s="0" t="n">
        <v>12</v>
      </c>
    </row>
    <row r="3609" customFormat="false" ht="15" hidden="false" customHeight="false" outlineLevel="0" collapsed="false">
      <c r="A3609" s="0" t="n">
        <v>3608</v>
      </c>
      <c r="B3609" s="0" t="n">
        <v>42352</v>
      </c>
      <c r="C3609" s="0" t="s">
        <v>12</v>
      </c>
      <c r="D3609" s="0" t="s">
        <v>22</v>
      </c>
      <c r="E3609" s="0" t="n">
        <v>1</v>
      </c>
      <c r="F3609" s="0" t="n">
        <v>0.388923611111111</v>
      </c>
      <c r="G3609" s="0" t="s">
        <v>34</v>
      </c>
      <c r="H3609" s="0" t="n">
        <v>16</v>
      </c>
    </row>
    <row r="3610" customFormat="false" ht="15" hidden="false" customHeight="false" outlineLevel="0" collapsed="false">
      <c r="A3610" s="0" t="n">
        <v>3609</v>
      </c>
      <c r="B3610" s="0" t="n">
        <v>42345</v>
      </c>
      <c r="C3610" s="0" t="s">
        <v>17</v>
      </c>
      <c r="D3610" s="0" t="s">
        <v>26</v>
      </c>
      <c r="E3610" s="0" t="n">
        <v>1</v>
      </c>
      <c r="F3610" s="0" t="n">
        <v>0.388935185185185</v>
      </c>
      <c r="G3610" s="0" t="s">
        <v>34</v>
      </c>
      <c r="H3610" s="0" t="n">
        <v>12</v>
      </c>
    </row>
    <row r="3611" customFormat="false" ht="15" hidden="false" customHeight="false" outlineLevel="0" collapsed="false">
      <c r="A3611" s="0" t="n">
        <v>3610</v>
      </c>
      <c r="B3611" s="0" t="n">
        <v>42346</v>
      </c>
      <c r="C3611" s="0" t="s">
        <v>20</v>
      </c>
      <c r="D3611" s="0" t="s">
        <v>13</v>
      </c>
      <c r="E3611" s="0" t="n">
        <v>3</v>
      </c>
      <c r="F3611" s="0" t="n">
        <v>0.388946759259259</v>
      </c>
      <c r="G3611" s="0" t="s">
        <v>34</v>
      </c>
      <c r="H3611" s="0" t="n">
        <v>8</v>
      </c>
    </row>
    <row r="3612" customFormat="false" ht="15" hidden="false" customHeight="false" outlineLevel="0" collapsed="false">
      <c r="A3612" s="0" t="n">
        <v>3611</v>
      </c>
      <c r="B3612" s="0" t="n">
        <v>42347</v>
      </c>
      <c r="C3612" s="0" t="s">
        <v>20</v>
      </c>
      <c r="D3612" s="0" t="s">
        <v>25</v>
      </c>
      <c r="E3612" s="0" t="n">
        <v>4</v>
      </c>
      <c r="F3612" s="0" t="n">
        <v>0.388981481481481</v>
      </c>
      <c r="G3612" s="0" t="s">
        <v>34</v>
      </c>
      <c r="H3612" s="0" t="n">
        <v>8</v>
      </c>
    </row>
    <row r="3613" customFormat="false" ht="15" hidden="false" customHeight="false" outlineLevel="0" collapsed="false">
      <c r="A3613" s="0" t="n">
        <v>3612</v>
      </c>
      <c r="B3613" s="0" t="n">
        <v>42346</v>
      </c>
      <c r="C3613" s="0" t="s">
        <v>17</v>
      </c>
      <c r="D3613" s="0" t="s">
        <v>29</v>
      </c>
      <c r="E3613" s="0" t="n">
        <v>2</v>
      </c>
      <c r="F3613" s="0" t="n">
        <v>0.388993055555556</v>
      </c>
      <c r="G3613" s="0" t="s">
        <v>34</v>
      </c>
      <c r="H3613" s="0" t="n">
        <v>12</v>
      </c>
    </row>
    <row r="3614" customFormat="false" ht="15" hidden="false" customHeight="false" outlineLevel="0" collapsed="false">
      <c r="A3614" s="0" t="n">
        <v>3613</v>
      </c>
      <c r="B3614" s="0" t="n">
        <v>42352</v>
      </c>
      <c r="C3614" s="0" t="s">
        <v>15</v>
      </c>
      <c r="D3614" s="0" t="s">
        <v>21</v>
      </c>
      <c r="E3614" s="0" t="n">
        <v>2</v>
      </c>
      <c r="F3614" s="0" t="n">
        <v>0.38900462962963</v>
      </c>
      <c r="G3614" s="0" t="s">
        <v>34</v>
      </c>
      <c r="H3614" s="0" t="n">
        <v>16</v>
      </c>
    </row>
    <row r="3615" customFormat="false" ht="15" hidden="false" customHeight="false" outlineLevel="0" collapsed="false">
      <c r="A3615" s="0" t="n">
        <v>3614</v>
      </c>
      <c r="B3615" s="0" t="n">
        <v>42346</v>
      </c>
      <c r="C3615" s="0" t="s">
        <v>20</v>
      </c>
      <c r="D3615" s="0" t="s">
        <v>27</v>
      </c>
      <c r="E3615" s="0" t="n">
        <v>5</v>
      </c>
      <c r="F3615" s="0" t="n">
        <v>0.389027777777778</v>
      </c>
      <c r="G3615" s="0" t="s">
        <v>34</v>
      </c>
      <c r="H3615" s="0" t="n">
        <v>16</v>
      </c>
    </row>
    <row r="3616" customFormat="false" ht="15" hidden="false" customHeight="false" outlineLevel="0" collapsed="false">
      <c r="A3616" s="0" t="n">
        <v>3615</v>
      </c>
      <c r="B3616" s="0" t="n">
        <v>42351</v>
      </c>
      <c r="C3616" s="0" t="s">
        <v>20</v>
      </c>
      <c r="D3616" s="0" t="s">
        <v>26</v>
      </c>
      <c r="E3616" s="0" t="n">
        <v>5</v>
      </c>
      <c r="F3616" s="0" t="n">
        <v>0.389027777777778</v>
      </c>
      <c r="G3616" s="0" t="s">
        <v>34</v>
      </c>
      <c r="H3616" s="0" t="n">
        <v>12</v>
      </c>
    </row>
    <row r="3617" customFormat="false" ht="15" hidden="false" customHeight="false" outlineLevel="0" collapsed="false">
      <c r="A3617" s="0" t="n">
        <v>3616</v>
      </c>
      <c r="B3617" s="0" t="n">
        <v>42350</v>
      </c>
      <c r="C3617" s="0" t="s">
        <v>20</v>
      </c>
      <c r="D3617" s="0" t="s">
        <v>21</v>
      </c>
      <c r="E3617" s="0" t="n">
        <v>2</v>
      </c>
      <c r="F3617" s="0" t="n">
        <v>0.389039351851852</v>
      </c>
      <c r="G3617" s="0" t="s">
        <v>34</v>
      </c>
      <c r="H3617" s="0" t="n">
        <v>16</v>
      </c>
    </row>
    <row r="3618" customFormat="false" ht="15" hidden="false" customHeight="false" outlineLevel="0" collapsed="false">
      <c r="A3618" s="0" t="n">
        <v>3617</v>
      </c>
      <c r="B3618" s="0" t="n">
        <v>42345</v>
      </c>
      <c r="C3618" s="0" t="s">
        <v>20</v>
      </c>
      <c r="D3618" s="0" t="s">
        <v>29</v>
      </c>
      <c r="E3618" s="0" t="n">
        <v>4</v>
      </c>
      <c r="F3618" s="0" t="n">
        <v>0.389039351851852</v>
      </c>
      <c r="G3618" s="0" t="s">
        <v>34</v>
      </c>
      <c r="H3618" s="0" t="n">
        <v>12</v>
      </c>
    </row>
    <row r="3619" customFormat="false" ht="15" hidden="false" customHeight="false" outlineLevel="0" collapsed="false">
      <c r="A3619" s="0" t="n">
        <v>3618</v>
      </c>
      <c r="B3619" s="0" t="n">
        <v>42346</v>
      </c>
      <c r="C3619" s="0" t="s">
        <v>20</v>
      </c>
      <c r="D3619" s="0" t="s">
        <v>33</v>
      </c>
      <c r="E3619" s="0" t="n">
        <v>3</v>
      </c>
      <c r="F3619" s="0" t="n">
        <v>0.389085648148148</v>
      </c>
      <c r="G3619" s="0" t="s">
        <v>34</v>
      </c>
      <c r="H3619" s="0" t="n">
        <v>16</v>
      </c>
    </row>
    <row r="3620" customFormat="false" ht="15" hidden="false" customHeight="false" outlineLevel="0" collapsed="false">
      <c r="A3620" s="0" t="n">
        <v>3619</v>
      </c>
      <c r="B3620" s="0" t="n">
        <v>42342</v>
      </c>
      <c r="C3620" s="0" t="s">
        <v>19</v>
      </c>
      <c r="D3620" s="0" t="s">
        <v>18</v>
      </c>
      <c r="E3620" s="0" t="n">
        <v>2</v>
      </c>
      <c r="F3620" s="0" t="n">
        <v>0.389085648148148</v>
      </c>
      <c r="G3620" s="0" t="s">
        <v>34</v>
      </c>
      <c r="H3620" s="0" t="n">
        <v>16</v>
      </c>
    </row>
    <row r="3621" customFormat="false" ht="15" hidden="false" customHeight="false" outlineLevel="0" collapsed="false">
      <c r="A3621" s="0" t="n">
        <v>3620</v>
      </c>
      <c r="B3621" s="0" t="n">
        <v>42344</v>
      </c>
      <c r="C3621" s="0" t="s">
        <v>12</v>
      </c>
      <c r="D3621" s="0" t="s">
        <v>25</v>
      </c>
      <c r="E3621" s="0" t="n">
        <v>1</v>
      </c>
      <c r="F3621" s="0" t="n">
        <v>0.389085648148148</v>
      </c>
      <c r="G3621" s="0" t="s">
        <v>34</v>
      </c>
      <c r="H3621" s="0" t="n">
        <v>8</v>
      </c>
    </row>
    <row r="3622" customFormat="false" ht="15" hidden="false" customHeight="false" outlineLevel="0" collapsed="false">
      <c r="A3622" s="0" t="n">
        <v>3621</v>
      </c>
      <c r="B3622" s="0" t="n">
        <v>42345</v>
      </c>
      <c r="C3622" s="0" t="s">
        <v>17</v>
      </c>
      <c r="D3622" s="0" t="s">
        <v>25</v>
      </c>
      <c r="E3622" s="0" t="n">
        <v>5</v>
      </c>
      <c r="F3622" s="0" t="n">
        <v>0.389097222222222</v>
      </c>
      <c r="G3622" s="0" t="s">
        <v>34</v>
      </c>
      <c r="H3622" s="0" t="n">
        <v>8</v>
      </c>
    </row>
    <row r="3623" customFormat="false" ht="15" hidden="false" customHeight="false" outlineLevel="0" collapsed="false">
      <c r="A3623" s="0" t="n">
        <v>3622</v>
      </c>
      <c r="B3623" s="0" t="n">
        <v>42342</v>
      </c>
      <c r="C3623" s="0" t="s">
        <v>15</v>
      </c>
      <c r="D3623" s="0" t="s">
        <v>30</v>
      </c>
      <c r="E3623" s="0" t="n">
        <v>3</v>
      </c>
      <c r="F3623" s="0" t="n">
        <v>0.389131944444444</v>
      </c>
      <c r="G3623" s="0" t="s">
        <v>34</v>
      </c>
      <c r="H3623" s="0" t="n">
        <v>12</v>
      </c>
    </row>
    <row r="3624" customFormat="false" ht="15" hidden="false" customHeight="false" outlineLevel="0" collapsed="false">
      <c r="A3624" s="0" t="n">
        <v>3623</v>
      </c>
      <c r="B3624" s="0" t="n">
        <v>42348</v>
      </c>
      <c r="C3624" s="0" t="s">
        <v>17</v>
      </c>
      <c r="D3624" s="0" t="s">
        <v>32</v>
      </c>
      <c r="E3624" s="0" t="n">
        <v>3</v>
      </c>
      <c r="F3624" s="0" t="n">
        <v>0.389143518518519</v>
      </c>
      <c r="G3624" s="0" t="s">
        <v>34</v>
      </c>
      <c r="H3624" s="0" t="n">
        <v>8</v>
      </c>
    </row>
    <row r="3625" customFormat="false" ht="15" hidden="false" customHeight="false" outlineLevel="0" collapsed="false">
      <c r="A3625" s="0" t="n">
        <v>3624</v>
      </c>
      <c r="B3625" s="0" t="n">
        <v>42349</v>
      </c>
      <c r="C3625" s="0" t="s">
        <v>12</v>
      </c>
      <c r="D3625" s="0" t="s">
        <v>23</v>
      </c>
      <c r="E3625" s="0" t="n">
        <v>2</v>
      </c>
      <c r="F3625" s="0" t="n">
        <v>0.389166666666667</v>
      </c>
      <c r="G3625" s="0" t="s">
        <v>34</v>
      </c>
      <c r="H3625" s="0" t="n">
        <v>8</v>
      </c>
    </row>
    <row r="3626" customFormat="false" ht="15" hidden="false" customHeight="false" outlineLevel="0" collapsed="false">
      <c r="A3626" s="0" t="n">
        <v>3625</v>
      </c>
      <c r="B3626" s="0" t="n">
        <v>42353</v>
      </c>
      <c r="C3626" s="0" t="s">
        <v>12</v>
      </c>
      <c r="D3626" s="0" t="s">
        <v>16</v>
      </c>
      <c r="E3626" s="0" t="n">
        <v>5</v>
      </c>
      <c r="F3626" s="0" t="n">
        <v>0.389166666666667</v>
      </c>
      <c r="G3626" s="0" t="s">
        <v>34</v>
      </c>
      <c r="H3626" s="0" t="n">
        <v>8</v>
      </c>
    </row>
    <row r="3627" customFormat="false" ht="15" hidden="false" customHeight="false" outlineLevel="0" collapsed="false">
      <c r="A3627" s="0" t="n">
        <v>3626</v>
      </c>
      <c r="B3627" s="0" t="n">
        <v>42342</v>
      </c>
      <c r="C3627" s="0" t="s">
        <v>12</v>
      </c>
      <c r="D3627" s="0" t="s">
        <v>23</v>
      </c>
      <c r="E3627" s="0" t="n">
        <v>1</v>
      </c>
      <c r="F3627" s="0" t="n">
        <v>0.389166666666667</v>
      </c>
      <c r="G3627" s="0" t="s">
        <v>34</v>
      </c>
      <c r="H3627" s="0" t="n">
        <v>8</v>
      </c>
    </row>
    <row r="3628" customFormat="false" ht="15" hidden="false" customHeight="false" outlineLevel="0" collapsed="false">
      <c r="A3628" s="0" t="n">
        <v>3627</v>
      </c>
      <c r="B3628" s="0" t="n">
        <v>42350</v>
      </c>
      <c r="C3628" s="0" t="s">
        <v>17</v>
      </c>
      <c r="D3628" s="0" t="s">
        <v>18</v>
      </c>
      <c r="E3628" s="0" t="n">
        <v>1</v>
      </c>
      <c r="F3628" s="0" t="n">
        <v>0.389178240740741</v>
      </c>
      <c r="G3628" s="0" t="s">
        <v>34</v>
      </c>
      <c r="H3628" s="0" t="n">
        <v>16</v>
      </c>
    </row>
    <row r="3629" customFormat="false" ht="15" hidden="false" customHeight="false" outlineLevel="0" collapsed="false">
      <c r="A3629" s="0" t="n">
        <v>3628</v>
      </c>
      <c r="B3629" s="0" t="n">
        <v>42343</v>
      </c>
      <c r="C3629" s="0" t="s">
        <v>12</v>
      </c>
      <c r="D3629" s="0" t="s">
        <v>13</v>
      </c>
      <c r="E3629" s="0" t="n">
        <v>1</v>
      </c>
      <c r="F3629" s="0" t="n">
        <v>0.389178240740741</v>
      </c>
      <c r="G3629" s="0" t="s">
        <v>34</v>
      </c>
      <c r="H3629" s="0" t="n">
        <v>8</v>
      </c>
    </row>
    <row r="3630" customFormat="false" ht="15" hidden="false" customHeight="false" outlineLevel="0" collapsed="false">
      <c r="A3630" s="0" t="n">
        <v>3629</v>
      </c>
      <c r="B3630" s="0" t="n">
        <v>42353</v>
      </c>
      <c r="C3630" s="0" t="s">
        <v>17</v>
      </c>
      <c r="D3630" s="0" t="s">
        <v>13</v>
      </c>
      <c r="E3630" s="0" t="n">
        <v>3</v>
      </c>
      <c r="F3630" s="0" t="n">
        <v>0.389189814814815</v>
      </c>
      <c r="G3630" s="0" t="s">
        <v>34</v>
      </c>
      <c r="H3630" s="0" t="n">
        <v>8</v>
      </c>
    </row>
    <row r="3631" customFormat="false" ht="15" hidden="false" customHeight="false" outlineLevel="0" collapsed="false">
      <c r="A3631" s="0" t="n">
        <v>3630</v>
      </c>
      <c r="B3631" s="0" t="n">
        <v>42352</v>
      </c>
      <c r="C3631" s="0" t="s">
        <v>20</v>
      </c>
      <c r="D3631" s="0" t="s">
        <v>27</v>
      </c>
      <c r="E3631" s="0" t="n">
        <v>3</v>
      </c>
      <c r="F3631" s="0" t="n">
        <v>0.389201388888889</v>
      </c>
      <c r="G3631" s="0" t="s">
        <v>34</v>
      </c>
      <c r="H3631" s="0" t="n">
        <v>16</v>
      </c>
    </row>
    <row r="3632" customFormat="false" ht="15" hidden="false" customHeight="false" outlineLevel="0" collapsed="false">
      <c r="A3632" s="0" t="n">
        <v>3631</v>
      </c>
      <c r="B3632" s="0" t="n">
        <v>42345</v>
      </c>
      <c r="C3632" s="0" t="s">
        <v>17</v>
      </c>
      <c r="D3632" s="0" t="s">
        <v>26</v>
      </c>
      <c r="E3632" s="0" t="n">
        <v>3</v>
      </c>
      <c r="F3632" s="0" t="n">
        <v>0.389201388888889</v>
      </c>
      <c r="G3632" s="0" t="s">
        <v>34</v>
      </c>
      <c r="H3632" s="0" t="n">
        <v>12</v>
      </c>
    </row>
    <row r="3633" customFormat="false" ht="15" hidden="false" customHeight="false" outlineLevel="0" collapsed="false">
      <c r="A3633" s="0" t="n">
        <v>3632</v>
      </c>
      <c r="B3633" s="0" t="n">
        <v>42346</v>
      </c>
      <c r="C3633" s="0" t="s">
        <v>17</v>
      </c>
      <c r="D3633" s="0" t="s">
        <v>33</v>
      </c>
      <c r="E3633" s="0" t="n">
        <v>5</v>
      </c>
      <c r="F3633" s="0" t="n">
        <v>0.389201388888889</v>
      </c>
      <c r="G3633" s="0" t="s">
        <v>34</v>
      </c>
      <c r="H3633" s="0" t="n">
        <v>16</v>
      </c>
    </row>
    <row r="3634" customFormat="false" ht="15" hidden="false" customHeight="false" outlineLevel="0" collapsed="false">
      <c r="A3634" s="0" t="n">
        <v>3633</v>
      </c>
      <c r="B3634" s="0" t="n">
        <v>42342</v>
      </c>
      <c r="C3634" s="0" t="s">
        <v>20</v>
      </c>
      <c r="D3634" s="0" t="s">
        <v>28</v>
      </c>
      <c r="E3634" s="0" t="n">
        <v>1</v>
      </c>
      <c r="F3634" s="0" t="n">
        <v>0.389212962962963</v>
      </c>
      <c r="G3634" s="0" t="s">
        <v>34</v>
      </c>
      <c r="H3634" s="0" t="n">
        <v>12</v>
      </c>
    </row>
    <row r="3635" customFormat="false" ht="15" hidden="false" customHeight="false" outlineLevel="0" collapsed="false">
      <c r="A3635" s="0" t="n">
        <v>3634</v>
      </c>
      <c r="B3635" s="0" t="n">
        <v>42347</v>
      </c>
      <c r="C3635" s="0" t="s">
        <v>17</v>
      </c>
      <c r="D3635" s="0" t="s">
        <v>32</v>
      </c>
      <c r="E3635" s="0" t="n">
        <v>4</v>
      </c>
      <c r="F3635" s="0" t="n">
        <v>0.389212962962963</v>
      </c>
      <c r="G3635" s="0" t="s">
        <v>34</v>
      </c>
      <c r="H3635" s="0" t="n">
        <v>8</v>
      </c>
    </row>
    <row r="3636" customFormat="false" ht="15" hidden="false" customHeight="false" outlineLevel="0" collapsed="false">
      <c r="A3636" s="0" t="n">
        <v>3635</v>
      </c>
      <c r="B3636" s="0" t="n">
        <v>42346</v>
      </c>
      <c r="C3636" s="0" t="s">
        <v>17</v>
      </c>
      <c r="D3636" s="0" t="s">
        <v>29</v>
      </c>
      <c r="E3636" s="0" t="n">
        <v>5</v>
      </c>
      <c r="F3636" s="0" t="n">
        <v>0.389224537037037</v>
      </c>
      <c r="G3636" s="0" t="s">
        <v>34</v>
      </c>
      <c r="H3636" s="0" t="n">
        <v>12</v>
      </c>
    </row>
    <row r="3637" customFormat="false" ht="15" hidden="false" customHeight="false" outlineLevel="0" collapsed="false">
      <c r="A3637" s="0" t="n">
        <v>3636</v>
      </c>
      <c r="B3637" s="0" t="n">
        <v>42341</v>
      </c>
      <c r="C3637" s="0" t="s">
        <v>12</v>
      </c>
      <c r="D3637" s="0" t="s">
        <v>25</v>
      </c>
      <c r="E3637" s="0" t="n">
        <v>4</v>
      </c>
      <c r="F3637" s="0" t="n">
        <v>0.389282407407407</v>
      </c>
      <c r="G3637" s="0" t="s">
        <v>34</v>
      </c>
      <c r="H3637" s="0" t="n">
        <v>8</v>
      </c>
    </row>
    <row r="3638" customFormat="false" ht="15" hidden="false" customHeight="false" outlineLevel="0" collapsed="false">
      <c r="A3638" s="0" t="n">
        <v>3637</v>
      </c>
      <c r="B3638" s="0" t="n">
        <v>42344</v>
      </c>
      <c r="C3638" s="0" t="s">
        <v>20</v>
      </c>
      <c r="D3638" s="0" t="s">
        <v>33</v>
      </c>
      <c r="E3638" s="0" t="n">
        <v>4</v>
      </c>
      <c r="F3638" s="0" t="n">
        <v>0.389305555555556</v>
      </c>
      <c r="G3638" s="0" t="s">
        <v>34</v>
      </c>
      <c r="H3638" s="0" t="n">
        <v>16</v>
      </c>
    </row>
    <row r="3639" customFormat="false" ht="15" hidden="false" customHeight="false" outlineLevel="0" collapsed="false">
      <c r="A3639" s="0" t="n">
        <v>3638</v>
      </c>
      <c r="B3639" s="0" t="n">
        <v>42350</v>
      </c>
      <c r="C3639" s="0" t="s">
        <v>19</v>
      </c>
      <c r="D3639" s="0" t="s">
        <v>30</v>
      </c>
      <c r="E3639" s="0" t="n">
        <v>5</v>
      </c>
      <c r="F3639" s="0" t="n">
        <v>0.389363425925926</v>
      </c>
      <c r="G3639" s="0" t="s">
        <v>34</v>
      </c>
      <c r="H3639" s="0" t="n">
        <v>12</v>
      </c>
    </row>
    <row r="3640" customFormat="false" ht="15" hidden="false" customHeight="false" outlineLevel="0" collapsed="false">
      <c r="A3640" s="0" t="n">
        <v>3639</v>
      </c>
      <c r="B3640" s="0" t="n">
        <v>42341</v>
      </c>
      <c r="C3640" s="0" t="s">
        <v>17</v>
      </c>
      <c r="D3640" s="0" t="s">
        <v>18</v>
      </c>
      <c r="E3640" s="0" t="n">
        <v>4</v>
      </c>
      <c r="F3640" s="0" t="n">
        <v>0.389363425925926</v>
      </c>
      <c r="G3640" s="0" t="s">
        <v>34</v>
      </c>
      <c r="H3640" s="0" t="n">
        <v>16</v>
      </c>
    </row>
    <row r="3641" customFormat="false" ht="15" hidden="false" customHeight="false" outlineLevel="0" collapsed="false">
      <c r="A3641" s="0" t="n">
        <v>3640</v>
      </c>
      <c r="B3641" s="0" t="n">
        <v>42348</v>
      </c>
      <c r="C3641" s="0" t="s">
        <v>20</v>
      </c>
      <c r="D3641" s="0" t="s">
        <v>31</v>
      </c>
      <c r="E3641" s="0" t="n">
        <v>2</v>
      </c>
      <c r="F3641" s="0" t="n">
        <v>0.389386574074074</v>
      </c>
      <c r="G3641" s="0" t="s">
        <v>34</v>
      </c>
      <c r="H3641" s="0" t="n">
        <v>16</v>
      </c>
    </row>
    <row r="3642" customFormat="false" ht="15" hidden="false" customHeight="false" outlineLevel="0" collapsed="false">
      <c r="A3642" s="0" t="n">
        <v>3641</v>
      </c>
      <c r="B3642" s="0" t="n">
        <v>42347</v>
      </c>
      <c r="C3642" s="0" t="s">
        <v>12</v>
      </c>
      <c r="D3642" s="0" t="s">
        <v>22</v>
      </c>
      <c r="E3642" s="0" t="n">
        <v>1</v>
      </c>
      <c r="F3642" s="0" t="n">
        <v>0.389409722222222</v>
      </c>
      <c r="G3642" s="0" t="s">
        <v>34</v>
      </c>
      <c r="H3642" s="0" t="n">
        <v>16</v>
      </c>
    </row>
    <row r="3643" customFormat="false" ht="15" hidden="false" customHeight="false" outlineLevel="0" collapsed="false">
      <c r="A3643" s="0" t="n">
        <v>3642</v>
      </c>
      <c r="B3643" s="0" t="n">
        <v>42351</v>
      </c>
      <c r="C3643" s="0" t="s">
        <v>20</v>
      </c>
      <c r="D3643" s="0" t="s">
        <v>21</v>
      </c>
      <c r="E3643" s="0" t="n">
        <v>3</v>
      </c>
      <c r="F3643" s="0" t="n">
        <v>0.389421296296296</v>
      </c>
      <c r="G3643" s="0" t="s">
        <v>34</v>
      </c>
      <c r="H3643" s="0" t="n">
        <v>16</v>
      </c>
    </row>
    <row r="3644" customFormat="false" ht="15" hidden="false" customHeight="false" outlineLevel="0" collapsed="false">
      <c r="A3644" s="0" t="n">
        <v>3643</v>
      </c>
      <c r="B3644" s="0" t="n">
        <v>42351</v>
      </c>
      <c r="C3644" s="0" t="s">
        <v>17</v>
      </c>
      <c r="D3644" s="0" t="s">
        <v>29</v>
      </c>
      <c r="E3644" s="0" t="n">
        <v>4</v>
      </c>
      <c r="F3644" s="0" t="n">
        <v>0.389444444444444</v>
      </c>
      <c r="G3644" s="0" t="s">
        <v>34</v>
      </c>
      <c r="H3644" s="0" t="n">
        <v>12</v>
      </c>
    </row>
    <row r="3645" customFormat="false" ht="15" hidden="false" customHeight="false" outlineLevel="0" collapsed="false">
      <c r="A3645" s="0" t="n">
        <v>3644</v>
      </c>
      <c r="B3645" s="0" t="n">
        <v>42343</v>
      </c>
      <c r="C3645" s="0" t="s">
        <v>15</v>
      </c>
      <c r="D3645" s="0" t="s">
        <v>22</v>
      </c>
      <c r="E3645" s="0" t="n">
        <v>1</v>
      </c>
      <c r="F3645" s="0" t="n">
        <v>0.389444444444444</v>
      </c>
      <c r="G3645" s="0" t="s">
        <v>34</v>
      </c>
      <c r="H3645" s="0" t="n">
        <v>16</v>
      </c>
    </row>
    <row r="3646" customFormat="false" ht="15" hidden="false" customHeight="false" outlineLevel="0" collapsed="false">
      <c r="A3646" s="0" t="n">
        <v>3645</v>
      </c>
      <c r="B3646" s="0" t="n">
        <v>42342</v>
      </c>
      <c r="C3646" s="0" t="s">
        <v>19</v>
      </c>
      <c r="D3646" s="0" t="s">
        <v>18</v>
      </c>
      <c r="E3646" s="0" t="n">
        <v>2</v>
      </c>
      <c r="F3646" s="0" t="n">
        <v>0.389479166666667</v>
      </c>
      <c r="G3646" s="0" t="s">
        <v>34</v>
      </c>
      <c r="H3646" s="0" t="n">
        <v>16</v>
      </c>
    </row>
    <row r="3647" customFormat="false" ht="15" hidden="false" customHeight="false" outlineLevel="0" collapsed="false">
      <c r="A3647" s="0" t="n">
        <v>3646</v>
      </c>
      <c r="B3647" s="0" t="n">
        <v>42347</v>
      </c>
      <c r="C3647" s="0" t="s">
        <v>17</v>
      </c>
      <c r="D3647" s="0" t="s">
        <v>32</v>
      </c>
      <c r="E3647" s="0" t="n">
        <v>4</v>
      </c>
      <c r="F3647" s="0" t="n">
        <v>0.389479166666667</v>
      </c>
      <c r="G3647" s="0" t="s">
        <v>34</v>
      </c>
      <c r="H3647" s="0" t="n">
        <v>8</v>
      </c>
    </row>
    <row r="3648" customFormat="false" ht="15" hidden="false" customHeight="false" outlineLevel="0" collapsed="false">
      <c r="A3648" s="0" t="n">
        <v>3647</v>
      </c>
      <c r="B3648" s="0" t="n">
        <v>42343</v>
      </c>
      <c r="C3648" s="0" t="s">
        <v>20</v>
      </c>
      <c r="D3648" s="0" t="s">
        <v>29</v>
      </c>
      <c r="E3648" s="0" t="n">
        <v>1</v>
      </c>
      <c r="F3648" s="0" t="n">
        <v>0.389490740740741</v>
      </c>
      <c r="G3648" s="0" t="s">
        <v>34</v>
      </c>
      <c r="H3648" s="0" t="n">
        <v>12</v>
      </c>
    </row>
    <row r="3649" customFormat="false" ht="15" hidden="false" customHeight="false" outlineLevel="0" collapsed="false">
      <c r="A3649" s="0" t="n">
        <v>3648</v>
      </c>
      <c r="B3649" s="0" t="n">
        <v>42353</v>
      </c>
      <c r="C3649" s="0" t="s">
        <v>20</v>
      </c>
      <c r="D3649" s="0" t="s">
        <v>21</v>
      </c>
      <c r="E3649" s="0" t="n">
        <v>4</v>
      </c>
      <c r="F3649" s="0" t="n">
        <v>0.389490740740741</v>
      </c>
      <c r="G3649" s="0" t="s">
        <v>34</v>
      </c>
      <c r="H3649" s="0" t="n">
        <v>16</v>
      </c>
    </row>
    <row r="3650" customFormat="false" ht="15" hidden="false" customHeight="false" outlineLevel="0" collapsed="false">
      <c r="A3650" s="0" t="n">
        <v>3649</v>
      </c>
      <c r="B3650" s="0" t="n">
        <v>42344</v>
      </c>
      <c r="C3650" s="0" t="s">
        <v>19</v>
      </c>
      <c r="D3650" s="0" t="s">
        <v>26</v>
      </c>
      <c r="E3650" s="0" t="n">
        <v>2</v>
      </c>
      <c r="F3650" s="0" t="n">
        <v>0.389502314814815</v>
      </c>
      <c r="G3650" s="0" t="s">
        <v>34</v>
      </c>
      <c r="H3650" s="0" t="n">
        <v>12</v>
      </c>
    </row>
    <row r="3651" customFormat="false" ht="15" hidden="false" customHeight="false" outlineLevel="0" collapsed="false">
      <c r="A3651" s="0" t="n">
        <v>3650</v>
      </c>
      <c r="B3651" s="0" t="n">
        <v>42341</v>
      </c>
      <c r="C3651" s="0" t="s">
        <v>17</v>
      </c>
      <c r="D3651" s="0" t="s">
        <v>16</v>
      </c>
      <c r="E3651" s="0" t="n">
        <v>5</v>
      </c>
      <c r="F3651" s="0" t="n">
        <v>0.389502314814815</v>
      </c>
      <c r="G3651" s="0" t="s">
        <v>34</v>
      </c>
      <c r="H3651" s="0" t="n">
        <v>8</v>
      </c>
    </row>
    <row r="3652" customFormat="false" ht="15" hidden="false" customHeight="false" outlineLevel="0" collapsed="false">
      <c r="A3652" s="0" t="n">
        <v>3651</v>
      </c>
      <c r="B3652" s="0" t="n">
        <v>42347</v>
      </c>
      <c r="C3652" s="0" t="s">
        <v>12</v>
      </c>
      <c r="D3652" s="0" t="s">
        <v>22</v>
      </c>
      <c r="E3652" s="0" t="n">
        <v>4</v>
      </c>
      <c r="F3652" s="0" t="n">
        <v>0.389525462962963</v>
      </c>
      <c r="G3652" s="0" t="s">
        <v>34</v>
      </c>
      <c r="H3652" s="0" t="n">
        <v>16</v>
      </c>
    </row>
    <row r="3653" customFormat="false" ht="15" hidden="false" customHeight="false" outlineLevel="0" collapsed="false">
      <c r="A3653" s="0" t="n">
        <v>3652</v>
      </c>
      <c r="B3653" s="0" t="n">
        <v>42350</v>
      </c>
      <c r="C3653" s="0" t="s">
        <v>17</v>
      </c>
      <c r="D3653" s="0" t="s">
        <v>18</v>
      </c>
      <c r="E3653" s="0" t="n">
        <v>5</v>
      </c>
      <c r="F3653" s="0" t="n">
        <v>0.389560185185185</v>
      </c>
      <c r="G3653" s="0" t="s">
        <v>34</v>
      </c>
      <c r="H3653" s="0" t="n">
        <v>16</v>
      </c>
    </row>
    <row r="3654" customFormat="false" ht="15" hidden="false" customHeight="false" outlineLevel="0" collapsed="false">
      <c r="A3654" s="0" t="n">
        <v>3653</v>
      </c>
      <c r="B3654" s="0" t="n">
        <v>42350</v>
      </c>
      <c r="C3654" s="0" t="s">
        <v>20</v>
      </c>
      <c r="D3654" s="0" t="s">
        <v>13</v>
      </c>
      <c r="E3654" s="0" t="n">
        <v>2</v>
      </c>
      <c r="F3654" s="0" t="n">
        <v>0.389571759259259</v>
      </c>
      <c r="G3654" s="0" t="s">
        <v>34</v>
      </c>
      <c r="H3654" s="0" t="n">
        <v>8</v>
      </c>
    </row>
    <row r="3655" customFormat="false" ht="15" hidden="false" customHeight="false" outlineLevel="0" collapsed="false">
      <c r="A3655" s="0" t="n">
        <v>3654</v>
      </c>
      <c r="B3655" s="0" t="n">
        <v>42353</v>
      </c>
      <c r="C3655" s="0" t="s">
        <v>15</v>
      </c>
      <c r="D3655" s="0" t="s">
        <v>23</v>
      </c>
      <c r="E3655" s="0" t="n">
        <v>4</v>
      </c>
      <c r="F3655" s="0" t="n">
        <v>0.389571759259259</v>
      </c>
      <c r="G3655" s="0" t="s">
        <v>34</v>
      </c>
      <c r="H3655" s="0" t="n">
        <v>8</v>
      </c>
    </row>
    <row r="3656" customFormat="false" ht="15" hidden="false" customHeight="false" outlineLevel="0" collapsed="false">
      <c r="A3656" s="0" t="n">
        <v>3655</v>
      </c>
      <c r="B3656" s="0" t="n">
        <v>42349</v>
      </c>
      <c r="C3656" s="0" t="s">
        <v>15</v>
      </c>
      <c r="D3656" s="0" t="s">
        <v>18</v>
      </c>
      <c r="E3656" s="0" t="n">
        <v>5</v>
      </c>
      <c r="F3656" s="0" t="n">
        <v>0.389583333333333</v>
      </c>
      <c r="G3656" s="0" t="s">
        <v>34</v>
      </c>
      <c r="H3656" s="0" t="n">
        <v>16</v>
      </c>
    </row>
    <row r="3657" customFormat="false" ht="15" hidden="false" customHeight="false" outlineLevel="0" collapsed="false">
      <c r="A3657" s="0" t="n">
        <v>3656</v>
      </c>
      <c r="B3657" s="0" t="n">
        <v>42346</v>
      </c>
      <c r="C3657" s="0" t="s">
        <v>20</v>
      </c>
      <c r="D3657" s="0" t="s">
        <v>30</v>
      </c>
      <c r="E3657" s="0" t="n">
        <v>2</v>
      </c>
      <c r="F3657" s="0" t="n">
        <v>0.389583333333333</v>
      </c>
      <c r="G3657" s="0" t="s">
        <v>34</v>
      </c>
      <c r="H3657" s="0" t="n">
        <v>12</v>
      </c>
    </row>
    <row r="3658" customFormat="false" ht="15" hidden="false" customHeight="false" outlineLevel="0" collapsed="false">
      <c r="A3658" s="0" t="n">
        <v>3657</v>
      </c>
      <c r="B3658" s="0" t="n">
        <v>42341</v>
      </c>
      <c r="C3658" s="0" t="s">
        <v>19</v>
      </c>
      <c r="D3658" s="0" t="s">
        <v>24</v>
      </c>
      <c r="E3658" s="0" t="n">
        <v>5</v>
      </c>
      <c r="F3658" s="0" t="n">
        <v>0.389594907407407</v>
      </c>
      <c r="G3658" s="0" t="s">
        <v>34</v>
      </c>
      <c r="H3658" s="0" t="n">
        <v>16</v>
      </c>
    </row>
    <row r="3659" customFormat="false" ht="15" hidden="false" customHeight="false" outlineLevel="0" collapsed="false">
      <c r="A3659" s="0" t="n">
        <v>3658</v>
      </c>
      <c r="B3659" s="0" t="n">
        <v>42351</v>
      </c>
      <c r="C3659" s="0" t="s">
        <v>20</v>
      </c>
      <c r="D3659" s="0" t="s">
        <v>30</v>
      </c>
      <c r="E3659" s="0" t="n">
        <v>4</v>
      </c>
      <c r="F3659" s="0" t="n">
        <v>0.389594907407407</v>
      </c>
      <c r="G3659" s="0" t="s">
        <v>34</v>
      </c>
      <c r="H3659" s="0" t="n">
        <v>12</v>
      </c>
    </row>
    <row r="3660" customFormat="false" ht="15" hidden="false" customHeight="false" outlineLevel="0" collapsed="false">
      <c r="A3660" s="0" t="n">
        <v>3659</v>
      </c>
      <c r="B3660" s="0" t="n">
        <v>42346</v>
      </c>
      <c r="C3660" s="0" t="s">
        <v>15</v>
      </c>
      <c r="D3660" s="0" t="s">
        <v>25</v>
      </c>
      <c r="E3660" s="0" t="n">
        <v>1</v>
      </c>
      <c r="F3660" s="0" t="n">
        <v>0.389594907407407</v>
      </c>
      <c r="G3660" s="0" t="s">
        <v>34</v>
      </c>
      <c r="H3660" s="0" t="n">
        <v>8</v>
      </c>
    </row>
    <row r="3661" customFormat="false" ht="15" hidden="false" customHeight="false" outlineLevel="0" collapsed="false">
      <c r="A3661" s="0" t="n">
        <v>3660</v>
      </c>
      <c r="B3661" s="0" t="n">
        <v>42348</v>
      </c>
      <c r="C3661" s="0" t="s">
        <v>17</v>
      </c>
      <c r="D3661" s="0" t="s">
        <v>16</v>
      </c>
      <c r="E3661" s="0" t="n">
        <v>5</v>
      </c>
      <c r="F3661" s="0" t="n">
        <v>0.389606481481481</v>
      </c>
      <c r="G3661" s="0" t="s">
        <v>34</v>
      </c>
      <c r="H3661" s="0" t="n">
        <v>8</v>
      </c>
    </row>
    <row r="3662" customFormat="false" ht="15" hidden="false" customHeight="false" outlineLevel="0" collapsed="false">
      <c r="A3662" s="0" t="n">
        <v>3661</v>
      </c>
      <c r="B3662" s="0" t="n">
        <v>42346</v>
      </c>
      <c r="C3662" s="0" t="s">
        <v>12</v>
      </c>
      <c r="D3662" s="0" t="s">
        <v>31</v>
      </c>
      <c r="E3662" s="0" t="n">
        <v>1</v>
      </c>
      <c r="F3662" s="0" t="n">
        <v>0.389606481481481</v>
      </c>
      <c r="G3662" s="0" t="s">
        <v>34</v>
      </c>
      <c r="H3662" s="0" t="n">
        <v>16</v>
      </c>
    </row>
    <row r="3663" customFormat="false" ht="15" hidden="false" customHeight="false" outlineLevel="0" collapsed="false">
      <c r="A3663" s="0" t="n">
        <v>3662</v>
      </c>
      <c r="B3663" s="0" t="n">
        <v>42349</v>
      </c>
      <c r="C3663" s="0" t="s">
        <v>20</v>
      </c>
      <c r="D3663" s="0" t="s">
        <v>16</v>
      </c>
      <c r="E3663" s="0" t="n">
        <v>3</v>
      </c>
      <c r="F3663" s="0" t="n">
        <v>0.389618055555556</v>
      </c>
      <c r="G3663" s="0" t="s">
        <v>34</v>
      </c>
      <c r="H3663" s="0" t="n">
        <v>8</v>
      </c>
    </row>
    <row r="3664" customFormat="false" ht="15" hidden="false" customHeight="false" outlineLevel="0" collapsed="false">
      <c r="A3664" s="0" t="n">
        <v>3663</v>
      </c>
      <c r="B3664" s="0" t="n">
        <v>42341</v>
      </c>
      <c r="C3664" s="0" t="s">
        <v>17</v>
      </c>
      <c r="D3664" s="0" t="s">
        <v>27</v>
      </c>
      <c r="E3664" s="0" t="n">
        <v>5</v>
      </c>
      <c r="F3664" s="0" t="n">
        <v>0.389618055555556</v>
      </c>
      <c r="G3664" s="0" t="s">
        <v>34</v>
      </c>
      <c r="H3664" s="0" t="n">
        <v>16</v>
      </c>
    </row>
    <row r="3665" customFormat="false" ht="15" hidden="false" customHeight="false" outlineLevel="0" collapsed="false">
      <c r="A3665" s="0" t="n">
        <v>3664</v>
      </c>
      <c r="B3665" s="0" t="n">
        <v>42342</v>
      </c>
      <c r="C3665" s="0" t="s">
        <v>19</v>
      </c>
      <c r="D3665" s="0" t="s">
        <v>29</v>
      </c>
      <c r="E3665" s="0" t="n">
        <v>4</v>
      </c>
      <c r="F3665" s="0" t="n">
        <v>0.38962962962963</v>
      </c>
      <c r="G3665" s="0" t="s">
        <v>34</v>
      </c>
      <c r="H3665" s="0" t="n">
        <v>12</v>
      </c>
    </row>
    <row r="3666" customFormat="false" ht="15" hidden="false" customHeight="false" outlineLevel="0" collapsed="false">
      <c r="A3666" s="0" t="n">
        <v>3665</v>
      </c>
      <c r="B3666" s="0" t="n">
        <v>42347</v>
      </c>
      <c r="C3666" s="0" t="s">
        <v>19</v>
      </c>
      <c r="D3666" s="0" t="s">
        <v>21</v>
      </c>
      <c r="E3666" s="0" t="n">
        <v>3</v>
      </c>
      <c r="F3666" s="0" t="n">
        <v>0.389641203703704</v>
      </c>
      <c r="G3666" s="0" t="s">
        <v>34</v>
      </c>
      <c r="H3666" s="0" t="n">
        <v>16</v>
      </c>
    </row>
    <row r="3667" customFormat="false" ht="15" hidden="false" customHeight="false" outlineLevel="0" collapsed="false">
      <c r="A3667" s="0" t="n">
        <v>3666</v>
      </c>
      <c r="B3667" s="0" t="n">
        <v>42348</v>
      </c>
      <c r="C3667" s="0" t="s">
        <v>19</v>
      </c>
      <c r="D3667" s="0" t="s">
        <v>29</v>
      </c>
      <c r="E3667" s="0" t="n">
        <v>5</v>
      </c>
      <c r="F3667" s="0" t="n">
        <v>0.389664351851852</v>
      </c>
      <c r="G3667" s="0" t="s">
        <v>34</v>
      </c>
      <c r="H3667" s="0" t="n">
        <v>12</v>
      </c>
    </row>
    <row r="3668" customFormat="false" ht="15" hidden="false" customHeight="false" outlineLevel="0" collapsed="false">
      <c r="A3668" s="0" t="n">
        <v>3667</v>
      </c>
      <c r="B3668" s="0" t="n">
        <v>42345</v>
      </c>
      <c r="C3668" s="0" t="s">
        <v>12</v>
      </c>
      <c r="D3668" s="0" t="s">
        <v>32</v>
      </c>
      <c r="E3668" s="0" t="n">
        <v>3</v>
      </c>
      <c r="F3668" s="0" t="n">
        <v>0.389664351851852</v>
      </c>
      <c r="G3668" s="0" t="s">
        <v>34</v>
      </c>
      <c r="H3668" s="0" t="n">
        <v>8</v>
      </c>
    </row>
    <row r="3669" customFormat="false" ht="15" hidden="false" customHeight="false" outlineLevel="0" collapsed="false">
      <c r="A3669" s="0" t="n">
        <v>3668</v>
      </c>
      <c r="B3669" s="0" t="n">
        <v>42343</v>
      </c>
      <c r="C3669" s="0" t="s">
        <v>15</v>
      </c>
      <c r="D3669" s="0" t="s">
        <v>30</v>
      </c>
      <c r="E3669" s="0" t="n">
        <v>3</v>
      </c>
      <c r="F3669" s="0" t="n">
        <v>0.389664351851852</v>
      </c>
      <c r="G3669" s="0" t="s">
        <v>34</v>
      </c>
      <c r="H3669" s="0" t="n">
        <v>12</v>
      </c>
    </row>
    <row r="3670" customFormat="false" ht="15" hidden="false" customHeight="false" outlineLevel="0" collapsed="false">
      <c r="A3670" s="0" t="n">
        <v>3669</v>
      </c>
      <c r="B3670" s="0" t="n">
        <v>42349</v>
      </c>
      <c r="C3670" s="0" t="s">
        <v>20</v>
      </c>
      <c r="D3670" s="0" t="s">
        <v>32</v>
      </c>
      <c r="E3670" s="0" t="n">
        <v>4</v>
      </c>
      <c r="F3670" s="0" t="n">
        <v>0.3896875</v>
      </c>
      <c r="G3670" s="0" t="s">
        <v>34</v>
      </c>
      <c r="H3670" s="0" t="n">
        <v>8</v>
      </c>
    </row>
    <row r="3671" customFormat="false" ht="15" hidden="false" customHeight="false" outlineLevel="0" collapsed="false">
      <c r="A3671" s="0" t="n">
        <v>3670</v>
      </c>
      <c r="B3671" s="0" t="n">
        <v>42350</v>
      </c>
      <c r="C3671" s="0" t="s">
        <v>15</v>
      </c>
      <c r="D3671" s="0" t="s">
        <v>16</v>
      </c>
      <c r="E3671" s="0" t="n">
        <v>1</v>
      </c>
      <c r="F3671" s="0" t="n">
        <v>0.389722222222222</v>
      </c>
      <c r="G3671" s="0" t="s">
        <v>34</v>
      </c>
      <c r="H3671" s="0" t="n">
        <v>8</v>
      </c>
    </row>
    <row r="3672" customFormat="false" ht="15" hidden="false" customHeight="false" outlineLevel="0" collapsed="false">
      <c r="A3672" s="0" t="n">
        <v>3671</v>
      </c>
      <c r="B3672" s="0" t="n">
        <v>42348</v>
      </c>
      <c r="C3672" s="0" t="s">
        <v>12</v>
      </c>
      <c r="D3672" s="0" t="s">
        <v>16</v>
      </c>
      <c r="E3672" s="0" t="n">
        <v>1</v>
      </c>
      <c r="F3672" s="0" t="n">
        <v>0.38974537037037</v>
      </c>
      <c r="G3672" s="0" t="s">
        <v>34</v>
      </c>
      <c r="H3672" s="0" t="n">
        <v>8</v>
      </c>
    </row>
    <row r="3673" customFormat="false" ht="15" hidden="false" customHeight="false" outlineLevel="0" collapsed="false">
      <c r="A3673" s="0" t="n">
        <v>3672</v>
      </c>
      <c r="B3673" s="0" t="n">
        <v>42349</v>
      </c>
      <c r="C3673" s="0" t="s">
        <v>20</v>
      </c>
      <c r="D3673" s="0" t="s">
        <v>33</v>
      </c>
      <c r="E3673" s="0" t="n">
        <v>5</v>
      </c>
      <c r="F3673" s="0" t="n">
        <v>0.389756944444444</v>
      </c>
      <c r="G3673" s="0" t="s">
        <v>34</v>
      </c>
      <c r="H3673" s="0" t="n">
        <v>16</v>
      </c>
    </row>
    <row r="3674" customFormat="false" ht="15" hidden="false" customHeight="false" outlineLevel="0" collapsed="false">
      <c r="A3674" s="0" t="n">
        <v>3673</v>
      </c>
      <c r="B3674" s="0" t="n">
        <v>42349</v>
      </c>
      <c r="C3674" s="0" t="s">
        <v>12</v>
      </c>
      <c r="D3674" s="0" t="s">
        <v>30</v>
      </c>
      <c r="E3674" s="0" t="n">
        <v>1</v>
      </c>
      <c r="F3674" s="0" t="n">
        <v>0.389768518518519</v>
      </c>
      <c r="G3674" s="0" t="s">
        <v>34</v>
      </c>
      <c r="H3674" s="0" t="n">
        <v>12</v>
      </c>
    </row>
    <row r="3675" customFormat="false" ht="15" hidden="false" customHeight="false" outlineLevel="0" collapsed="false">
      <c r="A3675" s="0" t="n">
        <v>3674</v>
      </c>
      <c r="B3675" s="0" t="n">
        <v>42344</v>
      </c>
      <c r="C3675" s="0" t="s">
        <v>20</v>
      </c>
      <c r="D3675" s="0" t="s">
        <v>21</v>
      </c>
      <c r="E3675" s="0" t="n">
        <v>3</v>
      </c>
      <c r="F3675" s="0" t="n">
        <v>0.389803240740741</v>
      </c>
      <c r="G3675" s="0" t="s">
        <v>34</v>
      </c>
      <c r="H3675" s="0" t="n">
        <v>16</v>
      </c>
    </row>
    <row r="3676" customFormat="false" ht="15" hidden="false" customHeight="false" outlineLevel="0" collapsed="false">
      <c r="A3676" s="0" t="n">
        <v>3675</v>
      </c>
      <c r="B3676" s="0" t="n">
        <v>42350</v>
      </c>
      <c r="C3676" s="0" t="s">
        <v>12</v>
      </c>
      <c r="D3676" s="0" t="s">
        <v>18</v>
      </c>
      <c r="E3676" s="0" t="n">
        <v>1</v>
      </c>
      <c r="F3676" s="0" t="n">
        <v>0.389814814814815</v>
      </c>
      <c r="G3676" s="0" t="s">
        <v>34</v>
      </c>
      <c r="H3676" s="0" t="n">
        <v>16</v>
      </c>
    </row>
    <row r="3677" customFormat="false" ht="15" hidden="false" customHeight="false" outlineLevel="0" collapsed="false">
      <c r="A3677" s="0" t="n">
        <v>3676</v>
      </c>
      <c r="B3677" s="0" t="n">
        <v>42353</v>
      </c>
      <c r="C3677" s="0" t="s">
        <v>17</v>
      </c>
      <c r="D3677" s="0" t="s">
        <v>13</v>
      </c>
      <c r="E3677" s="0" t="n">
        <v>5</v>
      </c>
      <c r="F3677" s="0" t="n">
        <v>0.389826388888889</v>
      </c>
      <c r="G3677" s="0" t="s">
        <v>34</v>
      </c>
      <c r="H3677" s="0" t="n">
        <v>8</v>
      </c>
    </row>
    <row r="3678" customFormat="false" ht="15" hidden="false" customHeight="false" outlineLevel="0" collapsed="false">
      <c r="A3678" s="0" t="n">
        <v>3677</v>
      </c>
      <c r="B3678" s="0" t="n">
        <v>42341</v>
      </c>
      <c r="C3678" s="0" t="s">
        <v>20</v>
      </c>
      <c r="D3678" s="0" t="s">
        <v>21</v>
      </c>
      <c r="E3678" s="0" t="n">
        <v>1</v>
      </c>
      <c r="F3678" s="0" t="n">
        <v>0.389837962962963</v>
      </c>
      <c r="G3678" s="0" t="s">
        <v>34</v>
      </c>
      <c r="H3678" s="0" t="n">
        <v>16</v>
      </c>
    </row>
    <row r="3679" customFormat="false" ht="15" hidden="false" customHeight="false" outlineLevel="0" collapsed="false">
      <c r="A3679" s="0" t="n">
        <v>3678</v>
      </c>
      <c r="B3679" s="0" t="n">
        <v>42352</v>
      </c>
      <c r="C3679" s="0" t="s">
        <v>12</v>
      </c>
      <c r="D3679" s="0" t="s">
        <v>32</v>
      </c>
      <c r="E3679" s="0" t="n">
        <v>1</v>
      </c>
      <c r="F3679" s="0" t="n">
        <v>0.389849537037037</v>
      </c>
      <c r="G3679" s="0" t="s">
        <v>34</v>
      </c>
      <c r="H3679" s="0" t="n">
        <v>8</v>
      </c>
    </row>
    <row r="3680" customFormat="false" ht="15" hidden="false" customHeight="false" outlineLevel="0" collapsed="false">
      <c r="A3680" s="0" t="n">
        <v>3679</v>
      </c>
      <c r="B3680" s="0" t="n">
        <v>42346</v>
      </c>
      <c r="C3680" s="0" t="s">
        <v>12</v>
      </c>
      <c r="D3680" s="0" t="s">
        <v>27</v>
      </c>
      <c r="E3680" s="0" t="n">
        <v>5</v>
      </c>
      <c r="F3680" s="0" t="n">
        <v>0.389849537037037</v>
      </c>
      <c r="G3680" s="0" t="s">
        <v>34</v>
      </c>
      <c r="H3680" s="0" t="n">
        <v>16</v>
      </c>
    </row>
    <row r="3681" customFormat="false" ht="15" hidden="false" customHeight="false" outlineLevel="0" collapsed="false">
      <c r="A3681" s="0" t="n">
        <v>3680</v>
      </c>
      <c r="B3681" s="0" t="n">
        <v>42341</v>
      </c>
      <c r="C3681" s="0" t="s">
        <v>12</v>
      </c>
      <c r="D3681" s="0" t="s">
        <v>16</v>
      </c>
      <c r="E3681" s="0" t="n">
        <v>1</v>
      </c>
      <c r="F3681" s="0" t="n">
        <v>0.389872685185185</v>
      </c>
      <c r="G3681" s="0" t="s">
        <v>34</v>
      </c>
      <c r="H3681" s="0" t="n">
        <v>8</v>
      </c>
    </row>
    <row r="3682" customFormat="false" ht="15" hidden="false" customHeight="false" outlineLevel="0" collapsed="false">
      <c r="A3682" s="0" t="n">
        <v>3681</v>
      </c>
      <c r="B3682" s="0" t="n">
        <v>42353</v>
      </c>
      <c r="C3682" s="0" t="s">
        <v>15</v>
      </c>
      <c r="D3682" s="0" t="s">
        <v>26</v>
      </c>
      <c r="E3682" s="0" t="n">
        <v>1</v>
      </c>
      <c r="F3682" s="0" t="n">
        <v>0.389884259259259</v>
      </c>
      <c r="G3682" s="0" t="s">
        <v>34</v>
      </c>
      <c r="H3682" s="0" t="n">
        <v>12</v>
      </c>
    </row>
    <row r="3683" customFormat="false" ht="15" hidden="false" customHeight="false" outlineLevel="0" collapsed="false">
      <c r="A3683" s="0" t="n">
        <v>3682</v>
      </c>
      <c r="B3683" s="0" t="n">
        <v>42349</v>
      </c>
      <c r="C3683" s="0" t="s">
        <v>15</v>
      </c>
      <c r="D3683" s="0" t="s">
        <v>33</v>
      </c>
      <c r="E3683" s="0" t="n">
        <v>5</v>
      </c>
      <c r="F3683" s="0" t="n">
        <v>0.389907407407407</v>
      </c>
      <c r="G3683" s="0" t="s">
        <v>34</v>
      </c>
      <c r="H3683" s="0" t="n">
        <v>16</v>
      </c>
    </row>
    <row r="3684" customFormat="false" ht="15" hidden="false" customHeight="false" outlineLevel="0" collapsed="false">
      <c r="A3684" s="0" t="n">
        <v>3683</v>
      </c>
      <c r="B3684" s="0" t="n">
        <v>42347</v>
      </c>
      <c r="C3684" s="0" t="s">
        <v>12</v>
      </c>
      <c r="D3684" s="0" t="s">
        <v>18</v>
      </c>
      <c r="E3684" s="0" t="n">
        <v>2</v>
      </c>
      <c r="F3684" s="0" t="n">
        <v>0.389907407407407</v>
      </c>
      <c r="G3684" s="0" t="s">
        <v>34</v>
      </c>
      <c r="H3684" s="0" t="n">
        <v>16</v>
      </c>
    </row>
    <row r="3685" customFormat="false" ht="15" hidden="false" customHeight="false" outlineLevel="0" collapsed="false">
      <c r="A3685" s="0" t="n">
        <v>3684</v>
      </c>
      <c r="B3685" s="0" t="n">
        <v>42343</v>
      </c>
      <c r="C3685" s="0" t="s">
        <v>19</v>
      </c>
      <c r="D3685" s="0" t="s">
        <v>33</v>
      </c>
      <c r="E3685" s="0" t="n">
        <v>3</v>
      </c>
      <c r="F3685" s="0" t="n">
        <v>0.389907407407407</v>
      </c>
      <c r="G3685" s="0" t="s">
        <v>34</v>
      </c>
      <c r="H3685" s="0" t="n">
        <v>16</v>
      </c>
    </row>
    <row r="3686" customFormat="false" ht="15" hidden="false" customHeight="false" outlineLevel="0" collapsed="false">
      <c r="A3686" s="0" t="n">
        <v>3685</v>
      </c>
      <c r="B3686" s="0" t="n">
        <v>42345</v>
      </c>
      <c r="C3686" s="0" t="s">
        <v>15</v>
      </c>
      <c r="D3686" s="0" t="s">
        <v>29</v>
      </c>
      <c r="E3686" s="0" t="n">
        <v>2</v>
      </c>
      <c r="F3686" s="0" t="n">
        <v>0.389918981481481</v>
      </c>
      <c r="G3686" s="0" t="s">
        <v>34</v>
      </c>
      <c r="H3686" s="0" t="n">
        <v>12</v>
      </c>
    </row>
    <row r="3687" customFormat="false" ht="15" hidden="false" customHeight="false" outlineLevel="0" collapsed="false">
      <c r="A3687" s="0" t="n">
        <v>3686</v>
      </c>
      <c r="B3687" s="0" t="n">
        <v>42345</v>
      </c>
      <c r="C3687" s="0" t="s">
        <v>20</v>
      </c>
      <c r="D3687" s="0" t="s">
        <v>22</v>
      </c>
      <c r="E3687" s="0" t="n">
        <v>4</v>
      </c>
      <c r="F3687" s="0" t="n">
        <v>0.389918981481481</v>
      </c>
      <c r="G3687" s="0" t="s">
        <v>34</v>
      </c>
      <c r="H3687" s="0" t="n">
        <v>16</v>
      </c>
    </row>
    <row r="3688" customFormat="false" ht="15" hidden="false" customHeight="false" outlineLevel="0" collapsed="false">
      <c r="A3688" s="0" t="n">
        <v>3687</v>
      </c>
      <c r="B3688" s="0" t="n">
        <v>42351</v>
      </c>
      <c r="C3688" s="0" t="s">
        <v>20</v>
      </c>
      <c r="D3688" s="0" t="s">
        <v>18</v>
      </c>
      <c r="E3688" s="0" t="n">
        <v>3</v>
      </c>
      <c r="F3688" s="0" t="n">
        <v>0.389918981481481</v>
      </c>
      <c r="G3688" s="0" t="s">
        <v>34</v>
      </c>
      <c r="H3688" s="0" t="n">
        <v>16</v>
      </c>
    </row>
    <row r="3689" customFormat="false" ht="15" hidden="false" customHeight="false" outlineLevel="0" collapsed="false">
      <c r="A3689" s="0" t="n">
        <v>3688</v>
      </c>
      <c r="B3689" s="0" t="n">
        <v>42348</v>
      </c>
      <c r="C3689" s="0" t="s">
        <v>19</v>
      </c>
      <c r="D3689" s="0" t="s">
        <v>25</v>
      </c>
      <c r="E3689" s="0" t="n">
        <v>4</v>
      </c>
      <c r="F3689" s="0" t="n">
        <v>0.389930555555556</v>
      </c>
      <c r="G3689" s="0" t="s">
        <v>34</v>
      </c>
      <c r="H3689" s="0" t="n">
        <v>8</v>
      </c>
    </row>
    <row r="3690" customFormat="false" ht="15" hidden="false" customHeight="false" outlineLevel="0" collapsed="false">
      <c r="A3690" s="0" t="n">
        <v>3689</v>
      </c>
      <c r="B3690" s="0" t="n">
        <v>42344</v>
      </c>
      <c r="C3690" s="0" t="s">
        <v>15</v>
      </c>
      <c r="D3690" s="0" t="s">
        <v>31</v>
      </c>
      <c r="E3690" s="0" t="n">
        <v>2</v>
      </c>
      <c r="F3690" s="0" t="n">
        <v>0.38994212962963</v>
      </c>
      <c r="G3690" s="0" t="s">
        <v>34</v>
      </c>
      <c r="H3690" s="0" t="n">
        <v>16</v>
      </c>
    </row>
    <row r="3691" customFormat="false" ht="15" hidden="false" customHeight="false" outlineLevel="0" collapsed="false">
      <c r="A3691" s="0" t="n">
        <v>3690</v>
      </c>
      <c r="B3691" s="0" t="n">
        <v>42349</v>
      </c>
      <c r="C3691" s="0" t="s">
        <v>17</v>
      </c>
      <c r="D3691" s="0" t="s">
        <v>24</v>
      </c>
      <c r="E3691" s="0" t="n">
        <v>4</v>
      </c>
      <c r="F3691" s="0" t="n">
        <v>0.38994212962963</v>
      </c>
      <c r="G3691" s="0" t="s">
        <v>34</v>
      </c>
      <c r="H3691" s="0" t="n">
        <v>16</v>
      </c>
    </row>
    <row r="3692" customFormat="false" ht="15" hidden="false" customHeight="false" outlineLevel="0" collapsed="false">
      <c r="A3692" s="0" t="n">
        <v>3691</v>
      </c>
      <c r="B3692" s="0" t="n">
        <v>42349</v>
      </c>
      <c r="C3692" s="0" t="s">
        <v>20</v>
      </c>
      <c r="D3692" s="0" t="s">
        <v>30</v>
      </c>
      <c r="E3692" s="0" t="n">
        <v>5</v>
      </c>
      <c r="F3692" s="0" t="n">
        <v>0.389953703703704</v>
      </c>
      <c r="G3692" s="0" t="s">
        <v>34</v>
      </c>
      <c r="H3692" s="0" t="n">
        <v>12</v>
      </c>
    </row>
    <row r="3693" customFormat="false" ht="15" hidden="false" customHeight="false" outlineLevel="0" collapsed="false">
      <c r="A3693" s="0" t="n">
        <v>3692</v>
      </c>
      <c r="B3693" s="0" t="n">
        <v>42352</v>
      </c>
      <c r="C3693" s="0" t="s">
        <v>20</v>
      </c>
      <c r="D3693" s="0" t="s">
        <v>30</v>
      </c>
      <c r="E3693" s="0" t="n">
        <v>1</v>
      </c>
      <c r="F3693" s="0" t="n">
        <v>0.389953703703704</v>
      </c>
      <c r="G3693" s="0" t="s">
        <v>34</v>
      </c>
      <c r="H3693" s="0" t="n">
        <v>12</v>
      </c>
    </row>
    <row r="3694" customFormat="false" ht="15" hidden="false" customHeight="false" outlineLevel="0" collapsed="false">
      <c r="A3694" s="0" t="n">
        <v>3693</v>
      </c>
      <c r="B3694" s="0" t="n">
        <v>42341</v>
      </c>
      <c r="C3694" s="0" t="s">
        <v>17</v>
      </c>
      <c r="D3694" s="0" t="s">
        <v>27</v>
      </c>
      <c r="E3694" s="0" t="n">
        <v>4</v>
      </c>
      <c r="F3694" s="0" t="n">
        <v>0.389965277777778</v>
      </c>
      <c r="G3694" s="0" t="s">
        <v>34</v>
      </c>
      <c r="H3694" s="0" t="n">
        <v>16</v>
      </c>
    </row>
    <row r="3695" customFormat="false" ht="15" hidden="false" customHeight="false" outlineLevel="0" collapsed="false">
      <c r="A3695" s="0" t="n">
        <v>3694</v>
      </c>
      <c r="B3695" s="0" t="n">
        <v>42352</v>
      </c>
      <c r="C3695" s="0" t="s">
        <v>19</v>
      </c>
      <c r="D3695" s="0" t="s">
        <v>27</v>
      </c>
      <c r="E3695" s="0" t="n">
        <v>3</v>
      </c>
      <c r="F3695" s="0" t="n">
        <v>0.389965277777778</v>
      </c>
      <c r="G3695" s="0" t="s">
        <v>34</v>
      </c>
      <c r="H3695" s="0" t="n">
        <v>16</v>
      </c>
    </row>
    <row r="3696" customFormat="false" ht="15" hidden="false" customHeight="false" outlineLevel="0" collapsed="false">
      <c r="A3696" s="0" t="n">
        <v>3695</v>
      </c>
      <c r="B3696" s="0" t="n">
        <v>42345</v>
      </c>
      <c r="C3696" s="0" t="s">
        <v>19</v>
      </c>
      <c r="D3696" s="0" t="s">
        <v>29</v>
      </c>
      <c r="E3696" s="0" t="n">
        <v>4</v>
      </c>
      <c r="F3696" s="0" t="n">
        <v>0.389988425925926</v>
      </c>
      <c r="G3696" s="0" t="s">
        <v>34</v>
      </c>
      <c r="H3696" s="0" t="n">
        <v>12</v>
      </c>
    </row>
    <row r="3697" customFormat="false" ht="15" hidden="false" customHeight="false" outlineLevel="0" collapsed="false">
      <c r="A3697" s="0" t="n">
        <v>3696</v>
      </c>
      <c r="B3697" s="0" t="n">
        <v>42347</v>
      </c>
      <c r="C3697" s="0" t="s">
        <v>20</v>
      </c>
      <c r="D3697" s="0" t="s">
        <v>22</v>
      </c>
      <c r="E3697" s="0" t="n">
        <v>4</v>
      </c>
      <c r="F3697" s="0" t="n">
        <v>0.389988425925926</v>
      </c>
      <c r="G3697" s="0" t="s">
        <v>34</v>
      </c>
      <c r="H3697" s="0" t="n">
        <v>16</v>
      </c>
    </row>
    <row r="3698" customFormat="false" ht="15" hidden="false" customHeight="false" outlineLevel="0" collapsed="false">
      <c r="A3698" s="0" t="n">
        <v>3697</v>
      </c>
      <c r="B3698" s="0" t="n">
        <v>42352</v>
      </c>
      <c r="C3698" s="0" t="s">
        <v>20</v>
      </c>
      <c r="D3698" s="0" t="s">
        <v>21</v>
      </c>
      <c r="E3698" s="0" t="n">
        <v>4</v>
      </c>
      <c r="F3698" s="0" t="n">
        <v>0.389988425925926</v>
      </c>
      <c r="G3698" s="0" t="s">
        <v>34</v>
      </c>
      <c r="H3698" s="0" t="n">
        <v>16</v>
      </c>
    </row>
    <row r="3699" customFormat="false" ht="15" hidden="false" customHeight="false" outlineLevel="0" collapsed="false">
      <c r="A3699" s="0" t="n">
        <v>3698</v>
      </c>
      <c r="B3699" s="0" t="n">
        <v>42343</v>
      </c>
      <c r="C3699" s="0" t="s">
        <v>15</v>
      </c>
      <c r="D3699" s="0" t="s">
        <v>28</v>
      </c>
      <c r="E3699" s="0" t="n">
        <v>3</v>
      </c>
      <c r="F3699" s="0" t="n">
        <v>0.390011574074074</v>
      </c>
      <c r="G3699" s="0" t="s">
        <v>34</v>
      </c>
      <c r="H3699" s="0" t="n">
        <v>12</v>
      </c>
    </row>
    <row r="3700" customFormat="false" ht="15" hidden="false" customHeight="false" outlineLevel="0" collapsed="false">
      <c r="A3700" s="0" t="n">
        <v>3699</v>
      </c>
      <c r="B3700" s="0" t="n">
        <v>42343</v>
      </c>
      <c r="C3700" s="0" t="s">
        <v>12</v>
      </c>
      <c r="D3700" s="0" t="s">
        <v>33</v>
      </c>
      <c r="E3700" s="0" t="n">
        <v>4</v>
      </c>
      <c r="F3700" s="0" t="n">
        <v>0.390023148148148</v>
      </c>
      <c r="G3700" s="0" t="s">
        <v>34</v>
      </c>
      <c r="H3700" s="0" t="n">
        <v>16</v>
      </c>
    </row>
    <row r="3701" customFormat="false" ht="15" hidden="false" customHeight="false" outlineLevel="0" collapsed="false">
      <c r="A3701" s="0" t="n">
        <v>3700</v>
      </c>
      <c r="B3701" s="0" t="n">
        <v>42343</v>
      </c>
      <c r="C3701" s="0" t="s">
        <v>20</v>
      </c>
      <c r="D3701" s="0" t="s">
        <v>24</v>
      </c>
      <c r="E3701" s="0" t="n">
        <v>2</v>
      </c>
      <c r="F3701" s="0" t="n">
        <v>0.390023148148148</v>
      </c>
      <c r="G3701" s="0" t="s">
        <v>34</v>
      </c>
      <c r="H3701" s="0" t="n">
        <v>16</v>
      </c>
    </row>
    <row r="3702" customFormat="false" ht="15" hidden="false" customHeight="false" outlineLevel="0" collapsed="false">
      <c r="A3702" s="0" t="n">
        <v>3701</v>
      </c>
      <c r="B3702" s="0" t="n">
        <v>42351</v>
      </c>
      <c r="C3702" s="0" t="s">
        <v>12</v>
      </c>
      <c r="D3702" s="0" t="s">
        <v>28</v>
      </c>
      <c r="E3702" s="0" t="n">
        <v>4</v>
      </c>
      <c r="F3702" s="0" t="n">
        <v>0.390023148148148</v>
      </c>
      <c r="G3702" s="0" t="s">
        <v>34</v>
      </c>
      <c r="H3702" s="0" t="n">
        <v>12</v>
      </c>
    </row>
    <row r="3703" customFormat="false" ht="15" hidden="false" customHeight="false" outlineLevel="0" collapsed="false">
      <c r="A3703" s="0" t="n">
        <v>3702</v>
      </c>
      <c r="B3703" s="0" t="n">
        <v>42349</v>
      </c>
      <c r="C3703" s="0" t="s">
        <v>15</v>
      </c>
      <c r="D3703" s="0" t="s">
        <v>18</v>
      </c>
      <c r="E3703" s="0" t="n">
        <v>5</v>
      </c>
      <c r="F3703" s="0" t="n">
        <v>0.390034722222222</v>
      </c>
      <c r="G3703" s="0" t="s">
        <v>34</v>
      </c>
      <c r="H3703" s="0" t="n">
        <v>16</v>
      </c>
    </row>
    <row r="3704" customFormat="false" ht="15" hidden="false" customHeight="false" outlineLevel="0" collapsed="false">
      <c r="A3704" s="0" t="n">
        <v>3703</v>
      </c>
      <c r="B3704" s="0" t="n">
        <v>42349</v>
      </c>
      <c r="C3704" s="0" t="s">
        <v>20</v>
      </c>
      <c r="D3704" s="0" t="s">
        <v>25</v>
      </c>
      <c r="E3704" s="0" t="n">
        <v>5</v>
      </c>
      <c r="F3704" s="0" t="n">
        <v>0.390046296296296</v>
      </c>
      <c r="G3704" s="0" t="s">
        <v>34</v>
      </c>
      <c r="H3704" s="0" t="n">
        <v>8</v>
      </c>
    </row>
    <row r="3705" customFormat="false" ht="15" hidden="false" customHeight="false" outlineLevel="0" collapsed="false">
      <c r="A3705" s="0" t="n">
        <v>3704</v>
      </c>
      <c r="B3705" s="0" t="n">
        <v>42345</v>
      </c>
      <c r="C3705" s="0" t="s">
        <v>17</v>
      </c>
      <c r="D3705" s="0" t="s">
        <v>31</v>
      </c>
      <c r="E3705" s="0" t="n">
        <v>2</v>
      </c>
      <c r="F3705" s="0" t="n">
        <v>0.39005787037037</v>
      </c>
      <c r="G3705" s="0" t="s">
        <v>34</v>
      </c>
      <c r="H3705" s="0" t="n">
        <v>16</v>
      </c>
    </row>
    <row r="3706" customFormat="false" ht="15" hidden="false" customHeight="false" outlineLevel="0" collapsed="false">
      <c r="A3706" s="0" t="n">
        <v>3705</v>
      </c>
      <c r="B3706" s="0" t="n">
        <v>42349</v>
      </c>
      <c r="C3706" s="0" t="s">
        <v>15</v>
      </c>
      <c r="D3706" s="0" t="s">
        <v>30</v>
      </c>
      <c r="E3706" s="0" t="n">
        <v>1</v>
      </c>
      <c r="F3706" s="0" t="n">
        <v>0.390081018518519</v>
      </c>
      <c r="G3706" s="0" t="s">
        <v>34</v>
      </c>
      <c r="H3706" s="0" t="n">
        <v>12</v>
      </c>
    </row>
    <row r="3707" customFormat="false" ht="15" hidden="false" customHeight="false" outlineLevel="0" collapsed="false">
      <c r="A3707" s="0" t="n">
        <v>3706</v>
      </c>
      <c r="B3707" s="0" t="n">
        <v>42352</v>
      </c>
      <c r="C3707" s="0" t="s">
        <v>19</v>
      </c>
      <c r="D3707" s="0" t="s">
        <v>23</v>
      </c>
      <c r="E3707" s="0" t="n">
        <v>5</v>
      </c>
      <c r="F3707" s="0" t="n">
        <v>0.390081018518519</v>
      </c>
      <c r="G3707" s="0" t="s">
        <v>34</v>
      </c>
      <c r="H3707" s="0" t="n">
        <v>8</v>
      </c>
    </row>
    <row r="3708" customFormat="false" ht="15" hidden="false" customHeight="false" outlineLevel="0" collapsed="false">
      <c r="A3708" s="0" t="n">
        <v>3707</v>
      </c>
      <c r="B3708" s="0" t="n">
        <v>42349</v>
      </c>
      <c r="C3708" s="0" t="s">
        <v>19</v>
      </c>
      <c r="D3708" s="0" t="s">
        <v>18</v>
      </c>
      <c r="E3708" s="0" t="n">
        <v>2</v>
      </c>
      <c r="F3708" s="0" t="n">
        <v>0.390081018518519</v>
      </c>
      <c r="G3708" s="0" t="s">
        <v>34</v>
      </c>
      <c r="H3708" s="0" t="n">
        <v>16</v>
      </c>
    </row>
    <row r="3709" customFormat="false" ht="15" hidden="false" customHeight="false" outlineLevel="0" collapsed="false">
      <c r="A3709" s="0" t="n">
        <v>3708</v>
      </c>
      <c r="B3709" s="0" t="n">
        <v>42348</v>
      </c>
      <c r="C3709" s="0" t="s">
        <v>19</v>
      </c>
      <c r="D3709" s="0" t="s">
        <v>24</v>
      </c>
      <c r="E3709" s="0" t="n">
        <v>4</v>
      </c>
      <c r="F3709" s="0" t="n">
        <v>0.390104166666667</v>
      </c>
      <c r="G3709" s="0" t="s">
        <v>34</v>
      </c>
      <c r="H3709" s="0" t="n">
        <v>16</v>
      </c>
    </row>
    <row r="3710" customFormat="false" ht="15" hidden="false" customHeight="false" outlineLevel="0" collapsed="false">
      <c r="A3710" s="0" t="n">
        <v>3709</v>
      </c>
      <c r="B3710" s="0" t="n">
        <v>42347</v>
      </c>
      <c r="C3710" s="0" t="s">
        <v>15</v>
      </c>
      <c r="D3710" s="0" t="s">
        <v>33</v>
      </c>
      <c r="E3710" s="0" t="n">
        <v>2</v>
      </c>
      <c r="F3710" s="0" t="n">
        <v>0.390115740740741</v>
      </c>
      <c r="G3710" s="0" t="s">
        <v>34</v>
      </c>
      <c r="H3710" s="0" t="n">
        <v>16</v>
      </c>
    </row>
    <row r="3711" customFormat="false" ht="15" hidden="false" customHeight="false" outlineLevel="0" collapsed="false">
      <c r="A3711" s="0" t="n">
        <v>3710</v>
      </c>
      <c r="B3711" s="0" t="n">
        <v>42353</v>
      </c>
      <c r="C3711" s="0" t="s">
        <v>20</v>
      </c>
      <c r="D3711" s="0" t="s">
        <v>33</v>
      </c>
      <c r="E3711" s="0" t="n">
        <v>3</v>
      </c>
      <c r="F3711" s="0" t="n">
        <v>0.390127314814815</v>
      </c>
      <c r="G3711" s="0" t="s">
        <v>34</v>
      </c>
      <c r="H3711" s="0" t="n">
        <v>16</v>
      </c>
    </row>
    <row r="3712" customFormat="false" ht="15" hidden="false" customHeight="false" outlineLevel="0" collapsed="false">
      <c r="A3712" s="0" t="n">
        <v>3711</v>
      </c>
      <c r="B3712" s="0" t="n">
        <v>42351</v>
      </c>
      <c r="C3712" s="0" t="s">
        <v>15</v>
      </c>
      <c r="D3712" s="0" t="s">
        <v>31</v>
      </c>
      <c r="E3712" s="0" t="n">
        <v>2</v>
      </c>
      <c r="F3712" s="0" t="n">
        <v>0.390138888888889</v>
      </c>
      <c r="G3712" s="0" t="s">
        <v>34</v>
      </c>
      <c r="H3712" s="0" t="n">
        <v>16</v>
      </c>
    </row>
    <row r="3713" customFormat="false" ht="15" hidden="false" customHeight="false" outlineLevel="0" collapsed="false">
      <c r="A3713" s="0" t="n">
        <v>3712</v>
      </c>
      <c r="B3713" s="0" t="n">
        <v>42347</v>
      </c>
      <c r="C3713" s="0" t="s">
        <v>19</v>
      </c>
      <c r="D3713" s="0" t="s">
        <v>22</v>
      </c>
      <c r="E3713" s="0" t="n">
        <v>3</v>
      </c>
      <c r="F3713" s="0" t="n">
        <v>0.390150462962963</v>
      </c>
      <c r="G3713" s="0" t="s">
        <v>34</v>
      </c>
      <c r="H3713" s="0" t="n">
        <v>16</v>
      </c>
    </row>
    <row r="3714" customFormat="false" ht="15" hidden="false" customHeight="false" outlineLevel="0" collapsed="false">
      <c r="A3714" s="0" t="n">
        <v>3713</v>
      </c>
      <c r="B3714" s="0" t="n">
        <v>42344</v>
      </c>
      <c r="C3714" s="0" t="s">
        <v>15</v>
      </c>
      <c r="D3714" s="0" t="s">
        <v>31</v>
      </c>
      <c r="E3714" s="0" t="n">
        <v>2</v>
      </c>
      <c r="F3714" s="0" t="n">
        <v>0.390162037037037</v>
      </c>
      <c r="G3714" s="0" t="s">
        <v>34</v>
      </c>
      <c r="H3714" s="0" t="n">
        <v>16</v>
      </c>
    </row>
    <row r="3715" customFormat="false" ht="15" hidden="false" customHeight="false" outlineLevel="0" collapsed="false">
      <c r="A3715" s="0" t="n">
        <v>3714</v>
      </c>
      <c r="B3715" s="0" t="n">
        <v>42347</v>
      </c>
      <c r="C3715" s="0" t="s">
        <v>19</v>
      </c>
      <c r="D3715" s="0" t="s">
        <v>22</v>
      </c>
      <c r="E3715" s="0" t="n">
        <v>3</v>
      </c>
      <c r="F3715" s="0" t="n">
        <v>0.390173611111111</v>
      </c>
      <c r="G3715" s="0" t="s">
        <v>34</v>
      </c>
      <c r="H3715" s="0" t="n">
        <v>16</v>
      </c>
    </row>
    <row r="3716" customFormat="false" ht="15" hidden="false" customHeight="false" outlineLevel="0" collapsed="false">
      <c r="A3716" s="0" t="n">
        <v>3715</v>
      </c>
      <c r="B3716" s="0" t="n">
        <v>42344</v>
      </c>
      <c r="C3716" s="0" t="s">
        <v>15</v>
      </c>
      <c r="D3716" s="0" t="s">
        <v>23</v>
      </c>
      <c r="E3716" s="0" t="n">
        <v>4</v>
      </c>
      <c r="F3716" s="0" t="n">
        <v>0.390173611111111</v>
      </c>
      <c r="G3716" s="0" t="s">
        <v>34</v>
      </c>
      <c r="H3716" s="0" t="n">
        <v>8</v>
      </c>
    </row>
    <row r="3717" customFormat="false" ht="15" hidden="false" customHeight="false" outlineLevel="0" collapsed="false">
      <c r="A3717" s="0" t="n">
        <v>3716</v>
      </c>
      <c r="B3717" s="0" t="n">
        <v>42353</v>
      </c>
      <c r="C3717" s="0" t="s">
        <v>20</v>
      </c>
      <c r="D3717" s="0" t="s">
        <v>25</v>
      </c>
      <c r="E3717" s="0" t="n">
        <v>4</v>
      </c>
      <c r="F3717" s="0" t="n">
        <v>0.390185185185185</v>
      </c>
      <c r="G3717" s="0" t="s">
        <v>34</v>
      </c>
      <c r="H3717" s="0" t="n">
        <v>8</v>
      </c>
    </row>
    <row r="3718" customFormat="false" ht="15" hidden="false" customHeight="false" outlineLevel="0" collapsed="false">
      <c r="A3718" s="0" t="n">
        <v>3717</v>
      </c>
      <c r="B3718" s="0" t="n">
        <v>42349</v>
      </c>
      <c r="C3718" s="0" t="s">
        <v>15</v>
      </c>
      <c r="D3718" s="0" t="s">
        <v>33</v>
      </c>
      <c r="E3718" s="0" t="n">
        <v>4</v>
      </c>
      <c r="F3718" s="0" t="n">
        <v>0.390185185185185</v>
      </c>
      <c r="G3718" s="0" t="s">
        <v>34</v>
      </c>
      <c r="H3718" s="0" t="n">
        <v>16</v>
      </c>
    </row>
    <row r="3719" customFormat="false" ht="15" hidden="false" customHeight="false" outlineLevel="0" collapsed="false">
      <c r="A3719" s="0" t="n">
        <v>3718</v>
      </c>
      <c r="B3719" s="0" t="n">
        <v>42341</v>
      </c>
      <c r="C3719" s="0" t="s">
        <v>12</v>
      </c>
      <c r="D3719" s="0" t="s">
        <v>31</v>
      </c>
      <c r="E3719" s="0" t="n">
        <v>1</v>
      </c>
      <c r="F3719" s="0" t="n">
        <v>0.390219907407407</v>
      </c>
      <c r="G3719" s="0" t="s">
        <v>34</v>
      </c>
      <c r="H3719" s="0" t="n">
        <v>16</v>
      </c>
    </row>
    <row r="3720" customFormat="false" ht="15" hidden="false" customHeight="false" outlineLevel="0" collapsed="false">
      <c r="A3720" s="0" t="n">
        <v>3719</v>
      </c>
      <c r="B3720" s="0" t="n">
        <v>42344</v>
      </c>
      <c r="C3720" s="0" t="s">
        <v>12</v>
      </c>
      <c r="D3720" s="0" t="s">
        <v>29</v>
      </c>
      <c r="E3720" s="0" t="n">
        <v>5</v>
      </c>
      <c r="F3720" s="0" t="n">
        <v>0.390277777777778</v>
      </c>
      <c r="G3720" s="0" t="s">
        <v>34</v>
      </c>
      <c r="H3720" s="0" t="n">
        <v>12</v>
      </c>
    </row>
    <row r="3721" customFormat="false" ht="15" hidden="false" customHeight="false" outlineLevel="0" collapsed="false">
      <c r="A3721" s="0" t="n">
        <v>3720</v>
      </c>
      <c r="B3721" s="0" t="n">
        <v>42349</v>
      </c>
      <c r="C3721" s="0" t="s">
        <v>15</v>
      </c>
      <c r="D3721" s="0" t="s">
        <v>28</v>
      </c>
      <c r="E3721" s="0" t="n">
        <v>2</v>
      </c>
      <c r="F3721" s="0" t="n">
        <v>0.390277777777778</v>
      </c>
      <c r="G3721" s="0" t="s">
        <v>34</v>
      </c>
      <c r="H3721" s="0" t="n">
        <v>12</v>
      </c>
    </row>
    <row r="3722" customFormat="false" ht="15" hidden="false" customHeight="false" outlineLevel="0" collapsed="false">
      <c r="A3722" s="0" t="n">
        <v>3721</v>
      </c>
      <c r="B3722" s="0" t="n">
        <v>42349</v>
      </c>
      <c r="C3722" s="0" t="s">
        <v>19</v>
      </c>
      <c r="D3722" s="0" t="s">
        <v>32</v>
      </c>
      <c r="E3722" s="0" t="n">
        <v>2</v>
      </c>
      <c r="F3722" s="0" t="n">
        <v>0.390289351851852</v>
      </c>
      <c r="G3722" s="0" t="s">
        <v>34</v>
      </c>
      <c r="H3722" s="0" t="n">
        <v>8</v>
      </c>
    </row>
    <row r="3723" customFormat="false" ht="15" hidden="false" customHeight="false" outlineLevel="0" collapsed="false">
      <c r="A3723" s="0" t="n">
        <v>3722</v>
      </c>
      <c r="B3723" s="0" t="n">
        <v>42341</v>
      </c>
      <c r="C3723" s="0" t="s">
        <v>19</v>
      </c>
      <c r="D3723" s="0" t="s">
        <v>16</v>
      </c>
      <c r="E3723" s="0" t="n">
        <v>5</v>
      </c>
      <c r="F3723" s="0" t="n">
        <v>0.390289351851852</v>
      </c>
      <c r="G3723" s="0" t="s">
        <v>34</v>
      </c>
      <c r="H3723" s="0" t="n">
        <v>8</v>
      </c>
    </row>
    <row r="3724" customFormat="false" ht="15" hidden="false" customHeight="false" outlineLevel="0" collapsed="false">
      <c r="A3724" s="0" t="n">
        <v>3723</v>
      </c>
      <c r="B3724" s="0" t="n">
        <v>42345</v>
      </c>
      <c r="C3724" s="0" t="s">
        <v>17</v>
      </c>
      <c r="D3724" s="0" t="s">
        <v>29</v>
      </c>
      <c r="E3724" s="0" t="n">
        <v>2</v>
      </c>
      <c r="F3724" s="0" t="n">
        <v>0.390324074074074</v>
      </c>
      <c r="G3724" s="0" t="s">
        <v>34</v>
      </c>
      <c r="H3724" s="0" t="n">
        <v>12</v>
      </c>
    </row>
    <row r="3725" customFormat="false" ht="15" hidden="false" customHeight="false" outlineLevel="0" collapsed="false">
      <c r="A3725" s="0" t="n">
        <v>3724</v>
      </c>
      <c r="B3725" s="0" t="n">
        <v>42343</v>
      </c>
      <c r="C3725" s="0" t="s">
        <v>12</v>
      </c>
      <c r="D3725" s="0" t="s">
        <v>26</v>
      </c>
      <c r="E3725" s="0" t="n">
        <v>3</v>
      </c>
      <c r="F3725" s="0" t="n">
        <v>0.390335648148148</v>
      </c>
      <c r="G3725" s="0" t="s">
        <v>34</v>
      </c>
      <c r="H3725" s="0" t="n">
        <v>12</v>
      </c>
    </row>
    <row r="3726" customFormat="false" ht="15" hidden="false" customHeight="false" outlineLevel="0" collapsed="false">
      <c r="A3726" s="0" t="n">
        <v>3725</v>
      </c>
      <c r="B3726" s="0" t="n">
        <v>42347</v>
      </c>
      <c r="C3726" s="0" t="s">
        <v>20</v>
      </c>
      <c r="D3726" s="0" t="s">
        <v>33</v>
      </c>
      <c r="E3726" s="0" t="n">
        <v>1</v>
      </c>
      <c r="F3726" s="0" t="n">
        <v>0.390347222222222</v>
      </c>
      <c r="G3726" s="0" t="s">
        <v>34</v>
      </c>
      <c r="H3726" s="0" t="n">
        <v>16</v>
      </c>
    </row>
    <row r="3727" customFormat="false" ht="15" hidden="false" customHeight="false" outlineLevel="0" collapsed="false">
      <c r="A3727" s="0" t="n">
        <v>3726</v>
      </c>
      <c r="B3727" s="0" t="n">
        <v>42344</v>
      </c>
      <c r="C3727" s="0" t="s">
        <v>12</v>
      </c>
      <c r="D3727" s="0" t="s">
        <v>23</v>
      </c>
      <c r="E3727" s="0" t="n">
        <v>1</v>
      </c>
      <c r="F3727" s="0" t="n">
        <v>0.390347222222222</v>
      </c>
      <c r="G3727" s="0" t="s">
        <v>34</v>
      </c>
      <c r="H3727" s="0" t="n">
        <v>8</v>
      </c>
    </row>
    <row r="3728" customFormat="false" ht="15" hidden="false" customHeight="false" outlineLevel="0" collapsed="false">
      <c r="A3728" s="0" t="n">
        <v>3727</v>
      </c>
      <c r="B3728" s="0" t="n">
        <v>42344</v>
      </c>
      <c r="C3728" s="0" t="s">
        <v>12</v>
      </c>
      <c r="D3728" s="0" t="s">
        <v>27</v>
      </c>
      <c r="E3728" s="0" t="n">
        <v>3</v>
      </c>
      <c r="F3728" s="0" t="n">
        <v>0.390393518518519</v>
      </c>
      <c r="G3728" s="0" t="s">
        <v>34</v>
      </c>
      <c r="H3728" s="0" t="n">
        <v>16</v>
      </c>
    </row>
    <row r="3729" customFormat="false" ht="15" hidden="false" customHeight="false" outlineLevel="0" collapsed="false">
      <c r="A3729" s="0" t="n">
        <v>3728</v>
      </c>
      <c r="B3729" s="0" t="n">
        <v>42345</v>
      </c>
      <c r="C3729" s="0" t="s">
        <v>15</v>
      </c>
      <c r="D3729" s="0" t="s">
        <v>21</v>
      </c>
      <c r="E3729" s="0" t="n">
        <v>3</v>
      </c>
      <c r="F3729" s="0" t="n">
        <v>0.390416666666667</v>
      </c>
      <c r="G3729" s="0" t="s">
        <v>34</v>
      </c>
      <c r="H3729" s="0" t="n">
        <v>16</v>
      </c>
    </row>
    <row r="3730" customFormat="false" ht="15" hidden="false" customHeight="false" outlineLevel="0" collapsed="false">
      <c r="A3730" s="0" t="n">
        <v>3729</v>
      </c>
      <c r="B3730" s="0" t="n">
        <v>42353</v>
      </c>
      <c r="C3730" s="0" t="s">
        <v>15</v>
      </c>
      <c r="D3730" s="0" t="s">
        <v>31</v>
      </c>
      <c r="E3730" s="0" t="n">
        <v>4</v>
      </c>
      <c r="F3730" s="0" t="n">
        <v>0.390428240740741</v>
      </c>
      <c r="G3730" s="0" t="s">
        <v>34</v>
      </c>
      <c r="H3730" s="0" t="n">
        <v>16</v>
      </c>
    </row>
    <row r="3731" customFormat="false" ht="15" hidden="false" customHeight="false" outlineLevel="0" collapsed="false">
      <c r="A3731" s="0" t="n">
        <v>3730</v>
      </c>
      <c r="B3731" s="0" t="n">
        <v>42353</v>
      </c>
      <c r="C3731" s="0" t="s">
        <v>15</v>
      </c>
      <c r="D3731" s="0" t="s">
        <v>24</v>
      </c>
      <c r="E3731" s="0" t="n">
        <v>4</v>
      </c>
      <c r="F3731" s="0" t="n">
        <v>0.390439814814815</v>
      </c>
      <c r="G3731" s="0" t="s">
        <v>34</v>
      </c>
      <c r="H3731" s="0" t="n">
        <v>16</v>
      </c>
    </row>
    <row r="3732" customFormat="false" ht="15" hidden="false" customHeight="false" outlineLevel="0" collapsed="false">
      <c r="A3732" s="0" t="n">
        <v>3731</v>
      </c>
      <c r="B3732" s="0" t="n">
        <v>42349</v>
      </c>
      <c r="C3732" s="0" t="s">
        <v>15</v>
      </c>
      <c r="D3732" s="0" t="s">
        <v>31</v>
      </c>
      <c r="E3732" s="0" t="n">
        <v>3</v>
      </c>
      <c r="F3732" s="0" t="n">
        <v>0.390439814814815</v>
      </c>
      <c r="G3732" s="0" t="s">
        <v>34</v>
      </c>
      <c r="H3732" s="0" t="n">
        <v>16</v>
      </c>
    </row>
    <row r="3733" customFormat="false" ht="15" hidden="false" customHeight="false" outlineLevel="0" collapsed="false">
      <c r="A3733" s="0" t="n">
        <v>3732</v>
      </c>
      <c r="B3733" s="0" t="n">
        <v>42351</v>
      </c>
      <c r="C3733" s="0" t="s">
        <v>15</v>
      </c>
      <c r="D3733" s="0" t="s">
        <v>31</v>
      </c>
      <c r="E3733" s="0" t="n">
        <v>4</v>
      </c>
      <c r="F3733" s="0" t="n">
        <v>0.390451388888889</v>
      </c>
      <c r="G3733" s="0" t="s">
        <v>34</v>
      </c>
      <c r="H3733" s="0" t="n">
        <v>16</v>
      </c>
    </row>
    <row r="3734" customFormat="false" ht="15" hidden="false" customHeight="false" outlineLevel="0" collapsed="false">
      <c r="A3734" s="0" t="n">
        <v>3733</v>
      </c>
      <c r="B3734" s="0" t="n">
        <v>42347</v>
      </c>
      <c r="C3734" s="0" t="s">
        <v>19</v>
      </c>
      <c r="D3734" s="0" t="s">
        <v>18</v>
      </c>
      <c r="E3734" s="0" t="n">
        <v>1</v>
      </c>
      <c r="F3734" s="0" t="n">
        <v>0.390451388888889</v>
      </c>
      <c r="G3734" s="0" t="s">
        <v>34</v>
      </c>
      <c r="H3734" s="0" t="n">
        <v>16</v>
      </c>
    </row>
    <row r="3735" customFormat="false" ht="15" hidden="false" customHeight="false" outlineLevel="0" collapsed="false">
      <c r="A3735" s="0" t="n">
        <v>3734</v>
      </c>
      <c r="B3735" s="0" t="n">
        <v>42349</v>
      </c>
      <c r="C3735" s="0" t="s">
        <v>12</v>
      </c>
      <c r="D3735" s="0" t="s">
        <v>29</v>
      </c>
      <c r="E3735" s="0" t="n">
        <v>2</v>
      </c>
      <c r="F3735" s="0" t="n">
        <v>0.390462962962963</v>
      </c>
      <c r="G3735" s="0" t="s">
        <v>34</v>
      </c>
      <c r="H3735" s="0" t="n">
        <v>12</v>
      </c>
    </row>
    <row r="3736" customFormat="false" ht="15" hidden="false" customHeight="false" outlineLevel="0" collapsed="false">
      <c r="A3736" s="0" t="n">
        <v>3735</v>
      </c>
      <c r="B3736" s="0" t="n">
        <v>42344</v>
      </c>
      <c r="C3736" s="0" t="s">
        <v>15</v>
      </c>
      <c r="D3736" s="0" t="s">
        <v>18</v>
      </c>
      <c r="E3736" s="0" t="n">
        <v>3</v>
      </c>
      <c r="F3736" s="0" t="n">
        <v>0.390474537037037</v>
      </c>
      <c r="G3736" s="0" t="s">
        <v>34</v>
      </c>
      <c r="H3736" s="0" t="n">
        <v>16</v>
      </c>
    </row>
    <row r="3737" customFormat="false" ht="15" hidden="false" customHeight="false" outlineLevel="0" collapsed="false">
      <c r="A3737" s="0" t="n">
        <v>3736</v>
      </c>
      <c r="B3737" s="0" t="n">
        <v>42353</v>
      </c>
      <c r="C3737" s="0" t="s">
        <v>15</v>
      </c>
      <c r="D3737" s="0" t="s">
        <v>23</v>
      </c>
      <c r="E3737" s="0" t="n">
        <v>2</v>
      </c>
      <c r="F3737" s="0" t="n">
        <v>0.390497685185185</v>
      </c>
      <c r="G3737" s="0" t="s">
        <v>34</v>
      </c>
      <c r="H3737" s="0" t="n">
        <v>8</v>
      </c>
    </row>
    <row r="3738" customFormat="false" ht="15" hidden="false" customHeight="false" outlineLevel="0" collapsed="false">
      <c r="A3738" s="0" t="n">
        <v>3737</v>
      </c>
      <c r="B3738" s="0" t="n">
        <v>42345</v>
      </c>
      <c r="C3738" s="0" t="s">
        <v>12</v>
      </c>
      <c r="D3738" s="0" t="s">
        <v>30</v>
      </c>
      <c r="E3738" s="0" t="n">
        <v>1</v>
      </c>
      <c r="F3738" s="0" t="n">
        <v>0.390497685185185</v>
      </c>
      <c r="G3738" s="0" t="s">
        <v>34</v>
      </c>
      <c r="H3738" s="0" t="n">
        <v>12</v>
      </c>
    </row>
    <row r="3739" customFormat="false" ht="15" hidden="false" customHeight="false" outlineLevel="0" collapsed="false">
      <c r="A3739" s="0" t="n">
        <v>3738</v>
      </c>
      <c r="B3739" s="0" t="n">
        <v>42344</v>
      </c>
      <c r="C3739" s="0" t="s">
        <v>15</v>
      </c>
      <c r="D3739" s="0" t="s">
        <v>16</v>
      </c>
      <c r="E3739" s="0" t="n">
        <v>4</v>
      </c>
      <c r="F3739" s="0" t="n">
        <v>0.390532407407407</v>
      </c>
      <c r="G3739" s="0" t="s">
        <v>34</v>
      </c>
      <c r="H3739" s="0" t="n">
        <v>8</v>
      </c>
    </row>
    <row r="3740" customFormat="false" ht="15" hidden="false" customHeight="false" outlineLevel="0" collapsed="false">
      <c r="A3740" s="0" t="n">
        <v>3739</v>
      </c>
      <c r="B3740" s="0" t="n">
        <v>42350</v>
      </c>
      <c r="C3740" s="0" t="s">
        <v>20</v>
      </c>
      <c r="D3740" s="0" t="s">
        <v>18</v>
      </c>
      <c r="E3740" s="0" t="n">
        <v>1</v>
      </c>
      <c r="F3740" s="0" t="n">
        <v>0.390543981481482</v>
      </c>
      <c r="G3740" s="0" t="s">
        <v>34</v>
      </c>
      <c r="H3740" s="0" t="n">
        <v>16</v>
      </c>
    </row>
    <row r="3741" customFormat="false" ht="15" hidden="false" customHeight="false" outlineLevel="0" collapsed="false">
      <c r="A3741" s="0" t="n">
        <v>3740</v>
      </c>
      <c r="B3741" s="0" t="n">
        <v>42342</v>
      </c>
      <c r="C3741" s="0" t="s">
        <v>20</v>
      </c>
      <c r="D3741" s="0" t="s">
        <v>25</v>
      </c>
      <c r="E3741" s="0" t="n">
        <v>5</v>
      </c>
      <c r="F3741" s="0" t="n">
        <v>0.390555555555556</v>
      </c>
      <c r="G3741" s="0" t="s">
        <v>34</v>
      </c>
      <c r="H3741" s="0" t="n">
        <v>8</v>
      </c>
    </row>
    <row r="3742" customFormat="false" ht="15" hidden="false" customHeight="false" outlineLevel="0" collapsed="false">
      <c r="A3742" s="0" t="n">
        <v>3741</v>
      </c>
      <c r="B3742" s="0" t="n">
        <v>42347</v>
      </c>
      <c r="C3742" s="0" t="s">
        <v>17</v>
      </c>
      <c r="D3742" s="0" t="s">
        <v>21</v>
      </c>
      <c r="E3742" s="0" t="n">
        <v>1</v>
      </c>
      <c r="F3742" s="0" t="n">
        <v>0.39056712962963</v>
      </c>
      <c r="G3742" s="0" t="s">
        <v>34</v>
      </c>
      <c r="H3742" s="0" t="n">
        <v>16</v>
      </c>
    </row>
    <row r="3743" customFormat="false" ht="15" hidden="false" customHeight="false" outlineLevel="0" collapsed="false">
      <c r="A3743" s="0" t="n">
        <v>3742</v>
      </c>
      <c r="B3743" s="0" t="n">
        <v>42353</v>
      </c>
      <c r="C3743" s="0" t="s">
        <v>20</v>
      </c>
      <c r="D3743" s="0" t="s">
        <v>28</v>
      </c>
      <c r="E3743" s="0" t="n">
        <v>4</v>
      </c>
      <c r="F3743" s="0" t="n">
        <v>0.39056712962963</v>
      </c>
      <c r="G3743" s="0" t="s">
        <v>34</v>
      </c>
      <c r="H3743" s="0" t="n">
        <v>12</v>
      </c>
    </row>
    <row r="3744" customFormat="false" ht="15" hidden="false" customHeight="false" outlineLevel="0" collapsed="false">
      <c r="A3744" s="0" t="n">
        <v>3743</v>
      </c>
      <c r="B3744" s="0" t="n">
        <v>42344</v>
      </c>
      <c r="C3744" s="0" t="s">
        <v>19</v>
      </c>
      <c r="D3744" s="0" t="s">
        <v>28</v>
      </c>
      <c r="E3744" s="0" t="n">
        <v>4</v>
      </c>
      <c r="F3744" s="0" t="n">
        <v>0.39056712962963</v>
      </c>
      <c r="G3744" s="0" t="s">
        <v>34</v>
      </c>
      <c r="H3744" s="0" t="n">
        <v>12</v>
      </c>
    </row>
    <row r="3745" customFormat="false" ht="15" hidden="false" customHeight="false" outlineLevel="0" collapsed="false">
      <c r="A3745" s="0" t="n">
        <v>3744</v>
      </c>
      <c r="B3745" s="0" t="n">
        <v>42344</v>
      </c>
      <c r="C3745" s="0" t="s">
        <v>17</v>
      </c>
      <c r="D3745" s="0" t="s">
        <v>30</v>
      </c>
      <c r="E3745" s="0" t="n">
        <v>3</v>
      </c>
      <c r="F3745" s="0" t="n">
        <v>0.39056712962963</v>
      </c>
      <c r="G3745" s="0" t="s">
        <v>34</v>
      </c>
      <c r="H3745" s="0" t="n">
        <v>12</v>
      </c>
    </row>
    <row r="3746" customFormat="false" ht="15" hidden="false" customHeight="false" outlineLevel="0" collapsed="false">
      <c r="A3746" s="0" t="n">
        <v>3745</v>
      </c>
      <c r="B3746" s="0" t="n">
        <v>42349</v>
      </c>
      <c r="C3746" s="0" t="s">
        <v>12</v>
      </c>
      <c r="D3746" s="0" t="s">
        <v>29</v>
      </c>
      <c r="E3746" s="0" t="n">
        <v>1</v>
      </c>
      <c r="F3746" s="0" t="n">
        <v>0.390613425925926</v>
      </c>
      <c r="G3746" s="0" t="s">
        <v>34</v>
      </c>
      <c r="H3746" s="0" t="n">
        <v>12</v>
      </c>
    </row>
    <row r="3747" customFormat="false" ht="15" hidden="false" customHeight="false" outlineLevel="0" collapsed="false">
      <c r="A3747" s="0" t="n">
        <v>3746</v>
      </c>
      <c r="B3747" s="0" t="n">
        <v>42349</v>
      </c>
      <c r="C3747" s="0" t="s">
        <v>19</v>
      </c>
      <c r="D3747" s="0" t="s">
        <v>22</v>
      </c>
      <c r="E3747" s="0" t="n">
        <v>2</v>
      </c>
      <c r="F3747" s="0" t="n">
        <v>0.390625</v>
      </c>
      <c r="G3747" s="0" t="s">
        <v>34</v>
      </c>
      <c r="H3747" s="0" t="n">
        <v>16</v>
      </c>
    </row>
    <row r="3748" customFormat="false" ht="15" hidden="false" customHeight="false" outlineLevel="0" collapsed="false">
      <c r="A3748" s="0" t="n">
        <v>3747</v>
      </c>
      <c r="B3748" s="0" t="n">
        <v>42348</v>
      </c>
      <c r="C3748" s="0" t="s">
        <v>12</v>
      </c>
      <c r="D3748" s="0" t="s">
        <v>26</v>
      </c>
      <c r="E3748" s="0" t="n">
        <v>1</v>
      </c>
      <c r="F3748" s="0" t="n">
        <v>0.390625</v>
      </c>
      <c r="G3748" s="0" t="s">
        <v>34</v>
      </c>
      <c r="H3748" s="0" t="n">
        <v>12</v>
      </c>
    </row>
    <row r="3749" customFormat="false" ht="15" hidden="false" customHeight="false" outlineLevel="0" collapsed="false">
      <c r="A3749" s="0" t="n">
        <v>3748</v>
      </c>
      <c r="B3749" s="0" t="n">
        <v>42343</v>
      </c>
      <c r="C3749" s="0" t="s">
        <v>20</v>
      </c>
      <c r="D3749" s="0" t="s">
        <v>28</v>
      </c>
      <c r="E3749" s="0" t="n">
        <v>4</v>
      </c>
      <c r="F3749" s="0" t="n">
        <v>0.390625</v>
      </c>
      <c r="G3749" s="0" t="s">
        <v>34</v>
      </c>
      <c r="H3749" s="0" t="n">
        <v>12</v>
      </c>
    </row>
    <row r="3750" customFormat="false" ht="15" hidden="false" customHeight="false" outlineLevel="0" collapsed="false">
      <c r="A3750" s="0" t="n">
        <v>3749</v>
      </c>
      <c r="B3750" s="0" t="n">
        <v>42348</v>
      </c>
      <c r="C3750" s="0" t="s">
        <v>19</v>
      </c>
      <c r="D3750" s="0" t="s">
        <v>28</v>
      </c>
      <c r="E3750" s="0" t="n">
        <v>2</v>
      </c>
      <c r="F3750" s="0" t="n">
        <v>0.390636574074074</v>
      </c>
      <c r="G3750" s="0" t="s">
        <v>34</v>
      </c>
      <c r="H3750" s="0" t="n">
        <v>12</v>
      </c>
    </row>
    <row r="3751" customFormat="false" ht="15" hidden="false" customHeight="false" outlineLevel="0" collapsed="false">
      <c r="A3751" s="0" t="n">
        <v>3750</v>
      </c>
      <c r="B3751" s="0" t="n">
        <v>42350</v>
      </c>
      <c r="C3751" s="0" t="s">
        <v>19</v>
      </c>
      <c r="D3751" s="0" t="s">
        <v>29</v>
      </c>
      <c r="E3751" s="0" t="n">
        <v>5</v>
      </c>
      <c r="F3751" s="0" t="n">
        <v>0.390659722222222</v>
      </c>
      <c r="G3751" s="0" t="s">
        <v>34</v>
      </c>
      <c r="H3751" s="0" t="n">
        <v>12</v>
      </c>
    </row>
    <row r="3752" customFormat="false" ht="15" hidden="false" customHeight="false" outlineLevel="0" collapsed="false">
      <c r="A3752" s="0" t="n">
        <v>3751</v>
      </c>
      <c r="B3752" s="0" t="n">
        <v>42344</v>
      </c>
      <c r="C3752" s="0" t="s">
        <v>15</v>
      </c>
      <c r="D3752" s="0" t="s">
        <v>29</v>
      </c>
      <c r="E3752" s="0" t="n">
        <v>3</v>
      </c>
      <c r="F3752" s="0" t="n">
        <v>0.390659722222222</v>
      </c>
      <c r="G3752" s="0" t="s">
        <v>34</v>
      </c>
      <c r="H3752" s="0" t="n">
        <v>12</v>
      </c>
    </row>
    <row r="3753" customFormat="false" ht="15" hidden="false" customHeight="false" outlineLevel="0" collapsed="false">
      <c r="A3753" s="0" t="n">
        <v>3752</v>
      </c>
      <c r="B3753" s="0" t="n">
        <v>42351</v>
      </c>
      <c r="C3753" s="0" t="s">
        <v>12</v>
      </c>
      <c r="D3753" s="0" t="s">
        <v>13</v>
      </c>
      <c r="E3753" s="0" t="n">
        <v>3</v>
      </c>
      <c r="F3753" s="0" t="n">
        <v>0.390659722222222</v>
      </c>
      <c r="G3753" s="0" t="s">
        <v>34</v>
      </c>
      <c r="H3753" s="0" t="n">
        <v>8</v>
      </c>
    </row>
    <row r="3754" customFormat="false" ht="15" hidden="false" customHeight="false" outlineLevel="0" collapsed="false">
      <c r="A3754" s="0" t="n">
        <v>3753</v>
      </c>
      <c r="B3754" s="0" t="n">
        <v>42344</v>
      </c>
      <c r="C3754" s="0" t="s">
        <v>20</v>
      </c>
      <c r="D3754" s="0" t="s">
        <v>31</v>
      </c>
      <c r="E3754" s="0" t="n">
        <v>2</v>
      </c>
      <c r="F3754" s="0" t="n">
        <v>0.390694444444444</v>
      </c>
      <c r="G3754" s="0" t="s">
        <v>34</v>
      </c>
      <c r="H3754" s="0" t="n">
        <v>16</v>
      </c>
    </row>
    <row r="3755" customFormat="false" ht="15" hidden="false" customHeight="false" outlineLevel="0" collapsed="false">
      <c r="A3755" s="0" t="n">
        <v>3754</v>
      </c>
      <c r="B3755" s="0" t="n">
        <v>42347</v>
      </c>
      <c r="C3755" s="0" t="s">
        <v>12</v>
      </c>
      <c r="D3755" s="0" t="s">
        <v>31</v>
      </c>
      <c r="E3755" s="0" t="n">
        <v>5</v>
      </c>
      <c r="F3755" s="0" t="n">
        <v>0.390694444444444</v>
      </c>
      <c r="G3755" s="0" t="s">
        <v>34</v>
      </c>
      <c r="H3755" s="0" t="n">
        <v>16</v>
      </c>
    </row>
    <row r="3756" customFormat="false" ht="15" hidden="false" customHeight="false" outlineLevel="0" collapsed="false">
      <c r="A3756" s="0" t="n">
        <v>3755</v>
      </c>
      <c r="B3756" s="0" t="n">
        <v>42347</v>
      </c>
      <c r="C3756" s="0" t="s">
        <v>17</v>
      </c>
      <c r="D3756" s="0" t="s">
        <v>30</v>
      </c>
      <c r="E3756" s="0" t="n">
        <v>2</v>
      </c>
      <c r="F3756" s="0" t="n">
        <v>0.390706018518518</v>
      </c>
      <c r="G3756" s="0" t="s">
        <v>34</v>
      </c>
      <c r="H3756" s="0" t="n">
        <v>12</v>
      </c>
    </row>
    <row r="3757" customFormat="false" ht="15" hidden="false" customHeight="false" outlineLevel="0" collapsed="false">
      <c r="A3757" s="0" t="n">
        <v>3756</v>
      </c>
      <c r="B3757" s="0" t="n">
        <v>42345</v>
      </c>
      <c r="C3757" s="0" t="s">
        <v>19</v>
      </c>
      <c r="D3757" s="0" t="s">
        <v>26</v>
      </c>
      <c r="E3757" s="0" t="n">
        <v>1</v>
      </c>
      <c r="F3757" s="0" t="n">
        <v>0.390717592592593</v>
      </c>
      <c r="G3757" s="0" t="s">
        <v>34</v>
      </c>
      <c r="H3757" s="0" t="n">
        <v>12</v>
      </c>
    </row>
    <row r="3758" customFormat="false" ht="15" hidden="false" customHeight="false" outlineLevel="0" collapsed="false">
      <c r="A3758" s="0" t="n">
        <v>3757</v>
      </c>
      <c r="B3758" s="0" t="n">
        <v>42348</v>
      </c>
      <c r="C3758" s="0" t="s">
        <v>15</v>
      </c>
      <c r="D3758" s="0" t="s">
        <v>33</v>
      </c>
      <c r="E3758" s="0" t="n">
        <v>3</v>
      </c>
      <c r="F3758" s="0" t="n">
        <v>0.390717592592593</v>
      </c>
      <c r="G3758" s="0" t="s">
        <v>34</v>
      </c>
      <c r="H3758" s="0" t="n">
        <v>16</v>
      </c>
    </row>
    <row r="3759" customFormat="false" ht="15" hidden="false" customHeight="false" outlineLevel="0" collapsed="false">
      <c r="A3759" s="0" t="n">
        <v>3758</v>
      </c>
      <c r="B3759" s="0" t="n">
        <v>42343</v>
      </c>
      <c r="C3759" s="0" t="s">
        <v>19</v>
      </c>
      <c r="D3759" s="0" t="s">
        <v>25</v>
      </c>
      <c r="E3759" s="0" t="n">
        <v>3</v>
      </c>
      <c r="F3759" s="0" t="n">
        <v>0.390729166666667</v>
      </c>
      <c r="G3759" s="0" t="s">
        <v>34</v>
      </c>
      <c r="H3759" s="0" t="n">
        <v>8</v>
      </c>
    </row>
    <row r="3760" customFormat="false" ht="15" hidden="false" customHeight="false" outlineLevel="0" collapsed="false">
      <c r="A3760" s="0" t="n">
        <v>3759</v>
      </c>
      <c r="B3760" s="0" t="n">
        <v>42344</v>
      </c>
      <c r="C3760" s="0" t="s">
        <v>20</v>
      </c>
      <c r="D3760" s="0" t="s">
        <v>29</v>
      </c>
      <c r="E3760" s="0" t="n">
        <v>3</v>
      </c>
      <c r="F3760" s="0" t="n">
        <v>0.390729166666667</v>
      </c>
      <c r="G3760" s="0" t="s">
        <v>34</v>
      </c>
      <c r="H3760" s="0" t="n">
        <v>12</v>
      </c>
    </row>
    <row r="3761" customFormat="false" ht="15" hidden="false" customHeight="false" outlineLevel="0" collapsed="false">
      <c r="A3761" s="0" t="n">
        <v>3760</v>
      </c>
      <c r="B3761" s="0" t="n">
        <v>42351</v>
      </c>
      <c r="C3761" s="0" t="s">
        <v>12</v>
      </c>
      <c r="D3761" s="0" t="s">
        <v>31</v>
      </c>
      <c r="E3761" s="0" t="n">
        <v>3</v>
      </c>
      <c r="F3761" s="0" t="n">
        <v>0.390740740740741</v>
      </c>
      <c r="G3761" s="0" t="s">
        <v>34</v>
      </c>
      <c r="H3761" s="0" t="n">
        <v>16</v>
      </c>
    </row>
    <row r="3762" customFormat="false" ht="15" hidden="false" customHeight="false" outlineLevel="0" collapsed="false">
      <c r="A3762" s="0" t="n">
        <v>3761</v>
      </c>
      <c r="B3762" s="0" t="n">
        <v>42347</v>
      </c>
      <c r="C3762" s="0" t="s">
        <v>15</v>
      </c>
      <c r="D3762" s="0" t="s">
        <v>16</v>
      </c>
      <c r="E3762" s="0" t="n">
        <v>2</v>
      </c>
      <c r="F3762" s="0" t="n">
        <v>0.390740740740741</v>
      </c>
      <c r="G3762" s="0" t="s">
        <v>34</v>
      </c>
      <c r="H3762" s="0" t="n">
        <v>8</v>
      </c>
    </row>
    <row r="3763" customFormat="false" ht="15" hidden="false" customHeight="false" outlineLevel="0" collapsed="false">
      <c r="A3763" s="0" t="n">
        <v>3762</v>
      </c>
      <c r="B3763" s="0" t="n">
        <v>42345</v>
      </c>
      <c r="C3763" s="0" t="s">
        <v>15</v>
      </c>
      <c r="D3763" s="0" t="s">
        <v>23</v>
      </c>
      <c r="E3763" s="0" t="n">
        <v>3</v>
      </c>
      <c r="F3763" s="0" t="n">
        <v>0.390740740740741</v>
      </c>
      <c r="G3763" s="0" t="s">
        <v>34</v>
      </c>
      <c r="H3763" s="0" t="n">
        <v>8</v>
      </c>
    </row>
    <row r="3764" customFormat="false" ht="15" hidden="false" customHeight="false" outlineLevel="0" collapsed="false">
      <c r="A3764" s="0" t="n">
        <v>3763</v>
      </c>
      <c r="B3764" s="0" t="n">
        <v>42352</v>
      </c>
      <c r="C3764" s="0" t="s">
        <v>12</v>
      </c>
      <c r="D3764" s="0" t="s">
        <v>27</v>
      </c>
      <c r="E3764" s="0" t="n">
        <v>3</v>
      </c>
      <c r="F3764" s="0" t="n">
        <v>0.390763888888889</v>
      </c>
      <c r="G3764" s="0" t="s">
        <v>34</v>
      </c>
      <c r="H3764" s="0" t="n">
        <v>16</v>
      </c>
    </row>
    <row r="3765" customFormat="false" ht="15" hidden="false" customHeight="false" outlineLevel="0" collapsed="false">
      <c r="A3765" s="0" t="n">
        <v>3764</v>
      </c>
      <c r="B3765" s="0" t="n">
        <v>42351</v>
      </c>
      <c r="C3765" s="0" t="s">
        <v>17</v>
      </c>
      <c r="D3765" s="0" t="s">
        <v>31</v>
      </c>
      <c r="E3765" s="0" t="n">
        <v>4</v>
      </c>
      <c r="F3765" s="0" t="n">
        <v>0.390833333333333</v>
      </c>
      <c r="G3765" s="0" t="s">
        <v>34</v>
      </c>
      <c r="H3765" s="0" t="n">
        <v>16</v>
      </c>
    </row>
    <row r="3766" customFormat="false" ht="15" hidden="false" customHeight="false" outlineLevel="0" collapsed="false">
      <c r="A3766" s="0" t="n">
        <v>3765</v>
      </c>
      <c r="B3766" s="0" t="n">
        <v>42347</v>
      </c>
      <c r="C3766" s="0" t="s">
        <v>15</v>
      </c>
      <c r="D3766" s="0" t="s">
        <v>25</v>
      </c>
      <c r="E3766" s="0" t="n">
        <v>2</v>
      </c>
      <c r="F3766" s="0" t="n">
        <v>0.390844907407407</v>
      </c>
      <c r="G3766" s="0" t="s">
        <v>34</v>
      </c>
      <c r="H3766" s="0" t="n">
        <v>8</v>
      </c>
    </row>
    <row r="3767" customFormat="false" ht="15" hidden="false" customHeight="false" outlineLevel="0" collapsed="false">
      <c r="A3767" s="0" t="n">
        <v>3766</v>
      </c>
      <c r="B3767" s="0" t="n">
        <v>42341</v>
      </c>
      <c r="C3767" s="0" t="s">
        <v>15</v>
      </c>
      <c r="D3767" s="0" t="s">
        <v>31</v>
      </c>
      <c r="E3767" s="0" t="n">
        <v>4</v>
      </c>
      <c r="F3767" s="0" t="n">
        <v>0.390844907407407</v>
      </c>
      <c r="G3767" s="0" t="s">
        <v>34</v>
      </c>
      <c r="H3767" s="0" t="n">
        <v>16</v>
      </c>
    </row>
    <row r="3768" customFormat="false" ht="15" hidden="false" customHeight="false" outlineLevel="0" collapsed="false">
      <c r="A3768" s="0" t="n">
        <v>3767</v>
      </c>
      <c r="B3768" s="0" t="n">
        <v>42346</v>
      </c>
      <c r="C3768" s="0" t="s">
        <v>19</v>
      </c>
      <c r="D3768" s="0" t="s">
        <v>31</v>
      </c>
      <c r="E3768" s="0" t="n">
        <v>2</v>
      </c>
      <c r="F3768" s="0" t="n">
        <v>0.390844907407407</v>
      </c>
      <c r="G3768" s="0" t="s">
        <v>34</v>
      </c>
      <c r="H3768" s="0" t="n">
        <v>16</v>
      </c>
    </row>
    <row r="3769" customFormat="false" ht="15" hidden="false" customHeight="false" outlineLevel="0" collapsed="false">
      <c r="A3769" s="0" t="n">
        <v>3768</v>
      </c>
      <c r="B3769" s="0" t="n">
        <v>42352</v>
      </c>
      <c r="C3769" s="0" t="s">
        <v>15</v>
      </c>
      <c r="D3769" s="0" t="s">
        <v>26</v>
      </c>
      <c r="E3769" s="0" t="n">
        <v>1</v>
      </c>
      <c r="F3769" s="0" t="n">
        <v>0.390856481481482</v>
      </c>
      <c r="G3769" s="0" t="s">
        <v>34</v>
      </c>
      <c r="H3769" s="0" t="n">
        <v>12</v>
      </c>
    </row>
    <row r="3770" customFormat="false" ht="15" hidden="false" customHeight="false" outlineLevel="0" collapsed="false">
      <c r="A3770" s="0" t="n">
        <v>3769</v>
      </c>
      <c r="B3770" s="0" t="n">
        <v>42344</v>
      </c>
      <c r="C3770" s="0" t="s">
        <v>19</v>
      </c>
      <c r="D3770" s="0" t="s">
        <v>16</v>
      </c>
      <c r="E3770" s="0" t="n">
        <v>4</v>
      </c>
      <c r="F3770" s="0" t="n">
        <v>0.390856481481482</v>
      </c>
      <c r="G3770" s="0" t="s">
        <v>34</v>
      </c>
      <c r="H3770" s="0" t="n">
        <v>8</v>
      </c>
    </row>
    <row r="3771" customFormat="false" ht="15" hidden="false" customHeight="false" outlineLevel="0" collapsed="false">
      <c r="A3771" s="0" t="n">
        <v>3770</v>
      </c>
      <c r="B3771" s="0" t="n">
        <v>42350</v>
      </c>
      <c r="C3771" s="0" t="s">
        <v>19</v>
      </c>
      <c r="D3771" s="0" t="s">
        <v>26</v>
      </c>
      <c r="E3771" s="0" t="n">
        <v>3</v>
      </c>
      <c r="F3771" s="0" t="n">
        <v>0.390856481481482</v>
      </c>
      <c r="G3771" s="0" t="s">
        <v>34</v>
      </c>
      <c r="H3771" s="0" t="n">
        <v>12</v>
      </c>
    </row>
    <row r="3772" customFormat="false" ht="15" hidden="false" customHeight="false" outlineLevel="0" collapsed="false">
      <c r="A3772" s="0" t="n">
        <v>3771</v>
      </c>
      <c r="B3772" s="0" t="n">
        <v>42347</v>
      </c>
      <c r="C3772" s="0" t="s">
        <v>20</v>
      </c>
      <c r="D3772" s="0" t="s">
        <v>25</v>
      </c>
      <c r="E3772" s="0" t="n">
        <v>5</v>
      </c>
      <c r="F3772" s="0" t="n">
        <v>0.39087962962963</v>
      </c>
      <c r="G3772" s="0" t="s">
        <v>34</v>
      </c>
      <c r="H3772" s="0" t="n">
        <v>8</v>
      </c>
    </row>
    <row r="3773" customFormat="false" ht="15" hidden="false" customHeight="false" outlineLevel="0" collapsed="false">
      <c r="A3773" s="0" t="n">
        <v>3772</v>
      </c>
      <c r="B3773" s="0" t="n">
        <v>42348</v>
      </c>
      <c r="C3773" s="0" t="s">
        <v>15</v>
      </c>
      <c r="D3773" s="0" t="s">
        <v>27</v>
      </c>
      <c r="E3773" s="0" t="n">
        <v>2</v>
      </c>
      <c r="F3773" s="0" t="n">
        <v>0.39087962962963</v>
      </c>
      <c r="G3773" s="0" t="s">
        <v>34</v>
      </c>
      <c r="H3773" s="0" t="n">
        <v>16</v>
      </c>
    </row>
    <row r="3774" customFormat="false" ht="15" hidden="false" customHeight="false" outlineLevel="0" collapsed="false">
      <c r="A3774" s="0" t="n">
        <v>3773</v>
      </c>
      <c r="B3774" s="0" t="n">
        <v>42342</v>
      </c>
      <c r="C3774" s="0" t="s">
        <v>15</v>
      </c>
      <c r="D3774" s="0" t="s">
        <v>21</v>
      </c>
      <c r="E3774" s="0" t="n">
        <v>3</v>
      </c>
      <c r="F3774" s="0" t="n">
        <v>0.390891203703704</v>
      </c>
      <c r="G3774" s="0" t="s">
        <v>34</v>
      </c>
      <c r="H3774" s="0" t="n">
        <v>16</v>
      </c>
    </row>
    <row r="3775" customFormat="false" ht="15" hidden="false" customHeight="false" outlineLevel="0" collapsed="false">
      <c r="A3775" s="0" t="n">
        <v>3774</v>
      </c>
      <c r="B3775" s="0" t="n">
        <v>42353</v>
      </c>
      <c r="C3775" s="0" t="s">
        <v>12</v>
      </c>
      <c r="D3775" s="0" t="s">
        <v>16</v>
      </c>
      <c r="E3775" s="0" t="n">
        <v>4</v>
      </c>
      <c r="F3775" s="0" t="n">
        <v>0.390925925925926</v>
      </c>
      <c r="G3775" s="0" t="s">
        <v>34</v>
      </c>
      <c r="H3775" s="0" t="n">
        <v>8</v>
      </c>
    </row>
    <row r="3776" customFormat="false" ht="15" hidden="false" customHeight="false" outlineLevel="0" collapsed="false">
      <c r="A3776" s="0" t="n">
        <v>3775</v>
      </c>
      <c r="B3776" s="0" t="n">
        <v>42341</v>
      </c>
      <c r="C3776" s="0" t="s">
        <v>15</v>
      </c>
      <c r="D3776" s="0" t="s">
        <v>33</v>
      </c>
      <c r="E3776" s="0" t="n">
        <v>5</v>
      </c>
      <c r="F3776" s="0" t="n">
        <v>0.3909375</v>
      </c>
      <c r="G3776" s="0" t="s">
        <v>34</v>
      </c>
      <c r="H3776" s="0" t="n">
        <v>16</v>
      </c>
    </row>
    <row r="3777" customFormat="false" ht="15" hidden="false" customHeight="false" outlineLevel="0" collapsed="false">
      <c r="A3777" s="0" t="n">
        <v>3776</v>
      </c>
      <c r="B3777" s="0" t="n">
        <v>42343</v>
      </c>
      <c r="C3777" s="0" t="s">
        <v>12</v>
      </c>
      <c r="D3777" s="0" t="s">
        <v>32</v>
      </c>
      <c r="E3777" s="0" t="n">
        <v>3</v>
      </c>
      <c r="F3777" s="0" t="n">
        <v>0.390949074074074</v>
      </c>
      <c r="G3777" s="0" t="s">
        <v>34</v>
      </c>
      <c r="H3777" s="0" t="n">
        <v>8</v>
      </c>
    </row>
    <row r="3778" customFormat="false" ht="15" hidden="false" customHeight="false" outlineLevel="0" collapsed="false">
      <c r="A3778" s="0" t="n">
        <v>3777</v>
      </c>
      <c r="B3778" s="0" t="n">
        <v>42348</v>
      </c>
      <c r="C3778" s="0" t="s">
        <v>15</v>
      </c>
      <c r="D3778" s="0" t="s">
        <v>13</v>
      </c>
      <c r="E3778" s="0" t="n">
        <v>1</v>
      </c>
      <c r="F3778" s="0" t="n">
        <v>0.390949074074074</v>
      </c>
      <c r="G3778" s="0" t="s">
        <v>34</v>
      </c>
      <c r="H3778" s="0" t="n">
        <v>8</v>
      </c>
    </row>
    <row r="3779" customFormat="false" ht="15" hidden="false" customHeight="false" outlineLevel="0" collapsed="false">
      <c r="A3779" s="0" t="n">
        <v>3778</v>
      </c>
      <c r="B3779" s="0" t="n">
        <v>42347</v>
      </c>
      <c r="C3779" s="0" t="s">
        <v>19</v>
      </c>
      <c r="D3779" s="0" t="s">
        <v>16</v>
      </c>
      <c r="E3779" s="0" t="n">
        <v>4</v>
      </c>
      <c r="F3779" s="0" t="n">
        <v>0.390960648148148</v>
      </c>
      <c r="G3779" s="0" t="s">
        <v>34</v>
      </c>
      <c r="H3779" s="0" t="n">
        <v>8</v>
      </c>
    </row>
    <row r="3780" customFormat="false" ht="15" hidden="false" customHeight="false" outlineLevel="0" collapsed="false">
      <c r="A3780" s="0" t="n">
        <v>3779</v>
      </c>
      <c r="B3780" s="0" t="n">
        <v>42350</v>
      </c>
      <c r="C3780" s="0" t="s">
        <v>17</v>
      </c>
      <c r="D3780" s="0" t="s">
        <v>32</v>
      </c>
      <c r="E3780" s="0" t="n">
        <v>4</v>
      </c>
      <c r="F3780" s="0" t="n">
        <v>0.390960648148148</v>
      </c>
      <c r="G3780" s="0" t="s">
        <v>34</v>
      </c>
      <c r="H3780" s="0" t="n">
        <v>8</v>
      </c>
    </row>
    <row r="3781" customFormat="false" ht="15" hidden="false" customHeight="false" outlineLevel="0" collapsed="false">
      <c r="A3781" s="0" t="n">
        <v>3780</v>
      </c>
      <c r="B3781" s="0" t="n">
        <v>42351</v>
      </c>
      <c r="C3781" s="0" t="s">
        <v>20</v>
      </c>
      <c r="D3781" s="0" t="s">
        <v>31</v>
      </c>
      <c r="E3781" s="0" t="n">
        <v>4</v>
      </c>
      <c r="F3781" s="0" t="n">
        <v>0.390972222222222</v>
      </c>
      <c r="G3781" s="0" t="s">
        <v>34</v>
      </c>
      <c r="H3781" s="0" t="n">
        <v>16</v>
      </c>
    </row>
    <row r="3782" customFormat="false" ht="15" hidden="false" customHeight="false" outlineLevel="0" collapsed="false">
      <c r="A3782" s="0" t="n">
        <v>3781</v>
      </c>
      <c r="B3782" s="0" t="n">
        <v>42353</v>
      </c>
      <c r="C3782" s="0" t="s">
        <v>17</v>
      </c>
      <c r="D3782" s="0" t="s">
        <v>13</v>
      </c>
      <c r="E3782" s="0" t="n">
        <v>3</v>
      </c>
      <c r="F3782" s="0" t="n">
        <v>0.39099537037037</v>
      </c>
      <c r="G3782" s="0" t="s">
        <v>34</v>
      </c>
      <c r="H3782" s="0" t="n">
        <v>8</v>
      </c>
    </row>
    <row r="3783" customFormat="false" ht="15" hidden="false" customHeight="false" outlineLevel="0" collapsed="false">
      <c r="A3783" s="0" t="n">
        <v>3782</v>
      </c>
      <c r="B3783" s="0" t="n">
        <v>42348</v>
      </c>
      <c r="C3783" s="0" t="s">
        <v>19</v>
      </c>
      <c r="D3783" s="0" t="s">
        <v>18</v>
      </c>
      <c r="E3783" s="0" t="n">
        <v>2</v>
      </c>
      <c r="F3783" s="0" t="n">
        <v>0.391006944444444</v>
      </c>
      <c r="G3783" s="0" t="s">
        <v>34</v>
      </c>
      <c r="H3783" s="0" t="n">
        <v>16</v>
      </c>
    </row>
    <row r="3784" customFormat="false" ht="15" hidden="false" customHeight="false" outlineLevel="0" collapsed="false">
      <c r="A3784" s="0" t="n">
        <v>3783</v>
      </c>
      <c r="B3784" s="0" t="n">
        <v>42348</v>
      </c>
      <c r="C3784" s="0" t="s">
        <v>20</v>
      </c>
      <c r="D3784" s="0" t="s">
        <v>16</v>
      </c>
      <c r="E3784" s="0" t="n">
        <v>3</v>
      </c>
      <c r="F3784" s="0" t="n">
        <v>0.391018518518519</v>
      </c>
      <c r="G3784" s="0" t="s">
        <v>34</v>
      </c>
      <c r="H3784" s="0" t="n">
        <v>8</v>
      </c>
    </row>
    <row r="3785" customFormat="false" ht="15" hidden="false" customHeight="false" outlineLevel="0" collapsed="false">
      <c r="A3785" s="0" t="n">
        <v>3784</v>
      </c>
      <c r="B3785" s="0" t="n">
        <v>42349</v>
      </c>
      <c r="C3785" s="0" t="s">
        <v>20</v>
      </c>
      <c r="D3785" s="0" t="s">
        <v>22</v>
      </c>
      <c r="E3785" s="0" t="n">
        <v>5</v>
      </c>
      <c r="F3785" s="0" t="n">
        <v>0.391030092592593</v>
      </c>
      <c r="G3785" s="0" t="s">
        <v>34</v>
      </c>
      <c r="H3785" s="0" t="n">
        <v>16</v>
      </c>
    </row>
    <row r="3786" customFormat="false" ht="15" hidden="false" customHeight="false" outlineLevel="0" collapsed="false">
      <c r="A3786" s="0" t="n">
        <v>3785</v>
      </c>
      <c r="B3786" s="0" t="n">
        <v>42353</v>
      </c>
      <c r="C3786" s="0" t="s">
        <v>20</v>
      </c>
      <c r="D3786" s="0" t="s">
        <v>33</v>
      </c>
      <c r="E3786" s="0" t="n">
        <v>1</v>
      </c>
      <c r="F3786" s="0" t="n">
        <v>0.391030092592593</v>
      </c>
      <c r="G3786" s="0" t="s">
        <v>34</v>
      </c>
      <c r="H3786" s="0" t="n">
        <v>16</v>
      </c>
    </row>
    <row r="3787" customFormat="false" ht="15" hidden="false" customHeight="false" outlineLevel="0" collapsed="false">
      <c r="A3787" s="0" t="n">
        <v>3786</v>
      </c>
      <c r="B3787" s="0" t="n">
        <v>42342</v>
      </c>
      <c r="C3787" s="0" t="s">
        <v>20</v>
      </c>
      <c r="D3787" s="0" t="s">
        <v>26</v>
      </c>
      <c r="E3787" s="0" t="n">
        <v>4</v>
      </c>
      <c r="F3787" s="0" t="n">
        <v>0.391030092592593</v>
      </c>
      <c r="G3787" s="0" t="s">
        <v>34</v>
      </c>
      <c r="H3787" s="0" t="n">
        <v>12</v>
      </c>
    </row>
    <row r="3788" customFormat="false" ht="15" hidden="false" customHeight="false" outlineLevel="0" collapsed="false">
      <c r="A3788" s="0" t="n">
        <v>3787</v>
      </c>
      <c r="B3788" s="0" t="n">
        <v>42342</v>
      </c>
      <c r="C3788" s="0" t="s">
        <v>19</v>
      </c>
      <c r="D3788" s="0" t="s">
        <v>27</v>
      </c>
      <c r="E3788" s="0" t="n">
        <v>1</v>
      </c>
      <c r="F3788" s="0" t="n">
        <v>0.391041666666667</v>
      </c>
      <c r="G3788" s="0" t="s">
        <v>34</v>
      </c>
      <c r="H3788" s="0" t="n">
        <v>16</v>
      </c>
    </row>
    <row r="3789" customFormat="false" ht="15" hidden="false" customHeight="false" outlineLevel="0" collapsed="false">
      <c r="A3789" s="0" t="n">
        <v>3788</v>
      </c>
      <c r="B3789" s="0" t="n">
        <v>42349</v>
      </c>
      <c r="C3789" s="0" t="s">
        <v>12</v>
      </c>
      <c r="D3789" s="0" t="s">
        <v>32</v>
      </c>
      <c r="E3789" s="0" t="n">
        <v>5</v>
      </c>
      <c r="F3789" s="0" t="n">
        <v>0.391053240740741</v>
      </c>
      <c r="G3789" s="0" t="s">
        <v>34</v>
      </c>
      <c r="H3789" s="0" t="n">
        <v>8</v>
      </c>
    </row>
    <row r="3790" customFormat="false" ht="15" hidden="false" customHeight="false" outlineLevel="0" collapsed="false">
      <c r="A3790" s="0" t="n">
        <v>3789</v>
      </c>
      <c r="B3790" s="0" t="n">
        <v>42350</v>
      </c>
      <c r="C3790" s="0" t="s">
        <v>20</v>
      </c>
      <c r="D3790" s="0" t="s">
        <v>18</v>
      </c>
      <c r="E3790" s="0" t="n">
        <v>3</v>
      </c>
      <c r="F3790" s="0" t="n">
        <v>0.391087962962963</v>
      </c>
      <c r="G3790" s="0" t="s">
        <v>34</v>
      </c>
      <c r="H3790" s="0" t="n">
        <v>16</v>
      </c>
    </row>
    <row r="3791" customFormat="false" ht="15" hidden="false" customHeight="false" outlineLevel="0" collapsed="false">
      <c r="A3791" s="0" t="n">
        <v>3790</v>
      </c>
      <c r="B3791" s="0" t="n">
        <v>42345</v>
      </c>
      <c r="C3791" s="0" t="s">
        <v>19</v>
      </c>
      <c r="D3791" s="0" t="s">
        <v>28</v>
      </c>
      <c r="E3791" s="0" t="n">
        <v>1</v>
      </c>
      <c r="F3791" s="0" t="n">
        <v>0.391111111111111</v>
      </c>
      <c r="G3791" s="0" t="s">
        <v>34</v>
      </c>
      <c r="H3791" s="0" t="n">
        <v>12</v>
      </c>
    </row>
    <row r="3792" customFormat="false" ht="15" hidden="false" customHeight="false" outlineLevel="0" collapsed="false">
      <c r="A3792" s="0" t="n">
        <v>3791</v>
      </c>
      <c r="B3792" s="0" t="n">
        <v>42352</v>
      </c>
      <c r="C3792" s="0" t="s">
        <v>12</v>
      </c>
      <c r="D3792" s="0" t="s">
        <v>31</v>
      </c>
      <c r="E3792" s="0" t="n">
        <v>2</v>
      </c>
      <c r="F3792" s="0" t="n">
        <v>0.391122685185185</v>
      </c>
      <c r="G3792" s="0" t="s">
        <v>34</v>
      </c>
      <c r="H3792" s="0" t="n">
        <v>16</v>
      </c>
    </row>
    <row r="3793" customFormat="false" ht="15" hidden="false" customHeight="false" outlineLevel="0" collapsed="false">
      <c r="A3793" s="0" t="n">
        <v>3792</v>
      </c>
      <c r="B3793" s="0" t="n">
        <v>42346</v>
      </c>
      <c r="C3793" s="0" t="s">
        <v>19</v>
      </c>
      <c r="D3793" s="0" t="s">
        <v>29</v>
      </c>
      <c r="E3793" s="0" t="n">
        <v>5</v>
      </c>
      <c r="F3793" s="0" t="n">
        <v>0.391122685185185</v>
      </c>
      <c r="G3793" s="0" t="s">
        <v>34</v>
      </c>
      <c r="H3793" s="0" t="n">
        <v>12</v>
      </c>
    </row>
    <row r="3794" customFormat="false" ht="15" hidden="false" customHeight="false" outlineLevel="0" collapsed="false">
      <c r="A3794" s="0" t="n">
        <v>3793</v>
      </c>
      <c r="B3794" s="0" t="n">
        <v>42345</v>
      </c>
      <c r="C3794" s="0" t="s">
        <v>19</v>
      </c>
      <c r="D3794" s="0" t="s">
        <v>18</v>
      </c>
      <c r="E3794" s="0" t="n">
        <v>2</v>
      </c>
      <c r="F3794" s="0" t="n">
        <v>0.391134259259259</v>
      </c>
      <c r="G3794" s="0" t="s">
        <v>34</v>
      </c>
      <c r="H3794" s="0" t="n">
        <v>16</v>
      </c>
    </row>
    <row r="3795" customFormat="false" ht="15" hidden="false" customHeight="false" outlineLevel="0" collapsed="false">
      <c r="A3795" s="0" t="n">
        <v>3794</v>
      </c>
      <c r="B3795" s="0" t="n">
        <v>42341</v>
      </c>
      <c r="C3795" s="0" t="s">
        <v>15</v>
      </c>
      <c r="D3795" s="0" t="s">
        <v>28</v>
      </c>
      <c r="E3795" s="0" t="n">
        <v>2</v>
      </c>
      <c r="F3795" s="0" t="n">
        <v>0.391145833333333</v>
      </c>
      <c r="G3795" s="0" t="s">
        <v>34</v>
      </c>
      <c r="H3795" s="0" t="n">
        <v>12</v>
      </c>
    </row>
    <row r="3796" customFormat="false" ht="15" hidden="false" customHeight="false" outlineLevel="0" collapsed="false">
      <c r="A3796" s="0" t="n">
        <v>3795</v>
      </c>
      <c r="B3796" s="0" t="n">
        <v>42352</v>
      </c>
      <c r="C3796" s="0" t="s">
        <v>17</v>
      </c>
      <c r="D3796" s="0" t="s">
        <v>26</v>
      </c>
      <c r="E3796" s="0" t="n">
        <v>3</v>
      </c>
      <c r="F3796" s="0" t="n">
        <v>0.391168981481481</v>
      </c>
      <c r="G3796" s="0" t="s">
        <v>34</v>
      </c>
      <c r="H3796" s="0" t="n">
        <v>12</v>
      </c>
    </row>
    <row r="3797" customFormat="false" ht="15" hidden="false" customHeight="false" outlineLevel="0" collapsed="false">
      <c r="A3797" s="0" t="n">
        <v>3796</v>
      </c>
      <c r="B3797" s="0" t="n">
        <v>42351</v>
      </c>
      <c r="C3797" s="0" t="s">
        <v>17</v>
      </c>
      <c r="D3797" s="0" t="s">
        <v>27</v>
      </c>
      <c r="E3797" s="0" t="n">
        <v>1</v>
      </c>
      <c r="F3797" s="0" t="n">
        <v>0.391180555555556</v>
      </c>
      <c r="G3797" s="0" t="s">
        <v>34</v>
      </c>
      <c r="H3797" s="0" t="n">
        <v>16</v>
      </c>
    </row>
    <row r="3798" customFormat="false" ht="15" hidden="false" customHeight="false" outlineLevel="0" collapsed="false">
      <c r="A3798" s="0" t="n">
        <v>3797</v>
      </c>
      <c r="B3798" s="0" t="n">
        <v>42350</v>
      </c>
      <c r="C3798" s="0" t="s">
        <v>19</v>
      </c>
      <c r="D3798" s="0" t="s">
        <v>31</v>
      </c>
      <c r="E3798" s="0" t="n">
        <v>4</v>
      </c>
      <c r="F3798" s="0" t="n">
        <v>0.391180555555556</v>
      </c>
      <c r="G3798" s="0" t="s">
        <v>34</v>
      </c>
      <c r="H3798" s="0" t="n">
        <v>16</v>
      </c>
    </row>
    <row r="3799" customFormat="false" ht="15" hidden="false" customHeight="false" outlineLevel="0" collapsed="false">
      <c r="A3799" s="0" t="n">
        <v>3798</v>
      </c>
      <c r="B3799" s="0" t="n">
        <v>42350</v>
      </c>
      <c r="C3799" s="0" t="s">
        <v>12</v>
      </c>
      <c r="D3799" s="0" t="s">
        <v>26</v>
      </c>
      <c r="E3799" s="0" t="n">
        <v>1</v>
      </c>
      <c r="F3799" s="0" t="n">
        <v>0.391180555555556</v>
      </c>
      <c r="G3799" s="0" t="s">
        <v>34</v>
      </c>
      <c r="H3799" s="0" t="n">
        <v>12</v>
      </c>
    </row>
    <row r="3800" customFormat="false" ht="15" hidden="false" customHeight="false" outlineLevel="0" collapsed="false">
      <c r="A3800" s="0" t="n">
        <v>3799</v>
      </c>
      <c r="B3800" s="0" t="n">
        <v>42346</v>
      </c>
      <c r="C3800" s="0" t="s">
        <v>17</v>
      </c>
      <c r="D3800" s="0" t="s">
        <v>25</v>
      </c>
      <c r="E3800" s="0" t="n">
        <v>5</v>
      </c>
      <c r="F3800" s="0" t="n">
        <v>0.39119212962963</v>
      </c>
      <c r="G3800" s="0" t="s">
        <v>34</v>
      </c>
      <c r="H3800" s="0" t="n">
        <v>8</v>
      </c>
    </row>
    <row r="3801" customFormat="false" ht="15" hidden="false" customHeight="false" outlineLevel="0" collapsed="false">
      <c r="A3801" s="0" t="n">
        <v>3800</v>
      </c>
      <c r="B3801" s="0" t="n">
        <v>42348</v>
      </c>
      <c r="C3801" s="0" t="s">
        <v>19</v>
      </c>
      <c r="D3801" s="0" t="s">
        <v>16</v>
      </c>
      <c r="E3801" s="0" t="n">
        <v>3</v>
      </c>
      <c r="F3801" s="0" t="n">
        <v>0.39119212962963</v>
      </c>
      <c r="G3801" s="0" t="s">
        <v>34</v>
      </c>
      <c r="H3801" s="0" t="n">
        <v>8</v>
      </c>
    </row>
    <row r="3802" customFormat="false" ht="15" hidden="false" customHeight="false" outlineLevel="0" collapsed="false">
      <c r="A3802" s="0" t="n">
        <v>3801</v>
      </c>
      <c r="B3802" s="0" t="n">
        <v>42344</v>
      </c>
      <c r="C3802" s="0" t="s">
        <v>19</v>
      </c>
      <c r="D3802" s="0" t="s">
        <v>26</v>
      </c>
      <c r="E3802" s="0" t="n">
        <v>5</v>
      </c>
      <c r="F3802" s="0" t="n">
        <v>0.391203703703704</v>
      </c>
      <c r="G3802" s="0" t="s">
        <v>34</v>
      </c>
      <c r="H3802" s="0" t="n">
        <v>12</v>
      </c>
    </row>
    <row r="3803" customFormat="false" ht="15" hidden="false" customHeight="false" outlineLevel="0" collapsed="false">
      <c r="A3803" s="0" t="n">
        <v>3802</v>
      </c>
      <c r="B3803" s="0" t="n">
        <v>42352</v>
      </c>
      <c r="C3803" s="0" t="s">
        <v>15</v>
      </c>
      <c r="D3803" s="0" t="s">
        <v>18</v>
      </c>
      <c r="E3803" s="0" t="n">
        <v>3</v>
      </c>
      <c r="F3803" s="0" t="n">
        <v>0.391203703703704</v>
      </c>
      <c r="G3803" s="0" t="s">
        <v>34</v>
      </c>
      <c r="H3803" s="0" t="n">
        <v>16</v>
      </c>
    </row>
    <row r="3804" customFormat="false" ht="15" hidden="false" customHeight="false" outlineLevel="0" collapsed="false">
      <c r="A3804" s="0" t="n">
        <v>3803</v>
      </c>
      <c r="B3804" s="0" t="n">
        <v>42348</v>
      </c>
      <c r="C3804" s="0" t="s">
        <v>12</v>
      </c>
      <c r="D3804" s="0" t="s">
        <v>16</v>
      </c>
      <c r="E3804" s="0" t="n">
        <v>1</v>
      </c>
      <c r="F3804" s="0" t="n">
        <v>0.391215277777778</v>
      </c>
      <c r="G3804" s="0" t="s">
        <v>34</v>
      </c>
      <c r="H3804" s="0" t="n">
        <v>8</v>
      </c>
    </row>
    <row r="3805" customFormat="false" ht="15" hidden="false" customHeight="false" outlineLevel="0" collapsed="false">
      <c r="A3805" s="0" t="n">
        <v>3804</v>
      </c>
      <c r="B3805" s="0" t="n">
        <v>42348</v>
      </c>
      <c r="C3805" s="0" t="s">
        <v>15</v>
      </c>
      <c r="D3805" s="0" t="s">
        <v>32</v>
      </c>
      <c r="E3805" s="0" t="n">
        <v>1</v>
      </c>
      <c r="F3805" s="0" t="n">
        <v>0.391215277777778</v>
      </c>
      <c r="G3805" s="0" t="s">
        <v>34</v>
      </c>
      <c r="H3805" s="0" t="n">
        <v>8</v>
      </c>
    </row>
    <row r="3806" customFormat="false" ht="15" hidden="false" customHeight="false" outlineLevel="0" collapsed="false">
      <c r="A3806" s="0" t="n">
        <v>3805</v>
      </c>
      <c r="B3806" s="0" t="n">
        <v>42349</v>
      </c>
      <c r="C3806" s="0" t="s">
        <v>19</v>
      </c>
      <c r="D3806" s="0" t="s">
        <v>18</v>
      </c>
      <c r="E3806" s="0" t="n">
        <v>2</v>
      </c>
      <c r="F3806" s="0" t="n">
        <v>0.391226851851852</v>
      </c>
      <c r="G3806" s="0" t="s">
        <v>34</v>
      </c>
      <c r="H3806" s="0" t="n">
        <v>16</v>
      </c>
    </row>
    <row r="3807" customFormat="false" ht="15" hidden="false" customHeight="false" outlineLevel="0" collapsed="false">
      <c r="A3807" s="0" t="n">
        <v>3806</v>
      </c>
      <c r="B3807" s="0" t="n">
        <v>42342</v>
      </c>
      <c r="C3807" s="0" t="s">
        <v>17</v>
      </c>
      <c r="D3807" s="0" t="s">
        <v>32</v>
      </c>
      <c r="E3807" s="0" t="n">
        <v>1</v>
      </c>
      <c r="F3807" s="0" t="n">
        <v>0.391226851851852</v>
      </c>
      <c r="G3807" s="0" t="s">
        <v>34</v>
      </c>
      <c r="H3807" s="0" t="n">
        <v>8</v>
      </c>
    </row>
    <row r="3808" customFormat="false" ht="15" hidden="false" customHeight="false" outlineLevel="0" collapsed="false">
      <c r="A3808" s="0" t="n">
        <v>3807</v>
      </c>
      <c r="B3808" s="0" t="n">
        <v>42344</v>
      </c>
      <c r="C3808" s="0" t="s">
        <v>12</v>
      </c>
      <c r="D3808" s="0" t="s">
        <v>22</v>
      </c>
      <c r="E3808" s="0" t="n">
        <v>3</v>
      </c>
      <c r="F3808" s="0" t="n">
        <v>0.39125</v>
      </c>
      <c r="G3808" s="0" t="s">
        <v>34</v>
      </c>
      <c r="H3808" s="0" t="n">
        <v>16</v>
      </c>
    </row>
    <row r="3809" customFormat="false" ht="15" hidden="false" customHeight="false" outlineLevel="0" collapsed="false">
      <c r="A3809" s="0" t="n">
        <v>3808</v>
      </c>
      <c r="B3809" s="0" t="n">
        <v>42352</v>
      </c>
      <c r="C3809" s="0" t="s">
        <v>15</v>
      </c>
      <c r="D3809" s="0" t="s">
        <v>24</v>
      </c>
      <c r="E3809" s="0" t="n">
        <v>2</v>
      </c>
      <c r="F3809" s="0" t="n">
        <v>0.391261574074074</v>
      </c>
      <c r="G3809" s="0" t="s">
        <v>34</v>
      </c>
      <c r="H3809" s="0" t="n">
        <v>16</v>
      </c>
    </row>
    <row r="3810" customFormat="false" ht="15" hidden="false" customHeight="false" outlineLevel="0" collapsed="false">
      <c r="A3810" s="0" t="n">
        <v>3809</v>
      </c>
      <c r="B3810" s="0" t="n">
        <v>42344</v>
      </c>
      <c r="C3810" s="0" t="s">
        <v>12</v>
      </c>
      <c r="D3810" s="0" t="s">
        <v>30</v>
      </c>
      <c r="E3810" s="0" t="n">
        <v>4</v>
      </c>
      <c r="F3810" s="0" t="n">
        <v>0.391273148148148</v>
      </c>
      <c r="G3810" s="0" t="s">
        <v>34</v>
      </c>
      <c r="H3810" s="0" t="n">
        <v>12</v>
      </c>
    </row>
    <row r="3811" customFormat="false" ht="15" hidden="false" customHeight="false" outlineLevel="0" collapsed="false">
      <c r="A3811" s="0" t="n">
        <v>3810</v>
      </c>
      <c r="B3811" s="0" t="n">
        <v>42353</v>
      </c>
      <c r="C3811" s="0" t="s">
        <v>12</v>
      </c>
      <c r="D3811" s="0" t="s">
        <v>32</v>
      </c>
      <c r="E3811" s="0" t="n">
        <v>4</v>
      </c>
      <c r="F3811" s="0" t="n">
        <v>0.391296296296296</v>
      </c>
      <c r="G3811" s="0" t="s">
        <v>34</v>
      </c>
      <c r="H3811" s="0" t="n">
        <v>8</v>
      </c>
    </row>
    <row r="3812" customFormat="false" ht="15" hidden="false" customHeight="false" outlineLevel="0" collapsed="false">
      <c r="A3812" s="0" t="n">
        <v>3811</v>
      </c>
      <c r="B3812" s="0" t="n">
        <v>42346</v>
      </c>
      <c r="C3812" s="0" t="s">
        <v>19</v>
      </c>
      <c r="D3812" s="0" t="s">
        <v>26</v>
      </c>
      <c r="E3812" s="0" t="n">
        <v>5</v>
      </c>
      <c r="F3812" s="0" t="n">
        <v>0.391319444444444</v>
      </c>
      <c r="G3812" s="0" t="s">
        <v>34</v>
      </c>
      <c r="H3812" s="0" t="n">
        <v>12</v>
      </c>
    </row>
    <row r="3813" customFormat="false" ht="15" hidden="false" customHeight="false" outlineLevel="0" collapsed="false">
      <c r="A3813" s="0" t="n">
        <v>3812</v>
      </c>
      <c r="B3813" s="0" t="n">
        <v>42341</v>
      </c>
      <c r="C3813" s="0" t="s">
        <v>12</v>
      </c>
      <c r="D3813" s="0" t="s">
        <v>29</v>
      </c>
      <c r="E3813" s="0" t="n">
        <v>1</v>
      </c>
      <c r="F3813" s="0" t="n">
        <v>0.391331018518519</v>
      </c>
      <c r="G3813" s="0" t="s">
        <v>34</v>
      </c>
      <c r="H3813" s="0" t="n">
        <v>12</v>
      </c>
    </row>
    <row r="3814" customFormat="false" ht="15" hidden="false" customHeight="false" outlineLevel="0" collapsed="false">
      <c r="A3814" s="0" t="n">
        <v>3813</v>
      </c>
      <c r="B3814" s="0" t="n">
        <v>42352</v>
      </c>
      <c r="C3814" s="0" t="s">
        <v>12</v>
      </c>
      <c r="D3814" s="0" t="s">
        <v>21</v>
      </c>
      <c r="E3814" s="0" t="n">
        <v>1</v>
      </c>
      <c r="F3814" s="0" t="n">
        <v>0.391331018518519</v>
      </c>
      <c r="G3814" s="0" t="s">
        <v>34</v>
      </c>
      <c r="H3814" s="0" t="n">
        <v>16</v>
      </c>
    </row>
    <row r="3815" customFormat="false" ht="15" hidden="false" customHeight="false" outlineLevel="0" collapsed="false">
      <c r="A3815" s="0" t="n">
        <v>3814</v>
      </c>
      <c r="B3815" s="0" t="n">
        <v>42341</v>
      </c>
      <c r="C3815" s="0" t="s">
        <v>20</v>
      </c>
      <c r="D3815" s="0" t="s">
        <v>22</v>
      </c>
      <c r="E3815" s="0" t="n">
        <v>2</v>
      </c>
      <c r="F3815" s="0" t="n">
        <v>0.391365740740741</v>
      </c>
      <c r="G3815" s="0" t="s">
        <v>34</v>
      </c>
      <c r="H3815" s="0" t="n">
        <v>16</v>
      </c>
    </row>
    <row r="3816" customFormat="false" ht="15" hidden="false" customHeight="false" outlineLevel="0" collapsed="false">
      <c r="A3816" s="0" t="n">
        <v>3815</v>
      </c>
      <c r="B3816" s="0" t="n">
        <v>42353</v>
      </c>
      <c r="C3816" s="0" t="s">
        <v>20</v>
      </c>
      <c r="D3816" s="0" t="s">
        <v>29</v>
      </c>
      <c r="E3816" s="0" t="n">
        <v>5</v>
      </c>
      <c r="F3816" s="0" t="n">
        <v>0.391365740740741</v>
      </c>
      <c r="G3816" s="0" t="s">
        <v>34</v>
      </c>
      <c r="H3816" s="0" t="n">
        <v>12</v>
      </c>
    </row>
    <row r="3817" customFormat="false" ht="15" hidden="false" customHeight="false" outlineLevel="0" collapsed="false">
      <c r="A3817" s="0" t="n">
        <v>3816</v>
      </c>
      <c r="B3817" s="0" t="n">
        <v>42349</v>
      </c>
      <c r="C3817" s="0" t="s">
        <v>19</v>
      </c>
      <c r="D3817" s="0" t="s">
        <v>21</v>
      </c>
      <c r="E3817" s="0" t="n">
        <v>3</v>
      </c>
      <c r="F3817" s="0" t="n">
        <v>0.391400462962963</v>
      </c>
      <c r="G3817" s="0" t="s">
        <v>34</v>
      </c>
      <c r="H3817" s="0" t="n">
        <v>16</v>
      </c>
    </row>
    <row r="3818" customFormat="false" ht="15" hidden="false" customHeight="false" outlineLevel="0" collapsed="false">
      <c r="A3818" s="0" t="n">
        <v>3817</v>
      </c>
      <c r="B3818" s="0" t="n">
        <v>42345</v>
      </c>
      <c r="C3818" s="0" t="s">
        <v>20</v>
      </c>
      <c r="D3818" s="0" t="s">
        <v>32</v>
      </c>
      <c r="E3818" s="0" t="n">
        <v>1</v>
      </c>
      <c r="F3818" s="0" t="n">
        <v>0.391423611111111</v>
      </c>
      <c r="G3818" s="0" t="s">
        <v>34</v>
      </c>
      <c r="H3818" s="0" t="n">
        <v>8</v>
      </c>
    </row>
    <row r="3819" customFormat="false" ht="15" hidden="false" customHeight="false" outlineLevel="0" collapsed="false">
      <c r="A3819" s="0" t="n">
        <v>3818</v>
      </c>
      <c r="B3819" s="0" t="n">
        <v>42349</v>
      </c>
      <c r="C3819" s="0" t="s">
        <v>15</v>
      </c>
      <c r="D3819" s="0" t="s">
        <v>24</v>
      </c>
      <c r="E3819" s="0" t="n">
        <v>4</v>
      </c>
      <c r="F3819" s="0" t="n">
        <v>0.391423611111111</v>
      </c>
      <c r="G3819" s="0" t="s">
        <v>34</v>
      </c>
      <c r="H3819" s="0" t="n">
        <v>16</v>
      </c>
    </row>
    <row r="3820" customFormat="false" ht="15" hidden="false" customHeight="false" outlineLevel="0" collapsed="false">
      <c r="A3820" s="0" t="n">
        <v>3819</v>
      </c>
      <c r="B3820" s="0" t="n">
        <v>42348</v>
      </c>
      <c r="C3820" s="0" t="s">
        <v>20</v>
      </c>
      <c r="D3820" s="0" t="s">
        <v>33</v>
      </c>
      <c r="E3820" s="0" t="n">
        <v>4</v>
      </c>
      <c r="F3820" s="0" t="n">
        <v>0.391423611111111</v>
      </c>
      <c r="G3820" s="0" t="s">
        <v>34</v>
      </c>
      <c r="H3820" s="0" t="n">
        <v>16</v>
      </c>
    </row>
    <row r="3821" customFormat="false" ht="15" hidden="false" customHeight="false" outlineLevel="0" collapsed="false">
      <c r="A3821" s="0" t="n">
        <v>3820</v>
      </c>
      <c r="B3821" s="0" t="n">
        <v>42347</v>
      </c>
      <c r="C3821" s="0" t="s">
        <v>19</v>
      </c>
      <c r="D3821" s="0" t="s">
        <v>28</v>
      </c>
      <c r="E3821" s="0" t="n">
        <v>3</v>
      </c>
      <c r="F3821" s="0" t="n">
        <v>0.391435185185185</v>
      </c>
      <c r="G3821" s="0" t="s">
        <v>34</v>
      </c>
      <c r="H3821" s="0" t="n">
        <v>12</v>
      </c>
    </row>
    <row r="3822" customFormat="false" ht="15" hidden="false" customHeight="false" outlineLevel="0" collapsed="false">
      <c r="A3822" s="0" t="n">
        <v>3821</v>
      </c>
      <c r="B3822" s="0" t="n">
        <v>42343</v>
      </c>
      <c r="C3822" s="0" t="s">
        <v>15</v>
      </c>
      <c r="D3822" s="0" t="s">
        <v>31</v>
      </c>
      <c r="E3822" s="0" t="n">
        <v>3</v>
      </c>
      <c r="F3822" s="0" t="n">
        <v>0.391435185185185</v>
      </c>
      <c r="G3822" s="0" t="s">
        <v>34</v>
      </c>
      <c r="H3822" s="0" t="n">
        <v>16</v>
      </c>
    </row>
    <row r="3823" customFormat="false" ht="15" hidden="false" customHeight="false" outlineLevel="0" collapsed="false">
      <c r="A3823" s="0" t="n">
        <v>3822</v>
      </c>
      <c r="B3823" s="0" t="n">
        <v>42347</v>
      </c>
      <c r="C3823" s="0" t="s">
        <v>19</v>
      </c>
      <c r="D3823" s="0" t="s">
        <v>28</v>
      </c>
      <c r="E3823" s="0" t="n">
        <v>4</v>
      </c>
      <c r="F3823" s="0" t="n">
        <v>0.391435185185185</v>
      </c>
      <c r="G3823" s="0" t="s">
        <v>34</v>
      </c>
      <c r="H3823" s="0" t="n">
        <v>12</v>
      </c>
    </row>
    <row r="3824" customFormat="false" ht="15" hidden="false" customHeight="false" outlineLevel="0" collapsed="false">
      <c r="A3824" s="0" t="n">
        <v>3823</v>
      </c>
      <c r="B3824" s="0" t="n">
        <v>42344</v>
      </c>
      <c r="C3824" s="0" t="s">
        <v>17</v>
      </c>
      <c r="D3824" s="0" t="s">
        <v>22</v>
      </c>
      <c r="E3824" s="0" t="n">
        <v>5</v>
      </c>
      <c r="F3824" s="0" t="n">
        <v>0.391458333333333</v>
      </c>
      <c r="G3824" s="0" t="s">
        <v>34</v>
      </c>
      <c r="H3824" s="0" t="n">
        <v>16</v>
      </c>
    </row>
    <row r="3825" customFormat="false" ht="15" hidden="false" customHeight="false" outlineLevel="0" collapsed="false">
      <c r="A3825" s="0" t="n">
        <v>3824</v>
      </c>
      <c r="B3825" s="0" t="n">
        <v>42346</v>
      </c>
      <c r="C3825" s="0" t="s">
        <v>17</v>
      </c>
      <c r="D3825" s="0" t="s">
        <v>29</v>
      </c>
      <c r="E3825" s="0" t="n">
        <v>4</v>
      </c>
      <c r="F3825" s="0" t="n">
        <v>0.391458333333333</v>
      </c>
      <c r="G3825" s="0" t="s">
        <v>34</v>
      </c>
      <c r="H3825" s="0" t="n">
        <v>12</v>
      </c>
    </row>
    <row r="3826" customFormat="false" ht="15" hidden="false" customHeight="false" outlineLevel="0" collapsed="false">
      <c r="A3826" s="0" t="n">
        <v>3825</v>
      </c>
      <c r="B3826" s="0" t="n">
        <v>42351</v>
      </c>
      <c r="C3826" s="0" t="s">
        <v>12</v>
      </c>
      <c r="D3826" s="0" t="s">
        <v>13</v>
      </c>
      <c r="E3826" s="0" t="n">
        <v>1</v>
      </c>
      <c r="F3826" s="0" t="n">
        <v>0.391469907407407</v>
      </c>
      <c r="G3826" s="0" t="s">
        <v>34</v>
      </c>
      <c r="H3826" s="0" t="n">
        <v>8</v>
      </c>
    </row>
    <row r="3827" customFormat="false" ht="15" hidden="false" customHeight="false" outlineLevel="0" collapsed="false">
      <c r="A3827" s="0" t="n">
        <v>3826</v>
      </c>
      <c r="B3827" s="0" t="n">
        <v>42341</v>
      </c>
      <c r="C3827" s="0" t="s">
        <v>20</v>
      </c>
      <c r="D3827" s="0" t="s">
        <v>13</v>
      </c>
      <c r="E3827" s="0" t="n">
        <v>4</v>
      </c>
      <c r="F3827" s="0" t="n">
        <v>0.391469907407407</v>
      </c>
      <c r="G3827" s="0" t="s">
        <v>34</v>
      </c>
      <c r="H3827" s="0" t="n">
        <v>8</v>
      </c>
    </row>
    <row r="3828" customFormat="false" ht="15" hidden="false" customHeight="false" outlineLevel="0" collapsed="false">
      <c r="A3828" s="0" t="n">
        <v>3827</v>
      </c>
      <c r="B3828" s="0" t="n">
        <v>42341</v>
      </c>
      <c r="C3828" s="0" t="s">
        <v>12</v>
      </c>
      <c r="D3828" s="0" t="s">
        <v>24</v>
      </c>
      <c r="E3828" s="0" t="n">
        <v>1</v>
      </c>
      <c r="F3828" s="0" t="n">
        <v>0.391481481481481</v>
      </c>
      <c r="G3828" s="0" t="s">
        <v>34</v>
      </c>
      <c r="H3828" s="0" t="n">
        <v>16</v>
      </c>
    </row>
    <row r="3829" customFormat="false" ht="15" hidden="false" customHeight="false" outlineLevel="0" collapsed="false">
      <c r="A3829" s="0" t="n">
        <v>3828</v>
      </c>
      <c r="B3829" s="0" t="n">
        <v>42349</v>
      </c>
      <c r="C3829" s="0" t="s">
        <v>20</v>
      </c>
      <c r="D3829" s="0" t="s">
        <v>23</v>
      </c>
      <c r="E3829" s="0" t="n">
        <v>5</v>
      </c>
      <c r="F3829" s="0" t="n">
        <v>0.39150462962963</v>
      </c>
      <c r="G3829" s="0" t="s">
        <v>34</v>
      </c>
      <c r="H3829" s="0" t="n">
        <v>8</v>
      </c>
    </row>
    <row r="3830" customFormat="false" ht="15" hidden="false" customHeight="false" outlineLevel="0" collapsed="false">
      <c r="A3830" s="0" t="n">
        <v>3829</v>
      </c>
      <c r="B3830" s="0" t="n">
        <v>42344</v>
      </c>
      <c r="C3830" s="0" t="s">
        <v>17</v>
      </c>
      <c r="D3830" s="0" t="s">
        <v>31</v>
      </c>
      <c r="E3830" s="0" t="n">
        <v>5</v>
      </c>
      <c r="F3830" s="0" t="n">
        <v>0.391516203703704</v>
      </c>
      <c r="G3830" s="0" t="s">
        <v>34</v>
      </c>
      <c r="H3830" s="0" t="n">
        <v>16</v>
      </c>
    </row>
    <row r="3831" customFormat="false" ht="15" hidden="false" customHeight="false" outlineLevel="0" collapsed="false">
      <c r="A3831" s="0" t="n">
        <v>3830</v>
      </c>
      <c r="B3831" s="0" t="n">
        <v>42341</v>
      </c>
      <c r="C3831" s="0" t="s">
        <v>17</v>
      </c>
      <c r="D3831" s="0" t="s">
        <v>28</v>
      </c>
      <c r="E3831" s="0" t="n">
        <v>5</v>
      </c>
      <c r="F3831" s="0" t="n">
        <v>0.391516203703704</v>
      </c>
      <c r="G3831" s="0" t="s">
        <v>34</v>
      </c>
      <c r="H3831" s="0" t="n">
        <v>12</v>
      </c>
    </row>
    <row r="3832" customFormat="false" ht="15" hidden="false" customHeight="false" outlineLevel="0" collapsed="false">
      <c r="A3832" s="0" t="n">
        <v>3831</v>
      </c>
      <c r="B3832" s="0" t="n">
        <v>42348</v>
      </c>
      <c r="C3832" s="0" t="s">
        <v>17</v>
      </c>
      <c r="D3832" s="0" t="s">
        <v>23</v>
      </c>
      <c r="E3832" s="0" t="n">
        <v>4</v>
      </c>
      <c r="F3832" s="0" t="n">
        <v>0.391539351851852</v>
      </c>
      <c r="G3832" s="0" t="s">
        <v>34</v>
      </c>
      <c r="H3832" s="0" t="n">
        <v>8</v>
      </c>
    </row>
    <row r="3833" customFormat="false" ht="15" hidden="false" customHeight="false" outlineLevel="0" collapsed="false">
      <c r="A3833" s="0" t="n">
        <v>3832</v>
      </c>
      <c r="B3833" s="0" t="n">
        <v>42349</v>
      </c>
      <c r="C3833" s="0" t="s">
        <v>12</v>
      </c>
      <c r="D3833" s="0" t="s">
        <v>28</v>
      </c>
      <c r="E3833" s="0" t="n">
        <v>3</v>
      </c>
      <c r="F3833" s="0" t="n">
        <v>0.391550925925926</v>
      </c>
      <c r="G3833" s="0" t="s">
        <v>34</v>
      </c>
      <c r="H3833" s="0" t="n">
        <v>12</v>
      </c>
    </row>
    <row r="3834" customFormat="false" ht="15" hidden="false" customHeight="false" outlineLevel="0" collapsed="false">
      <c r="A3834" s="0" t="n">
        <v>3833</v>
      </c>
      <c r="B3834" s="0" t="n">
        <v>42353</v>
      </c>
      <c r="C3834" s="0" t="s">
        <v>15</v>
      </c>
      <c r="D3834" s="0" t="s">
        <v>21</v>
      </c>
      <c r="E3834" s="0" t="n">
        <v>5</v>
      </c>
      <c r="F3834" s="0" t="n">
        <v>0.391550925925926</v>
      </c>
      <c r="G3834" s="0" t="s">
        <v>34</v>
      </c>
      <c r="H3834" s="0" t="n">
        <v>16</v>
      </c>
    </row>
    <row r="3835" customFormat="false" ht="15" hidden="false" customHeight="false" outlineLevel="0" collapsed="false">
      <c r="A3835" s="0" t="n">
        <v>3834</v>
      </c>
      <c r="B3835" s="0" t="n">
        <v>42344</v>
      </c>
      <c r="C3835" s="0" t="s">
        <v>19</v>
      </c>
      <c r="D3835" s="0" t="s">
        <v>13</v>
      </c>
      <c r="E3835" s="0" t="n">
        <v>2</v>
      </c>
      <c r="F3835" s="0" t="n">
        <v>0.3915625</v>
      </c>
      <c r="G3835" s="0" t="s">
        <v>34</v>
      </c>
      <c r="H3835" s="0" t="n">
        <v>8</v>
      </c>
    </row>
    <row r="3836" customFormat="false" ht="15" hidden="false" customHeight="false" outlineLevel="0" collapsed="false">
      <c r="A3836" s="0" t="n">
        <v>3835</v>
      </c>
      <c r="B3836" s="0" t="n">
        <v>42347</v>
      </c>
      <c r="C3836" s="0" t="s">
        <v>15</v>
      </c>
      <c r="D3836" s="0" t="s">
        <v>30</v>
      </c>
      <c r="E3836" s="0" t="n">
        <v>4</v>
      </c>
      <c r="F3836" s="0" t="n">
        <v>0.391574074074074</v>
      </c>
      <c r="G3836" s="0" t="s">
        <v>34</v>
      </c>
      <c r="H3836" s="0" t="n">
        <v>12</v>
      </c>
    </row>
    <row r="3837" customFormat="false" ht="15" hidden="false" customHeight="false" outlineLevel="0" collapsed="false">
      <c r="A3837" s="0" t="n">
        <v>3836</v>
      </c>
      <c r="B3837" s="0" t="n">
        <v>42351</v>
      </c>
      <c r="C3837" s="0" t="s">
        <v>12</v>
      </c>
      <c r="D3837" s="0" t="s">
        <v>27</v>
      </c>
      <c r="E3837" s="0" t="n">
        <v>5</v>
      </c>
      <c r="F3837" s="0" t="n">
        <v>0.391597222222222</v>
      </c>
      <c r="G3837" s="0" t="s">
        <v>34</v>
      </c>
      <c r="H3837" s="0" t="n">
        <v>16</v>
      </c>
    </row>
    <row r="3838" customFormat="false" ht="15" hidden="false" customHeight="false" outlineLevel="0" collapsed="false">
      <c r="A3838" s="0" t="n">
        <v>3837</v>
      </c>
      <c r="B3838" s="0" t="n">
        <v>42343</v>
      </c>
      <c r="C3838" s="0" t="s">
        <v>19</v>
      </c>
      <c r="D3838" s="0" t="s">
        <v>21</v>
      </c>
      <c r="E3838" s="0" t="n">
        <v>3</v>
      </c>
      <c r="F3838" s="0" t="n">
        <v>0.391597222222222</v>
      </c>
      <c r="G3838" s="0" t="s">
        <v>34</v>
      </c>
      <c r="H3838" s="0" t="n">
        <v>16</v>
      </c>
    </row>
    <row r="3839" customFormat="false" ht="15" hidden="false" customHeight="false" outlineLevel="0" collapsed="false">
      <c r="A3839" s="0" t="n">
        <v>3838</v>
      </c>
      <c r="B3839" s="0" t="n">
        <v>42342</v>
      </c>
      <c r="C3839" s="0" t="s">
        <v>17</v>
      </c>
      <c r="D3839" s="0" t="s">
        <v>22</v>
      </c>
      <c r="E3839" s="0" t="n">
        <v>4</v>
      </c>
      <c r="F3839" s="0" t="n">
        <v>0.391608796296296</v>
      </c>
      <c r="G3839" s="0" t="s">
        <v>34</v>
      </c>
      <c r="H3839" s="0" t="n">
        <v>16</v>
      </c>
    </row>
    <row r="3840" customFormat="false" ht="15" hidden="false" customHeight="false" outlineLevel="0" collapsed="false">
      <c r="A3840" s="0" t="n">
        <v>3839</v>
      </c>
      <c r="B3840" s="0" t="n">
        <v>42347</v>
      </c>
      <c r="C3840" s="0" t="s">
        <v>20</v>
      </c>
      <c r="D3840" s="0" t="s">
        <v>26</v>
      </c>
      <c r="E3840" s="0" t="n">
        <v>5</v>
      </c>
      <c r="F3840" s="0" t="n">
        <v>0.391608796296296</v>
      </c>
      <c r="G3840" s="0" t="s">
        <v>34</v>
      </c>
      <c r="H3840" s="0" t="n">
        <v>12</v>
      </c>
    </row>
    <row r="3841" customFormat="false" ht="15" hidden="false" customHeight="false" outlineLevel="0" collapsed="false">
      <c r="A3841" s="0" t="n">
        <v>3840</v>
      </c>
      <c r="B3841" s="0" t="n">
        <v>42346</v>
      </c>
      <c r="C3841" s="0" t="s">
        <v>15</v>
      </c>
      <c r="D3841" s="0" t="s">
        <v>16</v>
      </c>
      <c r="E3841" s="0" t="n">
        <v>1</v>
      </c>
      <c r="F3841" s="0" t="n">
        <v>0.391608796296296</v>
      </c>
      <c r="G3841" s="0" t="s">
        <v>34</v>
      </c>
      <c r="H3841" s="0" t="n">
        <v>8</v>
      </c>
    </row>
    <row r="3842" customFormat="false" ht="15" hidden="false" customHeight="false" outlineLevel="0" collapsed="false">
      <c r="A3842" s="0" t="n">
        <v>3841</v>
      </c>
      <c r="B3842" s="0" t="n">
        <v>42346</v>
      </c>
      <c r="C3842" s="0" t="s">
        <v>12</v>
      </c>
      <c r="D3842" s="0" t="s">
        <v>13</v>
      </c>
      <c r="E3842" s="0" t="n">
        <v>4</v>
      </c>
      <c r="F3842" s="0" t="n">
        <v>0.391608796296296</v>
      </c>
      <c r="G3842" s="0" t="s">
        <v>34</v>
      </c>
      <c r="H3842" s="0" t="n">
        <v>8</v>
      </c>
    </row>
    <row r="3843" customFormat="false" ht="15" hidden="false" customHeight="false" outlineLevel="0" collapsed="false">
      <c r="A3843" s="0" t="n">
        <v>3842</v>
      </c>
      <c r="B3843" s="0" t="n">
        <v>42342</v>
      </c>
      <c r="C3843" s="0" t="s">
        <v>19</v>
      </c>
      <c r="D3843" s="0" t="s">
        <v>13</v>
      </c>
      <c r="E3843" s="0" t="n">
        <v>3</v>
      </c>
      <c r="F3843" s="0" t="n">
        <v>0.391608796296296</v>
      </c>
      <c r="G3843" s="0" t="s">
        <v>34</v>
      </c>
      <c r="H3843" s="0" t="n">
        <v>8</v>
      </c>
    </row>
    <row r="3844" customFormat="false" ht="15" hidden="false" customHeight="false" outlineLevel="0" collapsed="false">
      <c r="A3844" s="0" t="n">
        <v>3843</v>
      </c>
      <c r="B3844" s="0" t="n">
        <v>42352</v>
      </c>
      <c r="C3844" s="0" t="s">
        <v>19</v>
      </c>
      <c r="D3844" s="0" t="s">
        <v>29</v>
      </c>
      <c r="E3844" s="0" t="n">
        <v>5</v>
      </c>
      <c r="F3844" s="0" t="n">
        <v>0.39162037037037</v>
      </c>
      <c r="G3844" s="0" t="s">
        <v>34</v>
      </c>
      <c r="H3844" s="0" t="n">
        <v>12</v>
      </c>
    </row>
    <row r="3845" customFormat="false" ht="15" hidden="false" customHeight="false" outlineLevel="0" collapsed="false">
      <c r="A3845" s="0" t="n">
        <v>3844</v>
      </c>
      <c r="B3845" s="0" t="n">
        <v>42341</v>
      </c>
      <c r="C3845" s="0" t="s">
        <v>20</v>
      </c>
      <c r="D3845" s="0" t="s">
        <v>26</v>
      </c>
      <c r="E3845" s="0" t="n">
        <v>5</v>
      </c>
      <c r="F3845" s="0" t="n">
        <v>0.39162037037037</v>
      </c>
      <c r="G3845" s="0" t="s">
        <v>34</v>
      </c>
      <c r="H3845" s="0" t="n">
        <v>12</v>
      </c>
    </row>
    <row r="3846" customFormat="false" ht="15" hidden="false" customHeight="false" outlineLevel="0" collapsed="false">
      <c r="A3846" s="0" t="n">
        <v>3845</v>
      </c>
      <c r="B3846" s="0" t="n">
        <v>42345</v>
      </c>
      <c r="C3846" s="0" t="s">
        <v>20</v>
      </c>
      <c r="D3846" s="0" t="s">
        <v>23</v>
      </c>
      <c r="E3846" s="0" t="n">
        <v>2</v>
      </c>
      <c r="F3846" s="0" t="n">
        <v>0.391643518518519</v>
      </c>
      <c r="G3846" s="0" t="s">
        <v>34</v>
      </c>
      <c r="H3846" s="0" t="n">
        <v>8</v>
      </c>
    </row>
    <row r="3847" customFormat="false" ht="15" hidden="false" customHeight="false" outlineLevel="0" collapsed="false">
      <c r="A3847" s="0" t="n">
        <v>3846</v>
      </c>
      <c r="B3847" s="0" t="n">
        <v>42344</v>
      </c>
      <c r="C3847" s="0" t="s">
        <v>12</v>
      </c>
      <c r="D3847" s="0" t="s">
        <v>27</v>
      </c>
      <c r="E3847" s="0" t="n">
        <v>5</v>
      </c>
      <c r="F3847" s="0" t="n">
        <v>0.391655092592593</v>
      </c>
      <c r="G3847" s="0" t="s">
        <v>34</v>
      </c>
      <c r="H3847" s="0" t="n">
        <v>16</v>
      </c>
    </row>
    <row r="3848" customFormat="false" ht="15" hidden="false" customHeight="false" outlineLevel="0" collapsed="false">
      <c r="A3848" s="0" t="n">
        <v>3847</v>
      </c>
      <c r="B3848" s="0" t="n">
        <v>42351</v>
      </c>
      <c r="C3848" s="0" t="s">
        <v>19</v>
      </c>
      <c r="D3848" s="0" t="s">
        <v>23</v>
      </c>
      <c r="E3848" s="0" t="n">
        <v>3</v>
      </c>
      <c r="F3848" s="0" t="n">
        <v>0.391666666666667</v>
      </c>
      <c r="G3848" s="0" t="s">
        <v>34</v>
      </c>
      <c r="H3848" s="0" t="n">
        <v>8</v>
      </c>
    </row>
    <row r="3849" customFormat="false" ht="15" hidden="false" customHeight="false" outlineLevel="0" collapsed="false">
      <c r="A3849" s="0" t="n">
        <v>3848</v>
      </c>
      <c r="B3849" s="0" t="n">
        <v>42342</v>
      </c>
      <c r="C3849" s="0" t="s">
        <v>20</v>
      </c>
      <c r="D3849" s="0" t="s">
        <v>29</v>
      </c>
      <c r="E3849" s="0" t="n">
        <v>2</v>
      </c>
      <c r="F3849" s="0" t="n">
        <v>0.391666666666667</v>
      </c>
      <c r="G3849" s="0" t="s">
        <v>34</v>
      </c>
      <c r="H3849" s="0" t="n">
        <v>12</v>
      </c>
    </row>
    <row r="3850" customFormat="false" ht="15" hidden="false" customHeight="false" outlineLevel="0" collapsed="false">
      <c r="A3850" s="0" t="n">
        <v>3849</v>
      </c>
      <c r="B3850" s="0" t="n">
        <v>42348</v>
      </c>
      <c r="C3850" s="0" t="s">
        <v>12</v>
      </c>
      <c r="D3850" s="0" t="s">
        <v>28</v>
      </c>
      <c r="E3850" s="0" t="n">
        <v>1</v>
      </c>
      <c r="F3850" s="0" t="n">
        <v>0.391678240740741</v>
      </c>
      <c r="G3850" s="0" t="s">
        <v>34</v>
      </c>
      <c r="H3850" s="0" t="n">
        <v>12</v>
      </c>
    </row>
    <row r="3851" customFormat="false" ht="15" hidden="false" customHeight="false" outlineLevel="0" collapsed="false">
      <c r="A3851" s="0" t="n">
        <v>3850</v>
      </c>
      <c r="B3851" s="0" t="n">
        <v>42344</v>
      </c>
      <c r="C3851" s="0" t="s">
        <v>17</v>
      </c>
      <c r="D3851" s="0" t="s">
        <v>18</v>
      </c>
      <c r="E3851" s="0" t="n">
        <v>2</v>
      </c>
      <c r="F3851" s="0" t="n">
        <v>0.391689814814815</v>
      </c>
      <c r="G3851" s="0" t="s">
        <v>34</v>
      </c>
      <c r="H3851" s="0" t="n">
        <v>16</v>
      </c>
    </row>
    <row r="3852" customFormat="false" ht="15" hidden="false" customHeight="false" outlineLevel="0" collapsed="false">
      <c r="A3852" s="0" t="n">
        <v>3851</v>
      </c>
      <c r="B3852" s="0" t="n">
        <v>42353</v>
      </c>
      <c r="C3852" s="0" t="s">
        <v>12</v>
      </c>
      <c r="D3852" s="0" t="s">
        <v>24</v>
      </c>
      <c r="E3852" s="0" t="n">
        <v>3</v>
      </c>
      <c r="F3852" s="0" t="n">
        <v>0.391701388888889</v>
      </c>
      <c r="G3852" s="0" t="s">
        <v>34</v>
      </c>
      <c r="H3852" s="0" t="n">
        <v>16</v>
      </c>
    </row>
    <row r="3853" customFormat="false" ht="15" hidden="false" customHeight="false" outlineLevel="0" collapsed="false">
      <c r="A3853" s="0" t="n">
        <v>3852</v>
      </c>
      <c r="B3853" s="0" t="n">
        <v>42344</v>
      </c>
      <c r="C3853" s="0" t="s">
        <v>17</v>
      </c>
      <c r="D3853" s="0" t="s">
        <v>29</v>
      </c>
      <c r="E3853" s="0" t="n">
        <v>5</v>
      </c>
      <c r="F3853" s="0" t="n">
        <v>0.391701388888889</v>
      </c>
      <c r="G3853" s="0" t="s">
        <v>34</v>
      </c>
      <c r="H3853" s="0" t="n">
        <v>12</v>
      </c>
    </row>
    <row r="3854" customFormat="false" ht="15" hidden="false" customHeight="false" outlineLevel="0" collapsed="false">
      <c r="A3854" s="0" t="n">
        <v>3853</v>
      </c>
      <c r="B3854" s="0" t="n">
        <v>42348</v>
      </c>
      <c r="C3854" s="0" t="s">
        <v>15</v>
      </c>
      <c r="D3854" s="0" t="s">
        <v>30</v>
      </c>
      <c r="E3854" s="0" t="n">
        <v>2</v>
      </c>
      <c r="F3854" s="0" t="n">
        <v>0.391701388888889</v>
      </c>
      <c r="G3854" s="0" t="s">
        <v>34</v>
      </c>
      <c r="H3854" s="0" t="n">
        <v>12</v>
      </c>
    </row>
    <row r="3855" customFormat="false" ht="15" hidden="false" customHeight="false" outlineLevel="0" collapsed="false">
      <c r="A3855" s="0" t="n">
        <v>3854</v>
      </c>
      <c r="B3855" s="0" t="n">
        <v>42351</v>
      </c>
      <c r="C3855" s="0" t="s">
        <v>17</v>
      </c>
      <c r="D3855" s="0" t="s">
        <v>27</v>
      </c>
      <c r="E3855" s="0" t="n">
        <v>2</v>
      </c>
      <c r="F3855" s="0" t="n">
        <v>0.391712962962963</v>
      </c>
      <c r="G3855" s="0" t="s">
        <v>34</v>
      </c>
      <c r="H3855" s="0" t="n">
        <v>16</v>
      </c>
    </row>
    <row r="3856" customFormat="false" ht="15" hidden="false" customHeight="false" outlineLevel="0" collapsed="false">
      <c r="A3856" s="0" t="n">
        <v>3855</v>
      </c>
      <c r="B3856" s="0" t="n">
        <v>42344</v>
      </c>
      <c r="C3856" s="0" t="s">
        <v>15</v>
      </c>
      <c r="D3856" s="0" t="s">
        <v>24</v>
      </c>
      <c r="E3856" s="0" t="n">
        <v>3</v>
      </c>
      <c r="F3856" s="0" t="n">
        <v>0.391712962962963</v>
      </c>
      <c r="G3856" s="0" t="s">
        <v>34</v>
      </c>
      <c r="H3856" s="0" t="n">
        <v>16</v>
      </c>
    </row>
    <row r="3857" customFormat="false" ht="15" hidden="false" customHeight="false" outlineLevel="0" collapsed="false">
      <c r="A3857" s="0" t="n">
        <v>3856</v>
      </c>
      <c r="B3857" s="0" t="n">
        <v>42349</v>
      </c>
      <c r="C3857" s="0" t="s">
        <v>17</v>
      </c>
      <c r="D3857" s="0" t="s">
        <v>29</v>
      </c>
      <c r="E3857" s="0" t="n">
        <v>3</v>
      </c>
      <c r="F3857" s="0" t="n">
        <v>0.391712962962963</v>
      </c>
      <c r="G3857" s="0" t="s">
        <v>34</v>
      </c>
      <c r="H3857" s="0" t="n">
        <v>12</v>
      </c>
    </row>
    <row r="3858" customFormat="false" ht="15" hidden="false" customHeight="false" outlineLevel="0" collapsed="false">
      <c r="A3858" s="0" t="n">
        <v>3857</v>
      </c>
      <c r="B3858" s="0" t="n">
        <v>42343</v>
      </c>
      <c r="C3858" s="0" t="s">
        <v>15</v>
      </c>
      <c r="D3858" s="0" t="s">
        <v>18</v>
      </c>
      <c r="E3858" s="0" t="n">
        <v>2</v>
      </c>
      <c r="F3858" s="0" t="n">
        <v>0.391724537037037</v>
      </c>
      <c r="G3858" s="0" t="s">
        <v>34</v>
      </c>
      <c r="H3858" s="0" t="n">
        <v>16</v>
      </c>
    </row>
    <row r="3859" customFormat="false" ht="15" hidden="false" customHeight="false" outlineLevel="0" collapsed="false">
      <c r="A3859" s="0" t="n">
        <v>3858</v>
      </c>
      <c r="B3859" s="0" t="n">
        <v>42344</v>
      </c>
      <c r="C3859" s="0" t="s">
        <v>12</v>
      </c>
      <c r="D3859" s="0" t="s">
        <v>31</v>
      </c>
      <c r="E3859" s="0" t="n">
        <v>1</v>
      </c>
      <c r="F3859" s="0" t="n">
        <v>0.391736111111111</v>
      </c>
      <c r="G3859" s="0" t="s">
        <v>34</v>
      </c>
      <c r="H3859" s="0" t="n">
        <v>16</v>
      </c>
    </row>
    <row r="3860" customFormat="false" ht="15" hidden="false" customHeight="false" outlineLevel="0" collapsed="false">
      <c r="A3860" s="0" t="n">
        <v>3859</v>
      </c>
      <c r="B3860" s="0" t="n">
        <v>42345</v>
      </c>
      <c r="C3860" s="0" t="s">
        <v>19</v>
      </c>
      <c r="D3860" s="0" t="s">
        <v>16</v>
      </c>
      <c r="E3860" s="0" t="n">
        <v>3</v>
      </c>
      <c r="F3860" s="0" t="n">
        <v>0.391736111111111</v>
      </c>
      <c r="G3860" s="0" t="s">
        <v>34</v>
      </c>
      <c r="H3860" s="0" t="n">
        <v>8</v>
      </c>
    </row>
    <row r="3861" customFormat="false" ht="15" hidden="false" customHeight="false" outlineLevel="0" collapsed="false">
      <c r="A3861" s="0" t="n">
        <v>3860</v>
      </c>
      <c r="B3861" s="0" t="n">
        <v>42346</v>
      </c>
      <c r="C3861" s="0" t="s">
        <v>20</v>
      </c>
      <c r="D3861" s="0" t="s">
        <v>31</v>
      </c>
      <c r="E3861" s="0" t="n">
        <v>3</v>
      </c>
      <c r="F3861" s="0" t="n">
        <v>0.391736111111111</v>
      </c>
      <c r="G3861" s="0" t="s">
        <v>34</v>
      </c>
      <c r="H3861" s="0" t="n">
        <v>16</v>
      </c>
    </row>
    <row r="3862" customFormat="false" ht="15" hidden="false" customHeight="false" outlineLevel="0" collapsed="false">
      <c r="A3862" s="0" t="n">
        <v>3861</v>
      </c>
      <c r="B3862" s="0" t="n">
        <v>42343</v>
      </c>
      <c r="C3862" s="0" t="s">
        <v>15</v>
      </c>
      <c r="D3862" s="0" t="s">
        <v>32</v>
      </c>
      <c r="E3862" s="0" t="n">
        <v>4</v>
      </c>
      <c r="F3862" s="0" t="n">
        <v>0.391736111111111</v>
      </c>
      <c r="G3862" s="0" t="s">
        <v>34</v>
      </c>
      <c r="H3862" s="0" t="n">
        <v>8</v>
      </c>
    </row>
    <row r="3863" customFormat="false" ht="15" hidden="false" customHeight="false" outlineLevel="0" collapsed="false">
      <c r="A3863" s="0" t="n">
        <v>3862</v>
      </c>
      <c r="B3863" s="0" t="n">
        <v>42344</v>
      </c>
      <c r="C3863" s="0" t="s">
        <v>20</v>
      </c>
      <c r="D3863" s="0" t="s">
        <v>26</v>
      </c>
      <c r="E3863" s="0" t="n">
        <v>5</v>
      </c>
      <c r="F3863" s="0" t="n">
        <v>0.391747685185185</v>
      </c>
      <c r="G3863" s="0" t="s">
        <v>34</v>
      </c>
      <c r="H3863" s="0" t="n">
        <v>12</v>
      </c>
    </row>
    <row r="3864" customFormat="false" ht="15" hidden="false" customHeight="false" outlineLevel="0" collapsed="false">
      <c r="A3864" s="0" t="n">
        <v>3863</v>
      </c>
      <c r="B3864" s="0" t="n">
        <v>42342</v>
      </c>
      <c r="C3864" s="0" t="s">
        <v>19</v>
      </c>
      <c r="D3864" s="0" t="s">
        <v>24</v>
      </c>
      <c r="E3864" s="0" t="n">
        <v>3</v>
      </c>
      <c r="F3864" s="0" t="n">
        <v>0.391747685185185</v>
      </c>
      <c r="G3864" s="0" t="s">
        <v>34</v>
      </c>
      <c r="H3864" s="0" t="n">
        <v>16</v>
      </c>
    </row>
    <row r="3865" customFormat="false" ht="15" hidden="false" customHeight="false" outlineLevel="0" collapsed="false">
      <c r="A3865" s="0" t="n">
        <v>3864</v>
      </c>
      <c r="B3865" s="0" t="n">
        <v>42344</v>
      </c>
      <c r="C3865" s="0" t="s">
        <v>15</v>
      </c>
      <c r="D3865" s="0" t="s">
        <v>13</v>
      </c>
      <c r="E3865" s="0" t="n">
        <v>5</v>
      </c>
      <c r="F3865" s="0" t="n">
        <v>0.391770833333333</v>
      </c>
      <c r="G3865" s="0" t="s">
        <v>34</v>
      </c>
      <c r="H3865" s="0" t="n">
        <v>8</v>
      </c>
    </row>
    <row r="3866" customFormat="false" ht="15" hidden="false" customHeight="false" outlineLevel="0" collapsed="false">
      <c r="A3866" s="0" t="n">
        <v>3865</v>
      </c>
      <c r="B3866" s="0" t="n">
        <v>42343</v>
      </c>
      <c r="C3866" s="0" t="s">
        <v>20</v>
      </c>
      <c r="D3866" s="0" t="s">
        <v>22</v>
      </c>
      <c r="E3866" s="0" t="n">
        <v>3</v>
      </c>
      <c r="F3866" s="0" t="n">
        <v>0.391782407407407</v>
      </c>
      <c r="G3866" s="0" t="s">
        <v>34</v>
      </c>
      <c r="H3866" s="0" t="n">
        <v>16</v>
      </c>
    </row>
    <row r="3867" customFormat="false" ht="15" hidden="false" customHeight="false" outlineLevel="0" collapsed="false">
      <c r="A3867" s="0" t="n">
        <v>3866</v>
      </c>
      <c r="B3867" s="0" t="n">
        <v>42341</v>
      </c>
      <c r="C3867" s="0" t="s">
        <v>20</v>
      </c>
      <c r="D3867" s="0" t="s">
        <v>28</v>
      </c>
      <c r="E3867" s="0" t="n">
        <v>4</v>
      </c>
      <c r="F3867" s="0" t="n">
        <v>0.391782407407407</v>
      </c>
      <c r="G3867" s="0" t="s">
        <v>34</v>
      </c>
      <c r="H3867" s="0" t="n">
        <v>12</v>
      </c>
    </row>
    <row r="3868" customFormat="false" ht="15" hidden="false" customHeight="false" outlineLevel="0" collapsed="false">
      <c r="A3868" s="0" t="n">
        <v>3867</v>
      </c>
      <c r="B3868" s="0" t="n">
        <v>42346</v>
      </c>
      <c r="C3868" s="0" t="s">
        <v>12</v>
      </c>
      <c r="D3868" s="0" t="s">
        <v>32</v>
      </c>
      <c r="E3868" s="0" t="n">
        <v>1</v>
      </c>
      <c r="F3868" s="0" t="n">
        <v>0.391793981481481</v>
      </c>
      <c r="G3868" s="0" t="s">
        <v>34</v>
      </c>
      <c r="H3868" s="0" t="n">
        <v>8</v>
      </c>
    </row>
    <row r="3869" customFormat="false" ht="15" hidden="false" customHeight="false" outlineLevel="0" collapsed="false">
      <c r="A3869" s="0" t="n">
        <v>3868</v>
      </c>
      <c r="B3869" s="0" t="n">
        <v>42349</v>
      </c>
      <c r="C3869" s="0" t="s">
        <v>15</v>
      </c>
      <c r="D3869" s="0" t="s">
        <v>13</v>
      </c>
      <c r="E3869" s="0" t="n">
        <v>4</v>
      </c>
      <c r="F3869" s="0" t="n">
        <v>0.391805555555556</v>
      </c>
      <c r="G3869" s="0" t="s">
        <v>34</v>
      </c>
      <c r="H3869" s="0" t="n">
        <v>8</v>
      </c>
    </row>
    <row r="3870" customFormat="false" ht="15" hidden="false" customHeight="false" outlineLevel="0" collapsed="false">
      <c r="A3870" s="0" t="n">
        <v>3869</v>
      </c>
      <c r="B3870" s="0" t="n">
        <v>42341</v>
      </c>
      <c r="C3870" s="0" t="s">
        <v>15</v>
      </c>
      <c r="D3870" s="0" t="s">
        <v>21</v>
      </c>
      <c r="E3870" s="0" t="n">
        <v>1</v>
      </c>
      <c r="F3870" s="0" t="n">
        <v>0.391805555555556</v>
      </c>
      <c r="G3870" s="0" t="s">
        <v>34</v>
      </c>
      <c r="H3870" s="0" t="n">
        <v>16</v>
      </c>
    </row>
    <row r="3871" customFormat="false" ht="15" hidden="false" customHeight="false" outlineLevel="0" collapsed="false">
      <c r="A3871" s="0" t="n">
        <v>3870</v>
      </c>
      <c r="B3871" s="0" t="n">
        <v>42352</v>
      </c>
      <c r="C3871" s="0" t="s">
        <v>20</v>
      </c>
      <c r="D3871" s="0" t="s">
        <v>33</v>
      </c>
      <c r="E3871" s="0" t="n">
        <v>4</v>
      </c>
      <c r="F3871" s="0" t="n">
        <v>0.391805555555556</v>
      </c>
      <c r="G3871" s="0" t="s">
        <v>34</v>
      </c>
      <c r="H3871" s="0" t="n">
        <v>16</v>
      </c>
    </row>
    <row r="3872" customFormat="false" ht="15" hidden="false" customHeight="false" outlineLevel="0" collapsed="false">
      <c r="A3872" s="0" t="n">
        <v>3871</v>
      </c>
      <c r="B3872" s="0" t="n">
        <v>42342</v>
      </c>
      <c r="C3872" s="0" t="s">
        <v>12</v>
      </c>
      <c r="D3872" s="0" t="s">
        <v>28</v>
      </c>
      <c r="E3872" s="0" t="n">
        <v>4</v>
      </c>
      <c r="F3872" s="0" t="n">
        <v>0.391805555555556</v>
      </c>
      <c r="G3872" s="0" t="s">
        <v>34</v>
      </c>
      <c r="H3872" s="0" t="n">
        <v>12</v>
      </c>
    </row>
    <row r="3873" customFormat="false" ht="15" hidden="false" customHeight="false" outlineLevel="0" collapsed="false">
      <c r="A3873" s="0" t="n">
        <v>3872</v>
      </c>
      <c r="B3873" s="0" t="n">
        <v>42349</v>
      </c>
      <c r="C3873" s="0" t="s">
        <v>15</v>
      </c>
      <c r="D3873" s="0" t="s">
        <v>13</v>
      </c>
      <c r="E3873" s="0" t="n">
        <v>5</v>
      </c>
      <c r="F3873" s="0" t="n">
        <v>0.391805555555556</v>
      </c>
      <c r="G3873" s="0" t="s">
        <v>34</v>
      </c>
      <c r="H3873" s="0" t="n">
        <v>8</v>
      </c>
    </row>
    <row r="3874" customFormat="false" ht="15" hidden="false" customHeight="false" outlineLevel="0" collapsed="false">
      <c r="A3874" s="0" t="n">
        <v>3873</v>
      </c>
      <c r="B3874" s="0" t="n">
        <v>42346</v>
      </c>
      <c r="C3874" s="0" t="s">
        <v>19</v>
      </c>
      <c r="D3874" s="0" t="s">
        <v>29</v>
      </c>
      <c r="E3874" s="0" t="n">
        <v>1</v>
      </c>
      <c r="F3874" s="0" t="n">
        <v>0.39181712962963</v>
      </c>
      <c r="G3874" s="0" t="s">
        <v>34</v>
      </c>
      <c r="H3874" s="0" t="n">
        <v>12</v>
      </c>
    </row>
    <row r="3875" customFormat="false" ht="15" hidden="false" customHeight="false" outlineLevel="0" collapsed="false">
      <c r="A3875" s="0" t="n">
        <v>3874</v>
      </c>
      <c r="B3875" s="0" t="n">
        <v>42343</v>
      </c>
      <c r="C3875" s="0" t="s">
        <v>15</v>
      </c>
      <c r="D3875" s="0" t="s">
        <v>21</v>
      </c>
      <c r="E3875" s="0" t="n">
        <v>1</v>
      </c>
      <c r="F3875" s="0" t="n">
        <v>0.39181712962963</v>
      </c>
      <c r="G3875" s="0" t="s">
        <v>34</v>
      </c>
      <c r="H3875" s="0" t="n">
        <v>16</v>
      </c>
    </row>
    <row r="3876" customFormat="false" ht="15" hidden="false" customHeight="false" outlineLevel="0" collapsed="false">
      <c r="A3876" s="0" t="n">
        <v>3875</v>
      </c>
      <c r="B3876" s="0" t="n">
        <v>42349</v>
      </c>
      <c r="C3876" s="0" t="s">
        <v>12</v>
      </c>
      <c r="D3876" s="0" t="s">
        <v>16</v>
      </c>
      <c r="E3876" s="0" t="n">
        <v>1</v>
      </c>
      <c r="F3876" s="0" t="n">
        <v>0.391828703703704</v>
      </c>
      <c r="G3876" s="0" t="s">
        <v>34</v>
      </c>
      <c r="H3876" s="0" t="n">
        <v>8</v>
      </c>
    </row>
    <row r="3877" customFormat="false" ht="15" hidden="false" customHeight="false" outlineLevel="0" collapsed="false">
      <c r="A3877" s="0" t="n">
        <v>3876</v>
      </c>
      <c r="B3877" s="0" t="n">
        <v>42346</v>
      </c>
      <c r="C3877" s="0" t="s">
        <v>15</v>
      </c>
      <c r="D3877" s="0" t="s">
        <v>29</v>
      </c>
      <c r="E3877" s="0" t="n">
        <v>1</v>
      </c>
      <c r="F3877" s="0" t="n">
        <v>0.391828703703704</v>
      </c>
      <c r="G3877" s="0" t="s">
        <v>34</v>
      </c>
      <c r="H3877" s="0" t="n">
        <v>12</v>
      </c>
    </row>
    <row r="3878" customFormat="false" ht="15" hidden="false" customHeight="false" outlineLevel="0" collapsed="false">
      <c r="A3878" s="0" t="n">
        <v>3877</v>
      </c>
      <c r="B3878" s="0" t="n">
        <v>42343</v>
      </c>
      <c r="C3878" s="0" t="s">
        <v>12</v>
      </c>
      <c r="D3878" s="0" t="s">
        <v>18</v>
      </c>
      <c r="E3878" s="0" t="n">
        <v>3</v>
      </c>
      <c r="F3878" s="0" t="n">
        <v>0.391828703703704</v>
      </c>
      <c r="G3878" s="0" t="s">
        <v>34</v>
      </c>
      <c r="H3878" s="0" t="n">
        <v>16</v>
      </c>
    </row>
    <row r="3879" customFormat="false" ht="15" hidden="false" customHeight="false" outlineLevel="0" collapsed="false">
      <c r="A3879" s="0" t="n">
        <v>3878</v>
      </c>
      <c r="B3879" s="0" t="n">
        <v>42343</v>
      </c>
      <c r="C3879" s="0" t="s">
        <v>17</v>
      </c>
      <c r="D3879" s="0" t="s">
        <v>18</v>
      </c>
      <c r="E3879" s="0" t="n">
        <v>3</v>
      </c>
      <c r="F3879" s="0" t="n">
        <v>0.391828703703704</v>
      </c>
      <c r="G3879" s="0" t="s">
        <v>34</v>
      </c>
      <c r="H3879" s="0" t="n">
        <v>16</v>
      </c>
    </row>
    <row r="3880" customFormat="false" ht="15" hidden="false" customHeight="false" outlineLevel="0" collapsed="false">
      <c r="A3880" s="0" t="n">
        <v>3879</v>
      </c>
      <c r="B3880" s="0" t="n">
        <v>42343</v>
      </c>
      <c r="C3880" s="0" t="s">
        <v>15</v>
      </c>
      <c r="D3880" s="0" t="s">
        <v>26</v>
      </c>
      <c r="E3880" s="0" t="n">
        <v>3</v>
      </c>
      <c r="F3880" s="0" t="n">
        <v>0.391851851851852</v>
      </c>
      <c r="G3880" s="0" t="s">
        <v>34</v>
      </c>
      <c r="H3880" s="0" t="n">
        <v>12</v>
      </c>
    </row>
    <row r="3881" customFormat="false" ht="15" hidden="false" customHeight="false" outlineLevel="0" collapsed="false">
      <c r="A3881" s="0" t="n">
        <v>3880</v>
      </c>
      <c r="B3881" s="0" t="n">
        <v>42348</v>
      </c>
      <c r="C3881" s="0" t="s">
        <v>20</v>
      </c>
      <c r="D3881" s="0" t="s">
        <v>24</v>
      </c>
      <c r="E3881" s="0" t="n">
        <v>5</v>
      </c>
      <c r="F3881" s="0" t="n">
        <v>0.391851851851852</v>
      </c>
      <c r="G3881" s="0" t="s">
        <v>34</v>
      </c>
      <c r="H3881" s="0" t="n">
        <v>16</v>
      </c>
    </row>
    <row r="3882" customFormat="false" ht="15" hidden="false" customHeight="false" outlineLevel="0" collapsed="false">
      <c r="A3882" s="0" t="n">
        <v>3881</v>
      </c>
      <c r="B3882" s="0" t="n">
        <v>42350</v>
      </c>
      <c r="C3882" s="0" t="s">
        <v>19</v>
      </c>
      <c r="D3882" s="0" t="s">
        <v>29</v>
      </c>
      <c r="E3882" s="0" t="n">
        <v>5</v>
      </c>
      <c r="F3882" s="0" t="n">
        <v>0.391863425925926</v>
      </c>
      <c r="G3882" s="0" t="s">
        <v>34</v>
      </c>
      <c r="H3882" s="0" t="n">
        <v>12</v>
      </c>
    </row>
    <row r="3883" customFormat="false" ht="15" hidden="false" customHeight="false" outlineLevel="0" collapsed="false">
      <c r="A3883" s="0" t="n">
        <v>3882</v>
      </c>
      <c r="B3883" s="0" t="n">
        <v>42349</v>
      </c>
      <c r="C3883" s="0" t="s">
        <v>17</v>
      </c>
      <c r="D3883" s="0" t="s">
        <v>32</v>
      </c>
      <c r="E3883" s="0" t="n">
        <v>5</v>
      </c>
      <c r="F3883" s="0" t="n">
        <v>0.391875</v>
      </c>
      <c r="G3883" s="0" t="s">
        <v>34</v>
      </c>
      <c r="H3883" s="0" t="n">
        <v>8</v>
      </c>
    </row>
    <row r="3884" customFormat="false" ht="15" hidden="false" customHeight="false" outlineLevel="0" collapsed="false">
      <c r="A3884" s="0" t="n">
        <v>3883</v>
      </c>
      <c r="B3884" s="0" t="n">
        <v>42352</v>
      </c>
      <c r="C3884" s="0" t="s">
        <v>19</v>
      </c>
      <c r="D3884" s="0" t="s">
        <v>25</v>
      </c>
      <c r="E3884" s="0" t="n">
        <v>1</v>
      </c>
      <c r="F3884" s="0" t="n">
        <v>0.391875</v>
      </c>
      <c r="G3884" s="0" t="s">
        <v>34</v>
      </c>
      <c r="H3884" s="0" t="n">
        <v>8</v>
      </c>
    </row>
    <row r="3885" customFormat="false" ht="15" hidden="false" customHeight="false" outlineLevel="0" collapsed="false">
      <c r="A3885" s="0" t="n">
        <v>3884</v>
      </c>
      <c r="B3885" s="0" t="n">
        <v>42342</v>
      </c>
      <c r="C3885" s="0" t="s">
        <v>20</v>
      </c>
      <c r="D3885" s="0" t="s">
        <v>13</v>
      </c>
      <c r="E3885" s="0" t="n">
        <v>1</v>
      </c>
      <c r="F3885" s="0" t="n">
        <v>0.391875</v>
      </c>
      <c r="G3885" s="0" t="s">
        <v>34</v>
      </c>
      <c r="H3885" s="0" t="n">
        <v>8</v>
      </c>
    </row>
    <row r="3886" customFormat="false" ht="15" hidden="false" customHeight="false" outlineLevel="0" collapsed="false">
      <c r="A3886" s="0" t="n">
        <v>3885</v>
      </c>
      <c r="B3886" s="0" t="n">
        <v>42347</v>
      </c>
      <c r="C3886" s="0" t="s">
        <v>20</v>
      </c>
      <c r="D3886" s="0" t="s">
        <v>16</v>
      </c>
      <c r="E3886" s="0" t="n">
        <v>3</v>
      </c>
      <c r="F3886" s="0" t="n">
        <v>0.391886574074074</v>
      </c>
      <c r="G3886" s="0" t="s">
        <v>34</v>
      </c>
      <c r="H3886" s="0" t="n">
        <v>8</v>
      </c>
    </row>
    <row r="3887" customFormat="false" ht="15" hidden="false" customHeight="false" outlineLevel="0" collapsed="false">
      <c r="A3887" s="0" t="n">
        <v>3886</v>
      </c>
      <c r="B3887" s="0" t="n">
        <v>42346</v>
      </c>
      <c r="C3887" s="0" t="s">
        <v>15</v>
      </c>
      <c r="D3887" s="0" t="s">
        <v>22</v>
      </c>
      <c r="E3887" s="0" t="n">
        <v>2</v>
      </c>
      <c r="F3887" s="0" t="n">
        <v>0.391898148148148</v>
      </c>
      <c r="G3887" s="0" t="s">
        <v>34</v>
      </c>
      <c r="H3887" s="0" t="n">
        <v>16</v>
      </c>
    </row>
    <row r="3888" customFormat="false" ht="15" hidden="false" customHeight="false" outlineLevel="0" collapsed="false">
      <c r="A3888" s="0" t="n">
        <v>3887</v>
      </c>
      <c r="B3888" s="0" t="n">
        <v>42343</v>
      </c>
      <c r="C3888" s="0" t="s">
        <v>15</v>
      </c>
      <c r="D3888" s="0" t="s">
        <v>31</v>
      </c>
      <c r="E3888" s="0" t="n">
        <v>4</v>
      </c>
      <c r="F3888" s="0" t="n">
        <v>0.391898148148148</v>
      </c>
      <c r="G3888" s="0" t="s">
        <v>34</v>
      </c>
      <c r="H3888" s="0" t="n">
        <v>16</v>
      </c>
    </row>
    <row r="3889" customFormat="false" ht="15" hidden="false" customHeight="false" outlineLevel="0" collapsed="false">
      <c r="A3889" s="0" t="n">
        <v>3888</v>
      </c>
      <c r="B3889" s="0" t="n">
        <v>42344</v>
      </c>
      <c r="C3889" s="0" t="s">
        <v>20</v>
      </c>
      <c r="D3889" s="0" t="s">
        <v>24</v>
      </c>
      <c r="E3889" s="0" t="n">
        <v>4</v>
      </c>
      <c r="F3889" s="0" t="n">
        <v>0.391898148148148</v>
      </c>
      <c r="G3889" s="0" t="s">
        <v>34</v>
      </c>
      <c r="H3889" s="0" t="n">
        <v>16</v>
      </c>
    </row>
    <row r="3890" customFormat="false" ht="15" hidden="false" customHeight="false" outlineLevel="0" collapsed="false">
      <c r="A3890" s="0" t="n">
        <v>3889</v>
      </c>
      <c r="B3890" s="0" t="n">
        <v>42345</v>
      </c>
      <c r="C3890" s="0" t="s">
        <v>15</v>
      </c>
      <c r="D3890" s="0" t="s">
        <v>26</v>
      </c>
      <c r="E3890" s="0" t="n">
        <v>5</v>
      </c>
      <c r="F3890" s="0" t="n">
        <v>0.391909722222222</v>
      </c>
      <c r="G3890" s="0" t="s">
        <v>34</v>
      </c>
      <c r="H3890" s="0" t="n">
        <v>12</v>
      </c>
    </row>
    <row r="3891" customFormat="false" ht="15" hidden="false" customHeight="false" outlineLevel="0" collapsed="false">
      <c r="A3891" s="0" t="n">
        <v>3890</v>
      </c>
      <c r="B3891" s="0" t="n">
        <v>42348</v>
      </c>
      <c r="C3891" s="0" t="s">
        <v>19</v>
      </c>
      <c r="D3891" s="0" t="s">
        <v>13</v>
      </c>
      <c r="E3891" s="0" t="n">
        <v>1</v>
      </c>
      <c r="F3891" s="0" t="n">
        <v>0.391921296296296</v>
      </c>
      <c r="G3891" s="0" t="s">
        <v>34</v>
      </c>
      <c r="H3891" s="0" t="n">
        <v>8</v>
      </c>
    </row>
    <row r="3892" customFormat="false" ht="15" hidden="false" customHeight="false" outlineLevel="0" collapsed="false">
      <c r="A3892" s="0" t="n">
        <v>3891</v>
      </c>
      <c r="B3892" s="0" t="n">
        <v>42353</v>
      </c>
      <c r="C3892" s="0" t="s">
        <v>17</v>
      </c>
      <c r="D3892" s="0" t="s">
        <v>25</v>
      </c>
      <c r="E3892" s="0" t="n">
        <v>2</v>
      </c>
      <c r="F3892" s="0" t="n">
        <v>0.39193287037037</v>
      </c>
      <c r="G3892" s="0" t="s">
        <v>34</v>
      </c>
      <c r="H3892" s="0" t="n">
        <v>8</v>
      </c>
    </row>
    <row r="3893" customFormat="false" ht="15" hidden="false" customHeight="false" outlineLevel="0" collapsed="false">
      <c r="A3893" s="0" t="n">
        <v>3892</v>
      </c>
      <c r="B3893" s="0" t="n">
        <v>42343</v>
      </c>
      <c r="C3893" s="0" t="s">
        <v>19</v>
      </c>
      <c r="D3893" s="0" t="s">
        <v>24</v>
      </c>
      <c r="E3893" s="0" t="n">
        <v>5</v>
      </c>
      <c r="F3893" s="0" t="n">
        <v>0.391944444444444</v>
      </c>
      <c r="G3893" s="0" t="s">
        <v>34</v>
      </c>
      <c r="H3893" s="0" t="n">
        <v>16</v>
      </c>
    </row>
    <row r="3894" customFormat="false" ht="15" hidden="false" customHeight="false" outlineLevel="0" collapsed="false">
      <c r="A3894" s="0" t="n">
        <v>3893</v>
      </c>
      <c r="B3894" s="0" t="n">
        <v>42352</v>
      </c>
      <c r="C3894" s="0" t="s">
        <v>20</v>
      </c>
      <c r="D3894" s="0" t="s">
        <v>29</v>
      </c>
      <c r="E3894" s="0" t="n">
        <v>2</v>
      </c>
      <c r="F3894" s="0" t="n">
        <v>0.391944444444444</v>
      </c>
      <c r="G3894" s="0" t="s">
        <v>34</v>
      </c>
      <c r="H3894" s="0" t="n">
        <v>12</v>
      </c>
    </row>
    <row r="3895" customFormat="false" ht="15" hidden="false" customHeight="false" outlineLevel="0" collapsed="false">
      <c r="A3895" s="0" t="n">
        <v>3894</v>
      </c>
      <c r="B3895" s="0" t="n">
        <v>42343</v>
      </c>
      <c r="C3895" s="0" t="s">
        <v>20</v>
      </c>
      <c r="D3895" s="0" t="s">
        <v>18</v>
      </c>
      <c r="E3895" s="0" t="n">
        <v>1</v>
      </c>
      <c r="F3895" s="0" t="n">
        <v>0.391967592592593</v>
      </c>
      <c r="G3895" s="0" t="s">
        <v>34</v>
      </c>
      <c r="H3895" s="0" t="n">
        <v>16</v>
      </c>
    </row>
    <row r="3896" customFormat="false" ht="15" hidden="false" customHeight="false" outlineLevel="0" collapsed="false">
      <c r="A3896" s="0" t="n">
        <v>3895</v>
      </c>
      <c r="B3896" s="0" t="n">
        <v>42341</v>
      </c>
      <c r="C3896" s="0" t="s">
        <v>15</v>
      </c>
      <c r="D3896" s="0" t="s">
        <v>32</v>
      </c>
      <c r="E3896" s="0" t="n">
        <v>5</v>
      </c>
      <c r="F3896" s="0" t="n">
        <v>0.391967592592593</v>
      </c>
      <c r="G3896" s="0" t="s">
        <v>34</v>
      </c>
      <c r="H3896" s="0" t="n">
        <v>8</v>
      </c>
    </row>
    <row r="3897" customFormat="false" ht="15" hidden="false" customHeight="false" outlineLevel="0" collapsed="false">
      <c r="A3897" s="0" t="n">
        <v>3896</v>
      </c>
      <c r="B3897" s="0" t="n">
        <v>42349</v>
      </c>
      <c r="C3897" s="0" t="s">
        <v>12</v>
      </c>
      <c r="D3897" s="0" t="s">
        <v>25</v>
      </c>
      <c r="E3897" s="0" t="n">
        <v>5</v>
      </c>
      <c r="F3897" s="0" t="n">
        <v>0.391979166666667</v>
      </c>
      <c r="G3897" s="0" t="s">
        <v>34</v>
      </c>
      <c r="H3897" s="0" t="n">
        <v>8</v>
      </c>
    </row>
    <row r="3898" customFormat="false" ht="15" hidden="false" customHeight="false" outlineLevel="0" collapsed="false">
      <c r="A3898" s="0" t="n">
        <v>3897</v>
      </c>
      <c r="B3898" s="0" t="n">
        <v>42348</v>
      </c>
      <c r="C3898" s="0" t="s">
        <v>17</v>
      </c>
      <c r="D3898" s="0" t="s">
        <v>31</v>
      </c>
      <c r="E3898" s="0" t="n">
        <v>1</v>
      </c>
      <c r="F3898" s="0" t="n">
        <v>0.391979166666667</v>
      </c>
      <c r="G3898" s="0" t="s">
        <v>34</v>
      </c>
      <c r="H3898" s="0" t="n">
        <v>16</v>
      </c>
    </row>
    <row r="3899" customFormat="false" ht="15" hidden="false" customHeight="false" outlineLevel="0" collapsed="false">
      <c r="A3899" s="0" t="n">
        <v>3898</v>
      </c>
      <c r="B3899" s="0" t="n">
        <v>42345</v>
      </c>
      <c r="C3899" s="0" t="s">
        <v>20</v>
      </c>
      <c r="D3899" s="0" t="s">
        <v>21</v>
      </c>
      <c r="E3899" s="0" t="n">
        <v>5</v>
      </c>
      <c r="F3899" s="0" t="n">
        <v>0.392002314814815</v>
      </c>
      <c r="G3899" s="0" t="s">
        <v>34</v>
      </c>
      <c r="H3899" s="0" t="n">
        <v>16</v>
      </c>
    </row>
    <row r="3900" customFormat="false" ht="15" hidden="false" customHeight="false" outlineLevel="0" collapsed="false">
      <c r="A3900" s="0" t="n">
        <v>3899</v>
      </c>
      <c r="B3900" s="0" t="n">
        <v>42352</v>
      </c>
      <c r="C3900" s="0" t="s">
        <v>17</v>
      </c>
      <c r="D3900" s="0" t="s">
        <v>24</v>
      </c>
      <c r="E3900" s="0" t="n">
        <v>4</v>
      </c>
      <c r="F3900" s="0" t="n">
        <v>0.392013888888889</v>
      </c>
      <c r="G3900" s="0" t="s">
        <v>34</v>
      </c>
      <c r="H3900" s="0" t="n">
        <v>16</v>
      </c>
    </row>
    <row r="3901" customFormat="false" ht="15" hidden="false" customHeight="false" outlineLevel="0" collapsed="false">
      <c r="A3901" s="0" t="n">
        <v>3900</v>
      </c>
      <c r="B3901" s="0" t="n">
        <v>42347</v>
      </c>
      <c r="C3901" s="0" t="s">
        <v>20</v>
      </c>
      <c r="D3901" s="0" t="s">
        <v>13</v>
      </c>
      <c r="E3901" s="0" t="n">
        <v>3</v>
      </c>
      <c r="F3901" s="0" t="n">
        <v>0.392025462962963</v>
      </c>
      <c r="G3901" s="0" t="s">
        <v>34</v>
      </c>
      <c r="H3901" s="0" t="n">
        <v>8</v>
      </c>
    </row>
    <row r="3902" customFormat="false" ht="15" hidden="false" customHeight="false" outlineLevel="0" collapsed="false">
      <c r="A3902" s="0" t="n">
        <v>3901</v>
      </c>
      <c r="B3902" s="0" t="n">
        <v>42350</v>
      </c>
      <c r="C3902" s="0" t="s">
        <v>15</v>
      </c>
      <c r="D3902" s="0" t="s">
        <v>18</v>
      </c>
      <c r="E3902" s="0" t="n">
        <v>1</v>
      </c>
      <c r="F3902" s="0" t="n">
        <v>0.392037037037037</v>
      </c>
      <c r="G3902" s="0" t="s">
        <v>34</v>
      </c>
      <c r="H3902" s="0" t="n">
        <v>16</v>
      </c>
    </row>
    <row r="3903" customFormat="false" ht="15" hidden="false" customHeight="false" outlineLevel="0" collapsed="false">
      <c r="A3903" s="0" t="n">
        <v>3902</v>
      </c>
      <c r="B3903" s="0" t="n">
        <v>42346</v>
      </c>
      <c r="C3903" s="0" t="s">
        <v>17</v>
      </c>
      <c r="D3903" s="0" t="s">
        <v>29</v>
      </c>
      <c r="E3903" s="0" t="n">
        <v>3</v>
      </c>
      <c r="F3903" s="0" t="n">
        <v>0.392037037037037</v>
      </c>
      <c r="G3903" s="0" t="s">
        <v>34</v>
      </c>
      <c r="H3903" s="0" t="n">
        <v>12</v>
      </c>
    </row>
    <row r="3904" customFormat="false" ht="15" hidden="false" customHeight="false" outlineLevel="0" collapsed="false">
      <c r="A3904" s="0" t="n">
        <v>3903</v>
      </c>
      <c r="B3904" s="0" t="n">
        <v>42344</v>
      </c>
      <c r="C3904" s="0" t="s">
        <v>20</v>
      </c>
      <c r="D3904" s="0" t="s">
        <v>29</v>
      </c>
      <c r="E3904" s="0" t="n">
        <v>2</v>
      </c>
      <c r="F3904" s="0" t="n">
        <v>0.392037037037037</v>
      </c>
      <c r="G3904" s="0" t="s">
        <v>34</v>
      </c>
      <c r="H3904" s="0" t="n">
        <v>12</v>
      </c>
    </row>
    <row r="3905" customFormat="false" ht="15" hidden="false" customHeight="false" outlineLevel="0" collapsed="false">
      <c r="A3905" s="0" t="n">
        <v>3904</v>
      </c>
      <c r="B3905" s="0" t="n">
        <v>42352</v>
      </c>
      <c r="C3905" s="0" t="s">
        <v>17</v>
      </c>
      <c r="D3905" s="0" t="s">
        <v>30</v>
      </c>
      <c r="E3905" s="0" t="n">
        <v>3</v>
      </c>
      <c r="F3905" s="0" t="n">
        <v>0.392060185185185</v>
      </c>
      <c r="G3905" s="0" t="s">
        <v>34</v>
      </c>
      <c r="H3905" s="0" t="n">
        <v>12</v>
      </c>
    </row>
    <row r="3906" customFormat="false" ht="15" hidden="false" customHeight="false" outlineLevel="0" collapsed="false">
      <c r="A3906" s="0" t="n">
        <v>3905</v>
      </c>
      <c r="B3906" s="0" t="n">
        <v>42347</v>
      </c>
      <c r="C3906" s="0" t="s">
        <v>20</v>
      </c>
      <c r="D3906" s="0" t="s">
        <v>26</v>
      </c>
      <c r="E3906" s="0" t="n">
        <v>1</v>
      </c>
      <c r="F3906" s="0" t="n">
        <v>0.392060185185185</v>
      </c>
      <c r="G3906" s="0" t="s">
        <v>34</v>
      </c>
      <c r="H3906" s="0" t="n">
        <v>12</v>
      </c>
    </row>
    <row r="3907" customFormat="false" ht="15" hidden="false" customHeight="false" outlineLevel="0" collapsed="false">
      <c r="A3907" s="0" t="n">
        <v>3906</v>
      </c>
      <c r="B3907" s="0" t="n">
        <v>42343</v>
      </c>
      <c r="C3907" s="0" t="s">
        <v>17</v>
      </c>
      <c r="D3907" s="0" t="s">
        <v>16</v>
      </c>
      <c r="E3907" s="0" t="n">
        <v>5</v>
      </c>
      <c r="F3907" s="0" t="n">
        <v>0.39212962962963</v>
      </c>
      <c r="G3907" s="0" t="s">
        <v>34</v>
      </c>
      <c r="H3907" s="0" t="n">
        <v>8</v>
      </c>
    </row>
    <row r="3908" customFormat="false" ht="15" hidden="false" customHeight="false" outlineLevel="0" collapsed="false">
      <c r="A3908" s="0" t="n">
        <v>3907</v>
      </c>
      <c r="B3908" s="0" t="n">
        <v>42344</v>
      </c>
      <c r="C3908" s="0" t="s">
        <v>19</v>
      </c>
      <c r="D3908" s="0" t="s">
        <v>24</v>
      </c>
      <c r="E3908" s="0" t="n">
        <v>5</v>
      </c>
      <c r="F3908" s="0" t="n">
        <v>0.392141203703704</v>
      </c>
      <c r="G3908" s="0" t="s">
        <v>34</v>
      </c>
      <c r="H3908" s="0" t="n">
        <v>16</v>
      </c>
    </row>
    <row r="3909" customFormat="false" ht="15" hidden="false" customHeight="false" outlineLevel="0" collapsed="false">
      <c r="A3909" s="0" t="n">
        <v>3908</v>
      </c>
      <c r="B3909" s="0" t="n">
        <v>42353</v>
      </c>
      <c r="C3909" s="0" t="s">
        <v>12</v>
      </c>
      <c r="D3909" s="0" t="s">
        <v>32</v>
      </c>
      <c r="E3909" s="0" t="n">
        <v>4</v>
      </c>
      <c r="F3909" s="0" t="n">
        <v>0.392152777777778</v>
      </c>
      <c r="G3909" s="0" t="s">
        <v>34</v>
      </c>
      <c r="H3909" s="0" t="n">
        <v>8</v>
      </c>
    </row>
    <row r="3910" customFormat="false" ht="15" hidden="false" customHeight="false" outlineLevel="0" collapsed="false">
      <c r="A3910" s="0" t="n">
        <v>3909</v>
      </c>
      <c r="B3910" s="0" t="n">
        <v>42351</v>
      </c>
      <c r="C3910" s="0" t="s">
        <v>12</v>
      </c>
      <c r="D3910" s="0" t="s">
        <v>31</v>
      </c>
      <c r="E3910" s="0" t="n">
        <v>2</v>
      </c>
      <c r="F3910" s="0" t="n">
        <v>0.392175925925926</v>
      </c>
      <c r="G3910" s="0" t="s">
        <v>34</v>
      </c>
      <c r="H3910" s="0" t="n">
        <v>16</v>
      </c>
    </row>
    <row r="3911" customFormat="false" ht="15" hidden="false" customHeight="false" outlineLevel="0" collapsed="false">
      <c r="A3911" s="0" t="n">
        <v>3910</v>
      </c>
      <c r="B3911" s="0" t="n">
        <v>42349</v>
      </c>
      <c r="C3911" s="0" t="s">
        <v>15</v>
      </c>
      <c r="D3911" s="0" t="s">
        <v>13</v>
      </c>
      <c r="E3911" s="0" t="n">
        <v>1</v>
      </c>
      <c r="F3911" s="0" t="n">
        <v>0.392175925925926</v>
      </c>
      <c r="G3911" s="0" t="s">
        <v>34</v>
      </c>
      <c r="H3911" s="0" t="n">
        <v>8</v>
      </c>
    </row>
    <row r="3912" customFormat="false" ht="15" hidden="false" customHeight="false" outlineLevel="0" collapsed="false">
      <c r="A3912" s="0" t="n">
        <v>3911</v>
      </c>
      <c r="B3912" s="0" t="n">
        <v>42348</v>
      </c>
      <c r="C3912" s="0" t="s">
        <v>19</v>
      </c>
      <c r="D3912" s="0" t="s">
        <v>13</v>
      </c>
      <c r="E3912" s="0" t="n">
        <v>1</v>
      </c>
      <c r="F3912" s="0" t="n">
        <v>0.392175925925926</v>
      </c>
      <c r="G3912" s="0" t="s">
        <v>34</v>
      </c>
      <c r="H3912" s="0" t="n">
        <v>8</v>
      </c>
    </row>
    <row r="3913" customFormat="false" ht="15" hidden="false" customHeight="false" outlineLevel="0" collapsed="false">
      <c r="A3913" s="0" t="n">
        <v>3912</v>
      </c>
      <c r="B3913" s="0" t="n">
        <v>42350</v>
      </c>
      <c r="C3913" s="0" t="s">
        <v>12</v>
      </c>
      <c r="D3913" s="0" t="s">
        <v>32</v>
      </c>
      <c r="E3913" s="0" t="n">
        <v>4</v>
      </c>
      <c r="F3913" s="0" t="n">
        <v>0.3921875</v>
      </c>
      <c r="G3913" s="0" t="s">
        <v>34</v>
      </c>
      <c r="H3913" s="0" t="n">
        <v>8</v>
      </c>
    </row>
    <row r="3914" customFormat="false" ht="15" hidden="false" customHeight="false" outlineLevel="0" collapsed="false">
      <c r="A3914" s="0" t="n">
        <v>3913</v>
      </c>
      <c r="B3914" s="0" t="n">
        <v>42344</v>
      </c>
      <c r="C3914" s="0" t="s">
        <v>12</v>
      </c>
      <c r="D3914" s="0" t="s">
        <v>30</v>
      </c>
      <c r="E3914" s="0" t="n">
        <v>3</v>
      </c>
      <c r="F3914" s="0" t="n">
        <v>0.392222222222222</v>
      </c>
      <c r="G3914" s="0" t="s">
        <v>34</v>
      </c>
      <c r="H3914" s="0" t="n">
        <v>12</v>
      </c>
    </row>
    <row r="3915" customFormat="false" ht="15" hidden="false" customHeight="false" outlineLevel="0" collapsed="false">
      <c r="A3915" s="0" t="n">
        <v>3914</v>
      </c>
      <c r="B3915" s="0" t="n">
        <v>42344</v>
      </c>
      <c r="C3915" s="0" t="s">
        <v>19</v>
      </c>
      <c r="D3915" s="0" t="s">
        <v>16</v>
      </c>
      <c r="E3915" s="0" t="n">
        <v>3</v>
      </c>
      <c r="F3915" s="0" t="n">
        <v>0.392222222222222</v>
      </c>
      <c r="G3915" s="0" t="s">
        <v>34</v>
      </c>
      <c r="H3915" s="0" t="n">
        <v>8</v>
      </c>
    </row>
    <row r="3916" customFormat="false" ht="15" hidden="false" customHeight="false" outlineLevel="0" collapsed="false">
      <c r="A3916" s="0" t="n">
        <v>3915</v>
      </c>
      <c r="B3916" s="0" t="n">
        <v>42345</v>
      </c>
      <c r="C3916" s="0" t="s">
        <v>12</v>
      </c>
      <c r="D3916" s="0" t="s">
        <v>16</v>
      </c>
      <c r="E3916" s="0" t="n">
        <v>5</v>
      </c>
      <c r="F3916" s="0" t="n">
        <v>0.392233796296296</v>
      </c>
      <c r="G3916" s="0" t="s">
        <v>34</v>
      </c>
      <c r="H3916" s="0" t="n">
        <v>8</v>
      </c>
    </row>
    <row r="3917" customFormat="false" ht="15" hidden="false" customHeight="false" outlineLevel="0" collapsed="false">
      <c r="A3917" s="0" t="n">
        <v>3916</v>
      </c>
      <c r="B3917" s="0" t="n">
        <v>42345</v>
      </c>
      <c r="C3917" s="0" t="s">
        <v>19</v>
      </c>
      <c r="D3917" s="0" t="s">
        <v>18</v>
      </c>
      <c r="E3917" s="0" t="n">
        <v>5</v>
      </c>
      <c r="F3917" s="0" t="n">
        <v>0.392233796296296</v>
      </c>
      <c r="G3917" s="0" t="s">
        <v>34</v>
      </c>
      <c r="H3917" s="0" t="n">
        <v>16</v>
      </c>
    </row>
    <row r="3918" customFormat="false" ht="15" hidden="false" customHeight="false" outlineLevel="0" collapsed="false">
      <c r="A3918" s="0" t="n">
        <v>3917</v>
      </c>
      <c r="B3918" s="0" t="n">
        <v>42349</v>
      </c>
      <c r="C3918" s="0" t="s">
        <v>20</v>
      </c>
      <c r="D3918" s="0" t="s">
        <v>25</v>
      </c>
      <c r="E3918" s="0" t="n">
        <v>3</v>
      </c>
      <c r="F3918" s="0" t="n">
        <v>0.39224537037037</v>
      </c>
      <c r="G3918" s="0" t="s">
        <v>34</v>
      </c>
      <c r="H3918" s="0" t="n">
        <v>8</v>
      </c>
    </row>
    <row r="3919" customFormat="false" ht="15" hidden="false" customHeight="false" outlineLevel="0" collapsed="false">
      <c r="A3919" s="0" t="n">
        <v>3918</v>
      </c>
      <c r="B3919" s="0" t="n">
        <v>42346</v>
      </c>
      <c r="C3919" s="0" t="s">
        <v>12</v>
      </c>
      <c r="D3919" s="0" t="s">
        <v>22</v>
      </c>
      <c r="E3919" s="0" t="n">
        <v>4</v>
      </c>
      <c r="F3919" s="0" t="n">
        <v>0.392280092592593</v>
      </c>
      <c r="G3919" s="0" t="s">
        <v>34</v>
      </c>
      <c r="H3919" s="0" t="n">
        <v>16</v>
      </c>
    </row>
    <row r="3920" customFormat="false" ht="15" hidden="false" customHeight="false" outlineLevel="0" collapsed="false">
      <c r="A3920" s="0" t="n">
        <v>3919</v>
      </c>
      <c r="B3920" s="0" t="n">
        <v>42349</v>
      </c>
      <c r="C3920" s="0" t="s">
        <v>12</v>
      </c>
      <c r="D3920" s="0" t="s">
        <v>21</v>
      </c>
      <c r="E3920" s="0" t="n">
        <v>4</v>
      </c>
      <c r="F3920" s="0" t="n">
        <v>0.392291666666667</v>
      </c>
      <c r="G3920" s="0" t="s">
        <v>34</v>
      </c>
      <c r="H3920" s="0" t="n">
        <v>16</v>
      </c>
    </row>
    <row r="3921" customFormat="false" ht="15" hidden="false" customHeight="false" outlineLevel="0" collapsed="false">
      <c r="A3921" s="0" t="n">
        <v>3920</v>
      </c>
      <c r="B3921" s="0" t="n">
        <v>42348</v>
      </c>
      <c r="C3921" s="0" t="s">
        <v>17</v>
      </c>
      <c r="D3921" s="0" t="s">
        <v>30</v>
      </c>
      <c r="E3921" s="0" t="n">
        <v>4</v>
      </c>
      <c r="F3921" s="0" t="n">
        <v>0.392303240740741</v>
      </c>
      <c r="G3921" s="0" t="s">
        <v>34</v>
      </c>
      <c r="H3921" s="0" t="n">
        <v>12</v>
      </c>
    </row>
    <row r="3922" customFormat="false" ht="15" hidden="false" customHeight="false" outlineLevel="0" collapsed="false">
      <c r="A3922" s="0" t="n">
        <v>3921</v>
      </c>
      <c r="B3922" s="0" t="n">
        <v>42352</v>
      </c>
      <c r="C3922" s="0" t="s">
        <v>17</v>
      </c>
      <c r="D3922" s="0" t="s">
        <v>22</v>
      </c>
      <c r="E3922" s="0" t="n">
        <v>3</v>
      </c>
      <c r="F3922" s="0" t="n">
        <v>0.392303240740741</v>
      </c>
      <c r="G3922" s="0" t="s">
        <v>34</v>
      </c>
      <c r="H3922" s="0" t="n">
        <v>16</v>
      </c>
    </row>
    <row r="3923" customFormat="false" ht="15" hidden="false" customHeight="false" outlineLevel="0" collapsed="false">
      <c r="A3923" s="0" t="n">
        <v>3922</v>
      </c>
      <c r="B3923" s="0" t="n">
        <v>42342</v>
      </c>
      <c r="C3923" s="0" t="s">
        <v>17</v>
      </c>
      <c r="D3923" s="0" t="s">
        <v>26</v>
      </c>
      <c r="E3923" s="0" t="n">
        <v>5</v>
      </c>
      <c r="F3923" s="0" t="n">
        <v>0.392314814814815</v>
      </c>
      <c r="G3923" s="0" t="s">
        <v>34</v>
      </c>
      <c r="H3923" s="0" t="n">
        <v>12</v>
      </c>
    </row>
    <row r="3924" customFormat="false" ht="15" hidden="false" customHeight="false" outlineLevel="0" collapsed="false">
      <c r="A3924" s="0" t="n">
        <v>3923</v>
      </c>
      <c r="B3924" s="0" t="n">
        <v>42353</v>
      </c>
      <c r="C3924" s="0" t="s">
        <v>17</v>
      </c>
      <c r="D3924" s="0" t="s">
        <v>31</v>
      </c>
      <c r="E3924" s="0" t="n">
        <v>5</v>
      </c>
      <c r="F3924" s="0" t="n">
        <v>0.392326388888889</v>
      </c>
      <c r="G3924" s="0" t="s">
        <v>34</v>
      </c>
      <c r="H3924" s="0" t="n">
        <v>16</v>
      </c>
    </row>
    <row r="3925" customFormat="false" ht="15" hidden="false" customHeight="false" outlineLevel="0" collapsed="false">
      <c r="A3925" s="0" t="n">
        <v>3924</v>
      </c>
      <c r="B3925" s="0" t="n">
        <v>42342</v>
      </c>
      <c r="C3925" s="0" t="s">
        <v>12</v>
      </c>
      <c r="D3925" s="0" t="s">
        <v>27</v>
      </c>
      <c r="E3925" s="0" t="n">
        <v>3</v>
      </c>
      <c r="F3925" s="0" t="n">
        <v>0.392337962962963</v>
      </c>
      <c r="G3925" s="0" t="s">
        <v>34</v>
      </c>
      <c r="H3925" s="0" t="n">
        <v>16</v>
      </c>
    </row>
    <row r="3926" customFormat="false" ht="15" hidden="false" customHeight="false" outlineLevel="0" collapsed="false">
      <c r="A3926" s="0" t="n">
        <v>3925</v>
      </c>
      <c r="B3926" s="0" t="n">
        <v>42346</v>
      </c>
      <c r="C3926" s="0" t="s">
        <v>15</v>
      </c>
      <c r="D3926" s="0" t="s">
        <v>23</v>
      </c>
      <c r="E3926" s="0" t="n">
        <v>2</v>
      </c>
      <c r="F3926" s="0" t="n">
        <v>0.392337962962963</v>
      </c>
      <c r="G3926" s="0" t="s">
        <v>34</v>
      </c>
      <c r="H3926" s="0" t="n">
        <v>8</v>
      </c>
    </row>
    <row r="3927" customFormat="false" ht="15" hidden="false" customHeight="false" outlineLevel="0" collapsed="false">
      <c r="A3927" s="0" t="n">
        <v>3926</v>
      </c>
      <c r="B3927" s="0" t="n">
        <v>42345</v>
      </c>
      <c r="C3927" s="0" t="s">
        <v>15</v>
      </c>
      <c r="D3927" s="0" t="s">
        <v>30</v>
      </c>
      <c r="E3927" s="0" t="n">
        <v>3</v>
      </c>
      <c r="F3927" s="0" t="n">
        <v>0.392349537037037</v>
      </c>
      <c r="G3927" s="0" t="s">
        <v>34</v>
      </c>
      <c r="H3927" s="0" t="n">
        <v>12</v>
      </c>
    </row>
    <row r="3928" customFormat="false" ht="15" hidden="false" customHeight="false" outlineLevel="0" collapsed="false">
      <c r="A3928" s="0" t="n">
        <v>3927</v>
      </c>
      <c r="B3928" s="0" t="n">
        <v>42353</v>
      </c>
      <c r="C3928" s="0" t="s">
        <v>15</v>
      </c>
      <c r="D3928" s="0" t="s">
        <v>25</v>
      </c>
      <c r="E3928" s="0" t="n">
        <v>5</v>
      </c>
      <c r="F3928" s="0" t="n">
        <v>0.392361111111111</v>
      </c>
      <c r="G3928" s="0" t="s">
        <v>34</v>
      </c>
      <c r="H3928" s="0" t="n">
        <v>8</v>
      </c>
    </row>
    <row r="3929" customFormat="false" ht="15" hidden="false" customHeight="false" outlineLevel="0" collapsed="false">
      <c r="A3929" s="0" t="n">
        <v>3928</v>
      </c>
      <c r="B3929" s="0" t="n">
        <v>42343</v>
      </c>
      <c r="C3929" s="0" t="s">
        <v>20</v>
      </c>
      <c r="D3929" s="0" t="s">
        <v>32</v>
      </c>
      <c r="E3929" s="0" t="n">
        <v>3</v>
      </c>
      <c r="F3929" s="0" t="n">
        <v>0.392361111111111</v>
      </c>
      <c r="G3929" s="0" t="s">
        <v>34</v>
      </c>
      <c r="H3929" s="0" t="n">
        <v>8</v>
      </c>
    </row>
    <row r="3930" customFormat="false" ht="15" hidden="false" customHeight="false" outlineLevel="0" collapsed="false">
      <c r="A3930" s="0" t="n">
        <v>3929</v>
      </c>
      <c r="B3930" s="0" t="n">
        <v>42350</v>
      </c>
      <c r="C3930" s="0" t="s">
        <v>20</v>
      </c>
      <c r="D3930" s="0" t="s">
        <v>30</v>
      </c>
      <c r="E3930" s="0" t="n">
        <v>1</v>
      </c>
      <c r="F3930" s="0" t="n">
        <v>0.392384259259259</v>
      </c>
      <c r="G3930" s="0" t="s">
        <v>34</v>
      </c>
      <c r="H3930" s="0" t="n">
        <v>12</v>
      </c>
    </row>
    <row r="3931" customFormat="false" ht="15" hidden="false" customHeight="false" outlineLevel="0" collapsed="false">
      <c r="A3931" s="0" t="n">
        <v>3930</v>
      </c>
      <c r="B3931" s="0" t="n">
        <v>42350</v>
      </c>
      <c r="C3931" s="0" t="s">
        <v>19</v>
      </c>
      <c r="D3931" s="0" t="s">
        <v>16</v>
      </c>
      <c r="E3931" s="0" t="n">
        <v>1</v>
      </c>
      <c r="F3931" s="0" t="n">
        <v>0.392384259259259</v>
      </c>
      <c r="G3931" s="0" t="s">
        <v>34</v>
      </c>
      <c r="H3931" s="0" t="n">
        <v>8</v>
      </c>
    </row>
    <row r="3932" customFormat="false" ht="15" hidden="false" customHeight="false" outlineLevel="0" collapsed="false">
      <c r="A3932" s="0" t="n">
        <v>3931</v>
      </c>
      <c r="B3932" s="0" t="n">
        <v>42344</v>
      </c>
      <c r="C3932" s="0" t="s">
        <v>19</v>
      </c>
      <c r="D3932" s="0" t="s">
        <v>21</v>
      </c>
      <c r="E3932" s="0" t="n">
        <v>4</v>
      </c>
      <c r="F3932" s="0" t="n">
        <v>0.392430555555556</v>
      </c>
      <c r="G3932" s="0" t="s">
        <v>34</v>
      </c>
      <c r="H3932" s="0" t="n">
        <v>16</v>
      </c>
    </row>
    <row r="3933" customFormat="false" ht="15" hidden="false" customHeight="false" outlineLevel="0" collapsed="false">
      <c r="A3933" s="0" t="n">
        <v>3932</v>
      </c>
      <c r="B3933" s="0" t="n">
        <v>42342</v>
      </c>
      <c r="C3933" s="0" t="s">
        <v>12</v>
      </c>
      <c r="D3933" s="0" t="s">
        <v>13</v>
      </c>
      <c r="E3933" s="0" t="n">
        <v>1</v>
      </c>
      <c r="F3933" s="0" t="n">
        <v>0.39244212962963</v>
      </c>
      <c r="G3933" s="0" t="s">
        <v>34</v>
      </c>
      <c r="H3933" s="0" t="n">
        <v>8</v>
      </c>
    </row>
    <row r="3934" customFormat="false" ht="15" hidden="false" customHeight="false" outlineLevel="0" collapsed="false">
      <c r="A3934" s="0" t="n">
        <v>3933</v>
      </c>
      <c r="B3934" s="0" t="n">
        <v>42349</v>
      </c>
      <c r="C3934" s="0" t="s">
        <v>12</v>
      </c>
      <c r="D3934" s="0" t="s">
        <v>13</v>
      </c>
      <c r="E3934" s="0" t="n">
        <v>2</v>
      </c>
      <c r="F3934" s="0" t="n">
        <v>0.392465277777778</v>
      </c>
      <c r="G3934" s="0" t="s">
        <v>34</v>
      </c>
      <c r="H3934" s="0" t="n">
        <v>8</v>
      </c>
    </row>
    <row r="3935" customFormat="false" ht="15" hidden="false" customHeight="false" outlineLevel="0" collapsed="false">
      <c r="A3935" s="0" t="n">
        <v>3934</v>
      </c>
      <c r="B3935" s="0" t="n">
        <v>42353</v>
      </c>
      <c r="C3935" s="0" t="s">
        <v>20</v>
      </c>
      <c r="D3935" s="0" t="s">
        <v>32</v>
      </c>
      <c r="E3935" s="0" t="n">
        <v>1</v>
      </c>
      <c r="F3935" s="0" t="n">
        <v>0.392476851851852</v>
      </c>
      <c r="G3935" s="0" t="s">
        <v>34</v>
      </c>
      <c r="H3935" s="0" t="n">
        <v>8</v>
      </c>
    </row>
    <row r="3936" customFormat="false" ht="15" hidden="false" customHeight="false" outlineLevel="0" collapsed="false">
      <c r="A3936" s="0" t="n">
        <v>3935</v>
      </c>
      <c r="B3936" s="0" t="n">
        <v>42353</v>
      </c>
      <c r="C3936" s="0" t="s">
        <v>12</v>
      </c>
      <c r="D3936" s="0" t="s">
        <v>18</v>
      </c>
      <c r="E3936" s="0" t="n">
        <v>2</v>
      </c>
      <c r="F3936" s="0" t="n">
        <v>0.392476851851852</v>
      </c>
      <c r="G3936" s="0" t="s">
        <v>34</v>
      </c>
      <c r="H3936" s="0" t="n">
        <v>16</v>
      </c>
    </row>
    <row r="3937" customFormat="false" ht="15" hidden="false" customHeight="false" outlineLevel="0" collapsed="false">
      <c r="A3937" s="0" t="n">
        <v>3936</v>
      </c>
      <c r="B3937" s="0" t="n">
        <v>42346</v>
      </c>
      <c r="C3937" s="0" t="s">
        <v>20</v>
      </c>
      <c r="D3937" s="0" t="s">
        <v>18</v>
      </c>
      <c r="E3937" s="0" t="n">
        <v>1</v>
      </c>
      <c r="F3937" s="0" t="n">
        <v>0.392476851851852</v>
      </c>
      <c r="G3937" s="0" t="s">
        <v>34</v>
      </c>
      <c r="H3937" s="0" t="n">
        <v>16</v>
      </c>
    </row>
    <row r="3938" customFormat="false" ht="15" hidden="false" customHeight="false" outlineLevel="0" collapsed="false">
      <c r="A3938" s="0" t="n">
        <v>3937</v>
      </c>
      <c r="B3938" s="0" t="n">
        <v>42351</v>
      </c>
      <c r="C3938" s="0" t="s">
        <v>19</v>
      </c>
      <c r="D3938" s="0" t="s">
        <v>27</v>
      </c>
      <c r="E3938" s="0" t="n">
        <v>3</v>
      </c>
      <c r="F3938" s="0" t="n">
        <v>0.3925</v>
      </c>
      <c r="G3938" s="0" t="s">
        <v>34</v>
      </c>
      <c r="H3938" s="0" t="n">
        <v>16</v>
      </c>
    </row>
    <row r="3939" customFormat="false" ht="15" hidden="false" customHeight="false" outlineLevel="0" collapsed="false">
      <c r="A3939" s="0" t="n">
        <v>3938</v>
      </c>
      <c r="B3939" s="0" t="n">
        <v>42353</v>
      </c>
      <c r="C3939" s="0" t="s">
        <v>19</v>
      </c>
      <c r="D3939" s="0" t="s">
        <v>25</v>
      </c>
      <c r="E3939" s="0" t="n">
        <v>2</v>
      </c>
      <c r="F3939" s="0" t="n">
        <v>0.392511574074074</v>
      </c>
      <c r="G3939" s="0" t="s">
        <v>34</v>
      </c>
      <c r="H3939" s="0" t="n">
        <v>8</v>
      </c>
    </row>
    <row r="3940" customFormat="false" ht="15" hidden="false" customHeight="false" outlineLevel="0" collapsed="false">
      <c r="A3940" s="0" t="n">
        <v>3939</v>
      </c>
      <c r="B3940" s="0" t="n">
        <v>42350</v>
      </c>
      <c r="C3940" s="0" t="s">
        <v>17</v>
      </c>
      <c r="D3940" s="0" t="s">
        <v>27</v>
      </c>
      <c r="E3940" s="0" t="n">
        <v>4</v>
      </c>
      <c r="F3940" s="0" t="n">
        <v>0.392511574074074</v>
      </c>
      <c r="G3940" s="0" t="s">
        <v>34</v>
      </c>
      <c r="H3940" s="0" t="n">
        <v>16</v>
      </c>
    </row>
    <row r="3941" customFormat="false" ht="15" hidden="false" customHeight="false" outlineLevel="0" collapsed="false">
      <c r="A3941" s="0" t="n">
        <v>3940</v>
      </c>
      <c r="B3941" s="0" t="n">
        <v>42353</v>
      </c>
      <c r="C3941" s="0" t="s">
        <v>12</v>
      </c>
      <c r="D3941" s="0" t="s">
        <v>21</v>
      </c>
      <c r="E3941" s="0" t="n">
        <v>5</v>
      </c>
      <c r="F3941" s="0" t="n">
        <v>0.392511574074074</v>
      </c>
      <c r="G3941" s="0" t="s">
        <v>34</v>
      </c>
      <c r="H3941" s="0" t="n">
        <v>16</v>
      </c>
    </row>
    <row r="3942" customFormat="false" ht="15" hidden="false" customHeight="false" outlineLevel="0" collapsed="false">
      <c r="A3942" s="0" t="n">
        <v>3941</v>
      </c>
      <c r="B3942" s="0" t="n">
        <v>42348</v>
      </c>
      <c r="C3942" s="0" t="s">
        <v>17</v>
      </c>
      <c r="D3942" s="0" t="s">
        <v>16</v>
      </c>
      <c r="E3942" s="0" t="n">
        <v>5</v>
      </c>
      <c r="F3942" s="0" t="n">
        <v>0.392511574074074</v>
      </c>
      <c r="G3942" s="0" t="s">
        <v>34</v>
      </c>
      <c r="H3942" s="0" t="n">
        <v>8</v>
      </c>
    </row>
    <row r="3943" customFormat="false" ht="15" hidden="false" customHeight="false" outlineLevel="0" collapsed="false">
      <c r="A3943" s="0" t="n">
        <v>3942</v>
      </c>
      <c r="B3943" s="0" t="n">
        <v>42344</v>
      </c>
      <c r="C3943" s="0" t="s">
        <v>19</v>
      </c>
      <c r="D3943" s="0" t="s">
        <v>22</v>
      </c>
      <c r="E3943" s="0" t="n">
        <v>3</v>
      </c>
      <c r="F3943" s="0" t="n">
        <v>0.392534722222222</v>
      </c>
      <c r="G3943" s="0" t="s">
        <v>34</v>
      </c>
      <c r="H3943" s="0" t="n">
        <v>16</v>
      </c>
    </row>
    <row r="3944" customFormat="false" ht="15" hidden="false" customHeight="false" outlineLevel="0" collapsed="false">
      <c r="A3944" s="0" t="n">
        <v>3943</v>
      </c>
      <c r="B3944" s="0" t="n">
        <v>42350</v>
      </c>
      <c r="C3944" s="0" t="s">
        <v>12</v>
      </c>
      <c r="D3944" s="0" t="s">
        <v>32</v>
      </c>
      <c r="E3944" s="0" t="n">
        <v>4</v>
      </c>
      <c r="F3944" s="0" t="n">
        <v>0.392581018518519</v>
      </c>
      <c r="G3944" s="0" t="s">
        <v>34</v>
      </c>
      <c r="H3944" s="0" t="n">
        <v>8</v>
      </c>
    </row>
    <row r="3945" customFormat="false" ht="15" hidden="false" customHeight="false" outlineLevel="0" collapsed="false">
      <c r="A3945" s="0" t="n">
        <v>3944</v>
      </c>
      <c r="B3945" s="0" t="n">
        <v>42344</v>
      </c>
      <c r="C3945" s="0" t="s">
        <v>17</v>
      </c>
      <c r="D3945" s="0" t="s">
        <v>23</v>
      </c>
      <c r="E3945" s="0" t="n">
        <v>3</v>
      </c>
      <c r="F3945" s="0" t="n">
        <v>0.392581018518519</v>
      </c>
      <c r="G3945" s="0" t="s">
        <v>34</v>
      </c>
      <c r="H3945" s="0" t="n">
        <v>8</v>
      </c>
    </row>
    <row r="3946" customFormat="false" ht="15" hidden="false" customHeight="false" outlineLevel="0" collapsed="false">
      <c r="A3946" s="0" t="n">
        <v>3945</v>
      </c>
      <c r="B3946" s="0" t="n">
        <v>42353</v>
      </c>
      <c r="C3946" s="0" t="s">
        <v>20</v>
      </c>
      <c r="D3946" s="0" t="s">
        <v>29</v>
      </c>
      <c r="E3946" s="0" t="n">
        <v>2</v>
      </c>
      <c r="F3946" s="0" t="n">
        <v>0.392581018518519</v>
      </c>
      <c r="G3946" s="0" t="s">
        <v>34</v>
      </c>
      <c r="H3946" s="0" t="n">
        <v>12</v>
      </c>
    </row>
    <row r="3947" customFormat="false" ht="15" hidden="false" customHeight="false" outlineLevel="0" collapsed="false">
      <c r="A3947" s="0" t="n">
        <v>3946</v>
      </c>
      <c r="B3947" s="0" t="n">
        <v>42345</v>
      </c>
      <c r="C3947" s="0" t="s">
        <v>15</v>
      </c>
      <c r="D3947" s="0" t="s">
        <v>22</v>
      </c>
      <c r="E3947" s="0" t="n">
        <v>5</v>
      </c>
      <c r="F3947" s="0" t="n">
        <v>0.392592592592593</v>
      </c>
      <c r="G3947" s="0" t="s">
        <v>34</v>
      </c>
      <c r="H3947" s="0" t="n">
        <v>16</v>
      </c>
    </row>
    <row r="3948" customFormat="false" ht="15" hidden="false" customHeight="false" outlineLevel="0" collapsed="false">
      <c r="A3948" s="0" t="n">
        <v>3947</v>
      </c>
      <c r="B3948" s="0" t="n">
        <v>42344</v>
      </c>
      <c r="C3948" s="0" t="s">
        <v>17</v>
      </c>
      <c r="D3948" s="0" t="s">
        <v>26</v>
      </c>
      <c r="E3948" s="0" t="n">
        <v>1</v>
      </c>
      <c r="F3948" s="0" t="n">
        <v>0.392604166666667</v>
      </c>
      <c r="G3948" s="0" t="s">
        <v>34</v>
      </c>
      <c r="H3948" s="0" t="n">
        <v>12</v>
      </c>
    </row>
    <row r="3949" customFormat="false" ht="15" hidden="false" customHeight="false" outlineLevel="0" collapsed="false">
      <c r="A3949" s="0" t="n">
        <v>3948</v>
      </c>
      <c r="B3949" s="0" t="n">
        <v>42348</v>
      </c>
      <c r="C3949" s="0" t="s">
        <v>17</v>
      </c>
      <c r="D3949" s="0" t="s">
        <v>25</v>
      </c>
      <c r="E3949" s="0" t="n">
        <v>2</v>
      </c>
      <c r="F3949" s="0" t="n">
        <v>0.392615740740741</v>
      </c>
      <c r="G3949" s="0" t="s">
        <v>34</v>
      </c>
      <c r="H3949" s="0" t="n">
        <v>8</v>
      </c>
    </row>
    <row r="3950" customFormat="false" ht="15" hidden="false" customHeight="false" outlineLevel="0" collapsed="false">
      <c r="A3950" s="0" t="n">
        <v>3949</v>
      </c>
      <c r="B3950" s="0" t="n">
        <v>42351</v>
      </c>
      <c r="C3950" s="0" t="s">
        <v>12</v>
      </c>
      <c r="D3950" s="0" t="s">
        <v>25</v>
      </c>
      <c r="E3950" s="0" t="n">
        <v>2</v>
      </c>
      <c r="F3950" s="0" t="n">
        <v>0.392627314814815</v>
      </c>
      <c r="G3950" s="0" t="s">
        <v>34</v>
      </c>
      <c r="H3950" s="0" t="n">
        <v>8</v>
      </c>
    </row>
    <row r="3951" customFormat="false" ht="15" hidden="false" customHeight="false" outlineLevel="0" collapsed="false">
      <c r="A3951" s="0" t="n">
        <v>3950</v>
      </c>
      <c r="B3951" s="0" t="n">
        <v>42342</v>
      </c>
      <c r="C3951" s="0" t="s">
        <v>15</v>
      </c>
      <c r="D3951" s="0" t="s">
        <v>33</v>
      </c>
      <c r="E3951" s="0" t="n">
        <v>1</v>
      </c>
      <c r="F3951" s="0" t="n">
        <v>0.392638888888889</v>
      </c>
      <c r="G3951" s="0" t="s">
        <v>34</v>
      </c>
      <c r="H3951" s="0" t="n">
        <v>16</v>
      </c>
    </row>
    <row r="3952" customFormat="false" ht="15" hidden="false" customHeight="false" outlineLevel="0" collapsed="false">
      <c r="A3952" s="0" t="n">
        <v>3951</v>
      </c>
      <c r="B3952" s="0" t="n">
        <v>42352</v>
      </c>
      <c r="C3952" s="0" t="s">
        <v>19</v>
      </c>
      <c r="D3952" s="0" t="s">
        <v>27</v>
      </c>
      <c r="E3952" s="0" t="n">
        <v>5</v>
      </c>
      <c r="F3952" s="0" t="n">
        <v>0.392662037037037</v>
      </c>
      <c r="G3952" s="0" t="s">
        <v>34</v>
      </c>
      <c r="H3952" s="0" t="n">
        <v>16</v>
      </c>
    </row>
    <row r="3953" customFormat="false" ht="15" hidden="false" customHeight="false" outlineLevel="0" collapsed="false">
      <c r="A3953" s="0" t="n">
        <v>3952</v>
      </c>
      <c r="B3953" s="0" t="n">
        <v>42353</v>
      </c>
      <c r="C3953" s="0" t="s">
        <v>20</v>
      </c>
      <c r="D3953" s="0" t="s">
        <v>27</v>
      </c>
      <c r="E3953" s="0" t="n">
        <v>1</v>
      </c>
      <c r="F3953" s="0" t="n">
        <v>0.392731481481481</v>
      </c>
      <c r="G3953" s="0" t="s">
        <v>34</v>
      </c>
      <c r="H3953" s="0" t="n">
        <v>16</v>
      </c>
    </row>
    <row r="3954" customFormat="false" ht="15" hidden="false" customHeight="false" outlineLevel="0" collapsed="false">
      <c r="A3954" s="0" t="n">
        <v>3953</v>
      </c>
      <c r="B3954" s="0" t="n">
        <v>42350</v>
      </c>
      <c r="C3954" s="0" t="s">
        <v>15</v>
      </c>
      <c r="D3954" s="0" t="s">
        <v>33</v>
      </c>
      <c r="E3954" s="0" t="n">
        <v>5</v>
      </c>
      <c r="F3954" s="0" t="n">
        <v>0.392743055555556</v>
      </c>
      <c r="G3954" s="0" t="s">
        <v>34</v>
      </c>
      <c r="H3954" s="0" t="n">
        <v>16</v>
      </c>
    </row>
    <row r="3955" customFormat="false" ht="15" hidden="false" customHeight="false" outlineLevel="0" collapsed="false">
      <c r="A3955" s="0" t="n">
        <v>3954</v>
      </c>
      <c r="B3955" s="0" t="n">
        <v>42348</v>
      </c>
      <c r="C3955" s="0" t="s">
        <v>17</v>
      </c>
      <c r="D3955" s="0" t="s">
        <v>31</v>
      </c>
      <c r="E3955" s="0" t="n">
        <v>2</v>
      </c>
      <c r="F3955" s="0" t="n">
        <v>0.392743055555556</v>
      </c>
      <c r="G3955" s="0" t="s">
        <v>34</v>
      </c>
      <c r="H3955" s="0" t="n">
        <v>16</v>
      </c>
    </row>
    <row r="3956" customFormat="false" ht="15" hidden="false" customHeight="false" outlineLevel="0" collapsed="false">
      <c r="A3956" s="0" t="n">
        <v>3955</v>
      </c>
      <c r="B3956" s="0" t="n">
        <v>42346</v>
      </c>
      <c r="C3956" s="0" t="s">
        <v>19</v>
      </c>
      <c r="D3956" s="0" t="s">
        <v>29</v>
      </c>
      <c r="E3956" s="0" t="n">
        <v>2</v>
      </c>
      <c r="F3956" s="0" t="n">
        <v>0.392743055555556</v>
      </c>
      <c r="G3956" s="0" t="s">
        <v>34</v>
      </c>
      <c r="H3956" s="0" t="n">
        <v>12</v>
      </c>
    </row>
    <row r="3957" customFormat="false" ht="15" hidden="false" customHeight="false" outlineLevel="0" collapsed="false">
      <c r="A3957" s="0" t="n">
        <v>3956</v>
      </c>
      <c r="B3957" s="0" t="n">
        <v>42347</v>
      </c>
      <c r="C3957" s="0" t="s">
        <v>12</v>
      </c>
      <c r="D3957" s="0" t="s">
        <v>18</v>
      </c>
      <c r="E3957" s="0" t="n">
        <v>2</v>
      </c>
      <c r="F3957" s="0" t="n">
        <v>0.39275462962963</v>
      </c>
      <c r="G3957" s="0" t="s">
        <v>34</v>
      </c>
      <c r="H3957" s="0" t="n">
        <v>16</v>
      </c>
    </row>
    <row r="3958" customFormat="false" ht="15" hidden="false" customHeight="false" outlineLevel="0" collapsed="false">
      <c r="A3958" s="0" t="n">
        <v>3957</v>
      </c>
      <c r="B3958" s="0" t="n">
        <v>42344</v>
      </c>
      <c r="C3958" s="0" t="s">
        <v>17</v>
      </c>
      <c r="D3958" s="0" t="s">
        <v>30</v>
      </c>
      <c r="E3958" s="0" t="n">
        <v>1</v>
      </c>
      <c r="F3958" s="0" t="n">
        <v>0.392766203703704</v>
      </c>
      <c r="G3958" s="0" t="s">
        <v>34</v>
      </c>
      <c r="H3958" s="0" t="n">
        <v>12</v>
      </c>
    </row>
    <row r="3959" customFormat="false" ht="15" hidden="false" customHeight="false" outlineLevel="0" collapsed="false">
      <c r="A3959" s="0" t="n">
        <v>3958</v>
      </c>
      <c r="B3959" s="0" t="n">
        <v>42343</v>
      </c>
      <c r="C3959" s="0" t="s">
        <v>12</v>
      </c>
      <c r="D3959" s="0" t="s">
        <v>26</v>
      </c>
      <c r="E3959" s="0" t="n">
        <v>5</v>
      </c>
      <c r="F3959" s="0" t="n">
        <v>0.392800925925926</v>
      </c>
      <c r="G3959" s="0" t="s">
        <v>34</v>
      </c>
      <c r="H3959" s="0" t="n">
        <v>12</v>
      </c>
    </row>
    <row r="3960" customFormat="false" ht="15" hidden="false" customHeight="false" outlineLevel="0" collapsed="false">
      <c r="A3960" s="0" t="n">
        <v>3959</v>
      </c>
      <c r="B3960" s="0" t="n">
        <v>42348</v>
      </c>
      <c r="C3960" s="0" t="s">
        <v>12</v>
      </c>
      <c r="D3960" s="0" t="s">
        <v>22</v>
      </c>
      <c r="E3960" s="0" t="n">
        <v>1</v>
      </c>
      <c r="F3960" s="0" t="n">
        <v>0.3928125</v>
      </c>
      <c r="G3960" s="0" t="s">
        <v>34</v>
      </c>
      <c r="H3960" s="0" t="n">
        <v>16</v>
      </c>
    </row>
    <row r="3961" customFormat="false" ht="15" hidden="false" customHeight="false" outlineLevel="0" collapsed="false">
      <c r="A3961" s="0" t="n">
        <v>3960</v>
      </c>
      <c r="B3961" s="0" t="n">
        <v>42347</v>
      </c>
      <c r="C3961" s="0" t="s">
        <v>17</v>
      </c>
      <c r="D3961" s="0" t="s">
        <v>32</v>
      </c>
      <c r="E3961" s="0" t="n">
        <v>2</v>
      </c>
      <c r="F3961" s="0" t="n">
        <v>0.392824074074074</v>
      </c>
      <c r="G3961" s="0" t="s">
        <v>34</v>
      </c>
      <c r="H3961" s="0" t="n">
        <v>8</v>
      </c>
    </row>
    <row r="3962" customFormat="false" ht="15" hidden="false" customHeight="false" outlineLevel="0" collapsed="false">
      <c r="A3962" s="0" t="n">
        <v>3961</v>
      </c>
      <c r="B3962" s="0" t="n">
        <v>42349</v>
      </c>
      <c r="C3962" s="0" t="s">
        <v>17</v>
      </c>
      <c r="D3962" s="0" t="s">
        <v>18</v>
      </c>
      <c r="E3962" s="0" t="n">
        <v>4</v>
      </c>
      <c r="F3962" s="0" t="n">
        <v>0.392858796296296</v>
      </c>
      <c r="G3962" s="0" t="s">
        <v>34</v>
      </c>
      <c r="H3962" s="0" t="n">
        <v>16</v>
      </c>
    </row>
    <row r="3963" customFormat="false" ht="15" hidden="false" customHeight="false" outlineLevel="0" collapsed="false">
      <c r="A3963" s="0" t="n">
        <v>3962</v>
      </c>
      <c r="B3963" s="0" t="n">
        <v>42351</v>
      </c>
      <c r="C3963" s="0" t="s">
        <v>15</v>
      </c>
      <c r="D3963" s="0" t="s">
        <v>33</v>
      </c>
      <c r="E3963" s="0" t="n">
        <v>3</v>
      </c>
      <c r="F3963" s="0" t="n">
        <v>0.392905092592593</v>
      </c>
      <c r="G3963" s="0" t="s">
        <v>34</v>
      </c>
      <c r="H3963" s="0" t="n">
        <v>16</v>
      </c>
    </row>
    <row r="3964" customFormat="false" ht="15" hidden="false" customHeight="false" outlineLevel="0" collapsed="false">
      <c r="A3964" s="0" t="n">
        <v>3963</v>
      </c>
      <c r="B3964" s="0" t="n">
        <v>42347</v>
      </c>
      <c r="C3964" s="0" t="s">
        <v>12</v>
      </c>
      <c r="D3964" s="0" t="s">
        <v>25</v>
      </c>
      <c r="E3964" s="0" t="n">
        <v>4</v>
      </c>
      <c r="F3964" s="0" t="n">
        <v>0.392939814814815</v>
      </c>
      <c r="G3964" s="0" t="s">
        <v>34</v>
      </c>
      <c r="H3964" s="0" t="n">
        <v>8</v>
      </c>
    </row>
    <row r="3965" customFormat="false" ht="15" hidden="false" customHeight="false" outlineLevel="0" collapsed="false">
      <c r="A3965" s="0" t="n">
        <v>3964</v>
      </c>
      <c r="B3965" s="0" t="n">
        <v>42353</v>
      </c>
      <c r="C3965" s="0" t="s">
        <v>20</v>
      </c>
      <c r="D3965" s="0" t="s">
        <v>24</v>
      </c>
      <c r="E3965" s="0" t="n">
        <v>1</v>
      </c>
      <c r="F3965" s="0" t="n">
        <v>0.392951388888889</v>
      </c>
      <c r="G3965" s="0" t="s">
        <v>34</v>
      </c>
      <c r="H3965" s="0" t="n">
        <v>16</v>
      </c>
    </row>
    <row r="3966" customFormat="false" ht="15" hidden="false" customHeight="false" outlineLevel="0" collapsed="false">
      <c r="A3966" s="0" t="n">
        <v>3965</v>
      </c>
      <c r="B3966" s="0" t="n">
        <v>42352</v>
      </c>
      <c r="C3966" s="0" t="s">
        <v>17</v>
      </c>
      <c r="D3966" s="0" t="s">
        <v>25</v>
      </c>
      <c r="E3966" s="0" t="n">
        <v>3</v>
      </c>
      <c r="F3966" s="0" t="n">
        <v>0.392974537037037</v>
      </c>
      <c r="G3966" s="0" t="s">
        <v>34</v>
      </c>
      <c r="H3966" s="0" t="n">
        <v>8</v>
      </c>
    </row>
    <row r="3967" customFormat="false" ht="15" hidden="false" customHeight="false" outlineLevel="0" collapsed="false">
      <c r="A3967" s="0" t="n">
        <v>3966</v>
      </c>
      <c r="B3967" s="0" t="n">
        <v>42350</v>
      </c>
      <c r="C3967" s="0" t="s">
        <v>19</v>
      </c>
      <c r="D3967" s="0" t="s">
        <v>32</v>
      </c>
      <c r="E3967" s="0" t="n">
        <v>1</v>
      </c>
      <c r="F3967" s="0" t="n">
        <v>0.392974537037037</v>
      </c>
      <c r="G3967" s="0" t="s">
        <v>34</v>
      </c>
      <c r="H3967" s="0" t="n">
        <v>8</v>
      </c>
    </row>
    <row r="3968" customFormat="false" ht="15" hidden="false" customHeight="false" outlineLevel="0" collapsed="false">
      <c r="A3968" s="0" t="n">
        <v>3967</v>
      </c>
      <c r="B3968" s="0" t="n">
        <v>42343</v>
      </c>
      <c r="C3968" s="0" t="s">
        <v>20</v>
      </c>
      <c r="D3968" s="0" t="s">
        <v>29</v>
      </c>
      <c r="E3968" s="0" t="n">
        <v>1</v>
      </c>
      <c r="F3968" s="0" t="n">
        <v>0.392986111111111</v>
      </c>
      <c r="G3968" s="0" t="s">
        <v>34</v>
      </c>
      <c r="H3968" s="0" t="n">
        <v>12</v>
      </c>
    </row>
    <row r="3969" customFormat="false" ht="15" hidden="false" customHeight="false" outlineLevel="0" collapsed="false">
      <c r="A3969" s="0" t="n">
        <v>3968</v>
      </c>
      <c r="B3969" s="0" t="n">
        <v>42341</v>
      </c>
      <c r="C3969" s="0" t="s">
        <v>12</v>
      </c>
      <c r="D3969" s="0" t="s">
        <v>28</v>
      </c>
      <c r="E3969" s="0" t="n">
        <v>5</v>
      </c>
      <c r="F3969" s="0" t="n">
        <v>0.392997685185185</v>
      </c>
      <c r="G3969" s="0" t="s">
        <v>34</v>
      </c>
      <c r="H3969" s="0" t="n">
        <v>12</v>
      </c>
    </row>
    <row r="3970" customFormat="false" ht="15" hidden="false" customHeight="false" outlineLevel="0" collapsed="false">
      <c r="A3970" s="0" t="n">
        <v>3969</v>
      </c>
      <c r="B3970" s="0" t="n">
        <v>42347</v>
      </c>
      <c r="C3970" s="0" t="s">
        <v>20</v>
      </c>
      <c r="D3970" s="0" t="s">
        <v>27</v>
      </c>
      <c r="E3970" s="0" t="n">
        <v>4</v>
      </c>
      <c r="F3970" s="0" t="n">
        <v>0.392997685185185</v>
      </c>
      <c r="G3970" s="0" t="s">
        <v>34</v>
      </c>
      <c r="H3970" s="0" t="n">
        <v>16</v>
      </c>
    </row>
    <row r="3971" customFormat="false" ht="15" hidden="false" customHeight="false" outlineLevel="0" collapsed="false">
      <c r="A3971" s="0" t="n">
        <v>3970</v>
      </c>
      <c r="B3971" s="0" t="n">
        <v>42353</v>
      </c>
      <c r="C3971" s="0" t="s">
        <v>17</v>
      </c>
      <c r="D3971" s="0" t="s">
        <v>31</v>
      </c>
      <c r="E3971" s="0" t="n">
        <v>4</v>
      </c>
      <c r="F3971" s="0" t="n">
        <v>0.392997685185185</v>
      </c>
      <c r="G3971" s="0" t="s">
        <v>34</v>
      </c>
      <c r="H3971" s="0" t="n">
        <v>16</v>
      </c>
    </row>
    <row r="3972" customFormat="false" ht="15" hidden="false" customHeight="false" outlineLevel="0" collapsed="false">
      <c r="A3972" s="0" t="n">
        <v>3971</v>
      </c>
      <c r="B3972" s="0" t="n">
        <v>42352</v>
      </c>
      <c r="C3972" s="0" t="s">
        <v>19</v>
      </c>
      <c r="D3972" s="0" t="s">
        <v>16</v>
      </c>
      <c r="E3972" s="0" t="n">
        <v>2</v>
      </c>
      <c r="F3972" s="0" t="n">
        <v>0.392997685185185</v>
      </c>
      <c r="G3972" s="0" t="s">
        <v>34</v>
      </c>
      <c r="H3972" s="0" t="n">
        <v>8</v>
      </c>
    </row>
    <row r="3973" customFormat="false" ht="15" hidden="false" customHeight="false" outlineLevel="0" collapsed="false">
      <c r="A3973" s="0" t="n">
        <v>3972</v>
      </c>
      <c r="B3973" s="0" t="n">
        <v>42345</v>
      </c>
      <c r="C3973" s="0" t="s">
        <v>19</v>
      </c>
      <c r="D3973" s="0" t="s">
        <v>23</v>
      </c>
      <c r="E3973" s="0" t="n">
        <v>1</v>
      </c>
      <c r="F3973" s="0" t="n">
        <v>0.393009259259259</v>
      </c>
      <c r="G3973" s="0" t="s">
        <v>34</v>
      </c>
      <c r="H3973" s="0" t="n">
        <v>8</v>
      </c>
    </row>
    <row r="3974" customFormat="false" ht="15" hidden="false" customHeight="false" outlineLevel="0" collapsed="false">
      <c r="A3974" s="0" t="n">
        <v>3973</v>
      </c>
      <c r="B3974" s="0" t="n">
        <v>42348</v>
      </c>
      <c r="C3974" s="0" t="s">
        <v>19</v>
      </c>
      <c r="D3974" s="0" t="s">
        <v>26</v>
      </c>
      <c r="E3974" s="0" t="n">
        <v>1</v>
      </c>
      <c r="F3974" s="0" t="n">
        <v>0.393032407407407</v>
      </c>
      <c r="G3974" s="0" t="s">
        <v>34</v>
      </c>
      <c r="H3974" s="0" t="n">
        <v>12</v>
      </c>
    </row>
    <row r="3975" customFormat="false" ht="15" hidden="false" customHeight="false" outlineLevel="0" collapsed="false">
      <c r="A3975" s="0" t="n">
        <v>3974</v>
      </c>
      <c r="B3975" s="0" t="n">
        <v>42341</v>
      </c>
      <c r="C3975" s="0" t="s">
        <v>15</v>
      </c>
      <c r="D3975" s="0" t="s">
        <v>32</v>
      </c>
      <c r="E3975" s="0" t="n">
        <v>5</v>
      </c>
      <c r="F3975" s="0" t="n">
        <v>0.393032407407407</v>
      </c>
      <c r="G3975" s="0" t="s">
        <v>34</v>
      </c>
      <c r="H3975" s="0" t="n">
        <v>8</v>
      </c>
    </row>
    <row r="3976" customFormat="false" ht="15" hidden="false" customHeight="false" outlineLevel="0" collapsed="false">
      <c r="A3976" s="0" t="n">
        <v>3975</v>
      </c>
      <c r="B3976" s="0" t="n">
        <v>42350</v>
      </c>
      <c r="C3976" s="0" t="s">
        <v>19</v>
      </c>
      <c r="D3976" s="0" t="s">
        <v>26</v>
      </c>
      <c r="E3976" s="0" t="n">
        <v>2</v>
      </c>
      <c r="F3976" s="0" t="n">
        <v>0.393043981481482</v>
      </c>
      <c r="G3976" s="0" t="s">
        <v>34</v>
      </c>
      <c r="H3976" s="0" t="n">
        <v>12</v>
      </c>
    </row>
    <row r="3977" customFormat="false" ht="15" hidden="false" customHeight="false" outlineLevel="0" collapsed="false">
      <c r="A3977" s="0" t="n">
        <v>3976</v>
      </c>
      <c r="B3977" s="0" t="n">
        <v>42349</v>
      </c>
      <c r="C3977" s="0" t="s">
        <v>12</v>
      </c>
      <c r="D3977" s="0" t="s">
        <v>24</v>
      </c>
      <c r="E3977" s="0" t="n">
        <v>3</v>
      </c>
      <c r="F3977" s="0" t="n">
        <v>0.393043981481482</v>
      </c>
      <c r="G3977" s="0" t="s">
        <v>34</v>
      </c>
      <c r="H3977" s="0" t="n">
        <v>16</v>
      </c>
    </row>
    <row r="3978" customFormat="false" ht="15" hidden="false" customHeight="false" outlineLevel="0" collapsed="false">
      <c r="A3978" s="0" t="n">
        <v>3977</v>
      </c>
      <c r="B3978" s="0" t="n">
        <v>42343</v>
      </c>
      <c r="C3978" s="0" t="s">
        <v>20</v>
      </c>
      <c r="D3978" s="0" t="s">
        <v>30</v>
      </c>
      <c r="E3978" s="0" t="n">
        <v>2</v>
      </c>
      <c r="F3978" s="0" t="n">
        <v>0.393055555555556</v>
      </c>
      <c r="G3978" s="0" t="s">
        <v>34</v>
      </c>
      <c r="H3978" s="0" t="n">
        <v>12</v>
      </c>
    </row>
    <row r="3979" customFormat="false" ht="15" hidden="false" customHeight="false" outlineLevel="0" collapsed="false">
      <c r="A3979" s="0" t="n">
        <v>3978</v>
      </c>
      <c r="B3979" s="0" t="n">
        <v>42350</v>
      </c>
      <c r="C3979" s="0" t="s">
        <v>15</v>
      </c>
      <c r="D3979" s="0" t="s">
        <v>27</v>
      </c>
      <c r="E3979" s="0" t="n">
        <v>5</v>
      </c>
      <c r="F3979" s="0" t="n">
        <v>0.39306712962963</v>
      </c>
      <c r="G3979" s="0" t="s">
        <v>34</v>
      </c>
      <c r="H3979" s="0" t="n">
        <v>16</v>
      </c>
    </row>
    <row r="3980" customFormat="false" ht="15" hidden="false" customHeight="false" outlineLevel="0" collapsed="false">
      <c r="A3980" s="0" t="n">
        <v>3979</v>
      </c>
      <c r="B3980" s="0" t="n">
        <v>42349</v>
      </c>
      <c r="C3980" s="0" t="s">
        <v>12</v>
      </c>
      <c r="D3980" s="0" t="s">
        <v>26</v>
      </c>
      <c r="E3980" s="0" t="n">
        <v>4</v>
      </c>
      <c r="F3980" s="0" t="n">
        <v>0.393078703703704</v>
      </c>
      <c r="G3980" s="0" t="s">
        <v>34</v>
      </c>
      <c r="H3980" s="0" t="n">
        <v>12</v>
      </c>
    </row>
    <row r="3981" customFormat="false" ht="15" hidden="false" customHeight="false" outlineLevel="0" collapsed="false">
      <c r="A3981" s="0" t="n">
        <v>3980</v>
      </c>
      <c r="B3981" s="0" t="n">
        <v>42345</v>
      </c>
      <c r="C3981" s="0" t="s">
        <v>17</v>
      </c>
      <c r="D3981" s="0" t="s">
        <v>27</v>
      </c>
      <c r="E3981" s="0" t="n">
        <v>4</v>
      </c>
      <c r="F3981" s="0" t="n">
        <v>0.393125</v>
      </c>
      <c r="G3981" s="0" t="s">
        <v>34</v>
      </c>
      <c r="H3981" s="0" t="n">
        <v>16</v>
      </c>
    </row>
    <row r="3982" customFormat="false" ht="15" hidden="false" customHeight="false" outlineLevel="0" collapsed="false">
      <c r="A3982" s="0" t="n">
        <v>3981</v>
      </c>
      <c r="B3982" s="0" t="n">
        <v>42346</v>
      </c>
      <c r="C3982" s="0" t="s">
        <v>20</v>
      </c>
      <c r="D3982" s="0" t="s">
        <v>26</v>
      </c>
      <c r="E3982" s="0" t="n">
        <v>5</v>
      </c>
      <c r="F3982" s="0" t="n">
        <v>0.393136574074074</v>
      </c>
      <c r="G3982" s="0" t="s">
        <v>34</v>
      </c>
      <c r="H3982" s="0" t="n">
        <v>12</v>
      </c>
    </row>
    <row r="3983" customFormat="false" ht="15" hidden="false" customHeight="false" outlineLevel="0" collapsed="false">
      <c r="A3983" s="0" t="n">
        <v>3982</v>
      </c>
      <c r="B3983" s="0" t="n">
        <v>42343</v>
      </c>
      <c r="C3983" s="0" t="s">
        <v>17</v>
      </c>
      <c r="D3983" s="0" t="s">
        <v>25</v>
      </c>
      <c r="E3983" s="0" t="n">
        <v>2</v>
      </c>
      <c r="F3983" s="0" t="n">
        <v>0.393148148148148</v>
      </c>
      <c r="G3983" s="0" t="s">
        <v>34</v>
      </c>
      <c r="H3983" s="0" t="n">
        <v>8</v>
      </c>
    </row>
    <row r="3984" customFormat="false" ht="15" hidden="false" customHeight="false" outlineLevel="0" collapsed="false">
      <c r="A3984" s="0" t="n">
        <v>3983</v>
      </c>
      <c r="B3984" s="0" t="n">
        <v>42346</v>
      </c>
      <c r="C3984" s="0" t="s">
        <v>19</v>
      </c>
      <c r="D3984" s="0" t="s">
        <v>27</v>
      </c>
      <c r="E3984" s="0" t="n">
        <v>2</v>
      </c>
      <c r="F3984" s="0" t="n">
        <v>0.393159722222222</v>
      </c>
      <c r="G3984" s="0" t="s">
        <v>34</v>
      </c>
      <c r="H3984" s="0" t="n">
        <v>16</v>
      </c>
    </row>
    <row r="3985" customFormat="false" ht="15" hidden="false" customHeight="false" outlineLevel="0" collapsed="false">
      <c r="A3985" s="0" t="n">
        <v>3984</v>
      </c>
      <c r="B3985" s="0" t="n">
        <v>42350</v>
      </c>
      <c r="C3985" s="0" t="s">
        <v>17</v>
      </c>
      <c r="D3985" s="0" t="s">
        <v>16</v>
      </c>
      <c r="E3985" s="0" t="n">
        <v>4</v>
      </c>
      <c r="F3985" s="0" t="n">
        <v>0.393159722222222</v>
      </c>
      <c r="G3985" s="0" t="s">
        <v>34</v>
      </c>
      <c r="H3985" s="0" t="n">
        <v>8</v>
      </c>
    </row>
    <row r="3986" customFormat="false" ht="15" hidden="false" customHeight="false" outlineLevel="0" collapsed="false">
      <c r="A3986" s="0" t="n">
        <v>3985</v>
      </c>
      <c r="B3986" s="0" t="n">
        <v>42344</v>
      </c>
      <c r="C3986" s="0" t="s">
        <v>17</v>
      </c>
      <c r="D3986" s="0" t="s">
        <v>23</v>
      </c>
      <c r="E3986" s="0" t="n">
        <v>5</v>
      </c>
      <c r="F3986" s="0" t="n">
        <v>0.393171296296296</v>
      </c>
      <c r="G3986" s="0" t="s">
        <v>34</v>
      </c>
      <c r="H3986" s="0" t="n">
        <v>8</v>
      </c>
    </row>
    <row r="3987" customFormat="false" ht="15" hidden="false" customHeight="false" outlineLevel="0" collapsed="false">
      <c r="A3987" s="0" t="n">
        <v>3986</v>
      </c>
      <c r="B3987" s="0" t="n">
        <v>42353</v>
      </c>
      <c r="C3987" s="0" t="s">
        <v>15</v>
      </c>
      <c r="D3987" s="0" t="s">
        <v>24</v>
      </c>
      <c r="E3987" s="0" t="n">
        <v>2</v>
      </c>
      <c r="F3987" s="0" t="n">
        <v>0.393194444444444</v>
      </c>
      <c r="G3987" s="0" t="s">
        <v>34</v>
      </c>
      <c r="H3987" s="0" t="n">
        <v>16</v>
      </c>
    </row>
    <row r="3988" customFormat="false" ht="15" hidden="false" customHeight="false" outlineLevel="0" collapsed="false">
      <c r="A3988" s="0" t="n">
        <v>3987</v>
      </c>
      <c r="B3988" s="0" t="n">
        <v>42350</v>
      </c>
      <c r="C3988" s="0" t="s">
        <v>19</v>
      </c>
      <c r="D3988" s="0" t="s">
        <v>30</v>
      </c>
      <c r="E3988" s="0" t="n">
        <v>5</v>
      </c>
      <c r="F3988" s="0" t="n">
        <v>0.393206018518519</v>
      </c>
      <c r="G3988" s="0" t="s">
        <v>34</v>
      </c>
      <c r="H3988" s="0" t="n">
        <v>12</v>
      </c>
    </row>
    <row r="3989" customFormat="false" ht="15" hidden="false" customHeight="false" outlineLevel="0" collapsed="false">
      <c r="A3989" s="0" t="n">
        <v>3988</v>
      </c>
      <c r="B3989" s="0" t="n">
        <v>42351</v>
      </c>
      <c r="C3989" s="0" t="s">
        <v>17</v>
      </c>
      <c r="D3989" s="0" t="s">
        <v>22</v>
      </c>
      <c r="E3989" s="0" t="n">
        <v>3</v>
      </c>
      <c r="F3989" s="0" t="n">
        <v>0.393240740740741</v>
      </c>
      <c r="G3989" s="0" t="s">
        <v>34</v>
      </c>
      <c r="H3989" s="0" t="n">
        <v>16</v>
      </c>
    </row>
    <row r="3990" customFormat="false" ht="15" hidden="false" customHeight="false" outlineLevel="0" collapsed="false">
      <c r="A3990" s="0" t="n">
        <v>3989</v>
      </c>
      <c r="B3990" s="0" t="n">
        <v>42348</v>
      </c>
      <c r="C3990" s="0" t="s">
        <v>20</v>
      </c>
      <c r="D3990" s="0" t="s">
        <v>31</v>
      </c>
      <c r="E3990" s="0" t="n">
        <v>4</v>
      </c>
      <c r="F3990" s="0" t="n">
        <v>0.393252314814815</v>
      </c>
      <c r="G3990" s="0" t="s">
        <v>34</v>
      </c>
      <c r="H3990" s="0" t="n">
        <v>16</v>
      </c>
    </row>
    <row r="3991" customFormat="false" ht="15" hidden="false" customHeight="false" outlineLevel="0" collapsed="false">
      <c r="A3991" s="0" t="n">
        <v>3990</v>
      </c>
      <c r="B3991" s="0" t="n">
        <v>42353</v>
      </c>
      <c r="C3991" s="0" t="s">
        <v>20</v>
      </c>
      <c r="D3991" s="0" t="s">
        <v>32</v>
      </c>
      <c r="E3991" s="0" t="n">
        <v>4</v>
      </c>
      <c r="F3991" s="0" t="n">
        <v>0.393263888888889</v>
      </c>
      <c r="G3991" s="0" t="s">
        <v>34</v>
      </c>
      <c r="H3991" s="0" t="n">
        <v>8</v>
      </c>
    </row>
    <row r="3992" customFormat="false" ht="15" hidden="false" customHeight="false" outlineLevel="0" collapsed="false">
      <c r="A3992" s="0" t="n">
        <v>3991</v>
      </c>
      <c r="B3992" s="0" t="n">
        <v>42347</v>
      </c>
      <c r="C3992" s="0" t="s">
        <v>19</v>
      </c>
      <c r="D3992" s="0" t="s">
        <v>27</v>
      </c>
      <c r="E3992" s="0" t="n">
        <v>2</v>
      </c>
      <c r="F3992" s="0" t="n">
        <v>0.393275462962963</v>
      </c>
      <c r="G3992" s="0" t="s">
        <v>34</v>
      </c>
      <c r="H3992" s="0" t="n">
        <v>16</v>
      </c>
    </row>
    <row r="3993" customFormat="false" ht="15" hidden="false" customHeight="false" outlineLevel="0" collapsed="false">
      <c r="A3993" s="0" t="n">
        <v>3992</v>
      </c>
      <c r="B3993" s="0" t="n">
        <v>42346</v>
      </c>
      <c r="C3993" s="0" t="s">
        <v>20</v>
      </c>
      <c r="D3993" s="0" t="s">
        <v>30</v>
      </c>
      <c r="E3993" s="0" t="n">
        <v>4</v>
      </c>
      <c r="F3993" s="0" t="n">
        <v>0.393287037037037</v>
      </c>
      <c r="G3993" s="0" t="s">
        <v>34</v>
      </c>
      <c r="H3993" s="0" t="n">
        <v>12</v>
      </c>
    </row>
    <row r="3994" customFormat="false" ht="15" hidden="false" customHeight="false" outlineLevel="0" collapsed="false">
      <c r="A3994" s="0" t="n">
        <v>3993</v>
      </c>
      <c r="B3994" s="0" t="n">
        <v>42344</v>
      </c>
      <c r="C3994" s="0" t="s">
        <v>15</v>
      </c>
      <c r="D3994" s="0" t="s">
        <v>21</v>
      </c>
      <c r="E3994" s="0" t="n">
        <v>2</v>
      </c>
      <c r="F3994" s="0" t="n">
        <v>0.393287037037037</v>
      </c>
      <c r="G3994" s="0" t="s">
        <v>34</v>
      </c>
      <c r="H3994" s="0" t="n">
        <v>16</v>
      </c>
    </row>
    <row r="3995" customFormat="false" ht="15" hidden="false" customHeight="false" outlineLevel="0" collapsed="false">
      <c r="A3995" s="0" t="n">
        <v>3994</v>
      </c>
      <c r="B3995" s="0" t="n">
        <v>42349</v>
      </c>
      <c r="C3995" s="0" t="s">
        <v>19</v>
      </c>
      <c r="D3995" s="0" t="s">
        <v>30</v>
      </c>
      <c r="E3995" s="0" t="n">
        <v>3</v>
      </c>
      <c r="F3995" s="0" t="n">
        <v>0.393287037037037</v>
      </c>
      <c r="G3995" s="0" t="s">
        <v>34</v>
      </c>
      <c r="H3995" s="0" t="n">
        <v>12</v>
      </c>
    </row>
    <row r="3996" customFormat="false" ht="15" hidden="false" customHeight="false" outlineLevel="0" collapsed="false">
      <c r="A3996" s="0" t="n">
        <v>3995</v>
      </c>
      <c r="B3996" s="0" t="n">
        <v>42353</v>
      </c>
      <c r="C3996" s="0" t="s">
        <v>15</v>
      </c>
      <c r="D3996" s="0" t="s">
        <v>25</v>
      </c>
      <c r="E3996" s="0" t="n">
        <v>2</v>
      </c>
      <c r="F3996" s="0" t="n">
        <v>0.393287037037037</v>
      </c>
      <c r="G3996" s="0" t="s">
        <v>34</v>
      </c>
      <c r="H3996" s="0" t="n">
        <v>8</v>
      </c>
    </row>
    <row r="3997" customFormat="false" ht="15" hidden="false" customHeight="false" outlineLevel="0" collapsed="false">
      <c r="A3997" s="0" t="n">
        <v>3996</v>
      </c>
      <c r="B3997" s="0" t="n">
        <v>42350</v>
      </c>
      <c r="C3997" s="0" t="s">
        <v>12</v>
      </c>
      <c r="D3997" s="0" t="s">
        <v>29</v>
      </c>
      <c r="E3997" s="0" t="n">
        <v>5</v>
      </c>
      <c r="F3997" s="0" t="n">
        <v>0.393310185185185</v>
      </c>
      <c r="G3997" s="0" t="s">
        <v>34</v>
      </c>
      <c r="H3997" s="0" t="n">
        <v>12</v>
      </c>
    </row>
    <row r="3998" customFormat="false" ht="15" hidden="false" customHeight="false" outlineLevel="0" collapsed="false">
      <c r="A3998" s="0" t="n">
        <v>3997</v>
      </c>
      <c r="B3998" s="0" t="n">
        <v>42350</v>
      </c>
      <c r="C3998" s="0" t="s">
        <v>19</v>
      </c>
      <c r="D3998" s="0" t="s">
        <v>23</v>
      </c>
      <c r="E3998" s="0" t="n">
        <v>3</v>
      </c>
      <c r="F3998" s="0" t="n">
        <v>0.393333333333333</v>
      </c>
      <c r="G3998" s="0" t="s">
        <v>34</v>
      </c>
      <c r="H3998" s="0" t="n">
        <v>8</v>
      </c>
    </row>
    <row r="3999" customFormat="false" ht="15" hidden="false" customHeight="false" outlineLevel="0" collapsed="false">
      <c r="A3999" s="0" t="n">
        <v>3998</v>
      </c>
      <c r="B3999" s="0" t="n">
        <v>42350</v>
      </c>
      <c r="C3999" s="0" t="s">
        <v>15</v>
      </c>
      <c r="D3999" s="0" t="s">
        <v>22</v>
      </c>
      <c r="E3999" s="0" t="n">
        <v>1</v>
      </c>
      <c r="F3999" s="0" t="n">
        <v>0.393344907407407</v>
      </c>
      <c r="G3999" s="0" t="s">
        <v>34</v>
      </c>
      <c r="H3999" s="0" t="n">
        <v>16</v>
      </c>
    </row>
    <row r="4000" customFormat="false" ht="15" hidden="false" customHeight="false" outlineLevel="0" collapsed="false">
      <c r="A4000" s="0" t="n">
        <v>3999</v>
      </c>
      <c r="B4000" s="0" t="n">
        <v>42350</v>
      </c>
      <c r="C4000" s="0" t="s">
        <v>19</v>
      </c>
      <c r="D4000" s="0" t="s">
        <v>29</v>
      </c>
      <c r="E4000" s="0" t="n">
        <v>1</v>
      </c>
      <c r="F4000" s="0" t="n">
        <v>0.39337962962963</v>
      </c>
      <c r="G4000" s="0" t="s">
        <v>34</v>
      </c>
      <c r="H4000" s="0" t="n">
        <v>12</v>
      </c>
    </row>
    <row r="4001" customFormat="false" ht="15" hidden="false" customHeight="false" outlineLevel="0" collapsed="false">
      <c r="A4001" s="0" t="n">
        <v>4000</v>
      </c>
      <c r="B4001" s="0" t="n">
        <v>42343</v>
      </c>
      <c r="C4001" s="0" t="s">
        <v>20</v>
      </c>
      <c r="D4001" s="0" t="s">
        <v>31</v>
      </c>
      <c r="E4001" s="0" t="n">
        <v>2</v>
      </c>
      <c r="F4001" s="0" t="n">
        <v>0.39337962962963</v>
      </c>
      <c r="G4001" s="0" t="s">
        <v>34</v>
      </c>
      <c r="H4001" s="0" t="n">
        <v>16</v>
      </c>
    </row>
    <row r="4002" customFormat="false" ht="15" hidden="false" customHeight="false" outlineLevel="0" collapsed="false">
      <c r="A4002" s="0" t="n">
        <v>4001</v>
      </c>
      <c r="B4002" s="0" t="n">
        <v>42351</v>
      </c>
      <c r="C4002" s="0" t="s">
        <v>15</v>
      </c>
      <c r="D4002" s="0" t="s">
        <v>21</v>
      </c>
      <c r="E4002" s="0" t="n">
        <v>2</v>
      </c>
      <c r="F4002" s="0" t="n">
        <v>0.393391203703704</v>
      </c>
      <c r="G4002" s="0" t="s">
        <v>34</v>
      </c>
      <c r="H4002" s="0" t="n">
        <v>16</v>
      </c>
    </row>
    <row r="4003" customFormat="false" ht="15" hidden="false" customHeight="false" outlineLevel="0" collapsed="false">
      <c r="A4003" s="0" t="n">
        <v>4002</v>
      </c>
      <c r="B4003" s="0" t="n">
        <v>42353</v>
      </c>
      <c r="C4003" s="0" t="s">
        <v>12</v>
      </c>
      <c r="D4003" s="0" t="s">
        <v>28</v>
      </c>
      <c r="E4003" s="0" t="n">
        <v>2</v>
      </c>
      <c r="F4003" s="0" t="n">
        <v>0.393402777777778</v>
      </c>
      <c r="G4003" s="0" t="s">
        <v>34</v>
      </c>
      <c r="H4003" s="0" t="n">
        <v>12</v>
      </c>
    </row>
    <row r="4004" customFormat="false" ht="15" hidden="false" customHeight="false" outlineLevel="0" collapsed="false">
      <c r="A4004" s="0" t="n">
        <v>4003</v>
      </c>
      <c r="B4004" s="0" t="n">
        <v>42352</v>
      </c>
      <c r="C4004" s="0" t="s">
        <v>17</v>
      </c>
      <c r="D4004" s="0" t="s">
        <v>25</v>
      </c>
      <c r="E4004" s="0" t="n">
        <v>3</v>
      </c>
      <c r="F4004" s="0" t="n">
        <v>0.393402777777778</v>
      </c>
      <c r="G4004" s="0" t="s">
        <v>34</v>
      </c>
      <c r="H4004" s="0" t="n">
        <v>8</v>
      </c>
    </row>
    <row r="4005" customFormat="false" ht="15" hidden="false" customHeight="false" outlineLevel="0" collapsed="false">
      <c r="A4005" s="0" t="n">
        <v>4004</v>
      </c>
      <c r="B4005" s="0" t="n">
        <v>42349</v>
      </c>
      <c r="C4005" s="0" t="s">
        <v>12</v>
      </c>
      <c r="D4005" s="0" t="s">
        <v>24</v>
      </c>
      <c r="E4005" s="0" t="n">
        <v>5</v>
      </c>
      <c r="F4005" s="0" t="n">
        <v>0.393402777777778</v>
      </c>
      <c r="G4005" s="0" t="s">
        <v>34</v>
      </c>
      <c r="H4005" s="0" t="n">
        <v>16</v>
      </c>
    </row>
    <row r="4006" customFormat="false" ht="15" hidden="false" customHeight="false" outlineLevel="0" collapsed="false">
      <c r="A4006" s="0" t="n">
        <v>4005</v>
      </c>
      <c r="B4006" s="0" t="n">
        <v>42342</v>
      </c>
      <c r="C4006" s="0" t="s">
        <v>20</v>
      </c>
      <c r="D4006" s="0" t="s">
        <v>31</v>
      </c>
      <c r="E4006" s="0" t="n">
        <v>1</v>
      </c>
      <c r="F4006" s="0" t="n">
        <v>0.393414351851852</v>
      </c>
      <c r="G4006" s="0" t="s">
        <v>34</v>
      </c>
      <c r="H4006" s="0" t="n">
        <v>16</v>
      </c>
    </row>
    <row r="4007" customFormat="false" ht="15" hidden="false" customHeight="false" outlineLevel="0" collapsed="false">
      <c r="A4007" s="0" t="n">
        <v>4006</v>
      </c>
      <c r="B4007" s="0" t="n">
        <v>42350</v>
      </c>
      <c r="C4007" s="0" t="s">
        <v>12</v>
      </c>
      <c r="D4007" s="0" t="s">
        <v>18</v>
      </c>
      <c r="E4007" s="0" t="n">
        <v>2</v>
      </c>
      <c r="F4007" s="0" t="n">
        <v>0.393414351851852</v>
      </c>
      <c r="G4007" s="0" t="s">
        <v>34</v>
      </c>
      <c r="H4007" s="0" t="n">
        <v>16</v>
      </c>
    </row>
    <row r="4008" customFormat="false" ht="15" hidden="false" customHeight="false" outlineLevel="0" collapsed="false">
      <c r="A4008" s="0" t="n">
        <v>4007</v>
      </c>
      <c r="B4008" s="0" t="n">
        <v>42344</v>
      </c>
      <c r="C4008" s="0" t="s">
        <v>19</v>
      </c>
      <c r="D4008" s="0" t="s">
        <v>32</v>
      </c>
      <c r="E4008" s="0" t="n">
        <v>2</v>
      </c>
      <c r="F4008" s="0" t="n">
        <v>0.393425925925926</v>
      </c>
      <c r="G4008" s="0" t="s">
        <v>34</v>
      </c>
      <c r="H4008" s="0" t="n">
        <v>8</v>
      </c>
    </row>
    <row r="4009" customFormat="false" ht="15" hidden="false" customHeight="false" outlineLevel="0" collapsed="false">
      <c r="A4009" s="0" t="n">
        <v>4008</v>
      </c>
      <c r="B4009" s="0" t="n">
        <v>42349</v>
      </c>
      <c r="C4009" s="0" t="s">
        <v>19</v>
      </c>
      <c r="D4009" s="0" t="s">
        <v>24</v>
      </c>
      <c r="E4009" s="0" t="n">
        <v>1</v>
      </c>
      <c r="F4009" s="0" t="n">
        <v>0.3934375</v>
      </c>
      <c r="G4009" s="0" t="s">
        <v>34</v>
      </c>
      <c r="H4009" s="0" t="n">
        <v>16</v>
      </c>
    </row>
    <row r="4010" customFormat="false" ht="15" hidden="false" customHeight="false" outlineLevel="0" collapsed="false">
      <c r="A4010" s="0" t="n">
        <v>4009</v>
      </c>
      <c r="B4010" s="0" t="n">
        <v>42349</v>
      </c>
      <c r="C4010" s="0" t="s">
        <v>19</v>
      </c>
      <c r="D4010" s="0" t="s">
        <v>16</v>
      </c>
      <c r="E4010" s="0" t="n">
        <v>3</v>
      </c>
      <c r="F4010" s="0" t="n">
        <v>0.3934375</v>
      </c>
      <c r="G4010" s="0" t="s">
        <v>34</v>
      </c>
      <c r="H4010" s="0" t="n">
        <v>8</v>
      </c>
    </row>
    <row r="4011" customFormat="false" ht="15" hidden="false" customHeight="false" outlineLevel="0" collapsed="false">
      <c r="A4011" s="0" t="n">
        <v>4010</v>
      </c>
      <c r="B4011" s="0" t="n">
        <v>42344</v>
      </c>
      <c r="C4011" s="0" t="s">
        <v>17</v>
      </c>
      <c r="D4011" s="0" t="s">
        <v>32</v>
      </c>
      <c r="E4011" s="0" t="n">
        <v>4</v>
      </c>
      <c r="F4011" s="0" t="n">
        <v>0.393449074074074</v>
      </c>
      <c r="G4011" s="0" t="s">
        <v>34</v>
      </c>
      <c r="H4011" s="0" t="n">
        <v>8</v>
      </c>
    </row>
    <row r="4012" customFormat="false" ht="15" hidden="false" customHeight="false" outlineLevel="0" collapsed="false">
      <c r="A4012" s="0" t="n">
        <v>4011</v>
      </c>
      <c r="B4012" s="0" t="n">
        <v>42353</v>
      </c>
      <c r="C4012" s="0" t="s">
        <v>17</v>
      </c>
      <c r="D4012" s="0" t="s">
        <v>21</v>
      </c>
      <c r="E4012" s="0" t="n">
        <v>4</v>
      </c>
      <c r="F4012" s="0" t="n">
        <v>0.393472222222222</v>
      </c>
      <c r="G4012" s="0" t="s">
        <v>34</v>
      </c>
      <c r="H4012" s="0" t="n">
        <v>16</v>
      </c>
    </row>
    <row r="4013" customFormat="false" ht="15" hidden="false" customHeight="false" outlineLevel="0" collapsed="false">
      <c r="A4013" s="0" t="n">
        <v>4012</v>
      </c>
      <c r="B4013" s="0" t="n">
        <v>42353</v>
      </c>
      <c r="C4013" s="0" t="s">
        <v>19</v>
      </c>
      <c r="D4013" s="0" t="s">
        <v>18</v>
      </c>
      <c r="E4013" s="0" t="n">
        <v>5</v>
      </c>
      <c r="F4013" s="0" t="n">
        <v>0.393472222222222</v>
      </c>
      <c r="G4013" s="0" t="s">
        <v>34</v>
      </c>
      <c r="H4013" s="0" t="n">
        <v>16</v>
      </c>
    </row>
    <row r="4014" customFormat="false" ht="15" hidden="false" customHeight="false" outlineLevel="0" collapsed="false">
      <c r="A4014" s="0" t="n">
        <v>4013</v>
      </c>
      <c r="B4014" s="0" t="n">
        <v>42346</v>
      </c>
      <c r="C4014" s="0" t="s">
        <v>12</v>
      </c>
      <c r="D4014" s="0" t="s">
        <v>22</v>
      </c>
      <c r="E4014" s="0" t="n">
        <v>3</v>
      </c>
      <c r="F4014" s="0" t="n">
        <v>0.393506944444444</v>
      </c>
      <c r="G4014" s="0" t="s">
        <v>34</v>
      </c>
      <c r="H4014" s="0" t="n">
        <v>16</v>
      </c>
    </row>
    <row r="4015" customFormat="false" ht="15" hidden="false" customHeight="false" outlineLevel="0" collapsed="false">
      <c r="A4015" s="0" t="n">
        <v>4014</v>
      </c>
      <c r="B4015" s="0" t="n">
        <v>42348</v>
      </c>
      <c r="C4015" s="0" t="s">
        <v>15</v>
      </c>
      <c r="D4015" s="0" t="s">
        <v>30</v>
      </c>
      <c r="E4015" s="0" t="n">
        <v>3</v>
      </c>
      <c r="F4015" s="0" t="n">
        <v>0.393518518518519</v>
      </c>
      <c r="G4015" s="0" t="s">
        <v>34</v>
      </c>
      <c r="H4015" s="0" t="n">
        <v>12</v>
      </c>
    </row>
    <row r="4016" customFormat="false" ht="15" hidden="false" customHeight="false" outlineLevel="0" collapsed="false">
      <c r="A4016" s="0" t="n">
        <v>4015</v>
      </c>
      <c r="B4016" s="0" t="n">
        <v>42345</v>
      </c>
      <c r="C4016" s="0" t="s">
        <v>20</v>
      </c>
      <c r="D4016" s="0" t="s">
        <v>33</v>
      </c>
      <c r="E4016" s="0" t="n">
        <v>2</v>
      </c>
      <c r="F4016" s="0" t="n">
        <v>0.393622685185185</v>
      </c>
      <c r="G4016" s="0" t="s">
        <v>34</v>
      </c>
      <c r="H4016" s="0" t="n">
        <v>16</v>
      </c>
    </row>
    <row r="4017" customFormat="false" ht="15" hidden="false" customHeight="false" outlineLevel="0" collapsed="false">
      <c r="A4017" s="0" t="n">
        <v>4016</v>
      </c>
      <c r="B4017" s="0" t="n">
        <v>42341</v>
      </c>
      <c r="C4017" s="0" t="s">
        <v>19</v>
      </c>
      <c r="D4017" s="0" t="s">
        <v>21</v>
      </c>
      <c r="E4017" s="0" t="n">
        <v>5</v>
      </c>
      <c r="F4017" s="0" t="n">
        <v>0.393645833333333</v>
      </c>
      <c r="G4017" s="0" t="s">
        <v>34</v>
      </c>
      <c r="H4017" s="0" t="n">
        <v>16</v>
      </c>
    </row>
    <row r="4018" customFormat="false" ht="15" hidden="false" customHeight="false" outlineLevel="0" collapsed="false">
      <c r="A4018" s="0" t="n">
        <v>4017</v>
      </c>
      <c r="B4018" s="0" t="n">
        <v>42346</v>
      </c>
      <c r="C4018" s="0" t="s">
        <v>15</v>
      </c>
      <c r="D4018" s="0" t="s">
        <v>16</v>
      </c>
      <c r="E4018" s="0" t="n">
        <v>1</v>
      </c>
      <c r="F4018" s="0" t="n">
        <v>0.393645833333333</v>
      </c>
      <c r="G4018" s="0" t="s">
        <v>34</v>
      </c>
      <c r="H4018" s="0" t="n">
        <v>8</v>
      </c>
    </row>
    <row r="4019" customFormat="false" ht="15" hidden="false" customHeight="false" outlineLevel="0" collapsed="false">
      <c r="A4019" s="0" t="n">
        <v>4018</v>
      </c>
      <c r="B4019" s="0" t="n">
        <v>42342</v>
      </c>
      <c r="C4019" s="0" t="s">
        <v>20</v>
      </c>
      <c r="D4019" s="0" t="s">
        <v>28</v>
      </c>
      <c r="E4019" s="0" t="n">
        <v>1</v>
      </c>
      <c r="F4019" s="0" t="n">
        <v>0.393645833333333</v>
      </c>
      <c r="G4019" s="0" t="s">
        <v>34</v>
      </c>
      <c r="H4019" s="0" t="n">
        <v>12</v>
      </c>
    </row>
    <row r="4020" customFormat="false" ht="15" hidden="false" customHeight="false" outlineLevel="0" collapsed="false">
      <c r="A4020" s="0" t="n">
        <v>4019</v>
      </c>
      <c r="B4020" s="0" t="n">
        <v>42344</v>
      </c>
      <c r="C4020" s="0" t="s">
        <v>17</v>
      </c>
      <c r="D4020" s="0" t="s">
        <v>16</v>
      </c>
      <c r="E4020" s="0" t="n">
        <v>1</v>
      </c>
      <c r="F4020" s="0" t="n">
        <v>0.393657407407407</v>
      </c>
      <c r="G4020" s="0" t="s">
        <v>34</v>
      </c>
      <c r="H4020" s="0" t="n">
        <v>8</v>
      </c>
    </row>
    <row r="4021" customFormat="false" ht="15" hidden="false" customHeight="false" outlineLevel="0" collapsed="false">
      <c r="A4021" s="0" t="n">
        <v>4020</v>
      </c>
      <c r="B4021" s="0" t="n">
        <v>42351</v>
      </c>
      <c r="C4021" s="0" t="s">
        <v>12</v>
      </c>
      <c r="D4021" s="0" t="s">
        <v>23</v>
      </c>
      <c r="E4021" s="0" t="n">
        <v>1</v>
      </c>
      <c r="F4021" s="0" t="n">
        <v>0.393657407407407</v>
      </c>
      <c r="G4021" s="0" t="s">
        <v>34</v>
      </c>
      <c r="H4021" s="0" t="n">
        <v>8</v>
      </c>
    </row>
    <row r="4022" customFormat="false" ht="15" hidden="false" customHeight="false" outlineLevel="0" collapsed="false">
      <c r="A4022" s="0" t="n">
        <v>4021</v>
      </c>
      <c r="B4022" s="0" t="n">
        <v>42350</v>
      </c>
      <c r="C4022" s="0" t="s">
        <v>15</v>
      </c>
      <c r="D4022" s="0" t="s">
        <v>31</v>
      </c>
      <c r="E4022" s="0" t="n">
        <v>5</v>
      </c>
      <c r="F4022" s="0" t="n">
        <v>0.393668981481481</v>
      </c>
      <c r="G4022" s="0" t="s">
        <v>34</v>
      </c>
      <c r="H4022" s="0" t="n">
        <v>16</v>
      </c>
    </row>
    <row r="4023" customFormat="false" ht="15" hidden="false" customHeight="false" outlineLevel="0" collapsed="false">
      <c r="A4023" s="0" t="n">
        <v>4022</v>
      </c>
      <c r="B4023" s="0" t="n">
        <v>42341</v>
      </c>
      <c r="C4023" s="0" t="s">
        <v>20</v>
      </c>
      <c r="D4023" s="0" t="s">
        <v>13</v>
      </c>
      <c r="E4023" s="0" t="n">
        <v>2</v>
      </c>
      <c r="F4023" s="0" t="n">
        <v>0.393680555555556</v>
      </c>
      <c r="G4023" s="0" t="s">
        <v>34</v>
      </c>
      <c r="H4023" s="0" t="n">
        <v>8</v>
      </c>
    </row>
    <row r="4024" customFormat="false" ht="15" hidden="false" customHeight="false" outlineLevel="0" collapsed="false">
      <c r="A4024" s="0" t="n">
        <v>4023</v>
      </c>
      <c r="B4024" s="0" t="n">
        <v>42350</v>
      </c>
      <c r="C4024" s="0" t="s">
        <v>17</v>
      </c>
      <c r="D4024" s="0" t="s">
        <v>16</v>
      </c>
      <c r="E4024" s="0" t="n">
        <v>3</v>
      </c>
      <c r="F4024" s="0" t="n">
        <v>0.393680555555556</v>
      </c>
      <c r="G4024" s="0" t="s">
        <v>34</v>
      </c>
      <c r="H4024" s="0" t="n">
        <v>8</v>
      </c>
    </row>
    <row r="4025" customFormat="false" ht="15" hidden="false" customHeight="false" outlineLevel="0" collapsed="false">
      <c r="A4025" s="0" t="n">
        <v>4024</v>
      </c>
      <c r="B4025" s="0" t="n">
        <v>42345</v>
      </c>
      <c r="C4025" s="0" t="s">
        <v>12</v>
      </c>
      <c r="D4025" s="0" t="s">
        <v>30</v>
      </c>
      <c r="E4025" s="0" t="n">
        <v>2</v>
      </c>
      <c r="F4025" s="0" t="n">
        <v>0.393680555555556</v>
      </c>
      <c r="G4025" s="0" t="s">
        <v>34</v>
      </c>
      <c r="H4025" s="0" t="n">
        <v>12</v>
      </c>
    </row>
    <row r="4026" customFormat="false" ht="15" hidden="false" customHeight="false" outlineLevel="0" collapsed="false">
      <c r="A4026" s="0" t="n">
        <v>4025</v>
      </c>
      <c r="B4026" s="0" t="n">
        <v>42346</v>
      </c>
      <c r="C4026" s="0" t="s">
        <v>20</v>
      </c>
      <c r="D4026" s="0" t="s">
        <v>29</v>
      </c>
      <c r="E4026" s="0" t="n">
        <v>5</v>
      </c>
      <c r="F4026" s="0" t="n">
        <v>0.39369212962963</v>
      </c>
      <c r="G4026" s="0" t="s">
        <v>34</v>
      </c>
      <c r="H4026" s="0" t="n">
        <v>12</v>
      </c>
    </row>
    <row r="4027" customFormat="false" ht="15" hidden="false" customHeight="false" outlineLevel="0" collapsed="false">
      <c r="A4027" s="0" t="n">
        <v>4026</v>
      </c>
      <c r="B4027" s="0" t="n">
        <v>42344</v>
      </c>
      <c r="C4027" s="0" t="s">
        <v>20</v>
      </c>
      <c r="D4027" s="0" t="s">
        <v>23</v>
      </c>
      <c r="E4027" s="0" t="n">
        <v>2</v>
      </c>
      <c r="F4027" s="0" t="n">
        <v>0.393715277777778</v>
      </c>
      <c r="G4027" s="0" t="s">
        <v>34</v>
      </c>
      <c r="H4027" s="0" t="n">
        <v>8</v>
      </c>
    </row>
    <row r="4028" customFormat="false" ht="15" hidden="false" customHeight="false" outlineLevel="0" collapsed="false">
      <c r="A4028" s="0" t="n">
        <v>4027</v>
      </c>
      <c r="B4028" s="0" t="n">
        <v>42341</v>
      </c>
      <c r="C4028" s="0" t="s">
        <v>15</v>
      </c>
      <c r="D4028" s="0" t="s">
        <v>24</v>
      </c>
      <c r="E4028" s="0" t="n">
        <v>4</v>
      </c>
      <c r="F4028" s="0" t="n">
        <v>0.393726851851852</v>
      </c>
      <c r="G4028" s="0" t="s">
        <v>34</v>
      </c>
      <c r="H4028" s="0" t="n">
        <v>16</v>
      </c>
    </row>
    <row r="4029" customFormat="false" ht="15" hidden="false" customHeight="false" outlineLevel="0" collapsed="false">
      <c r="A4029" s="0" t="n">
        <v>4028</v>
      </c>
      <c r="B4029" s="0" t="n">
        <v>42345</v>
      </c>
      <c r="C4029" s="0" t="s">
        <v>15</v>
      </c>
      <c r="D4029" s="0" t="s">
        <v>33</v>
      </c>
      <c r="E4029" s="0" t="n">
        <v>2</v>
      </c>
      <c r="F4029" s="0" t="n">
        <v>0.393726851851852</v>
      </c>
      <c r="G4029" s="0" t="s">
        <v>34</v>
      </c>
      <c r="H4029" s="0" t="n">
        <v>16</v>
      </c>
    </row>
    <row r="4030" customFormat="false" ht="15" hidden="false" customHeight="false" outlineLevel="0" collapsed="false">
      <c r="A4030" s="0" t="n">
        <v>4029</v>
      </c>
      <c r="B4030" s="0" t="n">
        <v>42345</v>
      </c>
      <c r="C4030" s="0" t="s">
        <v>12</v>
      </c>
      <c r="D4030" s="0" t="s">
        <v>31</v>
      </c>
      <c r="E4030" s="0" t="n">
        <v>1</v>
      </c>
      <c r="F4030" s="0" t="n">
        <v>0.393738425925926</v>
      </c>
      <c r="G4030" s="0" t="s">
        <v>34</v>
      </c>
      <c r="H4030" s="0" t="n">
        <v>16</v>
      </c>
    </row>
    <row r="4031" customFormat="false" ht="15" hidden="false" customHeight="false" outlineLevel="0" collapsed="false">
      <c r="A4031" s="0" t="n">
        <v>4030</v>
      </c>
      <c r="B4031" s="0" t="n">
        <v>42345</v>
      </c>
      <c r="C4031" s="0" t="s">
        <v>20</v>
      </c>
      <c r="D4031" s="0" t="s">
        <v>32</v>
      </c>
      <c r="E4031" s="0" t="n">
        <v>5</v>
      </c>
      <c r="F4031" s="0" t="n">
        <v>0.39375</v>
      </c>
      <c r="G4031" s="0" t="s">
        <v>34</v>
      </c>
      <c r="H4031" s="0" t="n">
        <v>8</v>
      </c>
    </row>
    <row r="4032" customFormat="false" ht="15" hidden="false" customHeight="false" outlineLevel="0" collapsed="false">
      <c r="A4032" s="0" t="n">
        <v>4031</v>
      </c>
      <c r="B4032" s="0" t="n">
        <v>42351</v>
      </c>
      <c r="C4032" s="0" t="s">
        <v>15</v>
      </c>
      <c r="D4032" s="0" t="s">
        <v>18</v>
      </c>
      <c r="E4032" s="0" t="n">
        <v>4</v>
      </c>
      <c r="F4032" s="0" t="n">
        <v>0.393761574074074</v>
      </c>
      <c r="G4032" s="0" t="s">
        <v>34</v>
      </c>
      <c r="H4032" s="0" t="n">
        <v>16</v>
      </c>
    </row>
    <row r="4033" customFormat="false" ht="15" hidden="false" customHeight="false" outlineLevel="0" collapsed="false">
      <c r="A4033" s="0" t="n">
        <v>4032</v>
      </c>
      <c r="B4033" s="0" t="n">
        <v>42341</v>
      </c>
      <c r="C4033" s="0" t="s">
        <v>12</v>
      </c>
      <c r="D4033" s="0" t="s">
        <v>29</v>
      </c>
      <c r="E4033" s="0" t="n">
        <v>5</v>
      </c>
      <c r="F4033" s="0" t="n">
        <v>0.393761574074074</v>
      </c>
      <c r="G4033" s="0" t="s">
        <v>34</v>
      </c>
      <c r="H4033" s="0" t="n">
        <v>12</v>
      </c>
    </row>
    <row r="4034" customFormat="false" ht="15" hidden="false" customHeight="false" outlineLevel="0" collapsed="false">
      <c r="A4034" s="0" t="n">
        <v>4033</v>
      </c>
      <c r="B4034" s="0" t="n">
        <v>42347</v>
      </c>
      <c r="C4034" s="0" t="s">
        <v>17</v>
      </c>
      <c r="D4034" s="0" t="s">
        <v>21</v>
      </c>
      <c r="E4034" s="0" t="n">
        <v>3</v>
      </c>
      <c r="F4034" s="0" t="n">
        <v>0.393773148148148</v>
      </c>
      <c r="G4034" s="0" t="s">
        <v>34</v>
      </c>
      <c r="H4034" s="0" t="n">
        <v>16</v>
      </c>
    </row>
    <row r="4035" customFormat="false" ht="15" hidden="false" customHeight="false" outlineLevel="0" collapsed="false">
      <c r="A4035" s="0" t="n">
        <v>4034</v>
      </c>
      <c r="B4035" s="0" t="n">
        <v>42343</v>
      </c>
      <c r="C4035" s="0" t="s">
        <v>12</v>
      </c>
      <c r="D4035" s="0" t="s">
        <v>31</v>
      </c>
      <c r="E4035" s="0" t="n">
        <v>4</v>
      </c>
      <c r="F4035" s="0" t="n">
        <v>0.393773148148148</v>
      </c>
      <c r="G4035" s="0" t="s">
        <v>34</v>
      </c>
      <c r="H4035" s="0" t="n">
        <v>16</v>
      </c>
    </row>
    <row r="4036" customFormat="false" ht="15" hidden="false" customHeight="false" outlineLevel="0" collapsed="false">
      <c r="A4036" s="0" t="n">
        <v>4035</v>
      </c>
      <c r="B4036" s="0" t="n">
        <v>42342</v>
      </c>
      <c r="C4036" s="0" t="s">
        <v>15</v>
      </c>
      <c r="D4036" s="0" t="s">
        <v>28</v>
      </c>
      <c r="E4036" s="0" t="n">
        <v>4</v>
      </c>
      <c r="F4036" s="0" t="n">
        <v>0.393773148148148</v>
      </c>
      <c r="G4036" s="0" t="s">
        <v>34</v>
      </c>
      <c r="H4036" s="0" t="n">
        <v>12</v>
      </c>
    </row>
    <row r="4037" customFormat="false" ht="15" hidden="false" customHeight="false" outlineLevel="0" collapsed="false">
      <c r="A4037" s="0" t="n">
        <v>4036</v>
      </c>
      <c r="B4037" s="0" t="n">
        <v>42341</v>
      </c>
      <c r="C4037" s="0" t="s">
        <v>17</v>
      </c>
      <c r="D4037" s="0" t="s">
        <v>23</v>
      </c>
      <c r="E4037" s="0" t="n">
        <v>4</v>
      </c>
      <c r="F4037" s="0" t="n">
        <v>0.393784722222222</v>
      </c>
      <c r="G4037" s="0" t="s">
        <v>34</v>
      </c>
      <c r="H4037" s="0" t="n">
        <v>8</v>
      </c>
    </row>
    <row r="4038" customFormat="false" ht="15" hidden="false" customHeight="false" outlineLevel="0" collapsed="false">
      <c r="A4038" s="0" t="n">
        <v>4037</v>
      </c>
      <c r="B4038" s="0" t="n">
        <v>42353</v>
      </c>
      <c r="C4038" s="0" t="s">
        <v>15</v>
      </c>
      <c r="D4038" s="0" t="s">
        <v>21</v>
      </c>
      <c r="E4038" s="0" t="n">
        <v>4</v>
      </c>
      <c r="F4038" s="0" t="n">
        <v>0.393854166666667</v>
      </c>
      <c r="G4038" s="0" t="s">
        <v>34</v>
      </c>
      <c r="H4038" s="0" t="n">
        <v>16</v>
      </c>
    </row>
    <row r="4039" customFormat="false" ht="15" hidden="false" customHeight="false" outlineLevel="0" collapsed="false">
      <c r="A4039" s="0" t="n">
        <v>4038</v>
      </c>
      <c r="B4039" s="0" t="n">
        <v>42351</v>
      </c>
      <c r="C4039" s="0" t="s">
        <v>15</v>
      </c>
      <c r="D4039" s="0" t="s">
        <v>21</v>
      </c>
      <c r="E4039" s="0" t="n">
        <v>4</v>
      </c>
      <c r="F4039" s="0" t="n">
        <v>0.393854166666667</v>
      </c>
      <c r="G4039" s="0" t="s">
        <v>34</v>
      </c>
      <c r="H4039" s="0" t="n">
        <v>16</v>
      </c>
    </row>
    <row r="4040" customFormat="false" ht="15" hidden="false" customHeight="false" outlineLevel="0" collapsed="false">
      <c r="A4040" s="0" t="n">
        <v>4039</v>
      </c>
      <c r="B4040" s="0" t="n">
        <v>42350</v>
      </c>
      <c r="C4040" s="0" t="s">
        <v>19</v>
      </c>
      <c r="D4040" s="0" t="s">
        <v>13</v>
      </c>
      <c r="E4040" s="0" t="n">
        <v>1</v>
      </c>
      <c r="F4040" s="0" t="n">
        <v>0.393854166666667</v>
      </c>
      <c r="G4040" s="0" t="s">
        <v>34</v>
      </c>
      <c r="H4040" s="0" t="n">
        <v>8</v>
      </c>
    </row>
    <row r="4041" customFormat="false" ht="15" hidden="false" customHeight="false" outlineLevel="0" collapsed="false">
      <c r="A4041" s="0" t="n">
        <v>4040</v>
      </c>
      <c r="B4041" s="0" t="n">
        <v>42348</v>
      </c>
      <c r="C4041" s="0" t="s">
        <v>19</v>
      </c>
      <c r="D4041" s="0" t="s">
        <v>23</v>
      </c>
      <c r="E4041" s="0" t="n">
        <v>4</v>
      </c>
      <c r="F4041" s="0" t="n">
        <v>0.393877314814815</v>
      </c>
      <c r="G4041" s="0" t="s">
        <v>34</v>
      </c>
      <c r="H4041" s="0" t="n">
        <v>8</v>
      </c>
    </row>
    <row r="4042" customFormat="false" ht="15" hidden="false" customHeight="false" outlineLevel="0" collapsed="false">
      <c r="A4042" s="0" t="n">
        <v>4041</v>
      </c>
      <c r="B4042" s="0" t="n">
        <v>42352</v>
      </c>
      <c r="C4042" s="0" t="s">
        <v>17</v>
      </c>
      <c r="D4042" s="0" t="s">
        <v>23</v>
      </c>
      <c r="E4042" s="0" t="n">
        <v>2</v>
      </c>
      <c r="F4042" s="0" t="n">
        <v>0.393888888888889</v>
      </c>
      <c r="G4042" s="0" t="s">
        <v>34</v>
      </c>
      <c r="H4042" s="0" t="n">
        <v>8</v>
      </c>
    </row>
    <row r="4043" customFormat="false" ht="15" hidden="false" customHeight="false" outlineLevel="0" collapsed="false">
      <c r="A4043" s="0" t="n">
        <v>4042</v>
      </c>
      <c r="B4043" s="0" t="n">
        <v>42353</v>
      </c>
      <c r="C4043" s="0" t="s">
        <v>17</v>
      </c>
      <c r="D4043" s="0" t="s">
        <v>13</v>
      </c>
      <c r="E4043" s="0" t="n">
        <v>3</v>
      </c>
      <c r="F4043" s="0" t="n">
        <v>0.393900462962963</v>
      </c>
      <c r="G4043" s="0" t="s">
        <v>34</v>
      </c>
      <c r="H4043" s="0" t="n">
        <v>8</v>
      </c>
    </row>
    <row r="4044" customFormat="false" ht="15" hidden="false" customHeight="false" outlineLevel="0" collapsed="false">
      <c r="A4044" s="0" t="n">
        <v>4043</v>
      </c>
      <c r="B4044" s="0" t="n">
        <v>42346</v>
      </c>
      <c r="C4044" s="0" t="s">
        <v>19</v>
      </c>
      <c r="D4044" s="0" t="s">
        <v>24</v>
      </c>
      <c r="E4044" s="0" t="n">
        <v>1</v>
      </c>
      <c r="F4044" s="0" t="n">
        <v>0.393900462962963</v>
      </c>
      <c r="G4044" s="0" t="s">
        <v>34</v>
      </c>
      <c r="H4044" s="0" t="n">
        <v>16</v>
      </c>
    </row>
    <row r="4045" customFormat="false" ht="15" hidden="false" customHeight="false" outlineLevel="0" collapsed="false">
      <c r="A4045" s="0" t="n">
        <v>4044</v>
      </c>
      <c r="B4045" s="0" t="n">
        <v>42352</v>
      </c>
      <c r="C4045" s="0" t="s">
        <v>19</v>
      </c>
      <c r="D4045" s="0" t="s">
        <v>23</v>
      </c>
      <c r="E4045" s="0" t="n">
        <v>3</v>
      </c>
      <c r="F4045" s="0" t="n">
        <v>0.393900462962963</v>
      </c>
      <c r="G4045" s="0" t="s">
        <v>34</v>
      </c>
      <c r="H4045" s="0" t="n">
        <v>8</v>
      </c>
    </row>
    <row r="4046" customFormat="false" ht="15" hidden="false" customHeight="false" outlineLevel="0" collapsed="false">
      <c r="A4046" s="0" t="n">
        <v>4045</v>
      </c>
      <c r="B4046" s="0" t="n">
        <v>42348</v>
      </c>
      <c r="C4046" s="0" t="s">
        <v>15</v>
      </c>
      <c r="D4046" s="0" t="s">
        <v>29</v>
      </c>
      <c r="E4046" s="0" t="n">
        <v>4</v>
      </c>
      <c r="F4046" s="0" t="n">
        <v>0.393912037037037</v>
      </c>
      <c r="G4046" s="0" t="s">
        <v>34</v>
      </c>
      <c r="H4046" s="0" t="n">
        <v>12</v>
      </c>
    </row>
    <row r="4047" customFormat="false" ht="15" hidden="false" customHeight="false" outlineLevel="0" collapsed="false">
      <c r="A4047" s="0" t="n">
        <v>4046</v>
      </c>
      <c r="B4047" s="0" t="n">
        <v>42349</v>
      </c>
      <c r="C4047" s="0" t="s">
        <v>17</v>
      </c>
      <c r="D4047" s="0" t="s">
        <v>29</v>
      </c>
      <c r="E4047" s="0" t="n">
        <v>3</v>
      </c>
      <c r="F4047" s="0" t="n">
        <v>0.393912037037037</v>
      </c>
      <c r="G4047" s="0" t="s">
        <v>34</v>
      </c>
      <c r="H4047" s="0" t="n">
        <v>12</v>
      </c>
    </row>
    <row r="4048" customFormat="false" ht="15" hidden="false" customHeight="false" outlineLevel="0" collapsed="false">
      <c r="A4048" s="0" t="n">
        <v>4047</v>
      </c>
      <c r="B4048" s="0" t="n">
        <v>42348</v>
      </c>
      <c r="C4048" s="0" t="s">
        <v>20</v>
      </c>
      <c r="D4048" s="0" t="s">
        <v>33</v>
      </c>
      <c r="E4048" s="0" t="n">
        <v>1</v>
      </c>
      <c r="F4048" s="0" t="n">
        <v>0.393923611111111</v>
      </c>
      <c r="G4048" s="0" t="s">
        <v>34</v>
      </c>
      <c r="H4048" s="0" t="n">
        <v>16</v>
      </c>
    </row>
    <row r="4049" customFormat="false" ht="15" hidden="false" customHeight="false" outlineLevel="0" collapsed="false">
      <c r="A4049" s="0" t="n">
        <v>4048</v>
      </c>
      <c r="B4049" s="0" t="n">
        <v>42350</v>
      </c>
      <c r="C4049" s="0" t="s">
        <v>17</v>
      </c>
      <c r="D4049" s="0" t="s">
        <v>31</v>
      </c>
      <c r="E4049" s="0" t="n">
        <v>3</v>
      </c>
      <c r="F4049" s="0" t="n">
        <v>0.393923611111111</v>
      </c>
      <c r="G4049" s="0" t="s">
        <v>34</v>
      </c>
      <c r="H4049" s="0" t="n">
        <v>16</v>
      </c>
    </row>
    <row r="4050" customFormat="false" ht="15" hidden="false" customHeight="false" outlineLevel="0" collapsed="false">
      <c r="A4050" s="0" t="n">
        <v>4049</v>
      </c>
      <c r="B4050" s="0" t="n">
        <v>42345</v>
      </c>
      <c r="C4050" s="0" t="s">
        <v>12</v>
      </c>
      <c r="D4050" s="0" t="s">
        <v>29</v>
      </c>
      <c r="E4050" s="0" t="n">
        <v>2</v>
      </c>
      <c r="F4050" s="0" t="n">
        <v>0.393923611111111</v>
      </c>
      <c r="G4050" s="0" t="s">
        <v>34</v>
      </c>
      <c r="H4050" s="0" t="n">
        <v>12</v>
      </c>
    </row>
    <row r="4051" customFormat="false" ht="15" hidden="false" customHeight="false" outlineLevel="0" collapsed="false">
      <c r="A4051" s="0" t="n">
        <v>4050</v>
      </c>
      <c r="B4051" s="0" t="n">
        <v>42342</v>
      </c>
      <c r="C4051" s="0" t="s">
        <v>19</v>
      </c>
      <c r="D4051" s="0" t="s">
        <v>22</v>
      </c>
      <c r="E4051" s="0" t="n">
        <v>1</v>
      </c>
      <c r="F4051" s="0" t="n">
        <v>0.393923611111111</v>
      </c>
      <c r="G4051" s="0" t="s">
        <v>34</v>
      </c>
      <c r="H4051" s="0" t="n">
        <v>16</v>
      </c>
    </row>
    <row r="4052" customFormat="false" ht="15" hidden="false" customHeight="false" outlineLevel="0" collapsed="false">
      <c r="A4052" s="0" t="n">
        <v>4051</v>
      </c>
      <c r="B4052" s="0" t="n">
        <v>42350</v>
      </c>
      <c r="C4052" s="0" t="s">
        <v>19</v>
      </c>
      <c r="D4052" s="0" t="s">
        <v>32</v>
      </c>
      <c r="E4052" s="0" t="n">
        <v>2</v>
      </c>
      <c r="F4052" s="0" t="n">
        <v>0.393935185185185</v>
      </c>
      <c r="G4052" s="0" t="s">
        <v>34</v>
      </c>
      <c r="H4052" s="0" t="n">
        <v>8</v>
      </c>
    </row>
    <row r="4053" customFormat="false" ht="15" hidden="false" customHeight="false" outlineLevel="0" collapsed="false">
      <c r="A4053" s="0" t="n">
        <v>4052</v>
      </c>
      <c r="B4053" s="0" t="n">
        <v>42343</v>
      </c>
      <c r="C4053" s="0" t="s">
        <v>15</v>
      </c>
      <c r="D4053" s="0" t="s">
        <v>13</v>
      </c>
      <c r="E4053" s="0" t="n">
        <v>2</v>
      </c>
      <c r="F4053" s="0" t="n">
        <v>0.393946759259259</v>
      </c>
      <c r="G4053" s="0" t="s">
        <v>34</v>
      </c>
      <c r="H4053" s="0" t="n">
        <v>8</v>
      </c>
    </row>
    <row r="4054" customFormat="false" ht="15" hidden="false" customHeight="false" outlineLevel="0" collapsed="false">
      <c r="A4054" s="0" t="n">
        <v>4053</v>
      </c>
      <c r="B4054" s="0" t="n">
        <v>42348</v>
      </c>
      <c r="C4054" s="0" t="s">
        <v>19</v>
      </c>
      <c r="D4054" s="0" t="s">
        <v>29</v>
      </c>
      <c r="E4054" s="0" t="n">
        <v>3</v>
      </c>
      <c r="F4054" s="0" t="n">
        <v>0.393946759259259</v>
      </c>
      <c r="G4054" s="0" t="s">
        <v>34</v>
      </c>
      <c r="H4054" s="0" t="n">
        <v>12</v>
      </c>
    </row>
    <row r="4055" customFormat="false" ht="15" hidden="false" customHeight="false" outlineLevel="0" collapsed="false">
      <c r="A4055" s="0" t="n">
        <v>4054</v>
      </c>
      <c r="B4055" s="0" t="n">
        <v>42352</v>
      </c>
      <c r="C4055" s="0" t="s">
        <v>20</v>
      </c>
      <c r="D4055" s="0" t="s">
        <v>32</v>
      </c>
      <c r="E4055" s="0" t="n">
        <v>5</v>
      </c>
      <c r="F4055" s="0" t="n">
        <v>0.393958333333333</v>
      </c>
      <c r="G4055" s="0" t="s">
        <v>34</v>
      </c>
      <c r="H4055" s="0" t="n">
        <v>8</v>
      </c>
    </row>
    <row r="4056" customFormat="false" ht="15" hidden="false" customHeight="false" outlineLevel="0" collapsed="false">
      <c r="A4056" s="0" t="n">
        <v>4055</v>
      </c>
      <c r="B4056" s="0" t="n">
        <v>42349</v>
      </c>
      <c r="C4056" s="0" t="s">
        <v>20</v>
      </c>
      <c r="D4056" s="0" t="s">
        <v>32</v>
      </c>
      <c r="E4056" s="0" t="n">
        <v>3</v>
      </c>
      <c r="F4056" s="0" t="n">
        <v>0.393958333333333</v>
      </c>
      <c r="G4056" s="0" t="s">
        <v>34</v>
      </c>
      <c r="H4056" s="0" t="n">
        <v>8</v>
      </c>
    </row>
    <row r="4057" customFormat="false" ht="15" hidden="false" customHeight="false" outlineLevel="0" collapsed="false">
      <c r="A4057" s="0" t="n">
        <v>4056</v>
      </c>
      <c r="B4057" s="0" t="n">
        <v>42341</v>
      </c>
      <c r="C4057" s="0" t="s">
        <v>17</v>
      </c>
      <c r="D4057" s="0" t="s">
        <v>16</v>
      </c>
      <c r="E4057" s="0" t="n">
        <v>3</v>
      </c>
      <c r="F4057" s="0" t="n">
        <v>0.393981481481481</v>
      </c>
      <c r="G4057" s="0" t="s">
        <v>34</v>
      </c>
      <c r="H4057" s="0" t="n">
        <v>8</v>
      </c>
    </row>
    <row r="4058" customFormat="false" ht="15" hidden="false" customHeight="false" outlineLevel="0" collapsed="false">
      <c r="A4058" s="0" t="n">
        <v>4057</v>
      </c>
      <c r="B4058" s="0" t="n">
        <v>42353</v>
      </c>
      <c r="C4058" s="0" t="s">
        <v>20</v>
      </c>
      <c r="D4058" s="0" t="s">
        <v>21</v>
      </c>
      <c r="E4058" s="0" t="n">
        <v>4</v>
      </c>
      <c r="F4058" s="0" t="n">
        <v>0.393981481481481</v>
      </c>
      <c r="G4058" s="0" t="s">
        <v>34</v>
      </c>
      <c r="H4058" s="0" t="n">
        <v>16</v>
      </c>
    </row>
    <row r="4059" customFormat="false" ht="15" hidden="false" customHeight="false" outlineLevel="0" collapsed="false">
      <c r="A4059" s="0" t="n">
        <v>4058</v>
      </c>
      <c r="B4059" s="0" t="n">
        <v>42345</v>
      </c>
      <c r="C4059" s="0" t="s">
        <v>20</v>
      </c>
      <c r="D4059" s="0" t="s">
        <v>13</v>
      </c>
      <c r="E4059" s="0" t="n">
        <v>4</v>
      </c>
      <c r="F4059" s="0" t="n">
        <v>0.393993055555556</v>
      </c>
      <c r="G4059" s="0" t="s">
        <v>34</v>
      </c>
      <c r="H4059" s="0" t="n">
        <v>8</v>
      </c>
    </row>
    <row r="4060" customFormat="false" ht="15" hidden="false" customHeight="false" outlineLevel="0" collapsed="false">
      <c r="A4060" s="0" t="n">
        <v>4059</v>
      </c>
      <c r="B4060" s="0" t="n">
        <v>42342</v>
      </c>
      <c r="C4060" s="0" t="s">
        <v>15</v>
      </c>
      <c r="D4060" s="0" t="s">
        <v>23</v>
      </c>
      <c r="E4060" s="0" t="n">
        <v>2</v>
      </c>
      <c r="F4060" s="0" t="n">
        <v>0.39400462962963</v>
      </c>
      <c r="G4060" s="0" t="s">
        <v>34</v>
      </c>
      <c r="H4060" s="0" t="n">
        <v>8</v>
      </c>
    </row>
    <row r="4061" customFormat="false" ht="15" hidden="false" customHeight="false" outlineLevel="0" collapsed="false">
      <c r="A4061" s="0" t="n">
        <v>4060</v>
      </c>
      <c r="B4061" s="0" t="n">
        <v>42341</v>
      </c>
      <c r="C4061" s="0" t="s">
        <v>17</v>
      </c>
      <c r="D4061" s="0" t="s">
        <v>18</v>
      </c>
      <c r="E4061" s="0" t="n">
        <v>4</v>
      </c>
      <c r="F4061" s="0" t="n">
        <v>0.394016203703704</v>
      </c>
      <c r="G4061" s="0" t="s">
        <v>34</v>
      </c>
      <c r="H4061" s="0" t="n">
        <v>16</v>
      </c>
    </row>
    <row r="4062" customFormat="false" ht="15" hidden="false" customHeight="false" outlineLevel="0" collapsed="false">
      <c r="A4062" s="0" t="n">
        <v>4061</v>
      </c>
      <c r="B4062" s="0" t="n">
        <v>42341</v>
      </c>
      <c r="C4062" s="0" t="s">
        <v>19</v>
      </c>
      <c r="D4062" s="0" t="s">
        <v>21</v>
      </c>
      <c r="E4062" s="0" t="n">
        <v>5</v>
      </c>
      <c r="F4062" s="0" t="n">
        <v>0.394016203703704</v>
      </c>
      <c r="G4062" s="0" t="s">
        <v>34</v>
      </c>
      <c r="H4062" s="0" t="n">
        <v>16</v>
      </c>
    </row>
    <row r="4063" customFormat="false" ht="15" hidden="false" customHeight="false" outlineLevel="0" collapsed="false">
      <c r="A4063" s="0" t="n">
        <v>4062</v>
      </c>
      <c r="B4063" s="0" t="n">
        <v>42341</v>
      </c>
      <c r="C4063" s="0" t="s">
        <v>15</v>
      </c>
      <c r="D4063" s="0" t="s">
        <v>33</v>
      </c>
      <c r="E4063" s="0" t="n">
        <v>1</v>
      </c>
      <c r="F4063" s="0" t="n">
        <v>0.394016203703704</v>
      </c>
      <c r="G4063" s="0" t="s">
        <v>34</v>
      </c>
      <c r="H4063" s="0" t="n">
        <v>16</v>
      </c>
    </row>
    <row r="4064" customFormat="false" ht="15" hidden="false" customHeight="false" outlineLevel="0" collapsed="false">
      <c r="A4064" s="0" t="n">
        <v>4063</v>
      </c>
      <c r="B4064" s="0" t="n">
        <v>42345</v>
      </c>
      <c r="C4064" s="0" t="s">
        <v>20</v>
      </c>
      <c r="D4064" s="0" t="s">
        <v>28</v>
      </c>
      <c r="E4064" s="0" t="n">
        <v>1</v>
      </c>
      <c r="F4064" s="0" t="n">
        <v>0.394027777777778</v>
      </c>
      <c r="G4064" s="0" t="s">
        <v>34</v>
      </c>
      <c r="H4064" s="0" t="n">
        <v>12</v>
      </c>
    </row>
    <row r="4065" customFormat="false" ht="15" hidden="false" customHeight="false" outlineLevel="0" collapsed="false">
      <c r="A4065" s="0" t="n">
        <v>4064</v>
      </c>
      <c r="B4065" s="0" t="n">
        <v>42347</v>
      </c>
      <c r="C4065" s="0" t="s">
        <v>17</v>
      </c>
      <c r="D4065" s="0" t="s">
        <v>32</v>
      </c>
      <c r="E4065" s="0" t="n">
        <v>4</v>
      </c>
      <c r="F4065" s="0" t="n">
        <v>0.394027777777778</v>
      </c>
      <c r="G4065" s="0" t="s">
        <v>34</v>
      </c>
      <c r="H4065" s="0" t="n">
        <v>8</v>
      </c>
    </row>
    <row r="4066" customFormat="false" ht="15" hidden="false" customHeight="false" outlineLevel="0" collapsed="false">
      <c r="A4066" s="0" t="n">
        <v>4065</v>
      </c>
      <c r="B4066" s="0" t="n">
        <v>42342</v>
      </c>
      <c r="C4066" s="0" t="s">
        <v>20</v>
      </c>
      <c r="D4066" s="0" t="s">
        <v>26</v>
      </c>
      <c r="E4066" s="0" t="n">
        <v>3</v>
      </c>
      <c r="F4066" s="0" t="n">
        <v>0.394027777777778</v>
      </c>
      <c r="G4066" s="0" t="s">
        <v>34</v>
      </c>
      <c r="H4066" s="0" t="n">
        <v>12</v>
      </c>
    </row>
    <row r="4067" customFormat="false" ht="15" hidden="false" customHeight="false" outlineLevel="0" collapsed="false">
      <c r="A4067" s="0" t="n">
        <v>4066</v>
      </c>
      <c r="B4067" s="0" t="n">
        <v>42353</v>
      </c>
      <c r="C4067" s="0" t="s">
        <v>17</v>
      </c>
      <c r="D4067" s="0" t="s">
        <v>29</v>
      </c>
      <c r="E4067" s="0" t="n">
        <v>1</v>
      </c>
      <c r="F4067" s="0" t="n">
        <v>0.394039351851852</v>
      </c>
      <c r="G4067" s="0" t="s">
        <v>34</v>
      </c>
      <c r="H4067" s="0" t="n">
        <v>12</v>
      </c>
    </row>
    <row r="4068" customFormat="false" ht="15" hidden="false" customHeight="false" outlineLevel="0" collapsed="false">
      <c r="A4068" s="0" t="n">
        <v>4067</v>
      </c>
      <c r="B4068" s="0" t="n">
        <v>42345</v>
      </c>
      <c r="C4068" s="0" t="s">
        <v>15</v>
      </c>
      <c r="D4068" s="0" t="s">
        <v>33</v>
      </c>
      <c r="E4068" s="0" t="n">
        <v>5</v>
      </c>
      <c r="F4068" s="0" t="n">
        <v>0.394039351851852</v>
      </c>
      <c r="G4068" s="0" t="s">
        <v>34</v>
      </c>
      <c r="H4068" s="0" t="n">
        <v>16</v>
      </c>
    </row>
    <row r="4069" customFormat="false" ht="15" hidden="false" customHeight="false" outlineLevel="0" collapsed="false">
      <c r="A4069" s="0" t="n">
        <v>4068</v>
      </c>
      <c r="B4069" s="0" t="n">
        <v>42341</v>
      </c>
      <c r="C4069" s="0" t="s">
        <v>17</v>
      </c>
      <c r="D4069" s="0" t="s">
        <v>30</v>
      </c>
      <c r="E4069" s="0" t="n">
        <v>4</v>
      </c>
      <c r="F4069" s="0" t="n">
        <v>0.394050925925926</v>
      </c>
      <c r="G4069" s="0" t="s">
        <v>34</v>
      </c>
      <c r="H4069" s="0" t="n">
        <v>12</v>
      </c>
    </row>
    <row r="4070" customFormat="false" ht="15" hidden="false" customHeight="false" outlineLevel="0" collapsed="false">
      <c r="A4070" s="0" t="n">
        <v>4069</v>
      </c>
      <c r="B4070" s="0" t="n">
        <v>42342</v>
      </c>
      <c r="C4070" s="0" t="s">
        <v>15</v>
      </c>
      <c r="D4070" s="0" t="s">
        <v>23</v>
      </c>
      <c r="E4070" s="0" t="n">
        <v>4</v>
      </c>
      <c r="F4070" s="0" t="n">
        <v>0.394085648148148</v>
      </c>
      <c r="G4070" s="0" t="s">
        <v>34</v>
      </c>
      <c r="H4070" s="0" t="n">
        <v>8</v>
      </c>
    </row>
    <row r="4071" customFormat="false" ht="15" hidden="false" customHeight="false" outlineLevel="0" collapsed="false">
      <c r="A4071" s="0" t="n">
        <v>4070</v>
      </c>
      <c r="B4071" s="0" t="n">
        <v>42349</v>
      </c>
      <c r="C4071" s="0" t="s">
        <v>15</v>
      </c>
      <c r="D4071" s="0" t="s">
        <v>22</v>
      </c>
      <c r="E4071" s="0" t="n">
        <v>3</v>
      </c>
      <c r="F4071" s="0" t="n">
        <v>0.394097222222222</v>
      </c>
      <c r="G4071" s="0" t="s">
        <v>34</v>
      </c>
      <c r="H4071" s="0" t="n">
        <v>16</v>
      </c>
    </row>
    <row r="4072" customFormat="false" ht="15" hidden="false" customHeight="false" outlineLevel="0" collapsed="false">
      <c r="A4072" s="0" t="n">
        <v>4071</v>
      </c>
      <c r="B4072" s="0" t="n">
        <v>42352</v>
      </c>
      <c r="C4072" s="0" t="s">
        <v>20</v>
      </c>
      <c r="D4072" s="0" t="s">
        <v>32</v>
      </c>
      <c r="E4072" s="0" t="n">
        <v>1</v>
      </c>
      <c r="F4072" s="0" t="n">
        <v>0.394097222222222</v>
      </c>
      <c r="G4072" s="0" t="s">
        <v>34</v>
      </c>
      <c r="H4072" s="0" t="n">
        <v>8</v>
      </c>
    </row>
    <row r="4073" customFormat="false" ht="15" hidden="false" customHeight="false" outlineLevel="0" collapsed="false">
      <c r="A4073" s="0" t="n">
        <v>4072</v>
      </c>
      <c r="B4073" s="0" t="n">
        <v>42345</v>
      </c>
      <c r="C4073" s="0" t="s">
        <v>17</v>
      </c>
      <c r="D4073" s="0" t="s">
        <v>21</v>
      </c>
      <c r="E4073" s="0" t="n">
        <v>2</v>
      </c>
      <c r="F4073" s="0" t="n">
        <v>0.394108796296296</v>
      </c>
      <c r="G4073" s="0" t="s">
        <v>34</v>
      </c>
      <c r="H4073" s="0" t="n">
        <v>16</v>
      </c>
    </row>
    <row r="4074" customFormat="false" ht="15" hidden="false" customHeight="false" outlineLevel="0" collapsed="false">
      <c r="A4074" s="0" t="n">
        <v>4073</v>
      </c>
      <c r="B4074" s="0" t="n">
        <v>42342</v>
      </c>
      <c r="C4074" s="0" t="s">
        <v>19</v>
      </c>
      <c r="D4074" s="0" t="s">
        <v>24</v>
      </c>
      <c r="E4074" s="0" t="n">
        <v>5</v>
      </c>
      <c r="F4074" s="0" t="n">
        <v>0.394108796296296</v>
      </c>
      <c r="G4074" s="0" t="s">
        <v>34</v>
      </c>
      <c r="H4074" s="0" t="n">
        <v>16</v>
      </c>
    </row>
    <row r="4075" customFormat="false" ht="15" hidden="false" customHeight="false" outlineLevel="0" collapsed="false">
      <c r="A4075" s="0" t="n">
        <v>4074</v>
      </c>
      <c r="B4075" s="0" t="n">
        <v>42341</v>
      </c>
      <c r="C4075" s="0" t="s">
        <v>19</v>
      </c>
      <c r="D4075" s="0" t="s">
        <v>18</v>
      </c>
      <c r="E4075" s="0" t="n">
        <v>5</v>
      </c>
      <c r="F4075" s="0" t="n">
        <v>0.39412037037037</v>
      </c>
      <c r="G4075" s="0" t="s">
        <v>34</v>
      </c>
      <c r="H4075" s="0" t="n">
        <v>16</v>
      </c>
    </row>
    <row r="4076" customFormat="false" ht="15" hidden="false" customHeight="false" outlineLevel="0" collapsed="false">
      <c r="A4076" s="0" t="n">
        <v>4075</v>
      </c>
      <c r="B4076" s="0" t="n">
        <v>42347</v>
      </c>
      <c r="C4076" s="0" t="s">
        <v>19</v>
      </c>
      <c r="D4076" s="0" t="s">
        <v>30</v>
      </c>
      <c r="E4076" s="0" t="n">
        <v>3</v>
      </c>
      <c r="F4076" s="0" t="n">
        <v>0.394131944444444</v>
      </c>
      <c r="G4076" s="0" t="s">
        <v>34</v>
      </c>
      <c r="H4076" s="0" t="n">
        <v>12</v>
      </c>
    </row>
    <row r="4077" customFormat="false" ht="15" hidden="false" customHeight="false" outlineLevel="0" collapsed="false">
      <c r="A4077" s="0" t="n">
        <v>4076</v>
      </c>
      <c r="B4077" s="0" t="n">
        <v>42345</v>
      </c>
      <c r="C4077" s="0" t="s">
        <v>19</v>
      </c>
      <c r="D4077" s="0" t="s">
        <v>18</v>
      </c>
      <c r="E4077" s="0" t="n">
        <v>1</v>
      </c>
      <c r="F4077" s="0" t="n">
        <v>0.394143518518519</v>
      </c>
      <c r="G4077" s="0" t="s">
        <v>34</v>
      </c>
      <c r="H4077" s="0" t="n">
        <v>16</v>
      </c>
    </row>
    <row r="4078" customFormat="false" ht="15" hidden="false" customHeight="false" outlineLevel="0" collapsed="false">
      <c r="A4078" s="0" t="n">
        <v>4077</v>
      </c>
      <c r="B4078" s="0" t="n">
        <v>42353</v>
      </c>
      <c r="C4078" s="0" t="s">
        <v>15</v>
      </c>
      <c r="D4078" s="0" t="s">
        <v>13</v>
      </c>
      <c r="E4078" s="0" t="n">
        <v>3</v>
      </c>
      <c r="F4078" s="0" t="n">
        <v>0.394143518518519</v>
      </c>
      <c r="G4078" s="0" t="s">
        <v>34</v>
      </c>
      <c r="H4078" s="0" t="n">
        <v>8</v>
      </c>
    </row>
    <row r="4079" customFormat="false" ht="15" hidden="false" customHeight="false" outlineLevel="0" collapsed="false">
      <c r="A4079" s="0" t="n">
        <v>4078</v>
      </c>
      <c r="B4079" s="0" t="n">
        <v>42352</v>
      </c>
      <c r="C4079" s="0" t="s">
        <v>20</v>
      </c>
      <c r="D4079" s="0" t="s">
        <v>26</v>
      </c>
      <c r="E4079" s="0" t="n">
        <v>3</v>
      </c>
      <c r="F4079" s="0" t="n">
        <v>0.394155092592593</v>
      </c>
      <c r="G4079" s="0" t="s">
        <v>34</v>
      </c>
      <c r="H4079" s="0" t="n">
        <v>12</v>
      </c>
    </row>
    <row r="4080" customFormat="false" ht="15" hidden="false" customHeight="false" outlineLevel="0" collapsed="false">
      <c r="A4080" s="0" t="n">
        <v>4079</v>
      </c>
      <c r="B4080" s="0" t="n">
        <v>42353</v>
      </c>
      <c r="C4080" s="0" t="s">
        <v>15</v>
      </c>
      <c r="D4080" s="0" t="s">
        <v>25</v>
      </c>
      <c r="E4080" s="0" t="n">
        <v>2</v>
      </c>
      <c r="F4080" s="0" t="n">
        <v>0.394166666666667</v>
      </c>
      <c r="G4080" s="0" t="s">
        <v>34</v>
      </c>
      <c r="H4080" s="0" t="n">
        <v>8</v>
      </c>
    </row>
    <row r="4081" customFormat="false" ht="15" hidden="false" customHeight="false" outlineLevel="0" collapsed="false">
      <c r="A4081" s="0" t="n">
        <v>4080</v>
      </c>
      <c r="B4081" s="0" t="n">
        <v>42349</v>
      </c>
      <c r="C4081" s="0" t="s">
        <v>12</v>
      </c>
      <c r="D4081" s="0" t="s">
        <v>28</v>
      </c>
      <c r="E4081" s="0" t="n">
        <v>1</v>
      </c>
      <c r="F4081" s="0" t="n">
        <v>0.394166666666667</v>
      </c>
      <c r="G4081" s="0" t="s">
        <v>34</v>
      </c>
      <c r="H4081" s="0" t="n">
        <v>12</v>
      </c>
    </row>
    <row r="4082" customFormat="false" ht="15" hidden="false" customHeight="false" outlineLevel="0" collapsed="false">
      <c r="A4082" s="0" t="n">
        <v>4081</v>
      </c>
      <c r="B4082" s="0" t="n">
        <v>42349</v>
      </c>
      <c r="C4082" s="0" t="s">
        <v>20</v>
      </c>
      <c r="D4082" s="0" t="s">
        <v>13</v>
      </c>
      <c r="E4082" s="0" t="n">
        <v>2</v>
      </c>
      <c r="F4082" s="0" t="n">
        <v>0.394189814814815</v>
      </c>
      <c r="G4082" s="0" t="s">
        <v>34</v>
      </c>
      <c r="H4082" s="0" t="n">
        <v>8</v>
      </c>
    </row>
    <row r="4083" customFormat="false" ht="15" hidden="false" customHeight="false" outlineLevel="0" collapsed="false">
      <c r="A4083" s="0" t="n">
        <v>4082</v>
      </c>
      <c r="B4083" s="0" t="n">
        <v>42347</v>
      </c>
      <c r="C4083" s="0" t="s">
        <v>19</v>
      </c>
      <c r="D4083" s="0" t="s">
        <v>28</v>
      </c>
      <c r="E4083" s="0" t="n">
        <v>4</v>
      </c>
      <c r="F4083" s="0" t="n">
        <v>0.394189814814815</v>
      </c>
      <c r="G4083" s="0" t="s">
        <v>34</v>
      </c>
      <c r="H4083" s="0" t="n">
        <v>12</v>
      </c>
    </row>
    <row r="4084" customFormat="false" ht="15" hidden="false" customHeight="false" outlineLevel="0" collapsed="false">
      <c r="A4084" s="0" t="n">
        <v>4083</v>
      </c>
      <c r="B4084" s="0" t="n">
        <v>42348</v>
      </c>
      <c r="C4084" s="0" t="s">
        <v>15</v>
      </c>
      <c r="D4084" s="0" t="s">
        <v>21</v>
      </c>
      <c r="E4084" s="0" t="n">
        <v>3</v>
      </c>
      <c r="F4084" s="0" t="n">
        <v>0.394201388888889</v>
      </c>
      <c r="G4084" s="0" t="s">
        <v>34</v>
      </c>
      <c r="H4084" s="0" t="n">
        <v>16</v>
      </c>
    </row>
    <row r="4085" customFormat="false" ht="15" hidden="false" customHeight="false" outlineLevel="0" collapsed="false">
      <c r="A4085" s="0" t="n">
        <v>4084</v>
      </c>
      <c r="B4085" s="0" t="n">
        <v>42349</v>
      </c>
      <c r="C4085" s="0" t="s">
        <v>12</v>
      </c>
      <c r="D4085" s="0" t="s">
        <v>33</v>
      </c>
      <c r="E4085" s="0" t="n">
        <v>3</v>
      </c>
      <c r="F4085" s="0" t="n">
        <v>0.394259259259259</v>
      </c>
      <c r="G4085" s="0" t="s">
        <v>34</v>
      </c>
      <c r="H4085" s="0" t="n">
        <v>16</v>
      </c>
    </row>
    <row r="4086" customFormat="false" ht="15" hidden="false" customHeight="false" outlineLevel="0" collapsed="false">
      <c r="A4086" s="0" t="n">
        <v>4085</v>
      </c>
      <c r="B4086" s="0" t="n">
        <v>42347</v>
      </c>
      <c r="C4086" s="0" t="s">
        <v>19</v>
      </c>
      <c r="D4086" s="0" t="s">
        <v>28</v>
      </c>
      <c r="E4086" s="0" t="n">
        <v>1</v>
      </c>
      <c r="F4086" s="0" t="n">
        <v>0.394270833333333</v>
      </c>
      <c r="G4086" s="0" t="s">
        <v>34</v>
      </c>
      <c r="H4086" s="0" t="n">
        <v>12</v>
      </c>
    </row>
    <row r="4087" customFormat="false" ht="15" hidden="false" customHeight="false" outlineLevel="0" collapsed="false">
      <c r="A4087" s="0" t="n">
        <v>4086</v>
      </c>
      <c r="B4087" s="0" t="n">
        <v>42350</v>
      </c>
      <c r="C4087" s="0" t="s">
        <v>15</v>
      </c>
      <c r="D4087" s="0" t="s">
        <v>23</v>
      </c>
      <c r="E4087" s="0" t="n">
        <v>4</v>
      </c>
      <c r="F4087" s="0" t="n">
        <v>0.394282407407407</v>
      </c>
      <c r="G4087" s="0" t="s">
        <v>34</v>
      </c>
      <c r="H4087" s="0" t="n">
        <v>8</v>
      </c>
    </row>
    <row r="4088" customFormat="false" ht="15" hidden="false" customHeight="false" outlineLevel="0" collapsed="false">
      <c r="A4088" s="0" t="n">
        <v>4087</v>
      </c>
      <c r="B4088" s="0" t="n">
        <v>42341</v>
      </c>
      <c r="C4088" s="0" t="s">
        <v>15</v>
      </c>
      <c r="D4088" s="0" t="s">
        <v>31</v>
      </c>
      <c r="E4088" s="0" t="n">
        <v>5</v>
      </c>
      <c r="F4088" s="0" t="n">
        <v>0.394293981481481</v>
      </c>
      <c r="G4088" s="0" t="s">
        <v>34</v>
      </c>
      <c r="H4088" s="0" t="n">
        <v>16</v>
      </c>
    </row>
    <row r="4089" customFormat="false" ht="15" hidden="false" customHeight="false" outlineLevel="0" collapsed="false">
      <c r="A4089" s="0" t="n">
        <v>4088</v>
      </c>
      <c r="B4089" s="0" t="n">
        <v>42349</v>
      </c>
      <c r="C4089" s="0" t="s">
        <v>12</v>
      </c>
      <c r="D4089" s="0" t="s">
        <v>18</v>
      </c>
      <c r="E4089" s="0" t="n">
        <v>2</v>
      </c>
      <c r="F4089" s="0" t="n">
        <v>0.394293981481481</v>
      </c>
      <c r="G4089" s="0" t="s">
        <v>34</v>
      </c>
      <c r="H4089" s="0" t="n">
        <v>16</v>
      </c>
    </row>
    <row r="4090" customFormat="false" ht="15" hidden="false" customHeight="false" outlineLevel="0" collapsed="false">
      <c r="A4090" s="0" t="n">
        <v>4089</v>
      </c>
      <c r="B4090" s="0" t="n">
        <v>42349</v>
      </c>
      <c r="C4090" s="0" t="s">
        <v>12</v>
      </c>
      <c r="D4090" s="0" t="s">
        <v>27</v>
      </c>
      <c r="E4090" s="0" t="n">
        <v>2</v>
      </c>
      <c r="F4090" s="0" t="n">
        <v>0.394305555555556</v>
      </c>
      <c r="G4090" s="0" t="s">
        <v>34</v>
      </c>
      <c r="H4090" s="0" t="n">
        <v>16</v>
      </c>
    </row>
    <row r="4091" customFormat="false" ht="15" hidden="false" customHeight="false" outlineLevel="0" collapsed="false">
      <c r="A4091" s="0" t="n">
        <v>4090</v>
      </c>
      <c r="B4091" s="0" t="n">
        <v>42353</v>
      </c>
      <c r="C4091" s="0" t="s">
        <v>15</v>
      </c>
      <c r="D4091" s="0" t="s">
        <v>22</v>
      </c>
      <c r="E4091" s="0" t="n">
        <v>5</v>
      </c>
      <c r="F4091" s="0" t="n">
        <v>0.394305555555556</v>
      </c>
      <c r="G4091" s="0" t="s">
        <v>34</v>
      </c>
      <c r="H4091" s="0" t="n">
        <v>16</v>
      </c>
    </row>
    <row r="4092" customFormat="false" ht="15" hidden="false" customHeight="false" outlineLevel="0" collapsed="false">
      <c r="A4092" s="0" t="n">
        <v>4091</v>
      </c>
      <c r="B4092" s="0" t="n">
        <v>42353</v>
      </c>
      <c r="C4092" s="0" t="s">
        <v>20</v>
      </c>
      <c r="D4092" s="0" t="s">
        <v>21</v>
      </c>
      <c r="E4092" s="0" t="n">
        <v>2</v>
      </c>
      <c r="F4092" s="0" t="n">
        <v>0.39431712962963</v>
      </c>
      <c r="G4092" s="0" t="s">
        <v>34</v>
      </c>
      <c r="H4092" s="0" t="n">
        <v>16</v>
      </c>
    </row>
    <row r="4093" customFormat="false" ht="15" hidden="false" customHeight="false" outlineLevel="0" collapsed="false">
      <c r="A4093" s="0" t="n">
        <v>4092</v>
      </c>
      <c r="B4093" s="0" t="n">
        <v>42350</v>
      </c>
      <c r="C4093" s="0" t="s">
        <v>12</v>
      </c>
      <c r="D4093" s="0" t="s">
        <v>26</v>
      </c>
      <c r="E4093" s="0" t="n">
        <v>1</v>
      </c>
      <c r="F4093" s="0" t="n">
        <v>0.394340277777778</v>
      </c>
      <c r="G4093" s="0" t="s">
        <v>34</v>
      </c>
      <c r="H4093" s="0" t="n">
        <v>12</v>
      </c>
    </row>
    <row r="4094" customFormat="false" ht="15" hidden="false" customHeight="false" outlineLevel="0" collapsed="false">
      <c r="A4094" s="0" t="n">
        <v>4093</v>
      </c>
      <c r="B4094" s="0" t="n">
        <v>42350</v>
      </c>
      <c r="C4094" s="0" t="s">
        <v>12</v>
      </c>
      <c r="D4094" s="0" t="s">
        <v>26</v>
      </c>
      <c r="E4094" s="0" t="n">
        <v>2</v>
      </c>
      <c r="F4094" s="0" t="n">
        <v>0.394340277777778</v>
      </c>
      <c r="G4094" s="0" t="s">
        <v>34</v>
      </c>
      <c r="H4094" s="0" t="n">
        <v>12</v>
      </c>
    </row>
    <row r="4095" customFormat="false" ht="15" hidden="false" customHeight="false" outlineLevel="0" collapsed="false">
      <c r="A4095" s="0" t="n">
        <v>4094</v>
      </c>
      <c r="B4095" s="0" t="n">
        <v>42347</v>
      </c>
      <c r="C4095" s="0" t="s">
        <v>19</v>
      </c>
      <c r="D4095" s="0" t="s">
        <v>16</v>
      </c>
      <c r="E4095" s="0" t="n">
        <v>1</v>
      </c>
      <c r="F4095" s="0" t="n">
        <v>0.394363425925926</v>
      </c>
      <c r="G4095" s="0" t="s">
        <v>34</v>
      </c>
      <c r="H4095" s="0" t="n">
        <v>8</v>
      </c>
    </row>
    <row r="4096" customFormat="false" ht="15" hidden="false" customHeight="false" outlineLevel="0" collapsed="false">
      <c r="A4096" s="0" t="n">
        <v>4095</v>
      </c>
      <c r="B4096" s="0" t="n">
        <v>42353</v>
      </c>
      <c r="C4096" s="0" t="s">
        <v>19</v>
      </c>
      <c r="D4096" s="0" t="s">
        <v>26</v>
      </c>
      <c r="E4096" s="0" t="n">
        <v>2</v>
      </c>
      <c r="F4096" s="0" t="n">
        <v>0.394386574074074</v>
      </c>
      <c r="G4096" s="0" t="s">
        <v>34</v>
      </c>
      <c r="H4096" s="0" t="n">
        <v>12</v>
      </c>
    </row>
    <row r="4097" customFormat="false" ht="15" hidden="false" customHeight="false" outlineLevel="0" collapsed="false">
      <c r="A4097" s="0" t="n">
        <v>4096</v>
      </c>
      <c r="B4097" s="0" t="n">
        <v>42344</v>
      </c>
      <c r="C4097" s="0" t="s">
        <v>15</v>
      </c>
      <c r="D4097" s="0" t="s">
        <v>32</v>
      </c>
      <c r="E4097" s="0" t="n">
        <v>2</v>
      </c>
      <c r="F4097" s="0" t="n">
        <v>0.394386574074074</v>
      </c>
      <c r="G4097" s="0" t="s">
        <v>34</v>
      </c>
      <c r="H4097" s="0" t="n">
        <v>8</v>
      </c>
    </row>
    <row r="4098" customFormat="false" ht="15" hidden="false" customHeight="false" outlineLevel="0" collapsed="false">
      <c r="A4098" s="0" t="n">
        <v>4097</v>
      </c>
      <c r="B4098" s="0" t="n">
        <v>42345</v>
      </c>
      <c r="C4098" s="0" t="s">
        <v>19</v>
      </c>
      <c r="D4098" s="0" t="s">
        <v>30</v>
      </c>
      <c r="E4098" s="0" t="n">
        <v>5</v>
      </c>
      <c r="F4098" s="0" t="n">
        <v>0.394421296296296</v>
      </c>
      <c r="G4098" s="0" t="s">
        <v>34</v>
      </c>
      <c r="H4098" s="0" t="n">
        <v>12</v>
      </c>
    </row>
    <row r="4099" customFormat="false" ht="15" hidden="false" customHeight="false" outlineLevel="0" collapsed="false">
      <c r="A4099" s="0" t="n">
        <v>4098</v>
      </c>
      <c r="B4099" s="0" t="n">
        <v>42343</v>
      </c>
      <c r="C4099" s="0" t="s">
        <v>17</v>
      </c>
      <c r="D4099" s="0" t="s">
        <v>32</v>
      </c>
      <c r="E4099" s="0" t="n">
        <v>1</v>
      </c>
      <c r="F4099" s="0" t="n">
        <v>0.39443287037037</v>
      </c>
      <c r="G4099" s="0" t="s">
        <v>34</v>
      </c>
      <c r="H4099" s="0" t="n">
        <v>8</v>
      </c>
    </row>
    <row r="4100" customFormat="false" ht="15" hidden="false" customHeight="false" outlineLevel="0" collapsed="false">
      <c r="A4100" s="0" t="n">
        <v>4099</v>
      </c>
      <c r="B4100" s="0" t="n">
        <v>42348</v>
      </c>
      <c r="C4100" s="0" t="s">
        <v>20</v>
      </c>
      <c r="D4100" s="0" t="s">
        <v>23</v>
      </c>
      <c r="E4100" s="0" t="n">
        <v>3</v>
      </c>
      <c r="F4100" s="0" t="n">
        <v>0.394456018518519</v>
      </c>
      <c r="G4100" s="0" t="s">
        <v>34</v>
      </c>
      <c r="H4100" s="0" t="n">
        <v>8</v>
      </c>
    </row>
    <row r="4101" customFormat="false" ht="15" hidden="false" customHeight="false" outlineLevel="0" collapsed="false">
      <c r="A4101" s="0" t="n">
        <v>4100</v>
      </c>
      <c r="B4101" s="0" t="n">
        <v>42350</v>
      </c>
      <c r="C4101" s="0" t="s">
        <v>15</v>
      </c>
      <c r="D4101" s="0" t="s">
        <v>33</v>
      </c>
      <c r="E4101" s="0" t="n">
        <v>3</v>
      </c>
      <c r="F4101" s="0" t="n">
        <v>0.394456018518519</v>
      </c>
      <c r="G4101" s="0" t="s">
        <v>34</v>
      </c>
      <c r="H4101" s="0" t="n">
        <v>16</v>
      </c>
    </row>
    <row r="4102" customFormat="false" ht="15" hidden="false" customHeight="false" outlineLevel="0" collapsed="false">
      <c r="A4102" s="0" t="n">
        <v>4101</v>
      </c>
      <c r="B4102" s="0" t="n">
        <v>42344</v>
      </c>
      <c r="C4102" s="0" t="s">
        <v>19</v>
      </c>
      <c r="D4102" s="0" t="s">
        <v>33</v>
      </c>
      <c r="E4102" s="0" t="n">
        <v>2</v>
      </c>
      <c r="F4102" s="0" t="n">
        <v>0.394456018518519</v>
      </c>
      <c r="G4102" s="0" t="s">
        <v>34</v>
      </c>
      <c r="H4102" s="0" t="n">
        <v>16</v>
      </c>
    </row>
    <row r="4103" customFormat="false" ht="15" hidden="false" customHeight="false" outlineLevel="0" collapsed="false">
      <c r="A4103" s="0" t="n">
        <v>4102</v>
      </c>
      <c r="B4103" s="0" t="n">
        <v>42344</v>
      </c>
      <c r="C4103" s="0" t="s">
        <v>20</v>
      </c>
      <c r="D4103" s="0" t="s">
        <v>28</v>
      </c>
      <c r="E4103" s="0" t="n">
        <v>3</v>
      </c>
      <c r="F4103" s="0" t="n">
        <v>0.394456018518519</v>
      </c>
      <c r="G4103" s="0" t="s">
        <v>34</v>
      </c>
      <c r="H4103" s="0" t="n">
        <v>12</v>
      </c>
    </row>
    <row r="4104" customFormat="false" ht="15" hidden="false" customHeight="false" outlineLevel="0" collapsed="false">
      <c r="A4104" s="0" t="n">
        <v>4103</v>
      </c>
      <c r="B4104" s="0" t="n">
        <v>42343</v>
      </c>
      <c r="C4104" s="0" t="s">
        <v>19</v>
      </c>
      <c r="D4104" s="0" t="s">
        <v>18</v>
      </c>
      <c r="E4104" s="0" t="n">
        <v>5</v>
      </c>
      <c r="F4104" s="0" t="n">
        <v>0.394479166666667</v>
      </c>
      <c r="G4104" s="0" t="s">
        <v>34</v>
      </c>
      <c r="H4104" s="0" t="n">
        <v>16</v>
      </c>
    </row>
    <row r="4105" customFormat="false" ht="15" hidden="false" customHeight="false" outlineLevel="0" collapsed="false">
      <c r="A4105" s="0" t="n">
        <v>4104</v>
      </c>
      <c r="B4105" s="0" t="n">
        <v>42346</v>
      </c>
      <c r="C4105" s="0" t="s">
        <v>20</v>
      </c>
      <c r="D4105" s="0" t="s">
        <v>29</v>
      </c>
      <c r="E4105" s="0" t="n">
        <v>4</v>
      </c>
      <c r="F4105" s="0" t="n">
        <v>0.394479166666667</v>
      </c>
      <c r="G4105" s="0" t="s">
        <v>34</v>
      </c>
      <c r="H4105" s="0" t="n">
        <v>12</v>
      </c>
    </row>
    <row r="4106" customFormat="false" ht="15" hidden="false" customHeight="false" outlineLevel="0" collapsed="false">
      <c r="A4106" s="0" t="n">
        <v>4105</v>
      </c>
      <c r="B4106" s="0" t="n">
        <v>42341</v>
      </c>
      <c r="C4106" s="0" t="s">
        <v>20</v>
      </c>
      <c r="D4106" s="0" t="s">
        <v>22</v>
      </c>
      <c r="E4106" s="0" t="n">
        <v>4</v>
      </c>
      <c r="F4106" s="0" t="n">
        <v>0.394490740740741</v>
      </c>
      <c r="G4106" s="0" t="s">
        <v>34</v>
      </c>
      <c r="H4106" s="0" t="n">
        <v>16</v>
      </c>
    </row>
    <row r="4107" customFormat="false" ht="15" hidden="false" customHeight="false" outlineLevel="0" collapsed="false">
      <c r="A4107" s="0" t="n">
        <v>4106</v>
      </c>
      <c r="B4107" s="0" t="n">
        <v>42345</v>
      </c>
      <c r="C4107" s="0" t="s">
        <v>17</v>
      </c>
      <c r="D4107" s="0" t="s">
        <v>13</v>
      </c>
      <c r="E4107" s="0" t="n">
        <v>2</v>
      </c>
      <c r="F4107" s="0" t="n">
        <v>0.394502314814815</v>
      </c>
      <c r="G4107" s="0" t="s">
        <v>34</v>
      </c>
      <c r="H4107" s="0" t="n">
        <v>8</v>
      </c>
    </row>
    <row r="4108" customFormat="false" ht="15" hidden="false" customHeight="false" outlineLevel="0" collapsed="false">
      <c r="A4108" s="0" t="n">
        <v>4107</v>
      </c>
      <c r="B4108" s="0" t="n">
        <v>42346</v>
      </c>
      <c r="C4108" s="0" t="s">
        <v>19</v>
      </c>
      <c r="D4108" s="0" t="s">
        <v>31</v>
      </c>
      <c r="E4108" s="0" t="n">
        <v>5</v>
      </c>
      <c r="F4108" s="0" t="n">
        <v>0.394537037037037</v>
      </c>
      <c r="G4108" s="0" t="s">
        <v>34</v>
      </c>
      <c r="H4108" s="0" t="n">
        <v>16</v>
      </c>
    </row>
    <row r="4109" customFormat="false" ht="15" hidden="false" customHeight="false" outlineLevel="0" collapsed="false">
      <c r="A4109" s="0" t="n">
        <v>4108</v>
      </c>
      <c r="B4109" s="0" t="n">
        <v>42344</v>
      </c>
      <c r="C4109" s="0" t="s">
        <v>15</v>
      </c>
      <c r="D4109" s="0" t="s">
        <v>23</v>
      </c>
      <c r="E4109" s="0" t="n">
        <v>1</v>
      </c>
      <c r="F4109" s="0" t="n">
        <v>0.394560185185185</v>
      </c>
      <c r="G4109" s="0" t="s">
        <v>34</v>
      </c>
      <c r="H4109" s="0" t="n">
        <v>8</v>
      </c>
    </row>
    <row r="4110" customFormat="false" ht="15" hidden="false" customHeight="false" outlineLevel="0" collapsed="false">
      <c r="A4110" s="0" t="n">
        <v>4109</v>
      </c>
      <c r="B4110" s="0" t="n">
        <v>42353</v>
      </c>
      <c r="C4110" s="0" t="s">
        <v>15</v>
      </c>
      <c r="D4110" s="0" t="s">
        <v>18</v>
      </c>
      <c r="E4110" s="0" t="n">
        <v>1</v>
      </c>
      <c r="F4110" s="0" t="n">
        <v>0.394560185185185</v>
      </c>
      <c r="G4110" s="0" t="s">
        <v>34</v>
      </c>
      <c r="H4110" s="0" t="n">
        <v>16</v>
      </c>
    </row>
    <row r="4111" customFormat="false" ht="15" hidden="false" customHeight="false" outlineLevel="0" collapsed="false">
      <c r="A4111" s="0" t="n">
        <v>4110</v>
      </c>
      <c r="B4111" s="0" t="n">
        <v>42343</v>
      </c>
      <c r="C4111" s="0" t="s">
        <v>19</v>
      </c>
      <c r="D4111" s="0" t="s">
        <v>29</v>
      </c>
      <c r="E4111" s="0" t="n">
        <v>5</v>
      </c>
      <c r="F4111" s="0" t="n">
        <v>0.394571759259259</v>
      </c>
      <c r="G4111" s="0" t="s">
        <v>34</v>
      </c>
      <c r="H4111" s="0" t="n">
        <v>12</v>
      </c>
    </row>
    <row r="4112" customFormat="false" ht="15" hidden="false" customHeight="false" outlineLevel="0" collapsed="false">
      <c r="A4112" s="0" t="n">
        <v>4111</v>
      </c>
      <c r="B4112" s="0" t="n">
        <v>42347</v>
      </c>
      <c r="C4112" s="0" t="s">
        <v>12</v>
      </c>
      <c r="D4112" s="0" t="s">
        <v>28</v>
      </c>
      <c r="E4112" s="0" t="n">
        <v>3</v>
      </c>
      <c r="F4112" s="0" t="n">
        <v>0.394571759259259</v>
      </c>
      <c r="G4112" s="0" t="s">
        <v>34</v>
      </c>
      <c r="H4112" s="0" t="n">
        <v>12</v>
      </c>
    </row>
    <row r="4113" customFormat="false" ht="15" hidden="false" customHeight="false" outlineLevel="0" collapsed="false">
      <c r="A4113" s="0" t="n">
        <v>4112</v>
      </c>
      <c r="B4113" s="0" t="n">
        <v>42350</v>
      </c>
      <c r="C4113" s="0" t="s">
        <v>17</v>
      </c>
      <c r="D4113" s="0" t="s">
        <v>13</v>
      </c>
      <c r="E4113" s="0" t="n">
        <v>3</v>
      </c>
      <c r="F4113" s="0" t="n">
        <v>0.394583333333333</v>
      </c>
      <c r="G4113" s="0" t="s">
        <v>34</v>
      </c>
      <c r="H4113" s="0" t="n">
        <v>8</v>
      </c>
    </row>
    <row r="4114" customFormat="false" ht="15" hidden="false" customHeight="false" outlineLevel="0" collapsed="false">
      <c r="A4114" s="0" t="n">
        <v>4113</v>
      </c>
      <c r="B4114" s="0" t="n">
        <v>42348</v>
      </c>
      <c r="C4114" s="0" t="s">
        <v>19</v>
      </c>
      <c r="D4114" s="0" t="s">
        <v>29</v>
      </c>
      <c r="E4114" s="0" t="n">
        <v>3</v>
      </c>
      <c r="F4114" s="0" t="n">
        <v>0.394594907407407</v>
      </c>
      <c r="G4114" s="0" t="s">
        <v>34</v>
      </c>
      <c r="H4114" s="0" t="n">
        <v>12</v>
      </c>
    </row>
    <row r="4115" customFormat="false" ht="15" hidden="false" customHeight="false" outlineLevel="0" collapsed="false">
      <c r="A4115" s="0" t="n">
        <v>4114</v>
      </c>
      <c r="B4115" s="0" t="n">
        <v>42345</v>
      </c>
      <c r="C4115" s="0" t="s">
        <v>12</v>
      </c>
      <c r="D4115" s="0" t="s">
        <v>30</v>
      </c>
      <c r="E4115" s="0" t="n">
        <v>5</v>
      </c>
      <c r="F4115" s="0" t="n">
        <v>0.394594907407407</v>
      </c>
      <c r="G4115" s="0" t="s">
        <v>34</v>
      </c>
      <c r="H4115" s="0" t="n">
        <v>12</v>
      </c>
    </row>
    <row r="4116" customFormat="false" ht="15" hidden="false" customHeight="false" outlineLevel="0" collapsed="false">
      <c r="A4116" s="0" t="n">
        <v>4115</v>
      </c>
      <c r="B4116" s="0" t="n">
        <v>42344</v>
      </c>
      <c r="C4116" s="0" t="s">
        <v>19</v>
      </c>
      <c r="D4116" s="0" t="s">
        <v>29</v>
      </c>
      <c r="E4116" s="0" t="n">
        <v>4</v>
      </c>
      <c r="F4116" s="0" t="n">
        <v>0.394594907407407</v>
      </c>
      <c r="G4116" s="0" t="s">
        <v>34</v>
      </c>
      <c r="H4116" s="0" t="n">
        <v>12</v>
      </c>
    </row>
    <row r="4117" customFormat="false" ht="15" hidden="false" customHeight="false" outlineLevel="0" collapsed="false">
      <c r="A4117" s="0" t="n">
        <v>4116</v>
      </c>
      <c r="B4117" s="0" t="n">
        <v>42349</v>
      </c>
      <c r="C4117" s="0" t="s">
        <v>20</v>
      </c>
      <c r="D4117" s="0" t="s">
        <v>26</v>
      </c>
      <c r="E4117" s="0" t="n">
        <v>5</v>
      </c>
      <c r="F4117" s="0" t="n">
        <v>0.39462962962963</v>
      </c>
      <c r="G4117" s="0" t="s">
        <v>34</v>
      </c>
      <c r="H4117" s="0" t="n">
        <v>12</v>
      </c>
    </row>
    <row r="4118" customFormat="false" ht="15" hidden="false" customHeight="false" outlineLevel="0" collapsed="false">
      <c r="A4118" s="0" t="n">
        <v>4117</v>
      </c>
      <c r="B4118" s="0" t="n">
        <v>42350</v>
      </c>
      <c r="C4118" s="0" t="s">
        <v>19</v>
      </c>
      <c r="D4118" s="0" t="s">
        <v>27</v>
      </c>
      <c r="E4118" s="0" t="n">
        <v>5</v>
      </c>
      <c r="F4118" s="0" t="n">
        <v>0.394641203703704</v>
      </c>
      <c r="G4118" s="0" t="s">
        <v>34</v>
      </c>
      <c r="H4118" s="0" t="n">
        <v>16</v>
      </c>
    </row>
    <row r="4119" customFormat="false" ht="15" hidden="false" customHeight="false" outlineLevel="0" collapsed="false">
      <c r="A4119" s="0" t="n">
        <v>4118</v>
      </c>
      <c r="B4119" s="0" t="n">
        <v>42343</v>
      </c>
      <c r="C4119" s="0" t="s">
        <v>15</v>
      </c>
      <c r="D4119" s="0" t="s">
        <v>23</v>
      </c>
      <c r="E4119" s="0" t="n">
        <v>3</v>
      </c>
      <c r="F4119" s="0" t="n">
        <v>0.394641203703704</v>
      </c>
      <c r="G4119" s="0" t="s">
        <v>34</v>
      </c>
      <c r="H4119" s="0" t="n">
        <v>8</v>
      </c>
    </row>
    <row r="4120" customFormat="false" ht="15" hidden="false" customHeight="false" outlineLevel="0" collapsed="false">
      <c r="A4120" s="0" t="n">
        <v>4119</v>
      </c>
      <c r="B4120" s="0" t="n">
        <v>42346</v>
      </c>
      <c r="C4120" s="0" t="s">
        <v>17</v>
      </c>
      <c r="D4120" s="0" t="s">
        <v>13</v>
      </c>
      <c r="E4120" s="0" t="n">
        <v>5</v>
      </c>
      <c r="F4120" s="0" t="n">
        <v>0.394664351851852</v>
      </c>
      <c r="G4120" s="0" t="s">
        <v>34</v>
      </c>
      <c r="H4120" s="0" t="n">
        <v>8</v>
      </c>
    </row>
    <row r="4121" customFormat="false" ht="15" hidden="false" customHeight="false" outlineLevel="0" collapsed="false">
      <c r="A4121" s="0" t="n">
        <v>4120</v>
      </c>
      <c r="B4121" s="0" t="n">
        <v>42352</v>
      </c>
      <c r="C4121" s="0" t="s">
        <v>19</v>
      </c>
      <c r="D4121" s="0" t="s">
        <v>22</v>
      </c>
      <c r="E4121" s="0" t="n">
        <v>5</v>
      </c>
      <c r="F4121" s="0" t="n">
        <v>0.394675925925926</v>
      </c>
      <c r="G4121" s="0" t="s">
        <v>34</v>
      </c>
      <c r="H4121" s="0" t="n">
        <v>16</v>
      </c>
    </row>
    <row r="4122" customFormat="false" ht="15" hidden="false" customHeight="false" outlineLevel="0" collapsed="false">
      <c r="A4122" s="0" t="n">
        <v>4121</v>
      </c>
      <c r="B4122" s="0" t="n">
        <v>42342</v>
      </c>
      <c r="C4122" s="0" t="s">
        <v>19</v>
      </c>
      <c r="D4122" s="0" t="s">
        <v>16</v>
      </c>
      <c r="E4122" s="0" t="n">
        <v>3</v>
      </c>
      <c r="F4122" s="0" t="n">
        <v>0.3946875</v>
      </c>
      <c r="G4122" s="0" t="s">
        <v>34</v>
      </c>
      <c r="H4122" s="0" t="n">
        <v>8</v>
      </c>
    </row>
    <row r="4123" customFormat="false" ht="15" hidden="false" customHeight="false" outlineLevel="0" collapsed="false">
      <c r="A4123" s="0" t="n">
        <v>4122</v>
      </c>
      <c r="B4123" s="0" t="n">
        <v>42342</v>
      </c>
      <c r="C4123" s="0" t="s">
        <v>20</v>
      </c>
      <c r="D4123" s="0" t="s">
        <v>21</v>
      </c>
      <c r="E4123" s="0" t="n">
        <v>4</v>
      </c>
      <c r="F4123" s="0" t="n">
        <v>0.394710648148148</v>
      </c>
      <c r="G4123" s="0" t="s">
        <v>34</v>
      </c>
      <c r="H4123" s="0" t="n">
        <v>16</v>
      </c>
    </row>
    <row r="4124" customFormat="false" ht="15" hidden="false" customHeight="false" outlineLevel="0" collapsed="false">
      <c r="A4124" s="0" t="n">
        <v>4123</v>
      </c>
      <c r="B4124" s="0" t="n">
        <v>42353</v>
      </c>
      <c r="C4124" s="0" t="s">
        <v>20</v>
      </c>
      <c r="D4124" s="0" t="s">
        <v>29</v>
      </c>
      <c r="E4124" s="0" t="n">
        <v>1</v>
      </c>
      <c r="F4124" s="0" t="n">
        <v>0.394733796296296</v>
      </c>
      <c r="G4124" s="0" t="s">
        <v>34</v>
      </c>
      <c r="H4124" s="0" t="n">
        <v>12</v>
      </c>
    </row>
    <row r="4125" customFormat="false" ht="15" hidden="false" customHeight="false" outlineLevel="0" collapsed="false">
      <c r="A4125" s="0" t="n">
        <v>4124</v>
      </c>
      <c r="B4125" s="0" t="n">
        <v>42349</v>
      </c>
      <c r="C4125" s="0" t="s">
        <v>20</v>
      </c>
      <c r="D4125" s="0" t="s">
        <v>32</v>
      </c>
      <c r="E4125" s="0" t="n">
        <v>2</v>
      </c>
      <c r="F4125" s="0" t="n">
        <v>0.394733796296296</v>
      </c>
      <c r="G4125" s="0" t="s">
        <v>34</v>
      </c>
      <c r="H4125" s="0" t="n">
        <v>8</v>
      </c>
    </row>
    <row r="4126" customFormat="false" ht="15" hidden="false" customHeight="false" outlineLevel="0" collapsed="false">
      <c r="A4126" s="0" t="n">
        <v>4125</v>
      </c>
      <c r="B4126" s="0" t="n">
        <v>42352</v>
      </c>
      <c r="C4126" s="0" t="s">
        <v>19</v>
      </c>
      <c r="D4126" s="0" t="s">
        <v>13</v>
      </c>
      <c r="E4126" s="0" t="n">
        <v>5</v>
      </c>
      <c r="F4126" s="0" t="n">
        <v>0.39474537037037</v>
      </c>
      <c r="G4126" s="0" t="s">
        <v>34</v>
      </c>
      <c r="H4126" s="0" t="n">
        <v>8</v>
      </c>
    </row>
    <row r="4127" customFormat="false" ht="15" hidden="false" customHeight="false" outlineLevel="0" collapsed="false">
      <c r="A4127" s="0" t="n">
        <v>4126</v>
      </c>
      <c r="B4127" s="0" t="n">
        <v>42346</v>
      </c>
      <c r="C4127" s="0" t="s">
        <v>19</v>
      </c>
      <c r="D4127" s="0" t="s">
        <v>23</v>
      </c>
      <c r="E4127" s="0" t="n">
        <v>3</v>
      </c>
      <c r="F4127" s="0" t="n">
        <v>0.39474537037037</v>
      </c>
      <c r="G4127" s="0" t="s">
        <v>34</v>
      </c>
      <c r="H4127" s="0" t="n">
        <v>8</v>
      </c>
    </row>
    <row r="4128" customFormat="false" ht="15" hidden="false" customHeight="false" outlineLevel="0" collapsed="false">
      <c r="A4128" s="0" t="n">
        <v>4127</v>
      </c>
      <c r="B4128" s="0" t="n">
        <v>42353</v>
      </c>
      <c r="C4128" s="0" t="s">
        <v>19</v>
      </c>
      <c r="D4128" s="0" t="s">
        <v>25</v>
      </c>
      <c r="E4128" s="0" t="n">
        <v>1</v>
      </c>
      <c r="F4128" s="0" t="n">
        <v>0.394756944444444</v>
      </c>
      <c r="G4128" s="0" t="s">
        <v>34</v>
      </c>
      <c r="H4128" s="0" t="n">
        <v>8</v>
      </c>
    </row>
    <row r="4129" customFormat="false" ht="15" hidden="false" customHeight="false" outlineLevel="0" collapsed="false">
      <c r="A4129" s="0" t="n">
        <v>4128</v>
      </c>
      <c r="B4129" s="0" t="n">
        <v>42347</v>
      </c>
      <c r="C4129" s="0" t="s">
        <v>15</v>
      </c>
      <c r="D4129" s="0" t="s">
        <v>22</v>
      </c>
      <c r="E4129" s="0" t="n">
        <v>5</v>
      </c>
      <c r="F4129" s="0" t="n">
        <v>0.394768518518519</v>
      </c>
      <c r="G4129" s="0" t="s">
        <v>34</v>
      </c>
      <c r="H4129" s="0" t="n">
        <v>16</v>
      </c>
    </row>
    <row r="4130" customFormat="false" ht="15" hidden="false" customHeight="false" outlineLevel="0" collapsed="false">
      <c r="A4130" s="0" t="n">
        <v>4129</v>
      </c>
      <c r="B4130" s="0" t="n">
        <v>42353</v>
      </c>
      <c r="C4130" s="0" t="s">
        <v>12</v>
      </c>
      <c r="D4130" s="0" t="s">
        <v>25</v>
      </c>
      <c r="E4130" s="0" t="n">
        <v>4</v>
      </c>
      <c r="F4130" s="0" t="n">
        <v>0.394768518518519</v>
      </c>
      <c r="G4130" s="0" t="s">
        <v>34</v>
      </c>
      <c r="H4130" s="0" t="n">
        <v>8</v>
      </c>
    </row>
    <row r="4131" customFormat="false" ht="15" hidden="false" customHeight="false" outlineLevel="0" collapsed="false">
      <c r="A4131" s="0" t="n">
        <v>4130</v>
      </c>
      <c r="B4131" s="0" t="n">
        <v>42351</v>
      </c>
      <c r="C4131" s="0" t="s">
        <v>15</v>
      </c>
      <c r="D4131" s="0" t="s">
        <v>25</v>
      </c>
      <c r="E4131" s="0" t="n">
        <v>2</v>
      </c>
      <c r="F4131" s="0" t="n">
        <v>0.394780092592593</v>
      </c>
      <c r="G4131" s="0" t="s">
        <v>34</v>
      </c>
      <c r="H4131" s="0" t="n">
        <v>8</v>
      </c>
    </row>
    <row r="4132" customFormat="false" ht="15" hidden="false" customHeight="false" outlineLevel="0" collapsed="false">
      <c r="A4132" s="0" t="n">
        <v>4131</v>
      </c>
      <c r="B4132" s="0" t="n">
        <v>42349</v>
      </c>
      <c r="C4132" s="0" t="s">
        <v>20</v>
      </c>
      <c r="D4132" s="0" t="s">
        <v>27</v>
      </c>
      <c r="E4132" s="0" t="n">
        <v>2</v>
      </c>
      <c r="F4132" s="0" t="n">
        <v>0.394814814814815</v>
      </c>
      <c r="G4132" s="0" t="s">
        <v>34</v>
      </c>
      <c r="H4132" s="0" t="n">
        <v>16</v>
      </c>
    </row>
    <row r="4133" customFormat="false" ht="15" hidden="false" customHeight="false" outlineLevel="0" collapsed="false">
      <c r="A4133" s="0" t="n">
        <v>4132</v>
      </c>
      <c r="B4133" s="0" t="n">
        <v>42344</v>
      </c>
      <c r="C4133" s="0" t="s">
        <v>19</v>
      </c>
      <c r="D4133" s="0" t="s">
        <v>22</v>
      </c>
      <c r="E4133" s="0" t="n">
        <v>3</v>
      </c>
      <c r="F4133" s="0" t="n">
        <v>0.394814814814815</v>
      </c>
      <c r="G4133" s="0" t="s">
        <v>34</v>
      </c>
      <c r="H4133" s="0" t="n">
        <v>16</v>
      </c>
    </row>
    <row r="4134" customFormat="false" ht="15" hidden="false" customHeight="false" outlineLevel="0" collapsed="false">
      <c r="A4134" s="0" t="n">
        <v>4133</v>
      </c>
      <c r="B4134" s="0" t="n">
        <v>42350</v>
      </c>
      <c r="C4134" s="0" t="s">
        <v>15</v>
      </c>
      <c r="D4134" s="0" t="s">
        <v>27</v>
      </c>
      <c r="E4134" s="0" t="n">
        <v>1</v>
      </c>
      <c r="F4134" s="0" t="n">
        <v>0.394826388888889</v>
      </c>
      <c r="G4134" s="0" t="s">
        <v>34</v>
      </c>
      <c r="H4134" s="0" t="n">
        <v>16</v>
      </c>
    </row>
    <row r="4135" customFormat="false" ht="15" hidden="false" customHeight="false" outlineLevel="0" collapsed="false">
      <c r="A4135" s="0" t="n">
        <v>4134</v>
      </c>
      <c r="B4135" s="0" t="n">
        <v>42342</v>
      </c>
      <c r="C4135" s="0" t="s">
        <v>12</v>
      </c>
      <c r="D4135" s="0" t="s">
        <v>28</v>
      </c>
      <c r="E4135" s="0" t="n">
        <v>2</v>
      </c>
      <c r="F4135" s="0" t="n">
        <v>0.394837962962963</v>
      </c>
      <c r="G4135" s="0" t="s">
        <v>34</v>
      </c>
      <c r="H4135" s="0" t="n">
        <v>12</v>
      </c>
    </row>
    <row r="4136" customFormat="false" ht="15" hidden="false" customHeight="false" outlineLevel="0" collapsed="false">
      <c r="A4136" s="0" t="n">
        <v>4135</v>
      </c>
      <c r="B4136" s="0" t="n">
        <v>42346</v>
      </c>
      <c r="C4136" s="0" t="s">
        <v>12</v>
      </c>
      <c r="D4136" s="0" t="s">
        <v>31</v>
      </c>
      <c r="E4136" s="0" t="n">
        <v>4</v>
      </c>
      <c r="F4136" s="0" t="n">
        <v>0.394837962962963</v>
      </c>
      <c r="G4136" s="0" t="s">
        <v>34</v>
      </c>
      <c r="H4136" s="0" t="n">
        <v>16</v>
      </c>
    </row>
    <row r="4137" customFormat="false" ht="15" hidden="false" customHeight="false" outlineLevel="0" collapsed="false">
      <c r="A4137" s="0" t="n">
        <v>4136</v>
      </c>
      <c r="B4137" s="0" t="n">
        <v>42350</v>
      </c>
      <c r="C4137" s="0" t="s">
        <v>17</v>
      </c>
      <c r="D4137" s="0" t="s">
        <v>29</v>
      </c>
      <c r="E4137" s="0" t="n">
        <v>1</v>
      </c>
      <c r="F4137" s="0" t="n">
        <v>0.394849537037037</v>
      </c>
      <c r="G4137" s="0" t="s">
        <v>34</v>
      </c>
      <c r="H4137" s="0" t="n">
        <v>12</v>
      </c>
    </row>
    <row r="4138" customFormat="false" ht="15" hidden="false" customHeight="false" outlineLevel="0" collapsed="false">
      <c r="A4138" s="0" t="n">
        <v>4137</v>
      </c>
      <c r="B4138" s="0" t="n">
        <v>42344</v>
      </c>
      <c r="C4138" s="0" t="s">
        <v>12</v>
      </c>
      <c r="D4138" s="0" t="s">
        <v>29</v>
      </c>
      <c r="E4138" s="0" t="n">
        <v>5</v>
      </c>
      <c r="F4138" s="0" t="n">
        <v>0.394849537037037</v>
      </c>
      <c r="G4138" s="0" t="s">
        <v>34</v>
      </c>
      <c r="H4138" s="0" t="n">
        <v>12</v>
      </c>
    </row>
    <row r="4139" customFormat="false" ht="15" hidden="false" customHeight="false" outlineLevel="0" collapsed="false">
      <c r="A4139" s="0" t="n">
        <v>4138</v>
      </c>
      <c r="B4139" s="0" t="n">
        <v>42347</v>
      </c>
      <c r="C4139" s="0" t="s">
        <v>19</v>
      </c>
      <c r="D4139" s="0" t="s">
        <v>29</v>
      </c>
      <c r="E4139" s="0" t="n">
        <v>4</v>
      </c>
      <c r="F4139" s="0" t="n">
        <v>0.394861111111111</v>
      </c>
      <c r="G4139" s="0" t="s">
        <v>34</v>
      </c>
      <c r="H4139" s="0" t="n">
        <v>12</v>
      </c>
    </row>
    <row r="4140" customFormat="false" ht="15" hidden="false" customHeight="false" outlineLevel="0" collapsed="false">
      <c r="A4140" s="0" t="n">
        <v>4139</v>
      </c>
      <c r="B4140" s="0" t="n">
        <v>42346</v>
      </c>
      <c r="C4140" s="0" t="s">
        <v>15</v>
      </c>
      <c r="D4140" s="0" t="s">
        <v>29</v>
      </c>
      <c r="E4140" s="0" t="n">
        <v>5</v>
      </c>
      <c r="F4140" s="0" t="n">
        <v>0.394872685185185</v>
      </c>
      <c r="G4140" s="0" t="s">
        <v>34</v>
      </c>
      <c r="H4140" s="0" t="n">
        <v>12</v>
      </c>
    </row>
    <row r="4141" customFormat="false" ht="15" hidden="false" customHeight="false" outlineLevel="0" collapsed="false">
      <c r="A4141" s="0" t="n">
        <v>4140</v>
      </c>
      <c r="B4141" s="0" t="n">
        <v>42344</v>
      </c>
      <c r="C4141" s="0" t="s">
        <v>19</v>
      </c>
      <c r="D4141" s="0" t="s">
        <v>22</v>
      </c>
      <c r="E4141" s="0" t="n">
        <v>3</v>
      </c>
      <c r="F4141" s="0" t="n">
        <v>0.394895833333333</v>
      </c>
      <c r="G4141" s="0" t="s">
        <v>34</v>
      </c>
      <c r="H4141" s="0" t="n">
        <v>16</v>
      </c>
    </row>
    <row r="4142" customFormat="false" ht="15" hidden="false" customHeight="false" outlineLevel="0" collapsed="false">
      <c r="A4142" s="0" t="n">
        <v>4141</v>
      </c>
      <c r="B4142" s="0" t="n">
        <v>42352</v>
      </c>
      <c r="C4142" s="0" t="s">
        <v>15</v>
      </c>
      <c r="D4142" s="0" t="s">
        <v>32</v>
      </c>
      <c r="E4142" s="0" t="n">
        <v>5</v>
      </c>
      <c r="F4142" s="0" t="n">
        <v>0.394895833333333</v>
      </c>
      <c r="G4142" s="0" t="s">
        <v>34</v>
      </c>
      <c r="H4142" s="0" t="n">
        <v>8</v>
      </c>
    </row>
    <row r="4143" customFormat="false" ht="15" hidden="false" customHeight="false" outlineLevel="0" collapsed="false">
      <c r="A4143" s="0" t="n">
        <v>4142</v>
      </c>
      <c r="B4143" s="0" t="n">
        <v>42351</v>
      </c>
      <c r="C4143" s="0" t="s">
        <v>12</v>
      </c>
      <c r="D4143" s="0" t="s">
        <v>26</v>
      </c>
      <c r="E4143" s="0" t="n">
        <v>4</v>
      </c>
      <c r="F4143" s="0" t="n">
        <v>0.394918981481481</v>
      </c>
      <c r="G4143" s="0" t="s">
        <v>34</v>
      </c>
      <c r="H4143" s="0" t="n">
        <v>12</v>
      </c>
    </row>
    <row r="4144" customFormat="false" ht="15" hidden="false" customHeight="false" outlineLevel="0" collapsed="false">
      <c r="A4144" s="0" t="n">
        <v>4143</v>
      </c>
      <c r="B4144" s="0" t="n">
        <v>42348</v>
      </c>
      <c r="C4144" s="0" t="s">
        <v>20</v>
      </c>
      <c r="D4144" s="0" t="s">
        <v>30</v>
      </c>
      <c r="E4144" s="0" t="n">
        <v>3</v>
      </c>
      <c r="F4144" s="0" t="n">
        <v>0.394918981481481</v>
      </c>
      <c r="G4144" s="0" t="s">
        <v>34</v>
      </c>
      <c r="H4144" s="0" t="n">
        <v>12</v>
      </c>
    </row>
    <row r="4145" customFormat="false" ht="15" hidden="false" customHeight="false" outlineLevel="0" collapsed="false">
      <c r="A4145" s="0" t="n">
        <v>4144</v>
      </c>
      <c r="B4145" s="0" t="n">
        <v>42347</v>
      </c>
      <c r="C4145" s="0" t="s">
        <v>19</v>
      </c>
      <c r="D4145" s="0" t="s">
        <v>33</v>
      </c>
      <c r="E4145" s="0" t="n">
        <v>3</v>
      </c>
      <c r="F4145" s="0" t="n">
        <v>0.394930555555556</v>
      </c>
      <c r="G4145" s="0" t="s">
        <v>34</v>
      </c>
      <c r="H4145" s="0" t="n">
        <v>16</v>
      </c>
    </row>
    <row r="4146" customFormat="false" ht="15" hidden="false" customHeight="false" outlineLevel="0" collapsed="false">
      <c r="A4146" s="0" t="n">
        <v>4145</v>
      </c>
      <c r="B4146" s="0" t="n">
        <v>42351</v>
      </c>
      <c r="C4146" s="0" t="s">
        <v>15</v>
      </c>
      <c r="D4146" s="0" t="s">
        <v>32</v>
      </c>
      <c r="E4146" s="0" t="n">
        <v>2</v>
      </c>
      <c r="F4146" s="0" t="n">
        <v>0.39494212962963</v>
      </c>
      <c r="G4146" s="0" t="s">
        <v>34</v>
      </c>
      <c r="H4146" s="0" t="n">
        <v>8</v>
      </c>
    </row>
    <row r="4147" customFormat="false" ht="15" hidden="false" customHeight="false" outlineLevel="0" collapsed="false">
      <c r="A4147" s="0" t="n">
        <v>4146</v>
      </c>
      <c r="B4147" s="0" t="n">
        <v>42345</v>
      </c>
      <c r="C4147" s="0" t="s">
        <v>19</v>
      </c>
      <c r="D4147" s="0" t="s">
        <v>33</v>
      </c>
      <c r="E4147" s="0" t="n">
        <v>2</v>
      </c>
      <c r="F4147" s="0" t="n">
        <v>0.394953703703704</v>
      </c>
      <c r="G4147" s="0" t="s">
        <v>34</v>
      </c>
      <c r="H4147" s="0" t="n">
        <v>16</v>
      </c>
    </row>
    <row r="4148" customFormat="false" ht="15" hidden="false" customHeight="false" outlineLevel="0" collapsed="false">
      <c r="A4148" s="0" t="n">
        <v>4147</v>
      </c>
      <c r="B4148" s="0" t="n">
        <v>42345</v>
      </c>
      <c r="C4148" s="0" t="s">
        <v>15</v>
      </c>
      <c r="D4148" s="0" t="s">
        <v>33</v>
      </c>
      <c r="E4148" s="0" t="n">
        <v>1</v>
      </c>
      <c r="F4148" s="0" t="n">
        <v>0.394965277777778</v>
      </c>
      <c r="G4148" s="0" t="s">
        <v>34</v>
      </c>
      <c r="H4148" s="0" t="n">
        <v>16</v>
      </c>
    </row>
    <row r="4149" customFormat="false" ht="15" hidden="false" customHeight="false" outlineLevel="0" collapsed="false">
      <c r="A4149" s="0" t="n">
        <v>4148</v>
      </c>
      <c r="B4149" s="0" t="n">
        <v>42353</v>
      </c>
      <c r="C4149" s="0" t="s">
        <v>19</v>
      </c>
      <c r="D4149" s="0" t="s">
        <v>28</v>
      </c>
      <c r="E4149" s="0" t="n">
        <v>3</v>
      </c>
      <c r="F4149" s="0" t="n">
        <v>0.394965277777778</v>
      </c>
      <c r="G4149" s="0" t="s">
        <v>34</v>
      </c>
      <c r="H4149" s="0" t="n">
        <v>12</v>
      </c>
    </row>
    <row r="4150" customFormat="false" ht="15" hidden="false" customHeight="false" outlineLevel="0" collapsed="false">
      <c r="A4150" s="0" t="n">
        <v>4149</v>
      </c>
      <c r="B4150" s="0" t="n">
        <v>42342</v>
      </c>
      <c r="C4150" s="0" t="s">
        <v>20</v>
      </c>
      <c r="D4150" s="0" t="s">
        <v>32</v>
      </c>
      <c r="E4150" s="0" t="n">
        <v>1</v>
      </c>
      <c r="F4150" s="0" t="n">
        <v>0.394976851851852</v>
      </c>
      <c r="G4150" s="0" t="s">
        <v>34</v>
      </c>
      <c r="H4150" s="0" t="n">
        <v>8</v>
      </c>
    </row>
    <row r="4151" customFormat="false" ht="15" hidden="false" customHeight="false" outlineLevel="0" collapsed="false">
      <c r="A4151" s="0" t="n">
        <v>4150</v>
      </c>
      <c r="B4151" s="0" t="n">
        <v>42344</v>
      </c>
      <c r="C4151" s="0" t="s">
        <v>20</v>
      </c>
      <c r="D4151" s="0" t="s">
        <v>27</v>
      </c>
      <c r="E4151" s="0" t="n">
        <v>3</v>
      </c>
      <c r="F4151" s="0" t="n">
        <v>0.394976851851852</v>
      </c>
      <c r="G4151" s="0" t="s">
        <v>34</v>
      </c>
      <c r="H4151" s="0" t="n">
        <v>16</v>
      </c>
    </row>
    <row r="4152" customFormat="false" ht="15" hidden="false" customHeight="false" outlineLevel="0" collapsed="false">
      <c r="A4152" s="0" t="n">
        <v>4151</v>
      </c>
      <c r="B4152" s="0" t="n">
        <v>42342</v>
      </c>
      <c r="C4152" s="0" t="s">
        <v>19</v>
      </c>
      <c r="D4152" s="0" t="s">
        <v>21</v>
      </c>
      <c r="E4152" s="0" t="n">
        <v>3</v>
      </c>
      <c r="F4152" s="0" t="n">
        <v>0.395023148148148</v>
      </c>
      <c r="G4152" s="0" t="s">
        <v>34</v>
      </c>
      <c r="H4152" s="0" t="n">
        <v>16</v>
      </c>
    </row>
    <row r="4153" customFormat="false" ht="15" hidden="false" customHeight="false" outlineLevel="0" collapsed="false">
      <c r="A4153" s="0" t="n">
        <v>4152</v>
      </c>
      <c r="B4153" s="0" t="n">
        <v>42349</v>
      </c>
      <c r="C4153" s="0" t="s">
        <v>15</v>
      </c>
      <c r="D4153" s="0" t="s">
        <v>28</v>
      </c>
      <c r="E4153" s="0" t="n">
        <v>3</v>
      </c>
      <c r="F4153" s="0" t="n">
        <v>0.39505787037037</v>
      </c>
      <c r="G4153" s="0" t="s">
        <v>34</v>
      </c>
      <c r="H4153" s="0" t="n">
        <v>12</v>
      </c>
    </row>
    <row r="4154" customFormat="false" ht="15" hidden="false" customHeight="false" outlineLevel="0" collapsed="false">
      <c r="A4154" s="0" t="n">
        <v>4153</v>
      </c>
      <c r="B4154" s="0" t="n">
        <v>42351</v>
      </c>
      <c r="C4154" s="0" t="s">
        <v>20</v>
      </c>
      <c r="D4154" s="0" t="s">
        <v>32</v>
      </c>
      <c r="E4154" s="0" t="n">
        <v>2</v>
      </c>
      <c r="F4154" s="0" t="n">
        <v>0.39505787037037</v>
      </c>
      <c r="G4154" s="0" t="s">
        <v>34</v>
      </c>
      <c r="H4154" s="0" t="n">
        <v>8</v>
      </c>
    </row>
    <row r="4155" customFormat="false" ht="15" hidden="false" customHeight="false" outlineLevel="0" collapsed="false">
      <c r="A4155" s="0" t="n">
        <v>4154</v>
      </c>
      <c r="B4155" s="0" t="n">
        <v>42348</v>
      </c>
      <c r="C4155" s="0" t="s">
        <v>12</v>
      </c>
      <c r="D4155" s="0" t="s">
        <v>33</v>
      </c>
      <c r="E4155" s="0" t="n">
        <v>5</v>
      </c>
      <c r="F4155" s="0" t="n">
        <v>0.395069444444444</v>
      </c>
      <c r="G4155" s="0" t="s">
        <v>34</v>
      </c>
      <c r="H4155" s="0" t="n">
        <v>16</v>
      </c>
    </row>
    <row r="4156" customFormat="false" ht="15" hidden="false" customHeight="false" outlineLevel="0" collapsed="false">
      <c r="A4156" s="0" t="n">
        <v>4155</v>
      </c>
      <c r="B4156" s="0" t="n">
        <v>42349</v>
      </c>
      <c r="C4156" s="0" t="s">
        <v>20</v>
      </c>
      <c r="D4156" s="0" t="s">
        <v>28</v>
      </c>
      <c r="E4156" s="0" t="n">
        <v>1</v>
      </c>
      <c r="F4156" s="0" t="n">
        <v>0.395069444444444</v>
      </c>
      <c r="G4156" s="0" t="s">
        <v>34</v>
      </c>
      <c r="H4156" s="0" t="n">
        <v>12</v>
      </c>
    </row>
    <row r="4157" customFormat="false" ht="15" hidden="false" customHeight="false" outlineLevel="0" collapsed="false">
      <c r="A4157" s="0" t="n">
        <v>4156</v>
      </c>
      <c r="B4157" s="0" t="n">
        <v>42346</v>
      </c>
      <c r="C4157" s="0" t="s">
        <v>20</v>
      </c>
      <c r="D4157" s="0" t="s">
        <v>29</v>
      </c>
      <c r="E4157" s="0" t="n">
        <v>1</v>
      </c>
      <c r="F4157" s="0" t="n">
        <v>0.395069444444444</v>
      </c>
      <c r="G4157" s="0" t="s">
        <v>34</v>
      </c>
      <c r="H4157" s="0" t="n">
        <v>12</v>
      </c>
    </row>
    <row r="4158" customFormat="false" ht="15" hidden="false" customHeight="false" outlineLevel="0" collapsed="false">
      <c r="A4158" s="0" t="n">
        <v>4157</v>
      </c>
      <c r="B4158" s="0" t="n">
        <v>42344</v>
      </c>
      <c r="C4158" s="0" t="s">
        <v>17</v>
      </c>
      <c r="D4158" s="0" t="s">
        <v>18</v>
      </c>
      <c r="E4158" s="0" t="n">
        <v>3</v>
      </c>
      <c r="F4158" s="0" t="n">
        <v>0.395092592592593</v>
      </c>
      <c r="G4158" s="0" t="s">
        <v>34</v>
      </c>
      <c r="H4158" s="0" t="n">
        <v>16</v>
      </c>
    </row>
    <row r="4159" customFormat="false" ht="15" hidden="false" customHeight="false" outlineLevel="0" collapsed="false">
      <c r="A4159" s="0" t="n">
        <v>4158</v>
      </c>
      <c r="B4159" s="0" t="n">
        <v>42353</v>
      </c>
      <c r="C4159" s="0" t="s">
        <v>19</v>
      </c>
      <c r="D4159" s="0" t="s">
        <v>31</v>
      </c>
      <c r="E4159" s="0" t="n">
        <v>3</v>
      </c>
      <c r="F4159" s="0" t="n">
        <v>0.395138888888889</v>
      </c>
      <c r="G4159" s="0" t="s">
        <v>34</v>
      </c>
      <c r="H4159" s="0" t="n">
        <v>16</v>
      </c>
    </row>
    <row r="4160" customFormat="false" ht="15" hidden="false" customHeight="false" outlineLevel="0" collapsed="false">
      <c r="A4160" s="0" t="n">
        <v>4159</v>
      </c>
      <c r="B4160" s="0" t="n">
        <v>42352</v>
      </c>
      <c r="C4160" s="0" t="s">
        <v>20</v>
      </c>
      <c r="D4160" s="0" t="s">
        <v>18</v>
      </c>
      <c r="E4160" s="0" t="n">
        <v>4</v>
      </c>
      <c r="F4160" s="0" t="n">
        <v>0.395138888888889</v>
      </c>
      <c r="G4160" s="0" t="s">
        <v>34</v>
      </c>
      <c r="H4160" s="0" t="n">
        <v>16</v>
      </c>
    </row>
    <row r="4161" customFormat="false" ht="15" hidden="false" customHeight="false" outlineLevel="0" collapsed="false">
      <c r="A4161" s="0" t="n">
        <v>4160</v>
      </c>
      <c r="B4161" s="0" t="n">
        <v>42347</v>
      </c>
      <c r="C4161" s="0" t="s">
        <v>15</v>
      </c>
      <c r="D4161" s="0" t="s">
        <v>31</v>
      </c>
      <c r="E4161" s="0" t="n">
        <v>2</v>
      </c>
      <c r="F4161" s="0" t="n">
        <v>0.395173611111111</v>
      </c>
      <c r="G4161" s="0" t="s">
        <v>34</v>
      </c>
      <c r="H4161" s="0" t="n">
        <v>16</v>
      </c>
    </row>
    <row r="4162" customFormat="false" ht="15" hidden="false" customHeight="false" outlineLevel="0" collapsed="false">
      <c r="A4162" s="0" t="n">
        <v>4161</v>
      </c>
      <c r="B4162" s="0" t="n">
        <v>42343</v>
      </c>
      <c r="C4162" s="0" t="s">
        <v>20</v>
      </c>
      <c r="D4162" s="0" t="s">
        <v>32</v>
      </c>
      <c r="E4162" s="0" t="n">
        <v>5</v>
      </c>
      <c r="F4162" s="0" t="n">
        <v>0.395196759259259</v>
      </c>
      <c r="G4162" s="0" t="s">
        <v>34</v>
      </c>
      <c r="H4162" s="0" t="n">
        <v>8</v>
      </c>
    </row>
    <row r="4163" customFormat="false" ht="15" hidden="false" customHeight="false" outlineLevel="0" collapsed="false">
      <c r="A4163" s="0" t="n">
        <v>4162</v>
      </c>
      <c r="B4163" s="0" t="n">
        <v>42349</v>
      </c>
      <c r="C4163" s="0" t="s">
        <v>15</v>
      </c>
      <c r="D4163" s="0" t="s">
        <v>29</v>
      </c>
      <c r="E4163" s="0" t="n">
        <v>3</v>
      </c>
      <c r="F4163" s="0" t="n">
        <v>0.395208333333333</v>
      </c>
      <c r="G4163" s="0" t="s">
        <v>34</v>
      </c>
      <c r="H4163" s="0" t="n">
        <v>12</v>
      </c>
    </row>
    <row r="4164" customFormat="false" ht="15" hidden="false" customHeight="false" outlineLevel="0" collapsed="false">
      <c r="A4164" s="0" t="n">
        <v>4163</v>
      </c>
      <c r="B4164" s="0" t="n">
        <v>42348</v>
      </c>
      <c r="C4164" s="0" t="s">
        <v>15</v>
      </c>
      <c r="D4164" s="0" t="s">
        <v>31</v>
      </c>
      <c r="E4164" s="0" t="n">
        <v>5</v>
      </c>
      <c r="F4164" s="0" t="n">
        <v>0.395219907407407</v>
      </c>
      <c r="G4164" s="0" t="s">
        <v>34</v>
      </c>
      <c r="H4164" s="0" t="n">
        <v>16</v>
      </c>
    </row>
    <row r="4165" customFormat="false" ht="15" hidden="false" customHeight="false" outlineLevel="0" collapsed="false">
      <c r="A4165" s="0" t="n">
        <v>4164</v>
      </c>
      <c r="B4165" s="0" t="n">
        <v>42346</v>
      </c>
      <c r="C4165" s="0" t="s">
        <v>19</v>
      </c>
      <c r="D4165" s="0" t="s">
        <v>24</v>
      </c>
      <c r="E4165" s="0" t="n">
        <v>5</v>
      </c>
      <c r="F4165" s="0" t="n">
        <v>0.39525462962963</v>
      </c>
      <c r="G4165" s="0" t="s">
        <v>34</v>
      </c>
      <c r="H4165" s="0" t="n">
        <v>16</v>
      </c>
    </row>
    <row r="4166" customFormat="false" ht="15" hidden="false" customHeight="false" outlineLevel="0" collapsed="false">
      <c r="A4166" s="0" t="n">
        <v>4165</v>
      </c>
      <c r="B4166" s="0" t="n">
        <v>42352</v>
      </c>
      <c r="C4166" s="0" t="s">
        <v>15</v>
      </c>
      <c r="D4166" s="0" t="s">
        <v>32</v>
      </c>
      <c r="E4166" s="0" t="n">
        <v>3</v>
      </c>
      <c r="F4166" s="0" t="n">
        <v>0.395266203703704</v>
      </c>
      <c r="G4166" s="0" t="s">
        <v>34</v>
      </c>
      <c r="H4166" s="0" t="n">
        <v>8</v>
      </c>
    </row>
    <row r="4167" customFormat="false" ht="15" hidden="false" customHeight="false" outlineLevel="0" collapsed="false">
      <c r="A4167" s="0" t="n">
        <v>4166</v>
      </c>
      <c r="B4167" s="0" t="n">
        <v>42352</v>
      </c>
      <c r="C4167" s="0" t="s">
        <v>20</v>
      </c>
      <c r="D4167" s="0" t="s">
        <v>33</v>
      </c>
      <c r="E4167" s="0" t="n">
        <v>1</v>
      </c>
      <c r="F4167" s="0" t="n">
        <v>0.395277777777778</v>
      </c>
      <c r="G4167" s="0" t="s">
        <v>34</v>
      </c>
      <c r="H4167" s="0" t="n">
        <v>16</v>
      </c>
    </row>
    <row r="4168" customFormat="false" ht="15" hidden="false" customHeight="false" outlineLevel="0" collapsed="false">
      <c r="A4168" s="0" t="n">
        <v>4167</v>
      </c>
      <c r="B4168" s="0" t="n">
        <v>42349</v>
      </c>
      <c r="C4168" s="0" t="s">
        <v>17</v>
      </c>
      <c r="D4168" s="0" t="s">
        <v>27</v>
      </c>
      <c r="E4168" s="0" t="n">
        <v>4</v>
      </c>
      <c r="F4168" s="0" t="n">
        <v>0.395289351851852</v>
      </c>
      <c r="G4168" s="0" t="s">
        <v>34</v>
      </c>
      <c r="H4168" s="0" t="n">
        <v>16</v>
      </c>
    </row>
    <row r="4169" customFormat="false" ht="15" hidden="false" customHeight="false" outlineLevel="0" collapsed="false">
      <c r="A4169" s="0" t="n">
        <v>4168</v>
      </c>
      <c r="B4169" s="0" t="n">
        <v>42346</v>
      </c>
      <c r="C4169" s="0" t="s">
        <v>17</v>
      </c>
      <c r="D4169" s="0" t="s">
        <v>24</v>
      </c>
      <c r="E4169" s="0" t="n">
        <v>3</v>
      </c>
      <c r="F4169" s="0" t="n">
        <v>0.395289351851852</v>
      </c>
      <c r="G4169" s="0" t="s">
        <v>34</v>
      </c>
      <c r="H4169" s="0" t="n">
        <v>16</v>
      </c>
    </row>
    <row r="4170" customFormat="false" ht="15" hidden="false" customHeight="false" outlineLevel="0" collapsed="false">
      <c r="A4170" s="0" t="n">
        <v>4169</v>
      </c>
      <c r="B4170" s="0" t="n">
        <v>42342</v>
      </c>
      <c r="C4170" s="0" t="s">
        <v>19</v>
      </c>
      <c r="D4170" s="0" t="s">
        <v>25</v>
      </c>
      <c r="E4170" s="0" t="n">
        <v>2</v>
      </c>
      <c r="F4170" s="0" t="n">
        <v>0.395300925925926</v>
      </c>
      <c r="G4170" s="0" t="s">
        <v>34</v>
      </c>
      <c r="H4170" s="0" t="n">
        <v>8</v>
      </c>
    </row>
    <row r="4171" customFormat="false" ht="15" hidden="false" customHeight="false" outlineLevel="0" collapsed="false">
      <c r="A4171" s="0" t="n">
        <v>4170</v>
      </c>
      <c r="B4171" s="0" t="n">
        <v>42341</v>
      </c>
      <c r="C4171" s="0" t="s">
        <v>19</v>
      </c>
      <c r="D4171" s="0" t="s">
        <v>31</v>
      </c>
      <c r="E4171" s="0" t="n">
        <v>2</v>
      </c>
      <c r="F4171" s="0" t="n">
        <v>0.3953125</v>
      </c>
      <c r="G4171" s="0" t="s">
        <v>34</v>
      </c>
      <c r="H4171" s="0" t="n">
        <v>16</v>
      </c>
    </row>
    <row r="4172" customFormat="false" ht="15" hidden="false" customHeight="false" outlineLevel="0" collapsed="false">
      <c r="A4172" s="0" t="n">
        <v>4171</v>
      </c>
      <c r="B4172" s="0" t="n">
        <v>42344</v>
      </c>
      <c r="C4172" s="0" t="s">
        <v>17</v>
      </c>
      <c r="D4172" s="0" t="s">
        <v>30</v>
      </c>
      <c r="E4172" s="0" t="n">
        <v>5</v>
      </c>
      <c r="F4172" s="0" t="n">
        <v>0.395335648148148</v>
      </c>
      <c r="G4172" s="0" t="s">
        <v>34</v>
      </c>
      <c r="H4172" s="0" t="n">
        <v>12</v>
      </c>
    </row>
    <row r="4173" customFormat="false" ht="15" hidden="false" customHeight="false" outlineLevel="0" collapsed="false">
      <c r="A4173" s="0" t="n">
        <v>4172</v>
      </c>
      <c r="B4173" s="0" t="n">
        <v>42349</v>
      </c>
      <c r="C4173" s="0" t="s">
        <v>20</v>
      </c>
      <c r="D4173" s="0" t="s">
        <v>23</v>
      </c>
      <c r="E4173" s="0" t="n">
        <v>1</v>
      </c>
      <c r="F4173" s="0" t="n">
        <v>0.395347222222222</v>
      </c>
      <c r="G4173" s="0" t="s">
        <v>34</v>
      </c>
      <c r="H4173" s="0" t="n">
        <v>8</v>
      </c>
    </row>
    <row r="4174" customFormat="false" ht="15" hidden="false" customHeight="false" outlineLevel="0" collapsed="false">
      <c r="A4174" s="0" t="n">
        <v>4173</v>
      </c>
      <c r="B4174" s="0" t="n">
        <v>42344</v>
      </c>
      <c r="C4174" s="0" t="s">
        <v>20</v>
      </c>
      <c r="D4174" s="0" t="s">
        <v>29</v>
      </c>
      <c r="E4174" s="0" t="n">
        <v>4</v>
      </c>
      <c r="F4174" s="0" t="n">
        <v>0.395347222222222</v>
      </c>
      <c r="G4174" s="0" t="s">
        <v>34</v>
      </c>
      <c r="H4174" s="0" t="n">
        <v>12</v>
      </c>
    </row>
    <row r="4175" customFormat="false" ht="15" hidden="false" customHeight="false" outlineLevel="0" collapsed="false">
      <c r="A4175" s="0" t="n">
        <v>4174</v>
      </c>
      <c r="B4175" s="0" t="n">
        <v>42348</v>
      </c>
      <c r="C4175" s="0" t="s">
        <v>17</v>
      </c>
      <c r="D4175" s="0" t="s">
        <v>33</v>
      </c>
      <c r="E4175" s="0" t="n">
        <v>5</v>
      </c>
      <c r="F4175" s="0" t="n">
        <v>0.395381944444444</v>
      </c>
      <c r="G4175" s="0" t="s">
        <v>34</v>
      </c>
      <c r="H4175" s="0" t="n">
        <v>16</v>
      </c>
    </row>
    <row r="4176" customFormat="false" ht="15" hidden="false" customHeight="false" outlineLevel="0" collapsed="false">
      <c r="A4176" s="0" t="n">
        <v>4175</v>
      </c>
      <c r="B4176" s="0" t="n">
        <v>42342</v>
      </c>
      <c r="C4176" s="0" t="s">
        <v>15</v>
      </c>
      <c r="D4176" s="0" t="s">
        <v>18</v>
      </c>
      <c r="E4176" s="0" t="n">
        <v>4</v>
      </c>
      <c r="F4176" s="0" t="n">
        <v>0.395393518518519</v>
      </c>
      <c r="G4176" s="0" t="s">
        <v>34</v>
      </c>
      <c r="H4176" s="0" t="n">
        <v>16</v>
      </c>
    </row>
    <row r="4177" customFormat="false" ht="15" hidden="false" customHeight="false" outlineLevel="0" collapsed="false">
      <c r="A4177" s="0" t="n">
        <v>4176</v>
      </c>
      <c r="B4177" s="0" t="n">
        <v>42344</v>
      </c>
      <c r="C4177" s="0" t="s">
        <v>12</v>
      </c>
      <c r="D4177" s="0" t="s">
        <v>23</v>
      </c>
      <c r="E4177" s="0" t="n">
        <v>4</v>
      </c>
      <c r="F4177" s="0" t="n">
        <v>0.395439814814815</v>
      </c>
      <c r="G4177" s="0" t="s">
        <v>34</v>
      </c>
      <c r="H4177" s="0" t="n">
        <v>8</v>
      </c>
    </row>
    <row r="4178" customFormat="false" ht="15" hidden="false" customHeight="false" outlineLevel="0" collapsed="false">
      <c r="A4178" s="0" t="n">
        <v>4177</v>
      </c>
      <c r="B4178" s="0" t="n">
        <v>42353</v>
      </c>
      <c r="C4178" s="0" t="s">
        <v>17</v>
      </c>
      <c r="D4178" s="0" t="s">
        <v>13</v>
      </c>
      <c r="E4178" s="0" t="n">
        <v>1</v>
      </c>
      <c r="F4178" s="0" t="n">
        <v>0.395451388888889</v>
      </c>
      <c r="G4178" s="0" t="s">
        <v>34</v>
      </c>
      <c r="H4178" s="0" t="n">
        <v>8</v>
      </c>
    </row>
    <row r="4179" customFormat="false" ht="15" hidden="false" customHeight="false" outlineLevel="0" collapsed="false">
      <c r="A4179" s="0" t="n">
        <v>4178</v>
      </c>
      <c r="B4179" s="0" t="n">
        <v>42351</v>
      </c>
      <c r="C4179" s="0" t="s">
        <v>19</v>
      </c>
      <c r="D4179" s="0" t="s">
        <v>28</v>
      </c>
      <c r="E4179" s="0" t="n">
        <v>5</v>
      </c>
      <c r="F4179" s="0" t="n">
        <v>0.395474537037037</v>
      </c>
      <c r="G4179" s="0" t="s">
        <v>34</v>
      </c>
      <c r="H4179" s="0" t="n">
        <v>12</v>
      </c>
    </row>
    <row r="4180" customFormat="false" ht="15" hidden="false" customHeight="false" outlineLevel="0" collapsed="false">
      <c r="A4180" s="0" t="n">
        <v>4179</v>
      </c>
      <c r="B4180" s="0" t="n">
        <v>42350</v>
      </c>
      <c r="C4180" s="0" t="s">
        <v>19</v>
      </c>
      <c r="D4180" s="0" t="s">
        <v>22</v>
      </c>
      <c r="E4180" s="0" t="n">
        <v>4</v>
      </c>
      <c r="F4180" s="0" t="n">
        <v>0.395486111111111</v>
      </c>
      <c r="G4180" s="0" t="s">
        <v>34</v>
      </c>
      <c r="H4180" s="0" t="n">
        <v>16</v>
      </c>
    </row>
    <row r="4181" customFormat="false" ht="15" hidden="false" customHeight="false" outlineLevel="0" collapsed="false">
      <c r="A4181" s="0" t="n">
        <v>4180</v>
      </c>
      <c r="B4181" s="0" t="n">
        <v>42348</v>
      </c>
      <c r="C4181" s="0" t="s">
        <v>15</v>
      </c>
      <c r="D4181" s="0" t="s">
        <v>26</v>
      </c>
      <c r="E4181" s="0" t="n">
        <v>5</v>
      </c>
      <c r="F4181" s="0" t="n">
        <v>0.395497685185185</v>
      </c>
      <c r="G4181" s="0" t="s">
        <v>34</v>
      </c>
      <c r="H4181" s="0" t="n">
        <v>12</v>
      </c>
    </row>
    <row r="4182" customFormat="false" ht="15" hidden="false" customHeight="false" outlineLevel="0" collapsed="false">
      <c r="A4182" s="0" t="n">
        <v>4181</v>
      </c>
      <c r="B4182" s="0" t="n">
        <v>42353</v>
      </c>
      <c r="C4182" s="0" t="s">
        <v>20</v>
      </c>
      <c r="D4182" s="0" t="s">
        <v>30</v>
      </c>
      <c r="E4182" s="0" t="n">
        <v>2</v>
      </c>
      <c r="F4182" s="0" t="n">
        <v>0.395520833333333</v>
      </c>
      <c r="G4182" s="0" t="s">
        <v>34</v>
      </c>
      <c r="H4182" s="0" t="n">
        <v>12</v>
      </c>
    </row>
    <row r="4183" customFormat="false" ht="15" hidden="false" customHeight="false" outlineLevel="0" collapsed="false">
      <c r="A4183" s="0" t="n">
        <v>4182</v>
      </c>
      <c r="B4183" s="0" t="n">
        <v>42347</v>
      </c>
      <c r="C4183" s="0" t="s">
        <v>12</v>
      </c>
      <c r="D4183" s="0" t="s">
        <v>32</v>
      </c>
      <c r="E4183" s="0" t="n">
        <v>1</v>
      </c>
      <c r="F4183" s="0" t="n">
        <v>0.395520833333333</v>
      </c>
      <c r="G4183" s="0" t="s">
        <v>34</v>
      </c>
      <c r="H4183" s="0" t="n">
        <v>8</v>
      </c>
    </row>
    <row r="4184" customFormat="false" ht="15" hidden="false" customHeight="false" outlineLevel="0" collapsed="false">
      <c r="A4184" s="0" t="n">
        <v>4183</v>
      </c>
      <c r="B4184" s="0" t="n">
        <v>42343</v>
      </c>
      <c r="C4184" s="0" t="s">
        <v>20</v>
      </c>
      <c r="D4184" s="0" t="s">
        <v>25</v>
      </c>
      <c r="E4184" s="0" t="n">
        <v>3</v>
      </c>
      <c r="F4184" s="0" t="n">
        <v>0.395532407407407</v>
      </c>
      <c r="G4184" s="0" t="s">
        <v>34</v>
      </c>
      <c r="H4184" s="0" t="n">
        <v>8</v>
      </c>
    </row>
    <row r="4185" customFormat="false" ht="15" hidden="false" customHeight="false" outlineLevel="0" collapsed="false">
      <c r="A4185" s="0" t="n">
        <v>4184</v>
      </c>
      <c r="B4185" s="0" t="n">
        <v>42348</v>
      </c>
      <c r="C4185" s="0" t="s">
        <v>12</v>
      </c>
      <c r="D4185" s="0" t="s">
        <v>27</v>
      </c>
      <c r="E4185" s="0" t="n">
        <v>1</v>
      </c>
      <c r="F4185" s="0" t="n">
        <v>0.395532407407407</v>
      </c>
      <c r="G4185" s="0" t="s">
        <v>34</v>
      </c>
      <c r="H4185" s="0" t="n">
        <v>16</v>
      </c>
    </row>
    <row r="4186" customFormat="false" ht="15" hidden="false" customHeight="false" outlineLevel="0" collapsed="false">
      <c r="A4186" s="0" t="n">
        <v>4185</v>
      </c>
      <c r="B4186" s="0" t="n">
        <v>42346</v>
      </c>
      <c r="C4186" s="0" t="s">
        <v>17</v>
      </c>
      <c r="D4186" s="0" t="s">
        <v>16</v>
      </c>
      <c r="E4186" s="0" t="n">
        <v>4</v>
      </c>
      <c r="F4186" s="0" t="n">
        <v>0.395532407407407</v>
      </c>
      <c r="G4186" s="0" t="s">
        <v>34</v>
      </c>
      <c r="H4186" s="0" t="n">
        <v>8</v>
      </c>
    </row>
    <row r="4187" customFormat="false" ht="15" hidden="false" customHeight="false" outlineLevel="0" collapsed="false">
      <c r="A4187" s="0" t="n">
        <v>4186</v>
      </c>
      <c r="B4187" s="0" t="n">
        <v>42352</v>
      </c>
      <c r="C4187" s="0" t="s">
        <v>20</v>
      </c>
      <c r="D4187" s="0" t="s">
        <v>29</v>
      </c>
      <c r="E4187" s="0" t="n">
        <v>4</v>
      </c>
      <c r="F4187" s="0" t="n">
        <v>0.39556712962963</v>
      </c>
      <c r="G4187" s="0" t="s">
        <v>34</v>
      </c>
      <c r="H4187" s="0" t="n">
        <v>12</v>
      </c>
    </row>
    <row r="4188" customFormat="false" ht="15" hidden="false" customHeight="false" outlineLevel="0" collapsed="false">
      <c r="A4188" s="0" t="n">
        <v>4187</v>
      </c>
      <c r="B4188" s="0" t="n">
        <v>42343</v>
      </c>
      <c r="C4188" s="0" t="s">
        <v>17</v>
      </c>
      <c r="D4188" s="0" t="s">
        <v>28</v>
      </c>
      <c r="E4188" s="0" t="n">
        <v>2</v>
      </c>
      <c r="F4188" s="0" t="n">
        <v>0.395590277777778</v>
      </c>
      <c r="G4188" s="0" t="s">
        <v>34</v>
      </c>
      <c r="H4188" s="0" t="n">
        <v>12</v>
      </c>
    </row>
    <row r="4189" customFormat="false" ht="15" hidden="false" customHeight="false" outlineLevel="0" collapsed="false">
      <c r="A4189" s="0" t="n">
        <v>4188</v>
      </c>
      <c r="B4189" s="0" t="n">
        <v>42342</v>
      </c>
      <c r="C4189" s="0" t="s">
        <v>19</v>
      </c>
      <c r="D4189" s="0" t="s">
        <v>29</v>
      </c>
      <c r="E4189" s="0" t="n">
        <v>2</v>
      </c>
      <c r="F4189" s="0" t="n">
        <v>0.395613425925926</v>
      </c>
      <c r="G4189" s="0" t="s">
        <v>34</v>
      </c>
      <c r="H4189" s="0" t="n">
        <v>12</v>
      </c>
    </row>
    <row r="4190" customFormat="false" ht="15" hidden="false" customHeight="false" outlineLevel="0" collapsed="false">
      <c r="A4190" s="0" t="n">
        <v>4189</v>
      </c>
      <c r="B4190" s="0" t="n">
        <v>42347</v>
      </c>
      <c r="C4190" s="0" t="s">
        <v>12</v>
      </c>
      <c r="D4190" s="0" t="s">
        <v>32</v>
      </c>
      <c r="E4190" s="0" t="n">
        <v>1</v>
      </c>
      <c r="F4190" s="0" t="n">
        <v>0.395613425925926</v>
      </c>
      <c r="G4190" s="0" t="s">
        <v>34</v>
      </c>
      <c r="H4190" s="0" t="n">
        <v>8</v>
      </c>
    </row>
    <row r="4191" customFormat="false" ht="15" hidden="false" customHeight="false" outlineLevel="0" collapsed="false">
      <c r="A4191" s="0" t="n">
        <v>4190</v>
      </c>
      <c r="B4191" s="0" t="n">
        <v>42350</v>
      </c>
      <c r="C4191" s="0" t="s">
        <v>20</v>
      </c>
      <c r="D4191" s="0" t="s">
        <v>32</v>
      </c>
      <c r="E4191" s="0" t="n">
        <v>5</v>
      </c>
      <c r="F4191" s="0" t="n">
        <v>0.395625</v>
      </c>
      <c r="G4191" s="0" t="s">
        <v>34</v>
      </c>
      <c r="H4191" s="0" t="n">
        <v>8</v>
      </c>
    </row>
    <row r="4192" customFormat="false" ht="15" hidden="false" customHeight="false" outlineLevel="0" collapsed="false">
      <c r="A4192" s="0" t="n">
        <v>4191</v>
      </c>
      <c r="B4192" s="0" t="n">
        <v>42343</v>
      </c>
      <c r="C4192" s="0" t="s">
        <v>15</v>
      </c>
      <c r="D4192" s="0" t="s">
        <v>28</v>
      </c>
      <c r="E4192" s="0" t="n">
        <v>3</v>
      </c>
      <c r="F4192" s="0" t="n">
        <v>0.395671296296296</v>
      </c>
      <c r="G4192" s="0" t="s">
        <v>34</v>
      </c>
      <c r="H4192" s="0" t="n">
        <v>12</v>
      </c>
    </row>
    <row r="4193" customFormat="false" ht="15" hidden="false" customHeight="false" outlineLevel="0" collapsed="false">
      <c r="A4193" s="0" t="n">
        <v>4192</v>
      </c>
      <c r="B4193" s="0" t="n">
        <v>42350</v>
      </c>
      <c r="C4193" s="0" t="s">
        <v>17</v>
      </c>
      <c r="D4193" s="0" t="s">
        <v>27</v>
      </c>
      <c r="E4193" s="0" t="n">
        <v>4</v>
      </c>
      <c r="F4193" s="0" t="n">
        <v>0.39568287037037</v>
      </c>
      <c r="G4193" s="0" t="s">
        <v>34</v>
      </c>
      <c r="H4193" s="0" t="n">
        <v>16</v>
      </c>
    </row>
    <row r="4194" customFormat="false" ht="15" hidden="false" customHeight="false" outlineLevel="0" collapsed="false">
      <c r="A4194" s="0" t="n">
        <v>4193</v>
      </c>
      <c r="B4194" s="0" t="n">
        <v>42343</v>
      </c>
      <c r="C4194" s="0" t="s">
        <v>15</v>
      </c>
      <c r="D4194" s="0" t="s">
        <v>25</v>
      </c>
      <c r="E4194" s="0" t="n">
        <v>2</v>
      </c>
      <c r="F4194" s="0" t="n">
        <v>0.395706018518519</v>
      </c>
      <c r="G4194" s="0" t="s">
        <v>34</v>
      </c>
      <c r="H4194" s="0" t="n">
        <v>8</v>
      </c>
    </row>
    <row r="4195" customFormat="false" ht="15" hidden="false" customHeight="false" outlineLevel="0" collapsed="false">
      <c r="A4195" s="0" t="n">
        <v>4194</v>
      </c>
      <c r="B4195" s="0" t="n">
        <v>42344</v>
      </c>
      <c r="C4195" s="0" t="s">
        <v>12</v>
      </c>
      <c r="D4195" s="0" t="s">
        <v>29</v>
      </c>
      <c r="E4195" s="0" t="n">
        <v>1</v>
      </c>
      <c r="F4195" s="0" t="n">
        <v>0.395729166666667</v>
      </c>
      <c r="G4195" s="0" t="s">
        <v>34</v>
      </c>
      <c r="H4195" s="0" t="n">
        <v>12</v>
      </c>
    </row>
    <row r="4196" customFormat="false" ht="15" hidden="false" customHeight="false" outlineLevel="0" collapsed="false">
      <c r="A4196" s="0" t="n">
        <v>4195</v>
      </c>
      <c r="B4196" s="0" t="n">
        <v>42348</v>
      </c>
      <c r="C4196" s="0" t="s">
        <v>15</v>
      </c>
      <c r="D4196" s="0" t="s">
        <v>23</v>
      </c>
      <c r="E4196" s="0" t="n">
        <v>3</v>
      </c>
      <c r="F4196" s="0" t="n">
        <v>0.395740740740741</v>
      </c>
      <c r="G4196" s="0" t="s">
        <v>34</v>
      </c>
      <c r="H4196" s="0" t="n">
        <v>8</v>
      </c>
    </row>
    <row r="4197" customFormat="false" ht="15" hidden="false" customHeight="false" outlineLevel="0" collapsed="false">
      <c r="A4197" s="0" t="n">
        <v>4196</v>
      </c>
      <c r="B4197" s="0" t="n">
        <v>42347</v>
      </c>
      <c r="C4197" s="0" t="s">
        <v>15</v>
      </c>
      <c r="D4197" s="0" t="s">
        <v>18</v>
      </c>
      <c r="E4197" s="0" t="n">
        <v>1</v>
      </c>
      <c r="F4197" s="0" t="n">
        <v>0.395740740740741</v>
      </c>
      <c r="G4197" s="0" t="s">
        <v>34</v>
      </c>
      <c r="H4197" s="0" t="n">
        <v>16</v>
      </c>
    </row>
    <row r="4198" customFormat="false" ht="15" hidden="false" customHeight="false" outlineLevel="0" collapsed="false">
      <c r="A4198" s="0" t="n">
        <v>4197</v>
      </c>
      <c r="B4198" s="0" t="n">
        <v>42348</v>
      </c>
      <c r="C4198" s="0" t="s">
        <v>19</v>
      </c>
      <c r="D4198" s="0" t="s">
        <v>13</v>
      </c>
      <c r="E4198" s="0" t="n">
        <v>5</v>
      </c>
      <c r="F4198" s="0" t="n">
        <v>0.395752314814815</v>
      </c>
      <c r="G4198" s="0" t="s">
        <v>34</v>
      </c>
      <c r="H4198" s="0" t="n">
        <v>8</v>
      </c>
    </row>
    <row r="4199" customFormat="false" ht="15" hidden="false" customHeight="false" outlineLevel="0" collapsed="false">
      <c r="A4199" s="0" t="n">
        <v>4198</v>
      </c>
      <c r="B4199" s="0" t="n">
        <v>42341</v>
      </c>
      <c r="C4199" s="0" t="s">
        <v>17</v>
      </c>
      <c r="D4199" s="0" t="s">
        <v>21</v>
      </c>
      <c r="E4199" s="0" t="n">
        <v>1</v>
      </c>
      <c r="F4199" s="0" t="n">
        <v>0.395763888888889</v>
      </c>
      <c r="G4199" s="0" t="s">
        <v>34</v>
      </c>
      <c r="H4199" s="0" t="n">
        <v>16</v>
      </c>
    </row>
    <row r="4200" customFormat="false" ht="15" hidden="false" customHeight="false" outlineLevel="0" collapsed="false">
      <c r="A4200" s="0" t="n">
        <v>4199</v>
      </c>
      <c r="B4200" s="0" t="n">
        <v>42347</v>
      </c>
      <c r="C4200" s="0" t="s">
        <v>19</v>
      </c>
      <c r="D4200" s="0" t="s">
        <v>22</v>
      </c>
      <c r="E4200" s="0" t="n">
        <v>2</v>
      </c>
      <c r="F4200" s="0" t="n">
        <v>0.395763888888889</v>
      </c>
      <c r="G4200" s="0" t="s">
        <v>34</v>
      </c>
      <c r="H4200" s="0" t="n">
        <v>16</v>
      </c>
    </row>
    <row r="4201" customFormat="false" ht="15" hidden="false" customHeight="false" outlineLevel="0" collapsed="false">
      <c r="A4201" s="0" t="n">
        <v>4200</v>
      </c>
      <c r="B4201" s="0" t="n">
        <v>42347</v>
      </c>
      <c r="C4201" s="0" t="s">
        <v>12</v>
      </c>
      <c r="D4201" s="0" t="s">
        <v>27</v>
      </c>
      <c r="E4201" s="0" t="n">
        <v>3</v>
      </c>
      <c r="F4201" s="0" t="n">
        <v>0.395763888888889</v>
      </c>
      <c r="G4201" s="0" t="s">
        <v>34</v>
      </c>
      <c r="H4201" s="0" t="n">
        <v>16</v>
      </c>
    </row>
    <row r="4202" customFormat="false" ht="15" hidden="false" customHeight="false" outlineLevel="0" collapsed="false">
      <c r="A4202" s="0" t="n">
        <v>4201</v>
      </c>
      <c r="B4202" s="0" t="n">
        <v>42348</v>
      </c>
      <c r="C4202" s="0" t="s">
        <v>15</v>
      </c>
      <c r="D4202" s="0" t="s">
        <v>21</v>
      </c>
      <c r="E4202" s="0" t="n">
        <v>1</v>
      </c>
      <c r="F4202" s="0" t="n">
        <v>0.395763888888889</v>
      </c>
      <c r="G4202" s="0" t="s">
        <v>34</v>
      </c>
      <c r="H4202" s="0" t="n">
        <v>16</v>
      </c>
    </row>
    <row r="4203" customFormat="false" ht="15" hidden="false" customHeight="false" outlineLevel="0" collapsed="false">
      <c r="A4203" s="0" t="n">
        <v>4202</v>
      </c>
      <c r="B4203" s="0" t="n">
        <v>42348</v>
      </c>
      <c r="C4203" s="0" t="s">
        <v>15</v>
      </c>
      <c r="D4203" s="0" t="s">
        <v>16</v>
      </c>
      <c r="E4203" s="0" t="n">
        <v>4</v>
      </c>
      <c r="F4203" s="0" t="n">
        <v>0.395775462962963</v>
      </c>
      <c r="G4203" s="0" t="s">
        <v>34</v>
      </c>
      <c r="H4203" s="0" t="n">
        <v>8</v>
      </c>
    </row>
    <row r="4204" customFormat="false" ht="15" hidden="false" customHeight="false" outlineLevel="0" collapsed="false">
      <c r="A4204" s="0" t="n">
        <v>4203</v>
      </c>
      <c r="B4204" s="0" t="n">
        <v>42344</v>
      </c>
      <c r="C4204" s="0" t="s">
        <v>19</v>
      </c>
      <c r="D4204" s="0" t="s">
        <v>30</v>
      </c>
      <c r="E4204" s="0" t="n">
        <v>3</v>
      </c>
      <c r="F4204" s="0" t="n">
        <v>0.395798611111111</v>
      </c>
      <c r="G4204" s="0" t="s">
        <v>34</v>
      </c>
      <c r="H4204" s="0" t="n">
        <v>12</v>
      </c>
    </row>
    <row r="4205" customFormat="false" ht="15" hidden="false" customHeight="false" outlineLevel="0" collapsed="false">
      <c r="A4205" s="0" t="n">
        <v>4204</v>
      </c>
      <c r="B4205" s="0" t="n">
        <v>42341</v>
      </c>
      <c r="C4205" s="0" t="s">
        <v>12</v>
      </c>
      <c r="D4205" s="0" t="s">
        <v>21</v>
      </c>
      <c r="E4205" s="0" t="n">
        <v>1</v>
      </c>
      <c r="F4205" s="0" t="n">
        <v>0.395810185185185</v>
      </c>
      <c r="G4205" s="0" t="s">
        <v>34</v>
      </c>
      <c r="H4205" s="0" t="n">
        <v>16</v>
      </c>
    </row>
    <row r="4206" customFormat="false" ht="15" hidden="false" customHeight="false" outlineLevel="0" collapsed="false">
      <c r="A4206" s="0" t="n">
        <v>4205</v>
      </c>
      <c r="B4206" s="0" t="n">
        <v>42342</v>
      </c>
      <c r="C4206" s="0" t="s">
        <v>12</v>
      </c>
      <c r="D4206" s="0" t="s">
        <v>23</v>
      </c>
      <c r="E4206" s="0" t="n">
        <v>2</v>
      </c>
      <c r="F4206" s="0" t="n">
        <v>0.395810185185185</v>
      </c>
      <c r="G4206" s="0" t="s">
        <v>34</v>
      </c>
      <c r="H4206" s="0" t="n">
        <v>8</v>
      </c>
    </row>
    <row r="4207" customFormat="false" ht="15" hidden="false" customHeight="false" outlineLevel="0" collapsed="false">
      <c r="A4207" s="0" t="n">
        <v>4206</v>
      </c>
      <c r="B4207" s="0" t="n">
        <v>42349</v>
      </c>
      <c r="C4207" s="0" t="s">
        <v>12</v>
      </c>
      <c r="D4207" s="0" t="s">
        <v>30</v>
      </c>
      <c r="E4207" s="0" t="n">
        <v>4</v>
      </c>
      <c r="F4207" s="0" t="n">
        <v>0.395821759259259</v>
      </c>
      <c r="G4207" s="0" t="s">
        <v>34</v>
      </c>
      <c r="H4207" s="0" t="n">
        <v>12</v>
      </c>
    </row>
    <row r="4208" customFormat="false" ht="15" hidden="false" customHeight="false" outlineLevel="0" collapsed="false">
      <c r="A4208" s="0" t="n">
        <v>4207</v>
      </c>
      <c r="B4208" s="0" t="n">
        <v>42348</v>
      </c>
      <c r="C4208" s="0" t="s">
        <v>17</v>
      </c>
      <c r="D4208" s="0" t="s">
        <v>21</v>
      </c>
      <c r="E4208" s="0" t="n">
        <v>2</v>
      </c>
      <c r="F4208" s="0" t="n">
        <v>0.395833333333333</v>
      </c>
      <c r="G4208" s="0" t="s">
        <v>34</v>
      </c>
      <c r="H4208" s="0" t="n">
        <v>16</v>
      </c>
    </row>
    <row r="4209" customFormat="false" ht="15" hidden="false" customHeight="false" outlineLevel="0" collapsed="false">
      <c r="A4209" s="0" t="n">
        <v>4208</v>
      </c>
      <c r="B4209" s="0" t="n">
        <v>42346</v>
      </c>
      <c r="C4209" s="0" t="s">
        <v>15</v>
      </c>
      <c r="D4209" s="0" t="s">
        <v>25</v>
      </c>
      <c r="E4209" s="0" t="n">
        <v>1</v>
      </c>
      <c r="F4209" s="0" t="n">
        <v>0.39587962962963</v>
      </c>
      <c r="G4209" s="0" t="s">
        <v>34</v>
      </c>
      <c r="H4209" s="0" t="n">
        <v>8</v>
      </c>
    </row>
    <row r="4210" customFormat="false" ht="15" hidden="false" customHeight="false" outlineLevel="0" collapsed="false">
      <c r="A4210" s="0" t="n">
        <v>4209</v>
      </c>
      <c r="B4210" s="0" t="n">
        <v>42348</v>
      </c>
      <c r="C4210" s="0" t="s">
        <v>15</v>
      </c>
      <c r="D4210" s="0" t="s">
        <v>13</v>
      </c>
      <c r="E4210" s="0" t="n">
        <v>4</v>
      </c>
      <c r="F4210" s="0" t="n">
        <v>0.395891203703704</v>
      </c>
      <c r="G4210" s="0" t="s">
        <v>34</v>
      </c>
      <c r="H4210" s="0" t="n">
        <v>8</v>
      </c>
    </row>
    <row r="4211" customFormat="false" ht="15" hidden="false" customHeight="false" outlineLevel="0" collapsed="false">
      <c r="A4211" s="0" t="n">
        <v>4210</v>
      </c>
      <c r="B4211" s="0" t="n">
        <v>42346</v>
      </c>
      <c r="C4211" s="0" t="s">
        <v>17</v>
      </c>
      <c r="D4211" s="0" t="s">
        <v>26</v>
      </c>
      <c r="E4211" s="0" t="n">
        <v>5</v>
      </c>
      <c r="F4211" s="0" t="n">
        <v>0.395902777777778</v>
      </c>
      <c r="G4211" s="0" t="s">
        <v>34</v>
      </c>
      <c r="H4211" s="0" t="n">
        <v>12</v>
      </c>
    </row>
    <row r="4212" customFormat="false" ht="15" hidden="false" customHeight="false" outlineLevel="0" collapsed="false">
      <c r="A4212" s="0" t="n">
        <v>4211</v>
      </c>
      <c r="B4212" s="0" t="n">
        <v>42351</v>
      </c>
      <c r="C4212" s="0" t="s">
        <v>17</v>
      </c>
      <c r="D4212" s="0" t="s">
        <v>27</v>
      </c>
      <c r="E4212" s="0" t="n">
        <v>3</v>
      </c>
      <c r="F4212" s="0" t="n">
        <v>0.395914351851852</v>
      </c>
      <c r="G4212" s="0" t="s">
        <v>34</v>
      </c>
      <c r="H4212" s="0" t="n">
        <v>16</v>
      </c>
    </row>
    <row r="4213" customFormat="false" ht="15" hidden="false" customHeight="false" outlineLevel="0" collapsed="false">
      <c r="A4213" s="0" t="n">
        <v>4212</v>
      </c>
      <c r="B4213" s="0" t="n">
        <v>42346</v>
      </c>
      <c r="C4213" s="0" t="s">
        <v>12</v>
      </c>
      <c r="D4213" s="0" t="s">
        <v>31</v>
      </c>
      <c r="E4213" s="0" t="n">
        <v>5</v>
      </c>
      <c r="F4213" s="0" t="n">
        <v>0.3959375</v>
      </c>
      <c r="G4213" s="0" t="s">
        <v>34</v>
      </c>
      <c r="H4213" s="0" t="n">
        <v>16</v>
      </c>
    </row>
    <row r="4214" customFormat="false" ht="15" hidden="false" customHeight="false" outlineLevel="0" collapsed="false">
      <c r="A4214" s="0" t="n">
        <v>4213</v>
      </c>
      <c r="B4214" s="0" t="n">
        <v>42351</v>
      </c>
      <c r="C4214" s="0" t="s">
        <v>19</v>
      </c>
      <c r="D4214" s="0" t="s">
        <v>13</v>
      </c>
      <c r="E4214" s="0" t="n">
        <v>1</v>
      </c>
      <c r="F4214" s="0" t="n">
        <v>0.3959375</v>
      </c>
      <c r="G4214" s="0" t="s">
        <v>34</v>
      </c>
      <c r="H4214" s="0" t="n">
        <v>8</v>
      </c>
    </row>
    <row r="4215" customFormat="false" ht="15" hidden="false" customHeight="false" outlineLevel="0" collapsed="false">
      <c r="A4215" s="0" t="n">
        <v>4214</v>
      </c>
      <c r="B4215" s="0" t="n">
        <v>42353</v>
      </c>
      <c r="C4215" s="0" t="s">
        <v>15</v>
      </c>
      <c r="D4215" s="0" t="s">
        <v>27</v>
      </c>
      <c r="E4215" s="0" t="n">
        <v>3</v>
      </c>
      <c r="F4215" s="0" t="n">
        <v>0.3959375</v>
      </c>
      <c r="G4215" s="0" t="s">
        <v>34</v>
      </c>
      <c r="H4215" s="0" t="n">
        <v>16</v>
      </c>
    </row>
    <row r="4216" customFormat="false" ht="15" hidden="false" customHeight="false" outlineLevel="0" collapsed="false">
      <c r="A4216" s="0" t="n">
        <v>4215</v>
      </c>
      <c r="B4216" s="0" t="n">
        <v>42353</v>
      </c>
      <c r="C4216" s="0" t="s">
        <v>17</v>
      </c>
      <c r="D4216" s="0" t="s">
        <v>33</v>
      </c>
      <c r="E4216" s="0" t="n">
        <v>1</v>
      </c>
      <c r="F4216" s="0" t="n">
        <v>0.395960648148148</v>
      </c>
      <c r="G4216" s="0" t="s">
        <v>34</v>
      </c>
      <c r="H4216" s="0" t="n">
        <v>16</v>
      </c>
    </row>
    <row r="4217" customFormat="false" ht="15" hidden="false" customHeight="false" outlineLevel="0" collapsed="false">
      <c r="A4217" s="0" t="n">
        <v>4216</v>
      </c>
      <c r="B4217" s="0" t="n">
        <v>42350</v>
      </c>
      <c r="C4217" s="0" t="s">
        <v>17</v>
      </c>
      <c r="D4217" s="0" t="s">
        <v>21</v>
      </c>
      <c r="E4217" s="0" t="n">
        <v>4</v>
      </c>
      <c r="F4217" s="0" t="n">
        <v>0.395960648148148</v>
      </c>
      <c r="G4217" s="0" t="s">
        <v>34</v>
      </c>
      <c r="H4217" s="0" t="n">
        <v>16</v>
      </c>
    </row>
    <row r="4218" customFormat="false" ht="15" hidden="false" customHeight="false" outlineLevel="0" collapsed="false">
      <c r="A4218" s="0" t="n">
        <v>4217</v>
      </c>
      <c r="B4218" s="0" t="n">
        <v>42350</v>
      </c>
      <c r="C4218" s="0" t="s">
        <v>19</v>
      </c>
      <c r="D4218" s="0" t="s">
        <v>32</v>
      </c>
      <c r="E4218" s="0" t="n">
        <v>4</v>
      </c>
      <c r="F4218" s="0" t="n">
        <v>0.395972222222222</v>
      </c>
      <c r="G4218" s="0" t="s">
        <v>34</v>
      </c>
      <c r="H4218" s="0" t="n">
        <v>8</v>
      </c>
    </row>
    <row r="4219" customFormat="false" ht="15" hidden="false" customHeight="false" outlineLevel="0" collapsed="false">
      <c r="A4219" s="0" t="n">
        <v>4218</v>
      </c>
      <c r="B4219" s="0" t="n">
        <v>42341</v>
      </c>
      <c r="C4219" s="0" t="s">
        <v>17</v>
      </c>
      <c r="D4219" s="0" t="s">
        <v>18</v>
      </c>
      <c r="E4219" s="0" t="n">
        <v>5</v>
      </c>
      <c r="F4219" s="0" t="n">
        <v>0.395972222222222</v>
      </c>
      <c r="G4219" s="0" t="s">
        <v>34</v>
      </c>
      <c r="H4219" s="0" t="n">
        <v>16</v>
      </c>
    </row>
    <row r="4220" customFormat="false" ht="15" hidden="false" customHeight="false" outlineLevel="0" collapsed="false">
      <c r="A4220" s="0" t="n">
        <v>4219</v>
      </c>
      <c r="B4220" s="0" t="n">
        <v>42351</v>
      </c>
      <c r="C4220" s="0" t="s">
        <v>17</v>
      </c>
      <c r="D4220" s="0" t="s">
        <v>29</v>
      </c>
      <c r="E4220" s="0" t="n">
        <v>1</v>
      </c>
      <c r="F4220" s="0" t="n">
        <v>0.395983796296296</v>
      </c>
      <c r="G4220" s="0" t="s">
        <v>34</v>
      </c>
      <c r="H4220" s="0" t="n">
        <v>12</v>
      </c>
    </row>
    <row r="4221" customFormat="false" ht="15" hidden="false" customHeight="false" outlineLevel="0" collapsed="false">
      <c r="A4221" s="0" t="n">
        <v>4220</v>
      </c>
      <c r="B4221" s="0" t="n">
        <v>42349</v>
      </c>
      <c r="C4221" s="0" t="s">
        <v>19</v>
      </c>
      <c r="D4221" s="0" t="s">
        <v>26</v>
      </c>
      <c r="E4221" s="0" t="n">
        <v>3</v>
      </c>
      <c r="F4221" s="0" t="n">
        <v>0.396006944444444</v>
      </c>
      <c r="G4221" s="0" t="s">
        <v>34</v>
      </c>
      <c r="H4221" s="0" t="n">
        <v>12</v>
      </c>
    </row>
    <row r="4222" customFormat="false" ht="15" hidden="false" customHeight="false" outlineLevel="0" collapsed="false">
      <c r="A4222" s="0" t="n">
        <v>4221</v>
      </c>
      <c r="B4222" s="0" t="n">
        <v>42344</v>
      </c>
      <c r="C4222" s="0" t="s">
        <v>15</v>
      </c>
      <c r="D4222" s="0" t="s">
        <v>18</v>
      </c>
      <c r="E4222" s="0" t="n">
        <v>4</v>
      </c>
      <c r="F4222" s="0" t="n">
        <v>0.396006944444444</v>
      </c>
      <c r="G4222" s="0" t="s">
        <v>34</v>
      </c>
      <c r="H4222" s="0" t="n">
        <v>16</v>
      </c>
    </row>
    <row r="4223" customFormat="false" ht="15" hidden="false" customHeight="false" outlineLevel="0" collapsed="false">
      <c r="A4223" s="0" t="n">
        <v>4222</v>
      </c>
      <c r="B4223" s="0" t="n">
        <v>42353</v>
      </c>
      <c r="C4223" s="0" t="s">
        <v>17</v>
      </c>
      <c r="D4223" s="0" t="s">
        <v>16</v>
      </c>
      <c r="E4223" s="0" t="n">
        <v>1</v>
      </c>
      <c r="F4223" s="0" t="n">
        <v>0.396030092592593</v>
      </c>
      <c r="G4223" s="0" t="s">
        <v>34</v>
      </c>
      <c r="H4223" s="0" t="n">
        <v>8</v>
      </c>
    </row>
    <row r="4224" customFormat="false" ht="15" hidden="false" customHeight="false" outlineLevel="0" collapsed="false">
      <c r="A4224" s="0" t="n">
        <v>4223</v>
      </c>
      <c r="B4224" s="0" t="n">
        <v>42347</v>
      </c>
      <c r="C4224" s="0" t="s">
        <v>19</v>
      </c>
      <c r="D4224" s="0" t="s">
        <v>27</v>
      </c>
      <c r="E4224" s="0" t="n">
        <v>5</v>
      </c>
      <c r="F4224" s="0" t="n">
        <v>0.396030092592593</v>
      </c>
      <c r="G4224" s="0" t="s">
        <v>34</v>
      </c>
      <c r="H4224" s="0" t="n">
        <v>16</v>
      </c>
    </row>
    <row r="4225" customFormat="false" ht="15" hidden="false" customHeight="false" outlineLevel="0" collapsed="false">
      <c r="A4225" s="0" t="n">
        <v>4224</v>
      </c>
      <c r="B4225" s="0" t="n">
        <v>42353</v>
      </c>
      <c r="C4225" s="0" t="s">
        <v>20</v>
      </c>
      <c r="D4225" s="0" t="s">
        <v>21</v>
      </c>
      <c r="E4225" s="0" t="n">
        <v>3</v>
      </c>
      <c r="F4225" s="0" t="n">
        <v>0.396076388888889</v>
      </c>
      <c r="G4225" s="0" t="s">
        <v>34</v>
      </c>
      <c r="H4225" s="0" t="n">
        <v>16</v>
      </c>
    </row>
    <row r="4226" customFormat="false" ht="15" hidden="false" customHeight="false" outlineLevel="0" collapsed="false">
      <c r="A4226" s="0" t="n">
        <v>4225</v>
      </c>
      <c r="B4226" s="0" t="n">
        <v>42352</v>
      </c>
      <c r="C4226" s="0" t="s">
        <v>20</v>
      </c>
      <c r="D4226" s="0" t="s">
        <v>27</v>
      </c>
      <c r="E4226" s="0" t="n">
        <v>2</v>
      </c>
      <c r="F4226" s="0" t="n">
        <v>0.396076388888889</v>
      </c>
      <c r="G4226" s="0" t="s">
        <v>34</v>
      </c>
      <c r="H4226" s="0" t="n">
        <v>16</v>
      </c>
    </row>
    <row r="4227" customFormat="false" ht="15" hidden="false" customHeight="false" outlineLevel="0" collapsed="false">
      <c r="A4227" s="0" t="n">
        <v>4226</v>
      </c>
      <c r="B4227" s="0" t="n">
        <v>42343</v>
      </c>
      <c r="C4227" s="0" t="s">
        <v>19</v>
      </c>
      <c r="D4227" s="0" t="s">
        <v>23</v>
      </c>
      <c r="E4227" s="0" t="n">
        <v>2</v>
      </c>
      <c r="F4227" s="0" t="n">
        <v>0.396122685185185</v>
      </c>
      <c r="G4227" s="0" t="s">
        <v>34</v>
      </c>
      <c r="H4227" s="0" t="n">
        <v>8</v>
      </c>
    </row>
    <row r="4228" customFormat="false" ht="15" hidden="false" customHeight="false" outlineLevel="0" collapsed="false">
      <c r="A4228" s="0" t="n">
        <v>4227</v>
      </c>
      <c r="B4228" s="0" t="n">
        <v>42342</v>
      </c>
      <c r="C4228" s="0" t="s">
        <v>17</v>
      </c>
      <c r="D4228" s="0" t="s">
        <v>29</v>
      </c>
      <c r="E4228" s="0" t="n">
        <v>3</v>
      </c>
      <c r="F4228" s="0" t="n">
        <v>0.396134259259259</v>
      </c>
      <c r="G4228" s="0" t="s">
        <v>34</v>
      </c>
      <c r="H4228" s="0" t="n">
        <v>12</v>
      </c>
    </row>
    <row r="4229" customFormat="false" ht="15" hidden="false" customHeight="false" outlineLevel="0" collapsed="false">
      <c r="A4229" s="0" t="n">
        <v>4228</v>
      </c>
      <c r="B4229" s="0" t="n">
        <v>42341</v>
      </c>
      <c r="C4229" s="0" t="s">
        <v>19</v>
      </c>
      <c r="D4229" s="0" t="s">
        <v>26</v>
      </c>
      <c r="E4229" s="0" t="n">
        <v>3</v>
      </c>
      <c r="F4229" s="0" t="n">
        <v>0.396145833333333</v>
      </c>
      <c r="G4229" s="0" t="s">
        <v>34</v>
      </c>
      <c r="H4229" s="0" t="n">
        <v>12</v>
      </c>
    </row>
    <row r="4230" customFormat="false" ht="15" hidden="false" customHeight="false" outlineLevel="0" collapsed="false">
      <c r="A4230" s="0" t="n">
        <v>4229</v>
      </c>
      <c r="B4230" s="0" t="n">
        <v>42341</v>
      </c>
      <c r="C4230" s="0" t="s">
        <v>15</v>
      </c>
      <c r="D4230" s="0" t="s">
        <v>30</v>
      </c>
      <c r="E4230" s="0" t="n">
        <v>2</v>
      </c>
      <c r="F4230" s="0" t="n">
        <v>0.396157407407407</v>
      </c>
      <c r="G4230" s="0" t="s">
        <v>34</v>
      </c>
      <c r="H4230" s="0" t="n">
        <v>12</v>
      </c>
    </row>
    <row r="4231" customFormat="false" ht="15" hidden="false" customHeight="false" outlineLevel="0" collapsed="false">
      <c r="A4231" s="0" t="n">
        <v>4230</v>
      </c>
      <c r="B4231" s="0" t="n">
        <v>42348</v>
      </c>
      <c r="C4231" s="0" t="s">
        <v>17</v>
      </c>
      <c r="D4231" s="0" t="s">
        <v>32</v>
      </c>
      <c r="E4231" s="0" t="n">
        <v>4</v>
      </c>
      <c r="F4231" s="0" t="n">
        <v>0.396168981481482</v>
      </c>
      <c r="G4231" s="0" t="s">
        <v>34</v>
      </c>
      <c r="H4231" s="0" t="n">
        <v>8</v>
      </c>
    </row>
    <row r="4232" customFormat="false" ht="15" hidden="false" customHeight="false" outlineLevel="0" collapsed="false">
      <c r="A4232" s="0" t="n">
        <v>4231</v>
      </c>
      <c r="B4232" s="0" t="n">
        <v>42347</v>
      </c>
      <c r="C4232" s="0" t="s">
        <v>12</v>
      </c>
      <c r="D4232" s="0" t="s">
        <v>13</v>
      </c>
      <c r="E4232" s="0" t="n">
        <v>3</v>
      </c>
      <c r="F4232" s="0" t="n">
        <v>0.39619212962963</v>
      </c>
      <c r="G4232" s="0" t="s">
        <v>34</v>
      </c>
      <c r="H4232" s="0" t="n">
        <v>8</v>
      </c>
    </row>
    <row r="4233" customFormat="false" ht="15" hidden="false" customHeight="false" outlineLevel="0" collapsed="false">
      <c r="A4233" s="0" t="n">
        <v>4232</v>
      </c>
      <c r="B4233" s="0" t="n">
        <v>42352</v>
      </c>
      <c r="C4233" s="0" t="s">
        <v>19</v>
      </c>
      <c r="D4233" s="0" t="s">
        <v>32</v>
      </c>
      <c r="E4233" s="0" t="n">
        <v>2</v>
      </c>
      <c r="F4233" s="0" t="n">
        <v>0.396203703703704</v>
      </c>
      <c r="G4233" s="0" t="s">
        <v>34</v>
      </c>
      <c r="H4233" s="0" t="n">
        <v>8</v>
      </c>
    </row>
    <row r="4234" customFormat="false" ht="15" hidden="false" customHeight="false" outlineLevel="0" collapsed="false">
      <c r="A4234" s="0" t="n">
        <v>4233</v>
      </c>
      <c r="B4234" s="0" t="n">
        <v>42345</v>
      </c>
      <c r="C4234" s="0" t="s">
        <v>20</v>
      </c>
      <c r="D4234" s="0" t="s">
        <v>28</v>
      </c>
      <c r="E4234" s="0" t="n">
        <v>1</v>
      </c>
      <c r="F4234" s="0" t="n">
        <v>0.396226851851852</v>
      </c>
      <c r="G4234" s="0" t="s">
        <v>34</v>
      </c>
      <c r="H4234" s="0" t="n">
        <v>12</v>
      </c>
    </row>
    <row r="4235" customFormat="false" ht="15" hidden="false" customHeight="false" outlineLevel="0" collapsed="false">
      <c r="A4235" s="0" t="n">
        <v>4234</v>
      </c>
      <c r="B4235" s="0" t="n">
        <v>42349</v>
      </c>
      <c r="C4235" s="0" t="s">
        <v>15</v>
      </c>
      <c r="D4235" s="0" t="s">
        <v>33</v>
      </c>
      <c r="E4235" s="0" t="n">
        <v>2</v>
      </c>
      <c r="F4235" s="0" t="n">
        <v>0.396226851851852</v>
      </c>
      <c r="G4235" s="0" t="s">
        <v>34</v>
      </c>
      <c r="H4235" s="0" t="n">
        <v>16</v>
      </c>
    </row>
    <row r="4236" customFormat="false" ht="15" hidden="false" customHeight="false" outlineLevel="0" collapsed="false">
      <c r="A4236" s="0" t="n">
        <v>4235</v>
      </c>
      <c r="B4236" s="0" t="n">
        <v>42349</v>
      </c>
      <c r="C4236" s="0" t="s">
        <v>19</v>
      </c>
      <c r="D4236" s="0" t="s">
        <v>16</v>
      </c>
      <c r="E4236" s="0" t="n">
        <v>5</v>
      </c>
      <c r="F4236" s="0" t="n">
        <v>0.396226851851852</v>
      </c>
      <c r="G4236" s="0" t="s">
        <v>34</v>
      </c>
      <c r="H4236" s="0" t="n">
        <v>8</v>
      </c>
    </row>
    <row r="4237" customFormat="false" ht="15" hidden="false" customHeight="false" outlineLevel="0" collapsed="false">
      <c r="A4237" s="0" t="n">
        <v>4236</v>
      </c>
      <c r="B4237" s="0" t="n">
        <v>42342</v>
      </c>
      <c r="C4237" s="0" t="s">
        <v>17</v>
      </c>
      <c r="D4237" s="0" t="s">
        <v>26</v>
      </c>
      <c r="E4237" s="0" t="n">
        <v>2</v>
      </c>
      <c r="F4237" s="0" t="n">
        <v>0.396238425925926</v>
      </c>
      <c r="G4237" s="0" t="s">
        <v>34</v>
      </c>
      <c r="H4237" s="0" t="n">
        <v>12</v>
      </c>
    </row>
    <row r="4238" customFormat="false" ht="15" hidden="false" customHeight="false" outlineLevel="0" collapsed="false">
      <c r="A4238" s="0" t="n">
        <v>4237</v>
      </c>
      <c r="B4238" s="0" t="n">
        <v>42342</v>
      </c>
      <c r="C4238" s="0" t="s">
        <v>12</v>
      </c>
      <c r="D4238" s="0" t="s">
        <v>25</v>
      </c>
      <c r="E4238" s="0" t="n">
        <v>2</v>
      </c>
      <c r="F4238" s="0" t="n">
        <v>0.396261574074074</v>
      </c>
      <c r="G4238" s="0" t="s">
        <v>34</v>
      </c>
      <c r="H4238" s="0" t="n">
        <v>8</v>
      </c>
    </row>
    <row r="4239" customFormat="false" ht="15" hidden="false" customHeight="false" outlineLevel="0" collapsed="false">
      <c r="A4239" s="0" t="n">
        <v>4238</v>
      </c>
      <c r="B4239" s="0" t="n">
        <v>42349</v>
      </c>
      <c r="C4239" s="0" t="s">
        <v>15</v>
      </c>
      <c r="D4239" s="0" t="s">
        <v>27</v>
      </c>
      <c r="E4239" s="0" t="n">
        <v>5</v>
      </c>
      <c r="F4239" s="0" t="n">
        <v>0.396284722222222</v>
      </c>
      <c r="G4239" s="0" t="s">
        <v>34</v>
      </c>
      <c r="H4239" s="0" t="n">
        <v>16</v>
      </c>
    </row>
    <row r="4240" customFormat="false" ht="15" hidden="false" customHeight="false" outlineLevel="0" collapsed="false">
      <c r="A4240" s="0" t="n">
        <v>4239</v>
      </c>
      <c r="B4240" s="0" t="n">
        <v>42341</v>
      </c>
      <c r="C4240" s="0" t="s">
        <v>15</v>
      </c>
      <c r="D4240" s="0" t="s">
        <v>21</v>
      </c>
      <c r="E4240" s="0" t="n">
        <v>3</v>
      </c>
      <c r="F4240" s="0" t="n">
        <v>0.396284722222222</v>
      </c>
      <c r="G4240" s="0" t="s">
        <v>34</v>
      </c>
      <c r="H4240" s="0" t="n">
        <v>16</v>
      </c>
    </row>
    <row r="4241" customFormat="false" ht="15" hidden="false" customHeight="false" outlineLevel="0" collapsed="false">
      <c r="A4241" s="0" t="n">
        <v>4240</v>
      </c>
      <c r="B4241" s="0" t="n">
        <v>42350</v>
      </c>
      <c r="C4241" s="0" t="s">
        <v>12</v>
      </c>
      <c r="D4241" s="0" t="s">
        <v>29</v>
      </c>
      <c r="E4241" s="0" t="n">
        <v>4</v>
      </c>
      <c r="F4241" s="0" t="n">
        <v>0.396296296296296</v>
      </c>
      <c r="G4241" s="0" t="s">
        <v>34</v>
      </c>
      <c r="H4241" s="0" t="n">
        <v>12</v>
      </c>
    </row>
    <row r="4242" customFormat="false" ht="15" hidden="false" customHeight="false" outlineLevel="0" collapsed="false">
      <c r="A4242" s="0" t="n">
        <v>4241</v>
      </c>
      <c r="B4242" s="0" t="n">
        <v>42347</v>
      </c>
      <c r="C4242" s="0" t="s">
        <v>19</v>
      </c>
      <c r="D4242" s="0" t="s">
        <v>21</v>
      </c>
      <c r="E4242" s="0" t="n">
        <v>2</v>
      </c>
      <c r="F4242" s="0" t="n">
        <v>0.39630787037037</v>
      </c>
      <c r="G4242" s="0" t="s">
        <v>34</v>
      </c>
      <c r="H4242" s="0" t="n">
        <v>16</v>
      </c>
    </row>
    <row r="4243" customFormat="false" ht="15" hidden="false" customHeight="false" outlineLevel="0" collapsed="false">
      <c r="A4243" s="0" t="n">
        <v>4242</v>
      </c>
      <c r="B4243" s="0" t="n">
        <v>42348</v>
      </c>
      <c r="C4243" s="0" t="s">
        <v>17</v>
      </c>
      <c r="D4243" s="0" t="s">
        <v>23</v>
      </c>
      <c r="E4243" s="0" t="n">
        <v>2</v>
      </c>
      <c r="F4243" s="0" t="n">
        <v>0.39630787037037</v>
      </c>
      <c r="G4243" s="0" t="s">
        <v>34</v>
      </c>
      <c r="H4243" s="0" t="n">
        <v>8</v>
      </c>
    </row>
    <row r="4244" customFormat="false" ht="15" hidden="false" customHeight="false" outlineLevel="0" collapsed="false">
      <c r="A4244" s="0" t="n">
        <v>4243</v>
      </c>
      <c r="B4244" s="0" t="n">
        <v>42353</v>
      </c>
      <c r="C4244" s="0" t="s">
        <v>12</v>
      </c>
      <c r="D4244" s="0" t="s">
        <v>33</v>
      </c>
      <c r="E4244" s="0" t="n">
        <v>4</v>
      </c>
      <c r="F4244" s="0" t="n">
        <v>0.396319444444444</v>
      </c>
      <c r="G4244" s="0" t="s">
        <v>34</v>
      </c>
      <c r="H4244" s="0" t="n">
        <v>16</v>
      </c>
    </row>
    <row r="4245" customFormat="false" ht="15" hidden="false" customHeight="false" outlineLevel="0" collapsed="false">
      <c r="A4245" s="0" t="n">
        <v>4244</v>
      </c>
      <c r="B4245" s="0" t="n">
        <v>42341</v>
      </c>
      <c r="C4245" s="0" t="s">
        <v>12</v>
      </c>
      <c r="D4245" s="0" t="s">
        <v>31</v>
      </c>
      <c r="E4245" s="0" t="n">
        <v>3</v>
      </c>
      <c r="F4245" s="0" t="n">
        <v>0.396331018518519</v>
      </c>
      <c r="G4245" s="0" t="s">
        <v>34</v>
      </c>
      <c r="H4245" s="0" t="n">
        <v>16</v>
      </c>
    </row>
    <row r="4246" customFormat="false" ht="15" hidden="false" customHeight="false" outlineLevel="0" collapsed="false">
      <c r="A4246" s="0" t="n">
        <v>4245</v>
      </c>
      <c r="B4246" s="0" t="n">
        <v>42343</v>
      </c>
      <c r="C4246" s="0" t="s">
        <v>20</v>
      </c>
      <c r="D4246" s="0" t="s">
        <v>16</v>
      </c>
      <c r="E4246" s="0" t="n">
        <v>4</v>
      </c>
      <c r="F4246" s="0" t="n">
        <v>0.396342592592593</v>
      </c>
      <c r="G4246" s="0" t="s">
        <v>34</v>
      </c>
      <c r="H4246" s="0" t="n">
        <v>8</v>
      </c>
    </row>
    <row r="4247" customFormat="false" ht="15" hidden="false" customHeight="false" outlineLevel="0" collapsed="false">
      <c r="A4247" s="0" t="n">
        <v>4246</v>
      </c>
      <c r="B4247" s="0" t="n">
        <v>42346</v>
      </c>
      <c r="C4247" s="0" t="s">
        <v>17</v>
      </c>
      <c r="D4247" s="0" t="s">
        <v>27</v>
      </c>
      <c r="E4247" s="0" t="n">
        <v>4</v>
      </c>
      <c r="F4247" s="0" t="n">
        <v>0.396365740740741</v>
      </c>
      <c r="G4247" s="0" t="s">
        <v>34</v>
      </c>
      <c r="H4247" s="0" t="n">
        <v>16</v>
      </c>
    </row>
    <row r="4248" customFormat="false" ht="15" hidden="false" customHeight="false" outlineLevel="0" collapsed="false">
      <c r="A4248" s="0" t="n">
        <v>4247</v>
      </c>
      <c r="B4248" s="0" t="n">
        <v>42352</v>
      </c>
      <c r="C4248" s="0" t="s">
        <v>20</v>
      </c>
      <c r="D4248" s="0" t="s">
        <v>16</v>
      </c>
      <c r="E4248" s="0" t="n">
        <v>5</v>
      </c>
      <c r="F4248" s="0" t="n">
        <v>0.396388888888889</v>
      </c>
      <c r="G4248" s="0" t="s">
        <v>34</v>
      </c>
      <c r="H4248" s="0" t="n">
        <v>8</v>
      </c>
    </row>
    <row r="4249" customFormat="false" ht="15" hidden="false" customHeight="false" outlineLevel="0" collapsed="false">
      <c r="A4249" s="0" t="n">
        <v>4248</v>
      </c>
      <c r="B4249" s="0" t="n">
        <v>42345</v>
      </c>
      <c r="C4249" s="0" t="s">
        <v>20</v>
      </c>
      <c r="D4249" s="0" t="s">
        <v>29</v>
      </c>
      <c r="E4249" s="0" t="n">
        <v>3</v>
      </c>
      <c r="F4249" s="0" t="n">
        <v>0.396388888888889</v>
      </c>
      <c r="G4249" s="0" t="s">
        <v>34</v>
      </c>
      <c r="H4249" s="0" t="n">
        <v>12</v>
      </c>
    </row>
    <row r="4250" customFormat="false" ht="15" hidden="false" customHeight="false" outlineLevel="0" collapsed="false">
      <c r="A4250" s="0" t="n">
        <v>4249</v>
      </c>
      <c r="B4250" s="0" t="n">
        <v>42353</v>
      </c>
      <c r="C4250" s="0" t="s">
        <v>15</v>
      </c>
      <c r="D4250" s="0" t="s">
        <v>27</v>
      </c>
      <c r="E4250" s="0" t="n">
        <v>5</v>
      </c>
      <c r="F4250" s="0" t="n">
        <v>0.396400462962963</v>
      </c>
      <c r="G4250" s="0" t="s">
        <v>34</v>
      </c>
      <c r="H4250" s="0" t="n">
        <v>16</v>
      </c>
    </row>
    <row r="4251" customFormat="false" ht="15" hidden="false" customHeight="false" outlineLevel="0" collapsed="false">
      <c r="A4251" s="0" t="n">
        <v>4250</v>
      </c>
      <c r="B4251" s="0" t="n">
        <v>42348</v>
      </c>
      <c r="C4251" s="0" t="s">
        <v>17</v>
      </c>
      <c r="D4251" s="0" t="s">
        <v>30</v>
      </c>
      <c r="E4251" s="0" t="n">
        <v>4</v>
      </c>
      <c r="F4251" s="0" t="n">
        <v>0.396400462962963</v>
      </c>
      <c r="G4251" s="0" t="s">
        <v>34</v>
      </c>
      <c r="H4251" s="0" t="n">
        <v>12</v>
      </c>
    </row>
    <row r="4252" customFormat="false" ht="15" hidden="false" customHeight="false" outlineLevel="0" collapsed="false">
      <c r="A4252" s="0" t="n">
        <v>4251</v>
      </c>
      <c r="B4252" s="0" t="n">
        <v>42347</v>
      </c>
      <c r="C4252" s="0" t="s">
        <v>17</v>
      </c>
      <c r="D4252" s="0" t="s">
        <v>28</v>
      </c>
      <c r="E4252" s="0" t="n">
        <v>2</v>
      </c>
      <c r="F4252" s="0" t="n">
        <v>0.396423611111111</v>
      </c>
      <c r="G4252" s="0" t="s">
        <v>34</v>
      </c>
      <c r="H4252" s="0" t="n">
        <v>12</v>
      </c>
    </row>
    <row r="4253" customFormat="false" ht="15" hidden="false" customHeight="false" outlineLevel="0" collapsed="false">
      <c r="A4253" s="0" t="n">
        <v>4252</v>
      </c>
      <c r="B4253" s="0" t="n">
        <v>42349</v>
      </c>
      <c r="C4253" s="0" t="s">
        <v>15</v>
      </c>
      <c r="D4253" s="0" t="s">
        <v>29</v>
      </c>
      <c r="E4253" s="0" t="n">
        <v>2</v>
      </c>
      <c r="F4253" s="0" t="n">
        <v>0.396435185185185</v>
      </c>
      <c r="G4253" s="0" t="s">
        <v>34</v>
      </c>
      <c r="H4253" s="0" t="n">
        <v>12</v>
      </c>
    </row>
    <row r="4254" customFormat="false" ht="15" hidden="false" customHeight="false" outlineLevel="0" collapsed="false">
      <c r="A4254" s="0" t="n">
        <v>4253</v>
      </c>
      <c r="B4254" s="0" t="n">
        <v>42344</v>
      </c>
      <c r="C4254" s="0" t="s">
        <v>15</v>
      </c>
      <c r="D4254" s="0" t="s">
        <v>29</v>
      </c>
      <c r="E4254" s="0" t="n">
        <v>5</v>
      </c>
      <c r="F4254" s="0" t="n">
        <v>0.396435185185185</v>
      </c>
      <c r="G4254" s="0" t="s">
        <v>34</v>
      </c>
      <c r="H4254" s="0" t="n">
        <v>12</v>
      </c>
    </row>
    <row r="4255" customFormat="false" ht="15" hidden="false" customHeight="false" outlineLevel="0" collapsed="false">
      <c r="A4255" s="0" t="n">
        <v>4254</v>
      </c>
      <c r="B4255" s="0" t="n">
        <v>42344</v>
      </c>
      <c r="C4255" s="0" t="s">
        <v>12</v>
      </c>
      <c r="D4255" s="0" t="s">
        <v>24</v>
      </c>
      <c r="E4255" s="0" t="n">
        <v>2</v>
      </c>
      <c r="F4255" s="0" t="n">
        <v>0.396446759259259</v>
      </c>
      <c r="G4255" s="0" t="s">
        <v>34</v>
      </c>
      <c r="H4255" s="0" t="n">
        <v>16</v>
      </c>
    </row>
    <row r="4256" customFormat="false" ht="15" hidden="false" customHeight="false" outlineLevel="0" collapsed="false">
      <c r="A4256" s="0" t="n">
        <v>4255</v>
      </c>
      <c r="B4256" s="0" t="n">
        <v>42352</v>
      </c>
      <c r="C4256" s="0" t="s">
        <v>15</v>
      </c>
      <c r="D4256" s="0" t="s">
        <v>23</v>
      </c>
      <c r="E4256" s="0" t="n">
        <v>4</v>
      </c>
      <c r="F4256" s="0" t="n">
        <v>0.396458333333333</v>
      </c>
      <c r="G4256" s="0" t="s">
        <v>34</v>
      </c>
      <c r="H4256" s="0" t="n">
        <v>8</v>
      </c>
    </row>
    <row r="4257" customFormat="false" ht="15" hidden="false" customHeight="false" outlineLevel="0" collapsed="false">
      <c r="A4257" s="0" t="n">
        <v>4256</v>
      </c>
      <c r="B4257" s="0" t="n">
        <v>42351</v>
      </c>
      <c r="C4257" s="0" t="s">
        <v>20</v>
      </c>
      <c r="D4257" s="0" t="s">
        <v>13</v>
      </c>
      <c r="E4257" s="0" t="n">
        <v>2</v>
      </c>
      <c r="F4257" s="0" t="n">
        <v>0.396458333333333</v>
      </c>
      <c r="G4257" s="0" t="s">
        <v>34</v>
      </c>
      <c r="H4257" s="0" t="n">
        <v>8</v>
      </c>
    </row>
    <row r="4258" customFormat="false" ht="15" hidden="false" customHeight="false" outlineLevel="0" collapsed="false">
      <c r="A4258" s="0" t="n">
        <v>4257</v>
      </c>
      <c r="B4258" s="0" t="n">
        <v>42353</v>
      </c>
      <c r="C4258" s="0" t="s">
        <v>17</v>
      </c>
      <c r="D4258" s="0" t="s">
        <v>29</v>
      </c>
      <c r="E4258" s="0" t="n">
        <v>4</v>
      </c>
      <c r="F4258" s="0" t="n">
        <v>0.396481481481481</v>
      </c>
      <c r="G4258" s="0" t="s">
        <v>34</v>
      </c>
      <c r="H4258" s="0" t="n">
        <v>12</v>
      </c>
    </row>
    <row r="4259" customFormat="false" ht="15" hidden="false" customHeight="false" outlineLevel="0" collapsed="false">
      <c r="A4259" s="0" t="n">
        <v>4258</v>
      </c>
      <c r="B4259" s="0" t="n">
        <v>42344</v>
      </c>
      <c r="C4259" s="0" t="s">
        <v>12</v>
      </c>
      <c r="D4259" s="0" t="s">
        <v>21</v>
      </c>
      <c r="E4259" s="0" t="n">
        <v>3</v>
      </c>
      <c r="F4259" s="0" t="n">
        <v>0.396481481481481</v>
      </c>
      <c r="G4259" s="0" t="s">
        <v>34</v>
      </c>
      <c r="H4259" s="0" t="n">
        <v>16</v>
      </c>
    </row>
    <row r="4260" customFormat="false" ht="15" hidden="false" customHeight="false" outlineLevel="0" collapsed="false">
      <c r="A4260" s="0" t="n">
        <v>4259</v>
      </c>
      <c r="B4260" s="0" t="n">
        <v>42342</v>
      </c>
      <c r="C4260" s="0" t="s">
        <v>19</v>
      </c>
      <c r="D4260" s="0" t="s">
        <v>25</v>
      </c>
      <c r="E4260" s="0" t="n">
        <v>2</v>
      </c>
      <c r="F4260" s="0" t="n">
        <v>0.396493055555556</v>
      </c>
      <c r="G4260" s="0" t="s">
        <v>34</v>
      </c>
      <c r="H4260" s="0" t="n">
        <v>8</v>
      </c>
    </row>
    <row r="4261" customFormat="false" ht="15" hidden="false" customHeight="false" outlineLevel="0" collapsed="false">
      <c r="A4261" s="0" t="n">
        <v>4260</v>
      </c>
      <c r="B4261" s="0" t="n">
        <v>42346</v>
      </c>
      <c r="C4261" s="0" t="s">
        <v>19</v>
      </c>
      <c r="D4261" s="0" t="s">
        <v>33</v>
      </c>
      <c r="E4261" s="0" t="n">
        <v>3</v>
      </c>
      <c r="F4261" s="0" t="n">
        <v>0.396493055555556</v>
      </c>
      <c r="G4261" s="0" t="s">
        <v>34</v>
      </c>
      <c r="H4261" s="0" t="n">
        <v>16</v>
      </c>
    </row>
    <row r="4262" customFormat="false" ht="15" hidden="false" customHeight="false" outlineLevel="0" collapsed="false">
      <c r="A4262" s="0" t="n">
        <v>4261</v>
      </c>
      <c r="B4262" s="0" t="n">
        <v>42344</v>
      </c>
      <c r="C4262" s="0" t="s">
        <v>15</v>
      </c>
      <c r="D4262" s="0" t="s">
        <v>30</v>
      </c>
      <c r="E4262" s="0" t="n">
        <v>3</v>
      </c>
      <c r="F4262" s="0" t="n">
        <v>0.396493055555556</v>
      </c>
      <c r="G4262" s="0" t="s">
        <v>34</v>
      </c>
      <c r="H4262" s="0" t="n">
        <v>12</v>
      </c>
    </row>
    <row r="4263" customFormat="false" ht="15" hidden="false" customHeight="false" outlineLevel="0" collapsed="false">
      <c r="A4263" s="0" t="n">
        <v>4262</v>
      </c>
      <c r="B4263" s="0" t="n">
        <v>42349</v>
      </c>
      <c r="C4263" s="0" t="s">
        <v>15</v>
      </c>
      <c r="D4263" s="0" t="s">
        <v>21</v>
      </c>
      <c r="E4263" s="0" t="n">
        <v>4</v>
      </c>
      <c r="F4263" s="0" t="n">
        <v>0.39650462962963</v>
      </c>
      <c r="G4263" s="0" t="s">
        <v>34</v>
      </c>
      <c r="H4263" s="0" t="n">
        <v>16</v>
      </c>
    </row>
    <row r="4264" customFormat="false" ht="15" hidden="false" customHeight="false" outlineLevel="0" collapsed="false">
      <c r="A4264" s="0" t="n">
        <v>4263</v>
      </c>
      <c r="B4264" s="0" t="n">
        <v>42342</v>
      </c>
      <c r="C4264" s="0" t="s">
        <v>15</v>
      </c>
      <c r="D4264" s="0" t="s">
        <v>25</v>
      </c>
      <c r="E4264" s="0" t="n">
        <v>5</v>
      </c>
      <c r="F4264" s="0" t="n">
        <v>0.39650462962963</v>
      </c>
      <c r="G4264" s="0" t="s">
        <v>34</v>
      </c>
      <c r="H4264" s="0" t="n">
        <v>8</v>
      </c>
    </row>
    <row r="4265" customFormat="false" ht="15" hidden="false" customHeight="false" outlineLevel="0" collapsed="false">
      <c r="A4265" s="0" t="n">
        <v>4264</v>
      </c>
      <c r="B4265" s="0" t="n">
        <v>42344</v>
      </c>
      <c r="C4265" s="0" t="s">
        <v>12</v>
      </c>
      <c r="D4265" s="0" t="s">
        <v>25</v>
      </c>
      <c r="E4265" s="0" t="n">
        <v>5</v>
      </c>
      <c r="F4265" s="0" t="n">
        <v>0.396527777777778</v>
      </c>
      <c r="G4265" s="0" t="s">
        <v>34</v>
      </c>
      <c r="H4265" s="0" t="n">
        <v>8</v>
      </c>
    </row>
    <row r="4266" customFormat="false" ht="15" hidden="false" customHeight="false" outlineLevel="0" collapsed="false">
      <c r="A4266" s="0" t="n">
        <v>4265</v>
      </c>
      <c r="B4266" s="0" t="n">
        <v>42343</v>
      </c>
      <c r="C4266" s="0" t="s">
        <v>15</v>
      </c>
      <c r="D4266" s="0" t="s">
        <v>24</v>
      </c>
      <c r="E4266" s="0" t="n">
        <v>2</v>
      </c>
      <c r="F4266" s="0" t="n">
        <v>0.396550925925926</v>
      </c>
      <c r="G4266" s="0" t="s">
        <v>34</v>
      </c>
      <c r="H4266" s="0" t="n">
        <v>16</v>
      </c>
    </row>
    <row r="4267" customFormat="false" ht="15" hidden="false" customHeight="false" outlineLevel="0" collapsed="false">
      <c r="A4267" s="0" t="n">
        <v>4266</v>
      </c>
      <c r="B4267" s="0" t="n">
        <v>42351</v>
      </c>
      <c r="C4267" s="0" t="s">
        <v>19</v>
      </c>
      <c r="D4267" s="0" t="s">
        <v>32</v>
      </c>
      <c r="E4267" s="0" t="n">
        <v>4</v>
      </c>
      <c r="F4267" s="0" t="n">
        <v>0.3965625</v>
      </c>
      <c r="G4267" s="0" t="s">
        <v>34</v>
      </c>
      <c r="H4267" s="0" t="n">
        <v>8</v>
      </c>
    </row>
    <row r="4268" customFormat="false" ht="15" hidden="false" customHeight="false" outlineLevel="0" collapsed="false">
      <c r="A4268" s="0" t="n">
        <v>4267</v>
      </c>
      <c r="B4268" s="0" t="n">
        <v>42349</v>
      </c>
      <c r="C4268" s="0" t="s">
        <v>12</v>
      </c>
      <c r="D4268" s="0" t="s">
        <v>30</v>
      </c>
      <c r="E4268" s="0" t="n">
        <v>1</v>
      </c>
      <c r="F4268" s="0" t="n">
        <v>0.396574074074074</v>
      </c>
      <c r="G4268" s="0" t="s">
        <v>34</v>
      </c>
      <c r="H4268" s="0" t="n">
        <v>12</v>
      </c>
    </row>
    <row r="4269" customFormat="false" ht="15" hidden="false" customHeight="false" outlineLevel="0" collapsed="false">
      <c r="A4269" s="0" t="n">
        <v>4268</v>
      </c>
      <c r="B4269" s="0" t="n">
        <v>42344</v>
      </c>
      <c r="C4269" s="0" t="s">
        <v>19</v>
      </c>
      <c r="D4269" s="0" t="s">
        <v>28</v>
      </c>
      <c r="E4269" s="0" t="n">
        <v>5</v>
      </c>
      <c r="F4269" s="0" t="n">
        <v>0.396574074074074</v>
      </c>
      <c r="G4269" s="0" t="s">
        <v>34</v>
      </c>
      <c r="H4269" s="0" t="n">
        <v>12</v>
      </c>
    </row>
    <row r="4270" customFormat="false" ht="15" hidden="false" customHeight="false" outlineLevel="0" collapsed="false">
      <c r="A4270" s="0" t="n">
        <v>4269</v>
      </c>
      <c r="B4270" s="0" t="n">
        <v>42346</v>
      </c>
      <c r="C4270" s="0" t="s">
        <v>20</v>
      </c>
      <c r="D4270" s="0" t="s">
        <v>24</v>
      </c>
      <c r="E4270" s="0" t="n">
        <v>1</v>
      </c>
      <c r="F4270" s="0" t="n">
        <v>0.396574074074074</v>
      </c>
      <c r="G4270" s="0" t="s">
        <v>34</v>
      </c>
      <c r="H4270" s="0" t="n">
        <v>16</v>
      </c>
    </row>
    <row r="4271" customFormat="false" ht="15" hidden="false" customHeight="false" outlineLevel="0" collapsed="false">
      <c r="A4271" s="0" t="n">
        <v>4270</v>
      </c>
      <c r="B4271" s="0" t="n">
        <v>42344</v>
      </c>
      <c r="C4271" s="0" t="s">
        <v>15</v>
      </c>
      <c r="D4271" s="0" t="s">
        <v>21</v>
      </c>
      <c r="E4271" s="0" t="n">
        <v>5</v>
      </c>
      <c r="F4271" s="0" t="n">
        <v>0.396597222222222</v>
      </c>
      <c r="G4271" s="0" t="s">
        <v>34</v>
      </c>
      <c r="H4271" s="0" t="n">
        <v>16</v>
      </c>
    </row>
    <row r="4272" customFormat="false" ht="15" hidden="false" customHeight="false" outlineLevel="0" collapsed="false">
      <c r="A4272" s="0" t="n">
        <v>4271</v>
      </c>
      <c r="B4272" s="0" t="n">
        <v>42342</v>
      </c>
      <c r="C4272" s="0" t="s">
        <v>19</v>
      </c>
      <c r="D4272" s="0" t="s">
        <v>24</v>
      </c>
      <c r="E4272" s="0" t="n">
        <v>1</v>
      </c>
      <c r="F4272" s="0" t="n">
        <v>0.396608796296296</v>
      </c>
      <c r="G4272" s="0" t="s">
        <v>34</v>
      </c>
      <c r="H4272" s="0" t="n">
        <v>16</v>
      </c>
    </row>
    <row r="4273" customFormat="false" ht="15" hidden="false" customHeight="false" outlineLevel="0" collapsed="false">
      <c r="A4273" s="0" t="n">
        <v>4272</v>
      </c>
      <c r="B4273" s="0" t="n">
        <v>42350</v>
      </c>
      <c r="C4273" s="0" t="s">
        <v>20</v>
      </c>
      <c r="D4273" s="0" t="s">
        <v>31</v>
      </c>
      <c r="E4273" s="0" t="n">
        <v>2</v>
      </c>
      <c r="F4273" s="0" t="n">
        <v>0.39662037037037</v>
      </c>
      <c r="G4273" s="0" t="s">
        <v>34</v>
      </c>
      <c r="H4273" s="0" t="n">
        <v>16</v>
      </c>
    </row>
    <row r="4274" customFormat="false" ht="15" hidden="false" customHeight="false" outlineLevel="0" collapsed="false">
      <c r="A4274" s="0" t="n">
        <v>4273</v>
      </c>
      <c r="B4274" s="0" t="n">
        <v>42342</v>
      </c>
      <c r="C4274" s="0" t="s">
        <v>15</v>
      </c>
      <c r="D4274" s="0" t="s">
        <v>31</v>
      </c>
      <c r="E4274" s="0" t="n">
        <v>5</v>
      </c>
      <c r="F4274" s="0" t="n">
        <v>0.39662037037037</v>
      </c>
      <c r="G4274" s="0" t="s">
        <v>34</v>
      </c>
      <c r="H4274" s="0" t="n">
        <v>16</v>
      </c>
    </row>
    <row r="4275" customFormat="false" ht="15" hidden="false" customHeight="false" outlineLevel="0" collapsed="false">
      <c r="A4275" s="0" t="n">
        <v>4274</v>
      </c>
      <c r="B4275" s="0" t="n">
        <v>42341</v>
      </c>
      <c r="C4275" s="0" t="s">
        <v>20</v>
      </c>
      <c r="D4275" s="0" t="s">
        <v>18</v>
      </c>
      <c r="E4275" s="0" t="n">
        <v>4</v>
      </c>
      <c r="F4275" s="0" t="n">
        <v>0.396631944444444</v>
      </c>
      <c r="G4275" s="0" t="s">
        <v>34</v>
      </c>
      <c r="H4275" s="0" t="n">
        <v>16</v>
      </c>
    </row>
    <row r="4276" customFormat="false" ht="15" hidden="false" customHeight="false" outlineLevel="0" collapsed="false">
      <c r="A4276" s="0" t="n">
        <v>4275</v>
      </c>
      <c r="B4276" s="0" t="n">
        <v>42352</v>
      </c>
      <c r="C4276" s="0" t="s">
        <v>17</v>
      </c>
      <c r="D4276" s="0" t="s">
        <v>31</v>
      </c>
      <c r="E4276" s="0" t="n">
        <v>3</v>
      </c>
      <c r="F4276" s="0" t="n">
        <v>0.396643518518519</v>
      </c>
      <c r="G4276" s="0" t="s">
        <v>34</v>
      </c>
      <c r="H4276" s="0" t="n">
        <v>16</v>
      </c>
    </row>
    <row r="4277" customFormat="false" ht="15" hidden="false" customHeight="false" outlineLevel="0" collapsed="false">
      <c r="A4277" s="0" t="n">
        <v>4276</v>
      </c>
      <c r="B4277" s="0" t="n">
        <v>42349</v>
      </c>
      <c r="C4277" s="0" t="s">
        <v>17</v>
      </c>
      <c r="D4277" s="0" t="s">
        <v>13</v>
      </c>
      <c r="E4277" s="0" t="n">
        <v>2</v>
      </c>
      <c r="F4277" s="0" t="n">
        <v>0.396643518518519</v>
      </c>
      <c r="G4277" s="0" t="s">
        <v>34</v>
      </c>
      <c r="H4277" s="0" t="n">
        <v>8</v>
      </c>
    </row>
    <row r="4278" customFormat="false" ht="15" hidden="false" customHeight="false" outlineLevel="0" collapsed="false">
      <c r="A4278" s="0" t="n">
        <v>4277</v>
      </c>
      <c r="B4278" s="0" t="n">
        <v>42347</v>
      </c>
      <c r="C4278" s="0" t="s">
        <v>17</v>
      </c>
      <c r="D4278" s="0" t="s">
        <v>13</v>
      </c>
      <c r="E4278" s="0" t="n">
        <v>2</v>
      </c>
      <c r="F4278" s="0" t="n">
        <v>0.396655092592593</v>
      </c>
      <c r="G4278" s="0" t="s">
        <v>34</v>
      </c>
      <c r="H4278" s="0" t="n">
        <v>8</v>
      </c>
    </row>
    <row r="4279" customFormat="false" ht="15" hidden="false" customHeight="false" outlineLevel="0" collapsed="false">
      <c r="A4279" s="0" t="n">
        <v>4278</v>
      </c>
      <c r="B4279" s="0" t="n">
        <v>42344</v>
      </c>
      <c r="C4279" s="0" t="s">
        <v>19</v>
      </c>
      <c r="D4279" s="0" t="s">
        <v>29</v>
      </c>
      <c r="E4279" s="0" t="n">
        <v>3</v>
      </c>
      <c r="F4279" s="0" t="n">
        <v>0.396655092592593</v>
      </c>
      <c r="G4279" s="0" t="s">
        <v>34</v>
      </c>
      <c r="H4279" s="0" t="n">
        <v>12</v>
      </c>
    </row>
    <row r="4280" customFormat="false" ht="15" hidden="false" customHeight="false" outlineLevel="0" collapsed="false">
      <c r="A4280" s="0" t="n">
        <v>4279</v>
      </c>
      <c r="B4280" s="0" t="n">
        <v>42353</v>
      </c>
      <c r="C4280" s="0" t="s">
        <v>15</v>
      </c>
      <c r="D4280" s="0" t="s">
        <v>31</v>
      </c>
      <c r="E4280" s="0" t="n">
        <v>1</v>
      </c>
      <c r="F4280" s="0" t="n">
        <v>0.396666666666667</v>
      </c>
      <c r="G4280" s="0" t="s">
        <v>34</v>
      </c>
      <c r="H4280" s="0" t="n">
        <v>16</v>
      </c>
    </row>
    <row r="4281" customFormat="false" ht="15" hidden="false" customHeight="false" outlineLevel="0" collapsed="false">
      <c r="A4281" s="0" t="n">
        <v>4280</v>
      </c>
      <c r="B4281" s="0" t="n">
        <v>42345</v>
      </c>
      <c r="C4281" s="0" t="s">
        <v>20</v>
      </c>
      <c r="D4281" s="0" t="s">
        <v>24</v>
      </c>
      <c r="E4281" s="0" t="n">
        <v>1</v>
      </c>
      <c r="F4281" s="0" t="n">
        <v>0.396666666666667</v>
      </c>
      <c r="G4281" s="0" t="s">
        <v>34</v>
      </c>
      <c r="H4281" s="0" t="n">
        <v>16</v>
      </c>
    </row>
    <row r="4282" customFormat="false" ht="15" hidden="false" customHeight="false" outlineLevel="0" collapsed="false">
      <c r="A4282" s="0" t="n">
        <v>4281</v>
      </c>
      <c r="B4282" s="0" t="n">
        <v>42345</v>
      </c>
      <c r="C4282" s="0" t="s">
        <v>17</v>
      </c>
      <c r="D4282" s="0" t="s">
        <v>22</v>
      </c>
      <c r="E4282" s="0" t="n">
        <v>4</v>
      </c>
      <c r="F4282" s="0" t="n">
        <v>0.396701388888889</v>
      </c>
      <c r="G4282" s="0" t="s">
        <v>34</v>
      </c>
      <c r="H4282" s="0" t="n">
        <v>16</v>
      </c>
    </row>
    <row r="4283" customFormat="false" ht="15" hidden="false" customHeight="false" outlineLevel="0" collapsed="false">
      <c r="A4283" s="0" t="n">
        <v>4282</v>
      </c>
      <c r="B4283" s="0" t="n">
        <v>42347</v>
      </c>
      <c r="C4283" s="0" t="s">
        <v>17</v>
      </c>
      <c r="D4283" s="0" t="s">
        <v>32</v>
      </c>
      <c r="E4283" s="0" t="n">
        <v>3</v>
      </c>
      <c r="F4283" s="0" t="n">
        <v>0.396701388888889</v>
      </c>
      <c r="G4283" s="0" t="s">
        <v>34</v>
      </c>
      <c r="H4283" s="0" t="n">
        <v>8</v>
      </c>
    </row>
    <row r="4284" customFormat="false" ht="15" hidden="false" customHeight="false" outlineLevel="0" collapsed="false">
      <c r="A4284" s="0" t="n">
        <v>4283</v>
      </c>
      <c r="B4284" s="0" t="n">
        <v>42344</v>
      </c>
      <c r="C4284" s="0" t="s">
        <v>19</v>
      </c>
      <c r="D4284" s="0" t="s">
        <v>18</v>
      </c>
      <c r="E4284" s="0" t="n">
        <v>4</v>
      </c>
      <c r="F4284" s="0" t="n">
        <v>0.396724537037037</v>
      </c>
      <c r="G4284" s="0" t="s">
        <v>34</v>
      </c>
      <c r="H4284" s="0" t="n">
        <v>16</v>
      </c>
    </row>
    <row r="4285" customFormat="false" ht="15" hidden="false" customHeight="false" outlineLevel="0" collapsed="false">
      <c r="A4285" s="0" t="n">
        <v>4284</v>
      </c>
      <c r="B4285" s="0" t="n">
        <v>42351</v>
      </c>
      <c r="C4285" s="0" t="s">
        <v>19</v>
      </c>
      <c r="D4285" s="0" t="s">
        <v>27</v>
      </c>
      <c r="E4285" s="0" t="n">
        <v>4</v>
      </c>
      <c r="F4285" s="0" t="n">
        <v>0.396724537037037</v>
      </c>
      <c r="G4285" s="0" t="s">
        <v>34</v>
      </c>
      <c r="H4285" s="0" t="n">
        <v>16</v>
      </c>
    </row>
    <row r="4286" customFormat="false" ht="15" hidden="false" customHeight="false" outlineLevel="0" collapsed="false">
      <c r="A4286" s="0" t="n">
        <v>4285</v>
      </c>
      <c r="B4286" s="0" t="n">
        <v>42349</v>
      </c>
      <c r="C4286" s="0" t="s">
        <v>20</v>
      </c>
      <c r="D4286" s="0" t="s">
        <v>31</v>
      </c>
      <c r="E4286" s="0" t="n">
        <v>4</v>
      </c>
      <c r="F4286" s="0" t="n">
        <v>0.396736111111111</v>
      </c>
      <c r="G4286" s="0" t="s">
        <v>34</v>
      </c>
      <c r="H4286" s="0" t="n">
        <v>16</v>
      </c>
    </row>
    <row r="4287" customFormat="false" ht="15" hidden="false" customHeight="false" outlineLevel="0" collapsed="false">
      <c r="A4287" s="0" t="n">
        <v>4286</v>
      </c>
      <c r="B4287" s="0" t="n">
        <v>42345</v>
      </c>
      <c r="C4287" s="0" t="s">
        <v>19</v>
      </c>
      <c r="D4287" s="0" t="s">
        <v>26</v>
      </c>
      <c r="E4287" s="0" t="n">
        <v>5</v>
      </c>
      <c r="F4287" s="0" t="n">
        <v>0.396759259259259</v>
      </c>
      <c r="G4287" s="0" t="s">
        <v>34</v>
      </c>
      <c r="H4287" s="0" t="n">
        <v>12</v>
      </c>
    </row>
    <row r="4288" customFormat="false" ht="15" hidden="false" customHeight="false" outlineLevel="0" collapsed="false">
      <c r="A4288" s="0" t="n">
        <v>4287</v>
      </c>
      <c r="B4288" s="0" t="n">
        <v>42341</v>
      </c>
      <c r="C4288" s="0" t="s">
        <v>19</v>
      </c>
      <c r="D4288" s="0" t="s">
        <v>24</v>
      </c>
      <c r="E4288" s="0" t="n">
        <v>5</v>
      </c>
      <c r="F4288" s="0" t="n">
        <v>0.396759259259259</v>
      </c>
      <c r="G4288" s="0" t="s">
        <v>34</v>
      </c>
      <c r="H4288" s="0" t="n">
        <v>16</v>
      </c>
    </row>
    <row r="4289" customFormat="false" ht="15" hidden="false" customHeight="false" outlineLevel="0" collapsed="false">
      <c r="A4289" s="0" t="n">
        <v>4288</v>
      </c>
      <c r="B4289" s="0" t="n">
        <v>42345</v>
      </c>
      <c r="C4289" s="0" t="s">
        <v>15</v>
      </c>
      <c r="D4289" s="0" t="s">
        <v>29</v>
      </c>
      <c r="E4289" s="0" t="n">
        <v>3</v>
      </c>
      <c r="F4289" s="0" t="n">
        <v>0.396770833333333</v>
      </c>
      <c r="G4289" s="0" t="s">
        <v>34</v>
      </c>
      <c r="H4289" s="0" t="n">
        <v>12</v>
      </c>
    </row>
    <row r="4290" customFormat="false" ht="15" hidden="false" customHeight="false" outlineLevel="0" collapsed="false">
      <c r="A4290" s="0" t="n">
        <v>4289</v>
      </c>
      <c r="B4290" s="0" t="n">
        <v>42343</v>
      </c>
      <c r="C4290" s="0" t="s">
        <v>12</v>
      </c>
      <c r="D4290" s="0" t="s">
        <v>24</v>
      </c>
      <c r="E4290" s="0" t="n">
        <v>1</v>
      </c>
      <c r="F4290" s="0" t="n">
        <v>0.396782407407407</v>
      </c>
      <c r="G4290" s="0" t="s">
        <v>34</v>
      </c>
      <c r="H4290" s="0" t="n">
        <v>16</v>
      </c>
    </row>
    <row r="4291" customFormat="false" ht="15" hidden="false" customHeight="false" outlineLevel="0" collapsed="false">
      <c r="A4291" s="0" t="n">
        <v>4290</v>
      </c>
      <c r="B4291" s="0" t="n">
        <v>42345</v>
      </c>
      <c r="C4291" s="0" t="s">
        <v>17</v>
      </c>
      <c r="D4291" s="0" t="s">
        <v>25</v>
      </c>
      <c r="E4291" s="0" t="n">
        <v>3</v>
      </c>
      <c r="F4291" s="0" t="n">
        <v>0.396793981481481</v>
      </c>
      <c r="G4291" s="0" t="s">
        <v>34</v>
      </c>
      <c r="H4291" s="0" t="n">
        <v>8</v>
      </c>
    </row>
    <row r="4292" customFormat="false" ht="15" hidden="false" customHeight="false" outlineLevel="0" collapsed="false">
      <c r="A4292" s="0" t="n">
        <v>4291</v>
      </c>
      <c r="B4292" s="0" t="n">
        <v>42349</v>
      </c>
      <c r="C4292" s="0" t="s">
        <v>15</v>
      </c>
      <c r="D4292" s="0" t="s">
        <v>33</v>
      </c>
      <c r="E4292" s="0" t="n">
        <v>5</v>
      </c>
      <c r="F4292" s="0" t="n">
        <v>0.396805555555556</v>
      </c>
      <c r="G4292" s="0" t="s">
        <v>34</v>
      </c>
      <c r="H4292" s="0" t="n">
        <v>16</v>
      </c>
    </row>
    <row r="4293" customFormat="false" ht="15" hidden="false" customHeight="false" outlineLevel="0" collapsed="false">
      <c r="A4293" s="0" t="n">
        <v>4292</v>
      </c>
      <c r="B4293" s="0" t="n">
        <v>42346</v>
      </c>
      <c r="C4293" s="0" t="s">
        <v>17</v>
      </c>
      <c r="D4293" s="0" t="s">
        <v>28</v>
      </c>
      <c r="E4293" s="0" t="n">
        <v>3</v>
      </c>
      <c r="F4293" s="0" t="n">
        <v>0.396805555555556</v>
      </c>
      <c r="G4293" s="0" t="s">
        <v>34</v>
      </c>
      <c r="H4293" s="0" t="n">
        <v>12</v>
      </c>
    </row>
    <row r="4294" customFormat="false" ht="15" hidden="false" customHeight="false" outlineLevel="0" collapsed="false">
      <c r="A4294" s="0" t="n">
        <v>4293</v>
      </c>
      <c r="B4294" s="0" t="n">
        <v>42341</v>
      </c>
      <c r="C4294" s="0" t="s">
        <v>15</v>
      </c>
      <c r="D4294" s="0" t="s">
        <v>18</v>
      </c>
      <c r="E4294" s="0" t="n">
        <v>5</v>
      </c>
      <c r="F4294" s="0" t="n">
        <v>0.39681712962963</v>
      </c>
      <c r="G4294" s="0" t="s">
        <v>34</v>
      </c>
      <c r="H4294" s="0" t="n">
        <v>16</v>
      </c>
    </row>
    <row r="4295" customFormat="false" ht="15" hidden="false" customHeight="false" outlineLevel="0" collapsed="false">
      <c r="A4295" s="0" t="n">
        <v>4294</v>
      </c>
      <c r="B4295" s="0" t="n">
        <v>42350</v>
      </c>
      <c r="C4295" s="0" t="s">
        <v>12</v>
      </c>
      <c r="D4295" s="0" t="s">
        <v>26</v>
      </c>
      <c r="E4295" s="0" t="n">
        <v>2</v>
      </c>
      <c r="F4295" s="0" t="n">
        <v>0.396840277777778</v>
      </c>
      <c r="G4295" s="0" t="s">
        <v>34</v>
      </c>
      <c r="H4295" s="0" t="n">
        <v>12</v>
      </c>
    </row>
    <row r="4296" customFormat="false" ht="15" hidden="false" customHeight="false" outlineLevel="0" collapsed="false">
      <c r="A4296" s="0" t="n">
        <v>4295</v>
      </c>
      <c r="B4296" s="0" t="n">
        <v>42353</v>
      </c>
      <c r="C4296" s="0" t="s">
        <v>17</v>
      </c>
      <c r="D4296" s="0" t="s">
        <v>30</v>
      </c>
      <c r="E4296" s="0" t="n">
        <v>5</v>
      </c>
      <c r="F4296" s="0" t="n">
        <v>0.396863425925926</v>
      </c>
      <c r="G4296" s="0" t="s">
        <v>34</v>
      </c>
      <c r="H4296" s="0" t="n">
        <v>12</v>
      </c>
    </row>
    <row r="4297" customFormat="false" ht="15" hidden="false" customHeight="false" outlineLevel="0" collapsed="false">
      <c r="A4297" s="0" t="n">
        <v>4296</v>
      </c>
      <c r="B4297" s="0" t="n">
        <v>42342</v>
      </c>
      <c r="C4297" s="0" t="s">
        <v>19</v>
      </c>
      <c r="D4297" s="0" t="s">
        <v>25</v>
      </c>
      <c r="E4297" s="0" t="n">
        <v>1</v>
      </c>
      <c r="F4297" s="0" t="n">
        <v>0.396875</v>
      </c>
      <c r="G4297" s="0" t="s">
        <v>34</v>
      </c>
      <c r="H4297" s="0" t="n">
        <v>8</v>
      </c>
    </row>
    <row r="4298" customFormat="false" ht="15" hidden="false" customHeight="false" outlineLevel="0" collapsed="false">
      <c r="A4298" s="0" t="n">
        <v>4297</v>
      </c>
      <c r="B4298" s="0" t="n">
        <v>42344</v>
      </c>
      <c r="C4298" s="0" t="s">
        <v>15</v>
      </c>
      <c r="D4298" s="0" t="s">
        <v>32</v>
      </c>
      <c r="E4298" s="0" t="n">
        <v>1</v>
      </c>
      <c r="F4298" s="0" t="n">
        <v>0.396875</v>
      </c>
      <c r="G4298" s="0" t="s">
        <v>34</v>
      </c>
      <c r="H4298" s="0" t="n">
        <v>8</v>
      </c>
    </row>
    <row r="4299" customFormat="false" ht="15" hidden="false" customHeight="false" outlineLevel="0" collapsed="false">
      <c r="A4299" s="0" t="n">
        <v>4298</v>
      </c>
      <c r="B4299" s="0" t="n">
        <v>42341</v>
      </c>
      <c r="C4299" s="0" t="s">
        <v>15</v>
      </c>
      <c r="D4299" s="0" t="s">
        <v>30</v>
      </c>
      <c r="E4299" s="0" t="n">
        <v>1</v>
      </c>
      <c r="F4299" s="0" t="n">
        <v>0.396875</v>
      </c>
      <c r="G4299" s="0" t="s">
        <v>34</v>
      </c>
      <c r="H4299" s="0" t="n">
        <v>12</v>
      </c>
    </row>
    <row r="4300" customFormat="false" ht="15" hidden="false" customHeight="false" outlineLevel="0" collapsed="false">
      <c r="A4300" s="0" t="n">
        <v>4299</v>
      </c>
      <c r="B4300" s="0" t="n">
        <v>42343</v>
      </c>
      <c r="C4300" s="0" t="s">
        <v>20</v>
      </c>
      <c r="D4300" s="0" t="s">
        <v>22</v>
      </c>
      <c r="E4300" s="0" t="n">
        <v>2</v>
      </c>
      <c r="F4300" s="0" t="n">
        <v>0.396886574074074</v>
      </c>
      <c r="G4300" s="0" t="s">
        <v>34</v>
      </c>
      <c r="H4300" s="0" t="n">
        <v>16</v>
      </c>
    </row>
    <row r="4301" customFormat="false" ht="15" hidden="false" customHeight="false" outlineLevel="0" collapsed="false">
      <c r="A4301" s="0" t="n">
        <v>4300</v>
      </c>
      <c r="B4301" s="0" t="n">
        <v>42344</v>
      </c>
      <c r="C4301" s="0" t="s">
        <v>19</v>
      </c>
      <c r="D4301" s="0" t="s">
        <v>30</v>
      </c>
      <c r="E4301" s="0" t="n">
        <v>2</v>
      </c>
      <c r="F4301" s="0" t="n">
        <v>0.396886574074074</v>
      </c>
      <c r="G4301" s="0" t="s">
        <v>34</v>
      </c>
      <c r="H4301" s="0" t="n">
        <v>12</v>
      </c>
    </row>
    <row r="4302" customFormat="false" ht="15" hidden="false" customHeight="false" outlineLevel="0" collapsed="false">
      <c r="A4302" s="0" t="n">
        <v>4301</v>
      </c>
      <c r="B4302" s="0" t="n">
        <v>42343</v>
      </c>
      <c r="C4302" s="0" t="s">
        <v>12</v>
      </c>
      <c r="D4302" s="0" t="s">
        <v>27</v>
      </c>
      <c r="E4302" s="0" t="n">
        <v>4</v>
      </c>
      <c r="F4302" s="0" t="n">
        <v>0.396921296296296</v>
      </c>
      <c r="G4302" s="0" t="s">
        <v>34</v>
      </c>
      <c r="H4302" s="0" t="n">
        <v>16</v>
      </c>
    </row>
    <row r="4303" customFormat="false" ht="15" hidden="false" customHeight="false" outlineLevel="0" collapsed="false">
      <c r="A4303" s="0" t="n">
        <v>4302</v>
      </c>
      <c r="B4303" s="0" t="n">
        <v>42346</v>
      </c>
      <c r="C4303" s="0" t="s">
        <v>20</v>
      </c>
      <c r="D4303" s="0" t="s">
        <v>31</v>
      </c>
      <c r="E4303" s="0" t="n">
        <v>5</v>
      </c>
      <c r="F4303" s="0" t="n">
        <v>0.396921296296296</v>
      </c>
      <c r="G4303" s="0" t="s">
        <v>34</v>
      </c>
      <c r="H4303" s="0" t="n">
        <v>16</v>
      </c>
    </row>
    <row r="4304" customFormat="false" ht="15" hidden="false" customHeight="false" outlineLevel="0" collapsed="false">
      <c r="A4304" s="0" t="n">
        <v>4303</v>
      </c>
      <c r="B4304" s="0" t="n">
        <v>42344</v>
      </c>
      <c r="C4304" s="0" t="s">
        <v>19</v>
      </c>
      <c r="D4304" s="0" t="s">
        <v>16</v>
      </c>
      <c r="E4304" s="0" t="n">
        <v>3</v>
      </c>
      <c r="F4304" s="0" t="n">
        <v>0.39693287037037</v>
      </c>
      <c r="G4304" s="0" t="s">
        <v>34</v>
      </c>
      <c r="H4304" s="0" t="n">
        <v>8</v>
      </c>
    </row>
    <row r="4305" customFormat="false" ht="15" hidden="false" customHeight="false" outlineLevel="0" collapsed="false">
      <c r="A4305" s="0" t="n">
        <v>4304</v>
      </c>
      <c r="B4305" s="0" t="n">
        <v>42342</v>
      </c>
      <c r="C4305" s="0" t="s">
        <v>15</v>
      </c>
      <c r="D4305" s="0" t="s">
        <v>13</v>
      </c>
      <c r="E4305" s="0" t="n">
        <v>2</v>
      </c>
      <c r="F4305" s="0" t="n">
        <v>0.396956018518519</v>
      </c>
      <c r="G4305" s="0" t="s">
        <v>34</v>
      </c>
      <c r="H4305" s="0" t="n">
        <v>8</v>
      </c>
    </row>
    <row r="4306" customFormat="false" ht="15" hidden="false" customHeight="false" outlineLevel="0" collapsed="false">
      <c r="A4306" s="0" t="n">
        <v>4305</v>
      </c>
      <c r="B4306" s="0" t="n">
        <v>42350</v>
      </c>
      <c r="C4306" s="0" t="s">
        <v>12</v>
      </c>
      <c r="D4306" s="0" t="s">
        <v>31</v>
      </c>
      <c r="E4306" s="0" t="n">
        <v>3</v>
      </c>
      <c r="F4306" s="0" t="n">
        <v>0.396967592592593</v>
      </c>
      <c r="G4306" s="0" t="s">
        <v>34</v>
      </c>
      <c r="H4306" s="0" t="n">
        <v>16</v>
      </c>
    </row>
    <row r="4307" customFormat="false" ht="15" hidden="false" customHeight="false" outlineLevel="0" collapsed="false">
      <c r="A4307" s="0" t="n">
        <v>4306</v>
      </c>
      <c r="B4307" s="0" t="n">
        <v>42347</v>
      </c>
      <c r="C4307" s="0" t="s">
        <v>12</v>
      </c>
      <c r="D4307" s="0" t="s">
        <v>21</v>
      </c>
      <c r="E4307" s="0" t="n">
        <v>2</v>
      </c>
      <c r="F4307" s="0" t="n">
        <v>0.396967592592593</v>
      </c>
      <c r="G4307" s="0" t="s">
        <v>34</v>
      </c>
      <c r="H4307" s="0" t="n">
        <v>16</v>
      </c>
    </row>
    <row r="4308" customFormat="false" ht="15" hidden="false" customHeight="false" outlineLevel="0" collapsed="false">
      <c r="A4308" s="0" t="n">
        <v>4307</v>
      </c>
      <c r="B4308" s="0" t="n">
        <v>42353</v>
      </c>
      <c r="C4308" s="0" t="s">
        <v>15</v>
      </c>
      <c r="D4308" s="0" t="s">
        <v>21</v>
      </c>
      <c r="E4308" s="0" t="n">
        <v>1</v>
      </c>
      <c r="F4308" s="0" t="n">
        <v>0.397013888888889</v>
      </c>
      <c r="G4308" s="0" t="s">
        <v>34</v>
      </c>
      <c r="H4308" s="0" t="n">
        <v>16</v>
      </c>
    </row>
    <row r="4309" customFormat="false" ht="15" hidden="false" customHeight="false" outlineLevel="0" collapsed="false">
      <c r="A4309" s="0" t="n">
        <v>4308</v>
      </c>
      <c r="B4309" s="0" t="n">
        <v>42352</v>
      </c>
      <c r="C4309" s="0" t="s">
        <v>15</v>
      </c>
      <c r="D4309" s="0" t="s">
        <v>28</v>
      </c>
      <c r="E4309" s="0" t="n">
        <v>4</v>
      </c>
      <c r="F4309" s="0" t="n">
        <v>0.397025462962963</v>
      </c>
      <c r="G4309" s="0" t="s">
        <v>34</v>
      </c>
      <c r="H4309" s="0" t="n">
        <v>12</v>
      </c>
    </row>
    <row r="4310" customFormat="false" ht="15" hidden="false" customHeight="false" outlineLevel="0" collapsed="false">
      <c r="A4310" s="0" t="n">
        <v>4309</v>
      </c>
      <c r="B4310" s="0" t="n">
        <v>42342</v>
      </c>
      <c r="C4310" s="0" t="s">
        <v>12</v>
      </c>
      <c r="D4310" s="0" t="s">
        <v>29</v>
      </c>
      <c r="E4310" s="0" t="n">
        <v>2</v>
      </c>
      <c r="F4310" s="0" t="n">
        <v>0.397106481481481</v>
      </c>
      <c r="G4310" s="0" t="s">
        <v>34</v>
      </c>
      <c r="H4310" s="0" t="n">
        <v>12</v>
      </c>
    </row>
    <row r="4311" customFormat="false" ht="15" hidden="false" customHeight="false" outlineLevel="0" collapsed="false">
      <c r="A4311" s="0" t="n">
        <v>4310</v>
      </c>
      <c r="B4311" s="0" t="n">
        <v>42345</v>
      </c>
      <c r="C4311" s="0" t="s">
        <v>12</v>
      </c>
      <c r="D4311" s="0" t="s">
        <v>26</v>
      </c>
      <c r="E4311" s="0" t="n">
        <v>2</v>
      </c>
      <c r="F4311" s="0" t="n">
        <v>0.397106481481481</v>
      </c>
      <c r="G4311" s="0" t="s">
        <v>34</v>
      </c>
      <c r="H4311" s="0" t="n">
        <v>12</v>
      </c>
    </row>
    <row r="4312" customFormat="false" ht="15" hidden="false" customHeight="false" outlineLevel="0" collapsed="false">
      <c r="A4312" s="0" t="n">
        <v>4311</v>
      </c>
      <c r="B4312" s="0" t="n">
        <v>42346</v>
      </c>
      <c r="C4312" s="0" t="s">
        <v>15</v>
      </c>
      <c r="D4312" s="0" t="s">
        <v>16</v>
      </c>
      <c r="E4312" s="0" t="n">
        <v>1</v>
      </c>
      <c r="F4312" s="0" t="n">
        <v>0.397118055555556</v>
      </c>
      <c r="G4312" s="0" t="s">
        <v>34</v>
      </c>
      <c r="H4312" s="0" t="n">
        <v>8</v>
      </c>
    </row>
    <row r="4313" customFormat="false" ht="15" hidden="false" customHeight="false" outlineLevel="0" collapsed="false">
      <c r="A4313" s="0" t="n">
        <v>4312</v>
      </c>
      <c r="B4313" s="0" t="n">
        <v>42348</v>
      </c>
      <c r="C4313" s="0" t="s">
        <v>12</v>
      </c>
      <c r="D4313" s="0" t="s">
        <v>23</v>
      </c>
      <c r="E4313" s="0" t="n">
        <v>3</v>
      </c>
      <c r="F4313" s="0" t="n">
        <v>0.397118055555556</v>
      </c>
      <c r="G4313" s="0" t="s">
        <v>34</v>
      </c>
      <c r="H4313" s="0" t="n">
        <v>8</v>
      </c>
    </row>
    <row r="4314" customFormat="false" ht="15" hidden="false" customHeight="false" outlineLevel="0" collapsed="false">
      <c r="A4314" s="0" t="n">
        <v>4313</v>
      </c>
      <c r="B4314" s="0" t="n">
        <v>42349</v>
      </c>
      <c r="C4314" s="0" t="s">
        <v>12</v>
      </c>
      <c r="D4314" s="0" t="s">
        <v>25</v>
      </c>
      <c r="E4314" s="0" t="n">
        <v>4</v>
      </c>
      <c r="F4314" s="0" t="n">
        <v>0.397118055555556</v>
      </c>
      <c r="G4314" s="0" t="s">
        <v>34</v>
      </c>
      <c r="H4314" s="0" t="n">
        <v>8</v>
      </c>
    </row>
    <row r="4315" customFormat="false" ht="15" hidden="false" customHeight="false" outlineLevel="0" collapsed="false">
      <c r="A4315" s="0" t="n">
        <v>4314</v>
      </c>
      <c r="B4315" s="0" t="n">
        <v>42346</v>
      </c>
      <c r="C4315" s="0" t="s">
        <v>15</v>
      </c>
      <c r="D4315" s="0" t="s">
        <v>27</v>
      </c>
      <c r="E4315" s="0" t="n">
        <v>5</v>
      </c>
      <c r="F4315" s="0" t="n">
        <v>0.39712962962963</v>
      </c>
      <c r="G4315" s="0" t="s">
        <v>34</v>
      </c>
      <c r="H4315" s="0" t="n">
        <v>16</v>
      </c>
    </row>
    <row r="4316" customFormat="false" ht="15" hidden="false" customHeight="false" outlineLevel="0" collapsed="false">
      <c r="A4316" s="0" t="n">
        <v>4315</v>
      </c>
      <c r="B4316" s="0" t="n">
        <v>42341</v>
      </c>
      <c r="C4316" s="0" t="s">
        <v>12</v>
      </c>
      <c r="D4316" s="0" t="s">
        <v>31</v>
      </c>
      <c r="E4316" s="0" t="n">
        <v>4</v>
      </c>
      <c r="F4316" s="0" t="n">
        <v>0.397141203703704</v>
      </c>
      <c r="G4316" s="0" t="s">
        <v>34</v>
      </c>
      <c r="H4316" s="0" t="n">
        <v>16</v>
      </c>
    </row>
    <row r="4317" customFormat="false" ht="15" hidden="false" customHeight="false" outlineLevel="0" collapsed="false">
      <c r="A4317" s="0" t="n">
        <v>4316</v>
      </c>
      <c r="B4317" s="0" t="n">
        <v>42349</v>
      </c>
      <c r="C4317" s="0" t="s">
        <v>19</v>
      </c>
      <c r="D4317" s="0" t="s">
        <v>32</v>
      </c>
      <c r="E4317" s="0" t="n">
        <v>3</v>
      </c>
      <c r="F4317" s="0" t="n">
        <v>0.397141203703704</v>
      </c>
      <c r="G4317" s="0" t="s">
        <v>34</v>
      </c>
      <c r="H4317" s="0" t="n">
        <v>8</v>
      </c>
    </row>
    <row r="4318" customFormat="false" ht="15" hidden="false" customHeight="false" outlineLevel="0" collapsed="false">
      <c r="A4318" s="0" t="n">
        <v>4317</v>
      </c>
      <c r="B4318" s="0" t="n">
        <v>42351</v>
      </c>
      <c r="C4318" s="0" t="s">
        <v>15</v>
      </c>
      <c r="D4318" s="0" t="s">
        <v>24</v>
      </c>
      <c r="E4318" s="0" t="n">
        <v>5</v>
      </c>
      <c r="F4318" s="0" t="n">
        <v>0.397175925925926</v>
      </c>
      <c r="G4318" s="0" t="s">
        <v>34</v>
      </c>
      <c r="H4318" s="0" t="n">
        <v>16</v>
      </c>
    </row>
    <row r="4319" customFormat="false" ht="15" hidden="false" customHeight="false" outlineLevel="0" collapsed="false">
      <c r="A4319" s="0" t="n">
        <v>4318</v>
      </c>
      <c r="B4319" s="0" t="n">
        <v>42342</v>
      </c>
      <c r="C4319" s="0" t="s">
        <v>12</v>
      </c>
      <c r="D4319" s="0" t="s">
        <v>16</v>
      </c>
      <c r="E4319" s="0" t="n">
        <v>3</v>
      </c>
      <c r="F4319" s="0" t="n">
        <v>0.3971875</v>
      </c>
      <c r="G4319" s="0" t="s">
        <v>34</v>
      </c>
      <c r="H4319" s="0" t="n">
        <v>8</v>
      </c>
    </row>
    <row r="4320" customFormat="false" ht="15" hidden="false" customHeight="false" outlineLevel="0" collapsed="false">
      <c r="A4320" s="0" t="n">
        <v>4319</v>
      </c>
      <c r="B4320" s="0" t="n">
        <v>42343</v>
      </c>
      <c r="C4320" s="0" t="s">
        <v>12</v>
      </c>
      <c r="D4320" s="0" t="s">
        <v>25</v>
      </c>
      <c r="E4320" s="0" t="n">
        <v>5</v>
      </c>
      <c r="F4320" s="0" t="n">
        <v>0.3971875</v>
      </c>
      <c r="G4320" s="0" t="s">
        <v>34</v>
      </c>
      <c r="H4320" s="0" t="n">
        <v>8</v>
      </c>
    </row>
    <row r="4321" customFormat="false" ht="15" hidden="false" customHeight="false" outlineLevel="0" collapsed="false">
      <c r="A4321" s="0" t="n">
        <v>4320</v>
      </c>
      <c r="B4321" s="0" t="n">
        <v>42341</v>
      </c>
      <c r="C4321" s="0" t="s">
        <v>17</v>
      </c>
      <c r="D4321" s="0" t="s">
        <v>23</v>
      </c>
      <c r="E4321" s="0" t="n">
        <v>1</v>
      </c>
      <c r="F4321" s="0" t="n">
        <v>0.397210648148148</v>
      </c>
      <c r="G4321" s="0" t="s">
        <v>34</v>
      </c>
      <c r="H4321" s="0" t="n">
        <v>8</v>
      </c>
    </row>
    <row r="4322" customFormat="false" ht="15" hidden="false" customHeight="false" outlineLevel="0" collapsed="false">
      <c r="A4322" s="0" t="n">
        <v>4321</v>
      </c>
      <c r="B4322" s="0" t="n">
        <v>42342</v>
      </c>
      <c r="C4322" s="0" t="s">
        <v>12</v>
      </c>
      <c r="D4322" s="0" t="s">
        <v>21</v>
      </c>
      <c r="E4322" s="0" t="n">
        <v>2</v>
      </c>
      <c r="F4322" s="0" t="n">
        <v>0.397222222222222</v>
      </c>
      <c r="G4322" s="0" t="s">
        <v>34</v>
      </c>
      <c r="H4322" s="0" t="n">
        <v>16</v>
      </c>
    </row>
    <row r="4323" customFormat="false" ht="15" hidden="false" customHeight="false" outlineLevel="0" collapsed="false">
      <c r="A4323" s="0" t="n">
        <v>4322</v>
      </c>
      <c r="B4323" s="0" t="n">
        <v>42342</v>
      </c>
      <c r="C4323" s="0" t="s">
        <v>19</v>
      </c>
      <c r="D4323" s="0" t="s">
        <v>26</v>
      </c>
      <c r="E4323" s="0" t="n">
        <v>3</v>
      </c>
      <c r="F4323" s="0" t="n">
        <v>0.397233796296296</v>
      </c>
      <c r="G4323" s="0" t="s">
        <v>34</v>
      </c>
      <c r="H4323" s="0" t="n">
        <v>12</v>
      </c>
    </row>
    <row r="4324" customFormat="false" ht="15" hidden="false" customHeight="false" outlineLevel="0" collapsed="false">
      <c r="A4324" s="0" t="n">
        <v>4323</v>
      </c>
      <c r="B4324" s="0" t="n">
        <v>42341</v>
      </c>
      <c r="C4324" s="0" t="s">
        <v>15</v>
      </c>
      <c r="D4324" s="0" t="s">
        <v>31</v>
      </c>
      <c r="E4324" s="0" t="n">
        <v>4</v>
      </c>
      <c r="F4324" s="0" t="n">
        <v>0.397268518518519</v>
      </c>
      <c r="G4324" s="0" t="s">
        <v>34</v>
      </c>
      <c r="H4324" s="0" t="n">
        <v>16</v>
      </c>
    </row>
    <row r="4325" customFormat="false" ht="15" hidden="false" customHeight="false" outlineLevel="0" collapsed="false">
      <c r="A4325" s="0" t="n">
        <v>4324</v>
      </c>
      <c r="B4325" s="0" t="n">
        <v>42347</v>
      </c>
      <c r="C4325" s="0" t="s">
        <v>17</v>
      </c>
      <c r="D4325" s="0" t="s">
        <v>28</v>
      </c>
      <c r="E4325" s="0" t="n">
        <v>5</v>
      </c>
      <c r="F4325" s="0" t="n">
        <v>0.397280092592593</v>
      </c>
      <c r="G4325" s="0" t="s">
        <v>34</v>
      </c>
      <c r="H4325" s="0" t="n">
        <v>12</v>
      </c>
    </row>
    <row r="4326" customFormat="false" ht="15" hidden="false" customHeight="false" outlineLevel="0" collapsed="false">
      <c r="A4326" s="0" t="n">
        <v>4325</v>
      </c>
      <c r="B4326" s="0" t="n">
        <v>42346</v>
      </c>
      <c r="C4326" s="0" t="s">
        <v>17</v>
      </c>
      <c r="D4326" s="0" t="s">
        <v>22</v>
      </c>
      <c r="E4326" s="0" t="n">
        <v>3</v>
      </c>
      <c r="F4326" s="0" t="n">
        <v>0.397291666666667</v>
      </c>
      <c r="G4326" s="0" t="s">
        <v>34</v>
      </c>
      <c r="H4326" s="0" t="n">
        <v>16</v>
      </c>
    </row>
    <row r="4327" customFormat="false" ht="15" hidden="false" customHeight="false" outlineLevel="0" collapsed="false">
      <c r="A4327" s="0" t="n">
        <v>4326</v>
      </c>
      <c r="B4327" s="0" t="n">
        <v>42352</v>
      </c>
      <c r="C4327" s="0" t="s">
        <v>12</v>
      </c>
      <c r="D4327" s="0" t="s">
        <v>24</v>
      </c>
      <c r="E4327" s="0" t="n">
        <v>2</v>
      </c>
      <c r="F4327" s="0" t="n">
        <v>0.397303240740741</v>
      </c>
      <c r="G4327" s="0" t="s">
        <v>34</v>
      </c>
      <c r="H4327" s="0" t="n">
        <v>16</v>
      </c>
    </row>
    <row r="4328" customFormat="false" ht="15" hidden="false" customHeight="false" outlineLevel="0" collapsed="false">
      <c r="A4328" s="0" t="n">
        <v>4327</v>
      </c>
      <c r="B4328" s="0" t="n">
        <v>42349</v>
      </c>
      <c r="C4328" s="0" t="s">
        <v>19</v>
      </c>
      <c r="D4328" s="0" t="s">
        <v>16</v>
      </c>
      <c r="E4328" s="0" t="n">
        <v>3</v>
      </c>
      <c r="F4328" s="0" t="n">
        <v>0.397349537037037</v>
      </c>
      <c r="G4328" s="0" t="s">
        <v>34</v>
      </c>
      <c r="H4328" s="0" t="n">
        <v>8</v>
      </c>
    </row>
    <row r="4329" customFormat="false" ht="15" hidden="false" customHeight="false" outlineLevel="0" collapsed="false">
      <c r="A4329" s="0" t="n">
        <v>4328</v>
      </c>
      <c r="B4329" s="0" t="n">
        <v>42346</v>
      </c>
      <c r="C4329" s="0" t="s">
        <v>12</v>
      </c>
      <c r="D4329" s="0" t="s">
        <v>22</v>
      </c>
      <c r="E4329" s="0" t="n">
        <v>4</v>
      </c>
      <c r="F4329" s="0" t="n">
        <v>0.397361111111111</v>
      </c>
      <c r="G4329" s="0" t="s">
        <v>34</v>
      </c>
      <c r="H4329" s="0" t="n">
        <v>16</v>
      </c>
    </row>
    <row r="4330" customFormat="false" ht="15" hidden="false" customHeight="false" outlineLevel="0" collapsed="false">
      <c r="A4330" s="0" t="n">
        <v>4329</v>
      </c>
      <c r="B4330" s="0" t="n">
        <v>42343</v>
      </c>
      <c r="C4330" s="0" t="s">
        <v>20</v>
      </c>
      <c r="D4330" s="0" t="s">
        <v>31</v>
      </c>
      <c r="E4330" s="0" t="n">
        <v>1</v>
      </c>
      <c r="F4330" s="0" t="n">
        <v>0.397361111111111</v>
      </c>
      <c r="G4330" s="0" t="s">
        <v>34</v>
      </c>
      <c r="H4330" s="0" t="n">
        <v>16</v>
      </c>
    </row>
    <row r="4331" customFormat="false" ht="15" hidden="false" customHeight="false" outlineLevel="0" collapsed="false">
      <c r="A4331" s="0" t="n">
        <v>4330</v>
      </c>
      <c r="B4331" s="0" t="n">
        <v>42342</v>
      </c>
      <c r="C4331" s="0" t="s">
        <v>19</v>
      </c>
      <c r="D4331" s="0" t="s">
        <v>33</v>
      </c>
      <c r="E4331" s="0" t="n">
        <v>1</v>
      </c>
      <c r="F4331" s="0" t="n">
        <v>0.397361111111111</v>
      </c>
      <c r="G4331" s="0" t="s">
        <v>34</v>
      </c>
      <c r="H4331" s="0" t="n">
        <v>16</v>
      </c>
    </row>
    <row r="4332" customFormat="false" ht="15" hidden="false" customHeight="false" outlineLevel="0" collapsed="false">
      <c r="A4332" s="0" t="n">
        <v>4331</v>
      </c>
      <c r="B4332" s="0" t="n">
        <v>42351</v>
      </c>
      <c r="C4332" s="0" t="s">
        <v>19</v>
      </c>
      <c r="D4332" s="0" t="s">
        <v>23</v>
      </c>
      <c r="E4332" s="0" t="n">
        <v>3</v>
      </c>
      <c r="F4332" s="0" t="n">
        <v>0.397372685185185</v>
      </c>
      <c r="G4332" s="0" t="s">
        <v>34</v>
      </c>
      <c r="H4332" s="0" t="n">
        <v>8</v>
      </c>
    </row>
    <row r="4333" customFormat="false" ht="15" hidden="false" customHeight="false" outlineLevel="0" collapsed="false">
      <c r="A4333" s="0" t="n">
        <v>4332</v>
      </c>
      <c r="B4333" s="0" t="n">
        <v>42352</v>
      </c>
      <c r="C4333" s="0" t="s">
        <v>20</v>
      </c>
      <c r="D4333" s="0" t="s">
        <v>24</v>
      </c>
      <c r="E4333" s="0" t="n">
        <v>2</v>
      </c>
      <c r="F4333" s="0" t="n">
        <v>0.397372685185185</v>
      </c>
      <c r="G4333" s="0" t="s">
        <v>34</v>
      </c>
      <c r="H4333" s="0" t="n">
        <v>16</v>
      </c>
    </row>
    <row r="4334" customFormat="false" ht="15" hidden="false" customHeight="false" outlineLevel="0" collapsed="false">
      <c r="A4334" s="0" t="n">
        <v>4333</v>
      </c>
      <c r="B4334" s="0" t="n">
        <v>42348</v>
      </c>
      <c r="C4334" s="0" t="s">
        <v>17</v>
      </c>
      <c r="D4334" s="0" t="s">
        <v>25</v>
      </c>
      <c r="E4334" s="0" t="n">
        <v>3</v>
      </c>
      <c r="F4334" s="0" t="n">
        <v>0.397407407407407</v>
      </c>
      <c r="G4334" s="0" t="s">
        <v>34</v>
      </c>
      <c r="H4334" s="0" t="n">
        <v>8</v>
      </c>
    </row>
    <row r="4335" customFormat="false" ht="15" hidden="false" customHeight="false" outlineLevel="0" collapsed="false">
      <c r="A4335" s="0" t="n">
        <v>4334</v>
      </c>
      <c r="B4335" s="0" t="n">
        <v>42346</v>
      </c>
      <c r="C4335" s="0" t="s">
        <v>12</v>
      </c>
      <c r="D4335" s="0" t="s">
        <v>27</v>
      </c>
      <c r="E4335" s="0" t="n">
        <v>2</v>
      </c>
      <c r="F4335" s="0" t="n">
        <v>0.397407407407407</v>
      </c>
      <c r="G4335" s="0" t="s">
        <v>34</v>
      </c>
      <c r="H4335" s="0" t="n">
        <v>16</v>
      </c>
    </row>
    <row r="4336" customFormat="false" ht="15" hidden="false" customHeight="false" outlineLevel="0" collapsed="false">
      <c r="A4336" s="0" t="n">
        <v>4335</v>
      </c>
      <c r="B4336" s="0" t="n">
        <v>42353</v>
      </c>
      <c r="C4336" s="0" t="s">
        <v>12</v>
      </c>
      <c r="D4336" s="0" t="s">
        <v>33</v>
      </c>
      <c r="E4336" s="0" t="n">
        <v>2</v>
      </c>
      <c r="F4336" s="0" t="n">
        <v>0.397418981481481</v>
      </c>
      <c r="G4336" s="0" t="s">
        <v>34</v>
      </c>
      <c r="H4336" s="0" t="n">
        <v>16</v>
      </c>
    </row>
    <row r="4337" customFormat="false" ht="15" hidden="false" customHeight="false" outlineLevel="0" collapsed="false">
      <c r="A4337" s="0" t="n">
        <v>4336</v>
      </c>
      <c r="B4337" s="0" t="n">
        <v>42352</v>
      </c>
      <c r="C4337" s="0" t="s">
        <v>15</v>
      </c>
      <c r="D4337" s="0" t="s">
        <v>23</v>
      </c>
      <c r="E4337" s="0" t="n">
        <v>5</v>
      </c>
      <c r="F4337" s="0" t="n">
        <v>0.39744212962963</v>
      </c>
      <c r="G4337" s="0" t="s">
        <v>34</v>
      </c>
      <c r="H4337" s="0" t="n">
        <v>8</v>
      </c>
    </row>
    <row r="4338" customFormat="false" ht="15" hidden="false" customHeight="false" outlineLevel="0" collapsed="false">
      <c r="A4338" s="0" t="n">
        <v>4337</v>
      </c>
      <c r="B4338" s="0" t="n">
        <v>42350</v>
      </c>
      <c r="C4338" s="0" t="s">
        <v>12</v>
      </c>
      <c r="D4338" s="0" t="s">
        <v>33</v>
      </c>
      <c r="E4338" s="0" t="n">
        <v>1</v>
      </c>
      <c r="F4338" s="0" t="n">
        <v>0.39744212962963</v>
      </c>
      <c r="G4338" s="0" t="s">
        <v>34</v>
      </c>
      <c r="H4338" s="0" t="n">
        <v>16</v>
      </c>
    </row>
    <row r="4339" customFormat="false" ht="15" hidden="false" customHeight="false" outlineLevel="0" collapsed="false">
      <c r="A4339" s="0" t="n">
        <v>4338</v>
      </c>
      <c r="B4339" s="0" t="n">
        <v>42341</v>
      </c>
      <c r="C4339" s="0" t="s">
        <v>19</v>
      </c>
      <c r="D4339" s="0" t="s">
        <v>31</v>
      </c>
      <c r="E4339" s="0" t="n">
        <v>3</v>
      </c>
      <c r="F4339" s="0" t="n">
        <v>0.39744212962963</v>
      </c>
      <c r="G4339" s="0" t="s">
        <v>34</v>
      </c>
      <c r="H4339" s="0" t="n">
        <v>16</v>
      </c>
    </row>
    <row r="4340" customFormat="false" ht="15" hidden="false" customHeight="false" outlineLevel="0" collapsed="false">
      <c r="A4340" s="0" t="n">
        <v>4339</v>
      </c>
      <c r="B4340" s="0" t="n">
        <v>42352</v>
      </c>
      <c r="C4340" s="0" t="s">
        <v>12</v>
      </c>
      <c r="D4340" s="0" t="s">
        <v>25</v>
      </c>
      <c r="E4340" s="0" t="n">
        <v>4</v>
      </c>
      <c r="F4340" s="0" t="n">
        <v>0.397453703703704</v>
      </c>
      <c r="G4340" s="0" t="s">
        <v>34</v>
      </c>
      <c r="H4340" s="0" t="n">
        <v>8</v>
      </c>
    </row>
    <row r="4341" customFormat="false" ht="15" hidden="false" customHeight="false" outlineLevel="0" collapsed="false">
      <c r="A4341" s="0" t="n">
        <v>4340</v>
      </c>
      <c r="B4341" s="0" t="n">
        <v>42342</v>
      </c>
      <c r="C4341" s="0" t="s">
        <v>17</v>
      </c>
      <c r="D4341" s="0" t="s">
        <v>28</v>
      </c>
      <c r="E4341" s="0" t="n">
        <v>3</v>
      </c>
      <c r="F4341" s="0" t="n">
        <v>0.397465277777778</v>
      </c>
      <c r="G4341" s="0" t="s">
        <v>34</v>
      </c>
      <c r="H4341" s="0" t="n">
        <v>12</v>
      </c>
    </row>
    <row r="4342" customFormat="false" ht="15" hidden="false" customHeight="false" outlineLevel="0" collapsed="false">
      <c r="A4342" s="0" t="n">
        <v>4341</v>
      </c>
      <c r="B4342" s="0" t="n">
        <v>42349</v>
      </c>
      <c r="C4342" s="0" t="s">
        <v>15</v>
      </c>
      <c r="D4342" s="0" t="s">
        <v>16</v>
      </c>
      <c r="E4342" s="0" t="n">
        <v>1</v>
      </c>
      <c r="F4342" s="0" t="n">
        <v>0.397476851851852</v>
      </c>
      <c r="G4342" s="0" t="s">
        <v>34</v>
      </c>
      <c r="H4342" s="0" t="n">
        <v>8</v>
      </c>
    </row>
    <row r="4343" customFormat="false" ht="15" hidden="false" customHeight="false" outlineLevel="0" collapsed="false">
      <c r="A4343" s="0" t="n">
        <v>4342</v>
      </c>
      <c r="B4343" s="0" t="n">
        <v>42341</v>
      </c>
      <c r="C4343" s="0" t="s">
        <v>12</v>
      </c>
      <c r="D4343" s="0" t="s">
        <v>23</v>
      </c>
      <c r="E4343" s="0" t="n">
        <v>5</v>
      </c>
      <c r="F4343" s="0" t="n">
        <v>0.3975</v>
      </c>
      <c r="G4343" s="0" t="s">
        <v>34</v>
      </c>
      <c r="H4343" s="0" t="n">
        <v>8</v>
      </c>
    </row>
    <row r="4344" customFormat="false" ht="15" hidden="false" customHeight="false" outlineLevel="0" collapsed="false">
      <c r="A4344" s="0" t="n">
        <v>4343</v>
      </c>
      <c r="B4344" s="0" t="n">
        <v>42348</v>
      </c>
      <c r="C4344" s="0" t="s">
        <v>20</v>
      </c>
      <c r="D4344" s="0" t="s">
        <v>13</v>
      </c>
      <c r="E4344" s="0" t="n">
        <v>2</v>
      </c>
      <c r="F4344" s="0" t="n">
        <v>0.3975</v>
      </c>
      <c r="G4344" s="0" t="s">
        <v>34</v>
      </c>
      <c r="H4344" s="0" t="n">
        <v>8</v>
      </c>
    </row>
    <row r="4345" customFormat="false" ht="15" hidden="false" customHeight="false" outlineLevel="0" collapsed="false">
      <c r="A4345" s="0" t="n">
        <v>4344</v>
      </c>
      <c r="B4345" s="0" t="n">
        <v>42349</v>
      </c>
      <c r="C4345" s="0" t="s">
        <v>17</v>
      </c>
      <c r="D4345" s="0" t="s">
        <v>24</v>
      </c>
      <c r="E4345" s="0" t="n">
        <v>2</v>
      </c>
      <c r="F4345" s="0" t="n">
        <v>0.397511574074074</v>
      </c>
      <c r="G4345" s="0" t="s">
        <v>34</v>
      </c>
      <c r="H4345" s="0" t="n">
        <v>16</v>
      </c>
    </row>
    <row r="4346" customFormat="false" ht="15" hidden="false" customHeight="false" outlineLevel="0" collapsed="false">
      <c r="A4346" s="0" t="n">
        <v>4345</v>
      </c>
      <c r="B4346" s="0" t="n">
        <v>42349</v>
      </c>
      <c r="C4346" s="0" t="s">
        <v>15</v>
      </c>
      <c r="D4346" s="0" t="s">
        <v>28</v>
      </c>
      <c r="E4346" s="0" t="n">
        <v>5</v>
      </c>
      <c r="F4346" s="0" t="n">
        <v>0.397523148148148</v>
      </c>
      <c r="G4346" s="0" t="s">
        <v>34</v>
      </c>
      <c r="H4346" s="0" t="n">
        <v>12</v>
      </c>
    </row>
    <row r="4347" customFormat="false" ht="15" hidden="false" customHeight="false" outlineLevel="0" collapsed="false">
      <c r="A4347" s="0" t="n">
        <v>4346</v>
      </c>
      <c r="B4347" s="0" t="n">
        <v>42344</v>
      </c>
      <c r="C4347" s="0" t="s">
        <v>15</v>
      </c>
      <c r="D4347" s="0" t="s">
        <v>32</v>
      </c>
      <c r="E4347" s="0" t="n">
        <v>1</v>
      </c>
      <c r="F4347" s="0" t="n">
        <v>0.397523148148148</v>
      </c>
      <c r="G4347" s="0" t="s">
        <v>34</v>
      </c>
      <c r="H4347" s="0" t="n">
        <v>8</v>
      </c>
    </row>
    <row r="4348" customFormat="false" ht="15" hidden="false" customHeight="false" outlineLevel="0" collapsed="false">
      <c r="A4348" s="0" t="n">
        <v>4347</v>
      </c>
      <c r="B4348" s="0" t="n">
        <v>42353</v>
      </c>
      <c r="C4348" s="0" t="s">
        <v>17</v>
      </c>
      <c r="D4348" s="0" t="s">
        <v>30</v>
      </c>
      <c r="E4348" s="0" t="n">
        <v>2</v>
      </c>
      <c r="F4348" s="0" t="n">
        <v>0.397523148148148</v>
      </c>
      <c r="G4348" s="0" t="s">
        <v>34</v>
      </c>
      <c r="H4348" s="0" t="n">
        <v>12</v>
      </c>
    </row>
    <row r="4349" customFormat="false" ht="15" hidden="false" customHeight="false" outlineLevel="0" collapsed="false">
      <c r="A4349" s="0" t="n">
        <v>4348</v>
      </c>
      <c r="B4349" s="0" t="n">
        <v>42346</v>
      </c>
      <c r="C4349" s="0" t="s">
        <v>19</v>
      </c>
      <c r="D4349" s="0" t="s">
        <v>32</v>
      </c>
      <c r="E4349" s="0" t="n">
        <v>4</v>
      </c>
      <c r="F4349" s="0" t="n">
        <v>0.397546296296296</v>
      </c>
      <c r="G4349" s="0" t="s">
        <v>34</v>
      </c>
      <c r="H4349" s="0" t="n">
        <v>8</v>
      </c>
    </row>
    <row r="4350" customFormat="false" ht="15" hidden="false" customHeight="false" outlineLevel="0" collapsed="false">
      <c r="A4350" s="0" t="n">
        <v>4349</v>
      </c>
      <c r="B4350" s="0" t="n">
        <v>42342</v>
      </c>
      <c r="C4350" s="0" t="s">
        <v>17</v>
      </c>
      <c r="D4350" s="0" t="s">
        <v>16</v>
      </c>
      <c r="E4350" s="0" t="n">
        <v>2</v>
      </c>
      <c r="F4350" s="0" t="n">
        <v>0.397546296296296</v>
      </c>
      <c r="G4350" s="0" t="s">
        <v>34</v>
      </c>
      <c r="H4350" s="0" t="n">
        <v>8</v>
      </c>
    </row>
    <row r="4351" customFormat="false" ht="15" hidden="false" customHeight="false" outlineLevel="0" collapsed="false">
      <c r="A4351" s="0" t="n">
        <v>4350</v>
      </c>
      <c r="B4351" s="0" t="n">
        <v>42351</v>
      </c>
      <c r="C4351" s="0" t="s">
        <v>17</v>
      </c>
      <c r="D4351" s="0" t="s">
        <v>18</v>
      </c>
      <c r="E4351" s="0" t="n">
        <v>3</v>
      </c>
      <c r="F4351" s="0" t="n">
        <v>0.397546296296296</v>
      </c>
      <c r="G4351" s="0" t="s">
        <v>34</v>
      </c>
      <c r="H4351" s="0" t="n">
        <v>16</v>
      </c>
    </row>
    <row r="4352" customFormat="false" ht="15" hidden="false" customHeight="false" outlineLevel="0" collapsed="false">
      <c r="A4352" s="0" t="n">
        <v>4351</v>
      </c>
      <c r="B4352" s="0" t="n">
        <v>42343</v>
      </c>
      <c r="C4352" s="0" t="s">
        <v>19</v>
      </c>
      <c r="D4352" s="0" t="s">
        <v>22</v>
      </c>
      <c r="E4352" s="0" t="n">
        <v>4</v>
      </c>
      <c r="F4352" s="0" t="n">
        <v>0.39755787037037</v>
      </c>
      <c r="G4352" s="0" t="s">
        <v>34</v>
      </c>
      <c r="H4352" s="0" t="n">
        <v>16</v>
      </c>
    </row>
    <row r="4353" customFormat="false" ht="15" hidden="false" customHeight="false" outlineLevel="0" collapsed="false">
      <c r="A4353" s="0" t="n">
        <v>4352</v>
      </c>
      <c r="B4353" s="0" t="n">
        <v>42352</v>
      </c>
      <c r="C4353" s="0" t="s">
        <v>17</v>
      </c>
      <c r="D4353" s="0" t="s">
        <v>26</v>
      </c>
      <c r="E4353" s="0" t="n">
        <v>1</v>
      </c>
      <c r="F4353" s="0" t="n">
        <v>0.39755787037037</v>
      </c>
      <c r="G4353" s="0" t="s">
        <v>34</v>
      </c>
      <c r="H4353" s="0" t="n">
        <v>12</v>
      </c>
    </row>
    <row r="4354" customFormat="false" ht="15" hidden="false" customHeight="false" outlineLevel="0" collapsed="false">
      <c r="A4354" s="0" t="n">
        <v>4353</v>
      </c>
      <c r="B4354" s="0" t="n">
        <v>42342</v>
      </c>
      <c r="C4354" s="0" t="s">
        <v>12</v>
      </c>
      <c r="D4354" s="0" t="s">
        <v>13</v>
      </c>
      <c r="E4354" s="0" t="n">
        <v>3</v>
      </c>
      <c r="F4354" s="0" t="n">
        <v>0.39755787037037</v>
      </c>
      <c r="G4354" s="0" t="s">
        <v>34</v>
      </c>
      <c r="H4354" s="0" t="n">
        <v>8</v>
      </c>
    </row>
    <row r="4355" customFormat="false" ht="15" hidden="false" customHeight="false" outlineLevel="0" collapsed="false">
      <c r="A4355" s="0" t="n">
        <v>4354</v>
      </c>
      <c r="B4355" s="0" t="n">
        <v>42349</v>
      </c>
      <c r="C4355" s="0" t="s">
        <v>17</v>
      </c>
      <c r="D4355" s="0" t="s">
        <v>30</v>
      </c>
      <c r="E4355" s="0" t="n">
        <v>1</v>
      </c>
      <c r="F4355" s="0" t="n">
        <v>0.397569444444444</v>
      </c>
      <c r="G4355" s="0" t="s">
        <v>34</v>
      </c>
      <c r="H4355" s="0" t="n">
        <v>12</v>
      </c>
    </row>
    <row r="4356" customFormat="false" ht="15" hidden="false" customHeight="false" outlineLevel="0" collapsed="false">
      <c r="A4356" s="0" t="n">
        <v>4355</v>
      </c>
      <c r="B4356" s="0" t="n">
        <v>42345</v>
      </c>
      <c r="C4356" s="0" t="s">
        <v>17</v>
      </c>
      <c r="D4356" s="0" t="s">
        <v>28</v>
      </c>
      <c r="E4356" s="0" t="n">
        <v>4</v>
      </c>
      <c r="F4356" s="0" t="n">
        <v>0.397604166666667</v>
      </c>
      <c r="G4356" s="0" t="s">
        <v>34</v>
      </c>
      <c r="H4356" s="0" t="n">
        <v>12</v>
      </c>
    </row>
    <row r="4357" customFormat="false" ht="15" hidden="false" customHeight="false" outlineLevel="0" collapsed="false">
      <c r="A4357" s="0" t="n">
        <v>4356</v>
      </c>
      <c r="B4357" s="0" t="n">
        <v>42342</v>
      </c>
      <c r="C4357" s="0" t="s">
        <v>20</v>
      </c>
      <c r="D4357" s="0" t="s">
        <v>24</v>
      </c>
      <c r="E4357" s="0" t="n">
        <v>3</v>
      </c>
      <c r="F4357" s="0" t="n">
        <v>0.397604166666667</v>
      </c>
      <c r="G4357" s="0" t="s">
        <v>34</v>
      </c>
      <c r="H4357" s="0" t="n">
        <v>16</v>
      </c>
    </row>
    <row r="4358" customFormat="false" ht="15" hidden="false" customHeight="false" outlineLevel="0" collapsed="false">
      <c r="A4358" s="0" t="n">
        <v>4357</v>
      </c>
      <c r="B4358" s="0" t="n">
        <v>42350</v>
      </c>
      <c r="C4358" s="0" t="s">
        <v>12</v>
      </c>
      <c r="D4358" s="0" t="s">
        <v>29</v>
      </c>
      <c r="E4358" s="0" t="n">
        <v>3</v>
      </c>
      <c r="F4358" s="0" t="n">
        <v>0.397615740740741</v>
      </c>
      <c r="G4358" s="0" t="s">
        <v>34</v>
      </c>
      <c r="H4358" s="0" t="n">
        <v>12</v>
      </c>
    </row>
    <row r="4359" customFormat="false" ht="15" hidden="false" customHeight="false" outlineLevel="0" collapsed="false">
      <c r="A4359" s="0" t="n">
        <v>4358</v>
      </c>
      <c r="B4359" s="0" t="n">
        <v>42342</v>
      </c>
      <c r="C4359" s="0" t="s">
        <v>17</v>
      </c>
      <c r="D4359" s="0" t="s">
        <v>30</v>
      </c>
      <c r="E4359" s="0" t="n">
        <v>2</v>
      </c>
      <c r="F4359" s="0" t="n">
        <v>0.397627314814815</v>
      </c>
      <c r="G4359" s="0" t="s">
        <v>34</v>
      </c>
      <c r="H4359" s="0" t="n">
        <v>12</v>
      </c>
    </row>
    <row r="4360" customFormat="false" ht="15" hidden="false" customHeight="false" outlineLevel="0" collapsed="false">
      <c r="A4360" s="0" t="n">
        <v>4359</v>
      </c>
      <c r="B4360" s="0" t="n">
        <v>42347</v>
      </c>
      <c r="C4360" s="0" t="s">
        <v>15</v>
      </c>
      <c r="D4360" s="0" t="s">
        <v>27</v>
      </c>
      <c r="E4360" s="0" t="n">
        <v>1</v>
      </c>
      <c r="F4360" s="0" t="n">
        <v>0.397638888888889</v>
      </c>
      <c r="G4360" s="0" t="s">
        <v>34</v>
      </c>
      <c r="H4360" s="0" t="n">
        <v>16</v>
      </c>
    </row>
    <row r="4361" customFormat="false" ht="15" hidden="false" customHeight="false" outlineLevel="0" collapsed="false">
      <c r="A4361" s="0" t="n">
        <v>4360</v>
      </c>
      <c r="B4361" s="0" t="n">
        <v>42342</v>
      </c>
      <c r="C4361" s="0" t="s">
        <v>12</v>
      </c>
      <c r="D4361" s="0" t="s">
        <v>31</v>
      </c>
      <c r="E4361" s="0" t="n">
        <v>2</v>
      </c>
      <c r="F4361" s="0" t="n">
        <v>0.397650462962963</v>
      </c>
      <c r="G4361" s="0" t="s">
        <v>34</v>
      </c>
      <c r="H4361" s="0" t="n">
        <v>16</v>
      </c>
    </row>
    <row r="4362" customFormat="false" ht="15" hidden="false" customHeight="false" outlineLevel="0" collapsed="false">
      <c r="A4362" s="0" t="n">
        <v>4361</v>
      </c>
      <c r="B4362" s="0" t="n">
        <v>42353</v>
      </c>
      <c r="C4362" s="0" t="s">
        <v>17</v>
      </c>
      <c r="D4362" s="0" t="s">
        <v>27</v>
      </c>
      <c r="E4362" s="0" t="n">
        <v>2</v>
      </c>
      <c r="F4362" s="0" t="n">
        <v>0.397650462962963</v>
      </c>
      <c r="G4362" s="0" t="s">
        <v>34</v>
      </c>
      <c r="H4362" s="0" t="n">
        <v>16</v>
      </c>
    </row>
    <row r="4363" customFormat="false" ht="15" hidden="false" customHeight="false" outlineLevel="0" collapsed="false">
      <c r="A4363" s="0" t="n">
        <v>4362</v>
      </c>
      <c r="B4363" s="0" t="n">
        <v>42346</v>
      </c>
      <c r="C4363" s="0" t="s">
        <v>15</v>
      </c>
      <c r="D4363" s="0" t="s">
        <v>33</v>
      </c>
      <c r="E4363" s="0" t="n">
        <v>5</v>
      </c>
      <c r="F4363" s="0" t="n">
        <v>0.397650462962963</v>
      </c>
      <c r="G4363" s="0" t="s">
        <v>34</v>
      </c>
      <c r="H4363" s="0" t="n">
        <v>16</v>
      </c>
    </row>
    <row r="4364" customFormat="false" ht="15" hidden="false" customHeight="false" outlineLevel="0" collapsed="false">
      <c r="A4364" s="0" t="n">
        <v>4363</v>
      </c>
      <c r="B4364" s="0" t="n">
        <v>42341</v>
      </c>
      <c r="C4364" s="0" t="s">
        <v>17</v>
      </c>
      <c r="D4364" s="0" t="s">
        <v>29</v>
      </c>
      <c r="E4364" s="0" t="n">
        <v>3</v>
      </c>
      <c r="F4364" s="0" t="n">
        <v>0.397650462962963</v>
      </c>
      <c r="G4364" s="0" t="s">
        <v>34</v>
      </c>
      <c r="H4364" s="0" t="n">
        <v>12</v>
      </c>
    </row>
    <row r="4365" customFormat="false" ht="15" hidden="false" customHeight="false" outlineLevel="0" collapsed="false">
      <c r="A4365" s="0" t="n">
        <v>4364</v>
      </c>
      <c r="B4365" s="0" t="n">
        <v>42342</v>
      </c>
      <c r="C4365" s="0" t="s">
        <v>19</v>
      </c>
      <c r="D4365" s="0" t="s">
        <v>18</v>
      </c>
      <c r="E4365" s="0" t="n">
        <v>1</v>
      </c>
      <c r="F4365" s="0" t="n">
        <v>0.397662037037037</v>
      </c>
      <c r="G4365" s="0" t="s">
        <v>34</v>
      </c>
      <c r="H4365" s="0" t="n">
        <v>16</v>
      </c>
    </row>
    <row r="4366" customFormat="false" ht="15" hidden="false" customHeight="false" outlineLevel="0" collapsed="false">
      <c r="A4366" s="0" t="n">
        <v>4365</v>
      </c>
      <c r="B4366" s="0" t="n">
        <v>42347</v>
      </c>
      <c r="C4366" s="0" t="s">
        <v>19</v>
      </c>
      <c r="D4366" s="0" t="s">
        <v>26</v>
      </c>
      <c r="E4366" s="0" t="n">
        <v>4</v>
      </c>
      <c r="F4366" s="0" t="n">
        <v>0.397696759259259</v>
      </c>
      <c r="G4366" s="0" t="s">
        <v>34</v>
      </c>
      <c r="H4366" s="0" t="n">
        <v>12</v>
      </c>
    </row>
    <row r="4367" customFormat="false" ht="15" hidden="false" customHeight="false" outlineLevel="0" collapsed="false">
      <c r="A4367" s="0" t="n">
        <v>4366</v>
      </c>
      <c r="B4367" s="0" t="n">
        <v>42346</v>
      </c>
      <c r="C4367" s="0" t="s">
        <v>15</v>
      </c>
      <c r="D4367" s="0" t="s">
        <v>22</v>
      </c>
      <c r="E4367" s="0" t="n">
        <v>2</v>
      </c>
      <c r="F4367" s="0" t="n">
        <v>0.397708333333333</v>
      </c>
      <c r="G4367" s="0" t="s">
        <v>34</v>
      </c>
      <c r="H4367" s="0" t="n">
        <v>16</v>
      </c>
    </row>
    <row r="4368" customFormat="false" ht="15" hidden="false" customHeight="false" outlineLevel="0" collapsed="false">
      <c r="A4368" s="0" t="n">
        <v>4367</v>
      </c>
      <c r="B4368" s="0" t="n">
        <v>42350</v>
      </c>
      <c r="C4368" s="0" t="s">
        <v>19</v>
      </c>
      <c r="D4368" s="0" t="s">
        <v>28</v>
      </c>
      <c r="E4368" s="0" t="n">
        <v>4</v>
      </c>
      <c r="F4368" s="0" t="n">
        <v>0.397743055555556</v>
      </c>
      <c r="G4368" s="0" t="s">
        <v>34</v>
      </c>
      <c r="H4368" s="0" t="n">
        <v>12</v>
      </c>
    </row>
    <row r="4369" customFormat="false" ht="15" hidden="false" customHeight="false" outlineLevel="0" collapsed="false">
      <c r="A4369" s="0" t="n">
        <v>4368</v>
      </c>
      <c r="B4369" s="0" t="n">
        <v>42342</v>
      </c>
      <c r="C4369" s="0" t="s">
        <v>17</v>
      </c>
      <c r="D4369" s="0" t="s">
        <v>13</v>
      </c>
      <c r="E4369" s="0" t="n">
        <v>3</v>
      </c>
      <c r="F4369" s="0" t="n">
        <v>0.397766203703704</v>
      </c>
      <c r="G4369" s="0" t="s">
        <v>34</v>
      </c>
      <c r="H4369" s="0" t="n">
        <v>8</v>
      </c>
    </row>
    <row r="4370" customFormat="false" ht="15" hidden="false" customHeight="false" outlineLevel="0" collapsed="false">
      <c r="A4370" s="0" t="n">
        <v>4369</v>
      </c>
      <c r="B4370" s="0" t="n">
        <v>42344</v>
      </c>
      <c r="C4370" s="0" t="s">
        <v>15</v>
      </c>
      <c r="D4370" s="0" t="s">
        <v>22</v>
      </c>
      <c r="E4370" s="0" t="n">
        <v>1</v>
      </c>
      <c r="F4370" s="0" t="n">
        <v>0.397789351851852</v>
      </c>
      <c r="G4370" s="0" t="s">
        <v>34</v>
      </c>
      <c r="H4370" s="0" t="n">
        <v>16</v>
      </c>
    </row>
    <row r="4371" customFormat="false" ht="15" hidden="false" customHeight="false" outlineLevel="0" collapsed="false">
      <c r="A4371" s="0" t="n">
        <v>4370</v>
      </c>
      <c r="B4371" s="0" t="n">
        <v>42351</v>
      </c>
      <c r="C4371" s="0" t="s">
        <v>15</v>
      </c>
      <c r="D4371" s="0" t="s">
        <v>21</v>
      </c>
      <c r="E4371" s="0" t="n">
        <v>4</v>
      </c>
      <c r="F4371" s="0" t="n">
        <v>0.397789351851852</v>
      </c>
      <c r="G4371" s="0" t="s">
        <v>34</v>
      </c>
      <c r="H4371" s="0" t="n">
        <v>16</v>
      </c>
    </row>
    <row r="4372" customFormat="false" ht="15" hidden="false" customHeight="false" outlineLevel="0" collapsed="false">
      <c r="A4372" s="0" t="n">
        <v>4371</v>
      </c>
      <c r="B4372" s="0" t="n">
        <v>42348</v>
      </c>
      <c r="C4372" s="0" t="s">
        <v>15</v>
      </c>
      <c r="D4372" s="0" t="s">
        <v>32</v>
      </c>
      <c r="E4372" s="0" t="n">
        <v>4</v>
      </c>
      <c r="F4372" s="0" t="n">
        <v>0.3978125</v>
      </c>
      <c r="G4372" s="0" t="s">
        <v>34</v>
      </c>
      <c r="H4372" s="0" t="n">
        <v>8</v>
      </c>
    </row>
    <row r="4373" customFormat="false" ht="15" hidden="false" customHeight="false" outlineLevel="0" collapsed="false">
      <c r="A4373" s="0" t="n">
        <v>4372</v>
      </c>
      <c r="B4373" s="0" t="n">
        <v>42345</v>
      </c>
      <c r="C4373" s="0" t="s">
        <v>12</v>
      </c>
      <c r="D4373" s="0" t="s">
        <v>30</v>
      </c>
      <c r="E4373" s="0" t="n">
        <v>1</v>
      </c>
      <c r="F4373" s="0" t="n">
        <v>0.3978125</v>
      </c>
      <c r="G4373" s="0" t="s">
        <v>34</v>
      </c>
      <c r="H4373" s="0" t="n">
        <v>12</v>
      </c>
    </row>
    <row r="4374" customFormat="false" ht="15" hidden="false" customHeight="false" outlineLevel="0" collapsed="false">
      <c r="A4374" s="0" t="n">
        <v>4373</v>
      </c>
      <c r="B4374" s="0" t="n">
        <v>42343</v>
      </c>
      <c r="C4374" s="0" t="s">
        <v>15</v>
      </c>
      <c r="D4374" s="0" t="s">
        <v>30</v>
      </c>
      <c r="E4374" s="0" t="n">
        <v>4</v>
      </c>
      <c r="F4374" s="0" t="n">
        <v>0.397824074074074</v>
      </c>
      <c r="G4374" s="0" t="s">
        <v>34</v>
      </c>
      <c r="H4374" s="0" t="n">
        <v>12</v>
      </c>
    </row>
    <row r="4375" customFormat="false" ht="15" hidden="false" customHeight="false" outlineLevel="0" collapsed="false">
      <c r="A4375" s="0" t="n">
        <v>4374</v>
      </c>
      <c r="B4375" s="0" t="n">
        <v>42348</v>
      </c>
      <c r="C4375" s="0" t="s">
        <v>12</v>
      </c>
      <c r="D4375" s="0" t="s">
        <v>30</v>
      </c>
      <c r="E4375" s="0" t="n">
        <v>1</v>
      </c>
      <c r="F4375" s="0" t="n">
        <v>0.397858796296296</v>
      </c>
      <c r="G4375" s="0" t="s">
        <v>34</v>
      </c>
      <c r="H4375" s="0" t="n">
        <v>12</v>
      </c>
    </row>
    <row r="4376" customFormat="false" ht="15" hidden="false" customHeight="false" outlineLevel="0" collapsed="false">
      <c r="A4376" s="0" t="n">
        <v>4375</v>
      </c>
      <c r="B4376" s="0" t="n">
        <v>42351</v>
      </c>
      <c r="C4376" s="0" t="s">
        <v>12</v>
      </c>
      <c r="D4376" s="0" t="s">
        <v>33</v>
      </c>
      <c r="E4376" s="0" t="n">
        <v>4</v>
      </c>
      <c r="F4376" s="0" t="n">
        <v>0.39787037037037</v>
      </c>
      <c r="G4376" s="0" t="s">
        <v>34</v>
      </c>
      <c r="H4376" s="0" t="n">
        <v>16</v>
      </c>
    </row>
    <row r="4377" customFormat="false" ht="15" hidden="false" customHeight="false" outlineLevel="0" collapsed="false">
      <c r="A4377" s="0" t="n">
        <v>4376</v>
      </c>
      <c r="B4377" s="0" t="n">
        <v>42341</v>
      </c>
      <c r="C4377" s="0" t="s">
        <v>15</v>
      </c>
      <c r="D4377" s="0" t="s">
        <v>33</v>
      </c>
      <c r="E4377" s="0" t="n">
        <v>5</v>
      </c>
      <c r="F4377" s="0" t="n">
        <v>0.397881944444444</v>
      </c>
      <c r="G4377" s="0" t="s">
        <v>34</v>
      </c>
      <c r="H4377" s="0" t="n">
        <v>16</v>
      </c>
    </row>
    <row r="4378" customFormat="false" ht="15" hidden="false" customHeight="false" outlineLevel="0" collapsed="false">
      <c r="A4378" s="0" t="n">
        <v>4377</v>
      </c>
      <c r="B4378" s="0" t="n">
        <v>42350</v>
      </c>
      <c r="C4378" s="0" t="s">
        <v>12</v>
      </c>
      <c r="D4378" s="0" t="s">
        <v>32</v>
      </c>
      <c r="E4378" s="0" t="n">
        <v>3</v>
      </c>
      <c r="F4378" s="0" t="n">
        <v>0.397881944444444</v>
      </c>
      <c r="G4378" s="0" t="s">
        <v>34</v>
      </c>
      <c r="H4378" s="0" t="n">
        <v>8</v>
      </c>
    </row>
    <row r="4379" customFormat="false" ht="15" hidden="false" customHeight="false" outlineLevel="0" collapsed="false">
      <c r="A4379" s="0" t="n">
        <v>4378</v>
      </c>
      <c r="B4379" s="0" t="n">
        <v>42349</v>
      </c>
      <c r="C4379" s="0" t="s">
        <v>17</v>
      </c>
      <c r="D4379" s="0" t="s">
        <v>18</v>
      </c>
      <c r="E4379" s="0" t="n">
        <v>1</v>
      </c>
      <c r="F4379" s="0" t="n">
        <v>0.397881944444444</v>
      </c>
      <c r="G4379" s="0" t="s">
        <v>34</v>
      </c>
      <c r="H4379" s="0" t="n">
        <v>16</v>
      </c>
    </row>
    <row r="4380" customFormat="false" ht="15" hidden="false" customHeight="false" outlineLevel="0" collapsed="false">
      <c r="A4380" s="0" t="n">
        <v>4379</v>
      </c>
      <c r="B4380" s="0" t="n">
        <v>42343</v>
      </c>
      <c r="C4380" s="0" t="s">
        <v>12</v>
      </c>
      <c r="D4380" s="0" t="s">
        <v>27</v>
      </c>
      <c r="E4380" s="0" t="n">
        <v>1</v>
      </c>
      <c r="F4380" s="0" t="n">
        <v>0.397893518518519</v>
      </c>
      <c r="G4380" s="0" t="s">
        <v>34</v>
      </c>
      <c r="H4380" s="0" t="n">
        <v>16</v>
      </c>
    </row>
    <row r="4381" customFormat="false" ht="15" hidden="false" customHeight="false" outlineLevel="0" collapsed="false">
      <c r="A4381" s="0" t="n">
        <v>4380</v>
      </c>
      <c r="B4381" s="0" t="n">
        <v>42346</v>
      </c>
      <c r="C4381" s="0" t="s">
        <v>19</v>
      </c>
      <c r="D4381" s="0" t="s">
        <v>30</v>
      </c>
      <c r="E4381" s="0" t="n">
        <v>1</v>
      </c>
      <c r="F4381" s="0" t="n">
        <v>0.397905092592593</v>
      </c>
      <c r="G4381" s="0" t="s">
        <v>34</v>
      </c>
      <c r="H4381" s="0" t="n">
        <v>12</v>
      </c>
    </row>
    <row r="4382" customFormat="false" ht="15" hidden="false" customHeight="false" outlineLevel="0" collapsed="false">
      <c r="A4382" s="0" t="n">
        <v>4381</v>
      </c>
      <c r="B4382" s="0" t="n">
        <v>42351</v>
      </c>
      <c r="C4382" s="0" t="s">
        <v>19</v>
      </c>
      <c r="D4382" s="0" t="s">
        <v>30</v>
      </c>
      <c r="E4382" s="0" t="n">
        <v>2</v>
      </c>
      <c r="F4382" s="0" t="n">
        <v>0.397905092592593</v>
      </c>
      <c r="G4382" s="0" t="s">
        <v>34</v>
      </c>
      <c r="H4382" s="0" t="n">
        <v>12</v>
      </c>
    </row>
    <row r="4383" customFormat="false" ht="15" hidden="false" customHeight="false" outlineLevel="0" collapsed="false">
      <c r="A4383" s="0" t="n">
        <v>4382</v>
      </c>
      <c r="B4383" s="0" t="n">
        <v>42346</v>
      </c>
      <c r="C4383" s="0" t="s">
        <v>17</v>
      </c>
      <c r="D4383" s="0" t="s">
        <v>31</v>
      </c>
      <c r="E4383" s="0" t="n">
        <v>3</v>
      </c>
      <c r="F4383" s="0" t="n">
        <v>0.397905092592593</v>
      </c>
      <c r="G4383" s="0" t="s">
        <v>34</v>
      </c>
      <c r="H4383" s="0" t="n">
        <v>16</v>
      </c>
    </row>
    <row r="4384" customFormat="false" ht="15" hidden="false" customHeight="false" outlineLevel="0" collapsed="false">
      <c r="A4384" s="0" t="n">
        <v>4383</v>
      </c>
      <c r="B4384" s="0" t="n">
        <v>42353</v>
      </c>
      <c r="C4384" s="0" t="s">
        <v>20</v>
      </c>
      <c r="D4384" s="0" t="s">
        <v>22</v>
      </c>
      <c r="E4384" s="0" t="n">
        <v>4</v>
      </c>
      <c r="F4384" s="0" t="n">
        <v>0.397905092592593</v>
      </c>
      <c r="G4384" s="0" t="s">
        <v>34</v>
      </c>
      <c r="H4384" s="0" t="n">
        <v>16</v>
      </c>
    </row>
    <row r="4385" customFormat="false" ht="15" hidden="false" customHeight="false" outlineLevel="0" collapsed="false">
      <c r="A4385" s="0" t="n">
        <v>4384</v>
      </c>
      <c r="B4385" s="0" t="n">
        <v>42349</v>
      </c>
      <c r="C4385" s="0" t="s">
        <v>20</v>
      </c>
      <c r="D4385" s="0" t="s">
        <v>26</v>
      </c>
      <c r="E4385" s="0" t="n">
        <v>3</v>
      </c>
      <c r="F4385" s="0" t="n">
        <v>0.397951388888889</v>
      </c>
      <c r="G4385" s="0" t="s">
        <v>34</v>
      </c>
      <c r="H4385" s="0" t="n">
        <v>12</v>
      </c>
    </row>
    <row r="4386" customFormat="false" ht="15" hidden="false" customHeight="false" outlineLevel="0" collapsed="false">
      <c r="A4386" s="0" t="n">
        <v>4385</v>
      </c>
      <c r="B4386" s="0" t="n">
        <v>42342</v>
      </c>
      <c r="C4386" s="0" t="s">
        <v>17</v>
      </c>
      <c r="D4386" s="0" t="s">
        <v>24</v>
      </c>
      <c r="E4386" s="0" t="n">
        <v>2</v>
      </c>
      <c r="F4386" s="0" t="n">
        <v>0.397962962962963</v>
      </c>
      <c r="G4386" s="0" t="s">
        <v>34</v>
      </c>
      <c r="H4386" s="0" t="n">
        <v>16</v>
      </c>
    </row>
    <row r="4387" customFormat="false" ht="15" hidden="false" customHeight="false" outlineLevel="0" collapsed="false">
      <c r="A4387" s="0" t="n">
        <v>4386</v>
      </c>
      <c r="B4387" s="0" t="n">
        <v>42353</v>
      </c>
      <c r="C4387" s="0" t="s">
        <v>15</v>
      </c>
      <c r="D4387" s="0" t="s">
        <v>30</v>
      </c>
      <c r="E4387" s="0" t="n">
        <v>3</v>
      </c>
      <c r="F4387" s="0" t="n">
        <v>0.397986111111111</v>
      </c>
      <c r="G4387" s="0" t="s">
        <v>34</v>
      </c>
      <c r="H4387" s="0" t="n">
        <v>12</v>
      </c>
    </row>
    <row r="4388" customFormat="false" ht="15" hidden="false" customHeight="false" outlineLevel="0" collapsed="false">
      <c r="A4388" s="0" t="n">
        <v>4387</v>
      </c>
      <c r="B4388" s="0" t="n">
        <v>42347</v>
      </c>
      <c r="C4388" s="0" t="s">
        <v>17</v>
      </c>
      <c r="D4388" s="0" t="s">
        <v>30</v>
      </c>
      <c r="E4388" s="0" t="n">
        <v>1</v>
      </c>
      <c r="F4388" s="0" t="n">
        <v>0.397986111111111</v>
      </c>
      <c r="G4388" s="0" t="s">
        <v>34</v>
      </c>
      <c r="H4388" s="0" t="n">
        <v>12</v>
      </c>
    </row>
    <row r="4389" customFormat="false" ht="15" hidden="false" customHeight="false" outlineLevel="0" collapsed="false">
      <c r="A4389" s="0" t="n">
        <v>4388</v>
      </c>
      <c r="B4389" s="0" t="n">
        <v>42341</v>
      </c>
      <c r="C4389" s="0" t="s">
        <v>15</v>
      </c>
      <c r="D4389" s="0" t="s">
        <v>25</v>
      </c>
      <c r="E4389" s="0" t="n">
        <v>3</v>
      </c>
      <c r="F4389" s="0" t="n">
        <v>0.397986111111111</v>
      </c>
      <c r="G4389" s="0" t="s">
        <v>34</v>
      </c>
      <c r="H4389" s="0" t="n">
        <v>8</v>
      </c>
    </row>
    <row r="4390" customFormat="false" ht="15" hidden="false" customHeight="false" outlineLevel="0" collapsed="false">
      <c r="A4390" s="0" t="n">
        <v>4389</v>
      </c>
      <c r="B4390" s="0" t="n">
        <v>42350</v>
      </c>
      <c r="C4390" s="0" t="s">
        <v>15</v>
      </c>
      <c r="D4390" s="0" t="s">
        <v>33</v>
      </c>
      <c r="E4390" s="0" t="n">
        <v>2</v>
      </c>
      <c r="F4390" s="0" t="n">
        <v>0.397997685185185</v>
      </c>
      <c r="G4390" s="0" t="s">
        <v>34</v>
      </c>
      <c r="H4390" s="0" t="n">
        <v>16</v>
      </c>
    </row>
    <row r="4391" customFormat="false" ht="15" hidden="false" customHeight="false" outlineLevel="0" collapsed="false">
      <c r="A4391" s="0" t="n">
        <v>4390</v>
      </c>
      <c r="B4391" s="0" t="n">
        <v>42346</v>
      </c>
      <c r="C4391" s="0" t="s">
        <v>17</v>
      </c>
      <c r="D4391" s="0" t="s">
        <v>22</v>
      </c>
      <c r="E4391" s="0" t="n">
        <v>2</v>
      </c>
      <c r="F4391" s="0" t="n">
        <v>0.397997685185185</v>
      </c>
      <c r="G4391" s="0" t="s">
        <v>34</v>
      </c>
      <c r="H4391" s="0" t="n">
        <v>16</v>
      </c>
    </row>
    <row r="4392" customFormat="false" ht="15" hidden="false" customHeight="false" outlineLevel="0" collapsed="false">
      <c r="A4392" s="0" t="n">
        <v>4391</v>
      </c>
      <c r="B4392" s="0" t="n">
        <v>42351</v>
      </c>
      <c r="C4392" s="0" t="s">
        <v>17</v>
      </c>
      <c r="D4392" s="0" t="s">
        <v>31</v>
      </c>
      <c r="E4392" s="0" t="n">
        <v>3</v>
      </c>
      <c r="F4392" s="0" t="n">
        <v>0.398020833333333</v>
      </c>
      <c r="G4392" s="0" t="s">
        <v>34</v>
      </c>
      <c r="H4392" s="0" t="n">
        <v>16</v>
      </c>
    </row>
    <row r="4393" customFormat="false" ht="15" hidden="false" customHeight="false" outlineLevel="0" collapsed="false">
      <c r="A4393" s="0" t="n">
        <v>4392</v>
      </c>
      <c r="B4393" s="0" t="n">
        <v>42343</v>
      </c>
      <c r="C4393" s="0" t="s">
        <v>15</v>
      </c>
      <c r="D4393" s="0" t="s">
        <v>26</v>
      </c>
      <c r="E4393" s="0" t="n">
        <v>1</v>
      </c>
      <c r="F4393" s="0" t="n">
        <v>0.398032407407407</v>
      </c>
      <c r="G4393" s="0" t="s">
        <v>34</v>
      </c>
      <c r="H4393" s="0" t="n">
        <v>12</v>
      </c>
    </row>
    <row r="4394" customFormat="false" ht="15" hidden="false" customHeight="false" outlineLevel="0" collapsed="false">
      <c r="A4394" s="0" t="n">
        <v>4393</v>
      </c>
      <c r="B4394" s="0" t="n">
        <v>42342</v>
      </c>
      <c r="C4394" s="0" t="s">
        <v>19</v>
      </c>
      <c r="D4394" s="0" t="s">
        <v>31</v>
      </c>
      <c r="E4394" s="0" t="n">
        <v>5</v>
      </c>
      <c r="F4394" s="0" t="n">
        <v>0.398043981481481</v>
      </c>
      <c r="G4394" s="0" t="s">
        <v>34</v>
      </c>
      <c r="H4394" s="0" t="n">
        <v>16</v>
      </c>
    </row>
    <row r="4395" customFormat="false" ht="15" hidden="false" customHeight="false" outlineLevel="0" collapsed="false">
      <c r="A4395" s="0" t="n">
        <v>4394</v>
      </c>
      <c r="B4395" s="0" t="n">
        <v>42345</v>
      </c>
      <c r="C4395" s="0" t="s">
        <v>15</v>
      </c>
      <c r="D4395" s="0" t="s">
        <v>22</v>
      </c>
      <c r="E4395" s="0" t="n">
        <v>1</v>
      </c>
      <c r="F4395" s="0" t="n">
        <v>0.398043981481481</v>
      </c>
      <c r="G4395" s="0" t="s">
        <v>34</v>
      </c>
      <c r="H4395" s="0" t="n">
        <v>16</v>
      </c>
    </row>
    <row r="4396" customFormat="false" ht="15" hidden="false" customHeight="false" outlineLevel="0" collapsed="false">
      <c r="A4396" s="0" t="n">
        <v>4395</v>
      </c>
      <c r="B4396" s="0" t="n">
        <v>42342</v>
      </c>
      <c r="C4396" s="0" t="s">
        <v>17</v>
      </c>
      <c r="D4396" s="0" t="s">
        <v>21</v>
      </c>
      <c r="E4396" s="0" t="n">
        <v>1</v>
      </c>
      <c r="F4396" s="0" t="n">
        <v>0.39806712962963</v>
      </c>
      <c r="G4396" s="0" t="s">
        <v>34</v>
      </c>
      <c r="H4396" s="0" t="n">
        <v>16</v>
      </c>
    </row>
    <row r="4397" customFormat="false" ht="15" hidden="false" customHeight="false" outlineLevel="0" collapsed="false">
      <c r="A4397" s="0" t="n">
        <v>4396</v>
      </c>
      <c r="B4397" s="0" t="n">
        <v>42344</v>
      </c>
      <c r="C4397" s="0" t="s">
        <v>17</v>
      </c>
      <c r="D4397" s="0" t="s">
        <v>27</v>
      </c>
      <c r="E4397" s="0" t="n">
        <v>5</v>
      </c>
      <c r="F4397" s="0" t="n">
        <v>0.39806712962963</v>
      </c>
      <c r="G4397" s="0" t="s">
        <v>34</v>
      </c>
      <c r="H4397" s="0" t="n">
        <v>16</v>
      </c>
    </row>
    <row r="4398" customFormat="false" ht="15" hidden="false" customHeight="false" outlineLevel="0" collapsed="false">
      <c r="A4398" s="0" t="n">
        <v>4397</v>
      </c>
      <c r="B4398" s="0" t="n">
        <v>42348</v>
      </c>
      <c r="C4398" s="0" t="s">
        <v>20</v>
      </c>
      <c r="D4398" s="0" t="s">
        <v>13</v>
      </c>
      <c r="E4398" s="0" t="n">
        <v>3</v>
      </c>
      <c r="F4398" s="0" t="n">
        <v>0.39806712962963</v>
      </c>
      <c r="G4398" s="0" t="s">
        <v>34</v>
      </c>
      <c r="H4398" s="0" t="n">
        <v>8</v>
      </c>
    </row>
    <row r="4399" customFormat="false" ht="15" hidden="false" customHeight="false" outlineLevel="0" collapsed="false">
      <c r="A4399" s="0" t="n">
        <v>4398</v>
      </c>
      <c r="B4399" s="0" t="n">
        <v>42342</v>
      </c>
      <c r="C4399" s="0" t="s">
        <v>15</v>
      </c>
      <c r="D4399" s="0" t="s">
        <v>26</v>
      </c>
      <c r="E4399" s="0" t="n">
        <v>3</v>
      </c>
      <c r="F4399" s="0" t="n">
        <v>0.39806712962963</v>
      </c>
      <c r="G4399" s="0" t="s">
        <v>34</v>
      </c>
      <c r="H4399" s="0" t="n">
        <v>12</v>
      </c>
    </row>
    <row r="4400" customFormat="false" ht="15" hidden="false" customHeight="false" outlineLevel="0" collapsed="false">
      <c r="A4400" s="0" t="n">
        <v>4399</v>
      </c>
      <c r="B4400" s="0" t="n">
        <v>42350</v>
      </c>
      <c r="C4400" s="0" t="s">
        <v>12</v>
      </c>
      <c r="D4400" s="0" t="s">
        <v>23</v>
      </c>
      <c r="E4400" s="0" t="n">
        <v>4</v>
      </c>
      <c r="F4400" s="0" t="n">
        <v>0.39806712962963</v>
      </c>
      <c r="G4400" s="0" t="s">
        <v>34</v>
      </c>
      <c r="H4400" s="0" t="n">
        <v>8</v>
      </c>
    </row>
    <row r="4401" customFormat="false" ht="15" hidden="false" customHeight="false" outlineLevel="0" collapsed="false">
      <c r="A4401" s="0" t="n">
        <v>4400</v>
      </c>
      <c r="B4401" s="0" t="n">
        <v>42351</v>
      </c>
      <c r="C4401" s="0" t="s">
        <v>20</v>
      </c>
      <c r="D4401" s="0" t="s">
        <v>29</v>
      </c>
      <c r="E4401" s="0" t="n">
        <v>4</v>
      </c>
      <c r="F4401" s="0" t="n">
        <v>0.398078703703704</v>
      </c>
      <c r="G4401" s="0" t="s">
        <v>34</v>
      </c>
      <c r="H4401" s="0" t="n">
        <v>12</v>
      </c>
    </row>
    <row r="4402" customFormat="false" ht="15" hidden="false" customHeight="false" outlineLevel="0" collapsed="false">
      <c r="A4402" s="0" t="n">
        <v>4401</v>
      </c>
      <c r="B4402" s="0" t="n">
        <v>42342</v>
      </c>
      <c r="C4402" s="0" t="s">
        <v>12</v>
      </c>
      <c r="D4402" s="0" t="s">
        <v>29</v>
      </c>
      <c r="E4402" s="0" t="n">
        <v>5</v>
      </c>
      <c r="F4402" s="0" t="n">
        <v>0.398090277777778</v>
      </c>
      <c r="G4402" s="0" t="s">
        <v>34</v>
      </c>
      <c r="H4402" s="0" t="n">
        <v>12</v>
      </c>
    </row>
    <row r="4403" customFormat="false" ht="15" hidden="false" customHeight="false" outlineLevel="0" collapsed="false">
      <c r="A4403" s="0" t="n">
        <v>4402</v>
      </c>
      <c r="B4403" s="0" t="n">
        <v>42347</v>
      </c>
      <c r="C4403" s="0" t="s">
        <v>15</v>
      </c>
      <c r="D4403" s="0" t="s">
        <v>32</v>
      </c>
      <c r="E4403" s="0" t="n">
        <v>1</v>
      </c>
      <c r="F4403" s="0" t="n">
        <v>0.398090277777778</v>
      </c>
      <c r="G4403" s="0" t="s">
        <v>34</v>
      </c>
      <c r="H4403" s="0" t="n">
        <v>8</v>
      </c>
    </row>
    <row r="4404" customFormat="false" ht="15" hidden="false" customHeight="false" outlineLevel="0" collapsed="false">
      <c r="A4404" s="0" t="n">
        <v>4403</v>
      </c>
      <c r="B4404" s="0" t="n">
        <v>42351</v>
      </c>
      <c r="C4404" s="0" t="s">
        <v>19</v>
      </c>
      <c r="D4404" s="0" t="s">
        <v>13</v>
      </c>
      <c r="E4404" s="0" t="n">
        <v>1</v>
      </c>
      <c r="F4404" s="0" t="n">
        <v>0.398113425925926</v>
      </c>
      <c r="G4404" s="0" t="s">
        <v>34</v>
      </c>
      <c r="H4404" s="0" t="n">
        <v>8</v>
      </c>
    </row>
    <row r="4405" customFormat="false" ht="15" hidden="false" customHeight="false" outlineLevel="0" collapsed="false">
      <c r="A4405" s="0" t="n">
        <v>4404</v>
      </c>
      <c r="B4405" s="0" t="n">
        <v>42348</v>
      </c>
      <c r="C4405" s="0" t="s">
        <v>17</v>
      </c>
      <c r="D4405" s="0" t="s">
        <v>28</v>
      </c>
      <c r="E4405" s="0" t="n">
        <v>1</v>
      </c>
      <c r="F4405" s="0" t="n">
        <v>0.398136574074074</v>
      </c>
      <c r="G4405" s="0" t="s">
        <v>34</v>
      </c>
      <c r="H4405" s="0" t="n">
        <v>12</v>
      </c>
    </row>
    <row r="4406" customFormat="false" ht="15" hidden="false" customHeight="false" outlineLevel="0" collapsed="false">
      <c r="A4406" s="0" t="n">
        <v>4405</v>
      </c>
      <c r="B4406" s="0" t="n">
        <v>42351</v>
      </c>
      <c r="C4406" s="0" t="s">
        <v>17</v>
      </c>
      <c r="D4406" s="0" t="s">
        <v>25</v>
      </c>
      <c r="E4406" s="0" t="n">
        <v>5</v>
      </c>
      <c r="F4406" s="0" t="n">
        <v>0.398136574074074</v>
      </c>
      <c r="G4406" s="0" t="s">
        <v>34</v>
      </c>
      <c r="H4406" s="0" t="n">
        <v>8</v>
      </c>
    </row>
    <row r="4407" customFormat="false" ht="15" hidden="false" customHeight="false" outlineLevel="0" collapsed="false">
      <c r="A4407" s="0" t="n">
        <v>4406</v>
      </c>
      <c r="B4407" s="0" t="n">
        <v>42342</v>
      </c>
      <c r="C4407" s="0" t="s">
        <v>17</v>
      </c>
      <c r="D4407" s="0" t="s">
        <v>30</v>
      </c>
      <c r="E4407" s="0" t="n">
        <v>4</v>
      </c>
      <c r="F4407" s="0" t="n">
        <v>0.398148148148148</v>
      </c>
      <c r="G4407" s="0" t="s">
        <v>34</v>
      </c>
      <c r="H4407" s="0" t="n">
        <v>12</v>
      </c>
    </row>
    <row r="4408" customFormat="false" ht="15" hidden="false" customHeight="false" outlineLevel="0" collapsed="false">
      <c r="A4408" s="0" t="n">
        <v>4407</v>
      </c>
      <c r="B4408" s="0" t="n">
        <v>42344</v>
      </c>
      <c r="C4408" s="0" t="s">
        <v>12</v>
      </c>
      <c r="D4408" s="0" t="s">
        <v>13</v>
      </c>
      <c r="E4408" s="0" t="n">
        <v>3</v>
      </c>
      <c r="F4408" s="0" t="n">
        <v>0.398171296296296</v>
      </c>
      <c r="G4408" s="0" t="s">
        <v>34</v>
      </c>
      <c r="H4408" s="0" t="n">
        <v>8</v>
      </c>
    </row>
    <row r="4409" customFormat="false" ht="15" hidden="false" customHeight="false" outlineLevel="0" collapsed="false">
      <c r="A4409" s="0" t="n">
        <v>4408</v>
      </c>
      <c r="B4409" s="0" t="n">
        <v>42345</v>
      </c>
      <c r="C4409" s="0" t="s">
        <v>20</v>
      </c>
      <c r="D4409" s="0" t="s">
        <v>13</v>
      </c>
      <c r="E4409" s="0" t="n">
        <v>3</v>
      </c>
      <c r="F4409" s="0" t="n">
        <v>0.398171296296296</v>
      </c>
      <c r="G4409" s="0" t="s">
        <v>34</v>
      </c>
      <c r="H4409" s="0" t="n">
        <v>8</v>
      </c>
    </row>
    <row r="4410" customFormat="false" ht="15" hidden="false" customHeight="false" outlineLevel="0" collapsed="false">
      <c r="A4410" s="0" t="n">
        <v>4409</v>
      </c>
      <c r="B4410" s="0" t="n">
        <v>42341</v>
      </c>
      <c r="C4410" s="0" t="s">
        <v>19</v>
      </c>
      <c r="D4410" s="0" t="s">
        <v>21</v>
      </c>
      <c r="E4410" s="0" t="n">
        <v>2</v>
      </c>
      <c r="F4410" s="0" t="n">
        <v>0.39818287037037</v>
      </c>
      <c r="G4410" s="0" t="s">
        <v>34</v>
      </c>
      <c r="H4410" s="0" t="n">
        <v>16</v>
      </c>
    </row>
    <row r="4411" customFormat="false" ht="15" hidden="false" customHeight="false" outlineLevel="0" collapsed="false">
      <c r="A4411" s="0" t="n">
        <v>4410</v>
      </c>
      <c r="B4411" s="0" t="n">
        <v>42353</v>
      </c>
      <c r="C4411" s="0" t="s">
        <v>20</v>
      </c>
      <c r="D4411" s="0" t="s">
        <v>27</v>
      </c>
      <c r="E4411" s="0" t="n">
        <v>3</v>
      </c>
      <c r="F4411" s="0" t="n">
        <v>0.398194444444444</v>
      </c>
      <c r="G4411" s="0" t="s">
        <v>34</v>
      </c>
      <c r="H4411" s="0" t="n">
        <v>16</v>
      </c>
    </row>
    <row r="4412" customFormat="false" ht="15" hidden="false" customHeight="false" outlineLevel="0" collapsed="false">
      <c r="A4412" s="0" t="n">
        <v>4411</v>
      </c>
      <c r="B4412" s="0" t="n">
        <v>42351</v>
      </c>
      <c r="C4412" s="0" t="s">
        <v>15</v>
      </c>
      <c r="D4412" s="0" t="s">
        <v>33</v>
      </c>
      <c r="E4412" s="0" t="n">
        <v>3</v>
      </c>
      <c r="F4412" s="0" t="n">
        <v>0.398206018518519</v>
      </c>
      <c r="G4412" s="0" t="s">
        <v>34</v>
      </c>
      <c r="H4412" s="0" t="n">
        <v>16</v>
      </c>
    </row>
    <row r="4413" customFormat="false" ht="15" hidden="false" customHeight="false" outlineLevel="0" collapsed="false">
      <c r="A4413" s="0" t="n">
        <v>4412</v>
      </c>
      <c r="B4413" s="0" t="n">
        <v>42353</v>
      </c>
      <c r="C4413" s="0" t="s">
        <v>12</v>
      </c>
      <c r="D4413" s="0" t="s">
        <v>21</v>
      </c>
      <c r="E4413" s="0" t="n">
        <v>5</v>
      </c>
      <c r="F4413" s="0" t="n">
        <v>0.398229166666667</v>
      </c>
      <c r="G4413" s="0" t="s">
        <v>34</v>
      </c>
      <c r="H4413" s="0" t="n">
        <v>16</v>
      </c>
    </row>
    <row r="4414" customFormat="false" ht="15" hidden="false" customHeight="false" outlineLevel="0" collapsed="false">
      <c r="A4414" s="0" t="n">
        <v>4413</v>
      </c>
      <c r="B4414" s="0" t="n">
        <v>42350</v>
      </c>
      <c r="C4414" s="0" t="s">
        <v>12</v>
      </c>
      <c r="D4414" s="0" t="s">
        <v>21</v>
      </c>
      <c r="E4414" s="0" t="n">
        <v>4</v>
      </c>
      <c r="F4414" s="0" t="n">
        <v>0.398229166666667</v>
      </c>
      <c r="G4414" s="0" t="s">
        <v>34</v>
      </c>
      <c r="H4414" s="0" t="n">
        <v>16</v>
      </c>
    </row>
    <row r="4415" customFormat="false" ht="15" hidden="false" customHeight="false" outlineLevel="0" collapsed="false">
      <c r="A4415" s="0" t="n">
        <v>4414</v>
      </c>
      <c r="B4415" s="0" t="n">
        <v>42343</v>
      </c>
      <c r="C4415" s="0" t="s">
        <v>20</v>
      </c>
      <c r="D4415" s="0" t="s">
        <v>22</v>
      </c>
      <c r="E4415" s="0" t="n">
        <v>3</v>
      </c>
      <c r="F4415" s="0" t="n">
        <v>0.398240740740741</v>
      </c>
      <c r="G4415" s="0" t="s">
        <v>34</v>
      </c>
      <c r="H4415" s="0" t="n">
        <v>16</v>
      </c>
    </row>
    <row r="4416" customFormat="false" ht="15" hidden="false" customHeight="false" outlineLevel="0" collapsed="false">
      <c r="A4416" s="0" t="n">
        <v>4415</v>
      </c>
      <c r="B4416" s="0" t="n">
        <v>42349</v>
      </c>
      <c r="C4416" s="0" t="s">
        <v>17</v>
      </c>
      <c r="D4416" s="0" t="s">
        <v>28</v>
      </c>
      <c r="E4416" s="0" t="n">
        <v>1</v>
      </c>
      <c r="F4416" s="0" t="n">
        <v>0.398252314814815</v>
      </c>
      <c r="G4416" s="0" t="s">
        <v>34</v>
      </c>
      <c r="H4416" s="0" t="n">
        <v>12</v>
      </c>
    </row>
    <row r="4417" customFormat="false" ht="15" hidden="false" customHeight="false" outlineLevel="0" collapsed="false">
      <c r="A4417" s="0" t="n">
        <v>4416</v>
      </c>
      <c r="B4417" s="0" t="n">
        <v>42349</v>
      </c>
      <c r="C4417" s="0" t="s">
        <v>20</v>
      </c>
      <c r="D4417" s="0" t="s">
        <v>18</v>
      </c>
      <c r="E4417" s="0" t="n">
        <v>4</v>
      </c>
      <c r="F4417" s="0" t="n">
        <v>0.398263888888889</v>
      </c>
      <c r="G4417" s="0" t="s">
        <v>34</v>
      </c>
      <c r="H4417" s="0" t="n">
        <v>16</v>
      </c>
    </row>
    <row r="4418" customFormat="false" ht="15" hidden="false" customHeight="false" outlineLevel="0" collapsed="false">
      <c r="A4418" s="0" t="n">
        <v>4417</v>
      </c>
      <c r="B4418" s="0" t="n">
        <v>42347</v>
      </c>
      <c r="C4418" s="0" t="s">
        <v>12</v>
      </c>
      <c r="D4418" s="0" t="s">
        <v>30</v>
      </c>
      <c r="E4418" s="0" t="n">
        <v>2</v>
      </c>
      <c r="F4418" s="0" t="n">
        <v>0.398263888888889</v>
      </c>
      <c r="G4418" s="0" t="s">
        <v>34</v>
      </c>
      <c r="H4418" s="0" t="n">
        <v>12</v>
      </c>
    </row>
    <row r="4419" customFormat="false" ht="15" hidden="false" customHeight="false" outlineLevel="0" collapsed="false">
      <c r="A4419" s="0" t="n">
        <v>4418</v>
      </c>
      <c r="B4419" s="0" t="n">
        <v>42344</v>
      </c>
      <c r="C4419" s="0" t="s">
        <v>15</v>
      </c>
      <c r="D4419" s="0" t="s">
        <v>16</v>
      </c>
      <c r="E4419" s="0" t="n">
        <v>1</v>
      </c>
      <c r="F4419" s="0" t="n">
        <v>0.398263888888889</v>
      </c>
      <c r="G4419" s="0" t="s">
        <v>34</v>
      </c>
      <c r="H4419" s="0" t="n">
        <v>8</v>
      </c>
    </row>
    <row r="4420" customFormat="false" ht="15" hidden="false" customHeight="false" outlineLevel="0" collapsed="false">
      <c r="A4420" s="0" t="n">
        <v>4419</v>
      </c>
      <c r="B4420" s="0" t="n">
        <v>42343</v>
      </c>
      <c r="C4420" s="0" t="s">
        <v>19</v>
      </c>
      <c r="D4420" s="0" t="s">
        <v>13</v>
      </c>
      <c r="E4420" s="0" t="n">
        <v>3</v>
      </c>
      <c r="F4420" s="0" t="n">
        <v>0.398287037037037</v>
      </c>
      <c r="G4420" s="0" t="s">
        <v>34</v>
      </c>
      <c r="H4420" s="0" t="n">
        <v>8</v>
      </c>
    </row>
    <row r="4421" customFormat="false" ht="15" hidden="false" customHeight="false" outlineLevel="0" collapsed="false">
      <c r="A4421" s="0" t="n">
        <v>4420</v>
      </c>
      <c r="B4421" s="0" t="n">
        <v>42346</v>
      </c>
      <c r="C4421" s="0" t="s">
        <v>15</v>
      </c>
      <c r="D4421" s="0" t="s">
        <v>28</v>
      </c>
      <c r="E4421" s="0" t="n">
        <v>1</v>
      </c>
      <c r="F4421" s="0" t="n">
        <v>0.398287037037037</v>
      </c>
      <c r="G4421" s="0" t="s">
        <v>34</v>
      </c>
      <c r="H4421" s="0" t="n">
        <v>12</v>
      </c>
    </row>
    <row r="4422" customFormat="false" ht="15" hidden="false" customHeight="false" outlineLevel="0" collapsed="false">
      <c r="A4422" s="0" t="n">
        <v>4421</v>
      </c>
      <c r="B4422" s="0" t="n">
        <v>42341</v>
      </c>
      <c r="C4422" s="0" t="s">
        <v>12</v>
      </c>
      <c r="D4422" s="0" t="s">
        <v>25</v>
      </c>
      <c r="E4422" s="0" t="n">
        <v>1</v>
      </c>
      <c r="F4422" s="0" t="n">
        <v>0.398287037037037</v>
      </c>
      <c r="G4422" s="0" t="s">
        <v>34</v>
      </c>
      <c r="H4422" s="0" t="n">
        <v>8</v>
      </c>
    </row>
    <row r="4423" customFormat="false" ht="15" hidden="false" customHeight="false" outlineLevel="0" collapsed="false">
      <c r="A4423" s="0" t="n">
        <v>4422</v>
      </c>
      <c r="B4423" s="0" t="n">
        <v>42341</v>
      </c>
      <c r="C4423" s="0" t="s">
        <v>19</v>
      </c>
      <c r="D4423" s="0" t="s">
        <v>27</v>
      </c>
      <c r="E4423" s="0" t="n">
        <v>1</v>
      </c>
      <c r="F4423" s="0" t="n">
        <v>0.398310185185185</v>
      </c>
      <c r="G4423" s="0" t="s">
        <v>34</v>
      </c>
      <c r="H4423" s="0" t="n">
        <v>16</v>
      </c>
    </row>
    <row r="4424" customFormat="false" ht="15" hidden="false" customHeight="false" outlineLevel="0" collapsed="false">
      <c r="A4424" s="0" t="n">
        <v>4423</v>
      </c>
      <c r="B4424" s="0" t="n">
        <v>42351</v>
      </c>
      <c r="C4424" s="0" t="s">
        <v>12</v>
      </c>
      <c r="D4424" s="0" t="s">
        <v>33</v>
      </c>
      <c r="E4424" s="0" t="n">
        <v>1</v>
      </c>
      <c r="F4424" s="0" t="n">
        <v>0.398310185185185</v>
      </c>
      <c r="G4424" s="0" t="s">
        <v>34</v>
      </c>
      <c r="H4424" s="0" t="n">
        <v>16</v>
      </c>
    </row>
    <row r="4425" customFormat="false" ht="15" hidden="false" customHeight="false" outlineLevel="0" collapsed="false">
      <c r="A4425" s="0" t="n">
        <v>4424</v>
      </c>
      <c r="B4425" s="0" t="n">
        <v>42350</v>
      </c>
      <c r="C4425" s="0" t="s">
        <v>12</v>
      </c>
      <c r="D4425" s="0" t="s">
        <v>21</v>
      </c>
      <c r="E4425" s="0" t="n">
        <v>3</v>
      </c>
      <c r="F4425" s="0" t="n">
        <v>0.398321759259259</v>
      </c>
      <c r="G4425" s="0" t="s">
        <v>34</v>
      </c>
      <c r="H4425" s="0" t="n">
        <v>16</v>
      </c>
    </row>
    <row r="4426" customFormat="false" ht="15" hidden="false" customHeight="false" outlineLevel="0" collapsed="false">
      <c r="A4426" s="0" t="n">
        <v>4425</v>
      </c>
      <c r="B4426" s="0" t="n">
        <v>42342</v>
      </c>
      <c r="C4426" s="0" t="s">
        <v>17</v>
      </c>
      <c r="D4426" s="0" t="s">
        <v>32</v>
      </c>
      <c r="E4426" s="0" t="n">
        <v>1</v>
      </c>
      <c r="F4426" s="0" t="n">
        <v>0.398321759259259</v>
      </c>
      <c r="G4426" s="0" t="s">
        <v>34</v>
      </c>
      <c r="H4426" s="0" t="n">
        <v>8</v>
      </c>
    </row>
    <row r="4427" customFormat="false" ht="15" hidden="false" customHeight="false" outlineLevel="0" collapsed="false">
      <c r="A4427" s="0" t="n">
        <v>4426</v>
      </c>
      <c r="B4427" s="0" t="n">
        <v>42349</v>
      </c>
      <c r="C4427" s="0" t="s">
        <v>19</v>
      </c>
      <c r="D4427" s="0" t="s">
        <v>24</v>
      </c>
      <c r="E4427" s="0" t="n">
        <v>2</v>
      </c>
      <c r="F4427" s="0" t="n">
        <v>0.398333333333333</v>
      </c>
      <c r="G4427" s="0" t="s">
        <v>34</v>
      </c>
      <c r="H4427" s="0" t="n">
        <v>16</v>
      </c>
    </row>
    <row r="4428" customFormat="false" ht="15" hidden="false" customHeight="false" outlineLevel="0" collapsed="false">
      <c r="A4428" s="0" t="n">
        <v>4427</v>
      </c>
      <c r="B4428" s="0" t="n">
        <v>42349</v>
      </c>
      <c r="C4428" s="0" t="s">
        <v>20</v>
      </c>
      <c r="D4428" s="0" t="s">
        <v>16</v>
      </c>
      <c r="E4428" s="0" t="n">
        <v>5</v>
      </c>
      <c r="F4428" s="0" t="n">
        <v>0.398333333333333</v>
      </c>
      <c r="G4428" s="0" t="s">
        <v>34</v>
      </c>
      <c r="H4428" s="0" t="n">
        <v>8</v>
      </c>
    </row>
    <row r="4429" customFormat="false" ht="15" hidden="false" customHeight="false" outlineLevel="0" collapsed="false">
      <c r="A4429" s="0" t="n">
        <v>4428</v>
      </c>
      <c r="B4429" s="0" t="n">
        <v>42349</v>
      </c>
      <c r="C4429" s="0" t="s">
        <v>17</v>
      </c>
      <c r="D4429" s="0" t="s">
        <v>21</v>
      </c>
      <c r="E4429" s="0" t="n">
        <v>5</v>
      </c>
      <c r="F4429" s="0" t="n">
        <v>0.398333333333333</v>
      </c>
      <c r="G4429" s="0" t="s">
        <v>34</v>
      </c>
      <c r="H4429" s="0" t="n">
        <v>16</v>
      </c>
    </row>
    <row r="4430" customFormat="false" ht="15" hidden="false" customHeight="false" outlineLevel="0" collapsed="false">
      <c r="A4430" s="0" t="n">
        <v>4429</v>
      </c>
      <c r="B4430" s="0" t="n">
        <v>42341</v>
      </c>
      <c r="C4430" s="0" t="s">
        <v>15</v>
      </c>
      <c r="D4430" s="0" t="s">
        <v>28</v>
      </c>
      <c r="E4430" s="0" t="n">
        <v>3</v>
      </c>
      <c r="F4430" s="0" t="n">
        <v>0.398344907407407</v>
      </c>
      <c r="G4430" s="0" t="s">
        <v>34</v>
      </c>
      <c r="H4430" s="0" t="n">
        <v>12</v>
      </c>
    </row>
    <row r="4431" customFormat="false" ht="15" hidden="false" customHeight="false" outlineLevel="0" collapsed="false">
      <c r="A4431" s="0" t="n">
        <v>4430</v>
      </c>
      <c r="B4431" s="0" t="n">
        <v>42346</v>
      </c>
      <c r="C4431" s="0" t="s">
        <v>19</v>
      </c>
      <c r="D4431" s="0" t="s">
        <v>28</v>
      </c>
      <c r="E4431" s="0" t="n">
        <v>1</v>
      </c>
      <c r="F4431" s="0" t="n">
        <v>0.398344907407407</v>
      </c>
      <c r="G4431" s="0" t="s">
        <v>34</v>
      </c>
      <c r="H4431" s="0" t="n">
        <v>12</v>
      </c>
    </row>
    <row r="4432" customFormat="false" ht="15" hidden="false" customHeight="false" outlineLevel="0" collapsed="false">
      <c r="A4432" s="0" t="n">
        <v>4431</v>
      </c>
      <c r="B4432" s="0" t="n">
        <v>42341</v>
      </c>
      <c r="C4432" s="0" t="s">
        <v>15</v>
      </c>
      <c r="D4432" s="0" t="s">
        <v>28</v>
      </c>
      <c r="E4432" s="0" t="n">
        <v>2</v>
      </c>
      <c r="F4432" s="0" t="n">
        <v>0.398356481481482</v>
      </c>
      <c r="G4432" s="0" t="s">
        <v>34</v>
      </c>
      <c r="H4432" s="0" t="n">
        <v>12</v>
      </c>
    </row>
    <row r="4433" customFormat="false" ht="15" hidden="false" customHeight="false" outlineLevel="0" collapsed="false">
      <c r="A4433" s="0" t="n">
        <v>4432</v>
      </c>
      <c r="B4433" s="0" t="n">
        <v>42352</v>
      </c>
      <c r="C4433" s="0" t="s">
        <v>15</v>
      </c>
      <c r="D4433" s="0" t="s">
        <v>26</v>
      </c>
      <c r="E4433" s="0" t="n">
        <v>1</v>
      </c>
      <c r="F4433" s="0" t="n">
        <v>0.39837962962963</v>
      </c>
      <c r="G4433" s="0" t="s">
        <v>34</v>
      </c>
      <c r="H4433" s="0" t="n">
        <v>12</v>
      </c>
    </row>
    <row r="4434" customFormat="false" ht="15" hidden="false" customHeight="false" outlineLevel="0" collapsed="false">
      <c r="A4434" s="0" t="n">
        <v>4433</v>
      </c>
      <c r="B4434" s="0" t="n">
        <v>42345</v>
      </c>
      <c r="C4434" s="0" t="s">
        <v>20</v>
      </c>
      <c r="D4434" s="0" t="s">
        <v>16</v>
      </c>
      <c r="E4434" s="0" t="n">
        <v>5</v>
      </c>
      <c r="F4434" s="0" t="n">
        <v>0.398391203703704</v>
      </c>
      <c r="G4434" s="0" t="s">
        <v>34</v>
      </c>
      <c r="H4434" s="0" t="n">
        <v>8</v>
      </c>
    </row>
    <row r="4435" customFormat="false" ht="15" hidden="false" customHeight="false" outlineLevel="0" collapsed="false">
      <c r="A4435" s="0" t="n">
        <v>4434</v>
      </c>
      <c r="B4435" s="0" t="n">
        <v>42353</v>
      </c>
      <c r="C4435" s="0" t="s">
        <v>17</v>
      </c>
      <c r="D4435" s="0" t="s">
        <v>29</v>
      </c>
      <c r="E4435" s="0" t="n">
        <v>1</v>
      </c>
      <c r="F4435" s="0" t="n">
        <v>0.398414351851852</v>
      </c>
      <c r="G4435" s="0" t="s">
        <v>34</v>
      </c>
      <c r="H4435" s="0" t="n">
        <v>12</v>
      </c>
    </row>
    <row r="4436" customFormat="false" ht="15" hidden="false" customHeight="false" outlineLevel="0" collapsed="false">
      <c r="A4436" s="0" t="n">
        <v>4435</v>
      </c>
      <c r="B4436" s="0" t="n">
        <v>42348</v>
      </c>
      <c r="C4436" s="0" t="s">
        <v>12</v>
      </c>
      <c r="D4436" s="0" t="s">
        <v>24</v>
      </c>
      <c r="E4436" s="0" t="n">
        <v>5</v>
      </c>
      <c r="F4436" s="0" t="n">
        <v>0.398425925925926</v>
      </c>
      <c r="G4436" s="0" t="s">
        <v>34</v>
      </c>
      <c r="H4436" s="0" t="n">
        <v>16</v>
      </c>
    </row>
    <row r="4437" customFormat="false" ht="15" hidden="false" customHeight="false" outlineLevel="0" collapsed="false">
      <c r="A4437" s="0" t="n">
        <v>4436</v>
      </c>
      <c r="B4437" s="0" t="n">
        <v>42352</v>
      </c>
      <c r="C4437" s="0" t="s">
        <v>20</v>
      </c>
      <c r="D4437" s="0" t="s">
        <v>18</v>
      </c>
      <c r="E4437" s="0" t="n">
        <v>4</v>
      </c>
      <c r="F4437" s="0" t="n">
        <v>0.3984375</v>
      </c>
      <c r="G4437" s="0" t="s">
        <v>34</v>
      </c>
      <c r="H4437" s="0" t="n">
        <v>16</v>
      </c>
    </row>
    <row r="4438" customFormat="false" ht="15" hidden="false" customHeight="false" outlineLevel="0" collapsed="false">
      <c r="A4438" s="0" t="n">
        <v>4437</v>
      </c>
      <c r="B4438" s="0" t="n">
        <v>42341</v>
      </c>
      <c r="C4438" s="0" t="s">
        <v>17</v>
      </c>
      <c r="D4438" s="0" t="s">
        <v>18</v>
      </c>
      <c r="E4438" s="0" t="n">
        <v>1</v>
      </c>
      <c r="F4438" s="0" t="n">
        <v>0.398460648148148</v>
      </c>
      <c r="G4438" s="0" t="s">
        <v>34</v>
      </c>
      <c r="H4438" s="0" t="n">
        <v>16</v>
      </c>
    </row>
    <row r="4439" customFormat="false" ht="15" hidden="false" customHeight="false" outlineLevel="0" collapsed="false">
      <c r="A4439" s="0" t="n">
        <v>4438</v>
      </c>
      <c r="B4439" s="0" t="n">
        <v>42343</v>
      </c>
      <c r="C4439" s="0" t="s">
        <v>12</v>
      </c>
      <c r="D4439" s="0" t="s">
        <v>33</v>
      </c>
      <c r="E4439" s="0" t="n">
        <v>5</v>
      </c>
      <c r="F4439" s="0" t="n">
        <v>0.398472222222222</v>
      </c>
      <c r="G4439" s="0" t="s">
        <v>34</v>
      </c>
      <c r="H4439" s="0" t="n">
        <v>16</v>
      </c>
    </row>
    <row r="4440" customFormat="false" ht="15" hidden="false" customHeight="false" outlineLevel="0" collapsed="false">
      <c r="A4440" s="0" t="n">
        <v>4439</v>
      </c>
      <c r="B4440" s="0" t="n">
        <v>42352</v>
      </c>
      <c r="C4440" s="0" t="s">
        <v>15</v>
      </c>
      <c r="D4440" s="0" t="s">
        <v>21</v>
      </c>
      <c r="E4440" s="0" t="n">
        <v>5</v>
      </c>
      <c r="F4440" s="0" t="n">
        <v>0.398483796296296</v>
      </c>
      <c r="G4440" s="0" t="s">
        <v>34</v>
      </c>
      <c r="H4440" s="0" t="n">
        <v>16</v>
      </c>
    </row>
    <row r="4441" customFormat="false" ht="15" hidden="false" customHeight="false" outlineLevel="0" collapsed="false">
      <c r="A4441" s="0" t="n">
        <v>4440</v>
      </c>
      <c r="B4441" s="0" t="n">
        <v>42347</v>
      </c>
      <c r="C4441" s="0" t="s">
        <v>19</v>
      </c>
      <c r="D4441" s="0" t="s">
        <v>32</v>
      </c>
      <c r="E4441" s="0" t="n">
        <v>1</v>
      </c>
      <c r="F4441" s="0" t="n">
        <v>0.39849537037037</v>
      </c>
      <c r="G4441" s="0" t="s">
        <v>34</v>
      </c>
      <c r="H4441" s="0" t="n">
        <v>8</v>
      </c>
    </row>
    <row r="4442" customFormat="false" ht="15" hidden="false" customHeight="false" outlineLevel="0" collapsed="false">
      <c r="A4442" s="0" t="n">
        <v>4441</v>
      </c>
      <c r="B4442" s="0" t="n">
        <v>42349</v>
      </c>
      <c r="C4442" s="0" t="s">
        <v>17</v>
      </c>
      <c r="D4442" s="0" t="s">
        <v>23</v>
      </c>
      <c r="E4442" s="0" t="n">
        <v>5</v>
      </c>
      <c r="F4442" s="0" t="n">
        <v>0.39849537037037</v>
      </c>
      <c r="G4442" s="0" t="s">
        <v>34</v>
      </c>
      <c r="H4442" s="0" t="n">
        <v>8</v>
      </c>
    </row>
    <row r="4443" customFormat="false" ht="15" hidden="false" customHeight="false" outlineLevel="0" collapsed="false">
      <c r="A4443" s="0" t="n">
        <v>4442</v>
      </c>
      <c r="B4443" s="0" t="n">
        <v>42348</v>
      </c>
      <c r="C4443" s="0" t="s">
        <v>17</v>
      </c>
      <c r="D4443" s="0" t="s">
        <v>16</v>
      </c>
      <c r="E4443" s="0" t="n">
        <v>5</v>
      </c>
      <c r="F4443" s="0" t="n">
        <v>0.398506944444444</v>
      </c>
      <c r="G4443" s="0" t="s">
        <v>34</v>
      </c>
      <c r="H4443" s="0" t="n">
        <v>8</v>
      </c>
    </row>
    <row r="4444" customFormat="false" ht="15" hidden="false" customHeight="false" outlineLevel="0" collapsed="false">
      <c r="A4444" s="0" t="n">
        <v>4443</v>
      </c>
      <c r="B4444" s="0" t="n">
        <v>42341</v>
      </c>
      <c r="C4444" s="0" t="s">
        <v>20</v>
      </c>
      <c r="D4444" s="0" t="s">
        <v>28</v>
      </c>
      <c r="E4444" s="0" t="n">
        <v>4</v>
      </c>
      <c r="F4444" s="0" t="n">
        <v>0.398506944444444</v>
      </c>
      <c r="G4444" s="0" t="s">
        <v>34</v>
      </c>
      <c r="H4444" s="0" t="n">
        <v>12</v>
      </c>
    </row>
    <row r="4445" customFormat="false" ht="15" hidden="false" customHeight="false" outlineLevel="0" collapsed="false">
      <c r="A4445" s="0" t="n">
        <v>4444</v>
      </c>
      <c r="B4445" s="0" t="n">
        <v>42343</v>
      </c>
      <c r="C4445" s="0" t="s">
        <v>15</v>
      </c>
      <c r="D4445" s="0" t="s">
        <v>29</v>
      </c>
      <c r="E4445" s="0" t="n">
        <v>5</v>
      </c>
      <c r="F4445" s="0" t="n">
        <v>0.398518518518518</v>
      </c>
      <c r="G4445" s="0" t="s">
        <v>34</v>
      </c>
      <c r="H4445" s="0" t="n">
        <v>12</v>
      </c>
    </row>
    <row r="4446" customFormat="false" ht="15" hidden="false" customHeight="false" outlineLevel="0" collapsed="false">
      <c r="A4446" s="0" t="n">
        <v>4445</v>
      </c>
      <c r="B4446" s="0" t="n">
        <v>42344</v>
      </c>
      <c r="C4446" s="0" t="s">
        <v>19</v>
      </c>
      <c r="D4446" s="0" t="s">
        <v>21</v>
      </c>
      <c r="E4446" s="0" t="n">
        <v>1</v>
      </c>
      <c r="F4446" s="0" t="n">
        <v>0.398530092592593</v>
      </c>
      <c r="G4446" s="0" t="s">
        <v>34</v>
      </c>
      <c r="H4446" s="0" t="n">
        <v>16</v>
      </c>
    </row>
    <row r="4447" customFormat="false" ht="15" hidden="false" customHeight="false" outlineLevel="0" collapsed="false">
      <c r="A4447" s="0" t="n">
        <v>4446</v>
      </c>
      <c r="B4447" s="0" t="n">
        <v>42347</v>
      </c>
      <c r="C4447" s="0" t="s">
        <v>12</v>
      </c>
      <c r="D4447" s="0" t="s">
        <v>16</v>
      </c>
      <c r="E4447" s="0" t="n">
        <v>1</v>
      </c>
      <c r="F4447" s="0" t="n">
        <v>0.398564814814815</v>
      </c>
      <c r="G4447" s="0" t="s">
        <v>34</v>
      </c>
      <c r="H4447" s="0" t="n">
        <v>8</v>
      </c>
    </row>
    <row r="4448" customFormat="false" ht="15" hidden="false" customHeight="false" outlineLevel="0" collapsed="false">
      <c r="A4448" s="0" t="n">
        <v>4447</v>
      </c>
      <c r="B4448" s="0" t="n">
        <v>42350</v>
      </c>
      <c r="C4448" s="0" t="s">
        <v>17</v>
      </c>
      <c r="D4448" s="0" t="s">
        <v>25</v>
      </c>
      <c r="E4448" s="0" t="n">
        <v>4</v>
      </c>
      <c r="F4448" s="0" t="n">
        <v>0.398576388888889</v>
      </c>
      <c r="G4448" s="0" t="s">
        <v>34</v>
      </c>
      <c r="H4448" s="0" t="n">
        <v>8</v>
      </c>
    </row>
    <row r="4449" customFormat="false" ht="15" hidden="false" customHeight="false" outlineLevel="0" collapsed="false">
      <c r="A4449" s="0" t="n">
        <v>4448</v>
      </c>
      <c r="B4449" s="0" t="n">
        <v>42346</v>
      </c>
      <c r="C4449" s="0" t="s">
        <v>12</v>
      </c>
      <c r="D4449" s="0" t="s">
        <v>13</v>
      </c>
      <c r="E4449" s="0" t="n">
        <v>2</v>
      </c>
      <c r="F4449" s="0" t="n">
        <v>0.398576388888889</v>
      </c>
      <c r="G4449" s="0" t="s">
        <v>34</v>
      </c>
      <c r="H4449" s="0" t="n">
        <v>8</v>
      </c>
    </row>
    <row r="4450" customFormat="false" ht="15" hidden="false" customHeight="false" outlineLevel="0" collapsed="false">
      <c r="A4450" s="0" t="n">
        <v>4449</v>
      </c>
      <c r="B4450" s="0" t="n">
        <v>42342</v>
      </c>
      <c r="C4450" s="0" t="s">
        <v>12</v>
      </c>
      <c r="D4450" s="0" t="s">
        <v>24</v>
      </c>
      <c r="E4450" s="0" t="n">
        <v>3</v>
      </c>
      <c r="F4450" s="0" t="n">
        <v>0.398599537037037</v>
      </c>
      <c r="G4450" s="0" t="s">
        <v>34</v>
      </c>
      <c r="H4450" s="0" t="n">
        <v>16</v>
      </c>
    </row>
    <row r="4451" customFormat="false" ht="15" hidden="false" customHeight="false" outlineLevel="0" collapsed="false">
      <c r="A4451" s="0" t="n">
        <v>4450</v>
      </c>
      <c r="B4451" s="0" t="n">
        <v>42350</v>
      </c>
      <c r="C4451" s="0" t="s">
        <v>12</v>
      </c>
      <c r="D4451" s="0" t="s">
        <v>25</v>
      </c>
      <c r="E4451" s="0" t="n">
        <v>2</v>
      </c>
      <c r="F4451" s="0" t="n">
        <v>0.398599537037037</v>
      </c>
      <c r="G4451" s="0" t="s">
        <v>34</v>
      </c>
      <c r="H4451" s="0" t="n">
        <v>8</v>
      </c>
    </row>
    <row r="4452" customFormat="false" ht="15" hidden="false" customHeight="false" outlineLevel="0" collapsed="false">
      <c r="A4452" s="0" t="n">
        <v>4451</v>
      </c>
      <c r="B4452" s="0" t="n">
        <v>42349</v>
      </c>
      <c r="C4452" s="0" t="s">
        <v>17</v>
      </c>
      <c r="D4452" s="0" t="s">
        <v>26</v>
      </c>
      <c r="E4452" s="0" t="n">
        <v>5</v>
      </c>
      <c r="F4452" s="0" t="n">
        <v>0.398611111111111</v>
      </c>
      <c r="G4452" s="0" t="s">
        <v>34</v>
      </c>
      <c r="H4452" s="0" t="n">
        <v>12</v>
      </c>
    </row>
    <row r="4453" customFormat="false" ht="15" hidden="false" customHeight="false" outlineLevel="0" collapsed="false">
      <c r="A4453" s="0" t="n">
        <v>4452</v>
      </c>
      <c r="B4453" s="0" t="n">
        <v>42343</v>
      </c>
      <c r="C4453" s="0" t="s">
        <v>12</v>
      </c>
      <c r="D4453" s="0" t="s">
        <v>23</v>
      </c>
      <c r="E4453" s="0" t="n">
        <v>1</v>
      </c>
      <c r="F4453" s="0" t="n">
        <v>0.398645833333333</v>
      </c>
      <c r="G4453" s="0" t="s">
        <v>34</v>
      </c>
      <c r="H4453" s="0" t="n">
        <v>8</v>
      </c>
    </row>
    <row r="4454" customFormat="false" ht="15" hidden="false" customHeight="false" outlineLevel="0" collapsed="false">
      <c r="A4454" s="0" t="n">
        <v>4453</v>
      </c>
      <c r="B4454" s="0" t="n">
        <v>42344</v>
      </c>
      <c r="C4454" s="0" t="s">
        <v>15</v>
      </c>
      <c r="D4454" s="0" t="s">
        <v>24</v>
      </c>
      <c r="E4454" s="0" t="n">
        <v>2</v>
      </c>
      <c r="F4454" s="0" t="n">
        <v>0.398657407407407</v>
      </c>
      <c r="G4454" s="0" t="s">
        <v>34</v>
      </c>
      <c r="H4454" s="0" t="n">
        <v>16</v>
      </c>
    </row>
    <row r="4455" customFormat="false" ht="15" hidden="false" customHeight="false" outlineLevel="0" collapsed="false">
      <c r="A4455" s="0" t="n">
        <v>4454</v>
      </c>
      <c r="B4455" s="0" t="n">
        <v>42347</v>
      </c>
      <c r="C4455" s="0" t="s">
        <v>20</v>
      </c>
      <c r="D4455" s="0" t="s">
        <v>30</v>
      </c>
      <c r="E4455" s="0" t="n">
        <v>3</v>
      </c>
      <c r="F4455" s="0" t="n">
        <v>0.398657407407407</v>
      </c>
      <c r="G4455" s="0" t="s">
        <v>34</v>
      </c>
      <c r="H4455" s="0" t="n">
        <v>12</v>
      </c>
    </row>
    <row r="4456" customFormat="false" ht="15" hidden="false" customHeight="false" outlineLevel="0" collapsed="false">
      <c r="A4456" s="0" t="n">
        <v>4455</v>
      </c>
      <c r="B4456" s="0" t="n">
        <v>42348</v>
      </c>
      <c r="C4456" s="0" t="s">
        <v>12</v>
      </c>
      <c r="D4456" s="0" t="s">
        <v>23</v>
      </c>
      <c r="E4456" s="0" t="n">
        <v>3</v>
      </c>
      <c r="F4456" s="0" t="n">
        <v>0.398680555555556</v>
      </c>
      <c r="G4456" s="0" t="s">
        <v>34</v>
      </c>
      <c r="H4456" s="0" t="n">
        <v>8</v>
      </c>
    </row>
    <row r="4457" customFormat="false" ht="15" hidden="false" customHeight="false" outlineLevel="0" collapsed="false">
      <c r="A4457" s="0" t="n">
        <v>4456</v>
      </c>
      <c r="B4457" s="0" t="n">
        <v>42352</v>
      </c>
      <c r="C4457" s="0" t="s">
        <v>12</v>
      </c>
      <c r="D4457" s="0" t="s">
        <v>23</v>
      </c>
      <c r="E4457" s="0" t="n">
        <v>1</v>
      </c>
      <c r="F4457" s="0" t="n">
        <v>0.398715277777778</v>
      </c>
      <c r="G4457" s="0" t="s">
        <v>34</v>
      </c>
      <c r="H4457" s="0" t="n">
        <v>8</v>
      </c>
    </row>
    <row r="4458" customFormat="false" ht="15" hidden="false" customHeight="false" outlineLevel="0" collapsed="false">
      <c r="A4458" s="0" t="n">
        <v>4457</v>
      </c>
      <c r="B4458" s="0" t="n">
        <v>42348</v>
      </c>
      <c r="C4458" s="0" t="s">
        <v>17</v>
      </c>
      <c r="D4458" s="0" t="s">
        <v>25</v>
      </c>
      <c r="E4458" s="0" t="n">
        <v>3</v>
      </c>
      <c r="F4458" s="0" t="n">
        <v>0.398726851851852</v>
      </c>
      <c r="G4458" s="0" t="s">
        <v>34</v>
      </c>
      <c r="H4458" s="0" t="n">
        <v>8</v>
      </c>
    </row>
    <row r="4459" customFormat="false" ht="15" hidden="false" customHeight="false" outlineLevel="0" collapsed="false">
      <c r="A4459" s="0" t="n">
        <v>4458</v>
      </c>
      <c r="B4459" s="0" t="n">
        <v>42352</v>
      </c>
      <c r="C4459" s="0" t="s">
        <v>19</v>
      </c>
      <c r="D4459" s="0" t="s">
        <v>30</v>
      </c>
      <c r="E4459" s="0" t="n">
        <v>2</v>
      </c>
      <c r="F4459" s="0" t="n">
        <v>0.398726851851852</v>
      </c>
      <c r="G4459" s="0" t="s">
        <v>34</v>
      </c>
      <c r="H4459" s="0" t="n">
        <v>12</v>
      </c>
    </row>
    <row r="4460" customFormat="false" ht="15" hidden="false" customHeight="false" outlineLevel="0" collapsed="false">
      <c r="A4460" s="0" t="n">
        <v>4459</v>
      </c>
      <c r="B4460" s="0" t="n">
        <v>42341</v>
      </c>
      <c r="C4460" s="0" t="s">
        <v>17</v>
      </c>
      <c r="D4460" s="0" t="s">
        <v>29</v>
      </c>
      <c r="E4460" s="0" t="n">
        <v>4</v>
      </c>
      <c r="F4460" s="0" t="n">
        <v>0.398738425925926</v>
      </c>
      <c r="G4460" s="0" t="s">
        <v>34</v>
      </c>
      <c r="H4460" s="0" t="n">
        <v>12</v>
      </c>
    </row>
    <row r="4461" customFormat="false" ht="15" hidden="false" customHeight="false" outlineLevel="0" collapsed="false">
      <c r="A4461" s="0" t="n">
        <v>4460</v>
      </c>
      <c r="B4461" s="0" t="n">
        <v>42352</v>
      </c>
      <c r="C4461" s="0" t="s">
        <v>15</v>
      </c>
      <c r="D4461" s="0" t="s">
        <v>16</v>
      </c>
      <c r="E4461" s="0" t="n">
        <v>1</v>
      </c>
      <c r="F4461" s="0" t="n">
        <v>0.398761574074074</v>
      </c>
      <c r="G4461" s="0" t="s">
        <v>34</v>
      </c>
      <c r="H4461" s="0" t="n">
        <v>8</v>
      </c>
    </row>
    <row r="4462" customFormat="false" ht="15" hidden="false" customHeight="false" outlineLevel="0" collapsed="false">
      <c r="A4462" s="0" t="n">
        <v>4461</v>
      </c>
      <c r="B4462" s="0" t="n">
        <v>42348</v>
      </c>
      <c r="C4462" s="0" t="s">
        <v>19</v>
      </c>
      <c r="D4462" s="0" t="s">
        <v>16</v>
      </c>
      <c r="E4462" s="0" t="n">
        <v>2</v>
      </c>
      <c r="F4462" s="0" t="n">
        <v>0.398761574074074</v>
      </c>
      <c r="G4462" s="0" t="s">
        <v>34</v>
      </c>
      <c r="H4462" s="0" t="n">
        <v>8</v>
      </c>
    </row>
    <row r="4463" customFormat="false" ht="15" hidden="false" customHeight="false" outlineLevel="0" collapsed="false">
      <c r="A4463" s="0" t="n">
        <v>4462</v>
      </c>
      <c r="B4463" s="0" t="n">
        <v>42346</v>
      </c>
      <c r="C4463" s="0" t="s">
        <v>12</v>
      </c>
      <c r="D4463" s="0" t="s">
        <v>23</v>
      </c>
      <c r="E4463" s="0" t="n">
        <v>1</v>
      </c>
      <c r="F4463" s="0" t="n">
        <v>0.398761574074074</v>
      </c>
      <c r="G4463" s="0" t="s">
        <v>34</v>
      </c>
      <c r="H4463" s="0" t="n">
        <v>8</v>
      </c>
    </row>
    <row r="4464" customFormat="false" ht="15" hidden="false" customHeight="false" outlineLevel="0" collapsed="false">
      <c r="A4464" s="0" t="n">
        <v>4463</v>
      </c>
      <c r="B4464" s="0" t="n">
        <v>42353</v>
      </c>
      <c r="C4464" s="0" t="s">
        <v>20</v>
      </c>
      <c r="D4464" s="0" t="s">
        <v>23</v>
      </c>
      <c r="E4464" s="0" t="n">
        <v>2</v>
      </c>
      <c r="F4464" s="0" t="n">
        <v>0.398773148148148</v>
      </c>
      <c r="G4464" s="0" t="s">
        <v>34</v>
      </c>
      <c r="H4464" s="0" t="n">
        <v>8</v>
      </c>
    </row>
    <row r="4465" customFormat="false" ht="15" hidden="false" customHeight="false" outlineLevel="0" collapsed="false">
      <c r="A4465" s="0" t="n">
        <v>4464</v>
      </c>
      <c r="B4465" s="0" t="n">
        <v>42350</v>
      </c>
      <c r="C4465" s="0" t="s">
        <v>15</v>
      </c>
      <c r="D4465" s="0" t="s">
        <v>24</v>
      </c>
      <c r="E4465" s="0" t="n">
        <v>2</v>
      </c>
      <c r="F4465" s="0" t="n">
        <v>0.398819444444444</v>
      </c>
      <c r="G4465" s="0" t="s">
        <v>34</v>
      </c>
      <c r="H4465" s="0" t="n">
        <v>16</v>
      </c>
    </row>
    <row r="4466" customFormat="false" ht="15" hidden="false" customHeight="false" outlineLevel="0" collapsed="false">
      <c r="A4466" s="0" t="n">
        <v>4465</v>
      </c>
      <c r="B4466" s="0" t="n">
        <v>42343</v>
      </c>
      <c r="C4466" s="0" t="s">
        <v>17</v>
      </c>
      <c r="D4466" s="0" t="s">
        <v>32</v>
      </c>
      <c r="E4466" s="0" t="n">
        <v>3</v>
      </c>
      <c r="F4466" s="0" t="n">
        <v>0.398819444444444</v>
      </c>
      <c r="G4466" s="0" t="s">
        <v>34</v>
      </c>
      <c r="H4466" s="0" t="n">
        <v>8</v>
      </c>
    </row>
    <row r="4467" customFormat="false" ht="15" hidden="false" customHeight="false" outlineLevel="0" collapsed="false">
      <c r="A4467" s="0" t="n">
        <v>4466</v>
      </c>
      <c r="B4467" s="0" t="n">
        <v>42351</v>
      </c>
      <c r="C4467" s="0" t="s">
        <v>15</v>
      </c>
      <c r="D4467" s="0" t="s">
        <v>22</v>
      </c>
      <c r="E4467" s="0" t="n">
        <v>5</v>
      </c>
      <c r="F4467" s="0" t="n">
        <v>0.398819444444444</v>
      </c>
      <c r="G4467" s="0" t="s">
        <v>34</v>
      </c>
      <c r="H4467" s="0" t="n">
        <v>16</v>
      </c>
    </row>
    <row r="4468" customFormat="false" ht="15" hidden="false" customHeight="false" outlineLevel="0" collapsed="false">
      <c r="A4468" s="0" t="n">
        <v>4467</v>
      </c>
      <c r="B4468" s="0" t="n">
        <v>42349</v>
      </c>
      <c r="C4468" s="0" t="s">
        <v>20</v>
      </c>
      <c r="D4468" s="0" t="s">
        <v>28</v>
      </c>
      <c r="E4468" s="0" t="n">
        <v>5</v>
      </c>
      <c r="F4468" s="0" t="n">
        <v>0.398842592592593</v>
      </c>
      <c r="G4468" s="0" t="s">
        <v>34</v>
      </c>
      <c r="H4468" s="0" t="n">
        <v>12</v>
      </c>
    </row>
    <row r="4469" customFormat="false" ht="15" hidden="false" customHeight="false" outlineLevel="0" collapsed="false">
      <c r="A4469" s="0" t="n">
        <v>4468</v>
      </c>
      <c r="B4469" s="0" t="n">
        <v>42341</v>
      </c>
      <c r="C4469" s="0" t="s">
        <v>20</v>
      </c>
      <c r="D4469" s="0" t="s">
        <v>21</v>
      </c>
      <c r="E4469" s="0" t="n">
        <v>3</v>
      </c>
      <c r="F4469" s="0" t="n">
        <v>0.398842592592593</v>
      </c>
      <c r="G4469" s="0" t="s">
        <v>34</v>
      </c>
      <c r="H4469" s="0" t="n">
        <v>16</v>
      </c>
    </row>
    <row r="4470" customFormat="false" ht="15" hidden="false" customHeight="false" outlineLevel="0" collapsed="false">
      <c r="A4470" s="0" t="n">
        <v>4469</v>
      </c>
      <c r="B4470" s="0" t="n">
        <v>42341</v>
      </c>
      <c r="C4470" s="0" t="s">
        <v>20</v>
      </c>
      <c r="D4470" s="0" t="s">
        <v>23</v>
      </c>
      <c r="E4470" s="0" t="n">
        <v>3</v>
      </c>
      <c r="F4470" s="0" t="n">
        <v>0.398842592592593</v>
      </c>
      <c r="G4470" s="0" t="s">
        <v>34</v>
      </c>
      <c r="H4470" s="0" t="n">
        <v>8</v>
      </c>
    </row>
    <row r="4471" customFormat="false" ht="15" hidden="false" customHeight="false" outlineLevel="0" collapsed="false">
      <c r="A4471" s="0" t="n">
        <v>4470</v>
      </c>
      <c r="B4471" s="0" t="n">
        <v>42350</v>
      </c>
      <c r="C4471" s="0" t="s">
        <v>19</v>
      </c>
      <c r="D4471" s="0" t="s">
        <v>13</v>
      </c>
      <c r="E4471" s="0" t="n">
        <v>1</v>
      </c>
      <c r="F4471" s="0" t="n">
        <v>0.398842592592593</v>
      </c>
      <c r="G4471" s="0" t="s">
        <v>34</v>
      </c>
      <c r="H4471" s="0" t="n">
        <v>8</v>
      </c>
    </row>
    <row r="4472" customFormat="false" ht="15" hidden="false" customHeight="false" outlineLevel="0" collapsed="false">
      <c r="A4472" s="0" t="n">
        <v>4471</v>
      </c>
      <c r="B4472" s="0" t="n">
        <v>42344</v>
      </c>
      <c r="C4472" s="0" t="s">
        <v>12</v>
      </c>
      <c r="D4472" s="0" t="s">
        <v>16</v>
      </c>
      <c r="E4472" s="0" t="n">
        <v>5</v>
      </c>
      <c r="F4472" s="0" t="n">
        <v>0.398912037037037</v>
      </c>
      <c r="G4472" s="0" t="s">
        <v>34</v>
      </c>
      <c r="H4472" s="0" t="n">
        <v>8</v>
      </c>
    </row>
    <row r="4473" customFormat="false" ht="15" hidden="false" customHeight="false" outlineLevel="0" collapsed="false">
      <c r="A4473" s="0" t="n">
        <v>4472</v>
      </c>
      <c r="B4473" s="0" t="n">
        <v>42342</v>
      </c>
      <c r="C4473" s="0" t="s">
        <v>20</v>
      </c>
      <c r="D4473" s="0" t="s">
        <v>31</v>
      </c>
      <c r="E4473" s="0" t="n">
        <v>5</v>
      </c>
      <c r="F4473" s="0" t="n">
        <v>0.398923611111111</v>
      </c>
      <c r="G4473" s="0" t="s">
        <v>34</v>
      </c>
      <c r="H4473" s="0" t="n">
        <v>16</v>
      </c>
    </row>
    <row r="4474" customFormat="false" ht="15" hidden="false" customHeight="false" outlineLevel="0" collapsed="false">
      <c r="A4474" s="0" t="n">
        <v>4473</v>
      </c>
      <c r="B4474" s="0" t="n">
        <v>42347</v>
      </c>
      <c r="C4474" s="0" t="s">
        <v>19</v>
      </c>
      <c r="D4474" s="0" t="s">
        <v>29</v>
      </c>
      <c r="E4474" s="0" t="n">
        <v>5</v>
      </c>
      <c r="F4474" s="0" t="n">
        <v>0.398935185185185</v>
      </c>
      <c r="G4474" s="0" t="s">
        <v>34</v>
      </c>
      <c r="H4474" s="0" t="n">
        <v>12</v>
      </c>
    </row>
    <row r="4475" customFormat="false" ht="15" hidden="false" customHeight="false" outlineLevel="0" collapsed="false">
      <c r="A4475" s="0" t="n">
        <v>4474</v>
      </c>
      <c r="B4475" s="0" t="n">
        <v>42342</v>
      </c>
      <c r="C4475" s="0" t="s">
        <v>15</v>
      </c>
      <c r="D4475" s="0" t="s">
        <v>32</v>
      </c>
      <c r="E4475" s="0" t="n">
        <v>4</v>
      </c>
      <c r="F4475" s="0" t="n">
        <v>0.398946759259259</v>
      </c>
      <c r="G4475" s="0" t="s">
        <v>34</v>
      </c>
      <c r="H4475" s="0" t="n">
        <v>8</v>
      </c>
    </row>
    <row r="4476" customFormat="false" ht="15" hidden="false" customHeight="false" outlineLevel="0" collapsed="false">
      <c r="A4476" s="0" t="n">
        <v>4475</v>
      </c>
      <c r="B4476" s="0" t="n">
        <v>42351</v>
      </c>
      <c r="C4476" s="0" t="s">
        <v>20</v>
      </c>
      <c r="D4476" s="0" t="s">
        <v>16</v>
      </c>
      <c r="E4476" s="0" t="n">
        <v>2</v>
      </c>
      <c r="F4476" s="0" t="n">
        <v>0.398958333333333</v>
      </c>
      <c r="G4476" s="0" t="s">
        <v>34</v>
      </c>
      <c r="H4476" s="0" t="n">
        <v>8</v>
      </c>
    </row>
    <row r="4477" customFormat="false" ht="15" hidden="false" customHeight="false" outlineLevel="0" collapsed="false">
      <c r="A4477" s="0" t="n">
        <v>4476</v>
      </c>
      <c r="B4477" s="0" t="n">
        <v>42346</v>
      </c>
      <c r="C4477" s="0" t="s">
        <v>15</v>
      </c>
      <c r="D4477" s="0" t="s">
        <v>23</v>
      </c>
      <c r="E4477" s="0" t="n">
        <v>4</v>
      </c>
      <c r="F4477" s="0" t="n">
        <v>0.398981481481481</v>
      </c>
      <c r="G4477" s="0" t="s">
        <v>34</v>
      </c>
      <c r="H4477" s="0" t="n">
        <v>8</v>
      </c>
    </row>
    <row r="4478" customFormat="false" ht="15" hidden="false" customHeight="false" outlineLevel="0" collapsed="false">
      <c r="A4478" s="0" t="n">
        <v>4477</v>
      </c>
      <c r="B4478" s="0" t="n">
        <v>42345</v>
      </c>
      <c r="C4478" s="0" t="s">
        <v>15</v>
      </c>
      <c r="D4478" s="0" t="s">
        <v>28</v>
      </c>
      <c r="E4478" s="0" t="n">
        <v>4</v>
      </c>
      <c r="F4478" s="0" t="n">
        <v>0.398981481481481</v>
      </c>
      <c r="G4478" s="0" t="s">
        <v>34</v>
      </c>
      <c r="H4478" s="0" t="n">
        <v>12</v>
      </c>
    </row>
    <row r="4479" customFormat="false" ht="15" hidden="false" customHeight="false" outlineLevel="0" collapsed="false">
      <c r="A4479" s="0" t="n">
        <v>4478</v>
      </c>
      <c r="B4479" s="0" t="n">
        <v>42352</v>
      </c>
      <c r="C4479" s="0" t="s">
        <v>12</v>
      </c>
      <c r="D4479" s="0" t="s">
        <v>30</v>
      </c>
      <c r="E4479" s="0" t="n">
        <v>3</v>
      </c>
      <c r="F4479" s="0" t="n">
        <v>0.398993055555556</v>
      </c>
      <c r="G4479" s="0" t="s">
        <v>34</v>
      </c>
      <c r="H4479" s="0" t="n">
        <v>12</v>
      </c>
    </row>
    <row r="4480" customFormat="false" ht="15" hidden="false" customHeight="false" outlineLevel="0" collapsed="false">
      <c r="A4480" s="0" t="n">
        <v>4479</v>
      </c>
      <c r="B4480" s="0" t="n">
        <v>42342</v>
      </c>
      <c r="C4480" s="0" t="s">
        <v>19</v>
      </c>
      <c r="D4480" s="0" t="s">
        <v>26</v>
      </c>
      <c r="E4480" s="0" t="n">
        <v>5</v>
      </c>
      <c r="F4480" s="0" t="n">
        <v>0.39900462962963</v>
      </c>
      <c r="G4480" s="0" t="s">
        <v>34</v>
      </c>
      <c r="H4480" s="0" t="n">
        <v>12</v>
      </c>
    </row>
    <row r="4481" customFormat="false" ht="15" hidden="false" customHeight="false" outlineLevel="0" collapsed="false">
      <c r="A4481" s="0" t="n">
        <v>4480</v>
      </c>
      <c r="B4481" s="0" t="n">
        <v>42352</v>
      </c>
      <c r="C4481" s="0" t="s">
        <v>20</v>
      </c>
      <c r="D4481" s="0" t="s">
        <v>26</v>
      </c>
      <c r="E4481" s="0" t="n">
        <v>3</v>
      </c>
      <c r="F4481" s="0" t="n">
        <v>0.399016203703704</v>
      </c>
      <c r="G4481" s="0" t="s">
        <v>34</v>
      </c>
      <c r="H4481" s="0" t="n">
        <v>12</v>
      </c>
    </row>
    <row r="4482" customFormat="false" ht="15" hidden="false" customHeight="false" outlineLevel="0" collapsed="false">
      <c r="A4482" s="0" t="n">
        <v>4481</v>
      </c>
      <c r="B4482" s="0" t="n">
        <v>42353</v>
      </c>
      <c r="C4482" s="0" t="s">
        <v>20</v>
      </c>
      <c r="D4482" s="0" t="s">
        <v>21</v>
      </c>
      <c r="E4482" s="0" t="n">
        <v>1</v>
      </c>
      <c r="F4482" s="0" t="n">
        <v>0.399016203703704</v>
      </c>
      <c r="G4482" s="0" t="s">
        <v>34</v>
      </c>
      <c r="H4482" s="0" t="n">
        <v>16</v>
      </c>
    </row>
    <row r="4483" customFormat="false" ht="15" hidden="false" customHeight="false" outlineLevel="0" collapsed="false">
      <c r="A4483" s="0" t="n">
        <v>4482</v>
      </c>
      <c r="B4483" s="0" t="n">
        <v>42342</v>
      </c>
      <c r="C4483" s="0" t="s">
        <v>19</v>
      </c>
      <c r="D4483" s="0" t="s">
        <v>32</v>
      </c>
      <c r="E4483" s="0" t="n">
        <v>2</v>
      </c>
      <c r="F4483" s="0" t="n">
        <v>0.399027777777778</v>
      </c>
      <c r="G4483" s="0" t="s">
        <v>34</v>
      </c>
      <c r="H4483" s="0" t="n">
        <v>8</v>
      </c>
    </row>
    <row r="4484" customFormat="false" ht="15" hidden="false" customHeight="false" outlineLevel="0" collapsed="false">
      <c r="A4484" s="0" t="n">
        <v>4483</v>
      </c>
      <c r="B4484" s="0" t="n">
        <v>42343</v>
      </c>
      <c r="C4484" s="0" t="s">
        <v>15</v>
      </c>
      <c r="D4484" s="0" t="s">
        <v>16</v>
      </c>
      <c r="E4484" s="0" t="n">
        <v>5</v>
      </c>
      <c r="F4484" s="0" t="n">
        <v>0.399039351851852</v>
      </c>
      <c r="G4484" s="0" t="s">
        <v>34</v>
      </c>
      <c r="H4484" s="0" t="n">
        <v>8</v>
      </c>
    </row>
    <row r="4485" customFormat="false" ht="15" hidden="false" customHeight="false" outlineLevel="0" collapsed="false">
      <c r="A4485" s="0" t="n">
        <v>4484</v>
      </c>
      <c r="B4485" s="0" t="n">
        <v>42351</v>
      </c>
      <c r="C4485" s="0" t="s">
        <v>19</v>
      </c>
      <c r="D4485" s="0" t="s">
        <v>32</v>
      </c>
      <c r="E4485" s="0" t="n">
        <v>4</v>
      </c>
      <c r="F4485" s="0" t="n">
        <v>0.3990625</v>
      </c>
      <c r="G4485" s="0" t="s">
        <v>34</v>
      </c>
      <c r="H4485" s="0" t="n">
        <v>8</v>
      </c>
    </row>
    <row r="4486" customFormat="false" ht="15" hidden="false" customHeight="false" outlineLevel="0" collapsed="false">
      <c r="A4486" s="0" t="n">
        <v>4485</v>
      </c>
      <c r="B4486" s="0" t="n">
        <v>42342</v>
      </c>
      <c r="C4486" s="0" t="s">
        <v>15</v>
      </c>
      <c r="D4486" s="0" t="s">
        <v>16</v>
      </c>
      <c r="E4486" s="0" t="n">
        <v>4</v>
      </c>
      <c r="F4486" s="0" t="n">
        <v>0.3990625</v>
      </c>
      <c r="G4486" s="0" t="s">
        <v>34</v>
      </c>
      <c r="H4486" s="0" t="n">
        <v>8</v>
      </c>
    </row>
    <row r="4487" customFormat="false" ht="15" hidden="false" customHeight="false" outlineLevel="0" collapsed="false">
      <c r="A4487" s="0" t="n">
        <v>4486</v>
      </c>
      <c r="B4487" s="0" t="n">
        <v>42351</v>
      </c>
      <c r="C4487" s="0" t="s">
        <v>12</v>
      </c>
      <c r="D4487" s="0" t="s">
        <v>21</v>
      </c>
      <c r="E4487" s="0" t="n">
        <v>3</v>
      </c>
      <c r="F4487" s="0" t="n">
        <v>0.399085648148148</v>
      </c>
      <c r="G4487" s="0" t="s">
        <v>34</v>
      </c>
      <c r="H4487" s="0" t="n">
        <v>16</v>
      </c>
    </row>
    <row r="4488" customFormat="false" ht="15" hidden="false" customHeight="false" outlineLevel="0" collapsed="false">
      <c r="A4488" s="0" t="n">
        <v>4487</v>
      </c>
      <c r="B4488" s="0" t="n">
        <v>42347</v>
      </c>
      <c r="C4488" s="0" t="s">
        <v>15</v>
      </c>
      <c r="D4488" s="0" t="s">
        <v>16</v>
      </c>
      <c r="E4488" s="0" t="n">
        <v>3</v>
      </c>
      <c r="F4488" s="0" t="n">
        <v>0.399085648148148</v>
      </c>
      <c r="G4488" s="0" t="s">
        <v>34</v>
      </c>
      <c r="H4488" s="0" t="n">
        <v>8</v>
      </c>
    </row>
    <row r="4489" customFormat="false" ht="15" hidden="false" customHeight="false" outlineLevel="0" collapsed="false">
      <c r="A4489" s="0" t="n">
        <v>4488</v>
      </c>
      <c r="B4489" s="0" t="n">
        <v>42345</v>
      </c>
      <c r="C4489" s="0" t="s">
        <v>12</v>
      </c>
      <c r="D4489" s="0" t="s">
        <v>22</v>
      </c>
      <c r="E4489" s="0" t="n">
        <v>4</v>
      </c>
      <c r="F4489" s="0" t="n">
        <v>0.399097222222222</v>
      </c>
      <c r="G4489" s="0" t="s">
        <v>34</v>
      </c>
      <c r="H4489" s="0" t="n">
        <v>16</v>
      </c>
    </row>
    <row r="4490" customFormat="false" ht="15" hidden="false" customHeight="false" outlineLevel="0" collapsed="false">
      <c r="A4490" s="0" t="n">
        <v>4489</v>
      </c>
      <c r="B4490" s="0" t="n">
        <v>42348</v>
      </c>
      <c r="C4490" s="0" t="s">
        <v>19</v>
      </c>
      <c r="D4490" s="0" t="s">
        <v>28</v>
      </c>
      <c r="E4490" s="0" t="n">
        <v>1</v>
      </c>
      <c r="F4490" s="0" t="n">
        <v>0.399108796296296</v>
      </c>
      <c r="G4490" s="0" t="s">
        <v>34</v>
      </c>
      <c r="H4490" s="0" t="n">
        <v>12</v>
      </c>
    </row>
    <row r="4491" customFormat="false" ht="15" hidden="false" customHeight="false" outlineLevel="0" collapsed="false">
      <c r="A4491" s="0" t="n">
        <v>4490</v>
      </c>
      <c r="B4491" s="0" t="n">
        <v>42351</v>
      </c>
      <c r="C4491" s="0" t="s">
        <v>19</v>
      </c>
      <c r="D4491" s="0" t="s">
        <v>28</v>
      </c>
      <c r="E4491" s="0" t="n">
        <v>5</v>
      </c>
      <c r="F4491" s="0" t="n">
        <v>0.399108796296296</v>
      </c>
      <c r="G4491" s="0" t="s">
        <v>34</v>
      </c>
      <c r="H4491" s="0" t="n">
        <v>12</v>
      </c>
    </row>
    <row r="4492" customFormat="false" ht="15" hidden="false" customHeight="false" outlineLevel="0" collapsed="false">
      <c r="A4492" s="0" t="n">
        <v>4491</v>
      </c>
      <c r="B4492" s="0" t="n">
        <v>42352</v>
      </c>
      <c r="C4492" s="0" t="s">
        <v>19</v>
      </c>
      <c r="D4492" s="0" t="s">
        <v>26</v>
      </c>
      <c r="E4492" s="0" t="n">
        <v>4</v>
      </c>
      <c r="F4492" s="0" t="n">
        <v>0.39912037037037</v>
      </c>
      <c r="G4492" s="0" t="s">
        <v>34</v>
      </c>
      <c r="H4492" s="0" t="n">
        <v>12</v>
      </c>
    </row>
    <row r="4493" customFormat="false" ht="15" hidden="false" customHeight="false" outlineLevel="0" collapsed="false">
      <c r="A4493" s="0" t="n">
        <v>4492</v>
      </c>
      <c r="B4493" s="0" t="n">
        <v>42348</v>
      </c>
      <c r="C4493" s="0" t="s">
        <v>20</v>
      </c>
      <c r="D4493" s="0" t="s">
        <v>26</v>
      </c>
      <c r="E4493" s="0" t="n">
        <v>3</v>
      </c>
      <c r="F4493" s="0" t="n">
        <v>0.39912037037037</v>
      </c>
      <c r="G4493" s="0" t="s">
        <v>34</v>
      </c>
      <c r="H4493" s="0" t="n">
        <v>12</v>
      </c>
    </row>
    <row r="4494" customFormat="false" ht="15" hidden="false" customHeight="false" outlineLevel="0" collapsed="false">
      <c r="A4494" s="0" t="n">
        <v>4493</v>
      </c>
      <c r="B4494" s="0" t="n">
        <v>42351</v>
      </c>
      <c r="C4494" s="0" t="s">
        <v>19</v>
      </c>
      <c r="D4494" s="0" t="s">
        <v>24</v>
      </c>
      <c r="E4494" s="0" t="n">
        <v>3</v>
      </c>
      <c r="F4494" s="0" t="n">
        <v>0.39912037037037</v>
      </c>
      <c r="G4494" s="0" t="s">
        <v>34</v>
      </c>
      <c r="H4494" s="0" t="n">
        <v>16</v>
      </c>
    </row>
    <row r="4495" customFormat="false" ht="15" hidden="false" customHeight="false" outlineLevel="0" collapsed="false">
      <c r="A4495" s="0" t="n">
        <v>4494</v>
      </c>
      <c r="B4495" s="0" t="n">
        <v>42344</v>
      </c>
      <c r="C4495" s="0" t="s">
        <v>19</v>
      </c>
      <c r="D4495" s="0" t="s">
        <v>27</v>
      </c>
      <c r="E4495" s="0" t="n">
        <v>1</v>
      </c>
      <c r="F4495" s="0" t="n">
        <v>0.399131944444444</v>
      </c>
      <c r="G4495" s="0" t="s">
        <v>34</v>
      </c>
      <c r="H4495" s="0" t="n">
        <v>16</v>
      </c>
    </row>
    <row r="4496" customFormat="false" ht="15" hidden="false" customHeight="false" outlineLevel="0" collapsed="false">
      <c r="A4496" s="0" t="n">
        <v>4495</v>
      </c>
      <c r="B4496" s="0" t="n">
        <v>42349</v>
      </c>
      <c r="C4496" s="0" t="s">
        <v>12</v>
      </c>
      <c r="D4496" s="0" t="s">
        <v>23</v>
      </c>
      <c r="E4496" s="0" t="n">
        <v>5</v>
      </c>
      <c r="F4496" s="0" t="n">
        <v>0.399143518518519</v>
      </c>
      <c r="G4496" s="0" t="s">
        <v>34</v>
      </c>
      <c r="H4496" s="0" t="n">
        <v>8</v>
      </c>
    </row>
    <row r="4497" customFormat="false" ht="15" hidden="false" customHeight="false" outlineLevel="0" collapsed="false">
      <c r="A4497" s="0" t="n">
        <v>4496</v>
      </c>
      <c r="B4497" s="0" t="n">
        <v>42350</v>
      </c>
      <c r="C4497" s="0" t="s">
        <v>15</v>
      </c>
      <c r="D4497" s="0" t="s">
        <v>24</v>
      </c>
      <c r="E4497" s="0" t="n">
        <v>4</v>
      </c>
      <c r="F4497" s="0" t="n">
        <v>0.399155092592593</v>
      </c>
      <c r="G4497" s="0" t="s">
        <v>34</v>
      </c>
      <c r="H4497" s="0" t="n">
        <v>16</v>
      </c>
    </row>
    <row r="4498" customFormat="false" ht="15" hidden="false" customHeight="false" outlineLevel="0" collapsed="false">
      <c r="A4498" s="0" t="n">
        <v>4497</v>
      </c>
      <c r="B4498" s="0" t="n">
        <v>42349</v>
      </c>
      <c r="C4498" s="0" t="s">
        <v>12</v>
      </c>
      <c r="D4498" s="0" t="s">
        <v>13</v>
      </c>
      <c r="E4498" s="0" t="n">
        <v>5</v>
      </c>
      <c r="F4498" s="0" t="n">
        <v>0.399166666666667</v>
      </c>
      <c r="G4498" s="0" t="s">
        <v>34</v>
      </c>
      <c r="H4498" s="0" t="n">
        <v>8</v>
      </c>
    </row>
    <row r="4499" customFormat="false" ht="15" hidden="false" customHeight="false" outlineLevel="0" collapsed="false">
      <c r="A4499" s="0" t="n">
        <v>4498</v>
      </c>
      <c r="B4499" s="0" t="n">
        <v>42343</v>
      </c>
      <c r="C4499" s="0" t="s">
        <v>17</v>
      </c>
      <c r="D4499" s="0" t="s">
        <v>32</v>
      </c>
      <c r="E4499" s="0" t="n">
        <v>1</v>
      </c>
      <c r="F4499" s="0" t="n">
        <v>0.399189814814815</v>
      </c>
      <c r="G4499" s="0" t="s">
        <v>34</v>
      </c>
      <c r="H4499" s="0" t="n">
        <v>8</v>
      </c>
    </row>
    <row r="4500" customFormat="false" ht="15" hidden="false" customHeight="false" outlineLevel="0" collapsed="false">
      <c r="A4500" s="0" t="n">
        <v>4499</v>
      </c>
      <c r="B4500" s="0" t="n">
        <v>42344</v>
      </c>
      <c r="C4500" s="0" t="s">
        <v>20</v>
      </c>
      <c r="D4500" s="0" t="s">
        <v>24</v>
      </c>
      <c r="E4500" s="0" t="n">
        <v>4</v>
      </c>
      <c r="F4500" s="0" t="n">
        <v>0.399201388888889</v>
      </c>
      <c r="G4500" s="0" t="s">
        <v>34</v>
      </c>
      <c r="H4500" s="0" t="n">
        <v>16</v>
      </c>
    </row>
    <row r="4501" customFormat="false" ht="15" hidden="false" customHeight="false" outlineLevel="0" collapsed="false">
      <c r="A4501" s="0" t="n">
        <v>4500</v>
      </c>
      <c r="B4501" s="0" t="n">
        <v>42347</v>
      </c>
      <c r="C4501" s="0" t="s">
        <v>12</v>
      </c>
      <c r="D4501" s="0" t="s">
        <v>30</v>
      </c>
      <c r="E4501" s="0" t="n">
        <v>1</v>
      </c>
      <c r="F4501" s="0" t="n">
        <v>0.399201388888889</v>
      </c>
      <c r="G4501" s="0" t="s">
        <v>34</v>
      </c>
      <c r="H4501" s="0" t="n">
        <v>12</v>
      </c>
    </row>
    <row r="4502" customFormat="false" ht="15" hidden="false" customHeight="false" outlineLevel="0" collapsed="false">
      <c r="A4502" s="0" t="n">
        <v>4501</v>
      </c>
      <c r="B4502" s="0" t="n">
        <v>42352</v>
      </c>
      <c r="C4502" s="0" t="s">
        <v>17</v>
      </c>
      <c r="D4502" s="0" t="s">
        <v>27</v>
      </c>
      <c r="E4502" s="0" t="n">
        <v>5</v>
      </c>
      <c r="F4502" s="0" t="n">
        <v>0.399224537037037</v>
      </c>
      <c r="G4502" s="0" t="s">
        <v>34</v>
      </c>
      <c r="H4502" s="0" t="n">
        <v>16</v>
      </c>
    </row>
    <row r="4503" customFormat="false" ht="15" hidden="false" customHeight="false" outlineLevel="0" collapsed="false">
      <c r="A4503" s="0" t="n">
        <v>4502</v>
      </c>
      <c r="B4503" s="0" t="n">
        <v>42341</v>
      </c>
      <c r="C4503" s="0" t="s">
        <v>20</v>
      </c>
      <c r="D4503" s="0" t="s">
        <v>26</v>
      </c>
      <c r="E4503" s="0" t="n">
        <v>2</v>
      </c>
      <c r="F4503" s="0" t="n">
        <v>0.399224537037037</v>
      </c>
      <c r="G4503" s="0" t="s">
        <v>34</v>
      </c>
      <c r="H4503" s="0" t="n">
        <v>12</v>
      </c>
    </row>
    <row r="4504" customFormat="false" ht="15" hidden="false" customHeight="false" outlineLevel="0" collapsed="false">
      <c r="A4504" s="0" t="n">
        <v>4503</v>
      </c>
      <c r="B4504" s="0" t="n">
        <v>42348</v>
      </c>
      <c r="C4504" s="0" t="s">
        <v>19</v>
      </c>
      <c r="D4504" s="0" t="s">
        <v>21</v>
      </c>
      <c r="E4504" s="0" t="n">
        <v>1</v>
      </c>
      <c r="F4504" s="0" t="n">
        <v>0.399224537037037</v>
      </c>
      <c r="G4504" s="0" t="s">
        <v>34</v>
      </c>
      <c r="H4504" s="0" t="n">
        <v>16</v>
      </c>
    </row>
    <row r="4505" customFormat="false" ht="15" hidden="false" customHeight="false" outlineLevel="0" collapsed="false">
      <c r="A4505" s="0" t="n">
        <v>4504</v>
      </c>
      <c r="B4505" s="0" t="n">
        <v>42346</v>
      </c>
      <c r="C4505" s="0" t="s">
        <v>12</v>
      </c>
      <c r="D4505" s="0" t="s">
        <v>31</v>
      </c>
      <c r="E4505" s="0" t="n">
        <v>3</v>
      </c>
      <c r="F4505" s="0" t="n">
        <v>0.399236111111111</v>
      </c>
      <c r="G4505" s="0" t="s">
        <v>34</v>
      </c>
      <c r="H4505" s="0" t="n">
        <v>16</v>
      </c>
    </row>
    <row r="4506" customFormat="false" ht="15" hidden="false" customHeight="false" outlineLevel="0" collapsed="false">
      <c r="A4506" s="0" t="n">
        <v>4505</v>
      </c>
      <c r="B4506" s="0" t="n">
        <v>42348</v>
      </c>
      <c r="C4506" s="0" t="s">
        <v>20</v>
      </c>
      <c r="D4506" s="0" t="s">
        <v>26</v>
      </c>
      <c r="E4506" s="0" t="n">
        <v>3</v>
      </c>
      <c r="F4506" s="0" t="n">
        <v>0.399247685185185</v>
      </c>
      <c r="G4506" s="0" t="s">
        <v>34</v>
      </c>
      <c r="H4506" s="0" t="n">
        <v>12</v>
      </c>
    </row>
    <row r="4507" customFormat="false" ht="15" hidden="false" customHeight="false" outlineLevel="0" collapsed="false">
      <c r="A4507" s="0" t="n">
        <v>4506</v>
      </c>
      <c r="B4507" s="0" t="n">
        <v>42342</v>
      </c>
      <c r="C4507" s="0" t="s">
        <v>20</v>
      </c>
      <c r="D4507" s="0" t="s">
        <v>18</v>
      </c>
      <c r="E4507" s="0" t="n">
        <v>2</v>
      </c>
      <c r="F4507" s="0" t="n">
        <v>0.399259259259259</v>
      </c>
      <c r="G4507" s="0" t="s">
        <v>34</v>
      </c>
      <c r="H4507" s="0" t="n">
        <v>16</v>
      </c>
    </row>
    <row r="4508" customFormat="false" ht="15" hidden="false" customHeight="false" outlineLevel="0" collapsed="false">
      <c r="A4508" s="0" t="n">
        <v>4507</v>
      </c>
      <c r="B4508" s="0" t="n">
        <v>42345</v>
      </c>
      <c r="C4508" s="0" t="s">
        <v>19</v>
      </c>
      <c r="D4508" s="0" t="s">
        <v>27</v>
      </c>
      <c r="E4508" s="0" t="n">
        <v>1</v>
      </c>
      <c r="F4508" s="0" t="n">
        <v>0.399259259259259</v>
      </c>
      <c r="G4508" s="0" t="s">
        <v>34</v>
      </c>
      <c r="H4508" s="0" t="n">
        <v>16</v>
      </c>
    </row>
    <row r="4509" customFormat="false" ht="15" hidden="false" customHeight="false" outlineLevel="0" collapsed="false">
      <c r="A4509" s="0" t="n">
        <v>4508</v>
      </c>
      <c r="B4509" s="0" t="n">
        <v>42344</v>
      </c>
      <c r="C4509" s="0" t="s">
        <v>20</v>
      </c>
      <c r="D4509" s="0" t="s">
        <v>30</v>
      </c>
      <c r="E4509" s="0" t="n">
        <v>5</v>
      </c>
      <c r="F4509" s="0" t="n">
        <v>0.399282407407407</v>
      </c>
      <c r="G4509" s="0" t="s">
        <v>34</v>
      </c>
      <c r="H4509" s="0" t="n">
        <v>12</v>
      </c>
    </row>
    <row r="4510" customFormat="false" ht="15" hidden="false" customHeight="false" outlineLevel="0" collapsed="false">
      <c r="A4510" s="0" t="n">
        <v>4509</v>
      </c>
      <c r="B4510" s="0" t="n">
        <v>42341</v>
      </c>
      <c r="C4510" s="0" t="s">
        <v>17</v>
      </c>
      <c r="D4510" s="0" t="s">
        <v>16</v>
      </c>
      <c r="E4510" s="0" t="n">
        <v>5</v>
      </c>
      <c r="F4510" s="0" t="n">
        <v>0.399293981481481</v>
      </c>
      <c r="G4510" s="0" t="s">
        <v>34</v>
      </c>
      <c r="H4510" s="0" t="n">
        <v>8</v>
      </c>
    </row>
    <row r="4511" customFormat="false" ht="15" hidden="false" customHeight="false" outlineLevel="0" collapsed="false">
      <c r="A4511" s="0" t="n">
        <v>4510</v>
      </c>
      <c r="B4511" s="0" t="n">
        <v>42344</v>
      </c>
      <c r="C4511" s="0" t="s">
        <v>17</v>
      </c>
      <c r="D4511" s="0" t="s">
        <v>29</v>
      </c>
      <c r="E4511" s="0" t="n">
        <v>3</v>
      </c>
      <c r="F4511" s="0" t="n">
        <v>0.399305555555556</v>
      </c>
      <c r="G4511" s="0" t="s">
        <v>34</v>
      </c>
      <c r="H4511" s="0" t="n">
        <v>12</v>
      </c>
    </row>
    <row r="4512" customFormat="false" ht="15" hidden="false" customHeight="false" outlineLevel="0" collapsed="false">
      <c r="A4512" s="0" t="n">
        <v>4511</v>
      </c>
      <c r="B4512" s="0" t="n">
        <v>42349</v>
      </c>
      <c r="C4512" s="0" t="s">
        <v>19</v>
      </c>
      <c r="D4512" s="0" t="s">
        <v>31</v>
      </c>
      <c r="E4512" s="0" t="n">
        <v>4</v>
      </c>
      <c r="F4512" s="0" t="n">
        <v>0.399328703703704</v>
      </c>
      <c r="G4512" s="0" t="s">
        <v>34</v>
      </c>
      <c r="H4512" s="0" t="n">
        <v>16</v>
      </c>
    </row>
    <row r="4513" customFormat="false" ht="15" hidden="false" customHeight="false" outlineLevel="0" collapsed="false">
      <c r="A4513" s="0" t="n">
        <v>4512</v>
      </c>
      <c r="B4513" s="0" t="n">
        <v>42346</v>
      </c>
      <c r="C4513" s="0" t="s">
        <v>17</v>
      </c>
      <c r="D4513" s="0" t="s">
        <v>28</v>
      </c>
      <c r="E4513" s="0" t="n">
        <v>3</v>
      </c>
      <c r="F4513" s="0" t="n">
        <v>0.399351851851852</v>
      </c>
      <c r="G4513" s="0" t="s">
        <v>34</v>
      </c>
      <c r="H4513" s="0" t="n">
        <v>12</v>
      </c>
    </row>
    <row r="4514" customFormat="false" ht="15" hidden="false" customHeight="false" outlineLevel="0" collapsed="false">
      <c r="A4514" s="0" t="n">
        <v>4513</v>
      </c>
      <c r="B4514" s="0" t="n">
        <v>42346</v>
      </c>
      <c r="C4514" s="0" t="s">
        <v>19</v>
      </c>
      <c r="D4514" s="0" t="s">
        <v>32</v>
      </c>
      <c r="E4514" s="0" t="n">
        <v>2</v>
      </c>
      <c r="F4514" s="0" t="n">
        <v>0.399363425925926</v>
      </c>
      <c r="G4514" s="0" t="s">
        <v>34</v>
      </c>
      <c r="H4514" s="0" t="n">
        <v>8</v>
      </c>
    </row>
    <row r="4515" customFormat="false" ht="15" hidden="false" customHeight="false" outlineLevel="0" collapsed="false">
      <c r="A4515" s="0" t="n">
        <v>4514</v>
      </c>
      <c r="B4515" s="0" t="n">
        <v>42343</v>
      </c>
      <c r="C4515" s="0" t="s">
        <v>19</v>
      </c>
      <c r="D4515" s="0" t="s">
        <v>24</v>
      </c>
      <c r="E4515" s="0" t="n">
        <v>1</v>
      </c>
      <c r="F4515" s="0" t="n">
        <v>0.399398148148148</v>
      </c>
      <c r="G4515" s="0" t="s">
        <v>34</v>
      </c>
      <c r="H4515" s="0" t="n">
        <v>16</v>
      </c>
    </row>
    <row r="4516" customFormat="false" ht="15" hidden="false" customHeight="false" outlineLevel="0" collapsed="false">
      <c r="A4516" s="0" t="n">
        <v>4515</v>
      </c>
      <c r="B4516" s="0" t="n">
        <v>42341</v>
      </c>
      <c r="C4516" s="0" t="s">
        <v>15</v>
      </c>
      <c r="D4516" s="0" t="s">
        <v>21</v>
      </c>
      <c r="E4516" s="0" t="n">
        <v>3</v>
      </c>
      <c r="F4516" s="0" t="n">
        <v>0.39943287037037</v>
      </c>
      <c r="G4516" s="0" t="s">
        <v>34</v>
      </c>
      <c r="H4516" s="0" t="n">
        <v>16</v>
      </c>
    </row>
    <row r="4517" customFormat="false" ht="15" hidden="false" customHeight="false" outlineLevel="0" collapsed="false">
      <c r="A4517" s="0" t="n">
        <v>4516</v>
      </c>
      <c r="B4517" s="0" t="n">
        <v>42342</v>
      </c>
      <c r="C4517" s="0" t="s">
        <v>17</v>
      </c>
      <c r="D4517" s="0" t="s">
        <v>22</v>
      </c>
      <c r="E4517" s="0" t="n">
        <v>2</v>
      </c>
      <c r="F4517" s="0" t="n">
        <v>0.399444444444444</v>
      </c>
      <c r="G4517" s="0" t="s">
        <v>34</v>
      </c>
      <c r="H4517" s="0" t="n">
        <v>16</v>
      </c>
    </row>
    <row r="4518" customFormat="false" ht="15" hidden="false" customHeight="false" outlineLevel="0" collapsed="false">
      <c r="A4518" s="0" t="n">
        <v>4517</v>
      </c>
      <c r="B4518" s="0" t="n">
        <v>42343</v>
      </c>
      <c r="C4518" s="0" t="s">
        <v>19</v>
      </c>
      <c r="D4518" s="0" t="s">
        <v>16</v>
      </c>
      <c r="E4518" s="0" t="n">
        <v>1</v>
      </c>
      <c r="F4518" s="0" t="n">
        <v>0.399467592592593</v>
      </c>
      <c r="G4518" s="0" t="s">
        <v>34</v>
      </c>
      <c r="H4518" s="0" t="n">
        <v>8</v>
      </c>
    </row>
    <row r="4519" customFormat="false" ht="15" hidden="false" customHeight="false" outlineLevel="0" collapsed="false">
      <c r="A4519" s="0" t="n">
        <v>4518</v>
      </c>
      <c r="B4519" s="0" t="n">
        <v>42348</v>
      </c>
      <c r="C4519" s="0" t="s">
        <v>17</v>
      </c>
      <c r="D4519" s="0" t="s">
        <v>22</v>
      </c>
      <c r="E4519" s="0" t="n">
        <v>3</v>
      </c>
      <c r="F4519" s="0" t="n">
        <v>0.399467592592593</v>
      </c>
      <c r="G4519" s="0" t="s">
        <v>34</v>
      </c>
      <c r="H4519" s="0" t="n">
        <v>16</v>
      </c>
    </row>
    <row r="4520" customFormat="false" ht="15" hidden="false" customHeight="false" outlineLevel="0" collapsed="false">
      <c r="A4520" s="0" t="n">
        <v>4519</v>
      </c>
      <c r="B4520" s="0" t="n">
        <v>42352</v>
      </c>
      <c r="C4520" s="0" t="s">
        <v>15</v>
      </c>
      <c r="D4520" s="0" t="s">
        <v>21</v>
      </c>
      <c r="E4520" s="0" t="n">
        <v>1</v>
      </c>
      <c r="F4520" s="0" t="n">
        <v>0.399467592592593</v>
      </c>
      <c r="G4520" s="0" t="s">
        <v>34</v>
      </c>
      <c r="H4520" s="0" t="n">
        <v>16</v>
      </c>
    </row>
    <row r="4521" customFormat="false" ht="15" hidden="false" customHeight="false" outlineLevel="0" collapsed="false">
      <c r="A4521" s="0" t="n">
        <v>4520</v>
      </c>
      <c r="B4521" s="0" t="n">
        <v>42344</v>
      </c>
      <c r="C4521" s="0" t="s">
        <v>17</v>
      </c>
      <c r="D4521" s="0" t="s">
        <v>30</v>
      </c>
      <c r="E4521" s="0" t="n">
        <v>1</v>
      </c>
      <c r="F4521" s="0" t="n">
        <v>0.399513888888889</v>
      </c>
      <c r="G4521" s="0" t="s">
        <v>34</v>
      </c>
      <c r="H4521" s="0" t="n">
        <v>12</v>
      </c>
    </row>
    <row r="4522" customFormat="false" ht="15" hidden="false" customHeight="false" outlineLevel="0" collapsed="false">
      <c r="A4522" s="0" t="n">
        <v>4521</v>
      </c>
      <c r="B4522" s="0" t="n">
        <v>42349</v>
      </c>
      <c r="C4522" s="0" t="s">
        <v>19</v>
      </c>
      <c r="D4522" s="0" t="s">
        <v>32</v>
      </c>
      <c r="E4522" s="0" t="n">
        <v>4</v>
      </c>
      <c r="F4522" s="0" t="n">
        <v>0.399513888888889</v>
      </c>
      <c r="G4522" s="0" t="s">
        <v>34</v>
      </c>
      <c r="H4522" s="0" t="n">
        <v>8</v>
      </c>
    </row>
    <row r="4523" customFormat="false" ht="15" hidden="false" customHeight="false" outlineLevel="0" collapsed="false">
      <c r="A4523" s="0" t="n">
        <v>4522</v>
      </c>
      <c r="B4523" s="0" t="n">
        <v>42344</v>
      </c>
      <c r="C4523" s="0" t="s">
        <v>19</v>
      </c>
      <c r="D4523" s="0" t="s">
        <v>29</v>
      </c>
      <c r="E4523" s="0" t="n">
        <v>2</v>
      </c>
      <c r="F4523" s="0" t="n">
        <v>0.399537037037037</v>
      </c>
      <c r="G4523" s="0" t="s">
        <v>34</v>
      </c>
      <c r="H4523" s="0" t="n">
        <v>12</v>
      </c>
    </row>
    <row r="4524" customFormat="false" ht="15" hidden="false" customHeight="false" outlineLevel="0" collapsed="false">
      <c r="A4524" s="0" t="n">
        <v>4523</v>
      </c>
      <c r="B4524" s="0" t="n">
        <v>42349</v>
      </c>
      <c r="C4524" s="0" t="s">
        <v>19</v>
      </c>
      <c r="D4524" s="0" t="s">
        <v>26</v>
      </c>
      <c r="E4524" s="0" t="n">
        <v>4</v>
      </c>
      <c r="F4524" s="0" t="n">
        <v>0.399537037037037</v>
      </c>
      <c r="G4524" s="0" t="s">
        <v>34</v>
      </c>
      <c r="H4524" s="0" t="n">
        <v>12</v>
      </c>
    </row>
    <row r="4525" customFormat="false" ht="15" hidden="false" customHeight="false" outlineLevel="0" collapsed="false">
      <c r="A4525" s="0" t="n">
        <v>4524</v>
      </c>
      <c r="B4525" s="0" t="n">
        <v>42345</v>
      </c>
      <c r="C4525" s="0" t="s">
        <v>17</v>
      </c>
      <c r="D4525" s="0" t="s">
        <v>30</v>
      </c>
      <c r="E4525" s="0" t="n">
        <v>5</v>
      </c>
      <c r="F4525" s="0" t="n">
        <v>0.399537037037037</v>
      </c>
      <c r="G4525" s="0" t="s">
        <v>34</v>
      </c>
      <c r="H4525" s="0" t="n">
        <v>12</v>
      </c>
    </row>
    <row r="4526" customFormat="false" ht="15" hidden="false" customHeight="false" outlineLevel="0" collapsed="false">
      <c r="A4526" s="0" t="n">
        <v>4525</v>
      </c>
      <c r="B4526" s="0" t="n">
        <v>42341</v>
      </c>
      <c r="C4526" s="0" t="s">
        <v>20</v>
      </c>
      <c r="D4526" s="0" t="s">
        <v>32</v>
      </c>
      <c r="E4526" s="0" t="n">
        <v>1</v>
      </c>
      <c r="F4526" s="0" t="n">
        <v>0.399537037037037</v>
      </c>
      <c r="G4526" s="0" t="s">
        <v>34</v>
      </c>
      <c r="H4526" s="0" t="n">
        <v>8</v>
      </c>
    </row>
    <row r="4527" customFormat="false" ht="15" hidden="false" customHeight="false" outlineLevel="0" collapsed="false">
      <c r="A4527" s="0" t="n">
        <v>4526</v>
      </c>
      <c r="B4527" s="0" t="n">
        <v>42344</v>
      </c>
      <c r="C4527" s="0" t="s">
        <v>12</v>
      </c>
      <c r="D4527" s="0" t="s">
        <v>28</v>
      </c>
      <c r="E4527" s="0" t="n">
        <v>5</v>
      </c>
      <c r="F4527" s="0" t="n">
        <v>0.399537037037037</v>
      </c>
      <c r="G4527" s="0" t="s">
        <v>34</v>
      </c>
      <c r="H4527" s="0" t="n">
        <v>12</v>
      </c>
    </row>
    <row r="4528" customFormat="false" ht="15" hidden="false" customHeight="false" outlineLevel="0" collapsed="false">
      <c r="A4528" s="0" t="n">
        <v>4527</v>
      </c>
      <c r="B4528" s="0" t="n">
        <v>42353</v>
      </c>
      <c r="C4528" s="0" t="s">
        <v>17</v>
      </c>
      <c r="D4528" s="0" t="s">
        <v>23</v>
      </c>
      <c r="E4528" s="0" t="n">
        <v>3</v>
      </c>
      <c r="F4528" s="0" t="n">
        <v>0.399571759259259</v>
      </c>
      <c r="G4528" s="0" t="s">
        <v>34</v>
      </c>
      <c r="H4528" s="0" t="n">
        <v>8</v>
      </c>
    </row>
    <row r="4529" customFormat="false" ht="15" hidden="false" customHeight="false" outlineLevel="0" collapsed="false">
      <c r="A4529" s="0" t="n">
        <v>4528</v>
      </c>
      <c r="B4529" s="0" t="n">
        <v>42345</v>
      </c>
      <c r="C4529" s="0" t="s">
        <v>12</v>
      </c>
      <c r="D4529" s="0" t="s">
        <v>21</v>
      </c>
      <c r="E4529" s="0" t="n">
        <v>4</v>
      </c>
      <c r="F4529" s="0" t="n">
        <v>0.399571759259259</v>
      </c>
      <c r="G4529" s="0" t="s">
        <v>34</v>
      </c>
      <c r="H4529" s="0" t="n">
        <v>16</v>
      </c>
    </row>
    <row r="4530" customFormat="false" ht="15" hidden="false" customHeight="false" outlineLevel="0" collapsed="false">
      <c r="A4530" s="0" t="n">
        <v>4529</v>
      </c>
      <c r="B4530" s="0" t="n">
        <v>42351</v>
      </c>
      <c r="C4530" s="0" t="s">
        <v>20</v>
      </c>
      <c r="D4530" s="0" t="s">
        <v>22</v>
      </c>
      <c r="E4530" s="0" t="n">
        <v>4</v>
      </c>
      <c r="F4530" s="0" t="n">
        <v>0.399594907407407</v>
      </c>
      <c r="G4530" s="0" t="s">
        <v>34</v>
      </c>
      <c r="H4530" s="0" t="n">
        <v>16</v>
      </c>
    </row>
    <row r="4531" customFormat="false" ht="15" hidden="false" customHeight="false" outlineLevel="0" collapsed="false">
      <c r="A4531" s="0" t="n">
        <v>4530</v>
      </c>
      <c r="B4531" s="0" t="n">
        <v>42348</v>
      </c>
      <c r="C4531" s="0" t="s">
        <v>12</v>
      </c>
      <c r="D4531" s="0" t="s">
        <v>28</v>
      </c>
      <c r="E4531" s="0" t="n">
        <v>2</v>
      </c>
      <c r="F4531" s="0" t="n">
        <v>0.399606481481481</v>
      </c>
      <c r="G4531" s="0" t="s">
        <v>34</v>
      </c>
      <c r="H4531" s="0" t="n">
        <v>12</v>
      </c>
    </row>
    <row r="4532" customFormat="false" ht="15" hidden="false" customHeight="false" outlineLevel="0" collapsed="false">
      <c r="A4532" s="0" t="n">
        <v>4531</v>
      </c>
      <c r="B4532" s="0" t="n">
        <v>42350</v>
      </c>
      <c r="C4532" s="0" t="s">
        <v>15</v>
      </c>
      <c r="D4532" s="0" t="s">
        <v>32</v>
      </c>
      <c r="E4532" s="0" t="n">
        <v>5</v>
      </c>
      <c r="F4532" s="0" t="n">
        <v>0.399606481481481</v>
      </c>
      <c r="G4532" s="0" t="s">
        <v>34</v>
      </c>
      <c r="H4532" s="0" t="n">
        <v>8</v>
      </c>
    </row>
    <row r="4533" customFormat="false" ht="15" hidden="false" customHeight="false" outlineLevel="0" collapsed="false">
      <c r="A4533" s="0" t="n">
        <v>4532</v>
      </c>
      <c r="B4533" s="0" t="n">
        <v>42346</v>
      </c>
      <c r="C4533" s="0" t="s">
        <v>15</v>
      </c>
      <c r="D4533" s="0" t="s">
        <v>25</v>
      </c>
      <c r="E4533" s="0" t="n">
        <v>1</v>
      </c>
      <c r="F4533" s="0" t="n">
        <v>0.399618055555556</v>
      </c>
      <c r="G4533" s="0" t="s">
        <v>34</v>
      </c>
      <c r="H4533" s="0" t="n">
        <v>8</v>
      </c>
    </row>
    <row r="4534" customFormat="false" ht="15" hidden="false" customHeight="false" outlineLevel="0" collapsed="false">
      <c r="A4534" s="0" t="n">
        <v>4533</v>
      </c>
      <c r="B4534" s="0" t="n">
        <v>42342</v>
      </c>
      <c r="C4534" s="0" t="s">
        <v>12</v>
      </c>
      <c r="D4534" s="0" t="s">
        <v>13</v>
      </c>
      <c r="E4534" s="0" t="n">
        <v>3</v>
      </c>
      <c r="F4534" s="0" t="n">
        <v>0.39962962962963</v>
      </c>
      <c r="G4534" s="0" t="s">
        <v>34</v>
      </c>
      <c r="H4534" s="0" t="n">
        <v>8</v>
      </c>
    </row>
    <row r="4535" customFormat="false" ht="15" hidden="false" customHeight="false" outlineLevel="0" collapsed="false">
      <c r="A4535" s="0" t="n">
        <v>4534</v>
      </c>
      <c r="B4535" s="0" t="n">
        <v>42346</v>
      </c>
      <c r="C4535" s="0" t="s">
        <v>17</v>
      </c>
      <c r="D4535" s="0" t="s">
        <v>13</v>
      </c>
      <c r="E4535" s="0" t="n">
        <v>1</v>
      </c>
      <c r="F4535" s="0" t="n">
        <v>0.399641203703704</v>
      </c>
      <c r="G4535" s="0" t="s">
        <v>34</v>
      </c>
      <c r="H4535" s="0" t="n">
        <v>8</v>
      </c>
    </row>
    <row r="4536" customFormat="false" ht="15" hidden="false" customHeight="false" outlineLevel="0" collapsed="false">
      <c r="A4536" s="0" t="n">
        <v>4535</v>
      </c>
      <c r="B4536" s="0" t="n">
        <v>42348</v>
      </c>
      <c r="C4536" s="0" t="s">
        <v>15</v>
      </c>
      <c r="D4536" s="0" t="s">
        <v>26</v>
      </c>
      <c r="E4536" s="0" t="n">
        <v>5</v>
      </c>
      <c r="F4536" s="0" t="n">
        <v>0.399641203703704</v>
      </c>
      <c r="G4536" s="0" t="s">
        <v>34</v>
      </c>
      <c r="H4536" s="0" t="n">
        <v>12</v>
      </c>
    </row>
    <row r="4537" customFormat="false" ht="15" hidden="false" customHeight="false" outlineLevel="0" collapsed="false">
      <c r="A4537" s="0" t="n">
        <v>4536</v>
      </c>
      <c r="B4537" s="0" t="n">
        <v>42352</v>
      </c>
      <c r="C4537" s="0" t="s">
        <v>15</v>
      </c>
      <c r="D4537" s="0" t="s">
        <v>13</v>
      </c>
      <c r="E4537" s="0" t="n">
        <v>5</v>
      </c>
      <c r="F4537" s="0" t="n">
        <v>0.399652777777778</v>
      </c>
      <c r="G4537" s="0" t="s">
        <v>34</v>
      </c>
      <c r="H4537" s="0" t="n">
        <v>8</v>
      </c>
    </row>
    <row r="4538" customFormat="false" ht="15" hidden="false" customHeight="false" outlineLevel="0" collapsed="false">
      <c r="A4538" s="0" t="n">
        <v>4537</v>
      </c>
      <c r="B4538" s="0" t="n">
        <v>42346</v>
      </c>
      <c r="C4538" s="0" t="s">
        <v>15</v>
      </c>
      <c r="D4538" s="0" t="s">
        <v>23</v>
      </c>
      <c r="E4538" s="0" t="n">
        <v>5</v>
      </c>
      <c r="F4538" s="0" t="n">
        <v>0.399652777777778</v>
      </c>
      <c r="G4538" s="0" t="s">
        <v>34</v>
      </c>
      <c r="H4538" s="0" t="n">
        <v>8</v>
      </c>
    </row>
    <row r="4539" customFormat="false" ht="15" hidden="false" customHeight="false" outlineLevel="0" collapsed="false">
      <c r="A4539" s="0" t="n">
        <v>4538</v>
      </c>
      <c r="B4539" s="0" t="n">
        <v>42342</v>
      </c>
      <c r="C4539" s="0" t="s">
        <v>15</v>
      </c>
      <c r="D4539" s="0" t="s">
        <v>31</v>
      </c>
      <c r="E4539" s="0" t="n">
        <v>5</v>
      </c>
      <c r="F4539" s="0" t="n">
        <v>0.399664351851852</v>
      </c>
      <c r="G4539" s="0" t="s">
        <v>34</v>
      </c>
      <c r="H4539" s="0" t="n">
        <v>16</v>
      </c>
    </row>
    <row r="4540" customFormat="false" ht="15" hidden="false" customHeight="false" outlineLevel="0" collapsed="false">
      <c r="A4540" s="0" t="n">
        <v>4539</v>
      </c>
      <c r="B4540" s="0" t="n">
        <v>42346</v>
      </c>
      <c r="C4540" s="0" t="s">
        <v>15</v>
      </c>
      <c r="D4540" s="0" t="s">
        <v>24</v>
      </c>
      <c r="E4540" s="0" t="n">
        <v>1</v>
      </c>
      <c r="F4540" s="0" t="n">
        <v>0.399675925925926</v>
      </c>
      <c r="G4540" s="0" t="s">
        <v>34</v>
      </c>
      <c r="H4540" s="0" t="n">
        <v>16</v>
      </c>
    </row>
    <row r="4541" customFormat="false" ht="15" hidden="false" customHeight="false" outlineLevel="0" collapsed="false">
      <c r="A4541" s="0" t="n">
        <v>4540</v>
      </c>
      <c r="B4541" s="0" t="n">
        <v>42341</v>
      </c>
      <c r="C4541" s="0" t="s">
        <v>15</v>
      </c>
      <c r="D4541" s="0" t="s">
        <v>22</v>
      </c>
      <c r="E4541" s="0" t="n">
        <v>5</v>
      </c>
      <c r="F4541" s="0" t="n">
        <v>0.399675925925926</v>
      </c>
      <c r="G4541" s="0" t="s">
        <v>34</v>
      </c>
      <c r="H4541" s="0" t="n">
        <v>16</v>
      </c>
    </row>
    <row r="4542" customFormat="false" ht="15" hidden="false" customHeight="false" outlineLevel="0" collapsed="false">
      <c r="A4542" s="0" t="n">
        <v>4541</v>
      </c>
      <c r="B4542" s="0" t="n">
        <v>42342</v>
      </c>
      <c r="C4542" s="0" t="s">
        <v>19</v>
      </c>
      <c r="D4542" s="0" t="s">
        <v>33</v>
      </c>
      <c r="E4542" s="0" t="n">
        <v>4</v>
      </c>
      <c r="F4542" s="0" t="n">
        <v>0.399675925925926</v>
      </c>
      <c r="G4542" s="0" t="s">
        <v>34</v>
      </c>
      <c r="H4542" s="0" t="n">
        <v>16</v>
      </c>
    </row>
    <row r="4543" customFormat="false" ht="15" hidden="false" customHeight="false" outlineLevel="0" collapsed="false">
      <c r="A4543" s="0" t="n">
        <v>4542</v>
      </c>
      <c r="B4543" s="0" t="n">
        <v>42345</v>
      </c>
      <c r="C4543" s="0" t="s">
        <v>19</v>
      </c>
      <c r="D4543" s="0" t="s">
        <v>13</v>
      </c>
      <c r="E4543" s="0" t="n">
        <v>5</v>
      </c>
      <c r="F4543" s="0" t="n">
        <v>0.399699074074074</v>
      </c>
      <c r="G4543" s="0" t="s">
        <v>34</v>
      </c>
      <c r="H4543" s="0" t="n">
        <v>8</v>
      </c>
    </row>
    <row r="4544" customFormat="false" ht="15" hidden="false" customHeight="false" outlineLevel="0" collapsed="false">
      <c r="A4544" s="0" t="n">
        <v>4543</v>
      </c>
      <c r="B4544" s="0" t="n">
        <v>42347</v>
      </c>
      <c r="C4544" s="0" t="s">
        <v>20</v>
      </c>
      <c r="D4544" s="0" t="s">
        <v>33</v>
      </c>
      <c r="E4544" s="0" t="n">
        <v>3</v>
      </c>
      <c r="F4544" s="0" t="n">
        <v>0.399699074074074</v>
      </c>
      <c r="G4544" s="0" t="s">
        <v>34</v>
      </c>
      <c r="H4544" s="0" t="n">
        <v>16</v>
      </c>
    </row>
    <row r="4545" customFormat="false" ht="15" hidden="false" customHeight="false" outlineLevel="0" collapsed="false">
      <c r="A4545" s="0" t="n">
        <v>4544</v>
      </c>
      <c r="B4545" s="0" t="n">
        <v>42344</v>
      </c>
      <c r="C4545" s="0" t="s">
        <v>12</v>
      </c>
      <c r="D4545" s="0" t="s">
        <v>24</v>
      </c>
      <c r="E4545" s="0" t="n">
        <v>3</v>
      </c>
      <c r="F4545" s="0" t="n">
        <v>0.399710648148148</v>
      </c>
      <c r="G4545" s="0" t="s">
        <v>34</v>
      </c>
      <c r="H4545" s="0" t="n">
        <v>16</v>
      </c>
    </row>
    <row r="4546" customFormat="false" ht="15" hidden="false" customHeight="false" outlineLevel="0" collapsed="false">
      <c r="A4546" s="0" t="n">
        <v>4545</v>
      </c>
      <c r="B4546" s="0" t="n">
        <v>42343</v>
      </c>
      <c r="C4546" s="0" t="s">
        <v>20</v>
      </c>
      <c r="D4546" s="0" t="s">
        <v>30</v>
      </c>
      <c r="E4546" s="0" t="n">
        <v>5</v>
      </c>
      <c r="F4546" s="0" t="n">
        <v>0.399722222222222</v>
      </c>
      <c r="G4546" s="0" t="s">
        <v>34</v>
      </c>
      <c r="H4546" s="0" t="n">
        <v>12</v>
      </c>
    </row>
    <row r="4547" customFormat="false" ht="15" hidden="false" customHeight="false" outlineLevel="0" collapsed="false">
      <c r="A4547" s="0" t="n">
        <v>4546</v>
      </c>
      <c r="B4547" s="0" t="n">
        <v>42351</v>
      </c>
      <c r="C4547" s="0" t="s">
        <v>15</v>
      </c>
      <c r="D4547" s="0" t="s">
        <v>16</v>
      </c>
      <c r="E4547" s="0" t="n">
        <v>3</v>
      </c>
      <c r="F4547" s="0" t="n">
        <v>0.399733796296296</v>
      </c>
      <c r="G4547" s="0" t="s">
        <v>34</v>
      </c>
      <c r="H4547" s="0" t="n">
        <v>8</v>
      </c>
    </row>
    <row r="4548" customFormat="false" ht="15" hidden="false" customHeight="false" outlineLevel="0" collapsed="false">
      <c r="A4548" s="0" t="n">
        <v>4547</v>
      </c>
      <c r="B4548" s="0" t="n">
        <v>42347</v>
      </c>
      <c r="C4548" s="0" t="s">
        <v>19</v>
      </c>
      <c r="D4548" s="0" t="s">
        <v>24</v>
      </c>
      <c r="E4548" s="0" t="n">
        <v>4</v>
      </c>
      <c r="F4548" s="0" t="n">
        <v>0.39974537037037</v>
      </c>
      <c r="G4548" s="0" t="s">
        <v>34</v>
      </c>
      <c r="H4548" s="0" t="n">
        <v>16</v>
      </c>
    </row>
    <row r="4549" customFormat="false" ht="15" hidden="false" customHeight="false" outlineLevel="0" collapsed="false">
      <c r="A4549" s="0" t="n">
        <v>4548</v>
      </c>
      <c r="B4549" s="0" t="n">
        <v>42344</v>
      </c>
      <c r="C4549" s="0" t="s">
        <v>20</v>
      </c>
      <c r="D4549" s="0" t="s">
        <v>26</v>
      </c>
      <c r="E4549" s="0" t="n">
        <v>1</v>
      </c>
      <c r="F4549" s="0" t="n">
        <v>0.39974537037037</v>
      </c>
      <c r="G4549" s="0" t="s">
        <v>34</v>
      </c>
      <c r="H4549" s="0" t="n">
        <v>12</v>
      </c>
    </row>
    <row r="4550" customFormat="false" ht="15" hidden="false" customHeight="false" outlineLevel="0" collapsed="false">
      <c r="A4550" s="0" t="n">
        <v>4549</v>
      </c>
      <c r="B4550" s="0" t="n">
        <v>42352</v>
      </c>
      <c r="C4550" s="0" t="s">
        <v>19</v>
      </c>
      <c r="D4550" s="0" t="s">
        <v>22</v>
      </c>
      <c r="E4550" s="0" t="n">
        <v>4</v>
      </c>
      <c r="F4550" s="0" t="n">
        <v>0.399768518518519</v>
      </c>
      <c r="G4550" s="0" t="s">
        <v>34</v>
      </c>
      <c r="H4550" s="0" t="n">
        <v>16</v>
      </c>
    </row>
    <row r="4551" customFormat="false" ht="15" hidden="false" customHeight="false" outlineLevel="0" collapsed="false">
      <c r="A4551" s="0" t="n">
        <v>4550</v>
      </c>
      <c r="B4551" s="0" t="n">
        <v>42346</v>
      </c>
      <c r="C4551" s="0" t="s">
        <v>20</v>
      </c>
      <c r="D4551" s="0" t="s">
        <v>16</v>
      </c>
      <c r="E4551" s="0" t="n">
        <v>5</v>
      </c>
      <c r="F4551" s="0" t="n">
        <v>0.399791666666667</v>
      </c>
      <c r="G4551" s="0" t="s">
        <v>34</v>
      </c>
      <c r="H4551" s="0" t="n">
        <v>8</v>
      </c>
    </row>
    <row r="4552" customFormat="false" ht="15" hidden="false" customHeight="false" outlineLevel="0" collapsed="false">
      <c r="A4552" s="0" t="n">
        <v>4551</v>
      </c>
      <c r="B4552" s="0" t="n">
        <v>42349</v>
      </c>
      <c r="C4552" s="0" t="s">
        <v>19</v>
      </c>
      <c r="D4552" s="0" t="s">
        <v>24</v>
      </c>
      <c r="E4552" s="0" t="n">
        <v>4</v>
      </c>
      <c r="F4552" s="0" t="n">
        <v>0.399803240740741</v>
      </c>
      <c r="G4552" s="0" t="s">
        <v>34</v>
      </c>
      <c r="H4552" s="0" t="n">
        <v>16</v>
      </c>
    </row>
    <row r="4553" customFormat="false" ht="15" hidden="false" customHeight="false" outlineLevel="0" collapsed="false">
      <c r="A4553" s="0" t="n">
        <v>4552</v>
      </c>
      <c r="B4553" s="0" t="n">
        <v>42352</v>
      </c>
      <c r="C4553" s="0" t="s">
        <v>20</v>
      </c>
      <c r="D4553" s="0" t="s">
        <v>22</v>
      </c>
      <c r="E4553" s="0" t="n">
        <v>4</v>
      </c>
      <c r="F4553" s="0" t="n">
        <v>0.399814814814815</v>
      </c>
      <c r="G4553" s="0" t="s">
        <v>34</v>
      </c>
      <c r="H4553" s="0" t="n">
        <v>16</v>
      </c>
    </row>
    <row r="4554" customFormat="false" ht="15" hidden="false" customHeight="false" outlineLevel="0" collapsed="false">
      <c r="A4554" s="0" t="n">
        <v>4553</v>
      </c>
      <c r="B4554" s="0" t="n">
        <v>42347</v>
      </c>
      <c r="C4554" s="0" t="s">
        <v>17</v>
      </c>
      <c r="D4554" s="0" t="s">
        <v>22</v>
      </c>
      <c r="E4554" s="0" t="n">
        <v>2</v>
      </c>
      <c r="F4554" s="0" t="n">
        <v>0.399814814814815</v>
      </c>
      <c r="G4554" s="0" t="s">
        <v>34</v>
      </c>
      <c r="H4554" s="0" t="n">
        <v>16</v>
      </c>
    </row>
    <row r="4555" customFormat="false" ht="15" hidden="false" customHeight="false" outlineLevel="0" collapsed="false">
      <c r="A4555" s="0" t="n">
        <v>4554</v>
      </c>
      <c r="B4555" s="0" t="n">
        <v>42352</v>
      </c>
      <c r="C4555" s="0" t="s">
        <v>15</v>
      </c>
      <c r="D4555" s="0" t="s">
        <v>24</v>
      </c>
      <c r="E4555" s="0" t="n">
        <v>5</v>
      </c>
      <c r="F4555" s="0" t="n">
        <v>0.399814814814815</v>
      </c>
      <c r="G4555" s="0" t="s">
        <v>34</v>
      </c>
      <c r="H4555" s="0" t="n">
        <v>16</v>
      </c>
    </row>
    <row r="4556" customFormat="false" ht="15" hidden="false" customHeight="false" outlineLevel="0" collapsed="false">
      <c r="A4556" s="0" t="n">
        <v>4555</v>
      </c>
      <c r="B4556" s="0" t="n">
        <v>42344</v>
      </c>
      <c r="C4556" s="0" t="s">
        <v>12</v>
      </c>
      <c r="D4556" s="0" t="s">
        <v>23</v>
      </c>
      <c r="E4556" s="0" t="n">
        <v>1</v>
      </c>
      <c r="F4556" s="0" t="n">
        <v>0.399826388888889</v>
      </c>
      <c r="G4556" s="0" t="s">
        <v>34</v>
      </c>
      <c r="H4556" s="0" t="n">
        <v>8</v>
      </c>
    </row>
    <row r="4557" customFormat="false" ht="15" hidden="false" customHeight="false" outlineLevel="0" collapsed="false">
      <c r="A4557" s="0" t="n">
        <v>4556</v>
      </c>
      <c r="B4557" s="0" t="n">
        <v>42344</v>
      </c>
      <c r="C4557" s="0" t="s">
        <v>20</v>
      </c>
      <c r="D4557" s="0" t="s">
        <v>25</v>
      </c>
      <c r="E4557" s="0" t="n">
        <v>5</v>
      </c>
      <c r="F4557" s="0" t="n">
        <v>0.399826388888889</v>
      </c>
      <c r="G4557" s="0" t="s">
        <v>34</v>
      </c>
      <c r="H4557" s="0" t="n">
        <v>8</v>
      </c>
    </row>
    <row r="4558" customFormat="false" ht="15" hidden="false" customHeight="false" outlineLevel="0" collapsed="false">
      <c r="A4558" s="0" t="n">
        <v>4557</v>
      </c>
      <c r="B4558" s="0" t="n">
        <v>42343</v>
      </c>
      <c r="C4558" s="0" t="s">
        <v>17</v>
      </c>
      <c r="D4558" s="0" t="s">
        <v>23</v>
      </c>
      <c r="E4558" s="0" t="n">
        <v>3</v>
      </c>
      <c r="F4558" s="0" t="n">
        <v>0.399837962962963</v>
      </c>
      <c r="G4558" s="0" t="s">
        <v>34</v>
      </c>
      <c r="H4558" s="0" t="n">
        <v>8</v>
      </c>
    </row>
    <row r="4559" customFormat="false" ht="15" hidden="false" customHeight="false" outlineLevel="0" collapsed="false">
      <c r="A4559" s="0" t="n">
        <v>4558</v>
      </c>
      <c r="B4559" s="0" t="n">
        <v>42345</v>
      </c>
      <c r="C4559" s="0" t="s">
        <v>15</v>
      </c>
      <c r="D4559" s="0" t="s">
        <v>26</v>
      </c>
      <c r="E4559" s="0" t="n">
        <v>4</v>
      </c>
      <c r="F4559" s="0" t="n">
        <v>0.399837962962963</v>
      </c>
      <c r="G4559" s="0" t="s">
        <v>34</v>
      </c>
      <c r="H4559" s="0" t="n">
        <v>12</v>
      </c>
    </row>
    <row r="4560" customFormat="false" ht="15" hidden="false" customHeight="false" outlineLevel="0" collapsed="false">
      <c r="A4560" s="0" t="n">
        <v>4559</v>
      </c>
      <c r="B4560" s="0" t="n">
        <v>42349</v>
      </c>
      <c r="C4560" s="0" t="s">
        <v>19</v>
      </c>
      <c r="D4560" s="0" t="s">
        <v>13</v>
      </c>
      <c r="E4560" s="0" t="n">
        <v>2</v>
      </c>
      <c r="F4560" s="0" t="n">
        <v>0.399837962962963</v>
      </c>
      <c r="G4560" s="0" t="s">
        <v>34</v>
      </c>
      <c r="H4560" s="0" t="n">
        <v>8</v>
      </c>
    </row>
    <row r="4561" customFormat="false" ht="15" hidden="false" customHeight="false" outlineLevel="0" collapsed="false">
      <c r="A4561" s="0" t="n">
        <v>4560</v>
      </c>
      <c r="B4561" s="0" t="n">
        <v>42352</v>
      </c>
      <c r="C4561" s="0" t="s">
        <v>20</v>
      </c>
      <c r="D4561" s="0" t="s">
        <v>16</v>
      </c>
      <c r="E4561" s="0" t="n">
        <v>2</v>
      </c>
      <c r="F4561" s="0" t="n">
        <v>0.399849537037037</v>
      </c>
      <c r="G4561" s="0" t="s">
        <v>34</v>
      </c>
      <c r="H4561" s="0" t="n">
        <v>8</v>
      </c>
    </row>
    <row r="4562" customFormat="false" ht="15" hidden="false" customHeight="false" outlineLevel="0" collapsed="false">
      <c r="A4562" s="0" t="n">
        <v>4561</v>
      </c>
      <c r="B4562" s="0" t="n">
        <v>42349</v>
      </c>
      <c r="C4562" s="0" t="s">
        <v>19</v>
      </c>
      <c r="D4562" s="0" t="s">
        <v>29</v>
      </c>
      <c r="E4562" s="0" t="n">
        <v>5</v>
      </c>
      <c r="F4562" s="0" t="n">
        <v>0.399849537037037</v>
      </c>
      <c r="G4562" s="0" t="s">
        <v>34</v>
      </c>
      <c r="H4562" s="0" t="n">
        <v>12</v>
      </c>
    </row>
    <row r="4563" customFormat="false" ht="15" hidden="false" customHeight="false" outlineLevel="0" collapsed="false">
      <c r="A4563" s="0" t="n">
        <v>4562</v>
      </c>
      <c r="B4563" s="0" t="n">
        <v>42345</v>
      </c>
      <c r="C4563" s="0" t="s">
        <v>20</v>
      </c>
      <c r="D4563" s="0" t="s">
        <v>13</v>
      </c>
      <c r="E4563" s="0" t="n">
        <v>1</v>
      </c>
      <c r="F4563" s="0" t="n">
        <v>0.399849537037037</v>
      </c>
      <c r="G4563" s="0" t="s">
        <v>34</v>
      </c>
      <c r="H4563" s="0" t="n">
        <v>8</v>
      </c>
    </row>
    <row r="4564" customFormat="false" ht="15" hidden="false" customHeight="false" outlineLevel="0" collapsed="false">
      <c r="A4564" s="0" t="n">
        <v>4563</v>
      </c>
      <c r="B4564" s="0" t="n">
        <v>42342</v>
      </c>
      <c r="C4564" s="0" t="s">
        <v>19</v>
      </c>
      <c r="D4564" s="0" t="s">
        <v>28</v>
      </c>
      <c r="E4564" s="0" t="n">
        <v>1</v>
      </c>
      <c r="F4564" s="0" t="n">
        <v>0.399861111111111</v>
      </c>
      <c r="G4564" s="0" t="s">
        <v>34</v>
      </c>
      <c r="H4564" s="0" t="n">
        <v>12</v>
      </c>
    </row>
    <row r="4565" customFormat="false" ht="15" hidden="false" customHeight="false" outlineLevel="0" collapsed="false">
      <c r="A4565" s="0" t="n">
        <v>4564</v>
      </c>
      <c r="B4565" s="0" t="n">
        <v>42341</v>
      </c>
      <c r="C4565" s="0" t="s">
        <v>19</v>
      </c>
      <c r="D4565" s="0" t="s">
        <v>33</v>
      </c>
      <c r="E4565" s="0" t="n">
        <v>5</v>
      </c>
      <c r="F4565" s="0" t="n">
        <v>0.399861111111111</v>
      </c>
      <c r="G4565" s="0" t="s">
        <v>34</v>
      </c>
      <c r="H4565" s="0" t="n">
        <v>16</v>
      </c>
    </row>
    <row r="4566" customFormat="false" ht="15" hidden="false" customHeight="false" outlineLevel="0" collapsed="false">
      <c r="A4566" s="0" t="n">
        <v>4565</v>
      </c>
      <c r="B4566" s="0" t="n">
        <v>42352</v>
      </c>
      <c r="C4566" s="0" t="s">
        <v>19</v>
      </c>
      <c r="D4566" s="0" t="s">
        <v>31</v>
      </c>
      <c r="E4566" s="0" t="n">
        <v>4</v>
      </c>
      <c r="F4566" s="0" t="n">
        <v>0.399861111111111</v>
      </c>
      <c r="G4566" s="0" t="s">
        <v>34</v>
      </c>
      <c r="H4566" s="0" t="n">
        <v>16</v>
      </c>
    </row>
    <row r="4567" customFormat="false" ht="15" hidden="false" customHeight="false" outlineLevel="0" collapsed="false">
      <c r="A4567" s="0" t="n">
        <v>4566</v>
      </c>
      <c r="B4567" s="0" t="n">
        <v>42348</v>
      </c>
      <c r="C4567" s="0" t="s">
        <v>20</v>
      </c>
      <c r="D4567" s="0" t="s">
        <v>27</v>
      </c>
      <c r="E4567" s="0" t="n">
        <v>5</v>
      </c>
      <c r="F4567" s="0" t="n">
        <v>0.399884259259259</v>
      </c>
      <c r="G4567" s="0" t="s">
        <v>34</v>
      </c>
      <c r="H4567" s="0" t="n">
        <v>16</v>
      </c>
    </row>
    <row r="4568" customFormat="false" ht="15" hidden="false" customHeight="false" outlineLevel="0" collapsed="false">
      <c r="A4568" s="0" t="n">
        <v>4567</v>
      </c>
      <c r="B4568" s="0" t="n">
        <v>42347</v>
      </c>
      <c r="C4568" s="0" t="s">
        <v>19</v>
      </c>
      <c r="D4568" s="0" t="s">
        <v>22</v>
      </c>
      <c r="E4568" s="0" t="n">
        <v>5</v>
      </c>
      <c r="F4568" s="0" t="n">
        <v>0.39994212962963</v>
      </c>
      <c r="G4568" s="0" t="s">
        <v>34</v>
      </c>
      <c r="H4568" s="0" t="n">
        <v>16</v>
      </c>
    </row>
    <row r="4569" customFormat="false" ht="15" hidden="false" customHeight="false" outlineLevel="0" collapsed="false">
      <c r="A4569" s="0" t="n">
        <v>4568</v>
      </c>
      <c r="B4569" s="0" t="n">
        <v>42347</v>
      </c>
      <c r="C4569" s="0" t="s">
        <v>15</v>
      </c>
      <c r="D4569" s="0" t="s">
        <v>24</v>
      </c>
      <c r="E4569" s="0" t="n">
        <v>1</v>
      </c>
      <c r="F4569" s="0" t="n">
        <v>0.39994212962963</v>
      </c>
      <c r="G4569" s="0" t="s">
        <v>34</v>
      </c>
      <c r="H4569" s="0" t="n">
        <v>16</v>
      </c>
    </row>
    <row r="4570" customFormat="false" ht="15" hidden="false" customHeight="false" outlineLevel="0" collapsed="false">
      <c r="A4570" s="0" t="n">
        <v>4569</v>
      </c>
      <c r="B4570" s="0" t="n">
        <v>42346</v>
      </c>
      <c r="C4570" s="0" t="s">
        <v>20</v>
      </c>
      <c r="D4570" s="0" t="s">
        <v>24</v>
      </c>
      <c r="E4570" s="0" t="n">
        <v>3</v>
      </c>
      <c r="F4570" s="0" t="n">
        <v>0.399965277777778</v>
      </c>
      <c r="G4570" s="0" t="s">
        <v>34</v>
      </c>
      <c r="H4570" s="0" t="n">
        <v>16</v>
      </c>
    </row>
    <row r="4571" customFormat="false" ht="15" hidden="false" customHeight="false" outlineLevel="0" collapsed="false">
      <c r="A4571" s="0" t="n">
        <v>4570</v>
      </c>
      <c r="B4571" s="0" t="n">
        <v>42344</v>
      </c>
      <c r="C4571" s="0" t="s">
        <v>17</v>
      </c>
      <c r="D4571" s="0" t="s">
        <v>26</v>
      </c>
      <c r="E4571" s="0" t="n">
        <v>3</v>
      </c>
      <c r="F4571" s="0" t="n">
        <v>0.399965277777778</v>
      </c>
      <c r="G4571" s="0" t="s">
        <v>34</v>
      </c>
      <c r="H4571" s="0" t="n">
        <v>12</v>
      </c>
    </row>
    <row r="4572" customFormat="false" ht="15" hidden="false" customHeight="false" outlineLevel="0" collapsed="false">
      <c r="A4572" s="0" t="n">
        <v>4571</v>
      </c>
      <c r="B4572" s="0" t="n">
        <v>42342</v>
      </c>
      <c r="C4572" s="0" t="s">
        <v>17</v>
      </c>
      <c r="D4572" s="0" t="s">
        <v>27</v>
      </c>
      <c r="E4572" s="0" t="n">
        <v>5</v>
      </c>
      <c r="F4572" s="0" t="n">
        <v>0.399965277777778</v>
      </c>
      <c r="G4572" s="0" t="s">
        <v>34</v>
      </c>
      <c r="H4572" s="0" t="n">
        <v>16</v>
      </c>
    </row>
    <row r="4573" customFormat="false" ht="15" hidden="false" customHeight="false" outlineLevel="0" collapsed="false">
      <c r="A4573" s="0" t="n">
        <v>4572</v>
      </c>
      <c r="B4573" s="0" t="n">
        <v>42352</v>
      </c>
      <c r="C4573" s="0" t="s">
        <v>20</v>
      </c>
      <c r="D4573" s="0" t="s">
        <v>31</v>
      </c>
      <c r="E4573" s="0" t="n">
        <v>5</v>
      </c>
      <c r="F4573" s="0" t="n">
        <v>0.399976851851852</v>
      </c>
      <c r="G4573" s="0" t="s">
        <v>34</v>
      </c>
      <c r="H4573" s="0" t="n">
        <v>16</v>
      </c>
    </row>
    <row r="4574" customFormat="false" ht="15" hidden="false" customHeight="false" outlineLevel="0" collapsed="false">
      <c r="A4574" s="0" t="n">
        <v>4573</v>
      </c>
      <c r="B4574" s="0" t="n">
        <v>42353</v>
      </c>
      <c r="C4574" s="0" t="s">
        <v>20</v>
      </c>
      <c r="D4574" s="0" t="s">
        <v>16</v>
      </c>
      <c r="E4574" s="0" t="n">
        <v>4</v>
      </c>
      <c r="F4574" s="0" t="n">
        <v>0.399976851851852</v>
      </c>
      <c r="G4574" s="0" t="s">
        <v>34</v>
      </c>
      <c r="H4574" s="0" t="n">
        <v>8</v>
      </c>
    </row>
    <row r="4575" customFormat="false" ht="15" hidden="false" customHeight="false" outlineLevel="0" collapsed="false">
      <c r="A4575" s="0" t="n">
        <v>4574</v>
      </c>
      <c r="B4575" s="0" t="n">
        <v>42341</v>
      </c>
      <c r="C4575" s="0" t="s">
        <v>20</v>
      </c>
      <c r="D4575" s="0" t="s">
        <v>31</v>
      </c>
      <c r="E4575" s="0" t="n">
        <v>5</v>
      </c>
      <c r="F4575" s="0" t="n">
        <v>0.399988425925926</v>
      </c>
      <c r="G4575" s="0" t="s">
        <v>34</v>
      </c>
      <c r="H4575" s="0" t="n">
        <v>16</v>
      </c>
    </row>
    <row r="4576" customFormat="false" ht="15" hidden="false" customHeight="false" outlineLevel="0" collapsed="false">
      <c r="A4576" s="0" t="n">
        <v>4575</v>
      </c>
      <c r="B4576" s="0" t="n">
        <v>42347</v>
      </c>
      <c r="C4576" s="0" t="s">
        <v>20</v>
      </c>
      <c r="D4576" s="0" t="s">
        <v>22</v>
      </c>
      <c r="E4576" s="0" t="n">
        <v>2</v>
      </c>
      <c r="F4576" s="0" t="n">
        <v>0.399988425925926</v>
      </c>
      <c r="G4576" s="0" t="s">
        <v>34</v>
      </c>
      <c r="H4576" s="0" t="n">
        <v>16</v>
      </c>
    </row>
    <row r="4577" customFormat="false" ht="15" hidden="false" customHeight="false" outlineLevel="0" collapsed="false">
      <c r="A4577" s="0" t="n">
        <v>4576</v>
      </c>
      <c r="B4577" s="0" t="n">
        <v>42348</v>
      </c>
      <c r="C4577" s="0" t="s">
        <v>15</v>
      </c>
      <c r="D4577" s="0" t="s">
        <v>25</v>
      </c>
      <c r="E4577" s="0" t="n">
        <v>1</v>
      </c>
      <c r="F4577" s="0" t="n">
        <v>0.399988425925926</v>
      </c>
      <c r="G4577" s="0" t="s">
        <v>34</v>
      </c>
      <c r="H4577" s="0" t="n">
        <v>8</v>
      </c>
    </row>
    <row r="4578" customFormat="false" ht="15" hidden="false" customHeight="false" outlineLevel="0" collapsed="false">
      <c r="A4578" s="0" t="n">
        <v>4577</v>
      </c>
      <c r="B4578" s="0" t="n">
        <v>42350</v>
      </c>
      <c r="C4578" s="0" t="s">
        <v>20</v>
      </c>
      <c r="D4578" s="0" t="s">
        <v>33</v>
      </c>
      <c r="E4578" s="0" t="n">
        <v>3</v>
      </c>
      <c r="F4578" s="0" t="n">
        <v>0.4</v>
      </c>
      <c r="G4578" s="0" t="s">
        <v>34</v>
      </c>
      <c r="H4578" s="0" t="n">
        <v>16</v>
      </c>
    </row>
    <row r="4579" customFormat="false" ht="15" hidden="false" customHeight="false" outlineLevel="0" collapsed="false">
      <c r="A4579" s="0" t="n">
        <v>4578</v>
      </c>
      <c r="B4579" s="0" t="n">
        <v>42351</v>
      </c>
      <c r="C4579" s="0" t="s">
        <v>12</v>
      </c>
      <c r="D4579" s="0" t="s">
        <v>33</v>
      </c>
      <c r="E4579" s="0" t="n">
        <v>5</v>
      </c>
      <c r="F4579" s="0" t="n">
        <v>0.4</v>
      </c>
      <c r="G4579" s="0" t="s">
        <v>34</v>
      </c>
      <c r="H4579" s="0" t="n">
        <v>16</v>
      </c>
    </row>
    <row r="4580" customFormat="false" ht="15" hidden="false" customHeight="false" outlineLevel="0" collapsed="false">
      <c r="A4580" s="0" t="n">
        <v>4579</v>
      </c>
      <c r="B4580" s="0" t="n">
        <v>42348</v>
      </c>
      <c r="C4580" s="0" t="s">
        <v>19</v>
      </c>
      <c r="D4580" s="0" t="s">
        <v>24</v>
      </c>
      <c r="E4580" s="0" t="n">
        <v>3</v>
      </c>
      <c r="F4580" s="0" t="n">
        <v>0.400023148148148</v>
      </c>
      <c r="G4580" s="0" t="s">
        <v>34</v>
      </c>
      <c r="H4580" s="0" t="n">
        <v>16</v>
      </c>
    </row>
    <row r="4581" customFormat="false" ht="15" hidden="false" customHeight="false" outlineLevel="0" collapsed="false">
      <c r="A4581" s="0" t="n">
        <v>4580</v>
      </c>
      <c r="B4581" s="0" t="n">
        <v>42347</v>
      </c>
      <c r="C4581" s="0" t="s">
        <v>15</v>
      </c>
      <c r="D4581" s="0" t="s">
        <v>26</v>
      </c>
      <c r="E4581" s="0" t="n">
        <v>2</v>
      </c>
      <c r="F4581" s="0" t="n">
        <v>0.400023148148148</v>
      </c>
      <c r="G4581" s="0" t="s">
        <v>34</v>
      </c>
      <c r="H4581" s="0" t="n">
        <v>12</v>
      </c>
    </row>
    <row r="4582" customFormat="false" ht="15" hidden="false" customHeight="false" outlineLevel="0" collapsed="false">
      <c r="A4582" s="0" t="n">
        <v>4581</v>
      </c>
      <c r="B4582" s="0" t="n">
        <v>42346</v>
      </c>
      <c r="C4582" s="0" t="s">
        <v>12</v>
      </c>
      <c r="D4582" s="0" t="s">
        <v>33</v>
      </c>
      <c r="E4582" s="0" t="n">
        <v>5</v>
      </c>
      <c r="F4582" s="0" t="n">
        <v>0.400023148148148</v>
      </c>
      <c r="G4582" s="0" t="s">
        <v>34</v>
      </c>
      <c r="H4582" s="0" t="n">
        <v>16</v>
      </c>
    </row>
    <row r="4583" customFormat="false" ht="15" hidden="false" customHeight="false" outlineLevel="0" collapsed="false">
      <c r="A4583" s="0" t="n">
        <v>4582</v>
      </c>
      <c r="B4583" s="0" t="n">
        <v>42349</v>
      </c>
      <c r="C4583" s="0" t="s">
        <v>15</v>
      </c>
      <c r="D4583" s="0" t="s">
        <v>16</v>
      </c>
      <c r="E4583" s="0" t="n">
        <v>3</v>
      </c>
      <c r="F4583" s="0" t="n">
        <v>0.400034722222222</v>
      </c>
      <c r="G4583" s="0" t="s">
        <v>34</v>
      </c>
      <c r="H4583" s="0" t="n">
        <v>8</v>
      </c>
    </row>
    <row r="4584" customFormat="false" ht="15" hidden="false" customHeight="false" outlineLevel="0" collapsed="false">
      <c r="A4584" s="0" t="n">
        <v>4583</v>
      </c>
      <c r="B4584" s="0" t="n">
        <v>42345</v>
      </c>
      <c r="C4584" s="0" t="s">
        <v>12</v>
      </c>
      <c r="D4584" s="0" t="s">
        <v>21</v>
      </c>
      <c r="E4584" s="0" t="n">
        <v>4</v>
      </c>
      <c r="F4584" s="0" t="n">
        <v>0.400034722222222</v>
      </c>
      <c r="G4584" s="0" t="s">
        <v>34</v>
      </c>
      <c r="H4584" s="0" t="n">
        <v>16</v>
      </c>
    </row>
    <row r="4585" customFormat="false" ht="15" hidden="false" customHeight="false" outlineLevel="0" collapsed="false">
      <c r="A4585" s="0" t="n">
        <v>4584</v>
      </c>
      <c r="B4585" s="0" t="n">
        <v>42350</v>
      </c>
      <c r="C4585" s="0" t="s">
        <v>19</v>
      </c>
      <c r="D4585" s="0" t="s">
        <v>25</v>
      </c>
      <c r="E4585" s="0" t="n">
        <v>4</v>
      </c>
      <c r="F4585" s="0" t="n">
        <v>0.400046296296296</v>
      </c>
      <c r="G4585" s="0" t="s">
        <v>34</v>
      </c>
      <c r="H4585" s="0" t="n">
        <v>8</v>
      </c>
    </row>
    <row r="4586" customFormat="false" ht="15" hidden="false" customHeight="false" outlineLevel="0" collapsed="false">
      <c r="A4586" s="0" t="n">
        <v>4585</v>
      </c>
      <c r="B4586" s="0" t="n">
        <v>42349</v>
      </c>
      <c r="C4586" s="0" t="s">
        <v>20</v>
      </c>
      <c r="D4586" s="0" t="s">
        <v>23</v>
      </c>
      <c r="E4586" s="0" t="n">
        <v>4</v>
      </c>
      <c r="F4586" s="0" t="n">
        <v>0.400046296296296</v>
      </c>
      <c r="G4586" s="0" t="s">
        <v>34</v>
      </c>
      <c r="H4586" s="0" t="n">
        <v>8</v>
      </c>
    </row>
    <row r="4587" customFormat="false" ht="15" hidden="false" customHeight="false" outlineLevel="0" collapsed="false">
      <c r="A4587" s="0" t="n">
        <v>4586</v>
      </c>
      <c r="B4587" s="0" t="n">
        <v>42343</v>
      </c>
      <c r="C4587" s="0" t="s">
        <v>17</v>
      </c>
      <c r="D4587" s="0" t="s">
        <v>27</v>
      </c>
      <c r="E4587" s="0" t="n">
        <v>5</v>
      </c>
      <c r="F4587" s="0" t="n">
        <v>0.40005787037037</v>
      </c>
      <c r="G4587" s="0" t="s">
        <v>34</v>
      </c>
      <c r="H4587" s="0" t="n">
        <v>16</v>
      </c>
    </row>
    <row r="4588" customFormat="false" ht="15" hidden="false" customHeight="false" outlineLevel="0" collapsed="false">
      <c r="A4588" s="0" t="n">
        <v>4587</v>
      </c>
      <c r="B4588" s="0" t="n">
        <v>42347</v>
      </c>
      <c r="C4588" s="0" t="s">
        <v>20</v>
      </c>
      <c r="D4588" s="0" t="s">
        <v>25</v>
      </c>
      <c r="E4588" s="0" t="n">
        <v>4</v>
      </c>
      <c r="F4588" s="0" t="n">
        <v>0.400069444444444</v>
      </c>
      <c r="G4588" s="0" t="s">
        <v>34</v>
      </c>
      <c r="H4588" s="0" t="n">
        <v>8</v>
      </c>
    </row>
    <row r="4589" customFormat="false" ht="15" hidden="false" customHeight="false" outlineLevel="0" collapsed="false">
      <c r="A4589" s="0" t="n">
        <v>4588</v>
      </c>
      <c r="B4589" s="0" t="n">
        <v>42342</v>
      </c>
      <c r="C4589" s="0" t="s">
        <v>19</v>
      </c>
      <c r="D4589" s="0" t="s">
        <v>30</v>
      </c>
      <c r="E4589" s="0" t="n">
        <v>1</v>
      </c>
      <c r="F4589" s="0" t="n">
        <v>0.400069444444444</v>
      </c>
      <c r="G4589" s="0" t="s">
        <v>34</v>
      </c>
      <c r="H4589" s="0" t="n">
        <v>12</v>
      </c>
    </row>
    <row r="4590" customFormat="false" ht="15" hidden="false" customHeight="false" outlineLevel="0" collapsed="false">
      <c r="A4590" s="0" t="n">
        <v>4589</v>
      </c>
      <c r="B4590" s="0" t="n">
        <v>42348</v>
      </c>
      <c r="C4590" s="0" t="s">
        <v>15</v>
      </c>
      <c r="D4590" s="0" t="s">
        <v>33</v>
      </c>
      <c r="E4590" s="0" t="n">
        <v>1</v>
      </c>
      <c r="F4590" s="0" t="n">
        <v>0.400081018518519</v>
      </c>
      <c r="G4590" s="0" t="s">
        <v>34</v>
      </c>
      <c r="H4590" s="0" t="n">
        <v>16</v>
      </c>
    </row>
    <row r="4591" customFormat="false" ht="15" hidden="false" customHeight="false" outlineLevel="0" collapsed="false">
      <c r="A4591" s="0" t="n">
        <v>4590</v>
      </c>
      <c r="B4591" s="0" t="n">
        <v>42350</v>
      </c>
      <c r="C4591" s="0" t="s">
        <v>20</v>
      </c>
      <c r="D4591" s="0" t="s">
        <v>28</v>
      </c>
      <c r="E4591" s="0" t="n">
        <v>2</v>
      </c>
      <c r="F4591" s="0" t="n">
        <v>0.400081018518519</v>
      </c>
      <c r="G4591" s="0" t="s">
        <v>34</v>
      </c>
      <c r="H4591" s="0" t="n">
        <v>12</v>
      </c>
    </row>
    <row r="4592" customFormat="false" ht="15" hidden="false" customHeight="false" outlineLevel="0" collapsed="false">
      <c r="A4592" s="0" t="n">
        <v>4591</v>
      </c>
      <c r="B4592" s="0" t="n">
        <v>42345</v>
      </c>
      <c r="C4592" s="0" t="s">
        <v>12</v>
      </c>
      <c r="D4592" s="0" t="s">
        <v>33</v>
      </c>
      <c r="E4592" s="0" t="n">
        <v>1</v>
      </c>
      <c r="F4592" s="0" t="n">
        <v>0.400115740740741</v>
      </c>
      <c r="G4592" s="0" t="s">
        <v>34</v>
      </c>
      <c r="H4592" s="0" t="n">
        <v>16</v>
      </c>
    </row>
    <row r="4593" customFormat="false" ht="15" hidden="false" customHeight="false" outlineLevel="0" collapsed="false">
      <c r="A4593" s="0" t="n">
        <v>4592</v>
      </c>
      <c r="B4593" s="0" t="n">
        <v>42351</v>
      </c>
      <c r="C4593" s="0" t="s">
        <v>19</v>
      </c>
      <c r="D4593" s="0" t="s">
        <v>28</v>
      </c>
      <c r="E4593" s="0" t="n">
        <v>1</v>
      </c>
      <c r="F4593" s="0" t="n">
        <v>0.400138888888889</v>
      </c>
      <c r="G4593" s="0" t="s">
        <v>34</v>
      </c>
      <c r="H4593" s="0" t="n">
        <v>12</v>
      </c>
    </row>
    <row r="4594" customFormat="false" ht="15" hidden="false" customHeight="false" outlineLevel="0" collapsed="false">
      <c r="A4594" s="0" t="n">
        <v>4593</v>
      </c>
      <c r="B4594" s="0" t="n">
        <v>42345</v>
      </c>
      <c r="C4594" s="0" t="s">
        <v>17</v>
      </c>
      <c r="D4594" s="0" t="s">
        <v>32</v>
      </c>
      <c r="E4594" s="0" t="n">
        <v>1</v>
      </c>
      <c r="F4594" s="0" t="n">
        <v>0.400138888888889</v>
      </c>
      <c r="G4594" s="0" t="s">
        <v>34</v>
      </c>
      <c r="H4594" s="0" t="n">
        <v>8</v>
      </c>
    </row>
    <row r="4595" customFormat="false" ht="15" hidden="false" customHeight="false" outlineLevel="0" collapsed="false">
      <c r="A4595" s="0" t="n">
        <v>4594</v>
      </c>
      <c r="B4595" s="0" t="n">
        <v>42346</v>
      </c>
      <c r="C4595" s="0" t="s">
        <v>15</v>
      </c>
      <c r="D4595" s="0" t="s">
        <v>18</v>
      </c>
      <c r="E4595" s="0" t="n">
        <v>5</v>
      </c>
      <c r="F4595" s="0" t="n">
        <v>0.400138888888889</v>
      </c>
      <c r="G4595" s="0" t="s">
        <v>34</v>
      </c>
      <c r="H4595" s="0" t="n">
        <v>16</v>
      </c>
    </row>
    <row r="4596" customFormat="false" ht="15" hidden="false" customHeight="false" outlineLevel="0" collapsed="false">
      <c r="A4596" s="0" t="n">
        <v>4595</v>
      </c>
      <c r="B4596" s="0" t="n">
        <v>42346</v>
      </c>
      <c r="C4596" s="0" t="s">
        <v>19</v>
      </c>
      <c r="D4596" s="0" t="s">
        <v>23</v>
      </c>
      <c r="E4596" s="0" t="n">
        <v>5</v>
      </c>
      <c r="F4596" s="0" t="n">
        <v>0.400150462962963</v>
      </c>
      <c r="G4596" s="0" t="s">
        <v>34</v>
      </c>
      <c r="H4596" s="0" t="n">
        <v>8</v>
      </c>
    </row>
    <row r="4597" customFormat="false" ht="15" hidden="false" customHeight="false" outlineLevel="0" collapsed="false">
      <c r="A4597" s="0" t="n">
        <v>4596</v>
      </c>
      <c r="B4597" s="0" t="n">
        <v>42351</v>
      </c>
      <c r="C4597" s="0" t="s">
        <v>15</v>
      </c>
      <c r="D4597" s="0" t="s">
        <v>24</v>
      </c>
      <c r="E4597" s="0" t="n">
        <v>2</v>
      </c>
      <c r="F4597" s="0" t="n">
        <v>0.400150462962963</v>
      </c>
      <c r="G4597" s="0" t="s">
        <v>34</v>
      </c>
      <c r="H4597" s="0" t="n">
        <v>16</v>
      </c>
    </row>
    <row r="4598" customFormat="false" ht="15" hidden="false" customHeight="false" outlineLevel="0" collapsed="false">
      <c r="A4598" s="0" t="n">
        <v>4597</v>
      </c>
      <c r="B4598" s="0" t="n">
        <v>42351</v>
      </c>
      <c r="C4598" s="0" t="s">
        <v>12</v>
      </c>
      <c r="D4598" s="0" t="s">
        <v>33</v>
      </c>
      <c r="E4598" s="0" t="n">
        <v>3</v>
      </c>
      <c r="F4598" s="0" t="n">
        <v>0.400162037037037</v>
      </c>
      <c r="G4598" s="0" t="s">
        <v>34</v>
      </c>
      <c r="H4598" s="0" t="n">
        <v>16</v>
      </c>
    </row>
    <row r="4599" customFormat="false" ht="15" hidden="false" customHeight="false" outlineLevel="0" collapsed="false">
      <c r="A4599" s="0" t="n">
        <v>4598</v>
      </c>
      <c r="B4599" s="0" t="n">
        <v>42350</v>
      </c>
      <c r="C4599" s="0" t="s">
        <v>17</v>
      </c>
      <c r="D4599" s="0" t="s">
        <v>32</v>
      </c>
      <c r="E4599" s="0" t="n">
        <v>1</v>
      </c>
      <c r="F4599" s="0" t="n">
        <v>0.400162037037037</v>
      </c>
      <c r="G4599" s="0" t="s">
        <v>34</v>
      </c>
      <c r="H4599" s="0" t="n">
        <v>8</v>
      </c>
    </row>
    <row r="4600" customFormat="false" ht="15" hidden="false" customHeight="false" outlineLevel="0" collapsed="false">
      <c r="A4600" s="0" t="n">
        <v>4599</v>
      </c>
      <c r="B4600" s="0" t="n">
        <v>42348</v>
      </c>
      <c r="C4600" s="0" t="s">
        <v>12</v>
      </c>
      <c r="D4600" s="0" t="s">
        <v>29</v>
      </c>
      <c r="E4600" s="0" t="n">
        <v>3</v>
      </c>
      <c r="F4600" s="0" t="n">
        <v>0.400162037037037</v>
      </c>
      <c r="G4600" s="0" t="s">
        <v>34</v>
      </c>
      <c r="H4600" s="0" t="n">
        <v>12</v>
      </c>
    </row>
    <row r="4601" customFormat="false" ht="15" hidden="false" customHeight="false" outlineLevel="0" collapsed="false">
      <c r="A4601" s="0" t="n">
        <v>4600</v>
      </c>
      <c r="B4601" s="0" t="n">
        <v>42353</v>
      </c>
      <c r="C4601" s="0" t="s">
        <v>12</v>
      </c>
      <c r="D4601" s="0" t="s">
        <v>24</v>
      </c>
      <c r="E4601" s="0" t="n">
        <v>4</v>
      </c>
      <c r="F4601" s="0" t="n">
        <v>0.400162037037037</v>
      </c>
      <c r="G4601" s="0" t="s">
        <v>34</v>
      </c>
      <c r="H4601" s="0" t="n">
        <v>16</v>
      </c>
    </row>
    <row r="4602" customFormat="false" ht="15" hidden="false" customHeight="false" outlineLevel="0" collapsed="false">
      <c r="A4602" s="0" t="n">
        <v>4601</v>
      </c>
      <c r="B4602" s="0" t="n">
        <v>42344</v>
      </c>
      <c r="C4602" s="0" t="s">
        <v>12</v>
      </c>
      <c r="D4602" s="0" t="s">
        <v>23</v>
      </c>
      <c r="E4602" s="0" t="n">
        <v>3</v>
      </c>
      <c r="F4602" s="0" t="n">
        <v>0.400185185185185</v>
      </c>
      <c r="G4602" s="0" t="s">
        <v>34</v>
      </c>
      <c r="H4602" s="0" t="n">
        <v>8</v>
      </c>
    </row>
    <row r="4603" customFormat="false" ht="15" hidden="false" customHeight="false" outlineLevel="0" collapsed="false">
      <c r="A4603" s="0" t="n">
        <v>4602</v>
      </c>
      <c r="B4603" s="0" t="n">
        <v>42342</v>
      </c>
      <c r="C4603" s="0" t="s">
        <v>12</v>
      </c>
      <c r="D4603" s="0" t="s">
        <v>26</v>
      </c>
      <c r="E4603" s="0" t="n">
        <v>5</v>
      </c>
      <c r="F4603" s="0" t="n">
        <v>0.400196759259259</v>
      </c>
      <c r="G4603" s="0" t="s">
        <v>34</v>
      </c>
      <c r="H4603" s="0" t="n">
        <v>12</v>
      </c>
    </row>
    <row r="4604" customFormat="false" ht="15" hidden="false" customHeight="false" outlineLevel="0" collapsed="false">
      <c r="A4604" s="0" t="n">
        <v>4603</v>
      </c>
      <c r="B4604" s="0" t="n">
        <v>42345</v>
      </c>
      <c r="C4604" s="0" t="s">
        <v>15</v>
      </c>
      <c r="D4604" s="0" t="s">
        <v>30</v>
      </c>
      <c r="E4604" s="0" t="n">
        <v>2</v>
      </c>
      <c r="F4604" s="0" t="n">
        <v>0.400196759259259</v>
      </c>
      <c r="G4604" s="0" t="s">
        <v>34</v>
      </c>
      <c r="H4604" s="0" t="n">
        <v>12</v>
      </c>
    </row>
    <row r="4605" customFormat="false" ht="15" hidden="false" customHeight="false" outlineLevel="0" collapsed="false">
      <c r="A4605" s="0" t="n">
        <v>4604</v>
      </c>
      <c r="B4605" s="0" t="n">
        <v>42348</v>
      </c>
      <c r="C4605" s="0" t="s">
        <v>12</v>
      </c>
      <c r="D4605" s="0" t="s">
        <v>31</v>
      </c>
      <c r="E4605" s="0" t="n">
        <v>4</v>
      </c>
      <c r="F4605" s="0" t="n">
        <v>0.400219907407407</v>
      </c>
      <c r="G4605" s="0" t="s">
        <v>34</v>
      </c>
      <c r="H4605" s="0" t="n">
        <v>16</v>
      </c>
    </row>
    <row r="4606" customFormat="false" ht="15" hidden="false" customHeight="false" outlineLevel="0" collapsed="false">
      <c r="A4606" s="0" t="n">
        <v>4605</v>
      </c>
      <c r="B4606" s="0" t="n">
        <v>42352</v>
      </c>
      <c r="C4606" s="0" t="s">
        <v>17</v>
      </c>
      <c r="D4606" s="0" t="s">
        <v>32</v>
      </c>
      <c r="E4606" s="0" t="n">
        <v>2</v>
      </c>
      <c r="F4606" s="0" t="n">
        <v>0.400219907407407</v>
      </c>
      <c r="G4606" s="0" t="s">
        <v>34</v>
      </c>
      <c r="H4606" s="0" t="n">
        <v>8</v>
      </c>
    </row>
    <row r="4607" customFormat="false" ht="15" hidden="false" customHeight="false" outlineLevel="0" collapsed="false">
      <c r="A4607" s="0" t="n">
        <v>4606</v>
      </c>
      <c r="B4607" s="0" t="n">
        <v>42348</v>
      </c>
      <c r="C4607" s="0" t="s">
        <v>19</v>
      </c>
      <c r="D4607" s="0" t="s">
        <v>32</v>
      </c>
      <c r="E4607" s="0" t="n">
        <v>5</v>
      </c>
      <c r="F4607" s="0" t="n">
        <v>0.400243055555556</v>
      </c>
      <c r="G4607" s="0" t="s">
        <v>34</v>
      </c>
      <c r="H4607" s="0" t="n">
        <v>8</v>
      </c>
    </row>
    <row r="4608" customFormat="false" ht="15" hidden="false" customHeight="false" outlineLevel="0" collapsed="false">
      <c r="A4608" s="0" t="n">
        <v>4607</v>
      </c>
      <c r="B4608" s="0" t="n">
        <v>42345</v>
      </c>
      <c r="C4608" s="0" t="s">
        <v>20</v>
      </c>
      <c r="D4608" s="0" t="s">
        <v>30</v>
      </c>
      <c r="E4608" s="0" t="n">
        <v>2</v>
      </c>
      <c r="F4608" s="0" t="n">
        <v>0.400266203703704</v>
      </c>
      <c r="G4608" s="0" t="s">
        <v>34</v>
      </c>
      <c r="H4608" s="0" t="n">
        <v>12</v>
      </c>
    </row>
    <row r="4609" customFormat="false" ht="15" hidden="false" customHeight="false" outlineLevel="0" collapsed="false">
      <c r="A4609" s="0" t="n">
        <v>4608</v>
      </c>
      <c r="B4609" s="0" t="n">
        <v>42353</v>
      </c>
      <c r="C4609" s="0" t="s">
        <v>15</v>
      </c>
      <c r="D4609" s="0" t="s">
        <v>28</v>
      </c>
      <c r="E4609" s="0" t="n">
        <v>4</v>
      </c>
      <c r="F4609" s="0" t="n">
        <v>0.400277777777778</v>
      </c>
      <c r="G4609" s="0" t="s">
        <v>34</v>
      </c>
      <c r="H4609" s="0" t="n">
        <v>12</v>
      </c>
    </row>
    <row r="4610" customFormat="false" ht="15" hidden="false" customHeight="false" outlineLevel="0" collapsed="false">
      <c r="A4610" s="0" t="n">
        <v>4609</v>
      </c>
      <c r="B4610" s="0" t="n">
        <v>42348</v>
      </c>
      <c r="C4610" s="0" t="s">
        <v>20</v>
      </c>
      <c r="D4610" s="0" t="s">
        <v>29</v>
      </c>
      <c r="E4610" s="0" t="n">
        <v>1</v>
      </c>
      <c r="F4610" s="0" t="n">
        <v>0.400289351851852</v>
      </c>
      <c r="G4610" s="0" t="s">
        <v>34</v>
      </c>
      <c r="H4610" s="0" t="n">
        <v>12</v>
      </c>
    </row>
    <row r="4611" customFormat="false" ht="15" hidden="false" customHeight="false" outlineLevel="0" collapsed="false">
      <c r="A4611" s="0" t="n">
        <v>4610</v>
      </c>
      <c r="B4611" s="0" t="n">
        <v>42352</v>
      </c>
      <c r="C4611" s="0" t="s">
        <v>15</v>
      </c>
      <c r="D4611" s="0" t="s">
        <v>26</v>
      </c>
      <c r="E4611" s="0" t="n">
        <v>4</v>
      </c>
      <c r="F4611" s="0" t="n">
        <v>0.400289351851852</v>
      </c>
      <c r="G4611" s="0" t="s">
        <v>34</v>
      </c>
      <c r="H4611" s="0" t="n">
        <v>12</v>
      </c>
    </row>
    <row r="4612" customFormat="false" ht="15" hidden="false" customHeight="false" outlineLevel="0" collapsed="false">
      <c r="A4612" s="0" t="n">
        <v>4611</v>
      </c>
      <c r="B4612" s="0" t="n">
        <v>42341</v>
      </c>
      <c r="C4612" s="0" t="s">
        <v>15</v>
      </c>
      <c r="D4612" s="0" t="s">
        <v>28</v>
      </c>
      <c r="E4612" s="0" t="n">
        <v>2</v>
      </c>
      <c r="F4612" s="0" t="n">
        <v>0.400300925925926</v>
      </c>
      <c r="G4612" s="0" t="s">
        <v>34</v>
      </c>
      <c r="H4612" s="0" t="n">
        <v>12</v>
      </c>
    </row>
    <row r="4613" customFormat="false" ht="15" hidden="false" customHeight="false" outlineLevel="0" collapsed="false">
      <c r="A4613" s="0" t="n">
        <v>4612</v>
      </c>
      <c r="B4613" s="0" t="n">
        <v>42350</v>
      </c>
      <c r="C4613" s="0" t="s">
        <v>17</v>
      </c>
      <c r="D4613" s="0" t="s">
        <v>16</v>
      </c>
      <c r="E4613" s="0" t="n">
        <v>4</v>
      </c>
      <c r="F4613" s="0" t="n">
        <v>0.4003125</v>
      </c>
      <c r="G4613" s="0" t="s">
        <v>34</v>
      </c>
      <c r="H4613" s="0" t="n">
        <v>8</v>
      </c>
    </row>
    <row r="4614" customFormat="false" ht="15" hidden="false" customHeight="false" outlineLevel="0" collapsed="false">
      <c r="A4614" s="0" t="n">
        <v>4613</v>
      </c>
      <c r="B4614" s="0" t="n">
        <v>42341</v>
      </c>
      <c r="C4614" s="0" t="s">
        <v>17</v>
      </c>
      <c r="D4614" s="0" t="s">
        <v>29</v>
      </c>
      <c r="E4614" s="0" t="n">
        <v>4</v>
      </c>
      <c r="F4614" s="0" t="n">
        <v>0.4003125</v>
      </c>
      <c r="G4614" s="0" t="s">
        <v>34</v>
      </c>
      <c r="H4614" s="0" t="n">
        <v>12</v>
      </c>
    </row>
    <row r="4615" customFormat="false" ht="15" hidden="false" customHeight="false" outlineLevel="0" collapsed="false">
      <c r="A4615" s="0" t="n">
        <v>4614</v>
      </c>
      <c r="B4615" s="0" t="n">
        <v>42348</v>
      </c>
      <c r="C4615" s="0" t="s">
        <v>19</v>
      </c>
      <c r="D4615" s="0" t="s">
        <v>22</v>
      </c>
      <c r="E4615" s="0" t="n">
        <v>1</v>
      </c>
      <c r="F4615" s="0" t="n">
        <v>0.4003125</v>
      </c>
      <c r="G4615" s="0" t="s">
        <v>34</v>
      </c>
      <c r="H4615" s="0" t="n">
        <v>16</v>
      </c>
    </row>
    <row r="4616" customFormat="false" ht="15" hidden="false" customHeight="false" outlineLevel="0" collapsed="false">
      <c r="A4616" s="0" t="n">
        <v>4615</v>
      </c>
      <c r="B4616" s="0" t="n">
        <v>42342</v>
      </c>
      <c r="C4616" s="0" t="s">
        <v>19</v>
      </c>
      <c r="D4616" s="0" t="s">
        <v>23</v>
      </c>
      <c r="E4616" s="0" t="n">
        <v>5</v>
      </c>
      <c r="F4616" s="0" t="n">
        <v>0.400347222222222</v>
      </c>
      <c r="G4616" s="0" t="s">
        <v>34</v>
      </c>
      <c r="H4616" s="0" t="n">
        <v>8</v>
      </c>
    </row>
    <row r="4617" customFormat="false" ht="15" hidden="false" customHeight="false" outlineLevel="0" collapsed="false">
      <c r="A4617" s="0" t="n">
        <v>4616</v>
      </c>
      <c r="B4617" s="0" t="n">
        <v>42346</v>
      </c>
      <c r="C4617" s="0" t="s">
        <v>15</v>
      </c>
      <c r="D4617" s="0" t="s">
        <v>29</v>
      </c>
      <c r="E4617" s="0" t="n">
        <v>3</v>
      </c>
      <c r="F4617" s="0" t="n">
        <v>0.40037037037037</v>
      </c>
      <c r="G4617" s="0" t="s">
        <v>34</v>
      </c>
      <c r="H4617" s="0" t="n">
        <v>12</v>
      </c>
    </row>
    <row r="4618" customFormat="false" ht="15" hidden="false" customHeight="false" outlineLevel="0" collapsed="false">
      <c r="A4618" s="0" t="n">
        <v>4617</v>
      </c>
      <c r="B4618" s="0" t="n">
        <v>42347</v>
      </c>
      <c r="C4618" s="0" t="s">
        <v>12</v>
      </c>
      <c r="D4618" s="0" t="s">
        <v>32</v>
      </c>
      <c r="E4618" s="0" t="n">
        <v>5</v>
      </c>
      <c r="F4618" s="0" t="n">
        <v>0.400381944444444</v>
      </c>
      <c r="G4618" s="0" t="s">
        <v>34</v>
      </c>
      <c r="H4618" s="0" t="n">
        <v>8</v>
      </c>
    </row>
    <row r="4619" customFormat="false" ht="15" hidden="false" customHeight="false" outlineLevel="0" collapsed="false">
      <c r="A4619" s="0" t="n">
        <v>4618</v>
      </c>
      <c r="B4619" s="0" t="n">
        <v>42349</v>
      </c>
      <c r="C4619" s="0" t="s">
        <v>15</v>
      </c>
      <c r="D4619" s="0" t="s">
        <v>28</v>
      </c>
      <c r="E4619" s="0" t="n">
        <v>3</v>
      </c>
      <c r="F4619" s="0" t="n">
        <v>0.400381944444444</v>
      </c>
      <c r="G4619" s="0" t="s">
        <v>34</v>
      </c>
      <c r="H4619" s="0" t="n">
        <v>12</v>
      </c>
    </row>
    <row r="4620" customFormat="false" ht="15" hidden="false" customHeight="false" outlineLevel="0" collapsed="false">
      <c r="A4620" s="0" t="n">
        <v>4619</v>
      </c>
      <c r="B4620" s="0" t="n">
        <v>42342</v>
      </c>
      <c r="C4620" s="0" t="s">
        <v>20</v>
      </c>
      <c r="D4620" s="0" t="s">
        <v>30</v>
      </c>
      <c r="E4620" s="0" t="n">
        <v>1</v>
      </c>
      <c r="F4620" s="0" t="n">
        <v>0.400381944444444</v>
      </c>
      <c r="G4620" s="0" t="s">
        <v>34</v>
      </c>
      <c r="H4620" s="0" t="n">
        <v>12</v>
      </c>
    </row>
    <row r="4621" customFormat="false" ht="15" hidden="false" customHeight="false" outlineLevel="0" collapsed="false">
      <c r="A4621" s="0" t="n">
        <v>4620</v>
      </c>
      <c r="B4621" s="0" t="n">
        <v>42349</v>
      </c>
      <c r="C4621" s="0" t="s">
        <v>15</v>
      </c>
      <c r="D4621" s="0" t="s">
        <v>27</v>
      </c>
      <c r="E4621" s="0" t="n">
        <v>3</v>
      </c>
      <c r="F4621" s="0" t="n">
        <v>0.400393518518519</v>
      </c>
      <c r="G4621" s="0" t="s">
        <v>34</v>
      </c>
      <c r="H4621" s="0" t="n">
        <v>16</v>
      </c>
    </row>
    <row r="4622" customFormat="false" ht="15" hidden="false" customHeight="false" outlineLevel="0" collapsed="false">
      <c r="A4622" s="0" t="n">
        <v>4621</v>
      </c>
      <c r="B4622" s="0" t="n">
        <v>42344</v>
      </c>
      <c r="C4622" s="0" t="s">
        <v>17</v>
      </c>
      <c r="D4622" s="0" t="s">
        <v>29</v>
      </c>
      <c r="E4622" s="0" t="n">
        <v>1</v>
      </c>
      <c r="F4622" s="0" t="n">
        <v>0.400393518518519</v>
      </c>
      <c r="G4622" s="0" t="s">
        <v>34</v>
      </c>
      <c r="H4622" s="0" t="n">
        <v>12</v>
      </c>
    </row>
    <row r="4623" customFormat="false" ht="15" hidden="false" customHeight="false" outlineLevel="0" collapsed="false">
      <c r="A4623" s="0" t="n">
        <v>4622</v>
      </c>
      <c r="B4623" s="0" t="n">
        <v>42350</v>
      </c>
      <c r="C4623" s="0" t="s">
        <v>12</v>
      </c>
      <c r="D4623" s="0" t="s">
        <v>23</v>
      </c>
      <c r="E4623" s="0" t="n">
        <v>1</v>
      </c>
      <c r="F4623" s="0" t="n">
        <v>0.400393518518519</v>
      </c>
      <c r="G4623" s="0" t="s">
        <v>34</v>
      </c>
      <c r="H4623" s="0" t="n">
        <v>8</v>
      </c>
    </row>
    <row r="4624" customFormat="false" ht="15" hidden="false" customHeight="false" outlineLevel="0" collapsed="false">
      <c r="A4624" s="0" t="n">
        <v>4623</v>
      </c>
      <c r="B4624" s="0" t="n">
        <v>42342</v>
      </c>
      <c r="C4624" s="0" t="s">
        <v>12</v>
      </c>
      <c r="D4624" s="0" t="s">
        <v>27</v>
      </c>
      <c r="E4624" s="0" t="n">
        <v>4</v>
      </c>
      <c r="F4624" s="0" t="n">
        <v>0.400416666666667</v>
      </c>
      <c r="G4624" s="0" t="s">
        <v>34</v>
      </c>
      <c r="H4624" s="0" t="n">
        <v>16</v>
      </c>
    </row>
    <row r="4625" customFormat="false" ht="15" hidden="false" customHeight="false" outlineLevel="0" collapsed="false">
      <c r="A4625" s="0" t="n">
        <v>4624</v>
      </c>
      <c r="B4625" s="0" t="n">
        <v>42349</v>
      </c>
      <c r="C4625" s="0" t="s">
        <v>12</v>
      </c>
      <c r="D4625" s="0" t="s">
        <v>21</v>
      </c>
      <c r="E4625" s="0" t="n">
        <v>1</v>
      </c>
      <c r="F4625" s="0" t="n">
        <v>0.400416666666667</v>
      </c>
      <c r="G4625" s="0" t="s">
        <v>34</v>
      </c>
      <c r="H4625" s="0" t="n">
        <v>16</v>
      </c>
    </row>
    <row r="4626" customFormat="false" ht="15" hidden="false" customHeight="false" outlineLevel="0" collapsed="false">
      <c r="A4626" s="0" t="n">
        <v>4625</v>
      </c>
      <c r="B4626" s="0" t="n">
        <v>42343</v>
      </c>
      <c r="C4626" s="0" t="s">
        <v>17</v>
      </c>
      <c r="D4626" s="0" t="s">
        <v>27</v>
      </c>
      <c r="E4626" s="0" t="n">
        <v>1</v>
      </c>
      <c r="F4626" s="0" t="n">
        <v>0.400416666666667</v>
      </c>
      <c r="G4626" s="0" t="s">
        <v>34</v>
      </c>
      <c r="H4626" s="0" t="n">
        <v>16</v>
      </c>
    </row>
    <row r="4627" customFormat="false" ht="15" hidden="false" customHeight="false" outlineLevel="0" collapsed="false">
      <c r="A4627" s="0" t="n">
        <v>4626</v>
      </c>
      <c r="B4627" s="0" t="n">
        <v>42343</v>
      </c>
      <c r="C4627" s="0" t="s">
        <v>15</v>
      </c>
      <c r="D4627" s="0" t="s">
        <v>16</v>
      </c>
      <c r="E4627" s="0" t="n">
        <v>4</v>
      </c>
      <c r="F4627" s="0" t="n">
        <v>0.400428240740741</v>
      </c>
      <c r="G4627" s="0" t="s">
        <v>34</v>
      </c>
      <c r="H4627" s="0" t="n">
        <v>8</v>
      </c>
    </row>
    <row r="4628" customFormat="false" ht="15" hidden="false" customHeight="false" outlineLevel="0" collapsed="false">
      <c r="A4628" s="0" t="n">
        <v>4627</v>
      </c>
      <c r="B4628" s="0" t="n">
        <v>42351</v>
      </c>
      <c r="C4628" s="0" t="s">
        <v>17</v>
      </c>
      <c r="D4628" s="0" t="s">
        <v>13</v>
      </c>
      <c r="E4628" s="0" t="n">
        <v>2</v>
      </c>
      <c r="F4628" s="0" t="n">
        <v>0.400428240740741</v>
      </c>
      <c r="G4628" s="0" t="s">
        <v>34</v>
      </c>
      <c r="H4628" s="0" t="n">
        <v>8</v>
      </c>
    </row>
    <row r="4629" customFormat="false" ht="15" hidden="false" customHeight="false" outlineLevel="0" collapsed="false">
      <c r="A4629" s="0" t="n">
        <v>4628</v>
      </c>
      <c r="B4629" s="0" t="n">
        <v>42347</v>
      </c>
      <c r="C4629" s="0" t="s">
        <v>12</v>
      </c>
      <c r="D4629" s="0" t="s">
        <v>22</v>
      </c>
      <c r="E4629" s="0" t="n">
        <v>1</v>
      </c>
      <c r="F4629" s="0" t="n">
        <v>0.400451388888889</v>
      </c>
      <c r="G4629" s="0" t="s">
        <v>34</v>
      </c>
      <c r="H4629" s="0" t="n">
        <v>16</v>
      </c>
    </row>
    <row r="4630" customFormat="false" ht="15" hidden="false" customHeight="false" outlineLevel="0" collapsed="false">
      <c r="A4630" s="0" t="n">
        <v>4629</v>
      </c>
      <c r="B4630" s="0" t="n">
        <v>42349</v>
      </c>
      <c r="C4630" s="0" t="s">
        <v>17</v>
      </c>
      <c r="D4630" s="0" t="s">
        <v>16</v>
      </c>
      <c r="E4630" s="0" t="n">
        <v>4</v>
      </c>
      <c r="F4630" s="0" t="n">
        <v>0.400451388888889</v>
      </c>
      <c r="G4630" s="0" t="s">
        <v>34</v>
      </c>
      <c r="H4630" s="0" t="n">
        <v>8</v>
      </c>
    </row>
    <row r="4631" customFormat="false" ht="15" hidden="false" customHeight="false" outlineLevel="0" collapsed="false">
      <c r="A4631" s="0" t="n">
        <v>4630</v>
      </c>
      <c r="B4631" s="0" t="n">
        <v>42347</v>
      </c>
      <c r="C4631" s="0" t="s">
        <v>20</v>
      </c>
      <c r="D4631" s="0" t="s">
        <v>22</v>
      </c>
      <c r="E4631" s="0" t="n">
        <v>4</v>
      </c>
      <c r="F4631" s="0" t="n">
        <v>0.400474537037037</v>
      </c>
      <c r="G4631" s="0" t="s">
        <v>34</v>
      </c>
      <c r="H4631" s="0" t="n">
        <v>16</v>
      </c>
    </row>
    <row r="4632" customFormat="false" ht="15" hidden="false" customHeight="false" outlineLevel="0" collapsed="false">
      <c r="A4632" s="0" t="n">
        <v>4631</v>
      </c>
      <c r="B4632" s="0" t="n">
        <v>42344</v>
      </c>
      <c r="C4632" s="0" t="s">
        <v>19</v>
      </c>
      <c r="D4632" s="0" t="s">
        <v>21</v>
      </c>
      <c r="E4632" s="0" t="n">
        <v>3</v>
      </c>
      <c r="F4632" s="0" t="n">
        <v>0.400486111111111</v>
      </c>
      <c r="G4632" s="0" t="s">
        <v>34</v>
      </c>
      <c r="H4632" s="0" t="n">
        <v>16</v>
      </c>
    </row>
    <row r="4633" customFormat="false" ht="15" hidden="false" customHeight="false" outlineLevel="0" collapsed="false">
      <c r="A4633" s="0" t="n">
        <v>4632</v>
      </c>
      <c r="B4633" s="0" t="n">
        <v>42346</v>
      </c>
      <c r="C4633" s="0" t="s">
        <v>12</v>
      </c>
      <c r="D4633" s="0" t="s">
        <v>31</v>
      </c>
      <c r="E4633" s="0" t="n">
        <v>1</v>
      </c>
      <c r="F4633" s="0" t="n">
        <v>0.400509259259259</v>
      </c>
      <c r="G4633" s="0" t="s">
        <v>34</v>
      </c>
      <c r="H4633" s="0" t="n">
        <v>16</v>
      </c>
    </row>
    <row r="4634" customFormat="false" ht="15" hidden="false" customHeight="false" outlineLevel="0" collapsed="false">
      <c r="A4634" s="0" t="n">
        <v>4633</v>
      </c>
      <c r="B4634" s="0" t="n">
        <v>42345</v>
      </c>
      <c r="C4634" s="0" t="s">
        <v>20</v>
      </c>
      <c r="D4634" s="0" t="s">
        <v>24</v>
      </c>
      <c r="E4634" s="0" t="n">
        <v>5</v>
      </c>
      <c r="F4634" s="0" t="n">
        <v>0.400509259259259</v>
      </c>
      <c r="G4634" s="0" t="s">
        <v>34</v>
      </c>
      <c r="H4634" s="0" t="n">
        <v>16</v>
      </c>
    </row>
    <row r="4635" customFormat="false" ht="15" hidden="false" customHeight="false" outlineLevel="0" collapsed="false">
      <c r="A4635" s="0" t="n">
        <v>4634</v>
      </c>
      <c r="B4635" s="0" t="n">
        <v>42350</v>
      </c>
      <c r="C4635" s="0" t="s">
        <v>20</v>
      </c>
      <c r="D4635" s="0" t="s">
        <v>33</v>
      </c>
      <c r="E4635" s="0" t="n">
        <v>1</v>
      </c>
      <c r="F4635" s="0" t="n">
        <v>0.400509259259259</v>
      </c>
      <c r="G4635" s="0" t="s">
        <v>34</v>
      </c>
      <c r="H4635" s="0" t="n">
        <v>16</v>
      </c>
    </row>
    <row r="4636" customFormat="false" ht="15" hidden="false" customHeight="false" outlineLevel="0" collapsed="false">
      <c r="A4636" s="0" t="n">
        <v>4635</v>
      </c>
      <c r="B4636" s="0" t="n">
        <v>42350</v>
      </c>
      <c r="C4636" s="0" t="s">
        <v>20</v>
      </c>
      <c r="D4636" s="0" t="s">
        <v>25</v>
      </c>
      <c r="E4636" s="0" t="n">
        <v>3</v>
      </c>
      <c r="F4636" s="0" t="n">
        <v>0.400532407407407</v>
      </c>
      <c r="G4636" s="0" t="s">
        <v>34</v>
      </c>
      <c r="H4636" s="0" t="n">
        <v>8</v>
      </c>
    </row>
    <row r="4637" customFormat="false" ht="15" hidden="false" customHeight="false" outlineLevel="0" collapsed="false">
      <c r="A4637" s="0" t="n">
        <v>4636</v>
      </c>
      <c r="B4637" s="0" t="n">
        <v>42345</v>
      </c>
      <c r="C4637" s="0" t="s">
        <v>17</v>
      </c>
      <c r="D4637" s="0" t="s">
        <v>16</v>
      </c>
      <c r="E4637" s="0" t="n">
        <v>3</v>
      </c>
      <c r="F4637" s="0" t="n">
        <v>0.400532407407407</v>
      </c>
      <c r="G4637" s="0" t="s">
        <v>34</v>
      </c>
      <c r="H4637" s="0" t="n">
        <v>8</v>
      </c>
    </row>
    <row r="4638" customFormat="false" ht="15" hidden="false" customHeight="false" outlineLevel="0" collapsed="false">
      <c r="A4638" s="0" t="n">
        <v>4637</v>
      </c>
      <c r="B4638" s="0" t="n">
        <v>42342</v>
      </c>
      <c r="C4638" s="0" t="s">
        <v>12</v>
      </c>
      <c r="D4638" s="0" t="s">
        <v>16</v>
      </c>
      <c r="E4638" s="0" t="n">
        <v>3</v>
      </c>
      <c r="F4638" s="0" t="n">
        <v>0.400543981481481</v>
      </c>
      <c r="G4638" s="0" t="s">
        <v>34</v>
      </c>
      <c r="H4638" s="0" t="n">
        <v>8</v>
      </c>
    </row>
    <row r="4639" customFormat="false" ht="15" hidden="false" customHeight="false" outlineLevel="0" collapsed="false">
      <c r="A4639" s="0" t="n">
        <v>4638</v>
      </c>
      <c r="B4639" s="0" t="n">
        <v>42349</v>
      </c>
      <c r="C4639" s="0" t="s">
        <v>19</v>
      </c>
      <c r="D4639" s="0" t="s">
        <v>29</v>
      </c>
      <c r="E4639" s="0" t="n">
        <v>3</v>
      </c>
      <c r="F4639" s="0" t="n">
        <v>0.400555555555556</v>
      </c>
      <c r="G4639" s="0" t="s">
        <v>34</v>
      </c>
      <c r="H4639" s="0" t="n">
        <v>12</v>
      </c>
    </row>
    <row r="4640" customFormat="false" ht="15" hidden="false" customHeight="false" outlineLevel="0" collapsed="false">
      <c r="A4640" s="0" t="n">
        <v>4639</v>
      </c>
      <c r="B4640" s="0" t="n">
        <v>42342</v>
      </c>
      <c r="C4640" s="0" t="s">
        <v>12</v>
      </c>
      <c r="D4640" s="0" t="s">
        <v>31</v>
      </c>
      <c r="E4640" s="0" t="n">
        <v>2</v>
      </c>
      <c r="F4640" s="0" t="n">
        <v>0.40056712962963</v>
      </c>
      <c r="G4640" s="0" t="s">
        <v>34</v>
      </c>
      <c r="H4640" s="0" t="n">
        <v>16</v>
      </c>
    </row>
    <row r="4641" customFormat="false" ht="15" hidden="false" customHeight="false" outlineLevel="0" collapsed="false">
      <c r="A4641" s="0" t="n">
        <v>4640</v>
      </c>
      <c r="B4641" s="0" t="n">
        <v>42348</v>
      </c>
      <c r="C4641" s="0" t="s">
        <v>19</v>
      </c>
      <c r="D4641" s="0" t="s">
        <v>25</v>
      </c>
      <c r="E4641" s="0" t="n">
        <v>4</v>
      </c>
      <c r="F4641" s="0" t="n">
        <v>0.40056712962963</v>
      </c>
      <c r="G4641" s="0" t="s">
        <v>34</v>
      </c>
      <c r="H4641" s="0" t="n">
        <v>8</v>
      </c>
    </row>
    <row r="4642" customFormat="false" ht="15" hidden="false" customHeight="false" outlineLevel="0" collapsed="false">
      <c r="A4642" s="0" t="n">
        <v>4641</v>
      </c>
      <c r="B4642" s="0" t="n">
        <v>42351</v>
      </c>
      <c r="C4642" s="0" t="s">
        <v>19</v>
      </c>
      <c r="D4642" s="0" t="s">
        <v>31</v>
      </c>
      <c r="E4642" s="0" t="n">
        <v>3</v>
      </c>
      <c r="F4642" s="0" t="n">
        <v>0.400578703703704</v>
      </c>
      <c r="G4642" s="0" t="s">
        <v>34</v>
      </c>
      <c r="H4642" s="0" t="n">
        <v>16</v>
      </c>
    </row>
    <row r="4643" customFormat="false" ht="15" hidden="false" customHeight="false" outlineLevel="0" collapsed="false">
      <c r="A4643" s="0" t="n">
        <v>4642</v>
      </c>
      <c r="B4643" s="0" t="n">
        <v>42342</v>
      </c>
      <c r="C4643" s="0" t="s">
        <v>12</v>
      </c>
      <c r="D4643" s="0" t="s">
        <v>25</v>
      </c>
      <c r="E4643" s="0" t="n">
        <v>5</v>
      </c>
      <c r="F4643" s="0" t="n">
        <v>0.400578703703704</v>
      </c>
      <c r="G4643" s="0" t="s">
        <v>34</v>
      </c>
      <c r="H4643" s="0" t="n">
        <v>8</v>
      </c>
    </row>
    <row r="4644" customFormat="false" ht="15" hidden="false" customHeight="false" outlineLevel="0" collapsed="false">
      <c r="A4644" s="0" t="n">
        <v>4643</v>
      </c>
      <c r="B4644" s="0" t="n">
        <v>42341</v>
      </c>
      <c r="C4644" s="0" t="s">
        <v>15</v>
      </c>
      <c r="D4644" s="0" t="s">
        <v>16</v>
      </c>
      <c r="E4644" s="0" t="n">
        <v>5</v>
      </c>
      <c r="F4644" s="0" t="n">
        <v>0.400590277777778</v>
      </c>
      <c r="G4644" s="0" t="s">
        <v>34</v>
      </c>
      <c r="H4644" s="0" t="n">
        <v>8</v>
      </c>
    </row>
    <row r="4645" customFormat="false" ht="15" hidden="false" customHeight="false" outlineLevel="0" collapsed="false">
      <c r="A4645" s="0" t="n">
        <v>4644</v>
      </c>
      <c r="B4645" s="0" t="n">
        <v>42346</v>
      </c>
      <c r="C4645" s="0" t="s">
        <v>15</v>
      </c>
      <c r="D4645" s="0" t="s">
        <v>16</v>
      </c>
      <c r="E4645" s="0" t="n">
        <v>3</v>
      </c>
      <c r="F4645" s="0" t="n">
        <v>0.400590277777778</v>
      </c>
      <c r="G4645" s="0" t="s">
        <v>34</v>
      </c>
      <c r="H4645" s="0" t="n">
        <v>8</v>
      </c>
    </row>
    <row r="4646" customFormat="false" ht="15" hidden="false" customHeight="false" outlineLevel="0" collapsed="false">
      <c r="A4646" s="0" t="n">
        <v>4645</v>
      </c>
      <c r="B4646" s="0" t="n">
        <v>42341</v>
      </c>
      <c r="C4646" s="0" t="s">
        <v>12</v>
      </c>
      <c r="D4646" s="0" t="s">
        <v>18</v>
      </c>
      <c r="E4646" s="0" t="n">
        <v>5</v>
      </c>
      <c r="F4646" s="0" t="n">
        <v>0.400601851851852</v>
      </c>
      <c r="G4646" s="0" t="s">
        <v>34</v>
      </c>
      <c r="H4646" s="0" t="n">
        <v>16</v>
      </c>
    </row>
    <row r="4647" customFormat="false" ht="15" hidden="false" customHeight="false" outlineLevel="0" collapsed="false">
      <c r="A4647" s="0" t="n">
        <v>4646</v>
      </c>
      <c r="B4647" s="0" t="n">
        <v>42347</v>
      </c>
      <c r="C4647" s="0" t="s">
        <v>17</v>
      </c>
      <c r="D4647" s="0" t="s">
        <v>30</v>
      </c>
      <c r="E4647" s="0" t="n">
        <v>5</v>
      </c>
      <c r="F4647" s="0" t="n">
        <v>0.400601851851852</v>
      </c>
      <c r="G4647" s="0" t="s">
        <v>34</v>
      </c>
      <c r="H4647" s="0" t="n">
        <v>12</v>
      </c>
    </row>
    <row r="4648" customFormat="false" ht="15" hidden="false" customHeight="false" outlineLevel="0" collapsed="false">
      <c r="A4648" s="0" t="n">
        <v>4647</v>
      </c>
      <c r="B4648" s="0" t="n">
        <v>42352</v>
      </c>
      <c r="C4648" s="0" t="s">
        <v>12</v>
      </c>
      <c r="D4648" s="0" t="s">
        <v>23</v>
      </c>
      <c r="E4648" s="0" t="n">
        <v>2</v>
      </c>
      <c r="F4648" s="0" t="n">
        <v>0.400613425925926</v>
      </c>
      <c r="G4648" s="0" t="s">
        <v>34</v>
      </c>
      <c r="H4648" s="0" t="n">
        <v>8</v>
      </c>
    </row>
    <row r="4649" customFormat="false" ht="15" hidden="false" customHeight="false" outlineLevel="0" collapsed="false">
      <c r="A4649" s="0" t="n">
        <v>4648</v>
      </c>
      <c r="B4649" s="0" t="n">
        <v>42348</v>
      </c>
      <c r="C4649" s="0" t="s">
        <v>12</v>
      </c>
      <c r="D4649" s="0" t="s">
        <v>27</v>
      </c>
      <c r="E4649" s="0" t="n">
        <v>4</v>
      </c>
      <c r="F4649" s="0" t="n">
        <v>0.400613425925926</v>
      </c>
      <c r="G4649" s="0" t="s">
        <v>34</v>
      </c>
      <c r="H4649" s="0" t="n">
        <v>16</v>
      </c>
    </row>
    <row r="4650" customFormat="false" ht="15" hidden="false" customHeight="false" outlineLevel="0" collapsed="false">
      <c r="A4650" s="0" t="n">
        <v>4649</v>
      </c>
      <c r="B4650" s="0" t="n">
        <v>42344</v>
      </c>
      <c r="C4650" s="0" t="s">
        <v>12</v>
      </c>
      <c r="D4650" s="0" t="s">
        <v>33</v>
      </c>
      <c r="E4650" s="0" t="n">
        <v>2</v>
      </c>
      <c r="F4650" s="0" t="n">
        <v>0.400636574074074</v>
      </c>
      <c r="G4650" s="0" t="s">
        <v>34</v>
      </c>
      <c r="H4650" s="0" t="n">
        <v>16</v>
      </c>
    </row>
    <row r="4651" customFormat="false" ht="15" hidden="false" customHeight="false" outlineLevel="0" collapsed="false">
      <c r="A4651" s="0" t="n">
        <v>4650</v>
      </c>
      <c r="B4651" s="0" t="n">
        <v>42341</v>
      </c>
      <c r="C4651" s="0" t="s">
        <v>12</v>
      </c>
      <c r="D4651" s="0" t="s">
        <v>32</v>
      </c>
      <c r="E4651" s="0" t="n">
        <v>2</v>
      </c>
      <c r="F4651" s="0" t="n">
        <v>0.40068287037037</v>
      </c>
      <c r="G4651" s="0" t="s">
        <v>34</v>
      </c>
      <c r="H4651" s="0" t="n">
        <v>8</v>
      </c>
    </row>
    <row r="4652" customFormat="false" ht="15" hidden="false" customHeight="false" outlineLevel="0" collapsed="false">
      <c r="A4652" s="0" t="n">
        <v>4651</v>
      </c>
      <c r="B4652" s="0" t="n">
        <v>42351</v>
      </c>
      <c r="C4652" s="0" t="s">
        <v>12</v>
      </c>
      <c r="D4652" s="0" t="s">
        <v>23</v>
      </c>
      <c r="E4652" s="0" t="n">
        <v>1</v>
      </c>
      <c r="F4652" s="0" t="n">
        <v>0.400694444444444</v>
      </c>
      <c r="G4652" s="0" t="s">
        <v>34</v>
      </c>
      <c r="H4652" s="0" t="n">
        <v>8</v>
      </c>
    </row>
    <row r="4653" customFormat="false" ht="15" hidden="false" customHeight="false" outlineLevel="0" collapsed="false">
      <c r="A4653" s="0" t="n">
        <v>4652</v>
      </c>
      <c r="B4653" s="0" t="n">
        <v>42345</v>
      </c>
      <c r="C4653" s="0" t="s">
        <v>15</v>
      </c>
      <c r="D4653" s="0" t="s">
        <v>28</v>
      </c>
      <c r="E4653" s="0" t="n">
        <v>2</v>
      </c>
      <c r="F4653" s="0" t="n">
        <v>0.400694444444444</v>
      </c>
      <c r="G4653" s="0" t="s">
        <v>34</v>
      </c>
      <c r="H4653" s="0" t="n">
        <v>12</v>
      </c>
    </row>
    <row r="4654" customFormat="false" ht="15" hidden="false" customHeight="false" outlineLevel="0" collapsed="false">
      <c r="A4654" s="0" t="n">
        <v>4653</v>
      </c>
      <c r="B4654" s="0" t="n">
        <v>42350</v>
      </c>
      <c r="C4654" s="0" t="s">
        <v>19</v>
      </c>
      <c r="D4654" s="0" t="s">
        <v>31</v>
      </c>
      <c r="E4654" s="0" t="n">
        <v>3</v>
      </c>
      <c r="F4654" s="0" t="n">
        <v>0.400706018518519</v>
      </c>
      <c r="G4654" s="0" t="s">
        <v>34</v>
      </c>
      <c r="H4654" s="0" t="n">
        <v>16</v>
      </c>
    </row>
    <row r="4655" customFormat="false" ht="15" hidden="false" customHeight="false" outlineLevel="0" collapsed="false">
      <c r="A4655" s="0" t="n">
        <v>4654</v>
      </c>
      <c r="B4655" s="0" t="n">
        <v>42352</v>
      </c>
      <c r="C4655" s="0" t="s">
        <v>17</v>
      </c>
      <c r="D4655" s="0" t="s">
        <v>22</v>
      </c>
      <c r="E4655" s="0" t="n">
        <v>5</v>
      </c>
      <c r="F4655" s="0" t="n">
        <v>0.400717592592593</v>
      </c>
      <c r="G4655" s="0" t="s">
        <v>34</v>
      </c>
      <c r="H4655" s="0" t="n">
        <v>16</v>
      </c>
    </row>
    <row r="4656" customFormat="false" ht="15" hidden="false" customHeight="false" outlineLevel="0" collapsed="false">
      <c r="A4656" s="0" t="n">
        <v>4655</v>
      </c>
      <c r="B4656" s="0" t="n">
        <v>42348</v>
      </c>
      <c r="C4656" s="0" t="s">
        <v>20</v>
      </c>
      <c r="D4656" s="0" t="s">
        <v>18</v>
      </c>
      <c r="E4656" s="0" t="n">
        <v>2</v>
      </c>
      <c r="F4656" s="0" t="n">
        <v>0.400729166666667</v>
      </c>
      <c r="G4656" s="0" t="s">
        <v>34</v>
      </c>
      <c r="H4656" s="0" t="n">
        <v>16</v>
      </c>
    </row>
    <row r="4657" customFormat="false" ht="15" hidden="false" customHeight="false" outlineLevel="0" collapsed="false">
      <c r="A4657" s="0" t="n">
        <v>4656</v>
      </c>
      <c r="B4657" s="0" t="n">
        <v>42345</v>
      </c>
      <c r="C4657" s="0" t="s">
        <v>15</v>
      </c>
      <c r="D4657" s="0" t="s">
        <v>27</v>
      </c>
      <c r="E4657" s="0" t="n">
        <v>1</v>
      </c>
      <c r="F4657" s="0" t="n">
        <v>0.400752314814815</v>
      </c>
      <c r="G4657" s="0" t="s">
        <v>34</v>
      </c>
      <c r="H4657" s="0" t="n">
        <v>16</v>
      </c>
    </row>
    <row r="4658" customFormat="false" ht="15" hidden="false" customHeight="false" outlineLevel="0" collapsed="false">
      <c r="A4658" s="0" t="n">
        <v>4657</v>
      </c>
      <c r="B4658" s="0" t="n">
        <v>42352</v>
      </c>
      <c r="C4658" s="0" t="s">
        <v>12</v>
      </c>
      <c r="D4658" s="0" t="s">
        <v>32</v>
      </c>
      <c r="E4658" s="0" t="n">
        <v>5</v>
      </c>
      <c r="F4658" s="0" t="n">
        <v>0.400752314814815</v>
      </c>
      <c r="G4658" s="0" t="s">
        <v>34</v>
      </c>
      <c r="H4658" s="0" t="n">
        <v>8</v>
      </c>
    </row>
    <row r="4659" customFormat="false" ht="15" hidden="false" customHeight="false" outlineLevel="0" collapsed="false">
      <c r="A4659" s="0" t="n">
        <v>4658</v>
      </c>
      <c r="B4659" s="0" t="n">
        <v>42343</v>
      </c>
      <c r="C4659" s="0" t="s">
        <v>15</v>
      </c>
      <c r="D4659" s="0" t="s">
        <v>32</v>
      </c>
      <c r="E4659" s="0" t="n">
        <v>1</v>
      </c>
      <c r="F4659" s="0" t="n">
        <v>0.400752314814815</v>
      </c>
      <c r="G4659" s="0" t="s">
        <v>34</v>
      </c>
      <c r="H4659" s="0" t="n">
        <v>8</v>
      </c>
    </row>
    <row r="4660" customFormat="false" ht="15" hidden="false" customHeight="false" outlineLevel="0" collapsed="false">
      <c r="A4660" s="0" t="n">
        <v>4659</v>
      </c>
      <c r="B4660" s="0" t="n">
        <v>42350</v>
      </c>
      <c r="C4660" s="0" t="s">
        <v>12</v>
      </c>
      <c r="D4660" s="0" t="s">
        <v>13</v>
      </c>
      <c r="E4660" s="0" t="n">
        <v>1</v>
      </c>
      <c r="F4660" s="0" t="n">
        <v>0.400763888888889</v>
      </c>
      <c r="G4660" s="0" t="s">
        <v>34</v>
      </c>
      <c r="H4660" s="0" t="n">
        <v>8</v>
      </c>
    </row>
    <row r="4661" customFormat="false" ht="15" hidden="false" customHeight="false" outlineLevel="0" collapsed="false">
      <c r="A4661" s="0" t="n">
        <v>4660</v>
      </c>
      <c r="B4661" s="0" t="n">
        <v>42353</v>
      </c>
      <c r="C4661" s="0" t="s">
        <v>20</v>
      </c>
      <c r="D4661" s="0" t="s">
        <v>24</v>
      </c>
      <c r="E4661" s="0" t="n">
        <v>5</v>
      </c>
      <c r="F4661" s="0" t="n">
        <v>0.400775462962963</v>
      </c>
      <c r="G4661" s="0" t="s">
        <v>34</v>
      </c>
      <c r="H4661" s="0" t="n">
        <v>16</v>
      </c>
    </row>
    <row r="4662" customFormat="false" ht="15" hidden="false" customHeight="false" outlineLevel="0" collapsed="false">
      <c r="A4662" s="0" t="n">
        <v>4661</v>
      </c>
      <c r="B4662" s="0" t="n">
        <v>42345</v>
      </c>
      <c r="C4662" s="0" t="s">
        <v>19</v>
      </c>
      <c r="D4662" s="0" t="s">
        <v>26</v>
      </c>
      <c r="E4662" s="0" t="n">
        <v>4</v>
      </c>
      <c r="F4662" s="0" t="n">
        <v>0.400775462962963</v>
      </c>
      <c r="G4662" s="0" t="s">
        <v>34</v>
      </c>
      <c r="H4662" s="0" t="n">
        <v>12</v>
      </c>
    </row>
    <row r="4663" customFormat="false" ht="15" hidden="false" customHeight="false" outlineLevel="0" collapsed="false">
      <c r="A4663" s="0" t="n">
        <v>4662</v>
      </c>
      <c r="B4663" s="0" t="n">
        <v>42349</v>
      </c>
      <c r="C4663" s="0" t="s">
        <v>12</v>
      </c>
      <c r="D4663" s="0" t="s">
        <v>25</v>
      </c>
      <c r="E4663" s="0" t="n">
        <v>2</v>
      </c>
      <c r="F4663" s="0" t="n">
        <v>0.400775462962963</v>
      </c>
      <c r="G4663" s="0" t="s">
        <v>34</v>
      </c>
      <c r="H4663" s="0" t="n">
        <v>8</v>
      </c>
    </row>
    <row r="4664" customFormat="false" ht="15" hidden="false" customHeight="false" outlineLevel="0" collapsed="false">
      <c r="A4664" s="0" t="n">
        <v>4663</v>
      </c>
      <c r="B4664" s="0" t="n">
        <v>42345</v>
      </c>
      <c r="C4664" s="0" t="s">
        <v>12</v>
      </c>
      <c r="D4664" s="0" t="s">
        <v>32</v>
      </c>
      <c r="E4664" s="0" t="n">
        <v>1</v>
      </c>
      <c r="F4664" s="0" t="n">
        <v>0.400787037037037</v>
      </c>
      <c r="G4664" s="0" t="s">
        <v>34</v>
      </c>
      <c r="H4664" s="0" t="n">
        <v>8</v>
      </c>
    </row>
    <row r="4665" customFormat="false" ht="15" hidden="false" customHeight="false" outlineLevel="0" collapsed="false">
      <c r="A4665" s="0" t="n">
        <v>4664</v>
      </c>
      <c r="B4665" s="0" t="n">
        <v>42350</v>
      </c>
      <c r="C4665" s="0" t="s">
        <v>19</v>
      </c>
      <c r="D4665" s="0" t="s">
        <v>21</v>
      </c>
      <c r="E4665" s="0" t="n">
        <v>2</v>
      </c>
      <c r="F4665" s="0" t="n">
        <v>0.400810185185185</v>
      </c>
      <c r="G4665" s="0" t="s">
        <v>34</v>
      </c>
      <c r="H4665" s="0" t="n">
        <v>16</v>
      </c>
    </row>
    <row r="4666" customFormat="false" ht="15" hidden="false" customHeight="false" outlineLevel="0" collapsed="false">
      <c r="A4666" s="0" t="n">
        <v>4665</v>
      </c>
      <c r="B4666" s="0" t="n">
        <v>42347</v>
      </c>
      <c r="C4666" s="0" t="s">
        <v>12</v>
      </c>
      <c r="D4666" s="0" t="s">
        <v>21</v>
      </c>
      <c r="E4666" s="0" t="n">
        <v>2</v>
      </c>
      <c r="F4666" s="0" t="n">
        <v>0.400821759259259</v>
      </c>
      <c r="G4666" s="0" t="s">
        <v>34</v>
      </c>
      <c r="H4666" s="0" t="n">
        <v>16</v>
      </c>
    </row>
    <row r="4667" customFormat="false" ht="15" hidden="false" customHeight="false" outlineLevel="0" collapsed="false">
      <c r="A4667" s="0" t="n">
        <v>4666</v>
      </c>
      <c r="B4667" s="0" t="n">
        <v>42353</v>
      </c>
      <c r="C4667" s="0" t="s">
        <v>19</v>
      </c>
      <c r="D4667" s="0" t="s">
        <v>16</v>
      </c>
      <c r="E4667" s="0" t="n">
        <v>1</v>
      </c>
      <c r="F4667" s="0" t="n">
        <v>0.400856481481482</v>
      </c>
      <c r="G4667" s="0" t="s">
        <v>34</v>
      </c>
      <c r="H4667" s="0" t="n">
        <v>8</v>
      </c>
    </row>
    <row r="4668" customFormat="false" ht="15" hidden="false" customHeight="false" outlineLevel="0" collapsed="false">
      <c r="A4668" s="0" t="n">
        <v>4667</v>
      </c>
      <c r="B4668" s="0" t="n">
        <v>42350</v>
      </c>
      <c r="C4668" s="0" t="s">
        <v>12</v>
      </c>
      <c r="D4668" s="0" t="s">
        <v>30</v>
      </c>
      <c r="E4668" s="0" t="n">
        <v>2</v>
      </c>
      <c r="F4668" s="0" t="n">
        <v>0.400868055555556</v>
      </c>
      <c r="G4668" s="0" t="s">
        <v>34</v>
      </c>
      <c r="H4668" s="0" t="n">
        <v>12</v>
      </c>
    </row>
    <row r="4669" customFormat="false" ht="15" hidden="false" customHeight="false" outlineLevel="0" collapsed="false">
      <c r="A4669" s="0" t="n">
        <v>4668</v>
      </c>
      <c r="B4669" s="0" t="n">
        <v>42343</v>
      </c>
      <c r="C4669" s="0" t="s">
        <v>12</v>
      </c>
      <c r="D4669" s="0" t="s">
        <v>31</v>
      </c>
      <c r="E4669" s="0" t="n">
        <v>2</v>
      </c>
      <c r="F4669" s="0" t="n">
        <v>0.400902777777778</v>
      </c>
      <c r="G4669" s="0" t="s">
        <v>34</v>
      </c>
      <c r="H4669" s="0" t="n">
        <v>16</v>
      </c>
    </row>
    <row r="4670" customFormat="false" ht="15" hidden="false" customHeight="false" outlineLevel="0" collapsed="false">
      <c r="A4670" s="0" t="n">
        <v>4669</v>
      </c>
      <c r="B4670" s="0" t="n">
        <v>42350</v>
      </c>
      <c r="C4670" s="0" t="s">
        <v>12</v>
      </c>
      <c r="D4670" s="0" t="s">
        <v>13</v>
      </c>
      <c r="E4670" s="0" t="n">
        <v>3</v>
      </c>
      <c r="F4670" s="0" t="n">
        <v>0.400902777777778</v>
      </c>
      <c r="G4670" s="0" t="s">
        <v>34</v>
      </c>
      <c r="H4670" s="0" t="n">
        <v>8</v>
      </c>
    </row>
    <row r="4671" customFormat="false" ht="15" hidden="false" customHeight="false" outlineLevel="0" collapsed="false">
      <c r="A4671" s="0" t="n">
        <v>4670</v>
      </c>
      <c r="B4671" s="0" t="n">
        <v>42347</v>
      </c>
      <c r="C4671" s="0" t="s">
        <v>12</v>
      </c>
      <c r="D4671" s="0" t="s">
        <v>25</v>
      </c>
      <c r="E4671" s="0" t="n">
        <v>4</v>
      </c>
      <c r="F4671" s="0" t="n">
        <v>0.400914351851852</v>
      </c>
      <c r="G4671" s="0" t="s">
        <v>34</v>
      </c>
      <c r="H4671" s="0" t="n">
        <v>8</v>
      </c>
    </row>
    <row r="4672" customFormat="false" ht="15" hidden="false" customHeight="false" outlineLevel="0" collapsed="false">
      <c r="A4672" s="0" t="n">
        <v>4671</v>
      </c>
      <c r="B4672" s="0" t="n">
        <v>42346</v>
      </c>
      <c r="C4672" s="0" t="s">
        <v>19</v>
      </c>
      <c r="D4672" s="0" t="s">
        <v>32</v>
      </c>
      <c r="E4672" s="0" t="n">
        <v>1</v>
      </c>
      <c r="F4672" s="0" t="n">
        <v>0.400914351851852</v>
      </c>
      <c r="G4672" s="0" t="s">
        <v>34</v>
      </c>
      <c r="H4672" s="0" t="n">
        <v>8</v>
      </c>
    </row>
    <row r="4673" customFormat="false" ht="15" hidden="false" customHeight="false" outlineLevel="0" collapsed="false">
      <c r="A4673" s="0" t="n">
        <v>4672</v>
      </c>
      <c r="B4673" s="0" t="n">
        <v>42342</v>
      </c>
      <c r="C4673" s="0" t="s">
        <v>17</v>
      </c>
      <c r="D4673" s="0" t="s">
        <v>27</v>
      </c>
      <c r="E4673" s="0" t="n">
        <v>2</v>
      </c>
      <c r="F4673" s="0" t="n">
        <v>0.400925925925926</v>
      </c>
      <c r="G4673" s="0" t="s">
        <v>34</v>
      </c>
      <c r="H4673" s="0" t="n">
        <v>16</v>
      </c>
    </row>
    <row r="4674" customFormat="false" ht="15" hidden="false" customHeight="false" outlineLevel="0" collapsed="false">
      <c r="A4674" s="0" t="n">
        <v>4673</v>
      </c>
      <c r="B4674" s="0" t="n">
        <v>42352</v>
      </c>
      <c r="C4674" s="0" t="s">
        <v>12</v>
      </c>
      <c r="D4674" s="0" t="s">
        <v>28</v>
      </c>
      <c r="E4674" s="0" t="n">
        <v>5</v>
      </c>
      <c r="F4674" s="0" t="n">
        <v>0.400925925925926</v>
      </c>
      <c r="G4674" s="0" t="s">
        <v>34</v>
      </c>
      <c r="H4674" s="0" t="n">
        <v>12</v>
      </c>
    </row>
    <row r="4675" customFormat="false" ht="15" hidden="false" customHeight="false" outlineLevel="0" collapsed="false">
      <c r="A4675" s="0" t="n">
        <v>4674</v>
      </c>
      <c r="B4675" s="0" t="n">
        <v>42344</v>
      </c>
      <c r="C4675" s="0" t="s">
        <v>17</v>
      </c>
      <c r="D4675" s="0" t="s">
        <v>21</v>
      </c>
      <c r="E4675" s="0" t="n">
        <v>5</v>
      </c>
      <c r="F4675" s="0" t="n">
        <v>0.4009375</v>
      </c>
      <c r="G4675" s="0" t="s">
        <v>34</v>
      </c>
      <c r="H4675" s="0" t="n">
        <v>16</v>
      </c>
    </row>
    <row r="4676" customFormat="false" ht="15" hidden="false" customHeight="false" outlineLevel="0" collapsed="false">
      <c r="A4676" s="0" t="n">
        <v>4675</v>
      </c>
      <c r="B4676" s="0" t="n">
        <v>42350</v>
      </c>
      <c r="C4676" s="0" t="s">
        <v>20</v>
      </c>
      <c r="D4676" s="0" t="s">
        <v>24</v>
      </c>
      <c r="E4676" s="0" t="n">
        <v>2</v>
      </c>
      <c r="F4676" s="0" t="n">
        <v>0.400949074074074</v>
      </c>
      <c r="G4676" s="0" t="s">
        <v>34</v>
      </c>
      <c r="H4676" s="0" t="n">
        <v>16</v>
      </c>
    </row>
    <row r="4677" customFormat="false" ht="15" hidden="false" customHeight="false" outlineLevel="0" collapsed="false">
      <c r="A4677" s="0" t="n">
        <v>4676</v>
      </c>
      <c r="B4677" s="0" t="n">
        <v>42344</v>
      </c>
      <c r="C4677" s="0" t="s">
        <v>17</v>
      </c>
      <c r="D4677" s="0" t="s">
        <v>29</v>
      </c>
      <c r="E4677" s="0" t="n">
        <v>1</v>
      </c>
      <c r="F4677" s="0" t="n">
        <v>0.400960648148148</v>
      </c>
      <c r="G4677" s="0" t="s">
        <v>34</v>
      </c>
      <c r="H4677" s="0" t="n">
        <v>12</v>
      </c>
    </row>
    <row r="4678" customFormat="false" ht="15" hidden="false" customHeight="false" outlineLevel="0" collapsed="false">
      <c r="A4678" s="0" t="n">
        <v>4677</v>
      </c>
      <c r="B4678" s="0" t="n">
        <v>42346</v>
      </c>
      <c r="C4678" s="0" t="s">
        <v>15</v>
      </c>
      <c r="D4678" s="0" t="s">
        <v>26</v>
      </c>
      <c r="E4678" s="0" t="n">
        <v>1</v>
      </c>
      <c r="F4678" s="0" t="n">
        <v>0.400983796296296</v>
      </c>
      <c r="G4678" s="0" t="s">
        <v>34</v>
      </c>
      <c r="H4678" s="0" t="n">
        <v>12</v>
      </c>
    </row>
    <row r="4679" customFormat="false" ht="15" hidden="false" customHeight="false" outlineLevel="0" collapsed="false">
      <c r="A4679" s="0" t="n">
        <v>4678</v>
      </c>
      <c r="B4679" s="0" t="n">
        <v>42343</v>
      </c>
      <c r="C4679" s="0" t="s">
        <v>20</v>
      </c>
      <c r="D4679" s="0" t="s">
        <v>27</v>
      </c>
      <c r="E4679" s="0" t="n">
        <v>3</v>
      </c>
      <c r="F4679" s="0" t="n">
        <v>0.400983796296296</v>
      </c>
      <c r="G4679" s="0" t="s">
        <v>34</v>
      </c>
      <c r="H4679" s="0" t="n">
        <v>16</v>
      </c>
    </row>
    <row r="4680" customFormat="false" ht="15" hidden="false" customHeight="false" outlineLevel="0" collapsed="false">
      <c r="A4680" s="0" t="n">
        <v>4679</v>
      </c>
      <c r="B4680" s="0" t="n">
        <v>42345</v>
      </c>
      <c r="C4680" s="0" t="s">
        <v>12</v>
      </c>
      <c r="D4680" s="0" t="s">
        <v>18</v>
      </c>
      <c r="E4680" s="0" t="n">
        <v>3</v>
      </c>
      <c r="F4680" s="0" t="n">
        <v>0.40099537037037</v>
      </c>
      <c r="G4680" s="0" t="s">
        <v>34</v>
      </c>
      <c r="H4680" s="0" t="n">
        <v>16</v>
      </c>
    </row>
    <row r="4681" customFormat="false" ht="15" hidden="false" customHeight="false" outlineLevel="0" collapsed="false">
      <c r="A4681" s="0" t="n">
        <v>4680</v>
      </c>
      <c r="B4681" s="0" t="n">
        <v>42341</v>
      </c>
      <c r="C4681" s="0" t="s">
        <v>12</v>
      </c>
      <c r="D4681" s="0" t="s">
        <v>29</v>
      </c>
      <c r="E4681" s="0" t="n">
        <v>5</v>
      </c>
      <c r="F4681" s="0" t="n">
        <v>0.401006944444444</v>
      </c>
      <c r="G4681" s="0" t="s">
        <v>34</v>
      </c>
      <c r="H4681" s="0" t="n">
        <v>12</v>
      </c>
    </row>
    <row r="4682" customFormat="false" ht="15" hidden="false" customHeight="false" outlineLevel="0" collapsed="false">
      <c r="A4682" s="0" t="n">
        <v>4681</v>
      </c>
      <c r="B4682" s="0" t="n">
        <v>42344</v>
      </c>
      <c r="C4682" s="0" t="s">
        <v>12</v>
      </c>
      <c r="D4682" s="0" t="s">
        <v>32</v>
      </c>
      <c r="E4682" s="0" t="n">
        <v>1</v>
      </c>
      <c r="F4682" s="0" t="n">
        <v>0.401006944444444</v>
      </c>
      <c r="G4682" s="0" t="s">
        <v>34</v>
      </c>
      <c r="H4682" s="0" t="n">
        <v>8</v>
      </c>
    </row>
    <row r="4683" customFormat="false" ht="15" hidden="false" customHeight="false" outlineLevel="0" collapsed="false">
      <c r="A4683" s="0" t="n">
        <v>4682</v>
      </c>
      <c r="B4683" s="0" t="n">
        <v>42353</v>
      </c>
      <c r="C4683" s="0" t="s">
        <v>19</v>
      </c>
      <c r="D4683" s="0" t="s">
        <v>13</v>
      </c>
      <c r="E4683" s="0" t="n">
        <v>5</v>
      </c>
      <c r="F4683" s="0" t="n">
        <v>0.401030092592593</v>
      </c>
      <c r="G4683" s="0" t="s">
        <v>34</v>
      </c>
      <c r="H4683" s="0" t="n">
        <v>8</v>
      </c>
    </row>
    <row r="4684" customFormat="false" ht="15" hidden="false" customHeight="false" outlineLevel="0" collapsed="false">
      <c r="A4684" s="0" t="n">
        <v>4683</v>
      </c>
      <c r="B4684" s="0" t="n">
        <v>42348</v>
      </c>
      <c r="C4684" s="0" t="s">
        <v>17</v>
      </c>
      <c r="D4684" s="0" t="s">
        <v>28</v>
      </c>
      <c r="E4684" s="0" t="n">
        <v>5</v>
      </c>
      <c r="F4684" s="0" t="n">
        <v>0.401053240740741</v>
      </c>
      <c r="G4684" s="0" t="s">
        <v>34</v>
      </c>
      <c r="H4684" s="0" t="n">
        <v>12</v>
      </c>
    </row>
    <row r="4685" customFormat="false" ht="15" hidden="false" customHeight="false" outlineLevel="0" collapsed="false">
      <c r="A4685" s="0" t="n">
        <v>4684</v>
      </c>
      <c r="B4685" s="0" t="n">
        <v>42346</v>
      </c>
      <c r="C4685" s="0" t="s">
        <v>19</v>
      </c>
      <c r="D4685" s="0" t="s">
        <v>18</v>
      </c>
      <c r="E4685" s="0" t="n">
        <v>1</v>
      </c>
      <c r="F4685" s="0" t="n">
        <v>0.401053240740741</v>
      </c>
      <c r="G4685" s="0" t="s">
        <v>34</v>
      </c>
      <c r="H4685" s="0" t="n">
        <v>16</v>
      </c>
    </row>
    <row r="4686" customFormat="false" ht="15" hidden="false" customHeight="false" outlineLevel="0" collapsed="false">
      <c r="A4686" s="0" t="n">
        <v>4685</v>
      </c>
      <c r="B4686" s="0" t="n">
        <v>42349</v>
      </c>
      <c r="C4686" s="0" t="s">
        <v>15</v>
      </c>
      <c r="D4686" s="0" t="s">
        <v>33</v>
      </c>
      <c r="E4686" s="0" t="n">
        <v>5</v>
      </c>
      <c r="F4686" s="0" t="n">
        <v>0.401076388888889</v>
      </c>
      <c r="G4686" s="0" t="s">
        <v>34</v>
      </c>
      <c r="H4686" s="0" t="n">
        <v>16</v>
      </c>
    </row>
    <row r="4687" customFormat="false" ht="15" hidden="false" customHeight="false" outlineLevel="0" collapsed="false">
      <c r="A4687" s="0" t="n">
        <v>4686</v>
      </c>
      <c r="B4687" s="0" t="n">
        <v>42344</v>
      </c>
      <c r="C4687" s="0" t="s">
        <v>15</v>
      </c>
      <c r="D4687" s="0" t="s">
        <v>24</v>
      </c>
      <c r="E4687" s="0" t="n">
        <v>1</v>
      </c>
      <c r="F4687" s="0" t="n">
        <v>0.401134259259259</v>
      </c>
      <c r="G4687" s="0" t="s">
        <v>34</v>
      </c>
      <c r="H4687" s="0" t="n">
        <v>16</v>
      </c>
    </row>
    <row r="4688" customFormat="false" ht="15" hidden="false" customHeight="false" outlineLevel="0" collapsed="false">
      <c r="A4688" s="0" t="n">
        <v>4687</v>
      </c>
      <c r="B4688" s="0" t="n">
        <v>42348</v>
      </c>
      <c r="C4688" s="0" t="s">
        <v>20</v>
      </c>
      <c r="D4688" s="0" t="s">
        <v>25</v>
      </c>
      <c r="E4688" s="0" t="n">
        <v>4</v>
      </c>
      <c r="F4688" s="0" t="n">
        <v>0.401134259259259</v>
      </c>
      <c r="G4688" s="0" t="s">
        <v>34</v>
      </c>
      <c r="H4688" s="0" t="n">
        <v>8</v>
      </c>
    </row>
    <row r="4689" customFormat="false" ht="15" hidden="false" customHeight="false" outlineLevel="0" collapsed="false">
      <c r="A4689" s="0" t="n">
        <v>4688</v>
      </c>
      <c r="B4689" s="0" t="n">
        <v>42345</v>
      </c>
      <c r="C4689" s="0" t="s">
        <v>15</v>
      </c>
      <c r="D4689" s="0" t="s">
        <v>21</v>
      </c>
      <c r="E4689" s="0" t="n">
        <v>4</v>
      </c>
      <c r="F4689" s="0" t="n">
        <v>0.401145833333333</v>
      </c>
      <c r="G4689" s="0" t="s">
        <v>34</v>
      </c>
      <c r="H4689" s="0" t="n">
        <v>16</v>
      </c>
    </row>
    <row r="4690" customFormat="false" ht="15" hidden="false" customHeight="false" outlineLevel="0" collapsed="false">
      <c r="A4690" s="0" t="n">
        <v>4689</v>
      </c>
      <c r="B4690" s="0" t="n">
        <v>42345</v>
      </c>
      <c r="C4690" s="0" t="s">
        <v>19</v>
      </c>
      <c r="D4690" s="0" t="s">
        <v>13</v>
      </c>
      <c r="E4690" s="0" t="n">
        <v>3</v>
      </c>
      <c r="F4690" s="0" t="n">
        <v>0.401145833333333</v>
      </c>
      <c r="G4690" s="0" t="s">
        <v>34</v>
      </c>
      <c r="H4690" s="0" t="n">
        <v>8</v>
      </c>
    </row>
    <row r="4691" customFormat="false" ht="15" hidden="false" customHeight="false" outlineLevel="0" collapsed="false">
      <c r="A4691" s="0" t="n">
        <v>4690</v>
      </c>
      <c r="B4691" s="0" t="n">
        <v>42345</v>
      </c>
      <c r="C4691" s="0" t="s">
        <v>20</v>
      </c>
      <c r="D4691" s="0" t="s">
        <v>16</v>
      </c>
      <c r="E4691" s="0" t="n">
        <v>2</v>
      </c>
      <c r="F4691" s="0" t="n">
        <v>0.401145833333333</v>
      </c>
      <c r="G4691" s="0" t="s">
        <v>34</v>
      </c>
      <c r="H4691" s="0" t="n">
        <v>8</v>
      </c>
    </row>
    <row r="4692" customFormat="false" ht="15" hidden="false" customHeight="false" outlineLevel="0" collapsed="false">
      <c r="A4692" s="0" t="n">
        <v>4691</v>
      </c>
      <c r="B4692" s="0" t="n">
        <v>42347</v>
      </c>
      <c r="C4692" s="0" t="s">
        <v>19</v>
      </c>
      <c r="D4692" s="0" t="s">
        <v>25</v>
      </c>
      <c r="E4692" s="0" t="n">
        <v>2</v>
      </c>
      <c r="F4692" s="0" t="n">
        <v>0.401157407407407</v>
      </c>
      <c r="G4692" s="0" t="s">
        <v>34</v>
      </c>
      <c r="H4692" s="0" t="n">
        <v>8</v>
      </c>
    </row>
    <row r="4693" customFormat="false" ht="15" hidden="false" customHeight="false" outlineLevel="0" collapsed="false">
      <c r="A4693" s="0" t="n">
        <v>4692</v>
      </c>
      <c r="B4693" s="0" t="n">
        <v>42342</v>
      </c>
      <c r="C4693" s="0" t="s">
        <v>20</v>
      </c>
      <c r="D4693" s="0" t="s">
        <v>32</v>
      </c>
      <c r="E4693" s="0" t="n">
        <v>3</v>
      </c>
      <c r="F4693" s="0" t="n">
        <v>0.401168981481482</v>
      </c>
      <c r="G4693" s="0" t="s">
        <v>34</v>
      </c>
      <c r="H4693" s="0" t="n">
        <v>8</v>
      </c>
    </row>
    <row r="4694" customFormat="false" ht="15" hidden="false" customHeight="false" outlineLevel="0" collapsed="false">
      <c r="A4694" s="0" t="n">
        <v>4693</v>
      </c>
      <c r="B4694" s="0" t="n">
        <v>42350</v>
      </c>
      <c r="C4694" s="0" t="s">
        <v>17</v>
      </c>
      <c r="D4694" s="0" t="s">
        <v>26</v>
      </c>
      <c r="E4694" s="0" t="n">
        <v>5</v>
      </c>
      <c r="F4694" s="0" t="n">
        <v>0.401168981481482</v>
      </c>
      <c r="G4694" s="0" t="s">
        <v>34</v>
      </c>
      <c r="H4694" s="0" t="n">
        <v>12</v>
      </c>
    </row>
    <row r="4695" customFormat="false" ht="15" hidden="false" customHeight="false" outlineLevel="0" collapsed="false">
      <c r="A4695" s="0" t="n">
        <v>4694</v>
      </c>
      <c r="B4695" s="0" t="n">
        <v>42345</v>
      </c>
      <c r="C4695" s="0" t="s">
        <v>17</v>
      </c>
      <c r="D4695" s="0" t="s">
        <v>28</v>
      </c>
      <c r="E4695" s="0" t="n">
        <v>5</v>
      </c>
      <c r="F4695" s="0" t="n">
        <v>0.401168981481482</v>
      </c>
      <c r="G4695" s="0" t="s">
        <v>34</v>
      </c>
      <c r="H4695" s="0" t="n">
        <v>12</v>
      </c>
    </row>
    <row r="4696" customFormat="false" ht="15" hidden="false" customHeight="false" outlineLevel="0" collapsed="false">
      <c r="A4696" s="0" t="n">
        <v>4695</v>
      </c>
      <c r="B4696" s="0" t="n">
        <v>42345</v>
      </c>
      <c r="C4696" s="0" t="s">
        <v>15</v>
      </c>
      <c r="D4696" s="0" t="s">
        <v>18</v>
      </c>
      <c r="E4696" s="0" t="n">
        <v>3</v>
      </c>
      <c r="F4696" s="0" t="n">
        <v>0.401168981481482</v>
      </c>
      <c r="G4696" s="0" t="s">
        <v>34</v>
      </c>
      <c r="H4696" s="0" t="n">
        <v>16</v>
      </c>
    </row>
    <row r="4697" customFormat="false" ht="15" hidden="false" customHeight="false" outlineLevel="0" collapsed="false">
      <c r="A4697" s="0" t="n">
        <v>4696</v>
      </c>
      <c r="B4697" s="0" t="n">
        <v>42351</v>
      </c>
      <c r="C4697" s="0" t="s">
        <v>17</v>
      </c>
      <c r="D4697" s="0" t="s">
        <v>25</v>
      </c>
      <c r="E4697" s="0" t="n">
        <v>2</v>
      </c>
      <c r="F4697" s="0" t="n">
        <v>0.401203703703704</v>
      </c>
      <c r="G4697" s="0" t="s">
        <v>34</v>
      </c>
      <c r="H4697" s="0" t="n">
        <v>8</v>
      </c>
    </row>
    <row r="4698" customFormat="false" ht="15" hidden="false" customHeight="false" outlineLevel="0" collapsed="false">
      <c r="A4698" s="0" t="n">
        <v>4697</v>
      </c>
      <c r="B4698" s="0" t="n">
        <v>42342</v>
      </c>
      <c r="C4698" s="0" t="s">
        <v>17</v>
      </c>
      <c r="D4698" s="0" t="s">
        <v>25</v>
      </c>
      <c r="E4698" s="0" t="n">
        <v>3</v>
      </c>
      <c r="F4698" s="0" t="n">
        <v>0.401203703703704</v>
      </c>
      <c r="G4698" s="0" t="s">
        <v>34</v>
      </c>
      <c r="H4698" s="0" t="n">
        <v>8</v>
      </c>
    </row>
    <row r="4699" customFormat="false" ht="15" hidden="false" customHeight="false" outlineLevel="0" collapsed="false">
      <c r="A4699" s="0" t="n">
        <v>4698</v>
      </c>
      <c r="B4699" s="0" t="n">
        <v>42344</v>
      </c>
      <c r="C4699" s="0" t="s">
        <v>19</v>
      </c>
      <c r="D4699" s="0" t="s">
        <v>30</v>
      </c>
      <c r="E4699" s="0" t="n">
        <v>4</v>
      </c>
      <c r="F4699" s="0" t="n">
        <v>0.401215277777778</v>
      </c>
      <c r="G4699" s="0" t="s">
        <v>34</v>
      </c>
      <c r="H4699" s="0" t="n">
        <v>12</v>
      </c>
    </row>
    <row r="4700" customFormat="false" ht="15" hidden="false" customHeight="false" outlineLevel="0" collapsed="false">
      <c r="A4700" s="0" t="n">
        <v>4699</v>
      </c>
      <c r="B4700" s="0" t="n">
        <v>42343</v>
      </c>
      <c r="C4700" s="0" t="s">
        <v>19</v>
      </c>
      <c r="D4700" s="0" t="s">
        <v>28</v>
      </c>
      <c r="E4700" s="0" t="n">
        <v>4</v>
      </c>
      <c r="F4700" s="0" t="n">
        <v>0.401215277777778</v>
      </c>
      <c r="G4700" s="0" t="s">
        <v>34</v>
      </c>
      <c r="H4700" s="0" t="n">
        <v>12</v>
      </c>
    </row>
    <row r="4701" customFormat="false" ht="15" hidden="false" customHeight="false" outlineLevel="0" collapsed="false">
      <c r="A4701" s="0" t="n">
        <v>4700</v>
      </c>
      <c r="B4701" s="0" t="n">
        <v>42353</v>
      </c>
      <c r="C4701" s="0" t="s">
        <v>17</v>
      </c>
      <c r="D4701" s="0" t="s">
        <v>30</v>
      </c>
      <c r="E4701" s="0" t="n">
        <v>3</v>
      </c>
      <c r="F4701" s="0" t="n">
        <v>0.401238425925926</v>
      </c>
      <c r="G4701" s="0" t="s">
        <v>34</v>
      </c>
      <c r="H4701" s="0" t="n">
        <v>12</v>
      </c>
    </row>
    <row r="4702" customFormat="false" ht="15" hidden="false" customHeight="false" outlineLevel="0" collapsed="false">
      <c r="A4702" s="0" t="n">
        <v>4701</v>
      </c>
      <c r="B4702" s="0" t="n">
        <v>42349</v>
      </c>
      <c r="C4702" s="0" t="s">
        <v>19</v>
      </c>
      <c r="D4702" s="0" t="s">
        <v>29</v>
      </c>
      <c r="E4702" s="0" t="n">
        <v>1</v>
      </c>
      <c r="F4702" s="0" t="n">
        <v>0.401261574074074</v>
      </c>
      <c r="G4702" s="0" t="s">
        <v>34</v>
      </c>
      <c r="H4702" s="0" t="n">
        <v>12</v>
      </c>
    </row>
    <row r="4703" customFormat="false" ht="15" hidden="false" customHeight="false" outlineLevel="0" collapsed="false">
      <c r="A4703" s="0" t="n">
        <v>4702</v>
      </c>
      <c r="B4703" s="0" t="n">
        <v>42352</v>
      </c>
      <c r="C4703" s="0" t="s">
        <v>12</v>
      </c>
      <c r="D4703" s="0" t="s">
        <v>30</v>
      </c>
      <c r="E4703" s="0" t="n">
        <v>3</v>
      </c>
      <c r="F4703" s="0" t="n">
        <v>0.401261574074074</v>
      </c>
      <c r="G4703" s="0" t="s">
        <v>34</v>
      </c>
      <c r="H4703" s="0" t="n">
        <v>12</v>
      </c>
    </row>
    <row r="4704" customFormat="false" ht="15" hidden="false" customHeight="false" outlineLevel="0" collapsed="false">
      <c r="A4704" s="0" t="n">
        <v>4703</v>
      </c>
      <c r="B4704" s="0" t="n">
        <v>42343</v>
      </c>
      <c r="C4704" s="0" t="s">
        <v>15</v>
      </c>
      <c r="D4704" s="0" t="s">
        <v>25</v>
      </c>
      <c r="E4704" s="0" t="n">
        <v>3</v>
      </c>
      <c r="F4704" s="0" t="n">
        <v>0.401261574074074</v>
      </c>
      <c r="G4704" s="0" t="s">
        <v>34</v>
      </c>
      <c r="H4704" s="0" t="n">
        <v>8</v>
      </c>
    </row>
    <row r="4705" customFormat="false" ht="15" hidden="false" customHeight="false" outlineLevel="0" collapsed="false">
      <c r="A4705" s="0" t="n">
        <v>4704</v>
      </c>
      <c r="B4705" s="0" t="n">
        <v>42352</v>
      </c>
      <c r="C4705" s="0" t="s">
        <v>17</v>
      </c>
      <c r="D4705" s="0" t="s">
        <v>21</v>
      </c>
      <c r="E4705" s="0" t="n">
        <v>2</v>
      </c>
      <c r="F4705" s="0" t="n">
        <v>0.401273148148148</v>
      </c>
      <c r="G4705" s="0" t="s">
        <v>34</v>
      </c>
      <c r="H4705" s="0" t="n">
        <v>16</v>
      </c>
    </row>
    <row r="4706" customFormat="false" ht="15" hidden="false" customHeight="false" outlineLevel="0" collapsed="false">
      <c r="A4706" s="0" t="n">
        <v>4705</v>
      </c>
      <c r="B4706" s="0" t="n">
        <v>42344</v>
      </c>
      <c r="C4706" s="0" t="s">
        <v>15</v>
      </c>
      <c r="D4706" s="0" t="s">
        <v>30</v>
      </c>
      <c r="E4706" s="0" t="n">
        <v>3</v>
      </c>
      <c r="F4706" s="0" t="n">
        <v>0.401273148148148</v>
      </c>
      <c r="G4706" s="0" t="s">
        <v>34</v>
      </c>
      <c r="H4706" s="0" t="n">
        <v>12</v>
      </c>
    </row>
    <row r="4707" customFormat="false" ht="15" hidden="false" customHeight="false" outlineLevel="0" collapsed="false">
      <c r="A4707" s="0" t="n">
        <v>4706</v>
      </c>
      <c r="B4707" s="0" t="n">
        <v>42347</v>
      </c>
      <c r="C4707" s="0" t="s">
        <v>12</v>
      </c>
      <c r="D4707" s="0" t="s">
        <v>29</v>
      </c>
      <c r="E4707" s="0" t="n">
        <v>2</v>
      </c>
      <c r="F4707" s="0" t="n">
        <v>0.401273148148148</v>
      </c>
      <c r="G4707" s="0" t="s">
        <v>34</v>
      </c>
      <c r="H4707" s="0" t="n">
        <v>12</v>
      </c>
    </row>
    <row r="4708" customFormat="false" ht="15" hidden="false" customHeight="false" outlineLevel="0" collapsed="false">
      <c r="A4708" s="0" t="n">
        <v>4707</v>
      </c>
      <c r="B4708" s="0" t="n">
        <v>42349</v>
      </c>
      <c r="C4708" s="0" t="s">
        <v>17</v>
      </c>
      <c r="D4708" s="0" t="s">
        <v>24</v>
      </c>
      <c r="E4708" s="0" t="n">
        <v>3</v>
      </c>
      <c r="F4708" s="0" t="n">
        <v>0.401273148148148</v>
      </c>
      <c r="G4708" s="0" t="s">
        <v>34</v>
      </c>
      <c r="H4708" s="0" t="n">
        <v>16</v>
      </c>
    </row>
    <row r="4709" customFormat="false" ht="15" hidden="false" customHeight="false" outlineLevel="0" collapsed="false">
      <c r="A4709" s="0" t="n">
        <v>4708</v>
      </c>
      <c r="B4709" s="0" t="n">
        <v>42346</v>
      </c>
      <c r="C4709" s="0" t="s">
        <v>20</v>
      </c>
      <c r="D4709" s="0" t="s">
        <v>31</v>
      </c>
      <c r="E4709" s="0" t="n">
        <v>4</v>
      </c>
      <c r="F4709" s="0" t="n">
        <v>0.401284722222222</v>
      </c>
      <c r="G4709" s="0" t="s">
        <v>34</v>
      </c>
      <c r="H4709" s="0" t="n">
        <v>16</v>
      </c>
    </row>
    <row r="4710" customFormat="false" ht="15" hidden="false" customHeight="false" outlineLevel="0" collapsed="false">
      <c r="A4710" s="0" t="n">
        <v>4709</v>
      </c>
      <c r="B4710" s="0" t="n">
        <v>42349</v>
      </c>
      <c r="C4710" s="0" t="s">
        <v>15</v>
      </c>
      <c r="D4710" s="0" t="s">
        <v>31</v>
      </c>
      <c r="E4710" s="0" t="n">
        <v>3</v>
      </c>
      <c r="F4710" s="0" t="n">
        <v>0.401284722222222</v>
      </c>
      <c r="G4710" s="0" t="s">
        <v>34</v>
      </c>
      <c r="H4710" s="0" t="n">
        <v>16</v>
      </c>
    </row>
    <row r="4711" customFormat="false" ht="15" hidden="false" customHeight="false" outlineLevel="0" collapsed="false">
      <c r="A4711" s="0" t="n">
        <v>4710</v>
      </c>
      <c r="B4711" s="0" t="n">
        <v>42342</v>
      </c>
      <c r="C4711" s="0" t="s">
        <v>20</v>
      </c>
      <c r="D4711" s="0" t="s">
        <v>29</v>
      </c>
      <c r="E4711" s="0" t="n">
        <v>4</v>
      </c>
      <c r="F4711" s="0" t="n">
        <v>0.401319444444444</v>
      </c>
      <c r="G4711" s="0" t="s">
        <v>34</v>
      </c>
      <c r="H4711" s="0" t="n">
        <v>12</v>
      </c>
    </row>
    <row r="4712" customFormat="false" ht="15" hidden="false" customHeight="false" outlineLevel="0" collapsed="false">
      <c r="A4712" s="0" t="n">
        <v>4711</v>
      </c>
      <c r="B4712" s="0" t="n">
        <v>42349</v>
      </c>
      <c r="C4712" s="0" t="s">
        <v>15</v>
      </c>
      <c r="D4712" s="0" t="s">
        <v>24</v>
      </c>
      <c r="E4712" s="0" t="n">
        <v>3</v>
      </c>
      <c r="F4712" s="0" t="n">
        <v>0.401331018518519</v>
      </c>
      <c r="G4712" s="0" t="s">
        <v>34</v>
      </c>
      <c r="H4712" s="0" t="n">
        <v>16</v>
      </c>
    </row>
    <row r="4713" customFormat="false" ht="15" hidden="false" customHeight="false" outlineLevel="0" collapsed="false">
      <c r="A4713" s="0" t="n">
        <v>4712</v>
      </c>
      <c r="B4713" s="0" t="n">
        <v>42342</v>
      </c>
      <c r="C4713" s="0" t="s">
        <v>12</v>
      </c>
      <c r="D4713" s="0" t="s">
        <v>23</v>
      </c>
      <c r="E4713" s="0" t="n">
        <v>3</v>
      </c>
      <c r="F4713" s="0" t="n">
        <v>0.401354166666667</v>
      </c>
      <c r="G4713" s="0" t="s">
        <v>34</v>
      </c>
      <c r="H4713" s="0" t="n">
        <v>8</v>
      </c>
    </row>
    <row r="4714" customFormat="false" ht="15" hidden="false" customHeight="false" outlineLevel="0" collapsed="false">
      <c r="A4714" s="0" t="n">
        <v>4713</v>
      </c>
      <c r="B4714" s="0" t="n">
        <v>42350</v>
      </c>
      <c r="C4714" s="0" t="s">
        <v>20</v>
      </c>
      <c r="D4714" s="0" t="s">
        <v>21</v>
      </c>
      <c r="E4714" s="0" t="n">
        <v>2</v>
      </c>
      <c r="F4714" s="0" t="n">
        <v>0.401365740740741</v>
      </c>
      <c r="G4714" s="0" t="s">
        <v>34</v>
      </c>
      <c r="H4714" s="0" t="n">
        <v>16</v>
      </c>
    </row>
    <row r="4715" customFormat="false" ht="15" hidden="false" customHeight="false" outlineLevel="0" collapsed="false">
      <c r="A4715" s="0" t="n">
        <v>4714</v>
      </c>
      <c r="B4715" s="0" t="n">
        <v>42345</v>
      </c>
      <c r="C4715" s="0" t="s">
        <v>12</v>
      </c>
      <c r="D4715" s="0" t="s">
        <v>33</v>
      </c>
      <c r="E4715" s="0" t="n">
        <v>3</v>
      </c>
      <c r="F4715" s="0" t="n">
        <v>0.401365740740741</v>
      </c>
      <c r="G4715" s="0" t="s">
        <v>34</v>
      </c>
      <c r="H4715" s="0" t="n">
        <v>16</v>
      </c>
    </row>
    <row r="4716" customFormat="false" ht="15" hidden="false" customHeight="false" outlineLevel="0" collapsed="false">
      <c r="A4716" s="0" t="n">
        <v>4715</v>
      </c>
      <c r="B4716" s="0" t="n">
        <v>42347</v>
      </c>
      <c r="C4716" s="0" t="s">
        <v>17</v>
      </c>
      <c r="D4716" s="0" t="s">
        <v>31</v>
      </c>
      <c r="E4716" s="0" t="n">
        <v>1</v>
      </c>
      <c r="F4716" s="0" t="n">
        <v>0.401400462962963</v>
      </c>
      <c r="G4716" s="0" t="s">
        <v>34</v>
      </c>
      <c r="H4716" s="0" t="n">
        <v>16</v>
      </c>
    </row>
    <row r="4717" customFormat="false" ht="15" hidden="false" customHeight="false" outlineLevel="0" collapsed="false">
      <c r="A4717" s="0" t="n">
        <v>4716</v>
      </c>
      <c r="B4717" s="0" t="n">
        <v>42346</v>
      </c>
      <c r="C4717" s="0" t="s">
        <v>15</v>
      </c>
      <c r="D4717" s="0" t="s">
        <v>26</v>
      </c>
      <c r="E4717" s="0" t="n">
        <v>3</v>
      </c>
      <c r="F4717" s="0" t="n">
        <v>0.401400462962963</v>
      </c>
      <c r="G4717" s="0" t="s">
        <v>34</v>
      </c>
      <c r="H4717" s="0" t="n">
        <v>12</v>
      </c>
    </row>
    <row r="4718" customFormat="false" ht="15" hidden="false" customHeight="false" outlineLevel="0" collapsed="false">
      <c r="A4718" s="0" t="n">
        <v>4717</v>
      </c>
      <c r="B4718" s="0" t="n">
        <v>42341</v>
      </c>
      <c r="C4718" s="0" t="s">
        <v>19</v>
      </c>
      <c r="D4718" s="0" t="s">
        <v>24</v>
      </c>
      <c r="E4718" s="0" t="n">
        <v>4</v>
      </c>
      <c r="F4718" s="0" t="n">
        <v>0.401412037037037</v>
      </c>
      <c r="G4718" s="0" t="s">
        <v>34</v>
      </c>
      <c r="H4718" s="0" t="n">
        <v>16</v>
      </c>
    </row>
    <row r="4719" customFormat="false" ht="15" hidden="false" customHeight="false" outlineLevel="0" collapsed="false">
      <c r="A4719" s="0" t="n">
        <v>4718</v>
      </c>
      <c r="B4719" s="0" t="n">
        <v>42353</v>
      </c>
      <c r="C4719" s="0" t="s">
        <v>20</v>
      </c>
      <c r="D4719" s="0" t="s">
        <v>18</v>
      </c>
      <c r="E4719" s="0" t="n">
        <v>2</v>
      </c>
      <c r="F4719" s="0" t="n">
        <v>0.401423611111111</v>
      </c>
      <c r="G4719" s="0" t="s">
        <v>34</v>
      </c>
      <c r="H4719" s="0" t="n">
        <v>16</v>
      </c>
    </row>
    <row r="4720" customFormat="false" ht="15" hidden="false" customHeight="false" outlineLevel="0" collapsed="false">
      <c r="A4720" s="0" t="n">
        <v>4719</v>
      </c>
      <c r="B4720" s="0" t="n">
        <v>42348</v>
      </c>
      <c r="C4720" s="0" t="s">
        <v>15</v>
      </c>
      <c r="D4720" s="0" t="s">
        <v>31</v>
      </c>
      <c r="E4720" s="0" t="n">
        <v>5</v>
      </c>
      <c r="F4720" s="0" t="n">
        <v>0.401435185185185</v>
      </c>
      <c r="G4720" s="0" t="s">
        <v>34</v>
      </c>
      <c r="H4720" s="0" t="n">
        <v>16</v>
      </c>
    </row>
    <row r="4721" customFormat="false" ht="15" hidden="false" customHeight="false" outlineLevel="0" collapsed="false">
      <c r="A4721" s="0" t="n">
        <v>4720</v>
      </c>
      <c r="B4721" s="0" t="n">
        <v>42346</v>
      </c>
      <c r="C4721" s="0" t="s">
        <v>17</v>
      </c>
      <c r="D4721" s="0" t="s">
        <v>18</v>
      </c>
      <c r="E4721" s="0" t="n">
        <v>1</v>
      </c>
      <c r="F4721" s="0" t="n">
        <v>0.401446759259259</v>
      </c>
      <c r="G4721" s="0" t="s">
        <v>34</v>
      </c>
      <c r="H4721" s="0" t="n">
        <v>16</v>
      </c>
    </row>
    <row r="4722" customFormat="false" ht="15" hidden="false" customHeight="false" outlineLevel="0" collapsed="false">
      <c r="A4722" s="0" t="n">
        <v>4721</v>
      </c>
      <c r="B4722" s="0" t="n">
        <v>42351</v>
      </c>
      <c r="C4722" s="0" t="s">
        <v>19</v>
      </c>
      <c r="D4722" s="0" t="s">
        <v>22</v>
      </c>
      <c r="E4722" s="0" t="n">
        <v>5</v>
      </c>
      <c r="F4722" s="0" t="n">
        <v>0.401446759259259</v>
      </c>
      <c r="G4722" s="0" t="s">
        <v>34</v>
      </c>
      <c r="H4722" s="0" t="n">
        <v>16</v>
      </c>
    </row>
    <row r="4723" customFormat="false" ht="15" hidden="false" customHeight="false" outlineLevel="0" collapsed="false">
      <c r="A4723" s="0" t="n">
        <v>4722</v>
      </c>
      <c r="B4723" s="0" t="n">
        <v>42348</v>
      </c>
      <c r="C4723" s="0" t="s">
        <v>12</v>
      </c>
      <c r="D4723" s="0" t="s">
        <v>16</v>
      </c>
      <c r="E4723" s="0" t="n">
        <v>5</v>
      </c>
      <c r="F4723" s="0" t="n">
        <v>0.401458333333333</v>
      </c>
      <c r="G4723" s="0" t="s">
        <v>34</v>
      </c>
      <c r="H4723" s="0" t="n">
        <v>8</v>
      </c>
    </row>
    <row r="4724" customFormat="false" ht="15" hidden="false" customHeight="false" outlineLevel="0" collapsed="false">
      <c r="A4724" s="0" t="n">
        <v>4723</v>
      </c>
      <c r="B4724" s="0" t="n">
        <v>42353</v>
      </c>
      <c r="C4724" s="0" t="s">
        <v>20</v>
      </c>
      <c r="D4724" s="0" t="s">
        <v>30</v>
      </c>
      <c r="E4724" s="0" t="n">
        <v>3</v>
      </c>
      <c r="F4724" s="0" t="n">
        <v>0.401458333333333</v>
      </c>
      <c r="G4724" s="0" t="s">
        <v>34</v>
      </c>
      <c r="H4724" s="0" t="n">
        <v>12</v>
      </c>
    </row>
    <row r="4725" customFormat="false" ht="15" hidden="false" customHeight="false" outlineLevel="0" collapsed="false">
      <c r="A4725" s="0" t="n">
        <v>4724</v>
      </c>
      <c r="B4725" s="0" t="n">
        <v>42352</v>
      </c>
      <c r="C4725" s="0" t="s">
        <v>17</v>
      </c>
      <c r="D4725" s="0" t="s">
        <v>26</v>
      </c>
      <c r="E4725" s="0" t="n">
        <v>2</v>
      </c>
      <c r="F4725" s="0" t="n">
        <v>0.401469907407407</v>
      </c>
      <c r="G4725" s="0" t="s">
        <v>34</v>
      </c>
      <c r="H4725" s="0" t="n">
        <v>12</v>
      </c>
    </row>
    <row r="4726" customFormat="false" ht="15" hidden="false" customHeight="false" outlineLevel="0" collapsed="false">
      <c r="A4726" s="0" t="n">
        <v>4725</v>
      </c>
      <c r="B4726" s="0" t="n">
        <v>42351</v>
      </c>
      <c r="C4726" s="0" t="s">
        <v>15</v>
      </c>
      <c r="D4726" s="0" t="s">
        <v>23</v>
      </c>
      <c r="E4726" s="0" t="n">
        <v>5</v>
      </c>
      <c r="F4726" s="0" t="n">
        <v>0.401481481481481</v>
      </c>
      <c r="G4726" s="0" t="s">
        <v>34</v>
      </c>
      <c r="H4726" s="0" t="n">
        <v>8</v>
      </c>
    </row>
    <row r="4727" customFormat="false" ht="15" hidden="false" customHeight="false" outlineLevel="0" collapsed="false">
      <c r="A4727" s="0" t="n">
        <v>4726</v>
      </c>
      <c r="B4727" s="0" t="n">
        <v>42352</v>
      </c>
      <c r="C4727" s="0" t="s">
        <v>19</v>
      </c>
      <c r="D4727" s="0" t="s">
        <v>16</v>
      </c>
      <c r="E4727" s="0" t="n">
        <v>3</v>
      </c>
      <c r="F4727" s="0" t="n">
        <v>0.401493055555556</v>
      </c>
      <c r="G4727" s="0" t="s">
        <v>34</v>
      </c>
      <c r="H4727" s="0" t="n">
        <v>8</v>
      </c>
    </row>
    <row r="4728" customFormat="false" ht="15" hidden="false" customHeight="false" outlineLevel="0" collapsed="false">
      <c r="A4728" s="0" t="n">
        <v>4727</v>
      </c>
      <c r="B4728" s="0" t="n">
        <v>42341</v>
      </c>
      <c r="C4728" s="0" t="s">
        <v>15</v>
      </c>
      <c r="D4728" s="0" t="s">
        <v>29</v>
      </c>
      <c r="E4728" s="0" t="n">
        <v>5</v>
      </c>
      <c r="F4728" s="0" t="n">
        <v>0.40150462962963</v>
      </c>
      <c r="G4728" s="0" t="s">
        <v>34</v>
      </c>
      <c r="H4728" s="0" t="n">
        <v>12</v>
      </c>
    </row>
    <row r="4729" customFormat="false" ht="15" hidden="false" customHeight="false" outlineLevel="0" collapsed="false">
      <c r="A4729" s="0" t="n">
        <v>4728</v>
      </c>
      <c r="B4729" s="0" t="n">
        <v>42347</v>
      </c>
      <c r="C4729" s="0" t="s">
        <v>15</v>
      </c>
      <c r="D4729" s="0" t="s">
        <v>30</v>
      </c>
      <c r="E4729" s="0" t="n">
        <v>2</v>
      </c>
      <c r="F4729" s="0" t="n">
        <v>0.401516203703704</v>
      </c>
      <c r="G4729" s="0" t="s">
        <v>34</v>
      </c>
      <c r="H4729" s="0" t="n">
        <v>12</v>
      </c>
    </row>
    <row r="4730" customFormat="false" ht="15" hidden="false" customHeight="false" outlineLevel="0" collapsed="false">
      <c r="A4730" s="0" t="n">
        <v>4729</v>
      </c>
      <c r="B4730" s="0" t="n">
        <v>42349</v>
      </c>
      <c r="C4730" s="0" t="s">
        <v>17</v>
      </c>
      <c r="D4730" s="0" t="s">
        <v>33</v>
      </c>
      <c r="E4730" s="0" t="n">
        <v>4</v>
      </c>
      <c r="F4730" s="0" t="n">
        <v>0.401527777777778</v>
      </c>
      <c r="G4730" s="0" t="s">
        <v>34</v>
      </c>
      <c r="H4730" s="0" t="n">
        <v>16</v>
      </c>
    </row>
    <row r="4731" customFormat="false" ht="15" hidden="false" customHeight="false" outlineLevel="0" collapsed="false">
      <c r="A4731" s="0" t="n">
        <v>4730</v>
      </c>
      <c r="B4731" s="0" t="n">
        <v>42347</v>
      </c>
      <c r="C4731" s="0" t="s">
        <v>12</v>
      </c>
      <c r="D4731" s="0" t="s">
        <v>28</v>
      </c>
      <c r="E4731" s="0" t="n">
        <v>5</v>
      </c>
      <c r="F4731" s="0" t="n">
        <v>0.401527777777778</v>
      </c>
      <c r="G4731" s="0" t="s">
        <v>34</v>
      </c>
      <c r="H4731" s="0" t="n">
        <v>12</v>
      </c>
    </row>
    <row r="4732" customFormat="false" ht="15" hidden="false" customHeight="false" outlineLevel="0" collapsed="false">
      <c r="A4732" s="0" t="n">
        <v>4731</v>
      </c>
      <c r="B4732" s="0" t="n">
        <v>42352</v>
      </c>
      <c r="C4732" s="0" t="s">
        <v>12</v>
      </c>
      <c r="D4732" s="0" t="s">
        <v>27</v>
      </c>
      <c r="E4732" s="0" t="n">
        <v>3</v>
      </c>
      <c r="F4732" s="0" t="n">
        <v>0.401539351851852</v>
      </c>
      <c r="G4732" s="0" t="s">
        <v>34</v>
      </c>
      <c r="H4732" s="0" t="n">
        <v>16</v>
      </c>
    </row>
    <row r="4733" customFormat="false" ht="15" hidden="false" customHeight="false" outlineLevel="0" collapsed="false">
      <c r="A4733" s="0" t="n">
        <v>4732</v>
      </c>
      <c r="B4733" s="0" t="n">
        <v>42348</v>
      </c>
      <c r="C4733" s="0" t="s">
        <v>15</v>
      </c>
      <c r="D4733" s="0" t="s">
        <v>28</v>
      </c>
      <c r="E4733" s="0" t="n">
        <v>3</v>
      </c>
      <c r="F4733" s="0" t="n">
        <v>0.401550925925926</v>
      </c>
      <c r="G4733" s="0" t="s">
        <v>34</v>
      </c>
      <c r="H4733" s="0" t="n">
        <v>12</v>
      </c>
    </row>
    <row r="4734" customFormat="false" ht="15" hidden="false" customHeight="false" outlineLevel="0" collapsed="false">
      <c r="A4734" s="0" t="n">
        <v>4733</v>
      </c>
      <c r="B4734" s="0" t="n">
        <v>42342</v>
      </c>
      <c r="C4734" s="0" t="s">
        <v>20</v>
      </c>
      <c r="D4734" s="0" t="s">
        <v>29</v>
      </c>
      <c r="E4734" s="0" t="n">
        <v>2</v>
      </c>
      <c r="F4734" s="0" t="n">
        <v>0.401574074074074</v>
      </c>
      <c r="G4734" s="0" t="s">
        <v>34</v>
      </c>
      <c r="H4734" s="0" t="n">
        <v>12</v>
      </c>
    </row>
    <row r="4735" customFormat="false" ht="15" hidden="false" customHeight="false" outlineLevel="0" collapsed="false">
      <c r="A4735" s="0" t="n">
        <v>4734</v>
      </c>
      <c r="B4735" s="0" t="n">
        <v>42350</v>
      </c>
      <c r="C4735" s="0" t="s">
        <v>20</v>
      </c>
      <c r="D4735" s="0" t="s">
        <v>22</v>
      </c>
      <c r="E4735" s="0" t="n">
        <v>5</v>
      </c>
      <c r="F4735" s="0" t="n">
        <v>0.401585648148148</v>
      </c>
      <c r="G4735" s="0" t="s">
        <v>34</v>
      </c>
      <c r="H4735" s="0" t="n">
        <v>16</v>
      </c>
    </row>
    <row r="4736" customFormat="false" ht="15" hidden="false" customHeight="false" outlineLevel="0" collapsed="false">
      <c r="A4736" s="0" t="n">
        <v>4735</v>
      </c>
      <c r="B4736" s="0" t="n">
        <v>42345</v>
      </c>
      <c r="C4736" s="0" t="s">
        <v>17</v>
      </c>
      <c r="D4736" s="0" t="s">
        <v>13</v>
      </c>
      <c r="E4736" s="0" t="n">
        <v>2</v>
      </c>
      <c r="F4736" s="0" t="n">
        <v>0.401608796296296</v>
      </c>
      <c r="G4736" s="0" t="s">
        <v>34</v>
      </c>
      <c r="H4736" s="0" t="n">
        <v>8</v>
      </c>
    </row>
    <row r="4737" customFormat="false" ht="15" hidden="false" customHeight="false" outlineLevel="0" collapsed="false">
      <c r="A4737" s="0" t="n">
        <v>4736</v>
      </c>
      <c r="B4737" s="0" t="n">
        <v>42350</v>
      </c>
      <c r="C4737" s="0" t="s">
        <v>20</v>
      </c>
      <c r="D4737" s="0" t="s">
        <v>24</v>
      </c>
      <c r="E4737" s="0" t="n">
        <v>1</v>
      </c>
      <c r="F4737" s="0" t="n">
        <v>0.40162037037037</v>
      </c>
      <c r="G4737" s="0" t="s">
        <v>34</v>
      </c>
      <c r="H4737" s="0" t="n">
        <v>16</v>
      </c>
    </row>
    <row r="4738" customFormat="false" ht="15" hidden="false" customHeight="false" outlineLevel="0" collapsed="false">
      <c r="A4738" s="0" t="n">
        <v>4737</v>
      </c>
      <c r="B4738" s="0" t="n">
        <v>42341</v>
      </c>
      <c r="C4738" s="0" t="s">
        <v>20</v>
      </c>
      <c r="D4738" s="0" t="s">
        <v>18</v>
      </c>
      <c r="E4738" s="0" t="n">
        <v>1</v>
      </c>
      <c r="F4738" s="0" t="n">
        <v>0.40162037037037</v>
      </c>
      <c r="G4738" s="0" t="s">
        <v>34</v>
      </c>
      <c r="H4738" s="0" t="n">
        <v>16</v>
      </c>
    </row>
    <row r="4739" customFormat="false" ht="15" hidden="false" customHeight="false" outlineLevel="0" collapsed="false">
      <c r="A4739" s="0" t="n">
        <v>4738</v>
      </c>
      <c r="B4739" s="0" t="n">
        <v>42349</v>
      </c>
      <c r="C4739" s="0" t="s">
        <v>20</v>
      </c>
      <c r="D4739" s="0" t="s">
        <v>32</v>
      </c>
      <c r="E4739" s="0" t="n">
        <v>5</v>
      </c>
      <c r="F4739" s="0" t="n">
        <v>0.40162037037037</v>
      </c>
      <c r="G4739" s="0" t="s">
        <v>34</v>
      </c>
      <c r="H4739" s="0" t="n">
        <v>8</v>
      </c>
    </row>
    <row r="4740" customFormat="false" ht="15" hidden="false" customHeight="false" outlineLevel="0" collapsed="false">
      <c r="A4740" s="0" t="n">
        <v>4739</v>
      </c>
      <c r="B4740" s="0" t="n">
        <v>42353</v>
      </c>
      <c r="C4740" s="0" t="s">
        <v>12</v>
      </c>
      <c r="D4740" s="0" t="s">
        <v>16</v>
      </c>
      <c r="E4740" s="0" t="n">
        <v>3</v>
      </c>
      <c r="F4740" s="0" t="n">
        <v>0.40162037037037</v>
      </c>
      <c r="G4740" s="0" t="s">
        <v>34</v>
      </c>
      <c r="H4740" s="0" t="n">
        <v>8</v>
      </c>
    </row>
    <row r="4741" customFormat="false" ht="15" hidden="false" customHeight="false" outlineLevel="0" collapsed="false">
      <c r="A4741" s="0" t="n">
        <v>4740</v>
      </c>
      <c r="B4741" s="0" t="n">
        <v>42345</v>
      </c>
      <c r="C4741" s="0" t="s">
        <v>19</v>
      </c>
      <c r="D4741" s="0" t="s">
        <v>32</v>
      </c>
      <c r="E4741" s="0" t="n">
        <v>2</v>
      </c>
      <c r="F4741" s="0" t="n">
        <v>0.401643518518519</v>
      </c>
      <c r="G4741" s="0" t="s">
        <v>34</v>
      </c>
      <c r="H4741" s="0" t="n">
        <v>8</v>
      </c>
    </row>
    <row r="4742" customFormat="false" ht="15" hidden="false" customHeight="false" outlineLevel="0" collapsed="false">
      <c r="A4742" s="0" t="n">
        <v>4741</v>
      </c>
      <c r="B4742" s="0" t="n">
        <v>42353</v>
      </c>
      <c r="C4742" s="0" t="s">
        <v>20</v>
      </c>
      <c r="D4742" s="0" t="s">
        <v>27</v>
      </c>
      <c r="E4742" s="0" t="n">
        <v>4</v>
      </c>
      <c r="F4742" s="0" t="n">
        <v>0.401643518518519</v>
      </c>
      <c r="G4742" s="0" t="s">
        <v>34</v>
      </c>
      <c r="H4742" s="0" t="n">
        <v>16</v>
      </c>
    </row>
    <row r="4743" customFormat="false" ht="15" hidden="false" customHeight="false" outlineLevel="0" collapsed="false">
      <c r="A4743" s="0" t="n">
        <v>4742</v>
      </c>
      <c r="B4743" s="0" t="n">
        <v>42350</v>
      </c>
      <c r="C4743" s="0" t="s">
        <v>17</v>
      </c>
      <c r="D4743" s="0" t="s">
        <v>24</v>
      </c>
      <c r="E4743" s="0" t="n">
        <v>1</v>
      </c>
      <c r="F4743" s="0" t="n">
        <v>0.401666666666667</v>
      </c>
      <c r="G4743" s="0" t="s">
        <v>34</v>
      </c>
      <c r="H4743" s="0" t="n">
        <v>16</v>
      </c>
    </row>
    <row r="4744" customFormat="false" ht="15" hidden="false" customHeight="false" outlineLevel="0" collapsed="false">
      <c r="A4744" s="0" t="n">
        <v>4743</v>
      </c>
      <c r="B4744" s="0" t="n">
        <v>42344</v>
      </c>
      <c r="C4744" s="0" t="s">
        <v>19</v>
      </c>
      <c r="D4744" s="0" t="s">
        <v>25</v>
      </c>
      <c r="E4744" s="0" t="n">
        <v>3</v>
      </c>
      <c r="F4744" s="0" t="n">
        <v>0.401666666666667</v>
      </c>
      <c r="G4744" s="0" t="s">
        <v>34</v>
      </c>
      <c r="H4744" s="0" t="n">
        <v>8</v>
      </c>
    </row>
    <row r="4745" customFormat="false" ht="15" hidden="false" customHeight="false" outlineLevel="0" collapsed="false">
      <c r="A4745" s="0" t="n">
        <v>4744</v>
      </c>
      <c r="B4745" s="0" t="n">
        <v>42349</v>
      </c>
      <c r="C4745" s="0" t="s">
        <v>20</v>
      </c>
      <c r="D4745" s="0" t="s">
        <v>32</v>
      </c>
      <c r="E4745" s="0" t="n">
        <v>3</v>
      </c>
      <c r="F4745" s="0" t="n">
        <v>0.401678240740741</v>
      </c>
      <c r="G4745" s="0" t="s">
        <v>34</v>
      </c>
      <c r="H4745" s="0" t="n">
        <v>8</v>
      </c>
    </row>
    <row r="4746" customFormat="false" ht="15" hidden="false" customHeight="false" outlineLevel="0" collapsed="false">
      <c r="A4746" s="0" t="n">
        <v>4745</v>
      </c>
      <c r="B4746" s="0" t="n">
        <v>42345</v>
      </c>
      <c r="C4746" s="0" t="s">
        <v>17</v>
      </c>
      <c r="D4746" s="0" t="s">
        <v>30</v>
      </c>
      <c r="E4746" s="0" t="n">
        <v>2</v>
      </c>
      <c r="F4746" s="0" t="n">
        <v>0.401689814814815</v>
      </c>
      <c r="G4746" s="0" t="s">
        <v>34</v>
      </c>
      <c r="H4746" s="0" t="n">
        <v>12</v>
      </c>
    </row>
    <row r="4747" customFormat="false" ht="15" hidden="false" customHeight="false" outlineLevel="0" collapsed="false">
      <c r="A4747" s="0" t="n">
        <v>4746</v>
      </c>
      <c r="B4747" s="0" t="n">
        <v>42351</v>
      </c>
      <c r="C4747" s="0" t="s">
        <v>17</v>
      </c>
      <c r="D4747" s="0" t="s">
        <v>23</v>
      </c>
      <c r="E4747" s="0" t="n">
        <v>4</v>
      </c>
      <c r="F4747" s="0" t="n">
        <v>0.401689814814815</v>
      </c>
      <c r="G4747" s="0" t="s">
        <v>34</v>
      </c>
      <c r="H4747" s="0" t="n">
        <v>8</v>
      </c>
    </row>
    <row r="4748" customFormat="false" ht="15" hidden="false" customHeight="false" outlineLevel="0" collapsed="false">
      <c r="A4748" s="0" t="n">
        <v>4747</v>
      </c>
      <c r="B4748" s="0" t="n">
        <v>42343</v>
      </c>
      <c r="C4748" s="0" t="s">
        <v>19</v>
      </c>
      <c r="D4748" s="0" t="s">
        <v>31</v>
      </c>
      <c r="E4748" s="0" t="n">
        <v>3</v>
      </c>
      <c r="F4748" s="0" t="n">
        <v>0.401701388888889</v>
      </c>
      <c r="G4748" s="0" t="s">
        <v>34</v>
      </c>
      <c r="H4748" s="0" t="n">
        <v>16</v>
      </c>
    </row>
    <row r="4749" customFormat="false" ht="15" hidden="false" customHeight="false" outlineLevel="0" collapsed="false">
      <c r="A4749" s="0" t="n">
        <v>4748</v>
      </c>
      <c r="B4749" s="0" t="n">
        <v>42349</v>
      </c>
      <c r="C4749" s="0" t="s">
        <v>19</v>
      </c>
      <c r="D4749" s="0" t="s">
        <v>24</v>
      </c>
      <c r="E4749" s="0" t="n">
        <v>5</v>
      </c>
      <c r="F4749" s="0" t="n">
        <v>0.401701388888889</v>
      </c>
      <c r="G4749" s="0" t="s">
        <v>34</v>
      </c>
      <c r="H4749" s="0" t="n">
        <v>16</v>
      </c>
    </row>
    <row r="4750" customFormat="false" ht="15" hidden="false" customHeight="false" outlineLevel="0" collapsed="false">
      <c r="A4750" s="0" t="n">
        <v>4749</v>
      </c>
      <c r="B4750" s="0" t="n">
        <v>42341</v>
      </c>
      <c r="C4750" s="0" t="s">
        <v>12</v>
      </c>
      <c r="D4750" s="0" t="s">
        <v>27</v>
      </c>
      <c r="E4750" s="0" t="n">
        <v>4</v>
      </c>
      <c r="F4750" s="0" t="n">
        <v>0.401724537037037</v>
      </c>
      <c r="G4750" s="0" t="s">
        <v>34</v>
      </c>
      <c r="H4750" s="0" t="n">
        <v>16</v>
      </c>
    </row>
    <row r="4751" customFormat="false" ht="15" hidden="false" customHeight="false" outlineLevel="0" collapsed="false">
      <c r="A4751" s="0" t="n">
        <v>4750</v>
      </c>
      <c r="B4751" s="0" t="n">
        <v>42347</v>
      </c>
      <c r="C4751" s="0" t="s">
        <v>15</v>
      </c>
      <c r="D4751" s="0" t="s">
        <v>30</v>
      </c>
      <c r="E4751" s="0" t="n">
        <v>2</v>
      </c>
      <c r="F4751" s="0" t="n">
        <v>0.401736111111111</v>
      </c>
      <c r="G4751" s="0" t="s">
        <v>34</v>
      </c>
      <c r="H4751" s="0" t="n">
        <v>12</v>
      </c>
    </row>
    <row r="4752" customFormat="false" ht="15" hidden="false" customHeight="false" outlineLevel="0" collapsed="false">
      <c r="A4752" s="0" t="n">
        <v>4751</v>
      </c>
      <c r="B4752" s="0" t="n">
        <v>42343</v>
      </c>
      <c r="C4752" s="0" t="s">
        <v>12</v>
      </c>
      <c r="D4752" s="0" t="s">
        <v>28</v>
      </c>
      <c r="E4752" s="0" t="n">
        <v>1</v>
      </c>
      <c r="F4752" s="0" t="n">
        <v>0.401747685185185</v>
      </c>
      <c r="G4752" s="0" t="s">
        <v>34</v>
      </c>
      <c r="H4752" s="0" t="n">
        <v>12</v>
      </c>
    </row>
    <row r="4753" customFormat="false" ht="15" hidden="false" customHeight="false" outlineLevel="0" collapsed="false">
      <c r="A4753" s="0" t="n">
        <v>4752</v>
      </c>
      <c r="B4753" s="0" t="n">
        <v>42348</v>
      </c>
      <c r="C4753" s="0" t="s">
        <v>12</v>
      </c>
      <c r="D4753" s="0" t="s">
        <v>26</v>
      </c>
      <c r="E4753" s="0" t="n">
        <v>4</v>
      </c>
      <c r="F4753" s="0" t="n">
        <v>0.401747685185185</v>
      </c>
      <c r="G4753" s="0" t="s">
        <v>34</v>
      </c>
      <c r="H4753" s="0" t="n">
        <v>12</v>
      </c>
    </row>
    <row r="4754" customFormat="false" ht="15" hidden="false" customHeight="false" outlineLevel="0" collapsed="false">
      <c r="A4754" s="0" t="n">
        <v>4753</v>
      </c>
      <c r="B4754" s="0" t="n">
        <v>42345</v>
      </c>
      <c r="C4754" s="0" t="s">
        <v>12</v>
      </c>
      <c r="D4754" s="0" t="s">
        <v>23</v>
      </c>
      <c r="E4754" s="0" t="n">
        <v>3</v>
      </c>
      <c r="F4754" s="0" t="n">
        <v>0.401770833333333</v>
      </c>
      <c r="G4754" s="0" t="s">
        <v>34</v>
      </c>
      <c r="H4754" s="0" t="n">
        <v>8</v>
      </c>
    </row>
    <row r="4755" customFormat="false" ht="15" hidden="false" customHeight="false" outlineLevel="0" collapsed="false">
      <c r="A4755" s="0" t="n">
        <v>4754</v>
      </c>
      <c r="B4755" s="0" t="n">
        <v>42342</v>
      </c>
      <c r="C4755" s="0" t="s">
        <v>17</v>
      </c>
      <c r="D4755" s="0" t="s">
        <v>33</v>
      </c>
      <c r="E4755" s="0" t="n">
        <v>2</v>
      </c>
      <c r="F4755" s="0" t="n">
        <v>0.401770833333333</v>
      </c>
      <c r="G4755" s="0" t="s">
        <v>34</v>
      </c>
      <c r="H4755" s="0" t="n">
        <v>16</v>
      </c>
    </row>
    <row r="4756" customFormat="false" ht="15" hidden="false" customHeight="false" outlineLevel="0" collapsed="false">
      <c r="A4756" s="0" t="n">
        <v>4755</v>
      </c>
      <c r="B4756" s="0" t="n">
        <v>42350</v>
      </c>
      <c r="C4756" s="0" t="s">
        <v>12</v>
      </c>
      <c r="D4756" s="0" t="s">
        <v>31</v>
      </c>
      <c r="E4756" s="0" t="n">
        <v>1</v>
      </c>
      <c r="F4756" s="0" t="n">
        <v>0.401782407407407</v>
      </c>
      <c r="G4756" s="0" t="s">
        <v>34</v>
      </c>
      <c r="H4756" s="0" t="n">
        <v>16</v>
      </c>
    </row>
    <row r="4757" customFormat="false" ht="15" hidden="false" customHeight="false" outlineLevel="0" collapsed="false">
      <c r="A4757" s="0" t="n">
        <v>4756</v>
      </c>
      <c r="B4757" s="0" t="n">
        <v>42345</v>
      </c>
      <c r="C4757" s="0" t="s">
        <v>17</v>
      </c>
      <c r="D4757" s="0" t="s">
        <v>22</v>
      </c>
      <c r="E4757" s="0" t="n">
        <v>3</v>
      </c>
      <c r="F4757" s="0" t="n">
        <v>0.401782407407407</v>
      </c>
      <c r="G4757" s="0" t="s">
        <v>34</v>
      </c>
      <c r="H4757" s="0" t="n">
        <v>16</v>
      </c>
    </row>
    <row r="4758" customFormat="false" ht="15" hidden="false" customHeight="false" outlineLevel="0" collapsed="false">
      <c r="A4758" s="0" t="n">
        <v>4757</v>
      </c>
      <c r="B4758" s="0" t="n">
        <v>42344</v>
      </c>
      <c r="C4758" s="0" t="s">
        <v>20</v>
      </c>
      <c r="D4758" s="0" t="s">
        <v>18</v>
      </c>
      <c r="E4758" s="0" t="n">
        <v>1</v>
      </c>
      <c r="F4758" s="0" t="n">
        <v>0.401782407407407</v>
      </c>
      <c r="G4758" s="0" t="s">
        <v>34</v>
      </c>
      <c r="H4758" s="0" t="n">
        <v>16</v>
      </c>
    </row>
    <row r="4759" customFormat="false" ht="15" hidden="false" customHeight="false" outlineLevel="0" collapsed="false">
      <c r="A4759" s="0" t="n">
        <v>4758</v>
      </c>
      <c r="B4759" s="0" t="n">
        <v>42350</v>
      </c>
      <c r="C4759" s="0" t="s">
        <v>12</v>
      </c>
      <c r="D4759" s="0" t="s">
        <v>31</v>
      </c>
      <c r="E4759" s="0" t="n">
        <v>4</v>
      </c>
      <c r="F4759" s="0" t="n">
        <v>0.401793981481481</v>
      </c>
      <c r="G4759" s="0" t="s">
        <v>34</v>
      </c>
      <c r="H4759" s="0" t="n">
        <v>16</v>
      </c>
    </row>
    <row r="4760" customFormat="false" ht="15" hidden="false" customHeight="false" outlineLevel="0" collapsed="false">
      <c r="A4760" s="0" t="n">
        <v>4759</v>
      </c>
      <c r="B4760" s="0" t="n">
        <v>42345</v>
      </c>
      <c r="C4760" s="0" t="s">
        <v>19</v>
      </c>
      <c r="D4760" s="0" t="s">
        <v>28</v>
      </c>
      <c r="E4760" s="0" t="n">
        <v>5</v>
      </c>
      <c r="F4760" s="0" t="n">
        <v>0.401793981481481</v>
      </c>
      <c r="G4760" s="0" t="s">
        <v>34</v>
      </c>
      <c r="H4760" s="0" t="n">
        <v>12</v>
      </c>
    </row>
    <row r="4761" customFormat="false" ht="15" hidden="false" customHeight="false" outlineLevel="0" collapsed="false">
      <c r="A4761" s="0" t="n">
        <v>4760</v>
      </c>
      <c r="B4761" s="0" t="n">
        <v>42345</v>
      </c>
      <c r="C4761" s="0" t="s">
        <v>17</v>
      </c>
      <c r="D4761" s="0" t="s">
        <v>31</v>
      </c>
      <c r="E4761" s="0" t="n">
        <v>4</v>
      </c>
      <c r="F4761" s="0" t="n">
        <v>0.401805555555556</v>
      </c>
      <c r="G4761" s="0" t="s">
        <v>34</v>
      </c>
      <c r="H4761" s="0" t="n">
        <v>16</v>
      </c>
    </row>
    <row r="4762" customFormat="false" ht="15" hidden="false" customHeight="false" outlineLevel="0" collapsed="false">
      <c r="A4762" s="0" t="n">
        <v>4761</v>
      </c>
      <c r="B4762" s="0" t="n">
        <v>42348</v>
      </c>
      <c r="C4762" s="0" t="s">
        <v>20</v>
      </c>
      <c r="D4762" s="0" t="s">
        <v>26</v>
      </c>
      <c r="E4762" s="0" t="n">
        <v>2</v>
      </c>
      <c r="F4762" s="0" t="n">
        <v>0.40181712962963</v>
      </c>
      <c r="G4762" s="0" t="s">
        <v>34</v>
      </c>
      <c r="H4762" s="0" t="n">
        <v>12</v>
      </c>
    </row>
    <row r="4763" customFormat="false" ht="15" hidden="false" customHeight="false" outlineLevel="0" collapsed="false">
      <c r="A4763" s="0" t="n">
        <v>4762</v>
      </c>
      <c r="B4763" s="0" t="n">
        <v>42342</v>
      </c>
      <c r="C4763" s="0" t="s">
        <v>20</v>
      </c>
      <c r="D4763" s="0" t="s">
        <v>13</v>
      </c>
      <c r="E4763" s="0" t="n">
        <v>5</v>
      </c>
      <c r="F4763" s="0" t="n">
        <v>0.40181712962963</v>
      </c>
      <c r="G4763" s="0" t="s">
        <v>34</v>
      </c>
      <c r="H4763" s="0" t="n">
        <v>8</v>
      </c>
    </row>
    <row r="4764" customFormat="false" ht="15" hidden="false" customHeight="false" outlineLevel="0" collapsed="false">
      <c r="A4764" s="0" t="n">
        <v>4763</v>
      </c>
      <c r="B4764" s="0" t="n">
        <v>42341</v>
      </c>
      <c r="C4764" s="0" t="s">
        <v>15</v>
      </c>
      <c r="D4764" s="0" t="s">
        <v>13</v>
      </c>
      <c r="E4764" s="0" t="n">
        <v>2</v>
      </c>
      <c r="F4764" s="0" t="n">
        <v>0.401828703703704</v>
      </c>
      <c r="G4764" s="0" t="s">
        <v>34</v>
      </c>
      <c r="H4764" s="0" t="n">
        <v>8</v>
      </c>
    </row>
    <row r="4765" customFormat="false" ht="15" hidden="false" customHeight="false" outlineLevel="0" collapsed="false">
      <c r="A4765" s="0" t="n">
        <v>4764</v>
      </c>
      <c r="B4765" s="0" t="n">
        <v>42341</v>
      </c>
      <c r="C4765" s="0" t="s">
        <v>15</v>
      </c>
      <c r="D4765" s="0" t="s">
        <v>30</v>
      </c>
      <c r="E4765" s="0" t="n">
        <v>5</v>
      </c>
      <c r="F4765" s="0" t="n">
        <v>0.401840277777778</v>
      </c>
      <c r="G4765" s="0" t="s">
        <v>34</v>
      </c>
      <c r="H4765" s="0" t="n">
        <v>12</v>
      </c>
    </row>
    <row r="4766" customFormat="false" ht="15" hidden="false" customHeight="false" outlineLevel="0" collapsed="false">
      <c r="A4766" s="0" t="n">
        <v>4765</v>
      </c>
      <c r="B4766" s="0" t="n">
        <v>42350</v>
      </c>
      <c r="C4766" s="0" t="s">
        <v>19</v>
      </c>
      <c r="D4766" s="0" t="s">
        <v>31</v>
      </c>
      <c r="E4766" s="0" t="n">
        <v>2</v>
      </c>
      <c r="F4766" s="0" t="n">
        <v>0.401840277777778</v>
      </c>
      <c r="G4766" s="0" t="s">
        <v>34</v>
      </c>
      <c r="H4766" s="0" t="n">
        <v>16</v>
      </c>
    </row>
    <row r="4767" customFormat="false" ht="15" hidden="false" customHeight="false" outlineLevel="0" collapsed="false">
      <c r="A4767" s="0" t="n">
        <v>4766</v>
      </c>
      <c r="B4767" s="0" t="n">
        <v>42345</v>
      </c>
      <c r="C4767" s="0" t="s">
        <v>19</v>
      </c>
      <c r="D4767" s="0" t="s">
        <v>26</v>
      </c>
      <c r="E4767" s="0" t="n">
        <v>2</v>
      </c>
      <c r="F4767" s="0" t="n">
        <v>0.401840277777778</v>
      </c>
      <c r="G4767" s="0" t="s">
        <v>34</v>
      </c>
      <c r="H4767" s="0" t="n">
        <v>12</v>
      </c>
    </row>
    <row r="4768" customFormat="false" ht="15" hidden="false" customHeight="false" outlineLevel="0" collapsed="false">
      <c r="A4768" s="0" t="n">
        <v>4767</v>
      </c>
      <c r="B4768" s="0" t="n">
        <v>42347</v>
      </c>
      <c r="C4768" s="0" t="s">
        <v>20</v>
      </c>
      <c r="D4768" s="0" t="s">
        <v>29</v>
      </c>
      <c r="E4768" s="0" t="n">
        <v>1</v>
      </c>
      <c r="F4768" s="0" t="n">
        <v>0.401851851851852</v>
      </c>
      <c r="G4768" s="0" t="s">
        <v>34</v>
      </c>
      <c r="H4768" s="0" t="n">
        <v>12</v>
      </c>
    </row>
    <row r="4769" customFormat="false" ht="15" hidden="false" customHeight="false" outlineLevel="0" collapsed="false">
      <c r="A4769" s="0" t="n">
        <v>4768</v>
      </c>
      <c r="B4769" s="0" t="n">
        <v>42344</v>
      </c>
      <c r="C4769" s="0" t="s">
        <v>19</v>
      </c>
      <c r="D4769" s="0" t="s">
        <v>25</v>
      </c>
      <c r="E4769" s="0" t="n">
        <v>2</v>
      </c>
      <c r="F4769" s="0" t="n">
        <v>0.401851851851852</v>
      </c>
      <c r="G4769" s="0" t="s">
        <v>34</v>
      </c>
      <c r="H4769" s="0" t="n">
        <v>8</v>
      </c>
    </row>
    <row r="4770" customFormat="false" ht="15" hidden="false" customHeight="false" outlineLevel="0" collapsed="false">
      <c r="A4770" s="0" t="n">
        <v>4769</v>
      </c>
      <c r="B4770" s="0" t="n">
        <v>42349</v>
      </c>
      <c r="C4770" s="0" t="s">
        <v>17</v>
      </c>
      <c r="D4770" s="0" t="s">
        <v>31</v>
      </c>
      <c r="E4770" s="0" t="n">
        <v>5</v>
      </c>
      <c r="F4770" s="0" t="n">
        <v>0.401863425925926</v>
      </c>
      <c r="G4770" s="0" t="s">
        <v>34</v>
      </c>
      <c r="H4770" s="0" t="n">
        <v>16</v>
      </c>
    </row>
    <row r="4771" customFormat="false" ht="15" hidden="false" customHeight="false" outlineLevel="0" collapsed="false">
      <c r="A4771" s="0" t="n">
        <v>4770</v>
      </c>
      <c r="B4771" s="0" t="n">
        <v>42351</v>
      </c>
      <c r="C4771" s="0" t="s">
        <v>17</v>
      </c>
      <c r="D4771" s="0" t="s">
        <v>26</v>
      </c>
      <c r="E4771" s="0" t="n">
        <v>4</v>
      </c>
      <c r="F4771" s="0" t="n">
        <v>0.401875</v>
      </c>
      <c r="G4771" s="0" t="s">
        <v>34</v>
      </c>
      <c r="H4771" s="0" t="n">
        <v>12</v>
      </c>
    </row>
    <row r="4772" customFormat="false" ht="15" hidden="false" customHeight="false" outlineLevel="0" collapsed="false">
      <c r="A4772" s="0" t="n">
        <v>4771</v>
      </c>
      <c r="B4772" s="0" t="n">
        <v>42345</v>
      </c>
      <c r="C4772" s="0" t="s">
        <v>19</v>
      </c>
      <c r="D4772" s="0" t="s">
        <v>21</v>
      </c>
      <c r="E4772" s="0" t="n">
        <v>2</v>
      </c>
      <c r="F4772" s="0" t="n">
        <v>0.401875</v>
      </c>
      <c r="G4772" s="0" t="s">
        <v>34</v>
      </c>
      <c r="H4772" s="0" t="n">
        <v>16</v>
      </c>
    </row>
    <row r="4773" customFormat="false" ht="15" hidden="false" customHeight="false" outlineLevel="0" collapsed="false">
      <c r="A4773" s="0" t="n">
        <v>4772</v>
      </c>
      <c r="B4773" s="0" t="n">
        <v>42350</v>
      </c>
      <c r="C4773" s="0" t="s">
        <v>19</v>
      </c>
      <c r="D4773" s="0" t="s">
        <v>23</v>
      </c>
      <c r="E4773" s="0" t="n">
        <v>2</v>
      </c>
      <c r="F4773" s="0" t="n">
        <v>0.401886574074074</v>
      </c>
      <c r="G4773" s="0" t="s">
        <v>34</v>
      </c>
      <c r="H4773" s="0" t="n">
        <v>8</v>
      </c>
    </row>
    <row r="4774" customFormat="false" ht="15" hidden="false" customHeight="false" outlineLevel="0" collapsed="false">
      <c r="A4774" s="0" t="n">
        <v>4773</v>
      </c>
      <c r="B4774" s="0" t="n">
        <v>42344</v>
      </c>
      <c r="C4774" s="0" t="s">
        <v>20</v>
      </c>
      <c r="D4774" s="0" t="s">
        <v>31</v>
      </c>
      <c r="E4774" s="0" t="n">
        <v>1</v>
      </c>
      <c r="F4774" s="0" t="n">
        <v>0.401886574074074</v>
      </c>
      <c r="G4774" s="0" t="s">
        <v>34</v>
      </c>
      <c r="H4774" s="0" t="n">
        <v>16</v>
      </c>
    </row>
    <row r="4775" customFormat="false" ht="15" hidden="false" customHeight="false" outlineLevel="0" collapsed="false">
      <c r="A4775" s="0" t="n">
        <v>4774</v>
      </c>
      <c r="B4775" s="0" t="n">
        <v>42343</v>
      </c>
      <c r="C4775" s="0" t="s">
        <v>15</v>
      </c>
      <c r="D4775" s="0" t="s">
        <v>31</v>
      </c>
      <c r="E4775" s="0" t="n">
        <v>5</v>
      </c>
      <c r="F4775" s="0" t="n">
        <v>0.401898148148148</v>
      </c>
      <c r="G4775" s="0" t="s">
        <v>34</v>
      </c>
      <c r="H4775" s="0" t="n">
        <v>16</v>
      </c>
    </row>
    <row r="4776" customFormat="false" ht="15" hidden="false" customHeight="false" outlineLevel="0" collapsed="false">
      <c r="A4776" s="0" t="n">
        <v>4775</v>
      </c>
      <c r="B4776" s="0" t="n">
        <v>42346</v>
      </c>
      <c r="C4776" s="0" t="s">
        <v>19</v>
      </c>
      <c r="D4776" s="0" t="s">
        <v>18</v>
      </c>
      <c r="E4776" s="0" t="n">
        <v>5</v>
      </c>
      <c r="F4776" s="0" t="n">
        <v>0.401898148148148</v>
      </c>
      <c r="G4776" s="0" t="s">
        <v>34</v>
      </c>
      <c r="H4776" s="0" t="n">
        <v>16</v>
      </c>
    </row>
    <row r="4777" customFormat="false" ht="15" hidden="false" customHeight="false" outlineLevel="0" collapsed="false">
      <c r="A4777" s="0" t="n">
        <v>4776</v>
      </c>
      <c r="B4777" s="0" t="n">
        <v>42341</v>
      </c>
      <c r="C4777" s="0" t="s">
        <v>12</v>
      </c>
      <c r="D4777" s="0" t="s">
        <v>27</v>
      </c>
      <c r="E4777" s="0" t="n">
        <v>4</v>
      </c>
      <c r="F4777" s="0" t="n">
        <v>0.401921296296296</v>
      </c>
      <c r="G4777" s="0" t="s">
        <v>34</v>
      </c>
      <c r="H4777" s="0" t="n">
        <v>16</v>
      </c>
    </row>
    <row r="4778" customFormat="false" ht="15" hidden="false" customHeight="false" outlineLevel="0" collapsed="false">
      <c r="A4778" s="0" t="n">
        <v>4777</v>
      </c>
      <c r="B4778" s="0" t="n">
        <v>42351</v>
      </c>
      <c r="C4778" s="0" t="s">
        <v>19</v>
      </c>
      <c r="D4778" s="0" t="s">
        <v>13</v>
      </c>
      <c r="E4778" s="0" t="n">
        <v>5</v>
      </c>
      <c r="F4778" s="0" t="n">
        <v>0.401921296296296</v>
      </c>
      <c r="G4778" s="0" t="s">
        <v>34</v>
      </c>
      <c r="H4778" s="0" t="n">
        <v>8</v>
      </c>
    </row>
    <row r="4779" customFormat="false" ht="15" hidden="false" customHeight="false" outlineLevel="0" collapsed="false">
      <c r="A4779" s="0" t="n">
        <v>4778</v>
      </c>
      <c r="B4779" s="0" t="n">
        <v>42352</v>
      </c>
      <c r="C4779" s="0" t="s">
        <v>12</v>
      </c>
      <c r="D4779" s="0" t="s">
        <v>25</v>
      </c>
      <c r="E4779" s="0" t="n">
        <v>3</v>
      </c>
      <c r="F4779" s="0" t="n">
        <v>0.401921296296296</v>
      </c>
      <c r="G4779" s="0" t="s">
        <v>34</v>
      </c>
      <c r="H4779" s="0" t="n">
        <v>8</v>
      </c>
    </row>
    <row r="4780" customFormat="false" ht="15" hidden="false" customHeight="false" outlineLevel="0" collapsed="false">
      <c r="A4780" s="0" t="n">
        <v>4779</v>
      </c>
      <c r="B4780" s="0" t="n">
        <v>42352</v>
      </c>
      <c r="C4780" s="0" t="s">
        <v>17</v>
      </c>
      <c r="D4780" s="0" t="s">
        <v>16</v>
      </c>
      <c r="E4780" s="0" t="n">
        <v>2</v>
      </c>
      <c r="F4780" s="0" t="n">
        <v>0.40193287037037</v>
      </c>
      <c r="G4780" s="0" t="s">
        <v>34</v>
      </c>
      <c r="H4780" s="0" t="n">
        <v>8</v>
      </c>
    </row>
    <row r="4781" customFormat="false" ht="15" hidden="false" customHeight="false" outlineLevel="0" collapsed="false">
      <c r="A4781" s="0" t="n">
        <v>4780</v>
      </c>
      <c r="B4781" s="0" t="n">
        <v>42353</v>
      </c>
      <c r="C4781" s="0" t="s">
        <v>20</v>
      </c>
      <c r="D4781" s="0" t="s">
        <v>27</v>
      </c>
      <c r="E4781" s="0" t="n">
        <v>5</v>
      </c>
      <c r="F4781" s="0" t="n">
        <v>0.401944444444444</v>
      </c>
      <c r="G4781" s="0" t="s">
        <v>34</v>
      </c>
      <c r="H4781" s="0" t="n">
        <v>16</v>
      </c>
    </row>
    <row r="4782" customFormat="false" ht="15" hidden="false" customHeight="false" outlineLevel="0" collapsed="false">
      <c r="A4782" s="0" t="n">
        <v>4781</v>
      </c>
      <c r="B4782" s="0" t="n">
        <v>42343</v>
      </c>
      <c r="C4782" s="0" t="s">
        <v>17</v>
      </c>
      <c r="D4782" s="0" t="s">
        <v>27</v>
      </c>
      <c r="E4782" s="0" t="n">
        <v>1</v>
      </c>
      <c r="F4782" s="0" t="n">
        <v>0.401967592592593</v>
      </c>
      <c r="G4782" s="0" t="s">
        <v>34</v>
      </c>
      <c r="H4782" s="0" t="n">
        <v>16</v>
      </c>
    </row>
    <row r="4783" customFormat="false" ht="15" hidden="false" customHeight="false" outlineLevel="0" collapsed="false">
      <c r="A4783" s="0" t="n">
        <v>4782</v>
      </c>
      <c r="B4783" s="0" t="n">
        <v>42345</v>
      </c>
      <c r="C4783" s="0" t="s">
        <v>19</v>
      </c>
      <c r="D4783" s="0" t="s">
        <v>26</v>
      </c>
      <c r="E4783" s="0" t="n">
        <v>3</v>
      </c>
      <c r="F4783" s="0" t="n">
        <v>0.401979166666667</v>
      </c>
      <c r="G4783" s="0" t="s">
        <v>34</v>
      </c>
      <c r="H4783" s="0" t="n">
        <v>12</v>
      </c>
    </row>
    <row r="4784" customFormat="false" ht="15" hidden="false" customHeight="false" outlineLevel="0" collapsed="false">
      <c r="A4784" s="0" t="n">
        <v>4783</v>
      </c>
      <c r="B4784" s="0" t="n">
        <v>42344</v>
      </c>
      <c r="C4784" s="0" t="s">
        <v>15</v>
      </c>
      <c r="D4784" s="0" t="s">
        <v>29</v>
      </c>
      <c r="E4784" s="0" t="n">
        <v>3</v>
      </c>
      <c r="F4784" s="0" t="n">
        <v>0.401990740740741</v>
      </c>
      <c r="G4784" s="0" t="s">
        <v>34</v>
      </c>
      <c r="H4784" s="0" t="n">
        <v>12</v>
      </c>
    </row>
    <row r="4785" customFormat="false" ht="15" hidden="false" customHeight="false" outlineLevel="0" collapsed="false">
      <c r="A4785" s="0" t="n">
        <v>4784</v>
      </c>
      <c r="B4785" s="0" t="n">
        <v>42352</v>
      </c>
      <c r="C4785" s="0" t="s">
        <v>15</v>
      </c>
      <c r="D4785" s="0" t="s">
        <v>28</v>
      </c>
      <c r="E4785" s="0" t="n">
        <v>3</v>
      </c>
      <c r="F4785" s="0" t="n">
        <v>0.401990740740741</v>
      </c>
      <c r="G4785" s="0" t="s">
        <v>34</v>
      </c>
      <c r="H4785" s="0" t="n">
        <v>12</v>
      </c>
    </row>
    <row r="4786" customFormat="false" ht="15" hidden="false" customHeight="false" outlineLevel="0" collapsed="false">
      <c r="A4786" s="0" t="n">
        <v>4785</v>
      </c>
      <c r="B4786" s="0" t="n">
        <v>42344</v>
      </c>
      <c r="C4786" s="0" t="s">
        <v>15</v>
      </c>
      <c r="D4786" s="0" t="s">
        <v>24</v>
      </c>
      <c r="E4786" s="0" t="n">
        <v>3</v>
      </c>
      <c r="F4786" s="0" t="n">
        <v>0.402002314814815</v>
      </c>
      <c r="G4786" s="0" t="s">
        <v>34</v>
      </c>
      <c r="H4786" s="0" t="n">
        <v>16</v>
      </c>
    </row>
    <row r="4787" customFormat="false" ht="15" hidden="false" customHeight="false" outlineLevel="0" collapsed="false">
      <c r="A4787" s="0" t="n">
        <v>4786</v>
      </c>
      <c r="B4787" s="0" t="n">
        <v>42341</v>
      </c>
      <c r="C4787" s="0" t="s">
        <v>20</v>
      </c>
      <c r="D4787" s="0" t="s">
        <v>16</v>
      </c>
      <c r="E4787" s="0" t="n">
        <v>2</v>
      </c>
      <c r="F4787" s="0" t="n">
        <v>0.402013888888889</v>
      </c>
      <c r="G4787" s="0" t="s">
        <v>34</v>
      </c>
      <c r="H4787" s="0" t="n">
        <v>8</v>
      </c>
    </row>
    <row r="4788" customFormat="false" ht="15" hidden="false" customHeight="false" outlineLevel="0" collapsed="false">
      <c r="A4788" s="0" t="n">
        <v>4787</v>
      </c>
      <c r="B4788" s="0" t="n">
        <v>42345</v>
      </c>
      <c r="C4788" s="0" t="s">
        <v>12</v>
      </c>
      <c r="D4788" s="0" t="s">
        <v>24</v>
      </c>
      <c r="E4788" s="0" t="n">
        <v>4</v>
      </c>
      <c r="F4788" s="0" t="n">
        <v>0.402025462962963</v>
      </c>
      <c r="G4788" s="0" t="s">
        <v>34</v>
      </c>
      <c r="H4788" s="0" t="n">
        <v>16</v>
      </c>
    </row>
    <row r="4789" customFormat="false" ht="15" hidden="false" customHeight="false" outlineLevel="0" collapsed="false">
      <c r="A4789" s="0" t="n">
        <v>4788</v>
      </c>
      <c r="B4789" s="0" t="n">
        <v>42353</v>
      </c>
      <c r="C4789" s="0" t="s">
        <v>19</v>
      </c>
      <c r="D4789" s="0" t="s">
        <v>16</v>
      </c>
      <c r="E4789" s="0" t="n">
        <v>4</v>
      </c>
      <c r="F4789" s="0" t="n">
        <v>0.402037037037037</v>
      </c>
      <c r="G4789" s="0" t="s">
        <v>34</v>
      </c>
      <c r="H4789" s="0" t="n">
        <v>8</v>
      </c>
    </row>
    <row r="4790" customFormat="false" ht="15" hidden="false" customHeight="false" outlineLevel="0" collapsed="false">
      <c r="A4790" s="0" t="n">
        <v>4789</v>
      </c>
      <c r="B4790" s="0" t="n">
        <v>42350</v>
      </c>
      <c r="C4790" s="0" t="s">
        <v>17</v>
      </c>
      <c r="D4790" s="0" t="s">
        <v>24</v>
      </c>
      <c r="E4790" s="0" t="n">
        <v>3</v>
      </c>
      <c r="F4790" s="0" t="n">
        <v>0.402048611111111</v>
      </c>
      <c r="G4790" s="0" t="s">
        <v>34</v>
      </c>
      <c r="H4790" s="0" t="n">
        <v>16</v>
      </c>
    </row>
    <row r="4791" customFormat="false" ht="15" hidden="false" customHeight="false" outlineLevel="0" collapsed="false">
      <c r="A4791" s="0" t="n">
        <v>4790</v>
      </c>
      <c r="B4791" s="0" t="n">
        <v>42351</v>
      </c>
      <c r="C4791" s="0" t="s">
        <v>15</v>
      </c>
      <c r="D4791" s="0" t="s">
        <v>22</v>
      </c>
      <c r="E4791" s="0" t="n">
        <v>4</v>
      </c>
      <c r="F4791" s="0" t="n">
        <v>0.402060185185185</v>
      </c>
      <c r="G4791" s="0" t="s">
        <v>34</v>
      </c>
      <c r="H4791" s="0" t="n">
        <v>16</v>
      </c>
    </row>
    <row r="4792" customFormat="false" ht="15" hidden="false" customHeight="false" outlineLevel="0" collapsed="false">
      <c r="A4792" s="0" t="n">
        <v>4791</v>
      </c>
      <c r="B4792" s="0" t="n">
        <v>42350</v>
      </c>
      <c r="C4792" s="0" t="s">
        <v>20</v>
      </c>
      <c r="D4792" s="0" t="s">
        <v>18</v>
      </c>
      <c r="E4792" s="0" t="n">
        <v>5</v>
      </c>
      <c r="F4792" s="0" t="n">
        <v>0.402071759259259</v>
      </c>
      <c r="G4792" s="0" t="s">
        <v>34</v>
      </c>
      <c r="H4792" s="0" t="n">
        <v>16</v>
      </c>
    </row>
    <row r="4793" customFormat="false" ht="15" hidden="false" customHeight="false" outlineLevel="0" collapsed="false">
      <c r="A4793" s="0" t="n">
        <v>4792</v>
      </c>
      <c r="B4793" s="0" t="n">
        <v>42350</v>
      </c>
      <c r="C4793" s="0" t="s">
        <v>12</v>
      </c>
      <c r="D4793" s="0" t="s">
        <v>25</v>
      </c>
      <c r="E4793" s="0" t="n">
        <v>1</v>
      </c>
      <c r="F4793" s="0" t="n">
        <v>0.402083333333333</v>
      </c>
      <c r="G4793" s="0" t="s">
        <v>34</v>
      </c>
      <c r="H4793" s="0" t="n">
        <v>8</v>
      </c>
    </row>
    <row r="4794" customFormat="false" ht="15" hidden="false" customHeight="false" outlineLevel="0" collapsed="false">
      <c r="A4794" s="0" t="n">
        <v>4793</v>
      </c>
      <c r="B4794" s="0" t="n">
        <v>42351</v>
      </c>
      <c r="C4794" s="0" t="s">
        <v>19</v>
      </c>
      <c r="D4794" s="0" t="s">
        <v>33</v>
      </c>
      <c r="E4794" s="0" t="n">
        <v>2</v>
      </c>
      <c r="F4794" s="0" t="n">
        <v>0.402083333333333</v>
      </c>
      <c r="G4794" s="0" t="s">
        <v>34</v>
      </c>
      <c r="H4794" s="0" t="n">
        <v>16</v>
      </c>
    </row>
    <row r="4795" customFormat="false" ht="15" hidden="false" customHeight="false" outlineLevel="0" collapsed="false">
      <c r="A4795" s="0" t="n">
        <v>4794</v>
      </c>
      <c r="B4795" s="0" t="n">
        <v>42350</v>
      </c>
      <c r="C4795" s="0" t="s">
        <v>17</v>
      </c>
      <c r="D4795" s="0" t="s">
        <v>28</v>
      </c>
      <c r="E4795" s="0" t="n">
        <v>4</v>
      </c>
      <c r="F4795" s="0" t="n">
        <v>0.402083333333333</v>
      </c>
      <c r="G4795" s="0" t="s">
        <v>34</v>
      </c>
      <c r="H4795" s="0" t="n">
        <v>12</v>
      </c>
    </row>
    <row r="4796" customFormat="false" ht="15" hidden="false" customHeight="false" outlineLevel="0" collapsed="false">
      <c r="A4796" s="0" t="n">
        <v>4795</v>
      </c>
      <c r="B4796" s="0" t="n">
        <v>42345</v>
      </c>
      <c r="C4796" s="0" t="s">
        <v>19</v>
      </c>
      <c r="D4796" s="0" t="s">
        <v>23</v>
      </c>
      <c r="E4796" s="0" t="n">
        <v>5</v>
      </c>
      <c r="F4796" s="0" t="n">
        <v>0.402083333333333</v>
      </c>
      <c r="G4796" s="0" t="s">
        <v>34</v>
      </c>
      <c r="H4796" s="0" t="n">
        <v>8</v>
      </c>
    </row>
    <row r="4797" customFormat="false" ht="15" hidden="false" customHeight="false" outlineLevel="0" collapsed="false">
      <c r="A4797" s="0" t="n">
        <v>4796</v>
      </c>
      <c r="B4797" s="0" t="n">
        <v>42348</v>
      </c>
      <c r="C4797" s="0" t="s">
        <v>15</v>
      </c>
      <c r="D4797" s="0" t="s">
        <v>30</v>
      </c>
      <c r="E4797" s="0" t="n">
        <v>1</v>
      </c>
      <c r="F4797" s="0" t="n">
        <v>0.402083333333333</v>
      </c>
      <c r="G4797" s="0" t="s">
        <v>34</v>
      </c>
      <c r="H4797" s="0" t="n">
        <v>12</v>
      </c>
    </row>
    <row r="4798" customFormat="false" ht="15" hidden="false" customHeight="false" outlineLevel="0" collapsed="false">
      <c r="A4798" s="0" t="n">
        <v>4797</v>
      </c>
      <c r="B4798" s="0" t="n">
        <v>42350</v>
      </c>
      <c r="C4798" s="0" t="s">
        <v>12</v>
      </c>
      <c r="D4798" s="0" t="s">
        <v>31</v>
      </c>
      <c r="E4798" s="0" t="n">
        <v>3</v>
      </c>
      <c r="F4798" s="0" t="n">
        <v>0.402094907407407</v>
      </c>
      <c r="G4798" s="0" t="s">
        <v>34</v>
      </c>
      <c r="H4798" s="0" t="n">
        <v>16</v>
      </c>
    </row>
    <row r="4799" customFormat="false" ht="15" hidden="false" customHeight="false" outlineLevel="0" collapsed="false">
      <c r="A4799" s="0" t="n">
        <v>4798</v>
      </c>
      <c r="B4799" s="0" t="n">
        <v>42342</v>
      </c>
      <c r="C4799" s="0" t="s">
        <v>15</v>
      </c>
      <c r="D4799" s="0" t="s">
        <v>27</v>
      </c>
      <c r="E4799" s="0" t="n">
        <v>1</v>
      </c>
      <c r="F4799" s="0" t="n">
        <v>0.40212962962963</v>
      </c>
      <c r="G4799" s="0" t="s">
        <v>34</v>
      </c>
      <c r="H4799" s="0" t="n">
        <v>16</v>
      </c>
    </row>
    <row r="4800" customFormat="false" ht="15" hidden="false" customHeight="false" outlineLevel="0" collapsed="false">
      <c r="A4800" s="0" t="n">
        <v>4799</v>
      </c>
      <c r="B4800" s="0" t="n">
        <v>42344</v>
      </c>
      <c r="C4800" s="0" t="s">
        <v>12</v>
      </c>
      <c r="D4800" s="0" t="s">
        <v>13</v>
      </c>
      <c r="E4800" s="0" t="n">
        <v>2</v>
      </c>
      <c r="F4800" s="0" t="n">
        <v>0.40212962962963</v>
      </c>
      <c r="G4800" s="0" t="s">
        <v>34</v>
      </c>
      <c r="H4800" s="0" t="n">
        <v>8</v>
      </c>
    </row>
    <row r="4801" customFormat="false" ht="15" hidden="false" customHeight="false" outlineLevel="0" collapsed="false">
      <c r="A4801" s="0" t="n">
        <v>4800</v>
      </c>
      <c r="B4801" s="0" t="n">
        <v>42347</v>
      </c>
      <c r="C4801" s="0" t="s">
        <v>15</v>
      </c>
      <c r="D4801" s="0" t="s">
        <v>30</v>
      </c>
      <c r="E4801" s="0" t="n">
        <v>4</v>
      </c>
      <c r="F4801" s="0" t="n">
        <v>0.402152777777778</v>
      </c>
      <c r="G4801" s="0" t="s">
        <v>34</v>
      </c>
      <c r="H4801" s="0" t="n">
        <v>12</v>
      </c>
    </row>
    <row r="4802" customFormat="false" ht="15" hidden="false" customHeight="false" outlineLevel="0" collapsed="false">
      <c r="A4802" s="0" t="n">
        <v>4801</v>
      </c>
      <c r="B4802" s="0" t="n">
        <v>42349</v>
      </c>
      <c r="C4802" s="0" t="s">
        <v>12</v>
      </c>
      <c r="D4802" s="0" t="s">
        <v>26</v>
      </c>
      <c r="E4802" s="0" t="n">
        <v>1</v>
      </c>
      <c r="F4802" s="0" t="n">
        <v>0.4021875</v>
      </c>
      <c r="G4802" s="0" t="s">
        <v>34</v>
      </c>
      <c r="H4802" s="0" t="n">
        <v>12</v>
      </c>
    </row>
    <row r="4803" customFormat="false" ht="15" hidden="false" customHeight="false" outlineLevel="0" collapsed="false">
      <c r="A4803" s="0" t="n">
        <v>4802</v>
      </c>
      <c r="B4803" s="0" t="n">
        <v>42346</v>
      </c>
      <c r="C4803" s="0" t="s">
        <v>17</v>
      </c>
      <c r="D4803" s="0" t="s">
        <v>22</v>
      </c>
      <c r="E4803" s="0" t="n">
        <v>5</v>
      </c>
      <c r="F4803" s="0" t="n">
        <v>0.402199074074074</v>
      </c>
      <c r="G4803" s="0" t="s">
        <v>34</v>
      </c>
      <c r="H4803" s="0" t="n">
        <v>16</v>
      </c>
    </row>
    <row r="4804" customFormat="false" ht="15" hidden="false" customHeight="false" outlineLevel="0" collapsed="false">
      <c r="A4804" s="0" t="n">
        <v>4803</v>
      </c>
      <c r="B4804" s="0" t="n">
        <v>42353</v>
      </c>
      <c r="C4804" s="0" t="s">
        <v>17</v>
      </c>
      <c r="D4804" s="0" t="s">
        <v>28</v>
      </c>
      <c r="E4804" s="0" t="n">
        <v>2</v>
      </c>
      <c r="F4804" s="0" t="n">
        <v>0.402210648148148</v>
      </c>
      <c r="G4804" s="0" t="s">
        <v>34</v>
      </c>
      <c r="H4804" s="0" t="n">
        <v>12</v>
      </c>
    </row>
    <row r="4805" customFormat="false" ht="15" hidden="false" customHeight="false" outlineLevel="0" collapsed="false">
      <c r="A4805" s="0" t="n">
        <v>4804</v>
      </c>
      <c r="B4805" s="0" t="n">
        <v>42350</v>
      </c>
      <c r="C4805" s="0" t="s">
        <v>15</v>
      </c>
      <c r="D4805" s="0" t="s">
        <v>24</v>
      </c>
      <c r="E4805" s="0" t="n">
        <v>2</v>
      </c>
      <c r="F4805" s="0" t="n">
        <v>0.402210648148148</v>
      </c>
      <c r="G4805" s="0" t="s">
        <v>34</v>
      </c>
      <c r="H4805" s="0" t="n">
        <v>16</v>
      </c>
    </row>
    <row r="4806" customFormat="false" ht="15" hidden="false" customHeight="false" outlineLevel="0" collapsed="false">
      <c r="A4806" s="0" t="n">
        <v>4805</v>
      </c>
      <c r="B4806" s="0" t="n">
        <v>42345</v>
      </c>
      <c r="C4806" s="0" t="s">
        <v>15</v>
      </c>
      <c r="D4806" s="0" t="s">
        <v>21</v>
      </c>
      <c r="E4806" s="0" t="n">
        <v>5</v>
      </c>
      <c r="F4806" s="0" t="n">
        <v>0.402210648148148</v>
      </c>
      <c r="G4806" s="0" t="s">
        <v>34</v>
      </c>
      <c r="H4806" s="0" t="n">
        <v>16</v>
      </c>
    </row>
    <row r="4807" customFormat="false" ht="15" hidden="false" customHeight="false" outlineLevel="0" collapsed="false">
      <c r="A4807" s="0" t="n">
        <v>4806</v>
      </c>
      <c r="B4807" s="0" t="n">
        <v>42347</v>
      </c>
      <c r="C4807" s="0" t="s">
        <v>12</v>
      </c>
      <c r="D4807" s="0" t="s">
        <v>29</v>
      </c>
      <c r="E4807" s="0" t="n">
        <v>1</v>
      </c>
      <c r="F4807" s="0" t="n">
        <v>0.402222222222222</v>
      </c>
      <c r="G4807" s="0" t="s">
        <v>34</v>
      </c>
      <c r="H4807" s="0" t="n">
        <v>12</v>
      </c>
    </row>
    <row r="4808" customFormat="false" ht="15" hidden="false" customHeight="false" outlineLevel="0" collapsed="false">
      <c r="A4808" s="0" t="n">
        <v>4807</v>
      </c>
      <c r="B4808" s="0" t="n">
        <v>42341</v>
      </c>
      <c r="C4808" s="0" t="s">
        <v>20</v>
      </c>
      <c r="D4808" s="0" t="s">
        <v>28</v>
      </c>
      <c r="E4808" s="0" t="n">
        <v>4</v>
      </c>
      <c r="F4808" s="0" t="n">
        <v>0.402222222222222</v>
      </c>
      <c r="G4808" s="0" t="s">
        <v>34</v>
      </c>
      <c r="H4808" s="0" t="n">
        <v>12</v>
      </c>
    </row>
    <row r="4809" customFormat="false" ht="15" hidden="false" customHeight="false" outlineLevel="0" collapsed="false">
      <c r="A4809" s="0" t="n">
        <v>4808</v>
      </c>
      <c r="B4809" s="0" t="n">
        <v>42352</v>
      </c>
      <c r="C4809" s="0" t="s">
        <v>12</v>
      </c>
      <c r="D4809" s="0" t="s">
        <v>27</v>
      </c>
      <c r="E4809" s="0" t="n">
        <v>5</v>
      </c>
      <c r="F4809" s="0" t="n">
        <v>0.40224537037037</v>
      </c>
      <c r="G4809" s="0" t="s">
        <v>34</v>
      </c>
      <c r="H4809" s="0" t="n">
        <v>16</v>
      </c>
    </row>
    <row r="4810" customFormat="false" ht="15" hidden="false" customHeight="false" outlineLevel="0" collapsed="false">
      <c r="A4810" s="0" t="n">
        <v>4809</v>
      </c>
      <c r="B4810" s="0" t="n">
        <v>42345</v>
      </c>
      <c r="C4810" s="0" t="s">
        <v>17</v>
      </c>
      <c r="D4810" s="0" t="s">
        <v>33</v>
      </c>
      <c r="E4810" s="0" t="n">
        <v>3</v>
      </c>
      <c r="F4810" s="0" t="n">
        <v>0.40224537037037</v>
      </c>
      <c r="G4810" s="0" t="s">
        <v>34</v>
      </c>
      <c r="H4810" s="0" t="n">
        <v>16</v>
      </c>
    </row>
    <row r="4811" customFormat="false" ht="15" hidden="false" customHeight="false" outlineLevel="0" collapsed="false">
      <c r="A4811" s="0" t="n">
        <v>4810</v>
      </c>
      <c r="B4811" s="0" t="n">
        <v>42351</v>
      </c>
      <c r="C4811" s="0" t="s">
        <v>12</v>
      </c>
      <c r="D4811" s="0" t="s">
        <v>23</v>
      </c>
      <c r="E4811" s="0" t="n">
        <v>3</v>
      </c>
      <c r="F4811" s="0" t="n">
        <v>0.40224537037037</v>
      </c>
      <c r="G4811" s="0" t="s">
        <v>34</v>
      </c>
      <c r="H4811" s="0" t="n">
        <v>8</v>
      </c>
    </row>
    <row r="4812" customFormat="false" ht="15" hidden="false" customHeight="false" outlineLevel="0" collapsed="false">
      <c r="A4812" s="0" t="n">
        <v>4811</v>
      </c>
      <c r="B4812" s="0" t="n">
        <v>42344</v>
      </c>
      <c r="C4812" s="0" t="s">
        <v>17</v>
      </c>
      <c r="D4812" s="0" t="s">
        <v>33</v>
      </c>
      <c r="E4812" s="0" t="n">
        <v>5</v>
      </c>
      <c r="F4812" s="0" t="n">
        <v>0.402291666666667</v>
      </c>
      <c r="G4812" s="0" t="s">
        <v>34</v>
      </c>
      <c r="H4812" s="0" t="n">
        <v>16</v>
      </c>
    </row>
    <row r="4813" customFormat="false" ht="15" hidden="false" customHeight="false" outlineLevel="0" collapsed="false">
      <c r="A4813" s="0" t="n">
        <v>4812</v>
      </c>
      <c r="B4813" s="0" t="n">
        <v>42341</v>
      </c>
      <c r="C4813" s="0" t="s">
        <v>17</v>
      </c>
      <c r="D4813" s="0" t="s">
        <v>30</v>
      </c>
      <c r="E4813" s="0" t="n">
        <v>2</v>
      </c>
      <c r="F4813" s="0" t="n">
        <v>0.402291666666667</v>
      </c>
      <c r="G4813" s="0" t="s">
        <v>34</v>
      </c>
      <c r="H4813" s="0" t="n">
        <v>12</v>
      </c>
    </row>
    <row r="4814" customFormat="false" ht="15" hidden="false" customHeight="false" outlineLevel="0" collapsed="false">
      <c r="A4814" s="0" t="n">
        <v>4813</v>
      </c>
      <c r="B4814" s="0" t="n">
        <v>42342</v>
      </c>
      <c r="C4814" s="0" t="s">
        <v>17</v>
      </c>
      <c r="D4814" s="0" t="s">
        <v>22</v>
      </c>
      <c r="E4814" s="0" t="n">
        <v>1</v>
      </c>
      <c r="F4814" s="0" t="n">
        <v>0.402291666666667</v>
      </c>
      <c r="G4814" s="0" t="s">
        <v>34</v>
      </c>
      <c r="H4814" s="0" t="n">
        <v>16</v>
      </c>
    </row>
    <row r="4815" customFormat="false" ht="15" hidden="false" customHeight="false" outlineLevel="0" collapsed="false">
      <c r="A4815" s="0" t="n">
        <v>4814</v>
      </c>
      <c r="B4815" s="0" t="n">
        <v>42351</v>
      </c>
      <c r="C4815" s="0" t="s">
        <v>19</v>
      </c>
      <c r="D4815" s="0" t="s">
        <v>30</v>
      </c>
      <c r="E4815" s="0" t="n">
        <v>1</v>
      </c>
      <c r="F4815" s="0" t="n">
        <v>0.402303240740741</v>
      </c>
      <c r="G4815" s="0" t="s">
        <v>34</v>
      </c>
      <c r="H4815" s="0" t="n">
        <v>12</v>
      </c>
    </row>
    <row r="4816" customFormat="false" ht="15" hidden="false" customHeight="false" outlineLevel="0" collapsed="false">
      <c r="A4816" s="0" t="n">
        <v>4815</v>
      </c>
      <c r="B4816" s="0" t="n">
        <v>42346</v>
      </c>
      <c r="C4816" s="0" t="s">
        <v>15</v>
      </c>
      <c r="D4816" s="0" t="s">
        <v>18</v>
      </c>
      <c r="E4816" s="0" t="n">
        <v>5</v>
      </c>
      <c r="F4816" s="0" t="n">
        <v>0.402314814814815</v>
      </c>
      <c r="G4816" s="0" t="s">
        <v>34</v>
      </c>
      <c r="H4816" s="0" t="n">
        <v>16</v>
      </c>
    </row>
    <row r="4817" customFormat="false" ht="15" hidden="false" customHeight="false" outlineLevel="0" collapsed="false">
      <c r="A4817" s="0" t="n">
        <v>4816</v>
      </c>
      <c r="B4817" s="0" t="n">
        <v>42352</v>
      </c>
      <c r="C4817" s="0" t="s">
        <v>19</v>
      </c>
      <c r="D4817" s="0" t="s">
        <v>31</v>
      </c>
      <c r="E4817" s="0" t="n">
        <v>4</v>
      </c>
      <c r="F4817" s="0" t="n">
        <v>0.402314814814815</v>
      </c>
      <c r="G4817" s="0" t="s">
        <v>34</v>
      </c>
      <c r="H4817" s="0" t="n">
        <v>16</v>
      </c>
    </row>
    <row r="4818" customFormat="false" ht="15" hidden="false" customHeight="false" outlineLevel="0" collapsed="false">
      <c r="A4818" s="0" t="n">
        <v>4817</v>
      </c>
      <c r="B4818" s="0" t="n">
        <v>42353</v>
      </c>
      <c r="C4818" s="0" t="s">
        <v>12</v>
      </c>
      <c r="D4818" s="0" t="s">
        <v>29</v>
      </c>
      <c r="E4818" s="0" t="n">
        <v>2</v>
      </c>
      <c r="F4818" s="0" t="n">
        <v>0.402326388888889</v>
      </c>
      <c r="G4818" s="0" t="s">
        <v>34</v>
      </c>
      <c r="H4818" s="0" t="n">
        <v>12</v>
      </c>
    </row>
    <row r="4819" customFormat="false" ht="15" hidden="false" customHeight="false" outlineLevel="0" collapsed="false">
      <c r="A4819" s="0" t="n">
        <v>4818</v>
      </c>
      <c r="B4819" s="0" t="n">
        <v>42352</v>
      </c>
      <c r="C4819" s="0" t="s">
        <v>19</v>
      </c>
      <c r="D4819" s="0" t="s">
        <v>25</v>
      </c>
      <c r="E4819" s="0" t="n">
        <v>3</v>
      </c>
      <c r="F4819" s="0" t="n">
        <v>0.402326388888889</v>
      </c>
      <c r="G4819" s="0" t="s">
        <v>34</v>
      </c>
      <c r="H4819" s="0" t="n">
        <v>8</v>
      </c>
    </row>
    <row r="4820" customFormat="false" ht="15" hidden="false" customHeight="false" outlineLevel="0" collapsed="false">
      <c r="A4820" s="0" t="n">
        <v>4819</v>
      </c>
      <c r="B4820" s="0" t="n">
        <v>42346</v>
      </c>
      <c r="C4820" s="0" t="s">
        <v>17</v>
      </c>
      <c r="D4820" s="0" t="s">
        <v>22</v>
      </c>
      <c r="E4820" s="0" t="n">
        <v>2</v>
      </c>
      <c r="F4820" s="0" t="n">
        <v>0.402326388888889</v>
      </c>
      <c r="G4820" s="0" t="s">
        <v>34</v>
      </c>
      <c r="H4820" s="0" t="n">
        <v>16</v>
      </c>
    </row>
    <row r="4821" customFormat="false" ht="15" hidden="false" customHeight="false" outlineLevel="0" collapsed="false">
      <c r="A4821" s="0" t="n">
        <v>4820</v>
      </c>
      <c r="B4821" s="0" t="n">
        <v>42349</v>
      </c>
      <c r="C4821" s="0" t="s">
        <v>20</v>
      </c>
      <c r="D4821" s="0" t="s">
        <v>13</v>
      </c>
      <c r="E4821" s="0" t="n">
        <v>5</v>
      </c>
      <c r="F4821" s="0" t="n">
        <v>0.402337962962963</v>
      </c>
      <c r="G4821" s="0" t="s">
        <v>34</v>
      </c>
      <c r="H4821" s="0" t="n">
        <v>8</v>
      </c>
    </row>
    <row r="4822" customFormat="false" ht="15" hidden="false" customHeight="false" outlineLevel="0" collapsed="false">
      <c r="A4822" s="0" t="n">
        <v>4821</v>
      </c>
      <c r="B4822" s="0" t="n">
        <v>42342</v>
      </c>
      <c r="C4822" s="0" t="s">
        <v>12</v>
      </c>
      <c r="D4822" s="0" t="s">
        <v>27</v>
      </c>
      <c r="E4822" s="0" t="n">
        <v>5</v>
      </c>
      <c r="F4822" s="0" t="n">
        <v>0.402337962962963</v>
      </c>
      <c r="G4822" s="0" t="s">
        <v>34</v>
      </c>
      <c r="H4822" s="0" t="n">
        <v>16</v>
      </c>
    </row>
    <row r="4823" customFormat="false" ht="15" hidden="false" customHeight="false" outlineLevel="0" collapsed="false">
      <c r="A4823" s="0" t="n">
        <v>4822</v>
      </c>
      <c r="B4823" s="0" t="n">
        <v>42347</v>
      </c>
      <c r="C4823" s="0" t="s">
        <v>17</v>
      </c>
      <c r="D4823" s="0" t="s">
        <v>18</v>
      </c>
      <c r="E4823" s="0" t="n">
        <v>4</v>
      </c>
      <c r="F4823" s="0" t="n">
        <v>0.402349537037037</v>
      </c>
      <c r="G4823" s="0" t="s">
        <v>34</v>
      </c>
      <c r="H4823" s="0" t="n">
        <v>16</v>
      </c>
    </row>
    <row r="4824" customFormat="false" ht="15" hidden="false" customHeight="false" outlineLevel="0" collapsed="false">
      <c r="A4824" s="0" t="n">
        <v>4823</v>
      </c>
      <c r="B4824" s="0" t="n">
        <v>42349</v>
      </c>
      <c r="C4824" s="0" t="s">
        <v>15</v>
      </c>
      <c r="D4824" s="0" t="s">
        <v>25</v>
      </c>
      <c r="E4824" s="0" t="n">
        <v>4</v>
      </c>
      <c r="F4824" s="0" t="n">
        <v>0.402349537037037</v>
      </c>
      <c r="G4824" s="0" t="s">
        <v>34</v>
      </c>
      <c r="H4824" s="0" t="n">
        <v>8</v>
      </c>
    </row>
    <row r="4825" customFormat="false" ht="15" hidden="false" customHeight="false" outlineLevel="0" collapsed="false">
      <c r="A4825" s="0" t="n">
        <v>4824</v>
      </c>
      <c r="B4825" s="0" t="n">
        <v>42344</v>
      </c>
      <c r="C4825" s="0" t="s">
        <v>20</v>
      </c>
      <c r="D4825" s="0" t="s">
        <v>32</v>
      </c>
      <c r="E4825" s="0" t="n">
        <v>2</v>
      </c>
      <c r="F4825" s="0" t="n">
        <v>0.402361111111111</v>
      </c>
      <c r="G4825" s="0" t="s">
        <v>34</v>
      </c>
      <c r="H4825" s="0" t="n">
        <v>8</v>
      </c>
    </row>
    <row r="4826" customFormat="false" ht="15" hidden="false" customHeight="false" outlineLevel="0" collapsed="false">
      <c r="A4826" s="0" t="n">
        <v>4825</v>
      </c>
      <c r="B4826" s="0" t="n">
        <v>42343</v>
      </c>
      <c r="C4826" s="0" t="s">
        <v>12</v>
      </c>
      <c r="D4826" s="0" t="s">
        <v>21</v>
      </c>
      <c r="E4826" s="0" t="n">
        <v>2</v>
      </c>
      <c r="F4826" s="0" t="n">
        <v>0.402395833333333</v>
      </c>
      <c r="G4826" s="0" t="s">
        <v>34</v>
      </c>
      <c r="H4826" s="0" t="n">
        <v>16</v>
      </c>
    </row>
    <row r="4827" customFormat="false" ht="15" hidden="false" customHeight="false" outlineLevel="0" collapsed="false">
      <c r="A4827" s="0" t="n">
        <v>4826</v>
      </c>
      <c r="B4827" s="0" t="n">
        <v>42350</v>
      </c>
      <c r="C4827" s="0" t="s">
        <v>19</v>
      </c>
      <c r="D4827" s="0" t="s">
        <v>18</v>
      </c>
      <c r="E4827" s="0" t="n">
        <v>4</v>
      </c>
      <c r="F4827" s="0" t="n">
        <v>0.402407407407407</v>
      </c>
      <c r="G4827" s="0" t="s">
        <v>34</v>
      </c>
      <c r="H4827" s="0" t="n">
        <v>16</v>
      </c>
    </row>
    <row r="4828" customFormat="false" ht="15" hidden="false" customHeight="false" outlineLevel="0" collapsed="false">
      <c r="A4828" s="0" t="n">
        <v>4827</v>
      </c>
      <c r="B4828" s="0" t="n">
        <v>42348</v>
      </c>
      <c r="C4828" s="0" t="s">
        <v>12</v>
      </c>
      <c r="D4828" s="0" t="s">
        <v>25</v>
      </c>
      <c r="E4828" s="0" t="n">
        <v>3</v>
      </c>
      <c r="F4828" s="0" t="n">
        <v>0.402418981481481</v>
      </c>
      <c r="G4828" s="0" t="s">
        <v>34</v>
      </c>
      <c r="H4828" s="0" t="n">
        <v>8</v>
      </c>
    </row>
    <row r="4829" customFormat="false" ht="15" hidden="false" customHeight="false" outlineLevel="0" collapsed="false">
      <c r="A4829" s="0" t="n">
        <v>4828</v>
      </c>
      <c r="B4829" s="0" t="n">
        <v>42352</v>
      </c>
      <c r="C4829" s="0" t="s">
        <v>20</v>
      </c>
      <c r="D4829" s="0" t="s">
        <v>13</v>
      </c>
      <c r="E4829" s="0" t="n">
        <v>3</v>
      </c>
      <c r="F4829" s="0" t="n">
        <v>0.402418981481481</v>
      </c>
      <c r="G4829" s="0" t="s">
        <v>34</v>
      </c>
      <c r="H4829" s="0" t="n">
        <v>8</v>
      </c>
    </row>
    <row r="4830" customFormat="false" ht="15" hidden="false" customHeight="false" outlineLevel="0" collapsed="false">
      <c r="A4830" s="0" t="n">
        <v>4829</v>
      </c>
      <c r="B4830" s="0" t="n">
        <v>42353</v>
      </c>
      <c r="C4830" s="0" t="s">
        <v>20</v>
      </c>
      <c r="D4830" s="0" t="s">
        <v>21</v>
      </c>
      <c r="E4830" s="0" t="n">
        <v>1</v>
      </c>
      <c r="F4830" s="0" t="n">
        <v>0.402430555555556</v>
      </c>
      <c r="G4830" s="0" t="s">
        <v>34</v>
      </c>
      <c r="H4830" s="0" t="n">
        <v>16</v>
      </c>
    </row>
    <row r="4831" customFormat="false" ht="15" hidden="false" customHeight="false" outlineLevel="0" collapsed="false">
      <c r="A4831" s="0" t="n">
        <v>4830</v>
      </c>
      <c r="B4831" s="0" t="n">
        <v>42352</v>
      </c>
      <c r="C4831" s="0" t="s">
        <v>17</v>
      </c>
      <c r="D4831" s="0" t="s">
        <v>16</v>
      </c>
      <c r="E4831" s="0" t="n">
        <v>2</v>
      </c>
      <c r="F4831" s="0" t="n">
        <v>0.402430555555556</v>
      </c>
      <c r="G4831" s="0" t="s">
        <v>34</v>
      </c>
      <c r="H4831" s="0" t="n">
        <v>8</v>
      </c>
    </row>
    <row r="4832" customFormat="false" ht="15" hidden="false" customHeight="false" outlineLevel="0" collapsed="false">
      <c r="A4832" s="0" t="n">
        <v>4831</v>
      </c>
      <c r="B4832" s="0" t="n">
        <v>42345</v>
      </c>
      <c r="C4832" s="0" t="s">
        <v>20</v>
      </c>
      <c r="D4832" s="0" t="s">
        <v>18</v>
      </c>
      <c r="E4832" s="0" t="n">
        <v>1</v>
      </c>
      <c r="F4832" s="0" t="n">
        <v>0.40244212962963</v>
      </c>
      <c r="G4832" s="0" t="s">
        <v>34</v>
      </c>
      <c r="H4832" s="0" t="n">
        <v>16</v>
      </c>
    </row>
    <row r="4833" customFormat="false" ht="15" hidden="false" customHeight="false" outlineLevel="0" collapsed="false">
      <c r="A4833" s="0" t="n">
        <v>4832</v>
      </c>
      <c r="B4833" s="0" t="n">
        <v>42349</v>
      </c>
      <c r="C4833" s="0" t="s">
        <v>19</v>
      </c>
      <c r="D4833" s="0" t="s">
        <v>29</v>
      </c>
      <c r="E4833" s="0" t="n">
        <v>4</v>
      </c>
      <c r="F4833" s="0" t="n">
        <v>0.40244212962963</v>
      </c>
      <c r="G4833" s="0" t="s">
        <v>34</v>
      </c>
      <c r="H4833" s="0" t="n">
        <v>12</v>
      </c>
    </row>
    <row r="4834" customFormat="false" ht="15" hidden="false" customHeight="false" outlineLevel="0" collapsed="false">
      <c r="A4834" s="0" t="n">
        <v>4833</v>
      </c>
      <c r="B4834" s="0" t="n">
        <v>42342</v>
      </c>
      <c r="C4834" s="0" t="s">
        <v>19</v>
      </c>
      <c r="D4834" s="0" t="s">
        <v>33</v>
      </c>
      <c r="E4834" s="0" t="n">
        <v>4</v>
      </c>
      <c r="F4834" s="0" t="n">
        <v>0.40244212962963</v>
      </c>
      <c r="G4834" s="0" t="s">
        <v>34</v>
      </c>
      <c r="H4834" s="0" t="n">
        <v>16</v>
      </c>
    </row>
    <row r="4835" customFormat="false" ht="15" hidden="false" customHeight="false" outlineLevel="0" collapsed="false">
      <c r="A4835" s="0" t="n">
        <v>4834</v>
      </c>
      <c r="B4835" s="0" t="n">
        <v>42346</v>
      </c>
      <c r="C4835" s="0" t="s">
        <v>19</v>
      </c>
      <c r="D4835" s="0" t="s">
        <v>22</v>
      </c>
      <c r="E4835" s="0" t="n">
        <v>2</v>
      </c>
      <c r="F4835" s="0" t="n">
        <v>0.402465277777778</v>
      </c>
      <c r="G4835" s="0" t="s">
        <v>34</v>
      </c>
      <c r="H4835" s="0" t="n">
        <v>16</v>
      </c>
    </row>
    <row r="4836" customFormat="false" ht="15" hidden="false" customHeight="false" outlineLevel="0" collapsed="false">
      <c r="A4836" s="0" t="n">
        <v>4835</v>
      </c>
      <c r="B4836" s="0" t="n">
        <v>42343</v>
      </c>
      <c r="C4836" s="0" t="s">
        <v>12</v>
      </c>
      <c r="D4836" s="0" t="s">
        <v>23</v>
      </c>
      <c r="E4836" s="0" t="n">
        <v>2</v>
      </c>
      <c r="F4836" s="0" t="n">
        <v>0.402476851851852</v>
      </c>
      <c r="G4836" s="0" t="s">
        <v>34</v>
      </c>
      <c r="H4836" s="0" t="n">
        <v>8</v>
      </c>
    </row>
    <row r="4837" customFormat="false" ht="15" hidden="false" customHeight="false" outlineLevel="0" collapsed="false">
      <c r="A4837" s="0" t="n">
        <v>4836</v>
      </c>
      <c r="B4837" s="0" t="n">
        <v>42342</v>
      </c>
      <c r="C4837" s="0" t="s">
        <v>12</v>
      </c>
      <c r="D4837" s="0" t="s">
        <v>23</v>
      </c>
      <c r="E4837" s="0" t="n">
        <v>5</v>
      </c>
      <c r="F4837" s="0" t="n">
        <v>0.402488425925926</v>
      </c>
      <c r="G4837" s="0" t="s">
        <v>34</v>
      </c>
      <c r="H4837" s="0" t="n">
        <v>8</v>
      </c>
    </row>
    <row r="4838" customFormat="false" ht="15" hidden="false" customHeight="false" outlineLevel="0" collapsed="false">
      <c r="A4838" s="0" t="n">
        <v>4837</v>
      </c>
      <c r="B4838" s="0" t="n">
        <v>42347</v>
      </c>
      <c r="C4838" s="0" t="s">
        <v>12</v>
      </c>
      <c r="D4838" s="0" t="s">
        <v>28</v>
      </c>
      <c r="E4838" s="0" t="n">
        <v>5</v>
      </c>
      <c r="F4838" s="0" t="n">
        <v>0.402488425925926</v>
      </c>
      <c r="G4838" s="0" t="s">
        <v>34</v>
      </c>
      <c r="H4838" s="0" t="n">
        <v>12</v>
      </c>
    </row>
    <row r="4839" customFormat="false" ht="15" hidden="false" customHeight="false" outlineLevel="0" collapsed="false">
      <c r="A4839" s="0" t="n">
        <v>4838</v>
      </c>
      <c r="B4839" s="0" t="n">
        <v>42347</v>
      </c>
      <c r="C4839" s="0" t="s">
        <v>12</v>
      </c>
      <c r="D4839" s="0" t="s">
        <v>23</v>
      </c>
      <c r="E4839" s="0" t="n">
        <v>5</v>
      </c>
      <c r="F4839" s="0" t="n">
        <v>0.402488425925926</v>
      </c>
      <c r="G4839" s="0" t="s">
        <v>34</v>
      </c>
      <c r="H4839" s="0" t="n">
        <v>8</v>
      </c>
    </row>
    <row r="4840" customFormat="false" ht="15" hidden="false" customHeight="false" outlineLevel="0" collapsed="false">
      <c r="A4840" s="0" t="n">
        <v>4839</v>
      </c>
      <c r="B4840" s="0" t="n">
        <v>42350</v>
      </c>
      <c r="C4840" s="0" t="s">
        <v>20</v>
      </c>
      <c r="D4840" s="0" t="s">
        <v>27</v>
      </c>
      <c r="E4840" s="0" t="n">
        <v>1</v>
      </c>
      <c r="F4840" s="0" t="n">
        <v>0.402511574074074</v>
      </c>
      <c r="G4840" s="0" t="s">
        <v>34</v>
      </c>
      <c r="H4840" s="0" t="n">
        <v>16</v>
      </c>
    </row>
    <row r="4841" customFormat="false" ht="15" hidden="false" customHeight="false" outlineLevel="0" collapsed="false">
      <c r="A4841" s="0" t="n">
        <v>4840</v>
      </c>
      <c r="B4841" s="0" t="n">
        <v>42345</v>
      </c>
      <c r="C4841" s="0" t="s">
        <v>12</v>
      </c>
      <c r="D4841" s="0" t="s">
        <v>13</v>
      </c>
      <c r="E4841" s="0" t="n">
        <v>1</v>
      </c>
      <c r="F4841" s="0" t="n">
        <v>0.402523148148148</v>
      </c>
      <c r="G4841" s="0" t="s">
        <v>34</v>
      </c>
      <c r="H4841" s="0" t="n">
        <v>8</v>
      </c>
    </row>
    <row r="4842" customFormat="false" ht="15" hidden="false" customHeight="false" outlineLevel="0" collapsed="false">
      <c r="A4842" s="0" t="n">
        <v>4841</v>
      </c>
      <c r="B4842" s="0" t="n">
        <v>42349</v>
      </c>
      <c r="C4842" s="0" t="s">
        <v>17</v>
      </c>
      <c r="D4842" s="0" t="s">
        <v>28</v>
      </c>
      <c r="E4842" s="0" t="n">
        <v>5</v>
      </c>
      <c r="F4842" s="0" t="n">
        <v>0.402523148148148</v>
      </c>
      <c r="G4842" s="0" t="s">
        <v>34</v>
      </c>
      <c r="H4842" s="0" t="n">
        <v>12</v>
      </c>
    </row>
    <row r="4843" customFormat="false" ht="15" hidden="false" customHeight="false" outlineLevel="0" collapsed="false">
      <c r="A4843" s="0" t="n">
        <v>4842</v>
      </c>
      <c r="B4843" s="0" t="n">
        <v>42350</v>
      </c>
      <c r="C4843" s="0" t="s">
        <v>17</v>
      </c>
      <c r="D4843" s="0" t="s">
        <v>26</v>
      </c>
      <c r="E4843" s="0" t="n">
        <v>4</v>
      </c>
      <c r="F4843" s="0" t="n">
        <v>0.402523148148148</v>
      </c>
      <c r="G4843" s="0" t="s">
        <v>34</v>
      </c>
      <c r="H4843" s="0" t="n">
        <v>12</v>
      </c>
    </row>
    <row r="4844" customFormat="false" ht="15" hidden="false" customHeight="false" outlineLevel="0" collapsed="false">
      <c r="A4844" s="0" t="n">
        <v>4843</v>
      </c>
      <c r="B4844" s="0" t="n">
        <v>42351</v>
      </c>
      <c r="C4844" s="0" t="s">
        <v>20</v>
      </c>
      <c r="D4844" s="0" t="s">
        <v>30</v>
      </c>
      <c r="E4844" s="0" t="n">
        <v>5</v>
      </c>
      <c r="F4844" s="0" t="n">
        <v>0.402534722222222</v>
      </c>
      <c r="G4844" s="0" t="s">
        <v>34</v>
      </c>
      <c r="H4844" s="0" t="n">
        <v>12</v>
      </c>
    </row>
    <row r="4845" customFormat="false" ht="15" hidden="false" customHeight="false" outlineLevel="0" collapsed="false">
      <c r="A4845" s="0" t="n">
        <v>4844</v>
      </c>
      <c r="B4845" s="0" t="n">
        <v>42348</v>
      </c>
      <c r="C4845" s="0" t="s">
        <v>15</v>
      </c>
      <c r="D4845" s="0" t="s">
        <v>30</v>
      </c>
      <c r="E4845" s="0" t="n">
        <v>4</v>
      </c>
      <c r="F4845" s="0" t="n">
        <v>0.402546296296296</v>
      </c>
      <c r="G4845" s="0" t="s">
        <v>34</v>
      </c>
      <c r="H4845" s="0" t="n">
        <v>12</v>
      </c>
    </row>
    <row r="4846" customFormat="false" ht="15" hidden="false" customHeight="false" outlineLevel="0" collapsed="false">
      <c r="A4846" s="0" t="n">
        <v>4845</v>
      </c>
      <c r="B4846" s="0" t="n">
        <v>42346</v>
      </c>
      <c r="C4846" s="0" t="s">
        <v>17</v>
      </c>
      <c r="D4846" s="0" t="s">
        <v>13</v>
      </c>
      <c r="E4846" s="0" t="n">
        <v>3</v>
      </c>
      <c r="F4846" s="0" t="n">
        <v>0.40255787037037</v>
      </c>
      <c r="G4846" s="0" t="s">
        <v>34</v>
      </c>
      <c r="H4846" s="0" t="n">
        <v>8</v>
      </c>
    </row>
    <row r="4847" customFormat="false" ht="15" hidden="false" customHeight="false" outlineLevel="0" collapsed="false">
      <c r="A4847" s="0" t="n">
        <v>4846</v>
      </c>
      <c r="B4847" s="0" t="n">
        <v>42351</v>
      </c>
      <c r="C4847" s="0" t="s">
        <v>12</v>
      </c>
      <c r="D4847" s="0" t="s">
        <v>31</v>
      </c>
      <c r="E4847" s="0" t="n">
        <v>4</v>
      </c>
      <c r="F4847" s="0" t="n">
        <v>0.402569444444444</v>
      </c>
      <c r="G4847" s="0" t="s">
        <v>34</v>
      </c>
      <c r="H4847" s="0" t="n">
        <v>16</v>
      </c>
    </row>
    <row r="4848" customFormat="false" ht="15" hidden="false" customHeight="false" outlineLevel="0" collapsed="false">
      <c r="A4848" s="0" t="n">
        <v>4847</v>
      </c>
      <c r="B4848" s="0" t="n">
        <v>42347</v>
      </c>
      <c r="C4848" s="0" t="s">
        <v>17</v>
      </c>
      <c r="D4848" s="0" t="s">
        <v>26</v>
      </c>
      <c r="E4848" s="0" t="n">
        <v>4</v>
      </c>
      <c r="F4848" s="0" t="n">
        <v>0.402569444444444</v>
      </c>
      <c r="G4848" s="0" t="s">
        <v>34</v>
      </c>
      <c r="H4848" s="0" t="n">
        <v>12</v>
      </c>
    </row>
    <row r="4849" customFormat="false" ht="15" hidden="false" customHeight="false" outlineLevel="0" collapsed="false">
      <c r="A4849" s="0" t="n">
        <v>4848</v>
      </c>
      <c r="B4849" s="0" t="n">
        <v>42352</v>
      </c>
      <c r="C4849" s="0" t="s">
        <v>12</v>
      </c>
      <c r="D4849" s="0" t="s">
        <v>16</v>
      </c>
      <c r="E4849" s="0" t="n">
        <v>3</v>
      </c>
      <c r="F4849" s="0" t="n">
        <v>0.402569444444444</v>
      </c>
      <c r="G4849" s="0" t="s">
        <v>34</v>
      </c>
      <c r="H4849" s="0" t="n">
        <v>8</v>
      </c>
    </row>
    <row r="4850" customFormat="false" ht="15" hidden="false" customHeight="false" outlineLevel="0" collapsed="false">
      <c r="A4850" s="0" t="n">
        <v>4849</v>
      </c>
      <c r="B4850" s="0" t="n">
        <v>42345</v>
      </c>
      <c r="C4850" s="0" t="s">
        <v>19</v>
      </c>
      <c r="D4850" s="0" t="s">
        <v>33</v>
      </c>
      <c r="E4850" s="0" t="n">
        <v>5</v>
      </c>
      <c r="F4850" s="0" t="n">
        <v>0.402569444444444</v>
      </c>
      <c r="G4850" s="0" t="s">
        <v>34</v>
      </c>
      <c r="H4850" s="0" t="n">
        <v>16</v>
      </c>
    </row>
    <row r="4851" customFormat="false" ht="15" hidden="false" customHeight="false" outlineLevel="0" collapsed="false">
      <c r="A4851" s="0" t="n">
        <v>4850</v>
      </c>
      <c r="B4851" s="0" t="n">
        <v>42352</v>
      </c>
      <c r="C4851" s="0" t="s">
        <v>12</v>
      </c>
      <c r="D4851" s="0" t="s">
        <v>28</v>
      </c>
      <c r="E4851" s="0" t="n">
        <v>4</v>
      </c>
      <c r="F4851" s="0" t="n">
        <v>0.402569444444444</v>
      </c>
      <c r="G4851" s="0" t="s">
        <v>34</v>
      </c>
      <c r="H4851" s="0" t="n">
        <v>12</v>
      </c>
    </row>
    <row r="4852" customFormat="false" ht="15" hidden="false" customHeight="false" outlineLevel="0" collapsed="false">
      <c r="A4852" s="0" t="n">
        <v>4851</v>
      </c>
      <c r="B4852" s="0" t="n">
        <v>42346</v>
      </c>
      <c r="C4852" s="0" t="s">
        <v>12</v>
      </c>
      <c r="D4852" s="0" t="s">
        <v>28</v>
      </c>
      <c r="E4852" s="0" t="n">
        <v>4</v>
      </c>
      <c r="F4852" s="0" t="n">
        <v>0.402569444444444</v>
      </c>
      <c r="G4852" s="0" t="s">
        <v>34</v>
      </c>
      <c r="H4852" s="0" t="n">
        <v>12</v>
      </c>
    </row>
    <row r="4853" customFormat="false" ht="15" hidden="false" customHeight="false" outlineLevel="0" collapsed="false">
      <c r="A4853" s="0" t="n">
        <v>4852</v>
      </c>
      <c r="B4853" s="0" t="n">
        <v>42350</v>
      </c>
      <c r="C4853" s="0" t="s">
        <v>20</v>
      </c>
      <c r="D4853" s="0" t="s">
        <v>23</v>
      </c>
      <c r="E4853" s="0" t="n">
        <v>4</v>
      </c>
      <c r="F4853" s="0" t="n">
        <v>0.402581018518519</v>
      </c>
      <c r="G4853" s="0" t="s">
        <v>34</v>
      </c>
      <c r="H4853" s="0" t="n">
        <v>8</v>
      </c>
    </row>
    <row r="4854" customFormat="false" ht="15" hidden="false" customHeight="false" outlineLevel="0" collapsed="false">
      <c r="A4854" s="0" t="n">
        <v>4853</v>
      </c>
      <c r="B4854" s="0" t="n">
        <v>42349</v>
      </c>
      <c r="C4854" s="0" t="s">
        <v>15</v>
      </c>
      <c r="D4854" s="0" t="s">
        <v>26</v>
      </c>
      <c r="E4854" s="0" t="n">
        <v>4</v>
      </c>
      <c r="F4854" s="0" t="n">
        <v>0.402581018518519</v>
      </c>
      <c r="G4854" s="0" t="s">
        <v>34</v>
      </c>
      <c r="H4854" s="0" t="n">
        <v>12</v>
      </c>
    </row>
    <row r="4855" customFormat="false" ht="15" hidden="false" customHeight="false" outlineLevel="0" collapsed="false">
      <c r="A4855" s="0" t="n">
        <v>4854</v>
      </c>
      <c r="B4855" s="0" t="n">
        <v>42346</v>
      </c>
      <c r="C4855" s="0" t="s">
        <v>19</v>
      </c>
      <c r="D4855" s="0" t="s">
        <v>30</v>
      </c>
      <c r="E4855" s="0" t="n">
        <v>4</v>
      </c>
      <c r="F4855" s="0" t="n">
        <v>0.402592592592593</v>
      </c>
      <c r="G4855" s="0" t="s">
        <v>34</v>
      </c>
      <c r="H4855" s="0" t="n">
        <v>12</v>
      </c>
    </row>
    <row r="4856" customFormat="false" ht="15" hidden="false" customHeight="false" outlineLevel="0" collapsed="false">
      <c r="A4856" s="0" t="n">
        <v>4855</v>
      </c>
      <c r="B4856" s="0" t="n">
        <v>42353</v>
      </c>
      <c r="C4856" s="0" t="s">
        <v>15</v>
      </c>
      <c r="D4856" s="0" t="s">
        <v>32</v>
      </c>
      <c r="E4856" s="0" t="n">
        <v>2</v>
      </c>
      <c r="F4856" s="0" t="n">
        <v>0.402592592592593</v>
      </c>
      <c r="G4856" s="0" t="s">
        <v>34</v>
      </c>
      <c r="H4856" s="0" t="n">
        <v>8</v>
      </c>
    </row>
    <row r="4857" customFormat="false" ht="15" hidden="false" customHeight="false" outlineLevel="0" collapsed="false">
      <c r="A4857" s="0" t="n">
        <v>4856</v>
      </c>
      <c r="B4857" s="0" t="n">
        <v>42347</v>
      </c>
      <c r="C4857" s="0" t="s">
        <v>19</v>
      </c>
      <c r="D4857" s="0" t="s">
        <v>29</v>
      </c>
      <c r="E4857" s="0" t="n">
        <v>4</v>
      </c>
      <c r="F4857" s="0" t="n">
        <v>0.402592592592593</v>
      </c>
      <c r="G4857" s="0" t="s">
        <v>34</v>
      </c>
      <c r="H4857" s="0" t="n">
        <v>12</v>
      </c>
    </row>
    <row r="4858" customFormat="false" ht="15" hidden="false" customHeight="false" outlineLevel="0" collapsed="false">
      <c r="A4858" s="0" t="n">
        <v>4857</v>
      </c>
      <c r="B4858" s="0" t="n">
        <v>42343</v>
      </c>
      <c r="C4858" s="0" t="s">
        <v>15</v>
      </c>
      <c r="D4858" s="0" t="s">
        <v>28</v>
      </c>
      <c r="E4858" s="0" t="n">
        <v>4</v>
      </c>
      <c r="F4858" s="0" t="n">
        <v>0.402592592592593</v>
      </c>
      <c r="G4858" s="0" t="s">
        <v>34</v>
      </c>
      <c r="H4858" s="0" t="n">
        <v>12</v>
      </c>
    </row>
    <row r="4859" customFormat="false" ht="15" hidden="false" customHeight="false" outlineLevel="0" collapsed="false">
      <c r="A4859" s="0" t="n">
        <v>4858</v>
      </c>
      <c r="B4859" s="0" t="n">
        <v>42345</v>
      </c>
      <c r="C4859" s="0" t="s">
        <v>20</v>
      </c>
      <c r="D4859" s="0" t="s">
        <v>29</v>
      </c>
      <c r="E4859" s="0" t="n">
        <v>1</v>
      </c>
      <c r="F4859" s="0" t="n">
        <v>0.402638888888889</v>
      </c>
      <c r="G4859" s="0" t="s">
        <v>34</v>
      </c>
      <c r="H4859" s="0" t="n">
        <v>12</v>
      </c>
    </row>
    <row r="4860" customFormat="false" ht="15" hidden="false" customHeight="false" outlineLevel="0" collapsed="false">
      <c r="A4860" s="0" t="n">
        <v>4859</v>
      </c>
      <c r="B4860" s="0" t="n">
        <v>42346</v>
      </c>
      <c r="C4860" s="0" t="s">
        <v>15</v>
      </c>
      <c r="D4860" s="0" t="s">
        <v>28</v>
      </c>
      <c r="E4860" s="0" t="n">
        <v>4</v>
      </c>
      <c r="F4860" s="0" t="n">
        <v>0.402650462962963</v>
      </c>
      <c r="G4860" s="0" t="s">
        <v>34</v>
      </c>
      <c r="H4860" s="0" t="n">
        <v>12</v>
      </c>
    </row>
    <row r="4861" customFormat="false" ht="15" hidden="false" customHeight="false" outlineLevel="0" collapsed="false">
      <c r="A4861" s="0" t="n">
        <v>4860</v>
      </c>
      <c r="B4861" s="0" t="n">
        <v>42348</v>
      </c>
      <c r="C4861" s="0" t="s">
        <v>20</v>
      </c>
      <c r="D4861" s="0" t="s">
        <v>24</v>
      </c>
      <c r="E4861" s="0" t="n">
        <v>4</v>
      </c>
      <c r="F4861" s="0" t="n">
        <v>0.402650462962963</v>
      </c>
      <c r="G4861" s="0" t="s">
        <v>34</v>
      </c>
      <c r="H4861" s="0" t="n">
        <v>16</v>
      </c>
    </row>
    <row r="4862" customFormat="false" ht="15" hidden="false" customHeight="false" outlineLevel="0" collapsed="false">
      <c r="A4862" s="0" t="n">
        <v>4861</v>
      </c>
      <c r="B4862" s="0" t="n">
        <v>42353</v>
      </c>
      <c r="C4862" s="0" t="s">
        <v>19</v>
      </c>
      <c r="D4862" s="0" t="s">
        <v>16</v>
      </c>
      <c r="E4862" s="0" t="n">
        <v>1</v>
      </c>
      <c r="F4862" s="0" t="n">
        <v>0.402650462962963</v>
      </c>
      <c r="G4862" s="0" t="s">
        <v>34</v>
      </c>
      <c r="H4862" s="0" t="n">
        <v>8</v>
      </c>
    </row>
    <row r="4863" customFormat="false" ht="15" hidden="false" customHeight="false" outlineLevel="0" collapsed="false">
      <c r="A4863" s="0" t="n">
        <v>4862</v>
      </c>
      <c r="B4863" s="0" t="n">
        <v>42346</v>
      </c>
      <c r="C4863" s="0" t="s">
        <v>15</v>
      </c>
      <c r="D4863" s="0" t="s">
        <v>26</v>
      </c>
      <c r="E4863" s="0" t="n">
        <v>3</v>
      </c>
      <c r="F4863" s="0" t="n">
        <v>0.402650462962963</v>
      </c>
      <c r="G4863" s="0" t="s">
        <v>34</v>
      </c>
      <c r="H4863" s="0" t="n">
        <v>12</v>
      </c>
    </row>
    <row r="4864" customFormat="false" ht="15" hidden="false" customHeight="false" outlineLevel="0" collapsed="false">
      <c r="A4864" s="0" t="n">
        <v>4863</v>
      </c>
      <c r="B4864" s="0" t="n">
        <v>42346</v>
      </c>
      <c r="C4864" s="0" t="s">
        <v>15</v>
      </c>
      <c r="D4864" s="0" t="s">
        <v>32</v>
      </c>
      <c r="E4864" s="0" t="n">
        <v>1</v>
      </c>
      <c r="F4864" s="0" t="n">
        <v>0.402662037037037</v>
      </c>
      <c r="G4864" s="0" t="s">
        <v>34</v>
      </c>
      <c r="H4864" s="0" t="n">
        <v>8</v>
      </c>
    </row>
    <row r="4865" customFormat="false" ht="15" hidden="false" customHeight="false" outlineLevel="0" collapsed="false">
      <c r="A4865" s="0" t="n">
        <v>4864</v>
      </c>
      <c r="B4865" s="0" t="n">
        <v>42342</v>
      </c>
      <c r="C4865" s="0" t="s">
        <v>20</v>
      </c>
      <c r="D4865" s="0" t="s">
        <v>16</v>
      </c>
      <c r="E4865" s="0" t="n">
        <v>2</v>
      </c>
      <c r="F4865" s="0" t="n">
        <v>0.402685185185185</v>
      </c>
      <c r="G4865" s="0" t="s">
        <v>34</v>
      </c>
      <c r="H4865" s="0" t="n">
        <v>8</v>
      </c>
    </row>
    <row r="4866" customFormat="false" ht="15" hidden="false" customHeight="false" outlineLevel="0" collapsed="false">
      <c r="A4866" s="0" t="n">
        <v>4865</v>
      </c>
      <c r="B4866" s="0" t="n">
        <v>42342</v>
      </c>
      <c r="C4866" s="0" t="s">
        <v>19</v>
      </c>
      <c r="D4866" s="0" t="s">
        <v>21</v>
      </c>
      <c r="E4866" s="0" t="n">
        <v>2</v>
      </c>
      <c r="F4866" s="0" t="n">
        <v>0.402696759259259</v>
      </c>
      <c r="G4866" s="0" t="s">
        <v>34</v>
      </c>
      <c r="H4866" s="0" t="n">
        <v>16</v>
      </c>
    </row>
    <row r="4867" customFormat="false" ht="15" hidden="false" customHeight="false" outlineLevel="0" collapsed="false">
      <c r="A4867" s="0" t="n">
        <v>4866</v>
      </c>
      <c r="B4867" s="0" t="n">
        <v>42342</v>
      </c>
      <c r="C4867" s="0" t="s">
        <v>20</v>
      </c>
      <c r="D4867" s="0" t="s">
        <v>26</v>
      </c>
      <c r="E4867" s="0" t="n">
        <v>1</v>
      </c>
      <c r="F4867" s="0" t="n">
        <v>0.402708333333333</v>
      </c>
      <c r="G4867" s="0" t="s">
        <v>34</v>
      </c>
      <c r="H4867" s="0" t="n">
        <v>12</v>
      </c>
    </row>
    <row r="4868" customFormat="false" ht="15" hidden="false" customHeight="false" outlineLevel="0" collapsed="false">
      <c r="A4868" s="0" t="n">
        <v>4867</v>
      </c>
      <c r="B4868" s="0" t="n">
        <v>42349</v>
      </c>
      <c r="C4868" s="0" t="s">
        <v>19</v>
      </c>
      <c r="D4868" s="0" t="s">
        <v>24</v>
      </c>
      <c r="E4868" s="0" t="n">
        <v>3</v>
      </c>
      <c r="F4868" s="0" t="n">
        <v>0.402708333333333</v>
      </c>
      <c r="G4868" s="0" t="s">
        <v>34</v>
      </c>
      <c r="H4868" s="0" t="n">
        <v>16</v>
      </c>
    </row>
    <row r="4869" customFormat="false" ht="15" hidden="false" customHeight="false" outlineLevel="0" collapsed="false">
      <c r="A4869" s="0" t="n">
        <v>4868</v>
      </c>
      <c r="B4869" s="0" t="n">
        <v>42348</v>
      </c>
      <c r="C4869" s="0" t="s">
        <v>15</v>
      </c>
      <c r="D4869" s="0" t="s">
        <v>30</v>
      </c>
      <c r="E4869" s="0" t="n">
        <v>4</v>
      </c>
      <c r="F4869" s="0" t="n">
        <v>0.402731481481481</v>
      </c>
      <c r="G4869" s="0" t="s">
        <v>34</v>
      </c>
      <c r="H4869" s="0" t="n">
        <v>12</v>
      </c>
    </row>
    <row r="4870" customFormat="false" ht="15" hidden="false" customHeight="false" outlineLevel="0" collapsed="false">
      <c r="A4870" s="0" t="n">
        <v>4869</v>
      </c>
      <c r="B4870" s="0" t="n">
        <v>42350</v>
      </c>
      <c r="C4870" s="0" t="s">
        <v>12</v>
      </c>
      <c r="D4870" s="0" t="s">
        <v>31</v>
      </c>
      <c r="E4870" s="0" t="n">
        <v>4</v>
      </c>
      <c r="F4870" s="0" t="n">
        <v>0.402766203703704</v>
      </c>
      <c r="G4870" s="0" t="s">
        <v>34</v>
      </c>
      <c r="H4870" s="0" t="n">
        <v>16</v>
      </c>
    </row>
    <row r="4871" customFormat="false" ht="15" hidden="false" customHeight="false" outlineLevel="0" collapsed="false">
      <c r="A4871" s="0" t="n">
        <v>4870</v>
      </c>
      <c r="B4871" s="0" t="n">
        <v>42347</v>
      </c>
      <c r="C4871" s="0" t="s">
        <v>17</v>
      </c>
      <c r="D4871" s="0" t="s">
        <v>24</v>
      </c>
      <c r="E4871" s="0" t="n">
        <v>5</v>
      </c>
      <c r="F4871" s="0" t="n">
        <v>0.402766203703704</v>
      </c>
      <c r="G4871" s="0" t="s">
        <v>34</v>
      </c>
      <c r="H4871" s="0" t="n">
        <v>16</v>
      </c>
    </row>
    <row r="4872" customFormat="false" ht="15" hidden="false" customHeight="false" outlineLevel="0" collapsed="false">
      <c r="A4872" s="0" t="n">
        <v>4871</v>
      </c>
      <c r="B4872" s="0" t="n">
        <v>42341</v>
      </c>
      <c r="C4872" s="0" t="s">
        <v>12</v>
      </c>
      <c r="D4872" s="0" t="s">
        <v>31</v>
      </c>
      <c r="E4872" s="0" t="n">
        <v>4</v>
      </c>
      <c r="F4872" s="0" t="n">
        <v>0.402800925925926</v>
      </c>
      <c r="G4872" s="0" t="s">
        <v>34</v>
      </c>
      <c r="H4872" s="0" t="n">
        <v>16</v>
      </c>
    </row>
    <row r="4873" customFormat="false" ht="15" hidden="false" customHeight="false" outlineLevel="0" collapsed="false">
      <c r="A4873" s="0" t="n">
        <v>4872</v>
      </c>
      <c r="B4873" s="0" t="n">
        <v>42343</v>
      </c>
      <c r="C4873" s="0" t="s">
        <v>15</v>
      </c>
      <c r="D4873" s="0" t="s">
        <v>31</v>
      </c>
      <c r="E4873" s="0" t="n">
        <v>4</v>
      </c>
      <c r="F4873" s="0" t="n">
        <v>0.4028125</v>
      </c>
      <c r="G4873" s="0" t="s">
        <v>34</v>
      </c>
      <c r="H4873" s="0" t="n">
        <v>16</v>
      </c>
    </row>
    <row r="4874" customFormat="false" ht="15" hidden="false" customHeight="false" outlineLevel="0" collapsed="false">
      <c r="A4874" s="0" t="n">
        <v>4873</v>
      </c>
      <c r="B4874" s="0" t="n">
        <v>42352</v>
      </c>
      <c r="C4874" s="0" t="s">
        <v>20</v>
      </c>
      <c r="D4874" s="0" t="s">
        <v>24</v>
      </c>
      <c r="E4874" s="0" t="n">
        <v>3</v>
      </c>
      <c r="F4874" s="0" t="n">
        <v>0.402824074074074</v>
      </c>
      <c r="G4874" s="0" t="s">
        <v>34</v>
      </c>
      <c r="H4874" s="0" t="n">
        <v>16</v>
      </c>
    </row>
    <row r="4875" customFormat="false" ht="15" hidden="false" customHeight="false" outlineLevel="0" collapsed="false">
      <c r="A4875" s="0" t="n">
        <v>4874</v>
      </c>
      <c r="B4875" s="0" t="n">
        <v>42342</v>
      </c>
      <c r="C4875" s="0" t="s">
        <v>15</v>
      </c>
      <c r="D4875" s="0" t="s">
        <v>22</v>
      </c>
      <c r="E4875" s="0" t="n">
        <v>2</v>
      </c>
      <c r="F4875" s="0" t="n">
        <v>0.402824074074074</v>
      </c>
      <c r="G4875" s="0" t="s">
        <v>34</v>
      </c>
      <c r="H4875" s="0" t="n">
        <v>16</v>
      </c>
    </row>
    <row r="4876" customFormat="false" ht="15" hidden="false" customHeight="false" outlineLevel="0" collapsed="false">
      <c r="A4876" s="0" t="n">
        <v>4875</v>
      </c>
      <c r="B4876" s="0" t="n">
        <v>42352</v>
      </c>
      <c r="C4876" s="0" t="s">
        <v>19</v>
      </c>
      <c r="D4876" s="0" t="s">
        <v>25</v>
      </c>
      <c r="E4876" s="0" t="n">
        <v>2</v>
      </c>
      <c r="F4876" s="0" t="n">
        <v>0.402835648148148</v>
      </c>
      <c r="G4876" s="0" t="s">
        <v>34</v>
      </c>
      <c r="H4876" s="0" t="n">
        <v>8</v>
      </c>
    </row>
    <row r="4877" customFormat="false" ht="15" hidden="false" customHeight="false" outlineLevel="0" collapsed="false">
      <c r="A4877" s="0" t="n">
        <v>4876</v>
      </c>
      <c r="B4877" s="0" t="n">
        <v>42349</v>
      </c>
      <c r="C4877" s="0" t="s">
        <v>20</v>
      </c>
      <c r="D4877" s="0" t="s">
        <v>33</v>
      </c>
      <c r="E4877" s="0" t="n">
        <v>3</v>
      </c>
      <c r="F4877" s="0" t="n">
        <v>0.402847222222222</v>
      </c>
      <c r="G4877" s="0" t="s">
        <v>34</v>
      </c>
      <c r="H4877" s="0" t="n">
        <v>16</v>
      </c>
    </row>
    <row r="4878" customFormat="false" ht="15" hidden="false" customHeight="false" outlineLevel="0" collapsed="false">
      <c r="A4878" s="0" t="n">
        <v>4877</v>
      </c>
      <c r="B4878" s="0" t="n">
        <v>42352</v>
      </c>
      <c r="C4878" s="0" t="s">
        <v>19</v>
      </c>
      <c r="D4878" s="0" t="s">
        <v>33</v>
      </c>
      <c r="E4878" s="0" t="n">
        <v>1</v>
      </c>
      <c r="F4878" s="0" t="n">
        <v>0.402858796296296</v>
      </c>
      <c r="G4878" s="0" t="s">
        <v>34</v>
      </c>
      <c r="H4878" s="0" t="n">
        <v>16</v>
      </c>
    </row>
    <row r="4879" customFormat="false" ht="15" hidden="false" customHeight="false" outlineLevel="0" collapsed="false">
      <c r="A4879" s="0" t="n">
        <v>4878</v>
      </c>
      <c r="B4879" s="0" t="n">
        <v>42342</v>
      </c>
      <c r="C4879" s="0" t="s">
        <v>17</v>
      </c>
      <c r="D4879" s="0" t="s">
        <v>23</v>
      </c>
      <c r="E4879" s="0" t="n">
        <v>2</v>
      </c>
      <c r="F4879" s="0" t="n">
        <v>0.40287037037037</v>
      </c>
      <c r="G4879" s="0" t="s">
        <v>34</v>
      </c>
      <c r="H4879" s="0" t="n">
        <v>8</v>
      </c>
    </row>
    <row r="4880" customFormat="false" ht="15" hidden="false" customHeight="false" outlineLevel="0" collapsed="false">
      <c r="A4880" s="0" t="n">
        <v>4879</v>
      </c>
      <c r="B4880" s="0" t="n">
        <v>42345</v>
      </c>
      <c r="C4880" s="0" t="s">
        <v>20</v>
      </c>
      <c r="D4880" s="0" t="s">
        <v>26</v>
      </c>
      <c r="E4880" s="0" t="n">
        <v>4</v>
      </c>
      <c r="F4880" s="0" t="n">
        <v>0.402881944444444</v>
      </c>
      <c r="G4880" s="0" t="s">
        <v>34</v>
      </c>
      <c r="H4880" s="0" t="n">
        <v>12</v>
      </c>
    </row>
    <row r="4881" customFormat="false" ht="15" hidden="false" customHeight="false" outlineLevel="0" collapsed="false">
      <c r="A4881" s="0" t="n">
        <v>4880</v>
      </c>
      <c r="B4881" s="0" t="n">
        <v>42349</v>
      </c>
      <c r="C4881" s="0" t="s">
        <v>20</v>
      </c>
      <c r="D4881" s="0" t="s">
        <v>18</v>
      </c>
      <c r="E4881" s="0" t="n">
        <v>1</v>
      </c>
      <c r="F4881" s="0" t="n">
        <v>0.402881944444444</v>
      </c>
      <c r="G4881" s="0" t="s">
        <v>34</v>
      </c>
      <c r="H4881" s="0" t="n">
        <v>16</v>
      </c>
    </row>
    <row r="4882" customFormat="false" ht="15" hidden="false" customHeight="false" outlineLevel="0" collapsed="false">
      <c r="A4882" s="0" t="n">
        <v>4881</v>
      </c>
      <c r="B4882" s="0" t="n">
        <v>42345</v>
      </c>
      <c r="C4882" s="0" t="s">
        <v>15</v>
      </c>
      <c r="D4882" s="0" t="s">
        <v>26</v>
      </c>
      <c r="E4882" s="0" t="n">
        <v>4</v>
      </c>
      <c r="F4882" s="0" t="n">
        <v>0.402905092592593</v>
      </c>
      <c r="G4882" s="0" t="s">
        <v>34</v>
      </c>
      <c r="H4882" s="0" t="n">
        <v>12</v>
      </c>
    </row>
    <row r="4883" customFormat="false" ht="15" hidden="false" customHeight="false" outlineLevel="0" collapsed="false">
      <c r="A4883" s="0" t="n">
        <v>4882</v>
      </c>
      <c r="B4883" s="0" t="n">
        <v>42341</v>
      </c>
      <c r="C4883" s="0" t="s">
        <v>15</v>
      </c>
      <c r="D4883" s="0" t="s">
        <v>33</v>
      </c>
      <c r="E4883" s="0" t="n">
        <v>3</v>
      </c>
      <c r="F4883" s="0" t="n">
        <v>0.402916666666667</v>
      </c>
      <c r="G4883" s="0" t="s">
        <v>34</v>
      </c>
      <c r="H4883" s="0" t="n">
        <v>16</v>
      </c>
    </row>
    <row r="4884" customFormat="false" ht="15" hidden="false" customHeight="false" outlineLevel="0" collapsed="false">
      <c r="A4884" s="0" t="n">
        <v>4883</v>
      </c>
      <c r="B4884" s="0" t="n">
        <v>42343</v>
      </c>
      <c r="C4884" s="0" t="s">
        <v>20</v>
      </c>
      <c r="D4884" s="0" t="s">
        <v>29</v>
      </c>
      <c r="E4884" s="0" t="n">
        <v>5</v>
      </c>
      <c r="F4884" s="0" t="n">
        <v>0.402928240740741</v>
      </c>
      <c r="G4884" s="0" t="s">
        <v>34</v>
      </c>
      <c r="H4884" s="0" t="n">
        <v>12</v>
      </c>
    </row>
    <row r="4885" customFormat="false" ht="15" hidden="false" customHeight="false" outlineLevel="0" collapsed="false">
      <c r="A4885" s="0" t="n">
        <v>4884</v>
      </c>
      <c r="B4885" s="0" t="n">
        <v>42345</v>
      </c>
      <c r="C4885" s="0" t="s">
        <v>20</v>
      </c>
      <c r="D4885" s="0" t="s">
        <v>27</v>
      </c>
      <c r="E4885" s="0" t="n">
        <v>4</v>
      </c>
      <c r="F4885" s="0" t="n">
        <v>0.402951388888889</v>
      </c>
      <c r="G4885" s="0" t="s">
        <v>34</v>
      </c>
      <c r="H4885" s="0" t="n">
        <v>16</v>
      </c>
    </row>
    <row r="4886" customFormat="false" ht="15" hidden="false" customHeight="false" outlineLevel="0" collapsed="false">
      <c r="A4886" s="0" t="n">
        <v>4885</v>
      </c>
      <c r="B4886" s="0" t="n">
        <v>42341</v>
      </c>
      <c r="C4886" s="0" t="s">
        <v>17</v>
      </c>
      <c r="D4886" s="0" t="s">
        <v>29</v>
      </c>
      <c r="E4886" s="0" t="n">
        <v>4</v>
      </c>
      <c r="F4886" s="0" t="n">
        <v>0.402962962962963</v>
      </c>
      <c r="G4886" s="0" t="s">
        <v>34</v>
      </c>
      <c r="H4886" s="0" t="n">
        <v>12</v>
      </c>
    </row>
    <row r="4887" customFormat="false" ht="15" hidden="false" customHeight="false" outlineLevel="0" collapsed="false">
      <c r="A4887" s="0" t="n">
        <v>4886</v>
      </c>
      <c r="B4887" s="0" t="n">
        <v>42351</v>
      </c>
      <c r="C4887" s="0" t="s">
        <v>17</v>
      </c>
      <c r="D4887" s="0" t="s">
        <v>29</v>
      </c>
      <c r="E4887" s="0" t="n">
        <v>1</v>
      </c>
      <c r="F4887" s="0" t="n">
        <v>0.402962962962963</v>
      </c>
      <c r="G4887" s="0" t="s">
        <v>34</v>
      </c>
      <c r="H4887" s="0" t="n">
        <v>12</v>
      </c>
    </row>
    <row r="4888" customFormat="false" ht="15" hidden="false" customHeight="false" outlineLevel="0" collapsed="false">
      <c r="A4888" s="0" t="n">
        <v>4887</v>
      </c>
      <c r="B4888" s="0" t="n">
        <v>42349</v>
      </c>
      <c r="C4888" s="0" t="s">
        <v>15</v>
      </c>
      <c r="D4888" s="0" t="s">
        <v>23</v>
      </c>
      <c r="E4888" s="0" t="n">
        <v>2</v>
      </c>
      <c r="F4888" s="0" t="n">
        <v>0.402974537037037</v>
      </c>
      <c r="G4888" s="0" t="s">
        <v>34</v>
      </c>
      <c r="H4888" s="0" t="n">
        <v>8</v>
      </c>
    </row>
    <row r="4889" customFormat="false" ht="15" hidden="false" customHeight="false" outlineLevel="0" collapsed="false">
      <c r="A4889" s="0" t="n">
        <v>4888</v>
      </c>
      <c r="B4889" s="0" t="n">
        <v>42343</v>
      </c>
      <c r="C4889" s="0" t="s">
        <v>12</v>
      </c>
      <c r="D4889" s="0" t="s">
        <v>28</v>
      </c>
      <c r="E4889" s="0" t="n">
        <v>2</v>
      </c>
      <c r="F4889" s="0" t="n">
        <v>0.402974537037037</v>
      </c>
      <c r="G4889" s="0" t="s">
        <v>34</v>
      </c>
      <c r="H4889" s="0" t="n">
        <v>12</v>
      </c>
    </row>
    <row r="4890" customFormat="false" ht="15" hidden="false" customHeight="false" outlineLevel="0" collapsed="false">
      <c r="A4890" s="0" t="n">
        <v>4889</v>
      </c>
      <c r="B4890" s="0" t="n">
        <v>42343</v>
      </c>
      <c r="C4890" s="0" t="s">
        <v>15</v>
      </c>
      <c r="D4890" s="0" t="s">
        <v>26</v>
      </c>
      <c r="E4890" s="0" t="n">
        <v>1</v>
      </c>
      <c r="F4890" s="0" t="n">
        <v>0.402974537037037</v>
      </c>
      <c r="G4890" s="0" t="s">
        <v>34</v>
      </c>
      <c r="H4890" s="0" t="n">
        <v>12</v>
      </c>
    </row>
    <row r="4891" customFormat="false" ht="15" hidden="false" customHeight="false" outlineLevel="0" collapsed="false">
      <c r="A4891" s="0" t="n">
        <v>4890</v>
      </c>
      <c r="B4891" s="0" t="n">
        <v>42343</v>
      </c>
      <c r="C4891" s="0" t="s">
        <v>12</v>
      </c>
      <c r="D4891" s="0" t="s">
        <v>22</v>
      </c>
      <c r="E4891" s="0" t="n">
        <v>3</v>
      </c>
      <c r="F4891" s="0" t="n">
        <v>0.403009259259259</v>
      </c>
      <c r="G4891" s="0" t="s">
        <v>34</v>
      </c>
      <c r="H4891" s="0" t="n">
        <v>16</v>
      </c>
    </row>
    <row r="4892" customFormat="false" ht="15" hidden="false" customHeight="false" outlineLevel="0" collapsed="false">
      <c r="A4892" s="0" t="n">
        <v>4891</v>
      </c>
      <c r="B4892" s="0" t="n">
        <v>42349</v>
      </c>
      <c r="C4892" s="0" t="s">
        <v>19</v>
      </c>
      <c r="D4892" s="0" t="s">
        <v>30</v>
      </c>
      <c r="E4892" s="0" t="n">
        <v>5</v>
      </c>
      <c r="F4892" s="0" t="n">
        <v>0.403020833333333</v>
      </c>
      <c r="G4892" s="0" t="s">
        <v>34</v>
      </c>
      <c r="H4892" s="0" t="n">
        <v>12</v>
      </c>
    </row>
    <row r="4893" customFormat="false" ht="15" hidden="false" customHeight="false" outlineLevel="0" collapsed="false">
      <c r="A4893" s="0" t="n">
        <v>4892</v>
      </c>
      <c r="B4893" s="0" t="n">
        <v>42346</v>
      </c>
      <c r="C4893" s="0" t="s">
        <v>15</v>
      </c>
      <c r="D4893" s="0" t="s">
        <v>33</v>
      </c>
      <c r="E4893" s="0" t="n">
        <v>2</v>
      </c>
      <c r="F4893" s="0" t="n">
        <v>0.403032407407407</v>
      </c>
      <c r="G4893" s="0" t="s">
        <v>34</v>
      </c>
      <c r="H4893" s="0" t="n">
        <v>16</v>
      </c>
    </row>
    <row r="4894" customFormat="false" ht="15" hidden="false" customHeight="false" outlineLevel="0" collapsed="false">
      <c r="A4894" s="0" t="n">
        <v>4893</v>
      </c>
      <c r="B4894" s="0" t="n">
        <v>42353</v>
      </c>
      <c r="C4894" s="0" t="s">
        <v>20</v>
      </c>
      <c r="D4894" s="0" t="s">
        <v>28</v>
      </c>
      <c r="E4894" s="0" t="n">
        <v>4</v>
      </c>
      <c r="F4894" s="0" t="n">
        <v>0.403055555555556</v>
      </c>
      <c r="G4894" s="0" t="s">
        <v>34</v>
      </c>
      <c r="H4894" s="0" t="n">
        <v>12</v>
      </c>
    </row>
    <row r="4895" customFormat="false" ht="15" hidden="false" customHeight="false" outlineLevel="0" collapsed="false">
      <c r="A4895" s="0" t="n">
        <v>4894</v>
      </c>
      <c r="B4895" s="0" t="n">
        <v>42349</v>
      </c>
      <c r="C4895" s="0" t="s">
        <v>12</v>
      </c>
      <c r="D4895" s="0" t="s">
        <v>16</v>
      </c>
      <c r="E4895" s="0" t="n">
        <v>1</v>
      </c>
      <c r="F4895" s="0" t="n">
        <v>0.40306712962963</v>
      </c>
      <c r="G4895" s="0" t="s">
        <v>34</v>
      </c>
      <c r="H4895" s="0" t="n">
        <v>8</v>
      </c>
    </row>
    <row r="4896" customFormat="false" ht="15" hidden="false" customHeight="false" outlineLevel="0" collapsed="false">
      <c r="A4896" s="0" t="n">
        <v>4895</v>
      </c>
      <c r="B4896" s="0" t="n">
        <v>42345</v>
      </c>
      <c r="C4896" s="0" t="s">
        <v>15</v>
      </c>
      <c r="D4896" s="0" t="s">
        <v>23</v>
      </c>
      <c r="E4896" s="0" t="n">
        <v>2</v>
      </c>
      <c r="F4896" s="0" t="n">
        <v>0.40306712962963</v>
      </c>
      <c r="G4896" s="0" t="s">
        <v>34</v>
      </c>
      <c r="H4896" s="0" t="n">
        <v>8</v>
      </c>
    </row>
    <row r="4897" customFormat="false" ht="15" hidden="false" customHeight="false" outlineLevel="0" collapsed="false">
      <c r="A4897" s="0" t="n">
        <v>4896</v>
      </c>
      <c r="B4897" s="0" t="n">
        <v>42346</v>
      </c>
      <c r="C4897" s="0" t="s">
        <v>12</v>
      </c>
      <c r="D4897" s="0" t="s">
        <v>24</v>
      </c>
      <c r="E4897" s="0" t="n">
        <v>4</v>
      </c>
      <c r="F4897" s="0" t="n">
        <v>0.403078703703704</v>
      </c>
      <c r="G4897" s="0" t="s">
        <v>34</v>
      </c>
      <c r="H4897" s="0" t="n">
        <v>16</v>
      </c>
    </row>
    <row r="4898" customFormat="false" ht="15" hidden="false" customHeight="false" outlineLevel="0" collapsed="false">
      <c r="A4898" s="0" t="n">
        <v>4897</v>
      </c>
      <c r="B4898" s="0" t="n">
        <v>42342</v>
      </c>
      <c r="C4898" s="0" t="s">
        <v>15</v>
      </c>
      <c r="D4898" s="0" t="s">
        <v>18</v>
      </c>
      <c r="E4898" s="0" t="n">
        <v>2</v>
      </c>
      <c r="F4898" s="0" t="n">
        <v>0.403090277777778</v>
      </c>
      <c r="G4898" s="0" t="s">
        <v>34</v>
      </c>
      <c r="H4898" s="0" t="n">
        <v>16</v>
      </c>
    </row>
    <row r="4899" customFormat="false" ht="15" hidden="false" customHeight="false" outlineLevel="0" collapsed="false">
      <c r="A4899" s="0" t="n">
        <v>4898</v>
      </c>
      <c r="B4899" s="0" t="n">
        <v>42344</v>
      </c>
      <c r="C4899" s="0" t="s">
        <v>12</v>
      </c>
      <c r="D4899" s="0" t="s">
        <v>18</v>
      </c>
      <c r="E4899" s="0" t="n">
        <v>4</v>
      </c>
      <c r="F4899" s="0" t="n">
        <v>0.403101851851852</v>
      </c>
      <c r="G4899" s="0" t="s">
        <v>34</v>
      </c>
      <c r="H4899" s="0" t="n">
        <v>16</v>
      </c>
    </row>
    <row r="4900" customFormat="false" ht="15" hidden="false" customHeight="false" outlineLevel="0" collapsed="false">
      <c r="A4900" s="0" t="n">
        <v>4899</v>
      </c>
      <c r="B4900" s="0" t="n">
        <v>42347</v>
      </c>
      <c r="C4900" s="0" t="s">
        <v>12</v>
      </c>
      <c r="D4900" s="0" t="s">
        <v>30</v>
      </c>
      <c r="E4900" s="0" t="n">
        <v>1</v>
      </c>
      <c r="F4900" s="0" t="n">
        <v>0.403101851851852</v>
      </c>
      <c r="G4900" s="0" t="s">
        <v>34</v>
      </c>
      <c r="H4900" s="0" t="n">
        <v>12</v>
      </c>
    </row>
    <row r="4901" customFormat="false" ht="15" hidden="false" customHeight="false" outlineLevel="0" collapsed="false">
      <c r="A4901" s="0" t="n">
        <v>4900</v>
      </c>
      <c r="B4901" s="0" t="n">
        <v>42341</v>
      </c>
      <c r="C4901" s="0" t="s">
        <v>17</v>
      </c>
      <c r="D4901" s="0" t="s">
        <v>30</v>
      </c>
      <c r="E4901" s="0" t="n">
        <v>1</v>
      </c>
      <c r="F4901" s="0" t="n">
        <v>0.403113425925926</v>
      </c>
      <c r="G4901" s="0" t="s">
        <v>34</v>
      </c>
      <c r="H4901" s="0" t="n">
        <v>12</v>
      </c>
    </row>
    <row r="4902" customFormat="false" ht="15" hidden="false" customHeight="false" outlineLevel="0" collapsed="false">
      <c r="A4902" s="0" t="n">
        <v>4901</v>
      </c>
      <c r="B4902" s="0" t="n">
        <v>42353</v>
      </c>
      <c r="C4902" s="0" t="s">
        <v>15</v>
      </c>
      <c r="D4902" s="0" t="s">
        <v>27</v>
      </c>
      <c r="E4902" s="0" t="n">
        <v>5</v>
      </c>
      <c r="F4902" s="0" t="n">
        <v>0.403113425925926</v>
      </c>
      <c r="G4902" s="0" t="s">
        <v>34</v>
      </c>
      <c r="H4902" s="0" t="n">
        <v>16</v>
      </c>
    </row>
    <row r="4903" customFormat="false" ht="15" hidden="false" customHeight="false" outlineLevel="0" collapsed="false">
      <c r="A4903" s="0" t="n">
        <v>4902</v>
      </c>
      <c r="B4903" s="0" t="n">
        <v>42353</v>
      </c>
      <c r="C4903" s="0" t="s">
        <v>20</v>
      </c>
      <c r="D4903" s="0" t="s">
        <v>22</v>
      </c>
      <c r="E4903" s="0" t="n">
        <v>5</v>
      </c>
      <c r="F4903" s="0" t="n">
        <v>0.403136574074074</v>
      </c>
      <c r="G4903" s="0" t="s">
        <v>34</v>
      </c>
      <c r="H4903" s="0" t="n">
        <v>16</v>
      </c>
    </row>
    <row r="4904" customFormat="false" ht="15" hidden="false" customHeight="false" outlineLevel="0" collapsed="false">
      <c r="A4904" s="0" t="n">
        <v>4903</v>
      </c>
      <c r="B4904" s="0" t="n">
        <v>42348</v>
      </c>
      <c r="C4904" s="0" t="s">
        <v>12</v>
      </c>
      <c r="D4904" s="0" t="s">
        <v>16</v>
      </c>
      <c r="E4904" s="0" t="n">
        <v>3</v>
      </c>
      <c r="F4904" s="0" t="n">
        <v>0.403148148148148</v>
      </c>
      <c r="G4904" s="0" t="s">
        <v>34</v>
      </c>
      <c r="H4904" s="0" t="n">
        <v>8</v>
      </c>
    </row>
    <row r="4905" customFormat="false" ht="15" hidden="false" customHeight="false" outlineLevel="0" collapsed="false">
      <c r="A4905" s="0" t="n">
        <v>4904</v>
      </c>
      <c r="B4905" s="0" t="n">
        <v>42351</v>
      </c>
      <c r="C4905" s="0" t="s">
        <v>17</v>
      </c>
      <c r="D4905" s="0" t="s">
        <v>26</v>
      </c>
      <c r="E4905" s="0" t="n">
        <v>5</v>
      </c>
      <c r="F4905" s="0" t="n">
        <v>0.403148148148148</v>
      </c>
      <c r="G4905" s="0" t="s">
        <v>34</v>
      </c>
      <c r="H4905" s="0" t="n">
        <v>12</v>
      </c>
    </row>
    <row r="4906" customFormat="false" ht="15" hidden="false" customHeight="false" outlineLevel="0" collapsed="false">
      <c r="A4906" s="0" t="n">
        <v>4905</v>
      </c>
      <c r="B4906" s="0" t="n">
        <v>42343</v>
      </c>
      <c r="C4906" s="0" t="s">
        <v>17</v>
      </c>
      <c r="D4906" s="0" t="s">
        <v>23</v>
      </c>
      <c r="E4906" s="0" t="n">
        <v>4</v>
      </c>
      <c r="F4906" s="0" t="n">
        <v>0.403171296296296</v>
      </c>
      <c r="G4906" s="0" t="s">
        <v>34</v>
      </c>
      <c r="H4906" s="0" t="n">
        <v>8</v>
      </c>
    </row>
    <row r="4907" customFormat="false" ht="15" hidden="false" customHeight="false" outlineLevel="0" collapsed="false">
      <c r="A4907" s="0" t="n">
        <v>4906</v>
      </c>
      <c r="B4907" s="0" t="n">
        <v>42341</v>
      </c>
      <c r="C4907" s="0" t="s">
        <v>19</v>
      </c>
      <c r="D4907" s="0" t="s">
        <v>21</v>
      </c>
      <c r="E4907" s="0" t="n">
        <v>2</v>
      </c>
      <c r="F4907" s="0" t="n">
        <v>0.40318287037037</v>
      </c>
      <c r="G4907" s="0" t="s">
        <v>34</v>
      </c>
      <c r="H4907" s="0" t="n">
        <v>16</v>
      </c>
    </row>
    <row r="4908" customFormat="false" ht="15" hidden="false" customHeight="false" outlineLevel="0" collapsed="false">
      <c r="A4908" s="0" t="n">
        <v>4907</v>
      </c>
      <c r="B4908" s="0" t="n">
        <v>42347</v>
      </c>
      <c r="C4908" s="0" t="s">
        <v>12</v>
      </c>
      <c r="D4908" s="0" t="s">
        <v>21</v>
      </c>
      <c r="E4908" s="0" t="n">
        <v>5</v>
      </c>
      <c r="F4908" s="0" t="n">
        <v>0.403194444444444</v>
      </c>
      <c r="G4908" s="0" t="s">
        <v>34</v>
      </c>
      <c r="H4908" s="0" t="n">
        <v>16</v>
      </c>
    </row>
    <row r="4909" customFormat="false" ht="15" hidden="false" customHeight="false" outlineLevel="0" collapsed="false">
      <c r="A4909" s="0" t="n">
        <v>4908</v>
      </c>
      <c r="B4909" s="0" t="n">
        <v>42344</v>
      </c>
      <c r="C4909" s="0" t="s">
        <v>19</v>
      </c>
      <c r="D4909" s="0" t="s">
        <v>23</v>
      </c>
      <c r="E4909" s="0" t="n">
        <v>3</v>
      </c>
      <c r="F4909" s="0" t="n">
        <v>0.403217592592593</v>
      </c>
      <c r="G4909" s="0" t="s">
        <v>34</v>
      </c>
      <c r="H4909" s="0" t="n">
        <v>8</v>
      </c>
    </row>
    <row r="4910" customFormat="false" ht="15" hidden="false" customHeight="false" outlineLevel="0" collapsed="false">
      <c r="A4910" s="0" t="n">
        <v>4909</v>
      </c>
      <c r="B4910" s="0" t="n">
        <v>42343</v>
      </c>
      <c r="C4910" s="0" t="s">
        <v>15</v>
      </c>
      <c r="D4910" s="0" t="s">
        <v>33</v>
      </c>
      <c r="E4910" s="0" t="n">
        <v>1</v>
      </c>
      <c r="F4910" s="0" t="n">
        <v>0.403229166666667</v>
      </c>
      <c r="G4910" s="0" t="s">
        <v>34</v>
      </c>
      <c r="H4910" s="0" t="n">
        <v>16</v>
      </c>
    </row>
    <row r="4911" customFormat="false" ht="15" hidden="false" customHeight="false" outlineLevel="0" collapsed="false">
      <c r="A4911" s="0" t="n">
        <v>4910</v>
      </c>
      <c r="B4911" s="0" t="n">
        <v>42344</v>
      </c>
      <c r="C4911" s="0" t="s">
        <v>15</v>
      </c>
      <c r="D4911" s="0" t="s">
        <v>16</v>
      </c>
      <c r="E4911" s="0" t="n">
        <v>5</v>
      </c>
      <c r="F4911" s="0" t="n">
        <v>0.403252314814815</v>
      </c>
      <c r="G4911" s="0" t="s">
        <v>34</v>
      </c>
      <c r="H4911" s="0" t="n">
        <v>8</v>
      </c>
    </row>
    <row r="4912" customFormat="false" ht="15" hidden="false" customHeight="false" outlineLevel="0" collapsed="false">
      <c r="A4912" s="0" t="n">
        <v>4911</v>
      </c>
      <c r="B4912" s="0" t="n">
        <v>42353</v>
      </c>
      <c r="C4912" s="0" t="s">
        <v>17</v>
      </c>
      <c r="D4912" s="0" t="s">
        <v>27</v>
      </c>
      <c r="E4912" s="0" t="n">
        <v>3</v>
      </c>
      <c r="F4912" s="0" t="n">
        <v>0.403252314814815</v>
      </c>
      <c r="G4912" s="0" t="s">
        <v>34</v>
      </c>
      <c r="H4912" s="0" t="n">
        <v>16</v>
      </c>
    </row>
    <row r="4913" customFormat="false" ht="15" hidden="false" customHeight="false" outlineLevel="0" collapsed="false">
      <c r="A4913" s="0" t="n">
        <v>4912</v>
      </c>
      <c r="B4913" s="0" t="n">
        <v>42353</v>
      </c>
      <c r="C4913" s="0" t="s">
        <v>17</v>
      </c>
      <c r="D4913" s="0" t="s">
        <v>24</v>
      </c>
      <c r="E4913" s="0" t="n">
        <v>3</v>
      </c>
      <c r="F4913" s="0" t="n">
        <v>0.403252314814815</v>
      </c>
      <c r="G4913" s="0" t="s">
        <v>34</v>
      </c>
      <c r="H4913" s="0" t="n">
        <v>16</v>
      </c>
    </row>
    <row r="4914" customFormat="false" ht="15" hidden="false" customHeight="false" outlineLevel="0" collapsed="false">
      <c r="A4914" s="0" t="n">
        <v>4913</v>
      </c>
      <c r="B4914" s="0" t="n">
        <v>42342</v>
      </c>
      <c r="C4914" s="0" t="s">
        <v>15</v>
      </c>
      <c r="D4914" s="0" t="s">
        <v>26</v>
      </c>
      <c r="E4914" s="0" t="n">
        <v>5</v>
      </c>
      <c r="F4914" s="0" t="n">
        <v>0.403263888888889</v>
      </c>
      <c r="G4914" s="0" t="s">
        <v>34</v>
      </c>
      <c r="H4914" s="0" t="n">
        <v>12</v>
      </c>
    </row>
    <row r="4915" customFormat="false" ht="15" hidden="false" customHeight="false" outlineLevel="0" collapsed="false">
      <c r="A4915" s="0" t="n">
        <v>4914</v>
      </c>
      <c r="B4915" s="0" t="n">
        <v>42348</v>
      </c>
      <c r="C4915" s="0" t="s">
        <v>20</v>
      </c>
      <c r="D4915" s="0" t="s">
        <v>33</v>
      </c>
      <c r="E4915" s="0" t="n">
        <v>3</v>
      </c>
      <c r="F4915" s="0" t="n">
        <v>0.403275462962963</v>
      </c>
      <c r="G4915" s="0" t="s">
        <v>34</v>
      </c>
      <c r="H4915" s="0" t="n">
        <v>16</v>
      </c>
    </row>
    <row r="4916" customFormat="false" ht="15" hidden="false" customHeight="false" outlineLevel="0" collapsed="false">
      <c r="A4916" s="0" t="n">
        <v>4915</v>
      </c>
      <c r="B4916" s="0" t="n">
        <v>42342</v>
      </c>
      <c r="C4916" s="0" t="s">
        <v>19</v>
      </c>
      <c r="D4916" s="0" t="s">
        <v>23</v>
      </c>
      <c r="E4916" s="0" t="n">
        <v>4</v>
      </c>
      <c r="F4916" s="0" t="n">
        <v>0.403298611111111</v>
      </c>
      <c r="G4916" s="0" t="s">
        <v>34</v>
      </c>
      <c r="H4916" s="0" t="n">
        <v>8</v>
      </c>
    </row>
    <row r="4917" customFormat="false" ht="15" hidden="false" customHeight="false" outlineLevel="0" collapsed="false">
      <c r="A4917" s="0" t="n">
        <v>4916</v>
      </c>
      <c r="B4917" s="0" t="n">
        <v>42346</v>
      </c>
      <c r="C4917" s="0" t="s">
        <v>20</v>
      </c>
      <c r="D4917" s="0" t="s">
        <v>30</v>
      </c>
      <c r="E4917" s="0" t="n">
        <v>1</v>
      </c>
      <c r="F4917" s="0" t="n">
        <v>0.403333333333333</v>
      </c>
      <c r="G4917" s="0" t="s">
        <v>34</v>
      </c>
      <c r="H4917" s="0" t="n">
        <v>12</v>
      </c>
    </row>
    <row r="4918" customFormat="false" ht="15" hidden="false" customHeight="false" outlineLevel="0" collapsed="false">
      <c r="A4918" s="0" t="n">
        <v>4917</v>
      </c>
      <c r="B4918" s="0" t="n">
        <v>42343</v>
      </c>
      <c r="C4918" s="0" t="s">
        <v>15</v>
      </c>
      <c r="D4918" s="0" t="s">
        <v>33</v>
      </c>
      <c r="E4918" s="0" t="n">
        <v>3</v>
      </c>
      <c r="F4918" s="0" t="n">
        <v>0.403344907407407</v>
      </c>
      <c r="G4918" s="0" t="s">
        <v>34</v>
      </c>
      <c r="H4918" s="0" t="n">
        <v>16</v>
      </c>
    </row>
    <row r="4919" customFormat="false" ht="15" hidden="false" customHeight="false" outlineLevel="0" collapsed="false">
      <c r="A4919" s="0" t="n">
        <v>4918</v>
      </c>
      <c r="B4919" s="0" t="n">
        <v>42349</v>
      </c>
      <c r="C4919" s="0" t="s">
        <v>19</v>
      </c>
      <c r="D4919" s="0" t="s">
        <v>18</v>
      </c>
      <c r="E4919" s="0" t="n">
        <v>1</v>
      </c>
      <c r="F4919" s="0" t="n">
        <v>0.40337962962963</v>
      </c>
      <c r="G4919" s="0" t="s">
        <v>34</v>
      </c>
      <c r="H4919" s="0" t="n">
        <v>16</v>
      </c>
    </row>
    <row r="4920" customFormat="false" ht="15" hidden="false" customHeight="false" outlineLevel="0" collapsed="false">
      <c r="A4920" s="0" t="n">
        <v>4919</v>
      </c>
      <c r="B4920" s="0" t="n">
        <v>42348</v>
      </c>
      <c r="C4920" s="0" t="s">
        <v>12</v>
      </c>
      <c r="D4920" s="0" t="s">
        <v>28</v>
      </c>
      <c r="E4920" s="0" t="n">
        <v>2</v>
      </c>
      <c r="F4920" s="0" t="n">
        <v>0.40337962962963</v>
      </c>
      <c r="G4920" s="0" t="s">
        <v>34</v>
      </c>
      <c r="H4920" s="0" t="n">
        <v>12</v>
      </c>
    </row>
    <row r="4921" customFormat="false" ht="15" hidden="false" customHeight="false" outlineLevel="0" collapsed="false">
      <c r="A4921" s="0" t="n">
        <v>4920</v>
      </c>
      <c r="B4921" s="0" t="n">
        <v>42346</v>
      </c>
      <c r="C4921" s="0" t="s">
        <v>20</v>
      </c>
      <c r="D4921" s="0" t="s">
        <v>32</v>
      </c>
      <c r="E4921" s="0" t="n">
        <v>5</v>
      </c>
      <c r="F4921" s="0" t="n">
        <v>0.403402777777778</v>
      </c>
      <c r="G4921" s="0" t="s">
        <v>34</v>
      </c>
      <c r="H4921" s="0" t="n">
        <v>8</v>
      </c>
    </row>
    <row r="4922" customFormat="false" ht="15" hidden="false" customHeight="false" outlineLevel="0" collapsed="false">
      <c r="A4922" s="0" t="n">
        <v>4921</v>
      </c>
      <c r="B4922" s="0" t="n">
        <v>42352</v>
      </c>
      <c r="C4922" s="0" t="s">
        <v>19</v>
      </c>
      <c r="D4922" s="0" t="s">
        <v>21</v>
      </c>
      <c r="E4922" s="0" t="n">
        <v>3</v>
      </c>
      <c r="F4922" s="0" t="n">
        <v>0.403414351851852</v>
      </c>
      <c r="G4922" s="0" t="s">
        <v>34</v>
      </c>
      <c r="H4922" s="0" t="n">
        <v>16</v>
      </c>
    </row>
    <row r="4923" customFormat="false" ht="15" hidden="false" customHeight="false" outlineLevel="0" collapsed="false">
      <c r="A4923" s="0" t="n">
        <v>4922</v>
      </c>
      <c r="B4923" s="0" t="n">
        <v>42347</v>
      </c>
      <c r="C4923" s="0" t="s">
        <v>12</v>
      </c>
      <c r="D4923" s="0" t="s">
        <v>13</v>
      </c>
      <c r="E4923" s="0" t="n">
        <v>4</v>
      </c>
      <c r="F4923" s="0" t="n">
        <v>0.403425925925926</v>
      </c>
      <c r="G4923" s="0" t="s">
        <v>34</v>
      </c>
      <c r="H4923" s="0" t="n">
        <v>8</v>
      </c>
    </row>
    <row r="4924" customFormat="false" ht="15" hidden="false" customHeight="false" outlineLevel="0" collapsed="false">
      <c r="A4924" s="0" t="n">
        <v>4923</v>
      </c>
      <c r="B4924" s="0" t="n">
        <v>42345</v>
      </c>
      <c r="C4924" s="0" t="s">
        <v>12</v>
      </c>
      <c r="D4924" s="0" t="s">
        <v>31</v>
      </c>
      <c r="E4924" s="0" t="n">
        <v>5</v>
      </c>
      <c r="F4924" s="0" t="n">
        <v>0.403460648148148</v>
      </c>
      <c r="G4924" s="0" t="s">
        <v>34</v>
      </c>
      <c r="H4924" s="0" t="n">
        <v>16</v>
      </c>
    </row>
    <row r="4925" customFormat="false" ht="15" hidden="false" customHeight="false" outlineLevel="0" collapsed="false">
      <c r="A4925" s="0" t="n">
        <v>4924</v>
      </c>
      <c r="B4925" s="0" t="n">
        <v>42342</v>
      </c>
      <c r="C4925" s="0" t="s">
        <v>12</v>
      </c>
      <c r="D4925" s="0" t="s">
        <v>23</v>
      </c>
      <c r="E4925" s="0" t="n">
        <v>3</v>
      </c>
      <c r="F4925" s="0" t="n">
        <v>0.403460648148148</v>
      </c>
      <c r="G4925" s="0" t="s">
        <v>34</v>
      </c>
      <c r="H4925" s="0" t="n">
        <v>8</v>
      </c>
    </row>
    <row r="4926" customFormat="false" ht="15" hidden="false" customHeight="false" outlineLevel="0" collapsed="false">
      <c r="A4926" s="0" t="n">
        <v>4925</v>
      </c>
      <c r="B4926" s="0" t="n">
        <v>42351</v>
      </c>
      <c r="C4926" s="0" t="s">
        <v>12</v>
      </c>
      <c r="D4926" s="0" t="s">
        <v>27</v>
      </c>
      <c r="E4926" s="0" t="n">
        <v>4</v>
      </c>
      <c r="F4926" s="0" t="n">
        <v>0.403472222222222</v>
      </c>
      <c r="G4926" s="0" t="s">
        <v>34</v>
      </c>
      <c r="H4926" s="0" t="n">
        <v>16</v>
      </c>
    </row>
    <row r="4927" customFormat="false" ht="15" hidden="false" customHeight="false" outlineLevel="0" collapsed="false">
      <c r="A4927" s="0" t="n">
        <v>4926</v>
      </c>
      <c r="B4927" s="0" t="n">
        <v>42347</v>
      </c>
      <c r="C4927" s="0" t="s">
        <v>20</v>
      </c>
      <c r="D4927" s="0" t="s">
        <v>22</v>
      </c>
      <c r="E4927" s="0" t="n">
        <v>4</v>
      </c>
      <c r="F4927" s="0" t="n">
        <v>0.403483796296296</v>
      </c>
      <c r="G4927" s="0" t="s">
        <v>34</v>
      </c>
      <c r="H4927" s="0" t="n">
        <v>16</v>
      </c>
    </row>
    <row r="4928" customFormat="false" ht="15" hidden="false" customHeight="false" outlineLevel="0" collapsed="false">
      <c r="A4928" s="0" t="n">
        <v>4927</v>
      </c>
      <c r="B4928" s="0" t="n">
        <v>42352</v>
      </c>
      <c r="C4928" s="0" t="s">
        <v>15</v>
      </c>
      <c r="D4928" s="0" t="s">
        <v>29</v>
      </c>
      <c r="E4928" s="0" t="n">
        <v>2</v>
      </c>
      <c r="F4928" s="0" t="n">
        <v>0.40349537037037</v>
      </c>
      <c r="G4928" s="0" t="s">
        <v>34</v>
      </c>
      <c r="H4928" s="0" t="n">
        <v>12</v>
      </c>
    </row>
    <row r="4929" customFormat="false" ht="15" hidden="false" customHeight="false" outlineLevel="0" collapsed="false">
      <c r="A4929" s="0" t="n">
        <v>4928</v>
      </c>
      <c r="B4929" s="0" t="n">
        <v>42351</v>
      </c>
      <c r="C4929" s="0" t="s">
        <v>15</v>
      </c>
      <c r="D4929" s="0" t="s">
        <v>30</v>
      </c>
      <c r="E4929" s="0" t="n">
        <v>5</v>
      </c>
      <c r="F4929" s="0" t="n">
        <v>0.40349537037037</v>
      </c>
      <c r="G4929" s="0" t="s">
        <v>34</v>
      </c>
      <c r="H4929" s="0" t="n">
        <v>12</v>
      </c>
    </row>
    <row r="4930" customFormat="false" ht="15" hidden="false" customHeight="false" outlineLevel="0" collapsed="false">
      <c r="A4930" s="0" t="n">
        <v>4929</v>
      </c>
      <c r="B4930" s="0" t="n">
        <v>42352</v>
      </c>
      <c r="C4930" s="0" t="s">
        <v>12</v>
      </c>
      <c r="D4930" s="0" t="s">
        <v>24</v>
      </c>
      <c r="E4930" s="0" t="n">
        <v>4</v>
      </c>
      <c r="F4930" s="0" t="n">
        <v>0.403506944444444</v>
      </c>
      <c r="G4930" s="0" t="s">
        <v>34</v>
      </c>
      <c r="H4930" s="0" t="n">
        <v>16</v>
      </c>
    </row>
    <row r="4931" customFormat="false" ht="15" hidden="false" customHeight="false" outlineLevel="0" collapsed="false">
      <c r="A4931" s="0" t="n">
        <v>4930</v>
      </c>
      <c r="B4931" s="0" t="n">
        <v>42351</v>
      </c>
      <c r="C4931" s="0" t="s">
        <v>19</v>
      </c>
      <c r="D4931" s="0" t="s">
        <v>13</v>
      </c>
      <c r="E4931" s="0" t="n">
        <v>4</v>
      </c>
      <c r="F4931" s="0" t="n">
        <v>0.403506944444444</v>
      </c>
      <c r="G4931" s="0" t="s">
        <v>34</v>
      </c>
      <c r="H4931" s="0" t="n">
        <v>8</v>
      </c>
    </row>
    <row r="4932" customFormat="false" ht="15" hidden="false" customHeight="false" outlineLevel="0" collapsed="false">
      <c r="A4932" s="0" t="n">
        <v>4931</v>
      </c>
      <c r="B4932" s="0" t="n">
        <v>42353</v>
      </c>
      <c r="C4932" s="0" t="s">
        <v>19</v>
      </c>
      <c r="D4932" s="0" t="s">
        <v>13</v>
      </c>
      <c r="E4932" s="0" t="n">
        <v>1</v>
      </c>
      <c r="F4932" s="0" t="n">
        <v>0.403541666666667</v>
      </c>
      <c r="G4932" s="0" t="s">
        <v>34</v>
      </c>
      <c r="H4932" s="0" t="n">
        <v>8</v>
      </c>
    </row>
    <row r="4933" customFormat="false" ht="15" hidden="false" customHeight="false" outlineLevel="0" collapsed="false">
      <c r="A4933" s="0" t="n">
        <v>4932</v>
      </c>
      <c r="B4933" s="0" t="n">
        <v>42342</v>
      </c>
      <c r="C4933" s="0" t="s">
        <v>12</v>
      </c>
      <c r="D4933" s="0" t="s">
        <v>24</v>
      </c>
      <c r="E4933" s="0" t="n">
        <v>2</v>
      </c>
      <c r="F4933" s="0" t="n">
        <v>0.403553240740741</v>
      </c>
      <c r="G4933" s="0" t="s">
        <v>34</v>
      </c>
      <c r="H4933" s="0" t="n">
        <v>16</v>
      </c>
    </row>
    <row r="4934" customFormat="false" ht="15" hidden="false" customHeight="false" outlineLevel="0" collapsed="false">
      <c r="A4934" s="0" t="n">
        <v>4933</v>
      </c>
      <c r="B4934" s="0" t="n">
        <v>42349</v>
      </c>
      <c r="C4934" s="0" t="s">
        <v>19</v>
      </c>
      <c r="D4934" s="0" t="s">
        <v>21</v>
      </c>
      <c r="E4934" s="0" t="n">
        <v>3</v>
      </c>
      <c r="F4934" s="0" t="n">
        <v>0.403576388888889</v>
      </c>
      <c r="G4934" s="0" t="s">
        <v>34</v>
      </c>
      <c r="H4934" s="0" t="n">
        <v>16</v>
      </c>
    </row>
    <row r="4935" customFormat="false" ht="15" hidden="false" customHeight="false" outlineLevel="0" collapsed="false">
      <c r="A4935" s="0" t="n">
        <v>4934</v>
      </c>
      <c r="B4935" s="0" t="n">
        <v>42343</v>
      </c>
      <c r="C4935" s="0" t="s">
        <v>12</v>
      </c>
      <c r="D4935" s="0" t="s">
        <v>26</v>
      </c>
      <c r="E4935" s="0" t="n">
        <v>5</v>
      </c>
      <c r="F4935" s="0" t="n">
        <v>0.403576388888889</v>
      </c>
      <c r="G4935" s="0" t="s">
        <v>34</v>
      </c>
      <c r="H4935" s="0" t="n">
        <v>12</v>
      </c>
    </row>
    <row r="4936" customFormat="false" ht="15" hidden="false" customHeight="false" outlineLevel="0" collapsed="false">
      <c r="A4936" s="0" t="n">
        <v>4935</v>
      </c>
      <c r="B4936" s="0" t="n">
        <v>42345</v>
      </c>
      <c r="C4936" s="0" t="s">
        <v>12</v>
      </c>
      <c r="D4936" s="0" t="s">
        <v>18</v>
      </c>
      <c r="E4936" s="0" t="n">
        <v>5</v>
      </c>
      <c r="F4936" s="0" t="n">
        <v>0.403599537037037</v>
      </c>
      <c r="G4936" s="0" t="s">
        <v>34</v>
      </c>
      <c r="H4936" s="0" t="n">
        <v>16</v>
      </c>
    </row>
    <row r="4937" customFormat="false" ht="15" hidden="false" customHeight="false" outlineLevel="0" collapsed="false">
      <c r="A4937" s="0" t="n">
        <v>4936</v>
      </c>
      <c r="B4937" s="0" t="n">
        <v>42349</v>
      </c>
      <c r="C4937" s="0" t="s">
        <v>17</v>
      </c>
      <c r="D4937" s="0" t="s">
        <v>28</v>
      </c>
      <c r="E4937" s="0" t="n">
        <v>1</v>
      </c>
      <c r="F4937" s="0" t="n">
        <v>0.403611111111111</v>
      </c>
      <c r="G4937" s="0" t="s">
        <v>34</v>
      </c>
      <c r="H4937" s="0" t="n">
        <v>12</v>
      </c>
    </row>
    <row r="4938" customFormat="false" ht="15" hidden="false" customHeight="false" outlineLevel="0" collapsed="false">
      <c r="A4938" s="0" t="n">
        <v>4937</v>
      </c>
      <c r="B4938" s="0" t="n">
        <v>42349</v>
      </c>
      <c r="C4938" s="0" t="s">
        <v>19</v>
      </c>
      <c r="D4938" s="0" t="s">
        <v>25</v>
      </c>
      <c r="E4938" s="0" t="n">
        <v>4</v>
      </c>
      <c r="F4938" s="0" t="n">
        <v>0.403634259259259</v>
      </c>
      <c r="G4938" s="0" t="s">
        <v>34</v>
      </c>
      <c r="H4938" s="0" t="n">
        <v>8</v>
      </c>
    </row>
    <row r="4939" customFormat="false" ht="15" hidden="false" customHeight="false" outlineLevel="0" collapsed="false">
      <c r="A4939" s="0" t="n">
        <v>4938</v>
      </c>
      <c r="B4939" s="0" t="n">
        <v>42345</v>
      </c>
      <c r="C4939" s="0" t="s">
        <v>20</v>
      </c>
      <c r="D4939" s="0" t="s">
        <v>33</v>
      </c>
      <c r="E4939" s="0" t="n">
        <v>4</v>
      </c>
      <c r="F4939" s="0" t="n">
        <v>0.403645833333333</v>
      </c>
      <c r="G4939" s="0" t="s">
        <v>34</v>
      </c>
      <c r="H4939" s="0" t="n">
        <v>16</v>
      </c>
    </row>
    <row r="4940" customFormat="false" ht="15" hidden="false" customHeight="false" outlineLevel="0" collapsed="false">
      <c r="A4940" s="0" t="n">
        <v>4939</v>
      </c>
      <c r="B4940" s="0" t="n">
        <v>42349</v>
      </c>
      <c r="C4940" s="0" t="s">
        <v>12</v>
      </c>
      <c r="D4940" s="0" t="s">
        <v>26</v>
      </c>
      <c r="E4940" s="0" t="n">
        <v>4</v>
      </c>
      <c r="F4940" s="0" t="n">
        <v>0.403645833333333</v>
      </c>
      <c r="G4940" s="0" t="s">
        <v>34</v>
      </c>
      <c r="H4940" s="0" t="n">
        <v>12</v>
      </c>
    </row>
    <row r="4941" customFormat="false" ht="15" hidden="false" customHeight="false" outlineLevel="0" collapsed="false">
      <c r="A4941" s="0" t="n">
        <v>4940</v>
      </c>
      <c r="B4941" s="0" t="n">
        <v>42351</v>
      </c>
      <c r="C4941" s="0" t="s">
        <v>12</v>
      </c>
      <c r="D4941" s="0" t="s">
        <v>25</v>
      </c>
      <c r="E4941" s="0" t="n">
        <v>4</v>
      </c>
      <c r="F4941" s="0" t="n">
        <v>0.403668981481482</v>
      </c>
      <c r="G4941" s="0" t="s">
        <v>34</v>
      </c>
      <c r="H4941" s="0" t="n">
        <v>8</v>
      </c>
    </row>
    <row r="4942" customFormat="false" ht="15" hidden="false" customHeight="false" outlineLevel="0" collapsed="false">
      <c r="A4942" s="0" t="n">
        <v>4941</v>
      </c>
      <c r="B4942" s="0" t="n">
        <v>42353</v>
      </c>
      <c r="C4942" s="0" t="s">
        <v>15</v>
      </c>
      <c r="D4942" s="0" t="s">
        <v>21</v>
      </c>
      <c r="E4942" s="0" t="n">
        <v>2</v>
      </c>
      <c r="F4942" s="0" t="n">
        <v>0.403668981481482</v>
      </c>
      <c r="G4942" s="0" t="s">
        <v>34</v>
      </c>
      <c r="H4942" s="0" t="n">
        <v>16</v>
      </c>
    </row>
    <row r="4943" customFormat="false" ht="15" hidden="false" customHeight="false" outlineLevel="0" collapsed="false">
      <c r="A4943" s="0" t="n">
        <v>4942</v>
      </c>
      <c r="B4943" s="0" t="n">
        <v>42345</v>
      </c>
      <c r="C4943" s="0" t="s">
        <v>20</v>
      </c>
      <c r="D4943" s="0" t="s">
        <v>32</v>
      </c>
      <c r="E4943" s="0" t="n">
        <v>2</v>
      </c>
      <c r="F4943" s="0" t="n">
        <v>0.403703703703704</v>
      </c>
      <c r="G4943" s="0" t="s">
        <v>34</v>
      </c>
      <c r="H4943" s="0" t="n">
        <v>8</v>
      </c>
    </row>
    <row r="4944" customFormat="false" ht="15" hidden="false" customHeight="false" outlineLevel="0" collapsed="false">
      <c r="A4944" s="0" t="n">
        <v>4943</v>
      </c>
      <c r="B4944" s="0" t="n">
        <v>42347</v>
      </c>
      <c r="C4944" s="0" t="s">
        <v>20</v>
      </c>
      <c r="D4944" s="0" t="s">
        <v>31</v>
      </c>
      <c r="E4944" s="0" t="n">
        <v>2</v>
      </c>
      <c r="F4944" s="0" t="n">
        <v>0.403738425925926</v>
      </c>
      <c r="G4944" s="0" t="s">
        <v>34</v>
      </c>
      <c r="H4944" s="0" t="n">
        <v>16</v>
      </c>
    </row>
    <row r="4945" customFormat="false" ht="15" hidden="false" customHeight="false" outlineLevel="0" collapsed="false">
      <c r="A4945" s="0" t="n">
        <v>4944</v>
      </c>
      <c r="B4945" s="0" t="n">
        <v>42345</v>
      </c>
      <c r="C4945" s="0" t="s">
        <v>19</v>
      </c>
      <c r="D4945" s="0" t="s">
        <v>18</v>
      </c>
      <c r="E4945" s="0" t="n">
        <v>4</v>
      </c>
      <c r="F4945" s="0" t="n">
        <v>0.403784722222222</v>
      </c>
      <c r="G4945" s="0" t="s">
        <v>34</v>
      </c>
      <c r="H4945" s="0" t="n">
        <v>16</v>
      </c>
    </row>
    <row r="4946" customFormat="false" ht="15" hidden="false" customHeight="false" outlineLevel="0" collapsed="false">
      <c r="A4946" s="0" t="n">
        <v>4945</v>
      </c>
      <c r="B4946" s="0" t="n">
        <v>42342</v>
      </c>
      <c r="C4946" s="0" t="s">
        <v>20</v>
      </c>
      <c r="D4946" s="0" t="s">
        <v>27</v>
      </c>
      <c r="E4946" s="0" t="n">
        <v>1</v>
      </c>
      <c r="F4946" s="0" t="n">
        <v>0.403796296296296</v>
      </c>
      <c r="G4946" s="0" t="s">
        <v>34</v>
      </c>
      <c r="H4946" s="0" t="n">
        <v>16</v>
      </c>
    </row>
    <row r="4947" customFormat="false" ht="15" hidden="false" customHeight="false" outlineLevel="0" collapsed="false">
      <c r="A4947" s="0" t="n">
        <v>4946</v>
      </c>
      <c r="B4947" s="0" t="n">
        <v>42342</v>
      </c>
      <c r="C4947" s="0" t="s">
        <v>19</v>
      </c>
      <c r="D4947" s="0" t="s">
        <v>23</v>
      </c>
      <c r="E4947" s="0" t="n">
        <v>2</v>
      </c>
      <c r="F4947" s="0" t="n">
        <v>0.40380787037037</v>
      </c>
      <c r="G4947" s="0" t="s">
        <v>34</v>
      </c>
      <c r="H4947" s="0" t="n">
        <v>8</v>
      </c>
    </row>
    <row r="4948" customFormat="false" ht="15" hidden="false" customHeight="false" outlineLevel="0" collapsed="false">
      <c r="A4948" s="0" t="n">
        <v>4947</v>
      </c>
      <c r="B4948" s="0" t="n">
        <v>42349</v>
      </c>
      <c r="C4948" s="0" t="s">
        <v>15</v>
      </c>
      <c r="D4948" s="0" t="s">
        <v>26</v>
      </c>
      <c r="E4948" s="0" t="n">
        <v>4</v>
      </c>
      <c r="F4948" s="0" t="n">
        <v>0.40380787037037</v>
      </c>
      <c r="G4948" s="0" t="s">
        <v>34</v>
      </c>
      <c r="H4948" s="0" t="n">
        <v>12</v>
      </c>
    </row>
    <row r="4949" customFormat="false" ht="15" hidden="false" customHeight="false" outlineLevel="0" collapsed="false">
      <c r="A4949" s="0" t="n">
        <v>4948</v>
      </c>
      <c r="B4949" s="0" t="n">
        <v>42350</v>
      </c>
      <c r="C4949" s="0" t="s">
        <v>19</v>
      </c>
      <c r="D4949" s="0" t="s">
        <v>21</v>
      </c>
      <c r="E4949" s="0" t="n">
        <v>2</v>
      </c>
      <c r="F4949" s="0" t="n">
        <v>0.403831018518518</v>
      </c>
      <c r="G4949" s="0" t="s">
        <v>34</v>
      </c>
      <c r="H4949" s="0" t="n">
        <v>16</v>
      </c>
    </row>
    <row r="4950" customFormat="false" ht="15" hidden="false" customHeight="false" outlineLevel="0" collapsed="false">
      <c r="A4950" s="0" t="n">
        <v>4949</v>
      </c>
      <c r="B4950" s="0" t="n">
        <v>42342</v>
      </c>
      <c r="C4950" s="0" t="s">
        <v>20</v>
      </c>
      <c r="D4950" s="0" t="s">
        <v>31</v>
      </c>
      <c r="E4950" s="0" t="n">
        <v>2</v>
      </c>
      <c r="F4950" s="0" t="n">
        <v>0.403842592592593</v>
      </c>
      <c r="G4950" s="0" t="s">
        <v>34</v>
      </c>
      <c r="H4950" s="0" t="n">
        <v>16</v>
      </c>
    </row>
    <row r="4951" customFormat="false" ht="15" hidden="false" customHeight="false" outlineLevel="0" collapsed="false">
      <c r="A4951" s="0" t="n">
        <v>4950</v>
      </c>
      <c r="B4951" s="0" t="n">
        <v>42343</v>
      </c>
      <c r="C4951" s="0" t="s">
        <v>15</v>
      </c>
      <c r="D4951" s="0" t="s">
        <v>13</v>
      </c>
      <c r="E4951" s="0" t="n">
        <v>2</v>
      </c>
      <c r="F4951" s="0" t="n">
        <v>0.403854166666667</v>
      </c>
      <c r="G4951" s="0" t="s">
        <v>34</v>
      </c>
      <c r="H4951" s="0" t="n">
        <v>8</v>
      </c>
    </row>
    <row r="4952" customFormat="false" ht="15" hidden="false" customHeight="false" outlineLevel="0" collapsed="false">
      <c r="A4952" s="0" t="n">
        <v>4951</v>
      </c>
      <c r="B4952" s="0" t="n">
        <v>42350</v>
      </c>
      <c r="C4952" s="0" t="s">
        <v>20</v>
      </c>
      <c r="D4952" s="0" t="s">
        <v>22</v>
      </c>
      <c r="E4952" s="0" t="n">
        <v>4</v>
      </c>
      <c r="F4952" s="0" t="n">
        <v>0.403865740740741</v>
      </c>
      <c r="G4952" s="0" t="s">
        <v>34</v>
      </c>
      <c r="H4952" s="0" t="n">
        <v>16</v>
      </c>
    </row>
    <row r="4953" customFormat="false" ht="15" hidden="false" customHeight="false" outlineLevel="0" collapsed="false">
      <c r="A4953" s="0" t="n">
        <v>4952</v>
      </c>
      <c r="B4953" s="0" t="n">
        <v>42344</v>
      </c>
      <c r="C4953" s="0" t="s">
        <v>17</v>
      </c>
      <c r="D4953" s="0" t="s">
        <v>16</v>
      </c>
      <c r="E4953" s="0" t="n">
        <v>5</v>
      </c>
      <c r="F4953" s="0" t="n">
        <v>0.403877314814815</v>
      </c>
      <c r="G4953" s="0" t="s">
        <v>34</v>
      </c>
      <c r="H4953" s="0" t="n">
        <v>8</v>
      </c>
    </row>
    <row r="4954" customFormat="false" ht="15" hidden="false" customHeight="false" outlineLevel="0" collapsed="false">
      <c r="A4954" s="0" t="n">
        <v>4953</v>
      </c>
      <c r="B4954" s="0" t="n">
        <v>42351</v>
      </c>
      <c r="C4954" s="0" t="s">
        <v>15</v>
      </c>
      <c r="D4954" s="0" t="s">
        <v>33</v>
      </c>
      <c r="E4954" s="0" t="n">
        <v>2</v>
      </c>
      <c r="F4954" s="0" t="n">
        <v>0.403877314814815</v>
      </c>
      <c r="G4954" s="0" t="s">
        <v>34</v>
      </c>
      <c r="H4954" s="0" t="n">
        <v>16</v>
      </c>
    </row>
    <row r="4955" customFormat="false" ht="15" hidden="false" customHeight="false" outlineLevel="0" collapsed="false">
      <c r="A4955" s="0" t="n">
        <v>4954</v>
      </c>
      <c r="B4955" s="0" t="n">
        <v>42343</v>
      </c>
      <c r="C4955" s="0" t="s">
        <v>20</v>
      </c>
      <c r="D4955" s="0" t="s">
        <v>30</v>
      </c>
      <c r="E4955" s="0" t="n">
        <v>4</v>
      </c>
      <c r="F4955" s="0" t="n">
        <v>0.403888888888889</v>
      </c>
      <c r="G4955" s="0" t="s">
        <v>34</v>
      </c>
      <c r="H4955" s="0" t="n">
        <v>12</v>
      </c>
    </row>
    <row r="4956" customFormat="false" ht="15" hidden="false" customHeight="false" outlineLevel="0" collapsed="false">
      <c r="A4956" s="0" t="n">
        <v>4955</v>
      </c>
      <c r="B4956" s="0" t="n">
        <v>42352</v>
      </c>
      <c r="C4956" s="0" t="s">
        <v>12</v>
      </c>
      <c r="D4956" s="0" t="s">
        <v>30</v>
      </c>
      <c r="E4956" s="0" t="n">
        <v>1</v>
      </c>
      <c r="F4956" s="0" t="n">
        <v>0.403888888888889</v>
      </c>
      <c r="G4956" s="0" t="s">
        <v>34</v>
      </c>
      <c r="H4956" s="0" t="n">
        <v>12</v>
      </c>
    </row>
    <row r="4957" customFormat="false" ht="15" hidden="false" customHeight="false" outlineLevel="0" collapsed="false">
      <c r="A4957" s="0" t="n">
        <v>4956</v>
      </c>
      <c r="B4957" s="0" t="n">
        <v>42345</v>
      </c>
      <c r="C4957" s="0" t="s">
        <v>19</v>
      </c>
      <c r="D4957" s="0" t="s">
        <v>13</v>
      </c>
      <c r="E4957" s="0" t="n">
        <v>5</v>
      </c>
      <c r="F4957" s="0" t="n">
        <v>0.403912037037037</v>
      </c>
      <c r="G4957" s="0" t="s">
        <v>34</v>
      </c>
      <c r="H4957" s="0" t="n">
        <v>8</v>
      </c>
    </row>
    <row r="4958" customFormat="false" ht="15" hidden="false" customHeight="false" outlineLevel="0" collapsed="false">
      <c r="A4958" s="0" t="n">
        <v>4957</v>
      </c>
      <c r="B4958" s="0" t="n">
        <v>42346</v>
      </c>
      <c r="C4958" s="0" t="s">
        <v>15</v>
      </c>
      <c r="D4958" s="0" t="s">
        <v>29</v>
      </c>
      <c r="E4958" s="0" t="n">
        <v>3</v>
      </c>
      <c r="F4958" s="0" t="n">
        <v>0.403923611111111</v>
      </c>
      <c r="G4958" s="0" t="s">
        <v>34</v>
      </c>
      <c r="H4958" s="0" t="n">
        <v>12</v>
      </c>
    </row>
    <row r="4959" customFormat="false" ht="15" hidden="false" customHeight="false" outlineLevel="0" collapsed="false">
      <c r="A4959" s="0" t="n">
        <v>4958</v>
      </c>
      <c r="B4959" s="0" t="n">
        <v>42351</v>
      </c>
      <c r="C4959" s="0" t="s">
        <v>20</v>
      </c>
      <c r="D4959" s="0" t="s">
        <v>32</v>
      </c>
      <c r="E4959" s="0" t="n">
        <v>2</v>
      </c>
      <c r="F4959" s="0" t="n">
        <v>0.403935185185185</v>
      </c>
      <c r="G4959" s="0" t="s">
        <v>34</v>
      </c>
      <c r="H4959" s="0" t="n">
        <v>8</v>
      </c>
    </row>
    <row r="4960" customFormat="false" ht="15" hidden="false" customHeight="false" outlineLevel="0" collapsed="false">
      <c r="A4960" s="0" t="n">
        <v>4959</v>
      </c>
      <c r="B4960" s="0" t="n">
        <v>42343</v>
      </c>
      <c r="C4960" s="0" t="s">
        <v>12</v>
      </c>
      <c r="D4960" s="0" t="s">
        <v>22</v>
      </c>
      <c r="E4960" s="0" t="n">
        <v>1</v>
      </c>
      <c r="F4960" s="0" t="n">
        <v>0.403935185185185</v>
      </c>
      <c r="G4960" s="0" t="s">
        <v>34</v>
      </c>
      <c r="H4960" s="0" t="n">
        <v>16</v>
      </c>
    </row>
    <row r="4961" customFormat="false" ht="15" hidden="false" customHeight="false" outlineLevel="0" collapsed="false">
      <c r="A4961" s="0" t="n">
        <v>4960</v>
      </c>
      <c r="B4961" s="0" t="n">
        <v>42346</v>
      </c>
      <c r="C4961" s="0" t="s">
        <v>12</v>
      </c>
      <c r="D4961" s="0" t="s">
        <v>18</v>
      </c>
      <c r="E4961" s="0" t="n">
        <v>1</v>
      </c>
      <c r="F4961" s="0" t="n">
        <v>0.403958333333333</v>
      </c>
      <c r="G4961" s="0" t="s">
        <v>34</v>
      </c>
      <c r="H4961" s="0" t="n">
        <v>16</v>
      </c>
    </row>
    <row r="4962" customFormat="false" ht="15" hidden="false" customHeight="false" outlineLevel="0" collapsed="false">
      <c r="A4962" s="0" t="n">
        <v>4961</v>
      </c>
      <c r="B4962" s="0" t="n">
        <v>42345</v>
      </c>
      <c r="C4962" s="0" t="s">
        <v>12</v>
      </c>
      <c r="D4962" s="0" t="s">
        <v>32</v>
      </c>
      <c r="E4962" s="0" t="n">
        <v>1</v>
      </c>
      <c r="F4962" s="0" t="n">
        <v>0.403969907407407</v>
      </c>
      <c r="G4962" s="0" t="s">
        <v>34</v>
      </c>
      <c r="H4962" s="0" t="n">
        <v>8</v>
      </c>
    </row>
    <row r="4963" customFormat="false" ht="15" hidden="false" customHeight="false" outlineLevel="0" collapsed="false">
      <c r="A4963" s="0" t="n">
        <v>4962</v>
      </c>
      <c r="B4963" s="0" t="n">
        <v>42347</v>
      </c>
      <c r="C4963" s="0" t="s">
        <v>20</v>
      </c>
      <c r="D4963" s="0" t="s">
        <v>16</v>
      </c>
      <c r="E4963" s="0" t="n">
        <v>4</v>
      </c>
      <c r="F4963" s="0" t="n">
        <v>0.403981481481482</v>
      </c>
      <c r="G4963" s="0" t="s">
        <v>34</v>
      </c>
      <c r="H4963" s="0" t="n">
        <v>8</v>
      </c>
    </row>
    <row r="4964" customFormat="false" ht="15" hidden="false" customHeight="false" outlineLevel="0" collapsed="false">
      <c r="A4964" s="0" t="n">
        <v>4963</v>
      </c>
      <c r="B4964" s="0" t="n">
        <v>42345</v>
      </c>
      <c r="C4964" s="0" t="s">
        <v>15</v>
      </c>
      <c r="D4964" s="0" t="s">
        <v>24</v>
      </c>
      <c r="E4964" s="0" t="n">
        <v>4</v>
      </c>
      <c r="F4964" s="0" t="n">
        <v>0.404016203703704</v>
      </c>
      <c r="G4964" s="0" t="s">
        <v>34</v>
      </c>
      <c r="H4964" s="0" t="n">
        <v>16</v>
      </c>
    </row>
    <row r="4965" customFormat="false" ht="15" hidden="false" customHeight="false" outlineLevel="0" collapsed="false">
      <c r="A4965" s="0" t="n">
        <v>4964</v>
      </c>
      <c r="B4965" s="0" t="n">
        <v>42350</v>
      </c>
      <c r="C4965" s="0" t="s">
        <v>20</v>
      </c>
      <c r="D4965" s="0" t="s">
        <v>31</v>
      </c>
      <c r="E4965" s="0" t="n">
        <v>3</v>
      </c>
      <c r="F4965" s="0" t="n">
        <v>0.404027777777778</v>
      </c>
      <c r="G4965" s="0" t="s">
        <v>34</v>
      </c>
      <c r="H4965" s="0" t="n">
        <v>16</v>
      </c>
    </row>
    <row r="4966" customFormat="false" ht="15" hidden="false" customHeight="false" outlineLevel="0" collapsed="false">
      <c r="A4966" s="0" t="n">
        <v>4965</v>
      </c>
      <c r="B4966" s="0" t="n">
        <v>42353</v>
      </c>
      <c r="C4966" s="0" t="s">
        <v>20</v>
      </c>
      <c r="D4966" s="0" t="s">
        <v>23</v>
      </c>
      <c r="E4966" s="0" t="n">
        <v>2</v>
      </c>
      <c r="F4966" s="0" t="n">
        <v>0.4040625</v>
      </c>
      <c r="G4966" s="0" t="s">
        <v>34</v>
      </c>
      <c r="H4966" s="0" t="n">
        <v>8</v>
      </c>
    </row>
    <row r="4967" customFormat="false" ht="15" hidden="false" customHeight="false" outlineLevel="0" collapsed="false">
      <c r="A4967" s="0" t="n">
        <v>4966</v>
      </c>
      <c r="B4967" s="0" t="n">
        <v>42341</v>
      </c>
      <c r="C4967" s="0" t="s">
        <v>19</v>
      </c>
      <c r="D4967" s="0" t="s">
        <v>25</v>
      </c>
      <c r="E4967" s="0" t="n">
        <v>4</v>
      </c>
      <c r="F4967" s="0" t="n">
        <v>0.404074074074074</v>
      </c>
      <c r="G4967" s="0" t="s">
        <v>34</v>
      </c>
      <c r="H4967" s="0" t="n">
        <v>8</v>
      </c>
    </row>
    <row r="4968" customFormat="false" ht="15" hidden="false" customHeight="false" outlineLevel="0" collapsed="false">
      <c r="A4968" s="0" t="n">
        <v>4967</v>
      </c>
      <c r="B4968" s="0" t="n">
        <v>42343</v>
      </c>
      <c r="C4968" s="0" t="s">
        <v>17</v>
      </c>
      <c r="D4968" s="0" t="s">
        <v>28</v>
      </c>
      <c r="E4968" s="0" t="n">
        <v>2</v>
      </c>
      <c r="F4968" s="0" t="n">
        <v>0.404074074074074</v>
      </c>
      <c r="G4968" s="0" t="s">
        <v>34</v>
      </c>
      <c r="H4968" s="0" t="n">
        <v>12</v>
      </c>
    </row>
    <row r="4969" customFormat="false" ht="15" hidden="false" customHeight="false" outlineLevel="0" collapsed="false">
      <c r="A4969" s="0" t="n">
        <v>4968</v>
      </c>
      <c r="B4969" s="0" t="n">
        <v>42341</v>
      </c>
      <c r="C4969" s="0" t="s">
        <v>20</v>
      </c>
      <c r="D4969" s="0" t="s">
        <v>24</v>
      </c>
      <c r="E4969" s="0" t="n">
        <v>5</v>
      </c>
      <c r="F4969" s="0" t="n">
        <v>0.404085648148148</v>
      </c>
      <c r="G4969" s="0" t="s">
        <v>34</v>
      </c>
      <c r="H4969" s="0" t="n">
        <v>16</v>
      </c>
    </row>
    <row r="4970" customFormat="false" ht="15" hidden="false" customHeight="false" outlineLevel="0" collapsed="false">
      <c r="A4970" s="0" t="n">
        <v>4969</v>
      </c>
      <c r="B4970" s="0" t="n">
        <v>42349</v>
      </c>
      <c r="C4970" s="0" t="s">
        <v>19</v>
      </c>
      <c r="D4970" s="0" t="s">
        <v>13</v>
      </c>
      <c r="E4970" s="0" t="n">
        <v>3</v>
      </c>
      <c r="F4970" s="0" t="n">
        <v>0.40412037037037</v>
      </c>
      <c r="G4970" s="0" t="s">
        <v>34</v>
      </c>
      <c r="H4970" s="0" t="n">
        <v>8</v>
      </c>
    </row>
    <row r="4971" customFormat="false" ht="15" hidden="false" customHeight="false" outlineLevel="0" collapsed="false">
      <c r="A4971" s="0" t="n">
        <v>4970</v>
      </c>
      <c r="B4971" s="0" t="n">
        <v>42351</v>
      </c>
      <c r="C4971" s="0" t="s">
        <v>19</v>
      </c>
      <c r="D4971" s="0" t="s">
        <v>29</v>
      </c>
      <c r="E4971" s="0" t="n">
        <v>2</v>
      </c>
      <c r="F4971" s="0" t="n">
        <v>0.40412037037037</v>
      </c>
      <c r="G4971" s="0" t="s">
        <v>34</v>
      </c>
      <c r="H4971" s="0" t="n">
        <v>12</v>
      </c>
    </row>
    <row r="4972" customFormat="false" ht="15" hidden="false" customHeight="false" outlineLevel="0" collapsed="false">
      <c r="A4972" s="0" t="n">
        <v>4971</v>
      </c>
      <c r="B4972" s="0" t="n">
        <v>42344</v>
      </c>
      <c r="C4972" s="0" t="s">
        <v>20</v>
      </c>
      <c r="D4972" s="0" t="s">
        <v>16</v>
      </c>
      <c r="E4972" s="0" t="n">
        <v>2</v>
      </c>
      <c r="F4972" s="0" t="n">
        <v>0.404143518518519</v>
      </c>
      <c r="G4972" s="0" t="s">
        <v>34</v>
      </c>
      <c r="H4972" s="0" t="n">
        <v>8</v>
      </c>
    </row>
    <row r="4973" customFormat="false" ht="15" hidden="false" customHeight="false" outlineLevel="0" collapsed="false">
      <c r="A4973" s="0" t="n">
        <v>4972</v>
      </c>
      <c r="B4973" s="0" t="n">
        <v>42352</v>
      </c>
      <c r="C4973" s="0" t="s">
        <v>19</v>
      </c>
      <c r="D4973" s="0" t="s">
        <v>32</v>
      </c>
      <c r="E4973" s="0" t="n">
        <v>1</v>
      </c>
      <c r="F4973" s="0" t="n">
        <v>0.404155092592593</v>
      </c>
      <c r="G4973" s="0" t="s">
        <v>34</v>
      </c>
      <c r="H4973" s="0" t="n">
        <v>8</v>
      </c>
    </row>
    <row r="4974" customFormat="false" ht="15" hidden="false" customHeight="false" outlineLevel="0" collapsed="false">
      <c r="A4974" s="0" t="n">
        <v>4973</v>
      </c>
      <c r="B4974" s="0" t="n">
        <v>42350</v>
      </c>
      <c r="C4974" s="0" t="s">
        <v>19</v>
      </c>
      <c r="D4974" s="0" t="s">
        <v>31</v>
      </c>
      <c r="E4974" s="0" t="n">
        <v>5</v>
      </c>
      <c r="F4974" s="0" t="n">
        <v>0.404166666666667</v>
      </c>
      <c r="G4974" s="0" t="s">
        <v>34</v>
      </c>
      <c r="H4974" s="0" t="n">
        <v>16</v>
      </c>
    </row>
    <row r="4975" customFormat="false" ht="15" hidden="false" customHeight="false" outlineLevel="0" collapsed="false">
      <c r="A4975" s="0" t="n">
        <v>4974</v>
      </c>
      <c r="B4975" s="0" t="n">
        <v>42342</v>
      </c>
      <c r="C4975" s="0" t="s">
        <v>20</v>
      </c>
      <c r="D4975" s="0" t="s">
        <v>13</v>
      </c>
      <c r="E4975" s="0" t="n">
        <v>3</v>
      </c>
      <c r="F4975" s="0" t="n">
        <v>0.404189814814815</v>
      </c>
      <c r="G4975" s="0" t="s">
        <v>34</v>
      </c>
      <c r="H4975" s="0" t="n">
        <v>8</v>
      </c>
    </row>
    <row r="4976" customFormat="false" ht="15" hidden="false" customHeight="false" outlineLevel="0" collapsed="false">
      <c r="A4976" s="0" t="n">
        <v>4975</v>
      </c>
      <c r="B4976" s="0" t="n">
        <v>42350</v>
      </c>
      <c r="C4976" s="0" t="s">
        <v>15</v>
      </c>
      <c r="D4976" s="0" t="s">
        <v>29</v>
      </c>
      <c r="E4976" s="0" t="n">
        <v>4</v>
      </c>
      <c r="F4976" s="0" t="n">
        <v>0.404212962962963</v>
      </c>
      <c r="G4976" s="0" t="s">
        <v>34</v>
      </c>
      <c r="H4976" s="0" t="n">
        <v>12</v>
      </c>
    </row>
    <row r="4977" customFormat="false" ht="15" hidden="false" customHeight="false" outlineLevel="0" collapsed="false">
      <c r="A4977" s="0" t="n">
        <v>4976</v>
      </c>
      <c r="B4977" s="0" t="n">
        <v>42344</v>
      </c>
      <c r="C4977" s="0" t="s">
        <v>17</v>
      </c>
      <c r="D4977" s="0" t="s">
        <v>13</v>
      </c>
      <c r="E4977" s="0" t="n">
        <v>1</v>
      </c>
      <c r="F4977" s="0" t="n">
        <v>0.404236111111111</v>
      </c>
      <c r="G4977" s="0" t="s">
        <v>34</v>
      </c>
      <c r="H4977" s="0" t="n">
        <v>8</v>
      </c>
    </row>
    <row r="4978" customFormat="false" ht="15" hidden="false" customHeight="false" outlineLevel="0" collapsed="false">
      <c r="A4978" s="0" t="n">
        <v>4977</v>
      </c>
      <c r="B4978" s="0" t="n">
        <v>42343</v>
      </c>
      <c r="C4978" s="0" t="s">
        <v>12</v>
      </c>
      <c r="D4978" s="0" t="s">
        <v>16</v>
      </c>
      <c r="E4978" s="0" t="n">
        <v>5</v>
      </c>
      <c r="F4978" s="0" t="n">
        <v>0.404247685185185</v>
      </c>
      <c r="G4978" s="0" t="s">
        <v>34</v>
      </c>
      <c r="H4978" s="0" t="n">
        <v>8</v>
      </c>
    </row>
    <row r="4979" customFormat="false" ht="15" hidden="false" customHeight="false" outlineLevel="0" collapsed="false">
      <c r="A4979" s="0" t="n">
        <v>4978</v>
      </c>
      <c r="B4979" s="0" t="n">
        <v>42351</v>
      </c>
      <c r="C4979" s="0" t="s">
        <v>19</v>
      </c>
      <c r="D4979" s="0" t="s">
        <v>30</v>
      </c>
      <c r="E4979" s="0" t="n">
        <v>4</v>
      </c>
      <c r="F4979" s="0" t="n">
        <v>0.404247685185185</v>
      </c>
      <c r="G4979" s="0" t="s">
        <v>34</v>
      </c>
      <c r="H4979" s="0" t="n">
        <v>12</v>
      </c>
    </row>
    <row r="4980" customFormat="false" ht="15" hidden="false" customHeight="false" outlineLevel="0" collapsed="false">
      <c r="A4980" s="0" t="n">
        <v>4979</v>
      </c>
      <c r="B4980" s="0" t="n">
        <v>42347</v>
      </c>
      <c r="C4980" s="0" t="s">
        <v>17</v>
      </c>
      <c r="D4980" s="0" t="s">
        <v>32</v>
      </c>
      <c r="E4980" s="0" t="n">
        <v>1</v>
      </c>
      <c r="F4980" s="0" t="n">
        <v>0.404259259259259</v>
      </c>
      <c r="G4980" s="0" t="s">
        <v>34</v>
      </c>
      <c r="H4980" s="0" t="n">
        <v>8</v>
      </c>
    </row>
    <row r="4981" customFormat="false" ht="15" hidden="false" customHeight="false" outlineLevel="0" collapsed="false">
      <c r="A4981" s="0" t="n">
        <v>4980</v>
      </c>
      <c r="B4981" s="0" t="n">
        <v>42353</v>
      </c>
      <c r="C4981" s="0" t="s">
        <v>15</v>
      </c>
      <c r="D4981" s="0" t="s">
        <v>21</v>
      </c>
      <c r="E4981" s="0" t="n">
        <v>2</v>
      </c>
      <c r="F4981" s="0" t="n">
        <v>0.404259259259259</v>
      </c>
      <c r="G4981" s="0" t="s">
        <v>34</v>
      </c>
      <c r="H4981" s="0" t="n">
        <v>16</v>
      </c>
    </row>
    <row r="4982" customFormat="false" ht="15" hidden="false" customHeight="false" outlineLevel="0" collapsed="false">
      <c r="A4982" s="0" t="n">
        <v>4981</v>
      </c>
      <c r="B4982" s="0" t="n">
        <v>42347</v>
      </c>
      <c r="C4982" s="0" t="s">
        <v>20</v>
      </c>
      <c r="D4982" s="0" t="s">
        <v>30</v>
      </c>
      <c r="E4982" s="0" t="n">
        <v>3</v>
      </c>
      <c r="F4982" s="0" t="n">
        <v>0.404270833333333</v>
      </c>
      <c r="G4982" s="0" t="s">
        <v>34</v>
      </c>
      <c r="H4982" s="0" t="n">
        <v>12</v>
      </c>
    </row>
    <row r="4983" customFormat="false" ht="15" hidden="false" customHeight="false" outlineLevel="0" collapsed="false">
      <c r="A4983" s="0" t="n">
        <v>4982</v>
      </c>
      <c r="B4983" s="0" t="n">
        <v>42350</v>
      </c>
      <c r="C4983" s="0" t="s">
        <v>19</v>
      </c>
      <c r="D4983" s="0" t="s">
        <v>18</v>
      </c>
      <c r="E4983" s="0" t="n">
        <v>2</v>
      </c>
      <c r="F4983" s="0" t="n">
        <v>0.404293981481481</v>
      </c>
      <c r="G4983" s="0" t="s">
        <v>34</v>
      </c>
      <c r="H4983" s="0" t="n">
        <v>16</v>
      </c>
    </row>
    <row r="4984" customFormat="false" ht="15" hidden="false" customHeight="false" outlineLevel="0" collapsed="false">
      <c r="A4984" s="0" t="n">
        <v>4983</v>
      </c>
      <c r="B4984" s="0" t="n">
        <v>42343</v>
      </c>
      <c r="C4984" s="0" t="s">
        <v>15</v>
      </c>
      <c r="D4984" s="0" t="s">
        <v>21</v>
      </c>
      <c r="E4984" s="0" t="n">
        <v>1</v>
      </c>
      <c r="F4984" s="0" t="n">
        <v>0.404293981481481</v>
      </c>
      <c r="G4984" s="0" t="s">
        <v>34</v>
      </c>
      <c r="H4984" s="0" t="n">
        <v>16</v>
      </c>
    </row>
    <row r="4985" customFormat="false" ht="15" hidden="false" customHeight="false" outlineLevel="0" collapsed="false">
      <c r="A4985" s="0" t="n">
        <v>4984</v>
      </c>
      <c r="B4985" s="0" t="n">
        <v>42349</v>
      </c>
      <c r="C4985" s="0" t="s">
        <v>20</v>
      </c>
      <c r="D4985" s="0" t="s">
        <v>18</v>
      </c>
      <c r="E4985" s="0" t="n">
        <v>4</v>
      </c>
      <c r="F4985" s="0" t="n">
        <v>0.404305555555556</v>
      </c>
      <c r="G4985" s="0" t="s">
        <v>34</v>
      </c>
      <c r="H4985" s="0" t="n">
        <v>16</v>
      </c>
    </row>
    <row r="4986" customFormat="false" ht="15" hidden="false" customHeight="false" outlineLevel="0" collapsed="false">
      <c r="A4986" s="0" t="n">
        <v>4985</v>
      </c>
      <c r="B4986" s="0" t="n">
        <v>42351</v>
      </c>
      <c r="C4986" s="0" t="s">
        <v>17</v>
      </c>
      <c r="D4986" s="0" t="s">
        <v>29</v>
      </c>
      <c r="E4986" s="0" t="n">
        <v>3</v>
      </c>
      <c r="F4986" s="0" t="n">
        <v>0.404305555555556</v>
      </c>
      <c r="G4986" s="0" t="s">
        <v>34</v>
      </c>
      <c r="H4986" s="0" t="n">
        <v>12</v>
      </c>
    </row>
    <row r="4987" customFormat="false" ht="15" hidden="false" customHeight="false" outlineLevel="0" collapsed="false">
      <c r="A4987" s="0" t="n">
        <v>4986</v>
      </c>
      <c r="B4987" s="0" t="n">
        <v>42351</v>
      </c>
      <c r="C4987" s="0" t="s">
        <v>17</v>
      </c>
      <c r="D4987" s="0" t="s">
        <v>18</v>
      </c>
      <c r="E4987" s="0" t="n">
        <v>4</v>
      </c>
      <c r="F4987" s="0" t="n">
        <v>0.40431712962963</v>
      </c>
      <c r="G4987" s="0" t="s">
        <v>34</v>
      </c>
      <c r="H4987" s="0" t="n">
        <v>16</v>
      </c>
    </row>
    <row r="4988" customFormat="false" ht="15" hidden="false" customHeight="false" outlineLevel="0" collapsed="false">
      <c r="A4988" s="0" t="n">
        <v>4987</v>
      </c>
      <c r="B4988" s="0" t="n">
        <v>42347</v>
      </c>
      <c r="C4988" s="0" t="s">
        <v>17</v>
      </c>
      <c r="D4988" s="0" t="s">
        <v>28</v>
      </c>
      <c r="E4988" s="0" t="n">
        <v>2</v>
      </c>
      <c r="F4988" s="0" t="n">
        <v>0.404328703703704</v>
      </c>
      <c r="G4988" s="0" t="s">
        <v>34</v>
      </c>
      <c r="H4988" s="0" t="n">
        <v>12</v>
      </c>
    </row>
    <row r="4989" customFormat="false" ht="15" hidden="false" customHeight="false" outlineLevel="0" collapsed="false">
      <c r="A4989" s="0" t="n">
        <v>4988</v>
      </c>
      <c r="B4989" s="0" t="n">
        <v>42350</v>
      </c>
      <c r="C4989" s="0" t="s">
        <v>20</v>
      </c>
      <c r="D4989" s="0" t="s">
        <v>30</v>
      </c>
      <c r="E4989" s="0" t="n">
        <v>4</v>
      </c>
      <c r="F4989" s="0" t="n">
        <v>0.404328703703704</v>
      </c>
      <c r="G4989" s="0" t="s">
        <v>34</v>
      </c>
      <c r="H4989" s="0" t="n">
        <v>12</v>
      </c>
    </row>
    <row r="4990" customFormat="false" ht="15" hidden="false" customHeight="false" outlineLevel="0" collapsed="false">
      <c r="A4990" s="0" t="n">
        <v>4989</v>
      </c>
      <c r="B4990" s="0" t="n">
        <v>42352</v>
      </c>
      <c r="C4990" s="0" t="s">
        <v>19</v>
      </c>
      <c r="D4990" s="0" t="s">
        <v>18</v>
      </c>
      <c r="E4990" s="0" t="n">
        <v>3</v>
      </c>
      <c r="F4990" s="0" t="n">
        <v>0.404340277777778</v>
      </c>
      <c r="G4990" s="0" t="s">
        <v>34</v>
      </c>
      <c r="H4990" s="0" t="n">
        <v>16</v>
      </c>
    </row>
    <row r="4991" customFormat="false" ht="15" hidden="false" customHeight="false" outlineLevel="0" collapsed="false">
      <c r="A4991" s="0" t="n">
        <v>4990</v>
      </c>
      <c r="B4991" s="0" t="n">
        <v>42347</v>
      </c>
      <c r="C4991" s="0" t="s">
        <v>12</v>
      </c>
      <c r="D4991" s="0" t="s">
        <v>31</v>
      </c>
      <c r="E4991" s="0" t="n">
        <v>5</v>
      </c>
      <c r="F4991" s="0" t="n">
        <v>0.404363425925926</v>
      </c>
      <c r="G4991" s="0" t="s">
        <v>34</v>
      </c>
      <c r="H4991" s="0" t="n">
        <v>16</v>
      </c>
    </row>
    <row r="4992" customFormat="false" ht="15" hidden="false" customHeight="false" outlineLevel="0" collapsed="false">
      <c r="A4992" s="0" t="n">
        <v>4991</v>
      </c>
      <c r="B4992" s="0" t="n">
        <v>42346</v>
      </c>
      <c r="C4992" s="0" t="s">
        <v>19</v>
      </c>
      <c r="D4992" s="0" t="s">
        <v>33</v>
      </c>
      <c r="E4992" s="0" t="n">
        <v>2</v>
      </c>
      <c r="F4992" s="0" t="n">
        <v>0.404398148148148</v>
      </c>
      <c r="G4992" s="0" t="s">
        <v>34</v>
      </c>
      <c r="H4992" s="0" t="n">
        <v>16</v>
      </c>
    </row>
    <row r="4993" customFormat="false" ht="15" hidden="false" customHeight="false" outlineLevel="0" collapsed="false">
      <c r="A4993" s="0" t="n">
        <v>4992</v>
      </c>
      <c r="B4993" s="0" t="n">
        <v>42346</v>
      </c>
      <c r="C4993" s="0" t="s">
        <v>15</v>
      </c>
      <c r="D4993" s="0" t="s">
        <v>22</v>
      </c>
      <c r="E4993" s="0" t="n">
        <v>1</v>
      </c>
      <c r="F4993" s="0" t="n">
        <v>0.404421296296296</v>
      </c>
      <c r="G4993" s="0" t="s">
        <v>34</v>
      </c>
      <c r="H4993" s="0" t="n">
        <v>16</v>
      </c>
    </row>
    <row r="4994" customFormat="false" ht="15" hidden="false" customHeight="false" outlineLevel="0" collapsed="false">
      <c r="A4994" s="0" t="n">
        <v>4993</v>
      </c>
      <c r="B4994" s="0" t="n">
        <v>42348</v>
      </c>
      <c r="C4994" s="0" t="s">
        <v>17</v>
      </c>
      <c r="D4994" s="0" t="s">
        <v>18</v>
      </c>
      <c r="E4994" s="0" t="n">
        <v>4</v>
      </c>
      <c r="F4994" s="0" t="n">
        <v>0.404467592592593</v>
      </c>
      <c r="G4994" s="0" t="s">
        <v>34</v>
      </c>
      <c r="H4994" s="0" t="n">
        <v>16</v>
      </c>
    </row>
    <row r="4995" customFormat="false" ht="15" hidden="false" customHeight="false" outlineLevel="0" collapsed="false">
      <c r="A4995" s="0" t="n">
        <v>4994</v>
      </c>
      <c r="B4995" s="0" t="n">
        <v>42348</v>
      </c>
      <c r="C4995" s="0" t="s">
        <v>15</v>
      </c>
      <c r="D4995" s="0" t="s">
        <v>26</v>
      </c>
      <c r="E4995" s="0" t="n">
        <v>3</v>
      </c>
      <c r="F4995" s="0" t="n">
        <v>0.404479166666667</v>
      </c>
      <c r="G4995" s="0" t="s">
        <v>34</v>
      </c>
      <c r="H4995" s="0" t="n">
        <v>12</v>
      </c>
    </row>
    <row r="4996" customFormat="false" ht="15" hidden="false" customHeight="false" outlineLevel="0" collapsed="false">
      <c r="A4996" s="0" t="n">
        <v>4995</v>
      </c>
      <c r="B4996" s="0" t="n">
        <v>42342</v>
      </c>
      <c r="C4996" s="0" t="s">
        <v>17</v>
      </c>
      <c r="D4996" s="0" t="s">
        <v>24</v>
      </c>
      <c r="E4996" s="0" t="n">
        <v>4</v>
      </c>
      <c r="F4996" s="0" t="n">
        <v>0.404490740740741</v>
      </c>
      <c r="G4996" s="0" t="s">
        <v>34</v>
      </c>
      <c r="H4996" s="0" t="n">
        <v>16</v>
      </c>
    </row>
    <row r="4997" customFormat="false" ht="15" hidden="false" customHeight="false" outlineLevel="0" collapsed="false">
      <c r="A4997" s="0" t="n">
        <v>4996</v>
      </c>
      <c r="B4997" s="0" t="n">
        <v>42351</v>
      </c>
      <c r="C4997" s="0" t="s">
        <v>17</v>
      </c>
      <c r="D4997" s="0" t="s">
        <v>27</v>
      </c>
      <c r="E4997" s="0" t="n">
        <v>1</v>
      </c>
      <c r="F4997" s="0" t="n">
        <v>0.404490740740741</v>
      </c>
      <c r="G4997" s="0" t="s">
        <v>34</v>
      </c>
      <c r="H4997" s="0" t="n">
        <v>16</v>
      </c>
    </row>
    <row r="4998" customFormat="false" ht="15" hidden="false" customHeight="false" outlineLevel="0" collapsed="false">
      <c r="A4998" s="0" t="n">
        <v>4997</v>
      </c>
      <c r="B4998" s="0" t="n">
        <v>42345</v>
      </c>
      <c r="C4998" s="0" t="s">
        <v>20</v>
      </c>
      <c r="D4998" s="0" t="s">
        <v>26</v>
      </c>
      <c r="E4998" s="0" t="n">
        <v>5</v>
      </c>
      <c r="F4998" s="0" t="n">
        <v>0.404525462962963</v>
      </c>
      <c r="G4998" s="0" t="s">
        <v>34</v>
      </c>
      <c r="H4998" s="0" t="n">
        <v>12</v>
      </c>
    </row>
    <row r="4999" customFormat="false" ht="15" hidden="false" customHeight="false" outlineLevel="0" collapsed="false">
      <c r="A4999" s="0" t="n">
        <v>4998</v>
      </c>
      <c r="B4999" s="0" t="n">
        <v>42345</v>
      </c>
      <c r="C4999" s="0" t="s">
        <v>15</v>
      </c>
      <c r="D4999" s="0" t="s">
        <v>29</v>
      </c>
      <c r="E4999" s="0" t="n">
        <v>4</v>
      </c>
      <c r="F4999" s="0" t="n">
        <v>0.404537037037037</v>
      </c>
      <c r="G4999" s="0" t="s">
        <v>34</v>
      </c>
      <c r="H4999" s="0" t="n">
        <v>12</v>
      </c>
    </row>
    <row r="5000" customFormat="false" ht="15" hidden="false" customHeight="false" outlineLevel="0" collapsed="false">
      <c r="A5000" s="0" t="n">
        <v>4999</v>
      </c>
      <c r="B5000" s="0" t="n">
        <v>42346</v>
      </c>
      <c r="C5000" s="0" t="s">
        <v>19</v>
      </c>
      <c r="D5000" s="0" t="s">
        <v>28</v>
      </c>
      <c r="E5000" s="0" t="n">
        <v>1</v>
      </c>
      <c r="F5000" s="0" t="n">
        <v>0.404537037037037</v>
      </c>
      <c r="G5000" s="0" t="s">
        <v>34</v>
      </c>
      <c r="H5000" s="0" t="n">
        <v>12</v>
      </c>
    </row>
    <row r="5001" customFormat="false" ht="15" hidden="false" customHeight="false" outlineLevel="0" collapsed="false">
      <c r="A5001" s="0" t="n">
        <v>5000</v>
      </c>
      <c r="B5001" s="0" t="n">
        <v>42348</v>
      </c>
      <c r="C5001" s="0" t="s">
        <v>15</v>
      </c>
      <c r="D5001" s="0" t="s">
        <v>26</v>
      </c>
      <c r="E5001" s="0" t="n">
        <v>5</v>
      </c>
      <c r="F5001" s="0" t="n">
        <v>0.404548611111111</v>
      </c>
      <c r="G5001" s="0" t="s">
        <v>34</v>
      </c>
      <c r="H5001" s="0" t="n">
        <v>12</v>
      </c>
    </row>
  </sheetData>
  <mergeCells count="2">
    <mergeCell ref="S1:T1"/>
    <mergeCell ref="X1:Z1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00B050"/>
    <pageSetUpPr fitToPage="false"/>
  </sheetPr>
  <dimension ref="A1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U25" activeCellId="0" sqref="U25"/>
    </sheetView>
  </sheetViews>
  <sheetFormatPr defaultColWidth="9.1484375" defaultRowHeight="15" zeroHeight="false" outlineLevelRow="0" outlineLevelCol="0"/>
  <cols>
    <col collapsed="false" customWidth="false" hidden="false" outlineLevel="0" max="16384" min="1" style="103" width="9.14"/>
  </cols>
  <sheetData/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548235"/>
    <pageSetUpPr fitToPage="false"/>
  </sheetPr>
  <dimension ref="D1:E14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31" activeCellId="0" sqref="H31"/>
    </sheetView>
  </sheetViews>
  <sheetFormatPr defaultColWidth="8.6796875" defaultRowHeight="15" zeroHeight="false" outlineLevelRow="0" outlineLevelCol="0"/>
  <cols>
    <col collapsed="false" customWidth="true" hidden="false" outlineLevel="0" max="3" min="3" style="0" width="9.14"/>
    <col collapsed="false" customWidth="true" hidden="false" outlineLevel="0" max="4" min="4" style="0" width="29.14"/>
    <col collapsed="false" customWidth="true" hidden="false" outlineLevel="0" max="5" min="5" style="0" width="18.14"/>
  </cols>
  <sheetData>
    <row r="1" customFormat="false" ht="15" hidden="false" customHeight="false" outlineLevel="0" collapsed="false">
      <c r="D1" s="29" t="s">
        <v>91</v>
      </c>
    </row>
    <row r="6" customFormat="false" ht="15" hidden="false" customHeight="false" outlineLevel="0" collapsed="false">
      <c r="E6" s="0" t="s">
        <v>92</v>
      </c>
    </row>
    <row r="14" customFormat="false" ht="15" hidden="false" customHeight="false" outlineLevel="0" collapsed="false">
      <c r="E14" s="62" t="s">
        <v>93</v>
      </c>
    </row>
    <row r="23" customFormat="false" ht="15" hidden="false" customHeight="false" outlineLevel="0" collapsed="false">
      <c r="E23" s="62" t="s">
        <v>94</v>
      </c>
    </row>
    <row r="33" customFormat="false" ht="15" hidden="false" customHeight="false" outlineLevel="0" collapsed="false">
      <c r="E33" s="0" t="s">
        <v>95</v>
      </c>
    </row>
    <row r="42" customFormat="false" ht="15" hidden="false" customHeight="false" outlineLevel="0" collapsed="false">
      <c r="E42" s="62" t="s">
        <v>96</v>
      </c>
    </row>
    <row r="51" customFormat="false" ht="15" hidden="false" customHeight="false" outlineLevel="0" collapsed="false">
      <c r="E51" s="62" t="s">
        <v>97</v>
      </c>
    </row>
    <row r="59" customFormat="false" ht="15" hidden="false" customHeight="false" outlineLevel="0" collapsed="false">
      <c r="E59" s="0" t="s">
        <v>98</v>
      </c>
    </row>
    <row r="69" customFormat="false" ht="15" hidden="false" customHeight="false" outlineLevel="0" collapsed="false">
      <c r="E69" s="62" t="s">
        <v>99</v>
      </c>
    </row>
    <row r="78" customFormat="false" ht="15" hidden="false" customHeight="false" outlineLevel="0" collapsed="false">
      <c r="E78" s="62" t="s">
        <v>100</v>
      </c>
    </row>
    <row r="87" customFormat="false" ht="15" hidden="false" customHeight="false" outlineLevel="0" collapsed="false">
      <c r="E87" s="62" t="s">
        <v>101</v>
      </c>
    </row>
    <row r="95" customFormat="false" ht="15" hidden="false" customHeight="false" outlineLevel="0" collapsed="false">
      <c r="E95" s="62" t="s">
        <v>102</v>
      </c>
    </row>
    <row r="105" customFormat="false" ht="15" hidden="false" customHeight="false" outlineLevel="0" collapsed="false">
      <c r="E105" s="62" t="s">
        <v>103</v>
      </c>
    </row>
    <row r="114" customFormat="false" ht="15" hidden="false" customHeight="false" outlineLevel="0" collapsed="false">
      <c r="E114" s="0" t="s">
        <v>104</v>
      </c>
    </row>
    <row r="122" customFormat="false" ht="15" hidden="false" customHeight="false" outlineLevel="0" collapsed="false">
      <c r="E122" s="62" t="s">
        <v>105</v>
      </c>
    </row>
    <row r="131" customFormat="false" ht="15" hidden="false" customHeight="false" outlineLevel="0" collapsed="false">
      <c r="E131" s="106" t="s">
        <v>106</v>
      </c>
    </row>
    <row r="140" customFormat="false" ht="15" hidden="false" customHeight="false" outlineLevel="0" collapsed="false">
      <c r="E140" s="106" t="s">
        <v>107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L50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</row>
    <row r="2" customFormat="false" ht="12.8" hidden="false" customHeight="false" outlineLevel="0" collapsed="false">
      <c r="A2" s="0" t="n">
        <v>1</v>
      </c>
      <c r="B2" s="107" t="n">
        <v>42349</v>
      </c>
      <c r="C2" s="0" t="s">
        <v>12</v>
      </c>
      <c r="D2" s="0" t="s">
        <v>13</v>
      </c>
      <c r="E2" s="0" t="n">
        <v>5</v>
      </c>
      <c r="F2" s="108" t="n">
        <v>0.333344907407407</v>
      </c>
      <c r="G2" s="0" t="s">
        <v>14</v>
      </c>
      <c r="H2" s="0" t="n">
        <v>8</v>
      </c>
      <c r="I2" s="0" t="n">
        <v>40</v>
      </c>
      <c r="J2" s="0" t="s">
        <v>41</v>
      </c>
      <c r="K2" s="0" t="s">
        <v>42</v>
      </c>
      <c r="L2" s="107" t="n">
        <v>6</v>
      </c>
    </row>
    <row r="3" customFormat="false" ht="12.8" hidden="false" customHeight="false" outlineLevel="0" collapsed="false">
      <c r="A3" s="0" t="n">
        <v>2</v>
      </c>
      <c r="B3" s="107" t="n">
        <v>42352</v>
      </c>
      <c r="C3" s="0" t="s">
        <v>15</v>
      </c>
      <c r="D3" s="0" t="s">
        <v>16</v>
      </c>
      <c r="E3" s="0" t="n">
        <v>4</v>
      </c>
      <c r="F3" s="108" t="n">
        <v>0.333356481481481</v>
      </c>
      <c r="G3" s="0" t="s">
        <v>14</v>
      </c>
      <c r="H3" s="0" t="n">
        <v>8</v>
      </c>
      <c r="I3" s="0" t="n">
        <v>32</v>
      </c>
      <c r="J3" s="0" t="s">
        <v>43</v>
      </c>
      <c r="K3" s="0" t="s">
        <v>42</v>
      </c>
      <c r="L3" s="107" t="n">
        <v>2</v>
      </c>
    </row>
    <row r="4" customFormat="false" ht="12.8" hidden="false" customHeight="false" outlineLevel="0" collapsed="false">
      <c r="A4" s="0" t="n">
        <v>3</v>
      </c>
      <c r="B4" s="107" t="n">
        <v>42342</v>
      </c>
      <c r="C4" s="0" t="s">
        <v>17</v>
      </c>
      <c r="D4" s="0" t="s">
        <v>18</v>
      </c>
      <c r="E4" s="0" t="n">
        <v>5</v>
      </c>
      <c r="F4" s="108" t="n">
        <v>0.33337962962963</v>
      </c>
      <c r="G4" s="0" t="s">
        <v>14</v>
      </c>
      <c r="H4" s="0" t="n">
        <v>16</v>
      </c>
      <c r="I4" s="0" t="n">
        <v>80</v>
      </c>
      <c r="J4" s="0" t="s">
        <v>44</v>
      </c>
      <c r="K4" s="0" t="s">
        <v>42</v>
      </c>
      <c r="L4" s="107" t="n">
        <v>6</v>
      </c>
    </row>
    <row r="5" customFormat="false" ht="12.8" hidden="false" customHeight="false" outlineLevel="0" collapsed="false">
      <c r="A5" s="0" t="n">
        <v>4</v>
      </c>
      <c r="B5" s="107" t="n">
        <v>42352</v>
      </c>
      <c r="C5" s="0" t="s">
        <v>15</v>
      </c>
      <c r="D5" s="0" t="s">
        <v>16</v>
      </c>
      <c r="E5" s="0" t="n">
        <v>1</v>
      </c>
      <c r="F5" s="108" t="n">
        <v>0.333414351851852</v>
      </c>
      <c r="G5" s="0" t="s">
        <v>14</v>
      </c>
      <c r="H5" s="0" t="n">
        <v>8</v>
      </c>
      <c r="I5" s="0" t="n">
        <v>8</v>
      </c>
      <c r="J5" s="0" t="s">
        <v>43</v>
      </c>
      <c r="K5" s="0" t="s">
        <v>42</v>
      </c>
      <c r="L5" s="107" t="n">
        <v>2</v>
      </c>
    </row>
    <row r="6" customFormat="false" ht="12.8" hidden="false" customHeight="false" outlineLevel="0" collapsed="false">
      <c r="A6" s="0" t="n">
        <v>5</v>
      </c>
      <c r="B6" s="107" t="n">
        <v>42345</v>
      </c>
      <c r="C6" s="0" t="s">
        <v>19</v>
      </c>
      <c r="D6" s="0" t="s">
        <v>13</v>
      </c>
      <c r="E6" s="0" t="n">
        <v>4</v>
      </c>
      <c r="F6" s="108" t="n">
        <v>0.333425925925926</v>
      </c>
      <c r="G6" s="0" t="s">
        <v>14</v>
      </c>
      <c r="H6" s="0" t="n">
        <v>8</v>
      </c>
      <c r="I6" s="0" t="n">
        <v>32</v>
      </c>
      <c r="J6" s="0" t="s">
        <v>45</v>
      </c>
      <c r="K6" s="0" t="s">
        <v>42</v>
      </c>
      <c r="L6" s="107" t="n">
        <v>2</v>
      </c>
    </row>
    <row r="7" customFormat="false" ht="12.8" hidden="false" customHeight="false" outlineLevel="0" collapsed="false">
      <c r="A7" s="0" t="n">
        <v>6</v>
      </c>
      <c r="B7" s="107" t="n">
        <v>42346</v>
      </c>
      <c r="C7" s="0" t="s">
        <v>20</v>
      </c>
      <c r="D7" s="0" t="s">
        <v>21</v>
      </c>
      <c r="E7" s="0" t="n">
        <v>2</v>
      </c>
      <c r="F7" s="108" t="n">
        <v>0.33349537037037</v>
      </c>
      <c r="G7" s="0" t="s">
        <v>14</v>
      </c>
      <c r="H7" s="0" t="n">
        <v>16</v>
      </c>
      <c r="I7" s="0" t="n">
        <v>32</v>
      </c>
      <c r="J7" s="0" t="s">
        <v>46</v>
      </c>
      <c r="K7" s="0" t="s">
        <v>42</v>
      </c>
      <c r="L7" s="107" t="n">
        <v>3</v>
      </c>
    </row>
    <row r="8" customFormat="false" ht="12.8" hidden="false" customHeight="false" outlineLevel="0" collapsed="false">
      <c r="A8" s="0" t="n">
        <v>7</v>
      </c>
      <c r="B8" s="107" t="n">
        <v>42342</v>
      </c>
      <c r="C8" s="0" t="s">
        <v>12</v>
      </c>
      <c r="D8" s="0" t="s">
        <v>22</v>
      </c>
      <c r="E8" s="0" t="n">
        <v>5</v>
      </c>
      <c r="F8" s="108" t="n">
        <v>0.333564814814815</v>
      </c>
      <c r="G8" s="0" t="s">
        <v>14</v>
      </c>
      <c r="H8" s="0" t="n">
        <v>16</v>
      </c>
      <c r="I8" s="0" t="n">
        <v>80</v>
      </c>
      <c r="J8" s="0" t="s">
        <v>41</v>
      </c>
      <c r="K8" s="0" t="s">
        <v>42</v>
      </c>
      <c r="L8" s="107" t="n">
        <v>6</v>
      </c>
    </row>
    <row r="9" customFormat="false" ht="12.8" hidden="false" customHeight="false" outlineLevel="0" collapsed="false">
      <c r="A9" s="0" t="n">
        <v>8</v>
      </c>
      <c r="B9" s="107" t="n">
        <v>42345</v>
      </c>
      <c r="C9" s="0" t="s">
        <v>15</v>
      </c>
      <c r="D9" s="0" t="s">
        <v>23</v>
      </c>
      <c r="E9" s="0" t="n">
        <v>1</v>
      </c>
      <c r="F9" s="108" t="n">
        <v>0.333564814814815</v>
      </c>
      <c r="G9" s="0" t="s">
        <v>14</v>
      </c>
      <c r="H9" s="0" t="n">
        <v>8</v>
      </c>
      <c r="I9" s="0" t="n">
        <v>8</v>
      </c>
      <c r="J9" s="0" t="s">
        <v>43</v>
      </c>
      <c r="K9" s="0" t="s">
        <v>42</v>
      </c>
      <c r="L9" s="107" t="n">
        <v>2</v>
      </c>
    </row>
    <row r="10" customFormat="false" ht="12.8" hidden="false" customHeight="false" outlineLevel="0" collapsed="false">
      <c r="A10" s="0" t="n">
        <v>9</v>
      </c>
      <c r="B10" s="107" t="n">
        <v>42345</v>
      </c>
      <c r="C10" s="0" t="s">
        <v>19</v>
      </c>
      <c r="D10" s="0" t="s">
        <v>13</v>
      </c>
      <c r="E10" s="0" t="n">
        <v>3</v>
      </c>
      <c r="F10" s="108" t="n">
        <v>0.333587962962963</v>
      </c>
      <c r="G10" s="0" t="s">
        <v>14</v>
      </c>
      <c r="H10" s="0" t="n">
        <v>8</v>
      </c>
      <c r="I10" s="0" t="n">
        <v>24</v>
      </c>
      <c r="J10" s="0" t="s">
        <v>45</v>
      </c>
      <c r="K10" s="0" t="s">
        <v>42</v>
      </c>
      <c r="L10" s="107" t="n">
        <v>2</v>
      </c>
    </row>
    <row r="11" customFormat="false" ht="12.8" hidden="false" customHeight="false" outlineLevel="0" collapsed="false">
      <c r="A11" s="0" t="n">
        <v>10</v>
      </c>
      <c r="B11" s="107" t="n">
        <v>42342</v>
      </c>
      <c r="C11" s="0" t="s">
        <v>12</v>
      </c>
      <c r="D11" s="0" t="s">
        <v>24</v>
      </c>
      <c r="E11" s="0" t="n">
        <v>5</v>
      </c>
      <c r="F11" s="108" t="n">
        <v>0.333622685185185</v>
      </c>
      <c r="G11" s="0" t="s">
        <v>14</v>
      </c>
      <c r="H11" s="0" t="n">
        <v>16</v>
      </c>
      <c r="I11" s="0" t="n">
        <v>80</v>
      </c>
      <c r="J11" s="0" t="s">
        <v>41</v>
      </c>
      <c r="K11" s="0" t="s">
        <v>42</v>
      </c>
      <c r="L11" s="107" t="n">
        <v>6</v>
      </c>
    </row>
    <row r="12" customFormat="false" ht="12.8" hidden="false" customHeight="false" outlineLevel="0" collapsed="false">
      <c r="A12" s="0" t="n">
        <v>11</v>
      </c>
      <c r="B12" s="107" t="n">
        <v>42350</v>
      </c>
      <c r="C12" s="0" t="s">
        <v>17</v>
      </c>
      <c r="D12" s="0" t="s">
        <v>25</v>
      </c>
      <c r="E12" s="0" t="n">
        <v>5</v>
      </c>
      <c r="F12" s="108" t="n">
        <v>0.333634259259259</v>
      </c>
      <c r="G12" s="0" t="s">
        <v>14</v>
      </c>
      <c r="H12" s="0" t="n">
        <v>8</v>
      </c>
      <c r="I12" s="0" t="n">
        <v>40</v>
      </c>
      <c r="J12" s="0" t="s">
        <v>44</v>
      </c>
      <c r="K12" s="0" t="s">
        <v>42</v>
      </c>
      <c r="L12" s="107" t="n">
        <v>7</v>
      </c>
    </row>
    <row r="13" customFormat="false" ht="12.8" hidden="false" customHeight="false" outlineLevel="0" collapsed="false">
      <c r="A13" s="0" t="n">
        <v>12</v>
      </c>
      <c r="B13" s="107" t="n">
        <v>42347</v>
      </c>
      <c r="C13" s="0" t="s">
        <v>19</v>
      </c>
      <c r="D13" s="0" t="s">
        <v>22</v>
      </c>
      <c r="E13" s="0" t="n">
        <v>4</v>
      </c>
      <c r="F13" s="108" t="n">
        <v>0.333645833333333</v>
      </c>
      <c r="G13" s="0" t="s">
        <v>14</v>
      </c>
      <c r="H13" s="0" t="n">
        <v>16</v>
      </c>
      <c r="I13" s="0" t="n">
        <v>64</v>
      </c>
      <c r="J13" s="0" t="s">
        <v>45</v>
      </c>
      <c r="K13" s="0" t="s">
        <v>42</v>
      </c>
      <c r="L13" s="107" t="n">
        <v>4</v>
      </c>
    </row>
    <row r="14" customFormat="false" ht="12.8" hidden="false" customHeight="false" outlineLevel="0" collapsed="false">
      <c r="A14" s="0" t="n">
        <v>13</v>
      </c>
      <c r="B14" s="107" t="n">
        <v>42353</v>
      </c>
      <c r="C14" s="0" t="s">
        <v>19</v>
      </c>
      <c r="D14" s="0" t="s">
        <v>24</v>
      </c>
      <c r="E14" s="0" t="n">
        <v>2</v>
      </c>
      <c r="F14" s="108" t="n">
        <v>0.333668981481481</v>
      </c>
      <c r="G14" s="0" t="s">
        <v>14</v>
      </c>
      <c r="H14" s="0" t="n">
        <v>16</v>
      </c>
      <c r="I14" s="0" t="n">
        <v>32</v>
      </c>
      <c r="J14" s="0" t="s">
        <v>45</v>
      </c>
      <c r="K14" s="0" t="s">
        <v>42</v>
      </c>
      <c r="L14" s="107" t="n">
        <v>3</v>
      </c>
    </row>
    <row r="15" customFormat="false" ht="12.8" hidden="false" customHeight="false" outlineLevel="0" collapsed="false">
      <c r="A15" s="0" t="n">
        <v>14</v>
      </c>
      <c r="B15" s="107" t="n">
        <v>42349</v>
      </c>
      <c r="C15" s="0" t="s">
        <v>12</v>
      </c>
      <c r="D15" s="0" t="s">
        <v>23</v>
      </c>
      <c r="E15" s="0" t="n">
        <v>5</v>
      </c>
      <c r="F15" s="108" t="n">
        <v>0.333715277777778</v>
      </c>
      <c r="G15" s="0" t="s">
        <v>14</v>
      </c>
      <c r="H15" s="0" t="n">
        <v>8</v>
      </c>
      <c r="I15" s="0" t="n">
        <v>40</v>
      </c>
      <c r="J15" s="0" t="s">
        <v>41</v>
      </c>
      <c r="K15" s="0" t="s">
        <v>42</v>
      </c>
      <c r="L15" s="107" t="n">
        <v>6</v>
      </c>
    </row>
    <row r="16" customFormat="false" ht="12.8" hidden="false" customHeight="false" outlineLevel="0" collapsed="false">
      <c r="A16" s="0" t="n">
        <v>15</v>
      </c>
      <c r="B16" s="107" t="n">
        <v>42343</v>
      </c>
      <c r="C16" s="0" t="s">
        <v>20</v>
      </c>
      <c r="D16" s="0" t="s">
        <v>23</v>
      </c>
      <c r="E16" s="0" t="n">
        <v>4</v>
      </c>
      <c r="F16" s="108" t="n">
        <v>0.333715277777778</v>
      </c>
      <c r="G16" s="0" t="s">
        <v>14</v>
      </c>
      <c r="H16" s="0" t="n">
        <v>8</v>
      </c>
      <c r="I16" s="0" t="n">
        <v>32</v>
      </c>
      <c r="J16" s="0" t="s">
        <v>46</v>
      </c>
      <c r="K16" s="0" t="s">
        <v>42</v>
      </c>
      <c r="L16" s="107" t="n">
        <v>7</v>
      </c>
    </row>
    <row r="17" customFormat="false" ht="12.8" hidden="false" customHeight="false" outlineLevel="0" collapsed="false">
      <c r="A17" s="0" t="n">
        <v>16</v>
      </c>
      <c r="B17" s="107" t="n">
        <v>42345</v>
      </c>
      <c r="C17" s="0" t="s">
        <v>17</v>
      </c>
      <c r="D17" s="0" t="s">
        <v>26</v>
      </c>
      <c r="E17" s="0" t="n">
        <v>5</v>
      </c>
      <c r="F17" s="108" t="n">
        <v>0.333726851851852</v>
      </c>
      <c r="G17" s="0" t="s">
        <v>14</v>
      </c>
      <c r="H17" s="0" t="n">
        <v>12</v>
      </c>
      <c r="I17" s="0" t="n">
        <v>60</v>
      </c>
      <c r="J17" s="0" t="s">
        <v>44</v>
      </c>
      <c r="K17" s="0" t="s">
        <v>42</v>
      </c>
      <c r="L17" s="107" t="n">
        <v>2</v>
      </c>
    </row>
    <row r="18" customFormat="false" ht="12.8" hidden="false" customHeight="false" outlineLevel="0" collapsed="false">
      <c r="A18" s="0" t="n">
        <v>17</v>
      </c>
      <c r="B18" s="107" t="n">
        <v>42346</v>
      </c>
      <c r="C18" s="0" t="s">
        <v>19</v>
      </c>
      <c r="D18" s="0" t="s">
        <v>23</v>
      </c>
      <c r="E18" s="0" t="n">
        <v>5</v>
      </c>
      <c r="F18" s="108" t="n">
        <v>0.333738425925926</v>
      </c>
      <c r="G18" s="0" t="s">
        <v>14</v>
      </c>
      <c r="H18" s="0" t="n">
        <v>8</v>
      </c>
      <c r="I18" s="0" t="n">
        <v>40</v>
      </c>
      <c r="J18" s="0" t="s">
        <v>45</v>
      </c>
      <c r="K18" s="0" t="s">
        <v>42</v>
      </c>
      <c r="L18" s="107" t="n">
        <v>3</v>
      </c>
    </row>
    <row r="19" customFormat="false" ht="12.8" hidden="false" customHeight="false" outlineLevel="0" collapsed="false">
      <c r="A19" s="0" t="n">
        <v>18</v>
      </c>
      <c r="B19" s="107" t="n">
        <v>42352</v>
      </c>
      <c r="C19" s="0" t="s">
        <v>17</v>
      </c>
      <c r="D19" s="0" t="s">
        <v>21</v>
      </c>
      <c r="E19" s="0" t="n">
        <v>5</v>
      </c>
      <c r="F19" s="108" t="n">
        <v>0.333738425925926</v>
      </c>
      <c r="G19" s="0" t="s">
        <v>14</v>
      </c>
      <c r="H19" s="0" t="n">
        <v>16</v>
      </c>
      <c r="I19" s="0" t="n">
        <v>80</v>
      </c>
      <c r="J19" s="0" t="s">
        <v>44</v>
      </c>
      <c r="K19" s="0" t="s">
        <v>42</v>
      </c>
      <c r="L19" s="107" t="n">
        <v>2</v>
      </c>
    </row>
    <row r="20" customFormat="false" ht="12.8" hidden="false" customHeight="false" outlineLevel="0" collapsed="false">
      <c r="A20" s="0" t="n">
        <v>19</v>
      </c>
      <c r="B20" s="107" t="n">
        <v>42349</v>
      </c>
      <c r="C20" s="0" t="s">
        <v>20</v>
      </c>
      <c r="D20" s="0" t="s">
        <v>13</v>
      </c>
      <c r="E20" s="0" t="n">
        <v>5</v>
      </c>
      <c r="F20" s="108" t="n">
        <v>0.333738425925926</v>
      </c>
      <c r="G20" s="0" t="s">
        <v>14</v>
      </c>
      <c r="H20" s="0" t="n">
        <v>8</v>
      </c>
      <c r="I20" s="0" t="n">
        <v>40</v>
      </c>
      <c r="J20" s="0" t="s">
        <v>46</v>
      </c>
      <c r="K20" s="0" t="s">
        <v>42</v>
      </c>
      <c r="L20" s="107" t="n">
        <v>6</v>
      </c>
    </row>
    <row r="21" customFormat="false" ht="12.8" hidden="false" customHeight="false" outlineLevel="0" collapsed="false">
      <c r="A21" s="0" t="n">
        <v>20</v>
      </c>
      <c r="B21" s="107" t="n">
        <v>42349</v>
      </c>
      <c r="C21" s="0" t="s">
        <v>12</v>
      </c>
      <c r="D21" s="0" t="s">
        <v>13</v>
      </c>
      <c r="E21" s="0" t="n">
        <v>2</v>
      </c>
      <c r="F21" s="108" t="n">
        <v>0.33375</v>
      </c>
      <c r="G21" s="0" t="s">
        <v>14</v>
      </c>
      <c r="H21" s="0" t="n">
        <v>8</v>
      </c>
      <c r="I21" s="0" t="n">
        <v>16</v>
      </c>
      <c r="J21" s="0" t="s">
        <v>41</v>
      </c>
      <c r="K21" s="0" t="s">
        <v>42</v>
      </c>
      <c r="L21" s="107" t="n">
        <v>6</v>
      </c>
    </row>
    <row r="22" customFormat="false" ht="12.8" hidden="false" customHeight="false" outlineLevel="0" collapsed="false">
      <c r="A22" s="0" t="n">
        <v>21</v>
      </c>
      <c r="B22" s="107" t="n">
        <v>42344</v>
      </c>
      <c r="C22" s="0" t="s">
        <v>17</v>
      </c>
      <c r="D22" s="0" t="s">
        <v>27</v>
      </c>
      <c r="E22" s="0" t="n">
        <v>3</v>
      </c>
      <c r="F22" s="108" t="n">
        <v>0.333761574074074</v>
      </c>
      <c r="G22" s="0" t="s">
        <v>14</v>
      </c>
      <c r="H22" s="0" t="n">
        <v>16</v>
      </c>
      <c r="I22" s="0" t="n">
        <v>48</v>
      </c>
      <c r="J22" s="0" t="s">
        <v>44</v>
      </c>
      <c r="K22" s="0" t="s">
        <v>42</v>
      </c>
      <c r="L22" s="107" t="n">
        <v>1</v>
      </c>
    </row>
    <row r="23" customFormat="false" ht="12.8" hidden="false" customHeight="false" outlineLevel="0" collapsed="false">
      <c r="A23" s="0" t="n">
        <v>22</v>
      </c>
      <c r="B23" s="107" t="n">
        <v>42352</v>
      </c>
      <c r="C23" s="0" t="s">
        <v>20</v>
      </c>
      <c r="D23" s="0" t="s">
        <v>28</v>
      </c>
      <c r="E23" s="0" t="n">
        <v>5</v>
      </c>
      <c r="F23" s="108" t="n">
        <v>0.333796296296296</v>
      </c>
      <c r="G23" s="0" t="s">
        <v>14</v>
      </c>
      <c r="H23" s="0" t="n">
        <v>12</v>
      </c>
      <c r="I23" s="0" t="n">
        <v>60</v>
      </c>
      <c r="J23" s="0" t="s">
        <v>46</v>
      </c>
      <c r="K23" s="0" t="s">
        <v>42</v>
      </c>
      <c r="L23" s="107" t="n">
        <v>2</v>
      </c>
    </row>
    <row r="24" customFormat="false" ht="12.8" hidden="false" customHeight="false" outlineLevel="0" collapsed="false">
      <c r="A24" s="0" t="n">
        <v>23</v>
      </c>
      <c r="B24" s="107" t="n">
        <v>42352</v>
      </c>
      <c r="C24" s="0" t="s">
        <v>19</v>
      </c>
      <c r="D24" s="0" t="s">
        <v>21</v>
      </c>
      <c r="E24" s="0" t="n">
        <v>2</v>
      </c>
      <c r="F24" s="108" t="n">
        <v>0.333854166666667</v>
      </c>
      <c r="G24" s="0" t="s">
        <v>14</v>
      </c>
      <c r="H24" s="0" t="n">
        <v>16</v>
      </c>
      <c r="I24" s="0" t="n">
        <v>32</v>
      </c>
      <c r="J24" s="0" t="s">
        <v>45</v>
      </c>
      <c r="K24" s="0" t="s">
        <v>42</v>
      </c>
      <c r="L24" s="107" t="n">
        <v>2</v>
      </c>
    </row>
    <row r="25" customFormat="false" ht="12.8" hidden="false" customHeight="false" outlineLevel="0" collapsed="false">
      <c r="A25" s="0" t="n">
        <v>24</v>
      </c>
      <c r="B25" s="107" t="n">
        <v>42346</v>
      </c>
      <c r="C25" s="0" t="s">
        <v>15</v>
      </c>
      <c r="D25" s="0" t="s">
        <v>29</v>
      </c>
      <c r="E25" s="0" t="n">
        <v>3</v>
      </c>
      <c r="F25" s="108" t="n">
        <v>0.333854166666667</v>
      </c>
      <c r="G25" s="0" t="s">
        <v>14</v>
      </c>
      <c r="H25" s="0" t="n">
        <v>12</v>
      </c>
      <c r="I25" s="0" t="n">
        <v>36</v>
      </c>
      <c r="J25" s="0" t="s">
        <v>43</v>
      </c>
      <c r="K25" s="0" t="s">
        <v>42</v>
      </c>
      <c r="L25" s="107" t="n">
        <v>3</v>
      </c>
    </row>
    <row r="26" customFormat="false" ht="12.8" hidden="false" customHeight="false" outlineLevel="0" collapsed="false">
      <c r="A26" s="0" t="n">
        <v>25</v>
      </c>
      <c r="B26" s="107" t="n">
        <v>42347</v>
      </c>
      <c r="C26" s="0" t="s">
        <v>17</v>
      </c>
      <c r="D26" s="0" t="s">
        <v>30</v>
      </c>
      <c r="E26" s="0" t="n">
        <v>5</v>
      </c>
      <c r="F26" s="108" t="n">
        <v>0.333888888888889</v>
      </c>
      <c r="G26" s="0" t="s">
        <v>14</v>
      </c>
      <c r="H26" s="0" t="n">
        <v>12</v>
      </c>
      <c r="I26" s="0" t="n">
        <v>60</v>
      </c>
      <c r="J26" s="0" t="s">
        <v>44</v>
      </c>
      <c r="K26" s="0" t="s">
        <v>42</v>
      </c>
      <c r="L26" s="107" t="n">
        <v>4</v>
      </c>
    </row>
    <row r="27" customFormat="false" ht="12.8" hidden="false" customHeight="false" outlineLevel="0" collapsed="false">
      <c r="A27" s="0" t="n">
        <v>26</v>
      </c>
      <c r="B27" s="107" t="n">
        <v>42342</v>
      </c>
      <c r="C27" s="0" t="s">
        <v>12</v>
      </c>
      <c r="D27" s="0" t="s">
        <v>31</v>
      </c>
      <c r="E27" s="0" t="n">
        <v>3</v>
      </c>
      <c r="F27" s="108" t="n">
        <v>0.333900462962963</v>
      </c>
      <c r="G27" s="0" t="s">
        <v>14</v>
      </c>
      <c r="H27" s="0" t="n">
        <v>16</v>
      </c>
      <c r="I27" s="0" t="n">
        <v>48</v>
      </c>
      <c r="J27" s="0" t="s">
        <v>41</v>
      </c>
      <c r="K27" s="0" t="s">
        <v>42</v>
      </c>
      <c r="L27" s="107" t="n">
        <v>6</v>
      </c>
    </row>
    <row r="28" customFormat="false" ht="12.8" hidden="false" customHeight="false" outlineLevel="0" collapsed="false">
      <c r="A28" s="0" t="n">
        <v>27</v>
      </c>
      <c r="B28" s="107" t="n">
        <v>42347</v>
      </c>
      <c r="C28" s="0" t="s">
        <v>15</v>
      </c>
      <c r="D28" s="0" t="s">
        <v>25</v>
      </c>
      <c r="E28" s="0" t="n">
        <v>4</v>
      </c>
      <c r="F28" s="108" t="n">
        <v>0.333900462962963</v>
      </c>
      <c r="G28" s="0" t="s">
        <v>14</v>
      </c>
      <c r="H28" s="0" t="n">
        <v>8</v>
      </c>
      <c r="I28" s="0" t="n">
        <v>32</v>
      </c>
      <c r="J28" s="0" t="s">
        <v>43</v>
      </c>
      <c r="K28" s="0" t="s">
        <v>42</v>
      </c>
      <c r="L28" s="107" t="n">
        <v>4</v>
      </c>
    </row>
    <row r="29" customFormat="false" ht="12.8" hidden="false" customHeight="false" outlineLevel="0" collapsed="false">
      <c r="A29" s="0" t="n">
        <v>28</v>
      </c>
      <c r="B29" s="107" t="n">
        <v>42341</v>
      </c>
      <c r="C29" s="0" t="s">
        <v>12</v>
      </c>
      <c r="D29" s="0" t="s">
        <v>22</v>
      </c>
      <c r="E29" s="0" t="n">
        <v>1</v>
      </c>
      <c r="F29" s="108" t="n">
        <v>0.333935185185185</v>
      </c>
      <c r="G29" s="0" t="s">
        <v>14</v>
      </c>
      <c r="H29" s="0" t="n">
        <v>16</v>
      </c>
      <c r="I29" s="0" t="n">
        <v>16</v>
      </c>
      <c r="J29" s="0" t="s">
        <v>41</v>
      </c>
      <c r="K29" s="0" t="s">
        <v>42</v>
      </c>
      <c r="L29" s="107" t="n">
        <v>5</v>
      </c>
    </row>
    <row r="30" customFormat="false" ht="12.8" hidden="false" customHeight="false" outlineLevel="0" collapsed="false">
      <c r="A30" s="0" t="n">
        <v>29</v>
      </c>
      <c r="B30" s="107" t="n">
        <v>42352</v>
      </c>
      <c r="C30" s="0" t="s">
        <v>15</v>
      </c>
      <c r="D30" s="0" t="s">
        <v>31</v>
      </c>
      <c r="E30" s="0" t="n">
        <v>2</v>
      </c>
      <c r="F30" s="108" t="n">
        <v>0.333981481481482</v>
      </c>
      <c r="G30" s="0" t="s">
        <v>14</v>
      </c>
      <c r="H30" s="0" t="n">
        <v>16</v>
      </c>
      <c r="I30" s="0" t="n">
        <v>32</v>
      </c>
      <c r="J30" s="0" t="s">
        <v>43</v>
      </c>
      <c r="K30" s="0" t="s">
        <v>42</v>
      </c>
      <c r="L30" s="107" t="n">
        <v>2</v>
      </c>
    </row>
    <row r="31" customFormat="false" ht="12.8" hidden="false" customHeight="false" outlineLevel="0" collapsed="false">
      <c r="A31" s="0" t="n">
        <v>30</v>
      </c>
      <c r="B31" s="107" t="n">
        <v>42344</v>
      </c>
      <c r="C31" s="0" t="s">
        <v>17</v>
      </c>
      <c r="D31" s="0" t="s">
        <v>32</v>
      </c>
      <c r="E31" s="0" t="n">
        <v>4</v>
      </c>
      <c r="F31" s="108" t="n">
        <v>0.333981481481482</v>
      </c>
      <c r="G31" s="0" t="s">
        <v>14</v>
      </c>
      <c r="H31" s="0" t="n">
        <v>8</v>
      </c>
      <c r="I31" s="0" t="n">
        <v>32</v>
      </c>
      <c r="J31" s="0" t="s">
        <v>44</v>
      </c>
      <c r="K31" s="0" t="s">
        <v>42</v>
      </c>
      <c r="L31" s="107" t="n">
        <v>1</v>
      </c>
    </row>
    <row r="32" customFormat="false" ht="12.8" hidden="false" customHeight="false" outlineLevel="0" collapsed="false">
      <c r="A32" s="0" t="n">
        <v>31</v>
      </c>
      <c r="B32" s="107" t="n">
        <v>42341</v>
      </c>
      <c r="C32" s="0" t="s">
        <v>17</v>
      </c>
      <c r="D32" s="0" t="s">
        <v>23</v>
      </c>
      <c r="E32" s="0" t="n">
        <v>3</v>
      </c>
      <c r="F32" s="108" t="n">
        <v>0.333993055555556</v>
      </c>
      <c r="G32" s="0" t="s">
        <v>14</v>
      </c>
      <c r="H32" s="0" t="n">
        <v>8</v>
      </c>
      <c r="I32" s="0" t="n">
        <v>24</v>
      </c>
      <c r="J32" s="0" t="s">
        <v>44</v>
      </c>
      <c r="K32" s="0" t="s">
        <v>42</v>
      </c>
      <c r="L32" s="107" t="n">
        <v>5</v>
      </c>
    </row>
    <row r="33" customFormat="false" ht="12.8" hidden="false" customHeight="false" outlineLevel="0" collapsed="false">
      <c r="A33" s="0" t="n">
        <v>32</v>
      </c>
      <c r="B33" s="107" t="n">
        <v>42343</v>
      </c>
      <c r="C33" s="0" t="s">
        <v>15</v>
      </c>
      <c r="D33" s="0" t="s">
        <v>30</v>
      </c>
      <c r="E33" s="0" t="n">
        <v>2</v>
      </c>
      <c r="F33" s="108" t="n">
        <v>0.333993055555556</v>
      </c>
      <c r="G33" s="0" t="s">
        <v>14</v>
      </c>
      <c r="H33" s="0" t="n">
        <v>12</v>
      </c>
      <c r="I33" s="0" t="n">
        <v>24</v>
      </c>
      <c r="J33" s="0" t="s">
        <v>43</v>
      </c>
      <c r="K33" s="0" t="s">
        <v>42</v>
      </c>
      <c r="L33" s="107" t="n">
        <v>7</v>
      </c>
    </row>
    <row r="34" customFormat="false" ht="12.8" hidden="false" customHeight="false" outlineLevel="0" collapsed="false">
      <c r="A34" s="0" t="n">
        <v>33</v>
      </c>
      <c r="B34" s="107" t="n">
        <v>42351</v>
      </c>
      <c r="C34" s="0" t="s">
        <v>19</v>
      </c>
      <c r="D34" s="0" t="s">
        <v>16</v>
      </c>
      <c r="E34" s="0" t="n">
        <v>4</v>
      </c>
      <c r="F34" s="108" t="n">
        <v>0.334027777777778</v>
      </c>
      <c r="G34" s="0" t="s">
        <v>14</v>
      </c>
      <c r="H34" s="0" t="n">
        <v>8</v>
      </c>
      <c r="I34" s="0" t="n">
        <v>32</v>
      </c>
      <c r="J34" s="0" t="s">
        <v>45</v>
      </c>
      <c r="K34" s="0" t="s">
        <v>42</v>
      </c>
      <c r="L34" s="107" t="n">
        <v>1</v>
      </c>
    </row>
    <row r="35" customFormat="false" ht="12.8" hidden="false" customHeight="false" outlineLevel="0" collapsed="false">
      <c r="A35" s="0" t="n">
        <v>34</v>
      </c>
      <c r="B35" s="107" t="n">
        <v>42351</v>
      </c>
      <c r="C35" s="0" t="s">
        <v>12</v>
      </c>
      <c r="D35" s="0" t="s">
        <v>29</v>
      </c>
      <c r="E35" s="0" t="n">
        <v>4</v>
      </c>
      <c r="F35" s="108" t="n">
        <v>0.334039351851852</v>
      </c>
      <c r="G35" s="0" t="s">
        <v>14</v>
      </c>
      <c r="H35" s="0" t="n">
        <v>12</v>
      </c>
      <c r="I35" s="0" t="n">
        <v>48</v>
      </c>
      <c r="J35" s="0" t="s">
        <v>41</v>
      </c>
      <c r="K35" s="0" t="s">
        <v>42</v>
      </c>
      <c r="L35" s="107" t="n">
        <v>1</v>
      </c>
    </row>
    <row r="36" customFormat="false" ht="12.8" hidden="false" customHeight="false" outlineLevel="0" collapsed="false">
      <c r="A36" s="0" t="n">
        <v>35</v>
      </c>
      <c r="B36" s="107" t="n">
        <v>42342</v>
      </c>
      <c r="C36" s="0" t="s">
        <v>19</v>
      </c>
      <c r="D36" s="0" t="s">
        <v>30</v>
      </c>
      <c r="E36" s="0" t="n">
        <v>2</v>
      </c>
      <c r="F36" s="108" t="n">
        <v>0.334050925925926</v>
      </c>
      <c r="G36" s="0" t="s">
        <v>14</v>
      </c>
      <c r="H36" s="0" t="n">
        <v>12</v>
      </c>
      <c r="I36" s="0" t="n">
        <v>24</v>
      </c>
      <c r="J36" s="0" t="s">
        <v>45</v>
      </c>
      <c r="K36" s="0" t="s">
        <v>42</v>
      </c>
      <c r="L36" s="107" t="n">
        <v>6</v>
      </c>
    </row>
    <row r="37" customFormat="false" ht="12.8" hidden="false" customHeight="false" outlineLevel="0" collapsed="false">
      <c r="A37" s="0" t="n">
        <v>36</v>
      </c>
      <c r="B37" s="107" t="n">
        <v>42346</v>
      </c>
      <c r="C37" s="0" t="s">
        <v>15</v>
      </c>
      <c r="D37" s="0" t="s">
        <v>16</v>
      </c>
      <c r="E37" s="0" t="n">
        <v>2</v>
      </c>
      <c r="F37" s="108" t="n">
        <v>0.33412037037037</v>
      </c>
      <c r="G37" s="0" t="s">
        <v>14</v>
      </c>
      <c r="H37" s="0" t="n">
        <v>8</v>
      </c>
      <c r="I37" s="0" t="n">
        <v>16</v>
      </c>
      <c r="J37" s="0" t="s">
        <v>43</v>
      </c>
      <c r="K37" s="0" t="s">
        <v>42</v>
      </c>
      <c r="L37" s="107" t="n">
        <v>3</v>
      </c>
    </row>
    <row r="38" customFormat="false" ht="12.8" hidden="false" customHeight="false" outlineLevel="0" collapsed="false">
      <c r="A38" s="0" t="n">
        <v>37</v>
      </c>
      <c r="B38" s="107" t="n">
        <v>42349</v>
      </c>
      <c r="C38" s="0" t="s">
        <v>17</v>
      </c>
      <c r="D38" s="0" t="s">
        <v>28</v>
      </c>
      <c r="E38" s="0" t="n">
        <v>2</v>
      </c>
      <c r="F38" s="108" t="n">
        <v>0.334189814814815</v>
      </c>
      <c r="G38" s="0" t="s">
        <v>14</v>
      </c>
      <c r="H38" s="0" t="n">
        <v>12</v>
      </c>
      <c r="I38" s="0" t="n">
        <v>24</v>
      </c>
      <c r="J38" s="0" t="s">
        <v>44</v>
      </c>
      <c r="K38" s="0" t="s">
        <v>42</v>
      </c>
      <c r="L38" s="107" t="n">
        <v>6</v>
      </c>
    </row>
    <row r="39" customFormat="false" ht="12.8" hidden="false" customHeight="false" outlineLevel="0" collapsed="false">
      <c r="A39" s="0" t="n">
        <v>38</v>
      </c>
      <c r="B39" s="107" t="n">
        <v>42347</v>
      </c>
      <c r="C39" s="0" t="s">
        <v>17</v>
      </c>
      <c r="D39" s="0" t="s">
        <v>22</v>
      </c>
      <c r="E39" s="0" t="n">
        <v>2</v>
      </c>
      <c r="F39" s="108" t="n">
        <v>0.334212962962963</v>
      </c>
      <c r="G39" s="0" t="s">
        <v>14</v>
      </c>
      <c r="H39" s="0" t="n">
        <v>16</v>
      </c>
      <c r="I39" s="0" t="n">
        <v>32</v>
      </c>
      <c r="J39" s="0" t="s">
        <v>44</v>
      </c>
      <c r="K39" s="0" t="s">
        <v>42</v>
      </c>
      <c r="L39" s="107" t="n">
        <v>4</v>
      </c>
    </row>
    <row r="40" customFormat="false" ht="12.8" hidden="false" customHeight="false" outlineLevel="0" collapsed="false">
      <c r="A40" s="0" t="n">
        <v>39</v>
      </c>
      <c r="B40" s="107" t="n">
        <v>42352</v>
      </c>
      <c r="C40" s="0" t="s">
        <v>12</v>
      </c>
      <c r="D40" s="0" t="s">
        <v>33</v>
      </c>
      <c r="E40" s="0" t="n">
        <v>5</v>
      </c>
      <c r="F40" s="108" t="n">
        <v>0.334212962962963</v>
      </c>
      <c r="G40" s="0" t="s">
        <v>14</v>
      </c>
      <c r="H40" s="0" t="n">
        <v>16</v>
      </c>
      <c r="I40" s="0" t="n">
        <v>80</v>
      </c>
      <c r="J40" s="0" t="s">
        <v>41</v>
      </c>
      <c r="K40" s="0" t="s">
        <v>42</v>
      </c>
      <c r="L40" s="107" t="n">
        <v>2</v>
      </c>
    </row>
    <row r="41" customFormat="false" ht="12.8" hidden="false" customHeight="false" outlineLevel="0" collapsed="false">
      <c r="A41" s="0" t="n">
        <v>40</v>
      </c>
      <c r="B41" s="107" t="n">
        <v>42343</v>
      </c>
      <c r="C41" s="0" t="s">
        <v>17</v>
      </c>
      <c r="D41" s="0" t="s">
        <v>32</v>
      </c>
      <c r="E41" s="0" t="n">
        <v>4</v>
      </c>
      <c r="F41" s="108" t="n">
        <v>0.334224537037037</v>
      </c>
      <c r="G41" s="0" t="s">
        <v>14</v>
      </c>
      <c r="H41" s="0" t="n">
        <v>8</v>
      </c>
      <c r="I41" s="0" t="n">
        <v>32</v>
      </c>
      <c r="J41" s="0" t="s">
        <v>44</v>
      </c>
      <c r="K41" s="0" t="s">
        <v>42</v>
      </c>
      <c r="L41" s="107" t="n">
        <v>7</v>
      </c>
    </row>
    <row r="42" customFormat="false" ht="12.8" hidden="false" customHeight="false" outlineLevel="0" collapsed="false">
      <c r="A42" s="0" t="n">
        <v>41</v>
      </c>
      <c r="B42" s="107" t="n">
        <v>42343</v>
      </c>
      <c r="C42" s="0" t="s">
        <v>17</v>
      </c>
      <c r="D42" s="0" t="s">
        <v>29</v>
      </c>
      <c r="E42" s="0" t="n">
        <v>2</v>
      </c>
      <c r="F42" s="108" t="n">
        <v>0.334236111111111</v>
      </c>
      <c r="G42" s="0" t="s">
        <v>14</v>
      </c>
      <c r="H42" s="0" t="n">
        <v>12</v>
      </c>
      <c r="I42" s="0" t="n">
        <v>24</v>
      </c>
      <c r="J42" s="0" t="s">
        <v>44</v>
      </c>
      <c r="K42" s="0" t="s">
        <v>42</v>
      </c>
      <c r="L42" s="107" t="n">
        <v>7</v>
      </c>
    </row>
    <row r="43" customFormat="false" ht="12.8" hidden="false" customHeight="false" outlineLevel="0" collapsed="false">
      <c r="A43" s="0" t="n">
        <v>42</v>
      </c>
      <c r="B43" s="107" t="n">
        <v>42348</v>
      </c>
      <c r="C43" s="0" t="s">
        <v>19</v>
      </c>
      <c r="D43" s="0" t="s">
        <v>22</v>
      </c>
      <c r="E43" s="0" t="n">
        <v>5</v>
      </c>
      <c r="F43" s="108" t="n">
        <v>0.334259259259259</v>
      </c>
      <c r="G43" s="0" t="s">
        <v>14</v>
      </c>
      <c r="H43" s="0" t="n">
        <v>16</v>
      </c>
      <c r="I43" s="0" t="n">
        <v>80</v>
      </c>
      <c r="J43" s="0" t="s">
        <v>45</v>
      </c>
      <c r="K43" s="0" t="s">
        <v>42</v>
      </c>
      <c r="L43" s="107" t="n">
        <v>5</v>
      </c>
    </row>
    <row r="44" customFormat="false" ht="12.8" hidden="false" customHeight="false" outlineLevel="0" collapsed="false">
      <c r="A44" s="0" t="n">
        <v>43</v>
      </c>
      <c r="B44" s="107" t="n">
        <v>42350</v>
      </c>
      <c r="C44" s="0" t="s">
        <v>20</v>
      </c>
      <c r="D44" s="0" t="s">
        <v>32</v>
      </c>
      <c r="E44" s="0" t="n">
        <v>3</v>
      </c>
      <c r="F44" s="108" t="n">
        <v>0.334270833333333</v>
      </c>
      <c r="G44" s="0" t="s">
        <v>14</v>
      </c>
      <c r="H44" s="0" t="n">
        <v>8</v>
      </c>
      <c r="I44" s="0" t="n">
        <v>24</v>
      </c>
      <c r="J44" s="0" t="s">
        <v>46</v>
      </c>
      <c r="K44" s="0" t="s">
        <v>42</v>
      </c>
      <c r="L44" s="107" t="n">
        <v>7</v>
      </c>
    </row>
    <row r="45" customFormat="false" ht="12.8" hidden="false" customHeight="false" outlineLevel="0" collapsed="false">
      <c r="A45" s="0" t="n">
        <v>44</v>
      </c>
      <c r="B45" s="107" t="n">
        <v>42349</v>
      </c>
      <c r="C45" s="0" t="s">
        <v>19</v>
      </c>
      <c r="D45" s="0" t="s">
        <v>28</v>
      </c>
      <c r="E45" s="0" t="n">
        <v>5</v>
      </c>
      <c r="F45" s="108" t="n">
        <v>0.334282407407407</v>
      </c>
      <c r="G45" s="0" t="s">
        <v>14</v>
      </c>
      <c r="H45" s="0" t="n">
        <v>12</v>
      </c>
      <c r="I45" s="0" t="n">
        <v>60</v>
      </c>
      <c r="J45" s="0" t="s">
        <v>45</v>
      </c>
      <c r="K45" s="0" t="s">
        <v>42</v>
      </c>
      <c r="L45" s="107" t="n">
        <v>6</v>
      </c>
    </row>
    <row r="46" customFormat="false" ht="12.8" hidden="false" customHeight="false" outlineLevel="0" collapsed="false">
      <c r="A46" s="0" t="n">
        <v>45</v>
      </c>
      <c r="B46" s="107" t="n">
        <v>42348</v>
      </c>
      <c r="C46" s="0" t="s">
        <v>19</v>
      </c>
      <c r="D46" s="0" t="s">
        <v>22</v>
      </c>
      <c r="E46" s="0" t="n">
        <v>4</v>
      </c>
      <c r="F46" s="108" t="n">
        <v>0.334328703703704</v>
      </c>
      <c r="G46" s="0" t="s">
        <v>14</v>
      </c>
      <c r="H46" s="0" t="n">
        <v>16</v>
      </c>
      <c r="I46" s="0" t="n">
        <v>64</v>
      </c>
      <c r="J46" s="0" t="s">
        <v>45</v>
      </c>
      <c r="K46" s="0" t="s">
        <v>42</v>
      </c>
      <c r="L46" s="107" t="n">
        <v>5</v>
      </c>
    </row>
    <row r="47" customFormat="false" ht="12.8" hidden="false" customHeight="false" outlineLevel="0" collapsed="false">
      <c r="A47" s="0" t="n">
        <v>46</v>
      </c>
      <c r="B47" s="107" t="n">
        <v>42346</v>
      </c>
      <c r="C47" s="0" t="s">
        <v>17</v>
      </c>
      <c r="D47" s="0" t="s">
        <v>31</v>
      </c>
      <c r="E47" s="0" t="n">
        <v>5</v>
      </c>
      <c r="F47" s="108" t="n">
        <v>0.334351851851852</v>
      </c>
      <c r="G47" s="0" t="s">
        <v>14</v>
      </c>
      <c r="H47" s="0" t="n">
        <v>16</v>
      </c>
      <c r="I47" s="0" t="n">
        <v>80</v>
      </c>
      <c r="J47" s="0" t="s">
        <v>44</v>
      </c>
      <c r="K47" s="0" t="s">
        <v>42</v>
      </c>
      <c r="L47" s="107" t="n">
        <v>3</v>
      </c>
    </row>
    <row r="48" customFormat="false" ht="12.8" hidden="false" customHeight="false" outlineLevel="0" collapsed="false">
      <c r="A48" s="0" t="n">
        <v>47</v>
      </c>
      <c r="B48" s="107" t="n">
        <v>42347</v>
      </c>
      <c r="C48" s="0" t="s">
        <v>17</v>
      </c>
      <c r="D48" s="0" t="s">
        <v>25</v>
      </c>
      <c r="E48" s="0" t="n">
        <v>2</v>
      </c>
      <c r="F48" s="108" t="n">
        <v>0.334386574074074</v>
      </c>
      <c r="G48" s="0" t="s">
        <v>14</v>
      </c>
      <c r="H48" s="0" t="n">
        <v>8</v>
      </c>
      <c r="I48" s="0" t="n">
        <v>16</v>
      </c>
      <c r="J48" s="0" t="s">
        <v>44</v>
      </c>
      <c r="K48" s="0" t="s">
        <v>42</v>
      </c>
      <c r="L48" s="107" t="n">
        <v>4</v>
      </c>
    </row>
    <row r="49" customFormat="false" ht="12.8" hidden="false" customHeight="false" outlineLevel="0" collapsed="false">
      <c r="A49" s="0" t="n">
        <v>48</v>
      </c>
      <c r="B49" s="107" t="n">
        <v>42345</v>
      </c>
      <c r="C49" s="0" t="s">
        <v>17</v>
      </c>
      <c r="D49" s="0" t="s">
        <v>32</v>
      </c>
      <c r="E49" s="0" t="n">
        <v>2</v>
      </c>
      <c r="F49" s="108" t="n">
        <v>0.334398148148148</v>
      </c>
      <c r="G49" s="0" t="s">
        <v>14</v>
      </c>
      <c r="H49" s="0" t="n">
        <v>8</v>
      </c>
      <c r="I49" s="0" t="n">
        <v>16</v>
      </c>
      <c r="J49" s="0" t="s">
        <v>44</v>
      </c>
      <c r="K49" s="0" t="s">
        <v>42</v>
      </c>
      <c r="L49" s="107" t="n">
        <v>2</v>
      </c>
    </row>
    <row r="50" customFormat="false" ht="12.8" hidden="false" customHeight="false" outlineLevel="0" collapsed="false">
      <c r="A50" s="0" t="n">
        <v>49</v>
      </c>
      <c r="B50" s="107" t="n">
        <v>42350</v>
      </c>
      <c r="C50" s="0" t="s">
        <v>17</v>
      </c>
      <c r="D50" s="0" t="s">
        <v>22</v>
      </c>
      <c r="E50" s="0" t="n">
        <v>1</v>
      </c>
      <c r="F50" s="108" t="n">
        <v>0.334421296296296</v>
      </c>
      <c r="G50" s="0" t="s">
        <v>14</v>
      </c>
      <c r="H50" s="0" t="n">
        <v>16</v>
      </c>
      <c r="I50" s="0" t="n">
        <v>16</v>
      </c>
      <c r="J50" s="0" t="s">
        <v>44</v>
      </c>
      <c r="K50" s="0" t="s">
        <v>42</v>
      </c>
      <c r="L50" s="107" t="n">
        <v>7</v>
      </c>
    </row>
    <row r="51" customFormat="false" ht="12.8" hidden="false" customHeight="false" outlineLevel="0" collapsed="false">
      <c r="A51" s="0" t="n">
        <v>50</v>
      </c>
      <c r="B51" s="107" t="n">
        <v>42344</v>
      </c>
      <c r="C51" s="0" t="s">
        <v>20</v>
      </c>
      <c r="D51" s="0" t="s">
        <v>18</v>
      </c>
      <c r="E51" s="0" t="n">
        <v>4</v>
      </c>
      <c r="F51" s="108" t="n">
        <v>0.334421296296296</v>
      </c>
      <c r="G51" s="0" t="s">
        <v>14</v>
      </c>
      <c r="H51" s="0" t="n">
        <v>16</v>
      </c>
      <c r="I51" s="0" t="n">
        <v>64</v>
      </c>
      <c r="J51" s="0" t="s">
        <v>46</v>
      </c>
      <c r="K51" s="0" t="s">
        <v>42</v>
      </c>
      <c r="L51" s="107" t="n">
        <v>1</v>
      </c>
    </row>
    <row r="52" customFormat="false" ht="12.8" hidden="false" customHeight="false" outlineLevel="0" collapsed="false">
      <c r="A52" s="0" t="n">
        <v>51</v>
      </c>
      <c r="B52" s="107" t="n">
        <v>42343</v>
      </c>
      <c r="C52" s="0" t="s">
        <v>15</v>
      </c>
      <c r="D52" s="0" t="s">
        <v>33</v>
      </c>
      <c r="E52" s="0" t="n">
        <v>4</v>
      </c>
      <c r="F52" s="108" t="n">
        <v>0.33443287037037</v>
      </c>
      <c r="G52" s="0" t="s">
        <v>14</v>
      </c>
      <c r="H52" s="0" t="n">
        <v>16</v>
      </c>
      <c r="I52" s="0" t="n">
        <v>64</v>
      </c>
      <c r="J52" s="0" t="s">
        <v>43</v>
      </c>
      <c r="K52" s="0" t="s">
        <v>42</v>
      </c>
      <c r="L52" s="107" t="n">
        <v>7</v>
      </c>
    </row>
    <row r="53" customFormat="false" ht="12.8" hidden="false" customHeight="false" outlineLevel="0" collapsed="false">
      <c r="A53" s="0" t="n">
        <v>52</v>
      </c>
      <c r="B53" s="107" t="n">
        <v>42350</v>
      </c>
      <c r="C53" s="0" t="s">
        <v>19</v>
      </c>
      <c r="D53" s="0" t="s">
        <v>22</v>
      </c>
      <c r="E53" s="0" t="n">
        <v>1</v>
      </c>
      <c r="F53" s="108" t="n">
        <v>0.334444444444444</v>
      </c>
      <c r="G53" s="0" t="s">
        <v>14</v>
      </c>
      <c r="H53" s="0" t="n">
        <v>16</v>
      </c>
      <c r="I53" s="0" t="n">
        <v>16</v>
      </c>
      <c r="J53" s="0" t="s">
        <v>45</v>
      </c>
      <c r="K53" s="0" t="s">
        <v>42</v>
      </c>
      <c r="L53" s="107" t="n">
        <v>7</v>
      </c>
    </row>
    <row r="54" customFormat="false" ht="12.8" hidden="false" customHeight="false" outlineLevel="0" collapsed="false">
      <c r="A54" s="0" t="n">
        <v>53</v>
      </c>
      <c r="B54" s="107" t="n">
        <v>42352</v>
      </c>
      <c r="C54" s="0" t="s">
        <v>12</v>
      </c>
      <c r="D54" s="0" t="s">
        <v>22</v>
      </c>
      <c r="E54" s="0" t="n">
        <v>4</v>
      </c>
      <c r="F54" s="108" t="n">
        <v>0.334444444444444</v>
      </c>
      <c r="G54" s="0" t="s">
        <v>14</v>
      </c>
      <c r="H54" s="0" t="n">
        <v>16</v>
      </c>
      <c r="I54" s="0" t="n">
        <v>64</v>
      </c>
      <c r="J54" s="0" t="s">
        <v>41</v>
      </c>
      <c r="K54" s="0" t="s">
        <v>42</v>
      </c>
      <c r="L54" s="107" t="n">
        <v>2</v>
      </c>
    </row>
    <row r="55" customFormat="false" ht="12.8" hidden="false" customHeight="false" outlineLevel="0" collapsed="false">
      <c r="A55" s="0" t="n">
        <v>54</v>
      </c>
      <c r="B55" s="107" t="n">
        <v>42352</v>
      </c>
      <c r="C55" s="0" t="s">
        <v>12</v>
      </c>
      <c r="D55" s="0" t="s">
        <v>29</v>
      </c>
      <c r="E55" s="0" t="n">
        <v>2</v>
      </c>
      <c r="F55" s="108" t="n">
        <v>0.334456018518518</v>
      </c>
      <c r="G55" s="0" t="s">
        <v>14</v>
      </c>
      <c r="H55" s="0" t="n">
        <v>12</v>
      </c>
      <c r="I55" s="0" t="n">
        <v>24</v>
      </c>
      <c r="J55" s="0" t="s">
        <v>41</v>
      </c>
      <c r="K55" s="0" t="s">
        <v>42</v>
      </c>
      <c r="L55" s="107" t="n">
        <v>2</v>
      </c>
    </row>
    <row r="56" customFormat="false" ht="12.8" hidden="false" customHeight="false" outlineLevel="0" collapsed="false">
      <c r="A56" s="0" t="n">
        <v>55</v>
      </c>
      <c r="B56" s="107" t="n">
        <v>42346</v>
      </c>
      <c r="C56" s="0" t="s">
        <v>19</v>
      </c>
      <c r="D56" s="0" t="s">
        <v>30</v>
      </c>
      <c r="E56" s="0" t="n">
        <v>5</v>
      </c>
      <c r="F56" s="108" t="n">
        <v>0.334456018518518</v>
      </c>
      <c r="G56" s="0" t="s">
        <v>14</v>
      </c>
      <c r="H56" s="0" t="n">
        <v>12</v>
      </c>
      <c r="I56" s="0" t="n">
        <v>60</v>
      </c>
      <c r="J56" s="0" t="s">
        <v>45</v>
      </c>
      <c r="K56" s="0" t="s">
        <v>42</v>
      </c>
      <c r="L56" s="107" t="n">
        <v>3</v>
      </c>
    </row>
    <row r="57" customFormat="false" ht="12.8" hidden="false" customHeight="false" outlineLevel="0" collapsed="false">
      <c r="A57" s="0" t="n">
        <v>56</v>
      </c>
      <c r="B57" s="107" t="n">
        <v>42341</v>
      </c>
      <c r="C57" s="0" t="s">
        <v>20</v>
      </c>
      <c r="D57" s="0" t="s">
        <v>24</v>
      </c>
      <c r="E57" s="0" t="n">
        <v>5</v>
      </c>
      <c r="F57" s="108" t="n">
        <v>0.334479166666667</v>
      </c>
      <c r="G57" s="0" t="s">
        <v>14</v>
      </c>
      <c r="H57" s="0" t="n">
        <v>16</v>
      </c>
      <c r="I57" s="0" t="n">
        <v>80</v>
      </c>
      <c r="J57" s="0" t="s">
        <v>46</v>
      </c>
      <c r="K57" s="0" t="s">
        <v>42</v>
      </c>
      <c r="L57" s="107" t="n">
        <v>5</v>
      </c>
    </row>
    <row r="58" customFormat="false" ht="12.8" hidden="false" customHeight="false" outlineLevel="0" collapsed="false">
      <c r="A58" s="0" t="n">
        <v>57</v>
      </c>
      <c r="B58" s="107" t="n">
        <v>42343</v>
      </c>
      <c r="C58" s="0" t="s">
        <v>20</v>
      </c>
      <c r="D58" s="0" t="s">
        <v>27</v>
      </c>
      <c r="E58" s="0" t="n">
        <v>4</v>
      </c>
      <c r="F58" s="108" t="n">
        <v>0.334525462962963</v>
      </c>
      <c r="G58" s="0" t="s">
        <v>14</v>
      </c>
      <c r="H58" s="0" t="n">
        <v>16</v>
      </c>
      <c r="I58" s="0" t="n">
        <v>64</v>
      </c>
      <c r="J58" s="0" t="s">
        <v>46</v>
      </c>
      <c r="K58" s="0" t="s">
        <v>42</v>
      </c>
      <c r="L58" s="107" t="n">
        <v>7</v>
      </c>
    </row>
    <row r="59" customFormat="false" ht="12.8" hidden="false" customHeight="false" outlineLevel="0" collapsed="false">
      <c r="A59" s="0" t="n">
        <v>58</v>
      </c>
      <c r="B59" s="107" t="n">
        <v>42351</v>
      </c>
      <c r="C59" s="0" t="s">
        <v>20</v>
      </c>
      <c r="D59" s="0" t="s">
        <v>32</v>
      </c>
      <c r="E59" s="0" t="n">
        <v>5</v>
      </c>
      <c r="F59" s="108" t="n">
        <v>0.334537037037037</v>
      </c>
      <c r="G59" s="0" t="s">
        <v>14</v>
      </c>
      <c r="H59" s="0" t="n">
        <v>8</v>
      </c>
      <c r="I59" s="0" t="n">
        <v>40</v>
      </c>
      <c r="J59" s="0" t="s">
        <v>46</v>
      </c>
      <c r="K59" s="0" t="s">
        <v>42</v>
      </c>
      <c r="L59" s="107" t="n">
        <v>1</v>
      </c>
    </row>
    <row r="60" customFormat="false" ht="12.8" hidden="false" customHeight="false" outlineLevel="0" collapsed="false">
      <c r="A60" s="0" t="n">
        <v>59</v>
      </c>
      <c r="B60" s="107" t="n">
        <v>42347</v>
      </c>
      <c r="C60" s="0" t="s">
        <v>19</v>
      </c>
      <c r="D60" s="0" t="s">
        <v>13</v>
      </c>
      <c r="E60" s="0" t="n">
        <v>5</v>
      </c>
      <c r="F60" s="108" t="n">
        <v>0.334537037037037</v>
      </c>
      <c r="G60" s="0" t="s">
        <v>14</v>
      </c>
      <c r="H60" s="0" t="n">
        <v>8</v>
      </c>
      <c r="I60" s="0" t="n">
        <v>40</v>
      </c>
      <c r="J60" s="0" t="s">
        <v>45</v>
      </c>
      <c r="K60" s="0" t="s">
        <v>42</v>
      </c>
      <c r="L60" s="107" t="n">
        <v>4</v>
      </c>
    </row>
    <row r="61" customFormat="false" ht="12.8" hidden="false" customHeight="false" outlineLevel="0" collapsed="false">
      <c r="A61" s="0" t="n">
        <v>60</v>
      </c>
      <c r="B61" s="107" t="n">
        <v>42347</v>
      </c>
      <c r="C61" s="0" t="s">
        <v>20</v>
      </c>
      <c r="D61" s="0" t="s">
        <v>22</v>
      </c>
      <c r="E61" s="0" t="n">
        <v>3</v>
      </c>
      <c r="F61" s="108" t="n">
        <v>0.334560185185185</v>
      </c>
      <c r="G61" s="0" t="s">
        <v>14</v>
      </c>
      <c r="H61" s="0" t="n">
        <v>16</v>
      </c>
      <c r="I61" s="0" t="n">
        <v>48</v>
      </c>
      <c r="J61" s="0" t="s">
        <v>46</v>
      </c>
      <c r="K61" s="0" t="s">
        <v>42</v>
      </c>
      <c r="L61" s="107" t="n">
        <v>4</v>
      </c>
    </row>
    <row r="62" customFormat="false" ht="12.8" hidden="false" customHeight="false" outlineLevel="0" collapsed="false">
      <c r="A62" s="0" t="n">
        <v>61</v>
      </c>
      <c r="B62" s="107" t="n">
        <v>42349</v>
      </c>
      <c r="C62" s="0" t="s">
        <v>17</v>
      </c>
      <c r="D62" s="0" t="s">
        <v>29</v>
      </c>
      <c r="E62" s="0" t="n">
        <v>5</v>
      </c>
      <c r="F62" s="108" t="n">
        <v>0.334583333333333</v>
      </c>
      <c r="G62" s="0" t="s">
        <v>14</v>
      </c>
      <c r="H62" s="0" t="n">
        <v>12</v>
      </c>
      <c r="I62" s="0" t="n">
        <v>60</v>
      </c>
      <c r="J62" s="0" t="s">
        <v>44</v>
      </c>
      <c r="K62" s="0" t="s">
        <v>42</v>
      </c>
      <c r="L62" s="107" t="n">
        <v>6</v>
      </c>
    </row>
    <row r="63" customFormat="false" ht="12.8" hidden="false" customHeight="false" outlineLevel="0" collapsed="false">
      <c r="A63" s="0" t="n">
        <v>62</v>
      </c>
      <c r="B63" s="107" t="n">
        <v>42344</v>
      </c>
      <c r="C63" s="0" t="s">
        <v>19</v>
      </c>
      <c r="D63" s="0" t="s">
        <v>23</v>
      </c>
      <c r="E63" s="0" t="n">
        <v>5</v>
      </c>
      <c r="F63" s="108" t="n">
        <v>0.334594907407407</v>
      </c>
      <c r="G63" s="0" t="s">
        <v>14</v>
      </c>
      <c r="H63" s="0" t="n">
        <v>8</v>
      </c>
      <c r="I63" s="0" t="n">
        <v>40</v>
      </c>
      <c r="J63" s="0" t="s">
        <v>45</v>
      </c>
      <c r="K63" s="0" t="s">
        <v>42</v>
      </c>
      <c r="L63" s="107" t="n">
        <v>1</v>
      </c>
    </row>
    <row r="64" customFormat="false" ht="12.8" hidden="false" customHeight="false" outlineLevel="0" collapsed="false">
      <c r="A64" s="0" t="n">
        <v>63</v>
      </c>
      <c r="B64" s="107" t="n">
        <v>42349</v>
      </c>
      <c r="C64" s="0" t="s">
        <v>19</v>
      </c>
      <c r="D64" s="0" t="s">
        <v>23</v>
      </c>
      <c r="E64" s="0" t="n">
        <v>4</v>
      </c>
      <c r="F64" s="108" t="n">
        <v>0.33462962962963</v>
      </c>
      <c r="G64" s="0" t="s">
        <v>14</v>
      </c>
      <c r="H64" s="0" t="n">
        <v>8</v>
      </c>
      <c r="I64" s="0" t="n">
        <v>32</v>
      </c>
      <c r="J64" s="0" t="s">
        <v>45</v>
      </c>
      <c r="K64" s="0" t="s">
        <v>42</v>
      </c>
      <c r="L64" s="107" t="n">
        <v>6</v>
      </c>
    </row>
    <row r="65" customFormat="false" ht="12.8" hidden="false" customHeight="false" outlineLevel="0" collapsed="false">
      <c r="A65" s="0" t="n">
        <v>64</v>
      </c>
      <c r="B65" s="107" t="n">
        <v>42343</v>
      </c>
      <c r="C65" s="0" t="s">
        <v>19</v>
      </c>
      <c r="D65" s="0" t="s">
        <v>24</v>
      </c>
      <c r="E65" s="0" t="n">
        <v>2</v>
      </c>
      <c r="F65" s="108" t="n">
        <v>0.334652777777778</v>
      </c>
      <c r="G65" s="0" t="s">
        <v>14</v>
      </c>
      <c r="H65" s="0" t="n">
        <v>16</v>
      </c>
      <c r="I65" s="0" t="n">
        <v>32</v>
      </c>
      <c r="J65" s="0" t="s">
        <v>45</v>
      </c>
      <c r="K65" s="0" t="s">
        <v>42</v>
      </c>
      <c r="L65" s="107" t="n">
        <v>7</v>
      </c>
    </row>
    <row r="66" customFormat="false" ht="12.8" hidden="false" customHeight="false" outlineLevel="0" collapsed="false">
      <c r="A66" s="0" t="n">
        <v>65</v>
      </c>
      <c r="B66" s="107" t="n">
        <v>42352</v>
      </c>
      <c r="C66" s="0" t="s">
        <v>12</v>
      </c>
      <c r="D66" s="0" t="s">
        <v>25</v>
      </c>
      <c r="E66" s="0" t="n">
        <v>3</v>
      </c>
      <c r="F66" s="108" t="n">
        <v>0.334664351851852</v>
      </c>
      <c r="G66" s="0" t="s">
        <v>14</v>
      </c>
      <c r="H66" s="0" t="n">
        <v>8</v>
      </c>
      <c r="I66" s="0" t="n">
        <v>24</v>
      </c>
      <c r="J66" s="0" t="s">
        <v>41</v>
      </c>
      <c r="K66" s="0" t="s">
        <v>42</v>
      </c>
      <c r="L66" s="107" t="n">
        <v>2</v>
      </c>
    </row>
    <row r="67" customFormat="false" ht="12.8" hidden="false" customHeight="false" outlineLevel="0" collapsed="false">
      <c r="A67" s="0" t="n">
        <v>66</v>
      </c>
      <c r="B67" s="107" t="n">
        <v>42353</v>
      </c>
      <c r="C67" s="0" t="s">
        <v>15</v>
      </c>
      <c r="D67" s="0" t="s">
        <v>23</v>
      </c>
      <c r="E67" s="0" t="n">
        <v>4</v>
      </c>
      <c r="F67" s="108" t="n">
        <v>0.334675925925926</v>
      </c>
      <c r="G67" s="0" t="s">
        <v>14</v>
      </c>
      <c r="H67" s="0" t="n">
        <v>8</v>
      </c>
      <c r="I67" s="0" t="n">
        <v>32</v>
      </c>
      <c r="J67" s="0" t="s">
        <v>43</v>
      </c>
      <c r="K67" s="0" t="s">
        <v>42</v>
      </c>
      <c r="L67" s="107" t="n">
        <v>3</v>
      </c>
    </row>
    <row r="68" customFormat="false" ht="12.8" hidden="false" customHeight="false" outlineLevel="0" collapsed="false">
      <c r="A68" s="0" t="n">
        <v>67</v>
      </c>
      <c r="B68" s="107" t="n">
        <v>42348</v>
      </c>
      <c r="C68" s="0" t="s">
        <v>17</v>
      </c>
      <c r="D68" s="0" t="s">
        <v>32</v>
      </c>
      <c r="E68" s="0" t="n">
        <v>1</v>
      </c>
      <c r="F68" s="108" t="n">
        <v>0.334756944444444</v>
      </c>
      <c r="G68" s="0" t="s">
        <v>14</v>
      </c>
      <c r="H68" s="0" t="n">
        <v>8</v>
      </c>
      <c r="I68" s="0" t="n">
        <v>8</v>
      </c>
      <c r="J68" s="0" t="s">
        <v>44</v>
      </c>
      <c r="K68" s="0" t="s">
        <v>42</v>
      </c>
      <c r="L68" s="107" t="n">
        <v>5</v>
      </c>
    </row>
    <row r="69" customFormat="false" ht="12.8" hidden="false" customHeight="false" outlineLevel="0" collapsed="false">
      <c r="A69" s="0" t="n">
        <v>68</v>
      </c>
      <c r="B69" s="107" t="n">
        <v>42346</v>
      </c>
      <c r="C69" s="0" t="s">
        <v>15</v>
      </c>
      <c r="D69" s="0" t="s">
        <v>29</v>
      </c>
      <c r="E69" s="0" t="n">
        <v>1</v>
      </c>
      <c r="F69" s="108" t="n">
        <v>0.334756944444444</v>
      </c>
      <c r="G69" s="0" t="s">
        <v>14</v>
      </c>
      <c r="H69" s="0" t="n">
        <v>12</v>
      </c>
      <c r="I69" s="0" t="n">
        <v>12</v>
      </c>
      <c r="J69" s="0" t="s">
        <v>43</v>
      </c>
      <c r="K69" s="0" t="s">
        <v>42</v>
      </c>
      <c r="L69" s="107" t="n">
        <v>3</v>
      </c>
    </row>
    <row r="70" customFormat="false" ht="12.8" hidden="false" customHeight="false" outlineLevel="0" collapsed="false">
      <c r="A70" s="0" t="n">
        <v>69</v>
      </c>
      <c r="B70" s="107" t="n">
        <v>42352</v>
      </c>
      <c r="C70" s="0" t="s">
        <v>17</v>
      </c>
      <c r="D70" s="0" t="s">
        <v>33</v>
      </c>
      <c r="E70" s="0" t="n">
        <v>3</v>
      </c>
      <c r="F70" s="108" t="n">
        <v>0.334768518518519</v>
      </c>
      <c r="G70" s="0" t="s">
        <v>14</v>
      </c>
      <c r="H70" s="0" t="n">
        <v>16</v>
      </c>
      <c r="I70" s="0" t="n">
        <v>48</v>
      </c>
      <c r="J70" s="0" t="s">
        <v>44</v>
      </c>
      <c r="K70" s="0" t="s">
        <v>42</v>
      </c>
      <c r="L70" s="107" t="n">
        <v>2</v>
      </c>
    </row>
    <row r="71" customFormat="false" ht="12.8" hidden="false" customHeight="false" outlineLevel="0" collapsed="false">
      <c r="A71" s="0" t="n">
        <v>70</v>
      </c>
      <c r="B71" s="107" t="n">
        <v>42341</v>
      </c>
      <c r="C71" s="0" t="s">
        <v>12</v>
      </c>
      <c r="D71" s="0" t="s">
        <v>26</v>
      </c>
      <c r="E71" s="0" t="n">
        <v>3</v>
      </c>
      <c r="F71" s="108" t="n">
        <v>0.334780092592593</v>
      </c>
      <c r="G71" s="0" t="s">
        <v>14</v>
      </c>
      <c r="H71" s="0" t="n">
        <v>12</v>
      </c>
      <c r="I71" s="0" t="n">
        <v>36</v>
      </c>
      <c r="J71" s="0" t="s">
        <v>41</v>
      </c>
      <c r="K71" s="0" t="s">
        <v>42</v>
      </c>
      <c r="L71" s="107" t="n">
        <v>5</v>
      </c>
    </row>
    <row r="72" customFormat="false" ht="12.8" hidden="false" customHeight="false" outlineLevel="0" collapsed="false">
      <c r="A72" s="0" t="n">
        <v>71</v>
      </c>
      <c r="B72" s="107" t="n">
        <v>42341</v>
      </c>
      <c r="C72" s="0" t="s">
        <v>20</v>
      </c>
      <c r="D72" s="0" t="s">
        <v>18</v>
      </c>
      <c r="E72" s="0" t="n">
        <v>1</v>
      </c>
      <c r="F72" s="108" t="n">
        <v>0.334791666666667</v>
      </c>
      <c r="G72" s="0" t="s">
        <v>14</v>
      </c>
      <c r="H72" s="0" t="n">
        <v>16</v>
      </c>
      <c r="I72" s="0" t="n">
        <v>16</v>
      </c>
      <c r="J72" s="0" t="s">
        <v>46</v>
      </c>
      <c r="K72" s="0" t="s">
        <v>42</v>
      </c>
      <c r="L72" s="107" t="n">
        <v>5</v>
      </c>
    </row>
    <row r="73" customFormat="false" ht="12.8" hidden="false" customHeight="false" outlineLevel="0" collapsed="false">
      <c r="A73" s="0" t="n">
        <v>72</v>
      </c>
      <c r="B73" s="107" t="n">
        <v>42348</v>
      </c>
      <c r="C73" s="0" t="s">
        <v>15</v>
      </c>
      <c r="D73" s="0" t="s">
        <v>33</v>
      </c>
      <c r="E73" s="0" t="n">
        <v>3</v>
      </c>
      <c r="F73" s="108" t="n">
        <v>0.334837962962963</v>
      </c>
      <c r="G73" s="0" t="s">
        <v>14</v>
      </c>
      <c r="H73" s="0" t="n">
        <v>16</v>
      </c>
      <c r="I73" s="0" t="n">
        <v>48</v>
      </c>
      <c r="J73" s="0" t="s">
        <v>43</v>
      </c>
      <c r="K73" s="0" t="s">
        <v>42</v>
      </c>
      <c r="L73" s="107" t="n">
        <v>5</v>
      </c>
    </row>
    <row r="74" customFormat="false" ht="12.8" hidden="false" customHeight="false" outlineLevel="0" collapsed="false">
      <c r="A74" s="0" t="n">
        <v>73</v>
      </c>
      <c r="B74" s="107" t="n">
        <v>42345</v>
      </c>
      <c r="C74" s="0" t="s">
        <v>12</v>
      </c>
      <c r="D74" s="0" t="s">
        <v>33</v>
      </c>
      <c r="E74" s="0" t="n">
        <v>5</v>
      </c>
      <c r="F74" s="108" t="n">
        <v>0.334872685185185</v>
      </c>
      <c r="G74" s="0" t="s">
        <v>14</v>
      </c>
      <c r="H74" s="0" t="n">
        <v>16</v>
      </c>
      <c r="I74" s="0" t="n">
        <v>80</v>
      </c>
      <c r="J74" s="0" t="s">
        <v>41</v>
      </c>
      <c r="K74" s="0" t="s">
        <v>42</v>
      </c>
      <c r="L74" s="107" t="n">
        <v>2</v>
      </c>
    </row>
    <row r="75" customFormat="false" ht="12.8" hidden="false" customHeight="false" outlineLevel="0" collapsed="false">
      <c r="A75" s="0" t="n">
        <v>74</v>
      </c>
      <c r="B75" s="107" t="n">
        <v>42346</v>
      </c>
      <c r="C75" s="0" t="s">
        <v>15</v>
      </c>
      <c r="D75" s="0" t="s">
        <v>18</v>
      </c>
      <c r="E75" s="0" t="n">
        <v>2</v>
      </c>
      <c r="F75" s="108" t="n">
        <v>0.334872685185185</v>
      </c>
      <c r="G75" s="0" t="s">
        <v>14</v>
      </c>
      <c r="H75" s="0" t="n">
        <v>16</v>
      </c>
      <c r="I75" s="0" t="n">
        <v>32</v>
      </c>
      <c r="J75" s="0" t="s">
        <v>43</v>
      </c>
      <c r="K75" s="0" t="s">
        <v>42</v>
      </c>
      <c r="L75" s="107" t="n">
        <v>3</v>
      </c>
    </row>
    <row r="76" customFormat="false" ht="12.8" hidden="false" customHeight="false" outlineLevel="0" collapsed="false">
      <c r="A76" s="0" t="n">
        <v>75</v>
      </c>
      <c r="B76" s="107" t="n">
        <v>42344</v>
      </c>
      <c r="C76" s="0" t="s">
        <v>19</v>
      </c>
      <c r="D76" s="0" t="s">
        <v>16</v>
      </c>
      <c r="E76" s="0" t="n">
        <v>5</v>
      </c>
      <c r="F76" s="108" t="n">
        <v>0.334930555555556</v>
      </c>
      <c r="G76" s="0" t="s">
        <v>14</v>
      </c>
      <c r="H76" s="0" t="n">
        <v>8</v>
      </c>
      <c r="I76" s="0" t="n">
        <v>40</v>
      </c>
      <c r="J76" s="0" t="s">
        <v>45</v>
      </c>
      <c r="K76" s="0" t="s">
        <v>42</v>
      </c>
      <c r="L76" s="107" t="n">
        <v>1</v>
      </c>
    </row>
    <row r="77" customFormat="false" ht="12.8" hidden="false" customHeight="false" outlineLevel="0" collapsed="false">
      <c r="A77" s="0" t="n">
        <v>76</v>
      </c>
      <c r="B77" s="107" t="n">
        <v>42347</v>
      </c>
      <c r="C77" s="0" t="s">
        <v>17</v>
      </c>
      <c r="D77" s="0" t="s">
        <v>25</v>
      </c>
      <c r="E77" s="0" t="n">
        <v>1</v>
      </c>
      <c r="F77" s="108" t="n">
        <v>0.334930555555556</v>
      </c>
      <c r="G77" s="0" t="s">
        <v>14</v>
      </c>
      <c r="H77" s="0" t="n">
        <v>8</v>
      </c>
      <c r="I77" s="0" t="n">
        <v>8</v>
      </c>
      <c r="J77" s="0" t="s">
        <v>44</v>
      </c>
      <c r="K77" s="0" t="s">
        <v>42</v>
      </c>
      <c r="L77" s="107" t="n">
        <v>4</v>
      </c>
    </row>
    <row r="78" customFormat="false" ht="12.8" hidden="false" customHeight="false" outlineLevel="0" collapsed="false">
      <c r="A78" s="0" t="n">
        <v>77</v>
      </c>
      <c r="B78" s="107" t="n">
        <v>42344</v>
      </c>
      <c r="C78" s="0" t="s">
        <v>15</v>
      </c>
      <c r="D78" s="0" t="s">
        <v>29</v>
      </c>
      <c r="E78" s="0" t="n">
        <v>2</v>
      </c>
      <c r="F78" s="108" t="n">
        <v>0.334976851851852</v>
      </c>
      <c r="G78" s="0" t="s">
        <v>14</v>
      </c>
      <c r="H78" s="0" t="n">
        <v>12</v>
      </c>
      <c r="I78" s="0" t="n">
        <v>24</v>
      </c>
      <c r="J78" s="0" t="s">
        <v>43</v>
      </c>
      <c r="K78" s="0" t="s">
        <v>42</v>
      </c>
      <c r="L78" s="107" t="n">
        <v>1</v>
      </c>
    </row>
    <row r="79" customFormat="false" ht="12.8" hidden="false" customHeight="false" outlineLevel="0" collapsed="false">
      <c r="A79" s="0" t="n">
        <v>78</v>
      </c>
      <c r="B79" s="107" t="n">
        <v>42351</v>
      </c>
      <c r="C79" s="0" t="s">
        <v>19</v>
      </c>
      <c r="D79" s="0" t="s">
        <v>21</v>
      </c>
      <c r="E79" s="0" t="n">
        <v>2</v>
      </c>
      <c r="F79" s="108" t="n">
        <v>0.334976851851852</v>
      </c>
      <c r="G79" s="0" t="s">
        <v>14</v>
      </c>
      <c r="H79" s="0" t="n">
        <v>16</v>
      </c>
      <c r="I79" s="0" t="n">
        <v>32</v>
      </c>
      <c r="J79" s="0" t="s">
        <v>45</v>
      </c>
      <c r="K79" s="0" t="s">
        <v>42</v>
      </c>
      <c r="L79" s="107" t="n">
        <v>1</v>
      </c>
    </row>
    <row r="80" customFormat="false" ht="12.8" hidden="false" customHeight="false" outlineLevel="0" collapsed="false">
      <c r="A80" s="0" t="n">
        <v>79</v>
      </c>
      <c r="B80" s="107" t="n">
        <v>42345</v>
      </c>
      <c r="C80" s="0" t="s">
        <v>17</v>
      </c>
      <c r="D80" s="0" t="s">
        <v>16</v>
      </c>
      <c r="E80" s="0" t="n">
        <v>3</v>
      </c>
      <c r="F80" s="108" t="n">
        <v>0.335069444444444</v>
      </c>
      <c r="G80" s="0" t="s">
        <v>14</v>
      </c>
      <c r="H80" s="0" t="n">
        <v>8</v>
      </c>
      <c r="I80" s="0" t="n">
        <v>24</v>
      </c>
      <c r="J80" s="0" t="s">
        <v>44</v>
      </c>
      <c r="K80" s="0" t="s">
        <v>42</v>
      </c>
      <c r="L80" s="107" t="n">
        <v>2</v>
      </c>
    </row>
    <row r="81" customFormat="false" ht="12.8" hidden="false" customHeight="false" outlineLevel="0" collapsed="false">
      <c r="A81" s="0" t="n">
        <v>80</v>
      </c>
      <c r="B81" s="107" t="n">
        <v>42342</v>
      </c>
      <c r="C81" s="0" t="s">
        <v>20</v>
      </c>
      <c r="D81" s="0" t="s">
        <v>24</v>
      </c>
      <c r="E81" s="0" t="n">
        <v>3</v>
      </c>
      <c r="F81" s="108" t="n">
        <v>0.335081018518519</v>
      </c>
      <c r="G81" s="0" t="s">
        <v>14</v>
      </c>
      <c r="H81" s="0" t="n">
        <v>16</v>
      </c>
      <c r="I81" s="0" t="n">
        <v>48</v>
      </c>
      <c r="J81" s="0" t="s">
        <v>46</v>
      </c>
      <c r="K81" s="0" t="s">
        <v>42</v>
      </c>
      <c r="L81" s="107" t="n">
        <v>6</v>
      </c>
    </row>
    <row r="82" customFormat="false" ht="12.8" hidden="false" customHeight="false" outlineLevel="0" collapsed="false">
      <c r="A82" s="0" t="n">
        <v>81</v>
      </c>
      <c r="B82" s="107" t="n">
        <v>42341</v>
      </c>
      <c r="C82" s="0" t="s">
        <v>12</v>
      </c>
      <c r="D82" s="0" t="s">
        <v>33</v>
      </c>
      <c r="E82" s="0" t="n">
        <v>5</v>
      </c>
      <c r="F82" s="108" t="n">
        <v>0.335127314814815</v>
      </c>
      <c r="G82" s="0" t="s">
        <v>14</v>
      </c>
      <c r="H82" s="0" t="n">
        <v>16</v>
      </c>
      <c r="I82" s="0" t="n">
        <v>80</v>
      </c>
      <c r="J82" s="0" t="s">
        <v>41</v>
      </c>
      <c r="K82" s="0" t="s">
        <v>42</v>
      </c>
      <c r="L82" s="107" t="n">
        <v>5</v>
      </c>
    </row>
    <row r="83" customFormat="false" ht="12.8" hidden="false" customHeight="false" outlineLevel="0" collapsed="false">
      <c r="A83" s="0" t="n">
        <v>82</v>
      </c>
      <c r="B83" s="107" t="n">
        <v>42350</v>
      </c>
      <c r="C83" s="0" t="s">
        <v>15</v>
      </c>
      <c r="D83" s="0" t="s">
        <v>33</v>
      </c>
      <c r="E83" s="0" t="n">
        <v>3</v>
      </c>
      <c r="F83" s="108" t="n">
        <v>0.335138888888889</v>
      </c>
      <c r="G83" s="0" t="s">
        <v>14</v>
      </c>
      <c r="H83" s="0" t="n">
        <v>16</v>
      </c>
      <c r="I83" s="0" t="n">
        <v>48</v>
      </c>
      <c r="J83" s="0" t="s">
        <v>43</v>
      </c>
      <c r="K83" s="0" t="s">
        <v>42</v>
      </c>
      <c r="L83" s="107" t="n">
        <v>7</v>
      </c>
    </row>
    <row r="84" customFormat="false" ht="12.8" hidden="false" customHeight="false" outlineLevel="0" collapsed="false">
      <c r="A84" s="0" t="n">
        <v>83</v>
      </c>
      <c r="B84" s="107" t="n">
        <v>42342</v>
      </c>
      <c r="C84" s="0" t="s">
        <v>17</v>
      </c>
      <c r="D84" s="0" t="s">
        <v>18</v>
      </c>
      <c r="E84" s="0" t="n">
        <v>3</v>
      </c>
      <c r="F84" s="108" t="n">
        <v>0.335150462962963</v>
      </c>
      <c r="G84" s="0" t="s">
        <v>14</v>
      </c>
      <c r="H84" s="0" t="n">
        <v>16</v>
      </c>
      <c r="I84" s="0" t="n">
        <v>48</v>
      </c>
      <c r="J84" s="0" t="s">
        <v>44</v>
      </c>
      <c r="K84" s="0" t="s">
        <v>42</v>
      </c>
      <c r="L84" s="107" t="n">
        <v>6</v>
      </c>
    </row>
    <row r="85" customFormat="false" ht="12.8" hidden="false" customHeight="false" outlineLevel="0" collapsed="false">
      <c r="A85" s="0" t="n">
        <v>84</v>
      </c>
      <c r="B85" s="107" t="n">
        <v>42346</v>
      </c>
      <c r="C85" s="0" t="s">
        <v>12</v>
      </c>
      <c r="D85" s="0" t="s">
        <v>22</v>
      </c>
      <c r="E85" s="0" t="n">
        <v>4</v>
      </c>
      <c r="F85" s="108" t="n">
        <v>0.335162037037037</v>
      </c>
      <c r="G85" s="0" t="s">
        <v>14</v>
      </c>
      <c r="H85" s="0" t="n">
        <v>16</v>
      </c>
      <c r="I85" s="0" t="n">
        <v>64</v>
      </c>
      <c r="J85" s="0" t="s">
        <v>41</v>
      </c>
      <c r="K85" s="0" t="s">
        <v>42</v>
      </c>
      <c r="L85" s="107" t="n">
        <v>3</v>
      </c>
    </row>
    <row r="86" customFormat="false" ht="12.8" hidden="false" customHeight="false" outlineLevel="0" collapsed="false">
      <c r="A86" s="0" t="n">
        <v>85</v>
      </c>
      <c r="B86" s="107" t="n">
        <v>42343</v>
      </c>
      <c r="C86" s="0" t="s">
        <v>17</v>
      </c>
      <c r="D86" s="0" t="s">
        <v>21</v>
      </c>
      <c r="E86" s="0" t="n">
        <v>5</v>
      </c>
      <c r="F86" s="108" t="n">
        <v>0.335162037037037</v>
      </c>
      <c r="G86" s="0" t="s">
        <v>14</v>
      </c>
      <c r="H86" s="0" t="n">
        <v>16</v>
      </c>
      <c r="I86" s="0" t="n">
        <v>80</v>
      </c>
      <c r="J86" s="0" t="s">
        <v>44</v>
      </c>
      <c r="K86" s="0" t="s">
        <v>42</v>
      </c>
      <c r="L86" s="107" t="n">
        <v>7</v>
      </c>
    </row>
    <row r="87" customFormat="false" ht="12.8" hidden="false" customHeight="false" outlineLevel="0" collapsed="false">
      <c r="A87" s="0" t="n">
        <v>86</v>
      </c>
      <c r="B87" s="107" t="n">
        <v>42351</v>
      </c>
      <c r="C87" s="0" t="s">
        <v>17</v>
      </c>
      <c r="D87" s="0" t="s">
        <v>32</v>
      </c>
      <c r="E87" s="0" t="n">
        <v>1</v>
      </c>
      <c r="F87" s="108" t="n">
        <v>0.335208333333333</v>
      </c>
      <c r="G87" s="0" t="s">
        <v>14</v>
      </c>
      <c r="H87" s="0" t="n">
        <v>8</v>
      </c>
      <c r="I87" s="0" t="n">
        <v>8</v>
      </c>
      <c r="J87" s="0" t="s">
        <v>44</v>
      </c>
      <c r="K87" s="0" t="s">
        <v>42</v>
      </c>
      <c r="L87" s="107" t="n">
        <v>1</v>
      </c>
    </row>
    <row r="88" customFormat="false" ht="12.8" hidden="false" customHeight="false" outlineLevel="0" collapsed="false">
      <c r="A88" s="0" t="n">
        <v>87</v>
      </c>
      <c r="B88" s="107" t="n">
        <v>42343</v>
      </c>
      <c r="C88" s="0" t="s">
        <v>12</v>
      </c>
      <c r="D88" s="0" t="s">
        <v>26</v>
      </c>
      <c r="E88" s="0" t="n">
        <v>2</v>
      </c>
      <c r="F88" s="108" t="n">
        <v>0.335231481481481</v>
      </c>
      <c r="G88" s="0" t="s">
        <v>14</v>
      </c>
      <c r="H88" s="0" t="n">
        <v>12</v>
      </c>
      <c r="I88" s="0" t="n">
        <v>24</v>
      </c>
      <c r="J88" s="0" t="s">
        <v>41</v>
      </c>
      <c r="K88" s="0" t="s">
        <v>42</v>
      </c>
      <c r="L88" s="107" t="n">
        <v>7</v>
      </c>
    </row>
    <row r="89" customFormat="false" ht="12.8" hidden="false" customHeight="false" outlineLevel="0" collapsed="false">
      <c r="A89" s="0" t="n">
        <v>88</v>
      </c>
      <c r="B89" s="107" t="n">
        <v>42342</v>
      </c>
      <c r="C89" s="0" t="s">
        <v>20</v>
      </c>
      <c r="D89" s="0" t="s">
        <v>22</v>
      </c>
      <c r="E89" s="0" t="n">
        <v>2</v>
      </c>
      <c r="F89" s="108" t="n">
        <v>0.33525462962963</v>
      </c>
      <c r="G89" s="0" t="s">
        <v>14</v>
      </c>
      <c r="H89" s="0" t="n">
        <v>16</v>
      </c>
      <c r="I89" s="0" t="n">
        <v>32</v>
      </c>
      <c r="J89" s="0" t="s">
        <v>46</v>
      </c>
      <c r="K89" s="0" t="s">
        <v>42</v>
      </c>
      <c r="L89" s="107" t="n">
        <v>6</v>
      </c>
    </row>
    <row r="90" customFormat="false" ht="12.8" hidden="false" customHeight="false" outlineLevel="0" collapsed="false">
      <c r="A90" s="0" t="n">
        <v>89</v>
      </c>
      <c r="B90" s="107" t="n">
        <v>42345</v>
      </c>
      <c r="C90" s="0" t="s">
        <v>15</v>
      </c>
      <c r="D90" s="0" t="s">
        <v>30</v>
      </c>
      <c r="E90" s="0" t="n">
        <v>4</v>
      </c>
      <c r="F90" s="108" t="n">
        <v>0.335266203703704</v>
      </c>
      <c r="G90" s="0" t="s">
        <v>14</v>
      </c>
      <c r="H90" s="0" t="n">
        <v>12</v>
      </c>
      <c r="I90" s="0" t="n">
        <v>48</v>
      </c>
      <c r="J90" s="0" t="s">
        <v>43</v>
      </c>
      <c r="K90" s="0" t="s">
        <v>42</v>
      </c>
      <c r="L90" s="107" t="n">
        <v>2</v>
      </c>
    </row>
    <row r="91" customFormat="false" ht="12.8" hidden="false" customHeight="false" outlineLevel="0" collapsed="false">
      <c r="A91" s="0" t="n">
        <v>90</v>
      </c>
      <c r="B91" s="107" t="n">
        <v>42347</v>
      </c>
      <c r="C91" s="0" t="s">
        <v>20</v>
      </c>
      <c r="D91" s="0" t="s">
        <v>24</v>
      </c>
      <c r="E91" s="0" t="n">
        <v>1</v>
      </c>
      <c r="F91" s="108" t="n">
        <v>0.335266203703704</v>
      </c>
      <c r="G91" s="0" t="s">
        <v>14</v>
      </c>
      <c r="H91" s="0" t="n">
        <v>16</v>
      </c>
      <c r="I91" s="0" t="n">
        <v>16</v>
      </c>
      <c r="J91" s="0" t="s">
        <v>46</v>
      </c>
      <c r="K91" s="0" t="s">
        <v>42</v>
      </c>
      <c r="L91" s="107" t="n">
        <v>4</v>
      </c>
    </row>
    <row r="92" customFormat="false" ht="12.8" hidden="false" customHeight="false" outlineLevel="0" collapsed="false">
      <c r="A92" s="0" t="n">
        <v>91</v>
      </c>
      <c r="B92" s="107" t="n">
        <v>42348</v>
      </c>
      <c r="C92" s="0" t="s">
        <v>12</v>
      </c>
      <c r="D92" s="0" t="s">
        <v>18</v>
      </c>
      <c r="E92" s="0" t="n">
        <v>5</v>
      </c>
      <c r="F92" s="108" t="n">
        <v>0.335289351851852</v>
      </c>
      <c r="G92" s="0" t="s">
        <v>14</v>
      </c>
      <c r="H92" s="0" t="n">
        <v>16</v>
      </c>
      <c r="I92" s="0" t="n">
        <v>80</v>
      </c>
      <c r="J92" s="0" t="s">
        <v>41</v>
      </c>
      <c r="K92" s="0" t="s">
        <v>42</v>
      </c>
      <c r="L92" s="107" t="n">
        <v>5</v>
      </c>
    </row>
    <row r="93" customFormat="false" ht="12.8" hidden="false" customHeight="false" outlineLevel="0" collapsed="false">
      <c r="A93" s="0" t="n">
        <v>92</v>
      </c>
      <c r="B93" s="107" t="n">
        <v>42345</v>
      </c>
      <c r="C93" s="0" t="s">
        <v>15</v>
      </c>
      <c r="D93" s="0" t="s">
        <v>22</v>
      </c>
      <c r="E93" s="0" t="n">
        <v>4</v>
      </c>
      <c r="F93" s="108" t="n">
        <v>0.335300925925926</v>
      </c>
      <c r="G93" s="0" t="s">
        <v>14</v>
      </c>
      <c r="H93" s="0" t="n">
        <v>16</v>
      </c>
      <c r="I93" s="0" t="n">
        <v>64</v>
      </c>
      <c r="J93" s="0" t="s">
        <v>43</v>
      </c>
      <c r="K93" s="0" t="s">
        <v>42</v>
      </c>
      <c r="L93" s="107" t="n">
        <v>2</v>
      </c>
    </row>
    <row r="94" customFormat="false" ht="12.8" hidden="false" customHeight="false" outlineLevel="0" collapsed="false">
      <c r="A94" s="0" t="n">
        <v>93</v>
      </c>
      <c r="B94" s="107" t="n">
        <v>42352</v>
      </c>
      <c r="C94" s="0" t="s">
        <v>12</v>
      </c>
      <c r="D94" s="0" t="s">
        <v>13</v>
      </c>
      <c r="E94" s="0" t="n">
        <v>5</v>
      </c>
      <c r="F94" s="108" t="n">
        <v>0.335300925925926</v>
      </c>
      <c r="G94" s="0" t="s">
        <v>14</v>
      </c>
      <c r="H94" s="0" t="n">
        <v>8</v>
      </c>
      <c r="I94" s="0" t="n">
        <v>40</v>
      </c>
      <c r="J94" s="0" t="s">
        <v>41</v>
      </c>
      <c r="K94" s="0" t="s">
        <v>42</v>
      </c>
      <c r="L94" s="107" t="n">
        <v>2</v>
      </c>
    </row>
    <row r="95" customFormat="false" ht="12.8" hidden="false" customHeight="false" outlineLevel="0" collapsed="false">
      <c r="A95" s="0" t="n">
        <v>94</v>
      </c>
      <c r="B95" s="107" t="n">
        <v>42343</v>
      </c>
      <c r="C95" s="0" t="s">
        <v>19</v>
      </c>
      <c r="D95" s="0" t="s">
        <v>21</v>
      </c>
      <c r="E95" s="0" t="n">
        <v>5</v>
      </c>
      <c r="F95" s="108" t="n">
        <v>0.335358796296296</v>
      </c>
      <c r="G95" s="0" t="s">
        <v>14</v>
      </c>
      <c r="H95" s="0" t="n">
        <v>16</v>
      </c>
      <c r="I95" s="0" t="n">
        <v>80</v>
      </c>
      <c r="J95" s="0" t="s">
        <v>45</v>
      </c>
      <c r="K95" s="0" t="s">
        <v>42</v>
      </c>
      <c r="L95" s="107" t="n">
        <v>7</v>
      </c>
    </row>
    <row r="96" customFormat="false" ht="12.8" hidden="false" customHeight="false" outlineLevel="0" collapsed="false">
      <c r="A96" s="0" t="n">
        <v>95</v>
      </c>
      <c r="B96" s="107" t="n">
        <v>42349</v>
      </c>
      <c r="C96" s="0" t="s">
        <v>15</v>
      </c>
      <c r="D96" s="0" t="s">
        <v>28</v>
      </c>
      <c r="E96" s="0" t="n">
        <v>2</v>
      </c>
      <c r="F96" s="108" t="n">
        <v>0.335416666666667</v>
      </c>
      <c r="G96" s="0" t="s">
        <v>14</v>
      </c>
      <c r="H96" s="0" t="n">
        <v>12</v>
      </c>
      <c r="I96" s="0" t="n">
        <v>24</v>
      </c>
      <c r="J96" s="0" t="s">
        <v>43</v>
      </c>
      <c r="K96" s="0" t="s">
        <v>42</v>
      </c>
      <c r="L96" s="107" t="n">
        <v>6</v>
      </c>
    </row>
    <row r="97" customFormat="false" ht="12.8" hidden="false" customHeight="false" outlineLevel="0" collapsed="false">
      <c r="A97" s="0" t="n">
        <v>96</v>
      </c>
      <c r="B97" s="107" t="n">
        <v>42342</v>
      </c>
      <c r="C97" s="0" t="s">
        <v>15</v>
      </c>
      <c r="D97" s="0" t="s">
        <v>22</v>
      </c>
      <c r="E97" s="0" t="n">
        <v>3</v>
      </c>
      <c r="F97" s="108" t="n">
        <v>0.335428240740741</v>
      </c>
      <c r="G97" s="0" t="s">
        <v>14</v>
      </c>
      <c r="H97" s="0" t="n">
        <v>16</v>
      </c>
      <c r="I97" s="0" t="n">
        <v>48</v>
      </c>
      <c r="J97" s="0" t="s">
        <v>43</v>
      </c>
      <c r="K97" s="0" t="s">
        <v>42</v>
      </c>
      <c r="L97" s="107" t="n">
        <v>6</v>
      </c>
    </row>
    <row r="98" customFormat="false" ht="12.8" hidden="false" customHeight="false" outlineLevel="0" collapsed="false">
      <c r="A98" s="0" t="n">
        <v>97</v>
      </c>
      <c r="B98" s="107" t="n">
        <v>42342</v>
      </c>
      <c r="C98" s="0" t="s">
        <v>20</v>
      </c>
      <c r="D98" s="0" t="s">
        <v>25</v>
      </c>
      <c r="E98" s="0" t="n">
        <v>1</v>
      </c>
      <c r="F98" s="108" t="n">
        <v>0.335439814814815</v>
      </c>
      <c r="G98" s="0" t="s">
        <v>14</v>
      </c>
      <c r="H98" s="0" t="n">
        <v>8</v>
      </c>
      <c r="I98" s="0" t="n">
        <v>8</v>
      </c>
      <c r="J98" s="0" t="s">
        <v>46</v>
      </c>
      <c r="K98" s="0" t="s">
        <v>42</v>
      </c>
      <c r="L98" s="107" t="n">
        <v>6</v>
      </c>
    </row>
    <row r="99" customFormat="false" ht="12.8" hidden="false" customHeight="false" outlineLevel="0" collapsed="false">
      <c r="A99" s="0" t="n">
        <v>98</v>
      </c>
      <c r="B99" s="107" t="n">
        <v>42352</v>
      </c>
      <c r="C99" s="0" t="s">
        <v>20</v>
      </c>
      <c r="D99" s="0" t="s">
        <v>31</v>
      </c>
      <c r="E99" s="0" t="n">
        <v>2</v>
      </c>
      <c r="F99" s="108" t="n">
        <v>0.335474537037037</v>
      </c>
      <c r="G99" s="0" t="s">
        <v>14</v>
      </c>
      <c r="H99" s="0" t="n">
        <v>16</v>
      </c>
      <c r="I99" s="0" t="n">
        <v>32</v>
      </c>
      <c r="J99" s="0" t="s">
        <v>46</v>
      </c>
      <c r="K99" s="0" t="s">
        <v>42</v>
      </c>
      <c r="L99" s="107" t="n">
        <v>2</v>
      </c>
    </row>
    <row r="100" customFormat="false" ht="12.8" hidden="false" customHeight="false" outlineLevel="0" collapsed="false">
      <c r="A100" s="0" t="n">
        <v>99</v>
      </c>
      <c r="B100" s="107" t="n">
        <v>42343</v>
      </c>
      <c r="C100" s="0" t="s">
        <v>19</v>
      </c>
      <c r="D100" s="0" t="s">
        <v>31</v>
      </c>
      <c r="E100" s="0" t="n">
        <v>4</v>
      </c>
      <c r="F100" s="108" t="n">
        <v>0.335474537037037</v>
      </c>
      <c r="G100" s="0" t="s">
        <v>14</v>
      </c>
      <c r="H100" s="0" t="n">
        <v>16</v>
      </c>
      <c r="I100" s="0" t="n">
        <v>64</v>
      </c>
      <c r="J100" s="0" t="s">
        <v>45</v>
      </c>
      <c r="K100" s="0" t="s">
        <v>42</v>
      </c>
      <c r="L100" s="107" t="n">
        <v>7</v>
      </c>
    </row>
    <row r="101" customFormat="false" ht="12.8" hidden="false" customHeight="false" outlineLevel="0" collapsed="false">
      <c r="A101" s="0" t="n">
        <v>100</v>
      </c>
      <c r="B101" s="107" t="n">
        <v>42353</v>
      </c>
      <c r="C101" s="0" t="s">
        <v>15</v>
      </c>
      <c r="D101" s="0" t="s">
        <v>22</v>
      </c>
      <c r="E101" s="0" t="n">
        <v>4</v>
      </c>
      <c r="F101" s="108" t="n">
        <v>0.335520833333333</v>
      </c>
      <c r="G101" s="0" t="s">
        <v>14</v>
      </c>
      <c r="H101" s="0" t="n">
        <v>16</v>
      </c>
      <c r="I101" s="0" t="n">
        <v>64</v>
      </c>
      <c r="J101" s="0" t="s">
        <v>43</v>
      </c>
      <c r="K101" s="0" t="s">
        <v>42</v>
      </c>
      <c r="L101" s="107" t="n">
        <v>3</v>
      </c>
    </row>
    <row r="102" customFormat="false" ht="12.8" hidden="false" customHeight="false" outlineLevel="0" collapsed="false">
      <c r="A102" s="0" t="n">
        <v>101</v>
      </c>
      <c r="B102" s="107" t="n">
        <v>42352</v>
      </c>
      <c r="C102" s="0" t="s">
        <v>17</v>
      </c>
      <c r="D102" s="0" t="s">
        <v>30</v>
      </c>
      <c r="E102" s="0" t="n">
        <v>3</v>
      </c>
      <c r="F102" s="108" t="n">
        <v>0.335532407407407</v>
      </c>
      <c r="G102" s="0" t="s">
        <v>14</v>
      </c>
      <c r="H102" s="0" t="n">
        <v>12</v>
      </c>
      <c r="I102" s="0" t="n">
        <v>36</v>
      </c>
      <c r="J102" s="0" t="s">
        <v>44</v>
      </c>
      <c r="K102" s="0" t="s">
        <v>42</v>
      </c>
      <c r="L102" s="107" t="n">
        <v>2</v>
      </c>
    </row>
    <row r="103" customFormat="false" ht="12.8" hidden="false" customHeight="false" outlineLevel="0" collapsed="false">
      <c r="A103" s="0" t="n">
        <v>102</v>
      </c>
      <c r="B103" s="107" t="n">
        <v>42342</v>
      </c>
      <c r="C103" s="0" t="s">
        <v>20</v>
      </c>
      <c r="D103" s="0" t="s">
        <v>24</v>
      </c>
      <c r="E103" s="0" t="n">
        <v>5</v>
      </c>
      <c r="F103" s="108" t="n">
        <v>0.335532407407407</v>
      </c>
      <c r="G103" s="0" t="s">
        <v>14</v>
      </c>
      <c r="H103" s="0" t="n">
        <v>16</v>
      </c>
      <c r="I103" s="0" t="n">
        <v>80</v>
      </c>
      <c r="J103" s="0" t="s">
        <v>46</v>
      </c>
      <c r="K103" s="0" t="s">
        <v>42</v>
      </c>
      <c r="L103" s="107" t="n">
        <v>6</v>
      </c>
    </row>
    <row r="104" customFormat="false" ht="12.8" hidden="false" customHeight="false" outlineLevel="0" collapsed="false">
      <c r="A104" s="0" t="n">
        <v>103</v>
      </c>
      <c r="B104" s="107" t="n">
        <v>42345</v>
      </c>
      <c r="C104" s="0" t="s">
        <v>15</v>
      </c>
      <c r="D104" s="0" t="s">
        <v>29</v>
      </c>
      <c r="E104" s="0" t="n">
        <v>5</v>
      </c>
      <c r="F104" s="108" t="n">
        <v>0.335590277777778</v>
      </c>
      <c r="G104" s="0" t="s">
        <v>14</v>
      </c>
      <c r="H104" s="0" t="n">
        <v>12</v>
      </c>
      <c r="I104" s="0" t="n">
        <v>60</v>
      </c>
      <c r="J104" s="0" t="s">
        <v>43</v>
      </c>
      <c r="K104" s="0" t="s">
        <v>42</v>
      </c>
      <c r="L104" s="107" t="n">
        <v>2</v>
      </c>
    </row>
    <row r="105" customFormat="false" ht="12.8" hidden="false" customHeight="false" outlineLevel="0" collapsed="false">
      <c r="A105" s="0" t="n">
        <v>104</v>
      </c>
      <c r="B105" s="107" t="n">
        <v>42343</v>
      </c>
      <c r="C105" s="0" t="s">
        <v>20</v>
      </c>
      <c r="D105" s="0" t="s">
        <v>32</v>
      </c>
      <c r="E105" s="0" t="n">
        <v>4</v>
      </c>
      <c r="F105" s="108" t="n">
        <v>0.335613425925926</v>
      </c>
      <c r="G105" s="0" t="s">
        <v>14</v>
      </c>
      <c r="H105" s="0" t="n">
        <v>8</v>
      </c>
      <c r="I105" s="0" t="n">
        <v>32</v>
      </c>
      <c r="J105" s="0" t="s">
        <v>46</v>
      </c>
      <c r="K105" s="0" t="s">
        <v>42</v>
      </c>
      <c r="L105" s="107" t="n">
        <v>7</v>
      </c>
    </row>
    <row r="106" customFormat="false" ht="12.8" hidden="false" customHeight="false" outlineLevel="0" collapsed="false">
      <c r="A106" s="0" t="n">
        <v>105</v>
      </c>
      <c r="B106" s="107" t="n">
        <v>42347</v>
      </c>
      <c r="C106" s="0" t="s">
        <v>19</v>
      </c>
      <c r="D106" s="0" t="s">
        <v>16</v>
      </c>
      <c r="E106" s="0" t="n">
        <v>4</v>
      </c>
      <c r="F106" s="108" t="n">
        <v>0.335625</v>
      </c>
      <c r="G106" s="0" t="s">
        <v>14</v>
      </c>
      <c r="H106" s="0" t="n">
        <v>8</v>
      </c>
      <c r="I106" s="0" t="n">
        <v>32</v>
      </c>
      <c r="J106" s="0" t="s">
        <v>45</v>
      </c>
      <c r="K106" s="0" t="s">
        <v>42</v>
      </c>
      <c r="L106" s="107" t="n">
        <v>4</v>
      </c>
    </row>
    <row r="107" customFormat="false" ht="12.8" hidden="false" customHeight="false" outlineLevel="0" collapsed="false">
      <c r="A107" s="0" t="n">
        <v>106</v>
      </c>
      <c r="B107" s="107" t="n">
        <v>42352</v>
      </c>
      <c r="C107" s="0" t="s">
        <v>12</v>
      </c>
      <c r="D107" s="0" t="s">
        <v>30</v>
      </c>
      <c r="E107" s="0" t="n">
        <v>5</v>
      </c>
      <c r="F107" s="108" t="n">
        <v>0.335671296296296</v>
      </c>
      <c r="G107" s="0" t="s">
        <v>14</v>
      </c>
      <c r="H107" s="0" t="n">
        <v>12</v>
      </c>
      <c r="I107" s="0" t="n">
        <v>60</v>
      </c>
      <c r="J107" s="0" t="s">
        <v>41</v>
      </c>
      <c r="K107" s="0" t="s">
        <v>42</v>
      </c>
      <c r="L107" s="107" t="n">
        <v>2</v>
      </c>
    </row>
    <row r="108" customFormat="false" ht="12.8" hidden="false" customHeight="false" outlineLevel="0" collapsed="false">
      <c r="A108" s="0" t="n">
        <v>107</v>
      </c>
      <c r="B108" s="107" t="n">
        <v>42349</v>
      </c>
      <c r="C108" s="0" t="s">
        <v>19</v>
      </c>
      <c r="D108" s="0" t="s">
        <v>33</v>
      </c>
      <c r="E108" s="0" t="n">
        <v>3</v>
      </c>
      <c r="F108" s="108" t="n">
        <v>0.335706018518519</v>
      </c>
      <c r="G108" s="0" t="s">
        <v>14</v>
      </c>
      <c r="H108" s="0" t="n">
        <v>16</v>
      </c>
      <c r="I108" s="0" t="n">
        <v>48</v>
      </c>
      <c r="J108" s="0" t="s">
        <v>45</v>
      </c>
      <c r="K108" s="0" t="s">
        <v>42</v>
      </c>
      <c r="L108" s="107" t="n">
        <v>6</v>
      </c>
    </row>
    <row r="109" customFormat="false" ht="12.8" hidden="false" customHeight="false" outlineLevel="0" collapsed="false">
      <c r="A109" s="0" t="n">
        <v>108</v>
      </c>
      <c r="B109" s="107" t="n">
        <v>42346</v>
      </c>
      <c r="C109" s="0" t="s">
        <v>19</v>
      </c>
      <c r="D109" s="0" t="s">
        <v>24</v>
      </c>
      <c r="E109" s="0" t="n">
        <v>5</v>
      </c>
      <c r="F109" s="108" t="n">
        <v>0.335717592592593</v>
      </c>
      <c r="G109" s="0" t="s">
        <v>14</v>
      </c>
      <c r="H109" s="0" t="n">
        <v>16</v>
      </c>
      <c r="I109" s="0" t="n">
        <v>80</v>
      </c>
      <c r="J109" s="0" t="s">
        <v>45</v>
      </c>
      <c r="K109" s="0" t="s">
        <v>42</v>
      </c>
      <c r="L109" s="107" t="n">
        <v>3</v>
      </c>
    </row>
    <row r="110" customFormat="false" ht="12.8" hidden="false" customHeight="false" outlineLevel="0" collapsed="false">
      <c r="A110" s="0" t="n">
        <v>109</v>
      </c>
      <c r="B110" s="107" t="n">
        <v>42350</v>
      </c>
      <c r="C110" s="0" t="s">
        <v>20</v>
      </c>
      <c r="D110" s="0" t="s">
        <v>28</v>
      </c>
      <c r="E110" s="0" t="n">
        <v>1</v>
      </c>
      <c r="F110" s="108" t="n">
        <v>0.335729166666667</v>
      </c>
      <c r="G110" s="0" t="s">
        <v>14</v>
      </c>
      <c r="H110" s="0" t="n">
        <v>12</v>
      </c>
      <c r="I110" s="0" t="n">
        <v>12</v>
      </c>
      <c r="J110" s="0" t="s">
        <v>46</v>
      </c>
      <c r="K110" s="0" t="s">
        <v>42</v>
      </c>
      <c r="L110" s="107" t="n">
        <v>7</v>
      </c>
    </row>
    <row r="111" customFormat="false" ht="12.8" hidden="false" customHeight="false" outlineLevel="0" collapsed="false">
      <c r="A111" s="0" t="n">
        <v>110</v>
      </c>
      <c r="B111" s="107" t="n">
        <v>42343</v>
      </c>
      <c r="C111" s="0" t="s">
        <v>15</v>
      </c>
      <c r="D111" s="0" t="s">
        <v>27</v>
      </c>
      <c r="E111" s="0" t="n">
        <v>4</v>
      </c>
      <c r="F111" s="108" t="n">
        <v>0.335740740740741</v>
      </c>
      <c r="G111" s="0" t="s">
        <v>14</v>
      </c>
      <c r="H111" s="0" t="n">
        <v>16</v>
      </c>
      <c r="I111" s="0" t="n">
        <v>64</v>
      </c>
      <c r="J111" s="0" t="s">
        <v>43</v>
      </c>
      <c r="K111" s="0" t="s">
        <v>42</v>
      </c>
      <c r="L111" s="107" t="n">
        <v>7</v>
      </c>
    </row>
    <row r="112" customFormat="false" ht="12.8" hidden="false" customHeight="false" outlineLevel="0" collapsed="false">
      <c r="A112" s="0" t="n">
        <v>111</v>
      </c>
      <c r="B112" s="107" t="n">
        <v>42345</v>
      </c>
      <c r="C112" s="0" t="s">
        <v>20</v>
      </c>
      <c r="D112" s="0" t="s">
        <v>24</v>
      </c>
      <c r="E112" s="0" t="n">
        <v>5</v>
      </c>
      <c r="F112" s="108" t="n">
        <v>0.335752314814815</v>
      </c>
      <c r="G112" s="0" t="s">
        <v>14</v>
      </c>
      <c r="H112" s="0" t="n">
        <v>16</v>
      </c>
      <c r="I112" s="0" t="n">
        <v>80</v>
      </c>
      <c r="J112" s="0" t="s">
        <v>46</v>
      </c>
      <c r="K112" s="0" t="s">
        <v>42</v>
      </c>
      <c r="L112" s="107" t="n">
        <v>2</v>
      </c>
    </row>
    <row r="113" customFormat="false" ht="12.8" hidden="false" customHeight="false" outlineLevel="0" collapsed="false">
      <c r="A113" s="0" t="n">
        <v>112</v>
      </c>
      <c r="B113" s="107" t="n">
        <v>42347</v>
      </c>
      <c r="C113" s="0" t="s">
        <v>12</v>
      </c>
      <c r="D113" s="0" t="s">
        <v>13</v>
      </c>
      <c r="E113" s="0" t="n">
        <v>4</v>
      </c>
      <c r="F113" s="108" t="n">
        <v>0.335752314814815</v>
      </c>
      <c r="G113" s="0" t="s">
        <v>14</v>
      </c>
      <c r="H113" s="0" t="n">
        <v>8</v>
      </c>
      <c r="I113" s="0" t="n">
        <v>32</v>
      </c>
      <c r="J113" s="0" t="s">
        <v>41</v>
      </c>
      <c r="K113" s="0" t="s">
        <v>42</v>
      </c>
      <c r="L113" s="107" t="n">
        <v>4</v>
      </c>
    </row>
    <row r="114" customFormat="false" ht="12.8" hidden="false" customHeight="false" outlineLevel="0" collapsed="false">
      <c r="A114" s="0" t="n">
        <v>113</v>
      </c>
      <c r="B114" s="107" t="n">
        <v>42341</v>
      </c>
      <c r="C114" s="0" t="s">
        <v>17</v>
      </c>
      <c r="D114" s="0" t="s">
        <v>30</v>
      </c>
      <c r="E114" s="0" t="n">
        <v>2</v>
      </c>
      <c r="F114" s="108" t="n">
        <v>0.335775462962963</v>
      </c>
      <c r="G114" s="0" t="s">
        <v>14</v>
      </c>
      <c r="H114" s="0" t="n">
        <v>12</v>
      </c>
      <c r="I114" s="0" t="n">
        <v>24</v>
      </c>
      <c r="J114" s="0" t="s">
        <v>44</v>
      </c>
      <c r="K114" s="0" t="s">
        <v>42</v>
      </c>
      <c r="L114" s="107" t="n">
        <v>5</v>
      </c>
    </row>
    <row r="115" customFormat="false" ht="12.8" hidden="false" customHeight="false" outlineLevel="0" collapsed="false">
      <c r="A115" s="0" t="n">
        <v>114</v>
      </c>
      <c r="B115" s="107" t="n">
        <v>42343</v>
      </c>
      <c r="C115" s="0" t="s">
        <v>15</v>
      </c>
      <c r="D115" s="0" t="s">
        <v>32</v>
      </c>
      <c r="E115" s="0" t="n">
        <v>3</v>
      </c>
      <c r="F115" s="108" t="n">
        <v>0.335787037037037</v>
      </c>
      <c r="G115" s="0" t="s">
        <v>14</v>
      </c>
      <c r="H115" s="0" t="n">
        <v>8</v>
      </c>
      <c r="I115" s="0" t="n">
        <v>24</v>
      </c>
      <c r="J115" s="0" t="s">
        <v>43</v>
      </c>
      <c r="K115" s="0" t="s">
        <v>42</v>
      </c>
      <c r="L115" s="107" t="n">
        <v>7</v>
      </c>
    </row>
    <row r="116" customFormat="false" ht="12.8" hidden="false" customHeight="false" outlineLevel="0" collapsed="false">
      <c r="A116" s="0" t="n">
        <v>115</v>
      </c>
      <c r="B116" s="107" t="n">
        <v>42347</v>
      </c>
      <c r="C116" s="0" t="s">
        <v>19</v>
      </c>
      <c r="D116" s="0" t="s">
        <v>28</v>
      </c>
      <c r="E116" s="0" t="n">
        <v>3</v>
      </c>
      <c r="F116" s="108" t="n">
        <v>0.335787037037037</v>
      </c>
      <c r="G116" s="0" t="s">
        <v>14</v>
      </c>
      <c r="H116" s="0" t="n">
        <v>12</v>
      </c>
      <c r="I116" s="0" t="n">
        <v>36</v>
      </c>
      <c r="J116" s="0" t="s">
        <v>45</v>
      </c>
      <c r="K116" s="0" t="s">
        <v>42</v>
      </c>
      <c r="L116" s="107" t="n">
        <v>4</v>
      </c>
    </row>
    <row r="117" customFormat="false" ht="12.8" hidden="false" customHeight="false" outlineLevel="0" collapsed="false">
      <c r="A117" s="0" t="n">
        <v>116</v>
      </c>
      <c r="B117" s="107" t="n">
        <v>42344</v>
      </c>
      <c r="C117" s="0" t="s">
        <v>17</v>
      </c>
      <c r="D117" s="0" t="s">
        <v>31</v>
      </c>
      <c r="E117" s="0" t="n">
        <v>4</v>
      </c>
      <c r="F117" s="108" t="n">
        <v>0.335787037037037</v>
      </c>
      <c r="G117" s="0" t="s">
        <v>14</v>
      </c>
      <c r="H117" s="0" t="n">
        <v>16</v>
      </c>
      <c r="I117" s="0" t="n">
        <v>64</v>
      </c>
      <c r="J117" s="0" t="s">
        <v>44</v>
      </c>
      <c r="K117" s="0" t="s">
        <v>42</v>
      </c>
      <c r="L117" s="107" t="n">
        <v>1</v>
      </c>
    </row>
    <row r="118" customFormat="false" ht="12.8" hidden="false" customHeight="false" outlineLevel="0" collapsed="false">
      <c r="A118" s="0" t="n">
        <v>117</v>
      </c>
      <c r="B118" s="107" t="n">
        <v>42348</v>
      </c>
      <c r="C118" s="0" t="s">
        <v>20</v>
      </c>
      <c r="D118" s="0" t="s">
        <v>29</v>
      </c>
      <c r="E118" s="0" t="n">
        <v>4</v>
      </c>
      <c r="F118" s="108" t="n">
        <v>0.335798611111111</v>
      </c>
      <c r="G118" s="0" t="s">
        <v>14</v>
      </c>
      <c r="H118" s="0" t="n">
        <v>12</v>
      </c>
      <c r="I118" s="0" t="n">
        <v>48</v>
      </c>
      <c r="J118" s="0" t="s">
        <v>46</v>
      </c>
      <c r="K118" s="0" t="s">
        <v>42</v>
      </c>
      <c r="L118" s="107" t="n">
        <v>5</v>
      </c>
    </row>
    <row r="119" customFormat="false" ht="12.8" hidden="false" customHeight="false" outlineLevel="0" collapsed="false">
      <c r="A119" s="0" t="n">
        <v>118</v>
      </c>
      <c r="B119" s="107" t="n">
        <v>42341</v>
      </c>
      <c r="C119" s="0" t="s">
        <v>12</v>
      </c>
      <c r="D119" s="0" t="s">
        <v>26</v>
      </c>
      <c r="E119" s="0" t="n">
        <v>3</v>
      </c>
      <c r="F119" s="108" t="n">
        <v>0.335833333333333</v>
      </c>
      <c r="G119" s="0" t="s">
        <v>14</v>
      </c>
      <c r="H119" s="0" t="n">
        <v>12</v>
      </c>
      <c r="I119" s="0" t="n">
        <v>36</v>
      </c>
      <c r="J119" s="0" t="s">
        <v>41</v>
      </c>
      <c r="K119" s="0" t="s">
        <v>42</v>
      </c>
      <c r="L119" s="107" t="n">
        <v>5</v>
      </c>
    </row>
    <row r="120" customFormat="false" ht="12.8" hidden="false" customHeight="false" outlineLevel="0" collapsed="false">
      <c r="A120" s="0" t="n">
        <v>119</v>
      </c>
      <c r="B120" s="107" t="n">
        <v>42345</v>
      </c>
      <c r="C120" s="0" t="s">
        <v>17</v>
      </c>
      <c r="D120" s="0" t="s">
        <v>30</v>
      </c>
      <c r="E120" s="0" t="n">
        <v>5</v>
      </c>
      <c r="F120" s="108" t="n">
        <v>0.335868055555556</v>
      </c>
      <c r="G120" s="0" t="s">
        <v>14</v>
      </c>
      <c r="H120" s="0" t="n">
        <v>12</v>
      </c>
      <c r="I120" s="0" t="n">
        <v>60</v>
      </c>
      <c r="J120" s="0" t="s">
        <v>44</v>
      </c>
      <c r="K120" s="0" t="s">
        <v>42</v>
      </c>
      <c r="L120" s="107" t="n">
        <v>2</v>
      </c>
    </row>
    <row r="121" customFormat="false" ht="12.8" hidden="false" customHeight="false" outlineLevel="0" collapsed="false">
      <c r="A121" s="0" t="n">
        <v>120</v>
      </c>
      <c r="B121" s="107" t="n">
        <v>42351</v>
      </c>
      <c r="C121" s="0" t="s">
        <v>20</v>
      </c>
      <c r="D121" s="0" t="s">
        <v>28</v>
      </c>
      <c r="E121" s="0" t="n">
        <v>4</v>
      </c>
      <c r="F121" s="108" t="n">
        <v>0.335925925925926</v>
      </c>
      <c r="G121" s="0" t="s">
        <v>14</v>
      </c>
      <c r="H121" s="0" t="n">
        <v>12</v>
      </c>
      <c r="I121" s="0" t="n">
        <v>48</v>
      </c>
      <c r="J121" s="0" t="s">
        <v>46</v>
      </c>
      <c r="K121" s="0" t="s">
        <v>42</v>
      </c>
      <c r="L121" s="107" t="n">
        <v>1</v>
      </c>
    </row>
    <row r="122" customFormat="false" ht="12.8" hidden="false" customHeight="false" outlineLevel="0" collapsed="false">
      <c r="A122" s="0" t="n">
        <v>121</v>
      </c>
      <c r="B122" s="107" t="n">
        <v>42345</v>
      </c>
      <c r="C122" s="0" t="s">
        <v>12</v>
      </c>
      <c r="D122" s="0" t="s">
        <v>31</v>
      </c>
      <c r="E122" s="0" t="n">
        <v>2</v>
      </c>
      <c r="F122" s="108" t="n">
        <v>0.335925925925926</v>
      </c>
      <c r="G122" s="0" t="s">
        <v>14</v>
      </c>
      <c r="H122" s="0" t="n">
        <v>16</v>
      </c>
      <c r="I122" s="0" t="n">
        <v>32</v>
      </c>
      <c r="J122" s="0" t="s">
        <v>41</v>
      </c>
      <c r="K122" s="0" t="s">
        <v>42</v>
      </c>
      <c r="L122" s="107" t="n">
        <v>2</v>
      </c>
    </row>
    <row r="123" customFormat="false" ht="12.8" hidden="false" customHeight="false" outlineLevel="0" collapsed="false">
      <c r="A123" s="0" t="n">
        <v>122</v>
      </c>
      <c r="B123" s="107" t="n">
        <v>42348</v>
      </c>
      <c r="C123" s="0" t="s">
        <v>19</v>
      </c>
      <c r="D123" s="0" t="s">
        <v>24</v>
      </c>
      <c r="E123" s="0" t="n">
        <v>2</v>
      </c>
      <c r="F123" s="108" t="n">
        <v>0.336018518518519</v>
      </c>
      <c r="G123" s="0" t="s">
        <v>14</v>
      </c>
      <c r="H123" s="0" t="n">
        <v>16</v>
      </c>
      <c r="I123" s="0" t="n">
        <v>32</v>
      </c>
      <c r="J123" s="0" t="s">
        <v>45</v>
      </c>
      <c r="K123" s="0" t="s">
        <v>42</v>
      </c>
      <c r="L123" s="107" t="n">
        <v>5</v>
      </c>
    </row>
    <row r="124" customFormat="false" ht="12.8" hidden="false" customHeight="false" outlineLevel="0" collapsed="false">
      <c r="A124" s="0" t="n">
        <v>123</v>
      </c>
      <c r="B124" s="107" t="n">
        <v>42350</v>
      </c>
      <c r="C124" s="0" t="s">
        <v>17</v>
      </c>
      <c r="D124" s="0" t="s">
        <v>30</v>
      </c>
      <c r="E124" s="0" t="n">
        <v>4</v>
      </c>
      <c r="F124" s="108" t="n">
        <v>0.336030092592593</v>
      </c>
      <c r="G124" s="0" t="s">
        <v>14</v>
      </c>
      <c r="H124" s="0" t="n">
        <v>12</v>
      </c>
      <c r="I124" s="0" t="n">
        <v>48</v>
      </c>
      <c r="J124" s="0" t="s">
        <v>44</v>
      </c>
      <c r="K124" s="0" t="s">
        <v>42</v>
      </c>
      <c r="L124" s="107" t="n">
        <v>7</v>
      </c>
    </row>
    <row r="125" customFormat="false" ht="12.8" hidden="false" customHeight="false" outlineLevel="0" collapsed="false">
      <c r="A125" s="0" t="n">
        <v>124</v>
      </c>
      <c r="B125" s="107" t="n">
        <v>42341</v>
      </c>
      <c r="C125" s="0" t="s">
        <v>12</v>
      </c>
      <c r="D125" s="0" t="s">
        <v>13</v>
      </c>
      <c r="E125" s="0" t="n">
        <v>4</v>
      </c>
      <c r="F125" s="108" t="n">
        <v>0.336041666666667</v>
      </c>
      <c r="G125" s="0" t="s">
        <v>14</v>
      </c>
      <c r="H125" s="0" t="n">
        <v>8</v>
      </c>
      <c r="I125" s="0" t="n">
        <v>32</v>
      </c>
      <c r="J125" s="0" t="s">
        <v>41</v>
      </c>
      <c r="K125" s="0" t="s">
        <v>42</v>
      </c>
      <c r="L125" s="107" t="n">
        <v>5</v>
      </c>
    </row>
    <row r="126" customFormat="false" ht="12.8" hidden="false" customHeight="false" outlineLevel="0" collapsed="false">
      <c r="A126" s="0" t="n">
        <v>125</v>
      </c>
      <c r="B126" s="107" t="n">
        <v>42341</v>
      </c>
      <c r="C126" s="0" t="s">
        <v>12</v>
      </c>
      <c r="D126" s="0" t="s">
        <v>21</v>
      </c>
      <c r="E126" s="0" t="n">
        <v>5</v>
      </c>
      <c r="F126" s="108" t="n">
        <v>0.336041666666667</v>
      </c>
      <c r="G126" s="0" t="s">
        <v>14</v>
      </c>
      <c r="H126" s="0" t="n">
        <v>16</v>
      </c>
      <c r="I126" s="0" t="n">
        <v>80</v>
      </c>
      <c r="J126" s="0" t="s">
        <v>41</v>
      </c>
      <c r="K126" s="0" t="s">
        <v>42</v>
      </c>
      <c r="L126" s="107" t="n">
        <v>5</v>
      </c>
    </row>
    <row r="127" customFormat="false" ht="12.8" hidden="false" customHeight="false" outlineLevel="0" collapsed="false">
      <c r="A127" s="0" t="n">
        <v>126</v>
      </c>
      <c r="B127" s="107" t="n">
        <v>42351</v>
      </c>
      <c r="C127" s="0" t="s">
        <v>15</v>
      </c>
      <c r="D127" s="0" t="s">
        <v>22</v>
      </c>
      <c r="E127" s="0" t="n">
        <v>4</v>
      </c>
      <c r="F127" s="108" t="n">
        <v>0.336041666666667</v>
      </c>
      <c r="G127" s="0" t="s">
        <v>14</v>
      </c>
      <c r="H127" s="0" t="n">
        <v>16</v>
      </c>
      <c r="I127" s="0" t="n">
        <v>64</v>
      </c>
      <c r="J127" s="0" t="s">
        <v>43</v>
      </c>
      <c r="K127" s="0" t="s">
        <v>42</v>
      </c>
      <c r="L127" s="107" t="n">
        <v>1</v>
      </c>
    </row>
    <row r="128" customFormat="false" ht="12.8" hidden="false" customHeight="false" outlineLevel="0" collapsed="false">
      <c r="A128" s="0" t="n">
        <v>127</v>
      </c>
      <c r="B128" s="107" t="n">
        <v>42349</v>
      </c>
      <c r="C128" s="0" t="s">
        <v>15</v>
      </c>
      <c r="D128" s="0" t="s">
        <v>26</v>
      </c>
      <c r="E128" s="0" t="n">
        <v>1</v>
      </c>
      <c r="F128" s="108" t="n">
        <v>0.336076388888889</v>
      </c>
      <c r="G128" s="0" t="s">
        <v>14</v>
      </c>
      <c r="H128" s="0" t="n">
        <v>12</v>
      </c>
      <c r="I128" s="0" t="n">
        <v>12</v>
      </c>
      <c r="J128" s="0" t="s">
        <v>43</v>
      </c>
      <c r="K128" s="0" t="s">
        <v>42</v>
      </c>
      <c r="L128" s="107" t="n">
        <v>6</v>
      </c>
    </row>
    <row r="129" customFormat="false" ht="12.8" hidden="false" customHeight="false" outlineLevel="0" collapsed="false">
      <c r="A129" s="0" t="n">
        <v>128</v>
      </c>
      <c r="B129" s="107" t="n">
        <v>42346</v>
      </c>
      <c r="C129" s="0" t="s">
        <v>17</v>
      </c>
      <c r="D129" s="0" t="s">
        <v>30</v>
      </c>
      <c r="E129" s="0" t="n">
        <v>3</v>
      </c>
      <c r="F129" s="108" t="n">
        <v>0.336111111111111</v>
      </c>
      <c r="G129" s="0" t="s">
        <v>14</v>
      </c>
      <c r="H129" s="0" t="n">
        <v>12</v>
      </c>
      <c r="I129" s="0" t="n">
        <v>36</v>
      </c>
      <c r="J129" s="0" t="s">
        <v>44</v>
      </c>
      <c r="K129" s="0" t="s">
        <v>42</v>
      </c>
      <c r="L129" s="107" t="n">
        <v>3</v>
      </c>
    </row>
    <row r="130" customFormat="false" ht="12.8" hidden="false" customHeight="false" outlineLevel="0" collapsed="false">
      <c r="A130" s="0" t="n">
        <v>129</v>
      </c>
      <c r="B130" s="107" t="n">
        <v>42350</v>
      </c>
      <c r="C130" s="0" t="s">
        <v>17</v>
      </c>
      <c r="D130" s="0" t="s">
        <v>21</v>
      </c>
      <c r="E130" s="0" t="n">
        <v>2</v>
      </c>
      <c r="F130" s="108" t="n">
        <v>0.336122685185185</v>
      </c>
      <c r="G130" s="0" t="s">
        <v>14</v>
      </c>
      <c r="H130" s="0" t="n">
        <v>16</v>
      </c>
      <c r="I130" s="0" t="n">
        <v>32</v>
      </c>
      <c r="J130" s="0" t="s">
        <v>44</v>
      </c>
      <c r="K130" s="0" t="s">
        <v>42</v>
      </c>
      <c r="L130" s="107" t="n">
        <v>7</v>
      </c>
    </row>
    <row r="131" customFormat="false" ht="12.8" hidden="false" customHeight="false" outlineLevel="0" collapsed="false">
      <c r="A131" s="0" t="n">
        <v>130</v>
      </c>
      <c r="B131" s="107" t="n">
        <v>42348</v>
      </c>
      <c r="C131" s="0" t="s">
        <v>19</v>
      </c>
      <c r="D131" s="0" t="s">
        <v>27</v>
      </c>
      <c r="E131" s="0" t="n">
        <v>4</v>
      </c>
      <c r="F131" s="108" t="n">
        <v>0.336157407407407</v>
      </c>
      <c r="G131" s="0" t="s">
        <v>14</v>
      </c>
      <c r="H131" s="0" t="n">
        <v>16</v>
      </c>
      <c r="I131" s="0" t="n">
        <v>64</v>
      </c>
      <c r="J131" s="0" t="s">
        <v>45</v>
      </c>
      <c r="K131" s="0" t="s">
        <v>42</v>
      </c>
      <c r="L131" s="107" t="n">
        <v>5</v>
      </c>
    </row>
    <row r="132" customFormat="false" ht="12.8" hidden="false" customHeight="false" outlineLevel="0" collapsed="false">
      <c r="A132" s="0" t="n">
        <v>131</v>
      </c>
      <c r="B132" s="107" t="n">
        <v>42348</v>
      </c>
      <c r="C132" s="0" t="s">
        <v>12</v>
      </c>
      <c r="D132" s="0" t="s">
        <v>25</v>
      </c>
      <c r="E132" s="0" t="n">
        <v>1</v>
      </c>
      <c r="F132" s="108" t="n">
        <v>0.33619212962963</v>
      </c>
      <c r="G132" s="0" t="s">
        <v>14</v>
      </c>
      <c r="H132" s="0" t="n">
        <v>8</v>
      </c>
      <c r="I132" s="0" t="n">
        <v>8</v>
      </c>
      <c r="J132" s="0" t="s">
        <v>41</v>
      </c>
      <c r="K132" s="0" t="s">
        <v>42</v>
      </c>
      <c r="L132" s="107" t="n">
        <v>5</v>
      </c>
    </row>
    <row r="133" customFormat="false" ht="12.8" hidden="false" customHeight="false" outlineLevel="0" collapsed="false">
      <c r="A133" s="0" t="n">
        <v>132</v>
      </c>
      <c r="B133" s="107" t="n">
        <v>42344</v>
      </c>
      <c r="C133" s="0" t="s">
        <v>19</v>
      </c>
      <c r="D133" s="0" t="s">
        <v>30</v>
      </c>
      <c r="E133" s="0" t="n">
        <v>1</v>
      </c>
      <c r="F133" s="108" t="n">
        <v>0.336261574074074</v>
      </c>
      <c r="G133" s="0" t="s">
        <v>14</v>
      </c>
      <c r="H133" s="0" t="n">
        <v>12</v>
      </c>
      <c r="I133" s="0" t="n">
        <v>12</v>
      </c>
      <c r="J133" s="0" t="s">
        <v>45</v>
      </c>
      <c r="K133" s="0" t="s">
        <v>42</v>
      </c>
      <c r="L133" s="107" t="n">
        <v>1</v>
      </c>
    </row>
    <row r="134" customFormat="false" ht="12.8" hidden="false" customHeight="false" outlineLevel="0" collapsed="false">
      <c r="A134" s="0" t="n">
        <v>133</v>
      </c>
      <c r="B134" s="107" t="n">
        <v>42349</v>
      </c>
      <c r="C134" s="0" t="s">
        <v>20</v>
      </c>
      <c r="D134" s="0" t="s">
        <v>21</v>
      </c>
      <c r="E134" s="0" t="n">
        <v>5</v>
      </c>
      <c r="F134" s="108" t="n">
        <v>0.336273148148148</v>
      </c>
      <c r="G134" s="0" t="s">
        <v>14</v>
      </c>
      <c r="H134" s="0" t="n">
        <v>16</v>
      </c>
      <c r="I134" s="0" t="n">
        <v>80</v>
      </c>
      <c r="J134" s="0" t="s">
        <v>46</v>
      </c>
      <c r="K134" s="0" t="s">
        <v>42</v>
      </c>
      <c r="L134" s="107" t="n">
        <v>6</v>
      </c>
    </row>
    <row r="135" customFormat="false" ht="12.8" hidden="false" customHeight="false" outlineLevel="0" collapsed="false">
      <c r="A135" s="0" t="n">
        <v>134</v>
      </c>
      <c r="B135" s="107" t="n">
        <v>42345</v>
      </c>
      <c r="C135" s="0" t="s">
        <v>17</v>
      </c>
      <c r="D135" s="0" t="s">
        <v>29</v>
      </c>
      <c r="E135" s="0" t="n">
        <v>4</v>
      </c>
      <c r="F135" s="108" t="n">
        <v>0.336319444444444</v>
      </c>
      <c r="G135" s="0" t="s">
        <v>14</v>
      </c>
      <c r="H135" s="0" t="n">
        <v>12</v>
      </c>
      <c r="I135" s="0" t="n">
        <v>48</v>
      </c>
      <c r="J135" s="0" t="s">
        <v>44</v>
      </c>
      <c r="K135" s="0" t="s">
        <v>42</v>
      </c>
      <c r="L135" s="107" t="n">
        <v>2</v>
      </c>
    </row>
    <row r="136" customFormat="false" ht="12.8" hidden="false" customHeight="false" outlineLevel="0" collapsed="false">
      <c r="A136" s="0" t="n">
        <v>135</v>
      </c>
      <c r="B136" s="107" t="n">
        <v>42353</v>
      </c>
      <c r="C136" s="0" t="s">
        <v>19</v>
      </c>
      <c r="D136" s="0" t="s">
        <v>22</v>
      </c>
      <c r="E136" s="0" t="n">
        <v>4</v>
      </c>
      <c r="F136" s="108" t="n">
        <v>0.336319444444444</v>
      </c>
      <c r="G136" s="0" t="s">
        <v>14</v>
      </c>
      <c r="H136" s="0" t="n">
        <v>16</v>
      </c>
      <c r="I136" s="0" t="n">
        <v>64</v>
      </c>
      <c r="J136" s="0" t="s">
        <v>45</v>
      </c>
      <c r="K136" s="0" t="s">
        <v>42</v>
      </c>
      <c r="L136" s="107" t="n">
        <v>3</v>
      </c>
    </row>
    <row r="137" customFormat="false" ht="12.8" hidden="false" customHeight="false" outlineLevel="0" collapsed="false">
      <c r="A137" s="0" t="n">
        <v>136</v>
      </c>
      <c r="B137" s="107" t="n">
        <v>42349</v>
      </c>
      <c r="C137" s="0" t="s">
        <v>19</v>
      </c>
      <c r="D137" s="0" t="s">
        <v>13</v>
      </c>
      <c r="E137" s="0" t="n">
        <v>5</v>
      </c>
      <c r="F137" s="108" t="n">
        <v>0.336331018518519</v>
      </c>
      <c r="G137" s="0" t="s">
        <v>14</v>
      </c>
      <c r="H137" s="0" t="n">
        <v>8</v>
      </c>
      <c r="I137" s="0" t="n">
        <v>40</v>
      </c>
      <c r="J137" s="0" t="s">
        <v>45</v>
      </c>
      <c r="K137" s="0" t="s">
        <v>42</v>
      </c>
      <c r="L137" s="107" t="n">
        <v>6</v>
      </c>
    </row>
    <row r="138" customFormat="false" ht="12.8" hidden="false" customHeight="false" outlineLevel="0" collapsed="false">
      <c r="A138" s="0" t="n">
        <v>137</v>
      </c>
      <c r="B138" s="107" t="n">
        <v>42341</v>
      </c>
      <c r="C138" s="0" t="s">
        <v>12</v>
      </c>
      <c r="D138" s="0" t="s">
        <v>26</v>
      </c>
      <c r="E138" s="0" t="n">
        <v>2</v>
      </c>
      <c r="F138" s="108" t="n">
        <v>0.336342592592593</v>
      </c>
      <c r="G138" s="0" t="s">
        <v>14</v>
      </c>
      <c r="H138" s="0" t="n">
        <v>12</v>
      </c>
      <c r="I138" s="0" t="n">
        <v>24</v>
      </c>
      <c r="J138" s="0" t="s">
        <v>41</v>
      </c>
      <c r="K138" s="0" t="s">
        <v>42</v>
      </c>
      <c r="L138" s="107" t="n">
        <v>5</v>
      </c>
    </row>
    <row r="139" customFormat="false" ht="12.8" hidden="false" customHeight="false" outlineLevel="0" collapsed="false">
      <c r="A139" s="0" t="n">
        <v>138</v>
      </c>
      <c r="B139" s="107" t="n">
        <v>42344</v>
      </c>
      <c r="C139" s="0" t="s">
        <v>12</v>
      </c>
      <c r="D139" s="0" t="s">
        <v>33</v>
      </c>
      <c r="E139" s="0" t="n">
        <v>5</v>
      </c>
      <c r="F139" s="108" t="n">
        <v>0.336354166666667</v>
      </c>
      <c r="G139" s="0" t="s">
        <v>14</v>
      </c>
      <c r="H139" s="0" t="n">
        <v>16</v>
      </c>
      <c r="I139" s="0" t="n">
        <v>80</v>
      </c>
      <c r="J139" s="0" t="s">
        <v>41</v>
      </c>
      <c r="K139" s="0" t="s">
        <v>42</v>
      </c>
      <c r="L139" s="107" t="n">
        <v>1</v>
      </c>
    </row>
    <row r="140" customFormat="false" ht="12.8" hidden="false" customHeight="false" outlineLevel="0" collapsed="false">
      <c r="A140" s="0" t="n">
        <v>139</v>
      </c>
      <c r="B140" s="107" t="n">
        <v>42343</v>
      </c>
      <c r="C140" s="0" t="s">
        <v>12</v>
      </c>
      <c r="D140" s="0" t="s">
        <v>22</v>
      </c>
      <c r="E140" s="0" t="n">
        <v>2</v>
      </c>
      <c r="F140" s="108" t="n">
        <v>0.336354166666667</v>
      </c>
      <c r="G140" s="0" t="s">
        <v>14</v>
      </c>
      <c r="H140" s="0" t="n">
        <v>16</v>
      </c>
      <c r="I140" s="0" t="n">
        <v>32</v>
      </c>
      <c r="J140" s="0" t="s">
        <v>41</v>
      </c>
      <c r="K140" s="0" t="s">
        <v>42</v>
      </c>
      <c r="L140" s="107" t="n">
        <v>7</v>
      </c>
    </row>
    <row r="141" customFormat="false" ht="12.8" hidden="false" customHeight="false" outlineLevel="0" collapsed="false">
      <c r="A141" s="0" t="n">
        <v>140</v>
      </c>
      <c r="B141" s="107" t="n">
        <v>42342</v>
      </c>
      <c r="C141" s="0" t="s">
        <v>19</v>
      </c>
      <c r="D141" s="0" t="s">
        <v>27</v>
      </c>
      <c r="E141" s="0" t="n">
        <v>1</v>
      </c>
      <c r="F141" s="108" t="n">
        <v>0.336354166666667</v>
      </c>
      <c r="G141" s="0" t="s">
        <v>14</v>
      </c>
      <c r="H141" s="0" t="n">
        <v>16</v>
      </c>
      <c r="I141" s="0" t="n">
        <v>16</v>
      </c>
      <c r="J141" s="0" t="s">
        <v>45</v>
      </c>
      <c r="K141" s="0" t="s">
        <v>42</v>
      </c>
      <c r="L141" s="107" t="n">
        <v>6</v>
      </c>
    </row>
    <row r="142" customFormat="false" ht="12.8" hidden="false" customHeight="false" outlineLevel="0" collapsed="false">
      <c r="A142" s="0" t="n">
        <v>141</v>
      </c>
      <c r="B142" s="107" t="n">
        <v>42353</v>
      </c>
      <c r="C142" s="0" t="s">
        <v>17</v>
      </c>
      <c r="D142" s="0" t="s">
        <v>24</v>
      </c>
      <c r="E142" s="0" t="n">
        <v>2</v>
      </c>
      <c r="F142" s="108" t="n">
        <v>0.336388888888889</v>
      </c>
      <c r="G142" s="0" t="s">
        <v>14</v>
      </c>
      <c r="H142" s="0" t="n">
        <v>16</v>
      </c>
      <c r="I142" s="0" t="n">
        <v>32</v>
      </c>
      <c r="J142" s="0" t="s">
        <v>44</v>
      </c>
      <c r="K142" s="0" t="s">
        <v>42</v>
      </c>
      <c r="L142" s="107" t="n">
        <v>3</v>
      </c>
    </row>
    <row r="143" customFormat="false" ht="12.8" hidden="false" customHeight="false" outlineLevel="0" collapsed="false">
      <c r="A143" s="0" t="n">
        <v>142</v>
      </c>
      <c r="B143" s="107" t="n">
        <v>42351</v>
      </c>
      <c r="C143" s="0" t="s">
        <v>17</v>
      </c>
      <c r="D143" s="0" t="s">
        <v>32</v>
      </c>
      <c r="E143" s="0" t="n">
        <v>2</v>
      </c>
      <c r="F143" s="108" t="n">
        <v>0.336423611111111</v>
      </c>
      <c r="G143" s="0" t="s">
        <v>14</v>
      </c>
      <c r="H143" s="0" t="n">
        <v>8</v>
      </c>
      <c r="I143" s="0" t="n">
        <v>16</v>
      </c>
      <c r="J143" s="0" t="s">
        <v>44</v>
      </c>
      <c r="K143" s="0" t="s">
        <v>42</v>
      </c>
      <c r="L143" s="107" t="n">
        <v>1</v>
      </c>
    </row>
    <row r="144" customFormat="false" ht="12.8" hidden="false" customHeight="false" outlineLevel="0" collapsed="false">
      <c r="A144" s="0" t="n">
        <v>143</v>
      </c>
      <c r="B144" s="107" t="n">
        <v>42341</v>
      </c>
      <c r="C144" s="0" t="s">
        <v>17</v>
      </c>
      <c r="D144" s="0" t="s">
        <v>27</v>
      </c>
      <c r="E144" s="0" t="n">
        <v>3</v>
      </c>
      <c r="F144" s="108" t="n">
        <v>0.336435185185185</v>
      </c>
      <c r="G144" s="0" t="s">
        <v>14</v>
      </c>
      <c r="H144" s="0" t="n">
        <v>16</v>
      </c>
      <c r="I144" s="0" t="n">
        <v>48</v>
      </c>
      <c r="J144" s="0" t="s">
        <v>44</v>
      </c>
      <c r="K144" s="0" t="s">
        <v>42</v>
      </c>
      <c r="L144" s="107" t="n">
        <v>5</v>
      </c>
    </row>
    <row r="145" customFormat="false" ht="12.8" hidden="false" customHeight="false" outlineLevel="0" collapsed="false">
      <c r="A145" s="0" t="n">
        <v>144</v>
      </c>
      <c r="B145" s="107" t="n">
        <v>42353</v>
      </c>
      <c r="C145" s="0" t="s">
        <v>15</v>
      </c>
      <c r="D145" s="0" t="s">
        <v>33</v>
      </c>
      <c r="E145" s="0" t="n">
        <v>5</v>
      </c>
      <c r="F145" s="108" t="n">
        <v>0.336516203703704</v>
      </c>
      <c r="G145" s="0" t="s">
        <v>14</v>
      </c>
      <c r="H145" s="0" t="n">
        <v>16</v>
      </c>
      <c r="I145" s="0" t="n">
        <v>80</v>
      </c>
      <c r="J145" s="0" t="s">
        <v>43</v>
      </c>
      <c r="K145" s="0" t="s">
        <v>42</v>
      </c>
      <c r="L145" s="107" t="n">
        <v>3</v>
      </c>
    </row>
    <row r="146" customFormat="false" ht="12.8" hidden="false" customHeight="false" outlineLevel="0" collapsed="false">
      <c r="A146" s="0" t="n">
        <v>145</v>
      </c>
      <c r="B146" s="107" t="n">
        <v>42349</v>
      </c>
      <c r="C146" s="0" t="s">
        <v>15</v>
      </c>
      <c r="D146" s="0" t="s">
        <v>33</v>
      </c>
      <c r="E146" s="0" t="n">
        <v>3</v>
      </c>
      <c r="F146" s="108" t="n">
        <v>0.336516203703704</v>
      </c>
      <c r="G146" s="0" t="s">
        <v>14</v>
      </c>
      <c r="H146" s="0" t="n">
        <v>16</v>
      </c>
      <c r="I146" s="0" t="n">
        <v>48</v>
      </c>
      <c r="J146" s="0" t="s">
        <v>43</v>
      </c>
      <c r="K146" s="0" t="s">
        <v>42</v>
      </c>
      <c r="L146" s="107" t="n">
        <v>6</v>
      </c>
    </row>
    <row r="147" customFormat="false" ht="12.8" hidden="false" customHeight="false" outlineLevel="0" collapsed="false">
      <c r="A147" s="0" t="n">
        <v>146</v>
      </c>
      <c r="B147" s="107" t="n">
        <v>42351</v>
      </c>
      <c r="C147" s="0" t="s">
        <v>15</v>
      </c>
      <c r="D147" s="0" t="s">
        <v>26</v>
      </c>
      <c r="E147" s="0" t="n">
        <v>1</v>
      </c>
      <c r="F147" s="108" t="n">
        <v>0.336574074074074</v>
      </c>
      <c r="G147" s="0" t="s">
        <v>14</v>
      </c>
      <c r="H147" s="0" t="n">
        <v>12</v>
      </c>
      <c r="I147" s="0" t="n">
        <v>12</v>
      </c>
      <c r="J147" s="0" t="s">
        <v>43</v>
      </c>
      <c r="K147" s="0" t="s">
        <v>42</v>
      </c>
      <c r="L147" s="107" t="n">
        <v>1</v>
      </c>
    </row>
    <row r="148" customFormat="false" ht="12.8" hidden="false" customHeight="false" outlineLevel="0" collapsed="false">
      <c r="A148" s="0" t="n">
        <v>147</v>
      </c>
      <c r="B148" s="107" t="n">
        <v>42350</v>
      </c>
      <c r="C148" s="0" t="s">
        <v>12</v>
      </c>
      <c r="D148" s="0" t="s">
        <v>31</v>
      </c>
      <c r="E148" s="0" t="n">
        <v>5</v>
      </c>
      <c r="F148" s="108" t="n">
        <v>0.336585648148148</v>
      </c>
      <c r="G148" s="0" t="s">
        <v>14</v>
      </c>
      <c r="H148" s="0" t="n">
        <v>16</v>
      </c>
      <c r="I148" s="0" t="n">
        <v>80</v>
      </c>
      <c r="J148" s="0" t="s">
        <v>41</v>
      </c>
      <c r="K148" s="0" t="s">
        <v>42</v>
      </c>
      <c r="L148" s="107" t="n">
        <v>7</v>
      </c>
    </row>
    <row r="149" customFormat="false" ht="12.8" hidden="false" customHeight="false" outlineLevel="0" collapsed="false">
      <c r="A149" s="0" t="n">
        <v>148</v>
      </c>
      <c r="B149" s="107" t="n">
        <v>42346</v>
      </c>
      <c r="C149" s="0" t="s">
        <v>15</v>
      </c>
      <c r="D149" s="0" t="s">
        <v>29</v>
      </c>
      <c r="E149" s="0" t="n">
        <v>1</v>
      </c>
      <c r="F149" s="108" t="n">
        <v>0.336597222222222</v>
      </c>
      <c r="G149" s="0" t="s">
        <v>14</v>
      </c>
      <c r="H149" s="0" t="n">
        <v>12</v>
      </c>
      <c r="I149" s="0" t="n">
        <v>12</v>
      </c>
      <c r="J149" s="0" t="s">
        <v>43</v>
      </c>
      <c r="K149" s="0" t="s">
        <v>42</v>
      </c>
      <c r="L149" s="107" t="n">
        <v>3</v>
      </c>
    </row>
    <row r="150" customFormat="false" ht="12.8" hidden="false" customHeight="false" outlineLevel="0" collapsed="false">
      <c r="A150" s="0" t="n">
        <v>149</v>
      </c>
      <c r="B150" s="107" t="n">
        <v>42353</v>
      </c>
      <c r="C150" s="0" t="s">
        <v>17</v>
      </c>
      <c r="D150" s="0" t="s">
        <v>24</v>
      </c>
      <c r="E150" s="0" t="n">
        <v>3</v>
      </c>
      <c r="F150" s="108" t="n">
        <v>0.336608796296296</v>
      </c>
      <c r="G150" s="0" t="s">
        <v>14</v>
      </c>
      <c r="H150" s="0" t="n">
        <v>16</v>
      </c>
      <c r="I150" s="0" t="n">
        <v>48</v>
      </c>
      <c r="J150" s="0" t="s">
        <v>44</v>
      </c>
      <c r="K150" s="0" t="s">
        <v>42</v>
      </c>
      <c r="L150" s="107" t="n">
        <v>3</v>
      </c>
    </row>
    <row r="151" customFormat="false" ht="12.8" hidden="false" customHeight="false" outlineLevel="0" collapsed="false">
      <c r="A151" s="0" t="n">
        <v>150</v>
      </c>
      <c r="B151" s="107" t="n">
        <v>42343</v>
      </c>
      <c r="C151" s="0" t="s">
        <v>20</v>
      </c>
      <c r="D151" s="0" t="s">
        <v>31</v>
      </c>
      <c r="E151" s="0" t="n">
        <v>2</v>
      </c>
      <c r="F151" s="108" t="n">
        <v>0.33662037037037</v>
      </c>
      <c r="G151" s="0" t="s">
        <v>14</v>
      </c>
      <c r="H151" s="0" t="n">
        <v>16</v>
      </c>
      <c r="I151" s="0" t="n">
        <v>32</v>
      </c>
      <c r="J151" s="0" t="s">
        <v>46</v>
      </c>
      <c r="K151" s="0" t="s">
        <v>42</v>
      </c>
      <c r="L151" s="107" t="n">
        <v>7</v>
      </c>
    </row>
    <row r="152" customFormat="false" ht="12.8" hidden="false" customHeight="false" outlineLevel="0" collapsed="false">
      <c r="A152" s="0" t="n">
        <v>151</v>
      </c>
      <c r="B152" s="107" t="n">
        <v>42352</v>
      </c>
      <c r="C152" s="0" t="s">
        <v>12</v>
      </c>
      <c r="D152" s="0" t="s">
        <v>25</v>
      </c>
      <c r="E152" s="0" t="n">
        <v>5</v>
      </c>
      <c r="F152" s="108" t="n">
        <v>0.336631944444444</v>
      </c>
      <c r="G152" s="0" t="s">
        <v>14</v>
      </c>
      <c r="H152" s="0" t="n">
        <v>8</v>
      </c>
      <c r="I152" s="0" t="n">
        <v>40</v>
      </c>
      <c r="J152" s="0" t="s">
        <v>41</v>
      </c>
      <c r="K152" s="0" t="s">
        <v>42</v>
      </c>
      <c r="L152" s="107" t="n">
        <v>2</v>
      </c>
    </row>
    <row r="153" customFormat="false" ht="12.8" hidden="false" customHeight="false" outlineLevel="0" collapsed="false">
      <c r="A153" s="0" t="n">
        <v>152</v>
      </c>
      <c r="B153" s="107" t="n">
        <v>42342</v>
      </c>
      <c r="C153" s="0" t="s">
        <v>20</v>
      </c>
      <c r="D153" s="0" t="s">
        <v>16</v>
      </c>
      <c r="E153" s="0" t="n">
        <v>5</v>
      </c>
      <c r="F153" s="108" t="n">
        <v>0.336689814814815</v>
      </c>
      <c r="G153" s="0" t="s">
        <v>14</v>
      </c>
      <c r="H153" s="0" t="n">
        <v>8</v>
      </c>
      <c r="I153" s="0" t="n">
        <v>40</v>
      </c>
      <c r="J153" s="0" t="s">
        <v>46</v>
      </c>
      <c r="K153" s="0" t="s">
        <v>42</v>
      </c>
      <c r="L153" s="107" t="n">
        <v>6</v>
      </c>
    </row>
    <row r="154" customFormat="false" ht="12.8" hidden="false" customHeight="false" outlineLevel="0" collapsed="false">
      <c r="A154" s="0" t="n">
        <v>153</v>
      </c>
      <c r="B154" s="107" t="n">
        <v>42352</v>
      </c>
      <c r="C154" s="0" t="s">
        <v>19</v>
      </c>
      <c r="D154" s="0" t="s">
        <v>26</v>
      </c>
      <c r="E154" s="0" t="n">
        <v>2</v>
      </c>
      <c r="F154" s="108" t="n">
        <v>0.336689814814815</v>
      </c>
      <c r="G154" s="0" t="s">
        <v>14</v>
      </c>
      <c r="H154" s="0" t="n">
        <v>12</v>
      </c>
      <c r="I154" s="0" t="n">
        <v>24</v>
      </c>
      <c r="J154" s="0" t="s">
        <v>45</v>
      </c>
      <c r="K154" s="0" t="s">
        <v>42</v>
      </c>
      <c r="L154" s="107" t="n">
        <v>2</v>
      </c>
    </row>
    <row r="155" customFormat="false" ht="12.8" hidden="false" customHeight="false" outlineLevel="0" collapsed="false">
      <c r="A155" s="0" t="n">
        <v>154</v>
      </c>
      <c r="B155" s="107" t="n">
        <v>42348</v>
      </c>
      <c r="C155" s="0" t="s">
        <v>17</v>
      </c>
      <c r="D155" s="0" t="s">
        <v>16</v>
      </c>
      <c r="E155" s="0" t="n">
        <v>4</v>
      </c>
      <c r="F155" s="108" t="n">
        <v>0.336724537037037</v>
      </c>
      <c r="G155" s="0" t="s">
        <v>14</v>
      </c>
      <c r="H155" s="0" t="n">
        <v>8</v>
      </c>
      <c r="I155" s="0" t="n">
        <v>32</v>
      </c>
      <c r="J155" s="0" t="s">
        <v>44</v>
      </c>
      <c r="K155" s="0" t="s">
        <v>42</v>
      </c>
      <c r="L155" s="107" t="n">
        <v>5</v>
      </c>
    </row>
    <row r="156" customFormat="false" ht="12.8" hidden="false" customHeight="false" outlineLevel="0" collapsed="false">
      <c r="A156" s="0" t="n">
        <v>155</v>
      </c>
      <c r="B156" s="107" t="n">
        <v>42349</v>
      </c>
      <c r="C156" s="0" t="s">
        <v>17</v>
      </c>
      <c r="D156" s="0" t="s">
        <v>29</v>
      </c>
      <c r="E156" s="0" t="n">
        <v>2</v>
      </c>
      <c r="F156" s="108" t="n">
        <v>0.336747685185185</v>
      </c>
      <c r="G156" s="0" t="s">
        <v>14</v>
      </c>
      <c r="H156" s="0" t="n">
        <v>12</v>
      </c>
      <c r="I156" s="0" t="n">
        <v>24</v>
      </c>
      <c r="J156" s="0" t="s">
        <v>44</v>
      </c>
      <c r="K156" s="0" t="s">
        <v>42</v>
      </c>
      <c r="L156" s="107" t="n">
        <v>6</v>
      </c>
    </row>
    <row r="157" customFormat="false" ht="12.8" hidden="false" customHeight="false" outlineLevel="0" collapsed="false">
      <c r="A157" s="0" t="n">
        <v>156</v>
      </c>
      <c r="B157" s="107" t="n">
        <v>42347</v>
      </c>
      <c r="C157" s="0" t="s">
        <v>12</v>
      </c>
      <c r="D157" s="0" t="s">
        <v>22</v>
      </c>
      <c r="E157" s="0" t="n">
        <v>3</v>
      </c>
      <c r="F157" s="108" t="n">
        <v>0.336759259259259</v>
      </c>
      <c r="G157" s="0" t="s">
        <v>14</v>
      </c>
      <c r="H157" s="0" t="n">
        <v>16</v>
      </c>
      <c r="I157" s="0" t="n">
        <v>48</v>
      </c>
      <c r="J157" s="0" t="s">
        <v>41</v>
      </c>
      <c r="K157" s="0" t="s">
        <v>42</v>
      </c>
      <c r="L157" s="107" t="n">
        <v>4</v>
      </c>
    </row>
    <row r="158" customFormat="false" ht="12.8" hidden="false" customHeight="false" outlineLevel="0" collapsed="false">
      <c r="A158" s="0" t="n">
        <v>157</v>
      </c>
      <c r="B158" s="107" t="n">
        <v>42344</v>
      </c>
      <c r="C158" s="0" t="s">
        <v>19</v>
      </c>
      <c r="D158" s="0" t="s">
        <v>28</v>
      </c>
      <c r="E158" s="0" t="n">
        <v>1</v>
      </c>
      <c r="F158" s="108" t="n">
        <v>0.336759259259259</v>
      </c>
      <c r="G158" s="0" t="s">
        <v>14</v>
      </c>
      <c r="H158" s="0" t="n">
        <v>12</v>
      </c>
      <c r="I158" s="0" t="n">
        <v>12</v>
      </c>
      <c r="J158" s="0" t="s">
        <v>45</v>
      </c>
      <c r="K158" s="0" t="s">
        <v>42</v>
      </c>
      <c r="L158" s="107" t="n">
        <v>1</v>
      </c>
    </row>
    <row r="159" customFormat="false" ht="12.8" hidden="false" customHeight="false" outlineLevel="0" collapsed="false">
      <c r="A159" s="0" t="n">
        <v>158</v>
      </c>
      <c r="B159" s="107" t="n">
        <v>42353</v>
      </c>
      <c r="C159" s="0" t="s">
        <v>15</v>
      </c>
      <c r="D159" s="0" t="s">
        <v>16</v>
      </c>
      <c r="E159" s="0" t="n">
        <v>1</v>
      </c>
      <c r="F159" s="108" t="n">
        <v>0.336805555555556</v>
      </c>
      <c r="G159" s="0" t="s">
        <v>14</v>
      </c>
      <c r="H159" s="0" t="n">
        <v>8</v>
      </c>
      <c r="I159" s="0" t="n">
        <v>8</v>
      </c>
      <c r="J159" s="0" t="s">
        <v>43</v>
      </c>
      <c r="K159" s="0" t="s">
        <v>42</v>
      </c>
      <c r="L159" s="107" t="n">
        <v>3</v>
      </c>
    </row>
    <row r="160" customFormat="false" ht="12.8" hidden="false" customHeight="false" outlineLevel="0" collapsed="false">
      <c r="A160" s="0" t="n">
        <v>159</v>
      </c>
      <c r="B160" s="107" t="n">
        <v>42344</v>
      </c>
      <c r="C160" s="0" t="s">
        <v>20</v>
      </c>
      <c r="D160" s="0" t="s">
        <v>22</v>
      </c>
      <c r="E160" s="0" t="n">
        <v>2</v>
      </c>
      <c r="F160" s="108" t="n">
        <v>0.336840277777778</v>
      </c>
      <c r="G160" s="0" t="s">
        <v>14</v>
      </c>
      <c r="H160" s="0" t="n">
        <v>16</v>
      </c>
      <c r="I160" s="0" t="n">
        <v>32</v>
      </c>
      <c r="J160" s="0" t="s">
        <v>46</v>
      </c>
      <c r="K160" s="0" t="s">
        <v>42</v>
      </c>
      <c r="L160" s="107" t="n">
        <v>1</v>
      </c>
    </row>
    <row r="161" customFormat="false" ht="12.8" hidden="false" customHeight="false" outlineLevel="0" collapsed="false">
      <c r="A161" s="0" t="n">
        <v>160</v>
      </c>
      <c r="B161" s="107" t="n">
        <v>42351</v>
      </c>
      <c r="C161" s="0" t="s">
        <v>19</v>
      </c>
      <c r="D161" s="0" t="s">
        <v>28</v>
      </c>
      <c r="E161" s="0" t="n">
        <v>1</v>
      </c>
      <c r="F161" s="108" t="n">
        <v>0.336875</v>
      </c>
      <c r="G161" s="0" t="s">
        <v>14</v>
      </c>
      <c r="H161" s="0" t="n">
        <v>12</v>
      </c>
      <c r="I161" s="0" t="n">
        <v>12</v>
      </c>
      <c r="J161" s="0" t="s">
        <v>45</v>
      </c>
      <c r="K161" s="0" t="s">
        <v>42</v>
      </c>
      <c r="L161" s="107" t="n">
        <v>1</v>
      </c>
    </row>
    <row r="162" customFormat="false" ht="12.8" hidden="false" customHeight="false" outlineLevel="0" collapsed="false">
      <c r="A162" s="0" t="n">
        <v>161</v>
      </c>
      <c r="B162" s="107" t="n">
        <v>42351</v>
      </c>
      <c r="C162" s="0" t="s">
        <v>20</v>
      </c>
      <c r="D162" s="0" t="s">
        <v>25</v>
      </c>
      <c r="E162" s="0" t="n">
        <v>2</v>
      </c>
      <c r="F162" s="108" t="n">
        <v>0.336921296296296</v>
      </c>
      <c r="G162" s="0" t="s">
        <v>14</v>
      </c>
      <c r="H162" s="0" t="n">
        <v>8</v>
      </c>
      <c r="I162" s="0" t="n">
        <v>16</v>
      </c>
      <c r="J162" s="0" t="s">
        <v>46</v>
      </c>
      <c r="K162" s="0" t="s">
        <v>42</v>
      </c>
      <c r="L162" s="107" t="n">
        <v>1</v>
      </c>
    </row>
    <row r="163" customFormat="false" ht="12.8" hidden="false" customHeight="false" outlineLevel="0" collapsed="false">
      <c r="A163" s="0" t="n">
        <v>162</v>
      </c>
      <c r="B163" s="107" t="n">
        <v>42345</v>
      </c>
      <c r="C163" s="0" t="s">
        <v>15</v>
      </c>
      <c r="D163" s="0" t="s">
        <v>28</v>
      </c>
      <c r="E163" s="0" t="n">
        <v>4</v>
      </c>
      <c r="F163" s="108" t="n">
        <v>0.33693287037037</v>
      </c>
      <c r="G163" s="0" t="s">
        <v>14</v>
      </c>
      <c r="H163" s="0" t="n">
        <v>12</v>
      </c>
      <c r="I163" s="0" t="n">
        <v>48</v>
      </c>
      <c r="J163" s="0" t="s">
        <v>43</v>
      </c>
      <c r="K163" s="0" t="s">
        <v>42</v>
      </c>
      <c r="L163" s="107" t="n">
        <v>2</v>
      </c>
    </row>
    <row r="164" customFormat="false" ht="12.8" hidden="false" customHeight="false" outlineLevel="0" collapsed="false">
      <c r="A164" s="0" t="n">
        <v>163</v>
      </c>
      <c r="B164" s="107" t="n">
        <v>42350</v>
      </c>
      <c r="C164" s="0" t="s">
        <v>12</v>
      </c>
      <c r="D164" s="0" t="s">
        <v>21</v>
      </c>
      <c r="E164" s="0" t="n">
        <v>4</v>
      </c>
      <c r="F164" s="108" t="n">
        <v>0.33693287037037</v>
      </c>
      <c r="G164" s="0" t="s">
        <v>14</v>
      </c>
      <c r="H164" s="0" t="n">
        <v>16</v>
      </c>
      <c r="I164" s="0" t="n">
        <v>64</v>
      </c>
      <c r="J164" s="0" t="s">
        <v>41</v>
      </c>
      <c r="K164" s="0" t="s">
        <v>42</v>
      </c>
      <c r="L164" s="107" t="n">
        <v>7</v>
      </c>
    </row>
    <row r="165" customFormat="false" ht="12.8" hidden="false" customHeight="false" outlineLevel="0" collapsed="false">
      <c r="A165" s="0" t="n">
        <v>164</v>
      </c>
      <c r="B165" s="107" t="n">
        <v>42344</v>
      </c>
      <c r="C165" s="0" t="s">
        <v>12</v>
      </c>
      <c r="D165" s="0" t="s">
        <v>23</v>
      </c>
      <c r="E165" s="0" t="n">
        <v>3</v>
      </c>
      <c r="F165" s="108" t="n">
        <v>0.33693287037037</v>
      </c>
      <c r="G165" s="0" t="s">
        <v>14</v>
      </c>
      <c r="H165" s="0" t="n">
        <v>8</v>
      </c>
      <c r="I165" s="0" t="n">
        <v>24</v>
      </c>
      <c r="J165" s="0" t="s">
        <v>41</v>
      </c>
      <c r="K165" s="0" t="s">
        <v>42</v>
      </c>
      <c r="L165" s="107" t="n">
        <v>1</v>
      </c>
    </row>
    <row r="166" customFormat="false" ht="12.8" hidden="false" customHeight="false" outlineLevel="0" collapsed="false">
      <c r="A166" s="0" t="n">
        <v>165</v>
      </c>
      <c r="B166" s="107" t="n">
        <v>42347</v>
      </c>
      <c r="C166" s="0" t="s">
        <v>15</v>
      </c>
      <c r="D166" s="0" t="s">
        <v>13</v>
      </c>
      <c r="E166" s="0" t="n">
        <v>2</v>
      </c>
      <c r="F166" s="108" t="n">
        <v>0.336944444444444</v>
      </c>
      <c r="G166" s="0" t="s">
        <v>14</v>
      </c>
      <c r="H166" s="0" t="n">
        <v>8</v>
      </c>
      <c r="I166" s="0" t="n">
        <v>16</v>
      </c>
      <c r="J166" s="0" t="s">
        <v>43</v>
      </c>
      <c r="K166" s="0" t="s">
        <v>42</v>
      </c>
      <c r="L166" s="107" t="n">
        <v>4</v>
      </c>
    </row>
    <row r="167" customFormat="false" ht="12.8" hidden="false" customHeight="false" outlineLevel="0" collapsed="false">
      <c r="A167" s="0" t="n">
        <v>166</v>
      </c>
      <c r="B167" s="107" t="n">
        <v>42353</v>
      </c>
      <c r="C167" s="0" t="s">
        <v>15</v>
      </c>
      <c r="D167" s="0" t="s">
        <v>27</v>
      </c>
      <c r="E167" s="0" t="n">
        <v>5</v>
      </c>
      <c r="F167" s="108" t="n">
        <v>0.336944444444444</v>
      </c>
      <c r="G167" s="0" t="s">
        <v>14</v>
      </c>
      <c r="H167" s="0" t="n">
        <v>16</v>
      </c>
      <c r="I167" s="0" t="n">
        <v>80</v>
      </c>
      <c r="J167" s="0" t="s">
        <v>43</v>
      </c>
      <c r="K167" s="0" t="s">
        <v>42</v>
      </c>
      <c r="L167" s="107" t="n">
        <v>3</v>
      </c>
    </row>
    <row r="168" customFormat="false" ht="12.8" hidden="false" customHeight="false" outlineLevel="0" collapsed="false">
      <c r="A168" s="0" t="n">
        <v>167</v>
      </c>
      <c r="B168" s="107" t="n">
        <v>42343</v>
      </c>
      <c r="C168" s="0" t="s">
        <v>17</v>
      </c>
      <c r="D168" s="0" t="s">
        <v>31</v>
      </c>
      <c r="E168" s="0" t="n">
        <v>5</v>
      </c>
      <c r="F168" s="108" t="n">
        <v>0.336967592592593</v>
      </c>
      <c r="G168" s="0" t="s">
        <v>14</v>
      </c>
      <c r="H168" s="0" t="n">
        <v>16</v>
      </c>
      <c r="I168" s="0" t="n">
        <v>80</v>
      </c>
      <c r="J168" s="0" t="s">
        <v>44</v>
      </c>
      <c r="K168" s="0" t="s">
        <v>42</v>
      </c>
      <c r="L168" s="107" t="n">
        <v>7</v>
      </c>
    </row>
    <row r="169" customFormat="false" ht="12.8" hidden="false" customHeight="false" outlineLevel="0" collapsed="false">
      <c r="A169" s="0" t="n">
        <v>168</v>
      </c>
      <c r="B169" s="107" t="n">
        <v>42350</v>
      </c>
      <c r="C169" s="0" t="s">
        <v>12</v>
      </c>
      <c r="D169" s="0" t="s">
        <v>18</v>
      </c>
      <c r="E169" s="0" t="n">
        <v>3</v>
      </c>
      <c r="F169" s="108" t="n">
        <v>0.337071759259259</v>
      </c>
      <c r="G169" s="0" t="s">
        <v>14</v>
      </c>
      <c r="H169" s="0" t="n">
        <v>16</v>
      </c>
      <c r="I169" s="0" t="n">
        <v>48</v>
      </c>
      <c r="J169" s="0" t="s">
        <v>41</v>
      </c>
      <c r="K169" s="0" t="s">
        <v>42</v>
      </c>
      <c r="L169" s="107" t="n">
        <v>7</v>
      </c>
    </row>
    <row r="170" customFormat="false" ht="12.8" hidden="false" customHeight="false" outlineLevel="0" collapsed="false">
      <c r="A170" s="0" t="n">
        <v>169</v>
      </c>
      <c r="B170" s="107" t="n">
        <v>42345</v>
      </c>
      <c r="C170" s="0" t="s">
        <v>17</v>
      </c>
      <c r="D170" s="0" t="s">
        <v>31</v>
      </c>
      <c r="E170" s="0" t="n">
        <v>5</v>
      </c>
      <c r="F170" s="108" t="n">
        <v>0.337071759259259</v>
      </c>
      <c r="G170" s="0" t="s">
        <v>14</v>
      </c>
      <c r="H170" s="0" t="n">
        <v>16</v>
      </c>
      <c r="I170" s="0" t="n">
        <v>80</v>
      </c>
      <c r="J170" s="0" t="s">
        <v>44</v>
      </c>
      <c r="K170" s="0" t="s">
        <v>42</v>
      </c>
      <c r="L170" s="107" t="n">
        <v>2</v>
      </c>
    </row>
    <row r="171" customFormat="false" ht="12.8" hidden="false" customHeight="false" outlineLevel="0" collapsed="false">
      <c r="A171" s="0" t="n">
        <v>170</v>
      </c>
      <c r="B171" s="107" t="n">
        <v>42341</v>
      </c>
      <c r="C171" s="0" t="s">
        <v>15</v>
      </c>
      <c r="D171" s="0" t="s">
        <v>25</v>
      </c>
      <c r="E171" s="0" t="n">
        <v>4</v>
      </c>
      <c r="F171" s="108" t="n">
        <v>0.337071759259259</v>
      </c>
      <c r="G171" s="0" t="s">
        <v>14</v>
      </c>
      <c r="H171" s="0" t="n">
        <v>8</v>
      </c>
      <c r="I171" s="0" t="n">
        <v>32</v>
      </c>
      <c r="J171" s="0" t="s">
        <v>43</v>
      </c>
      <c r="K171" s="0" t="s">
        <v>42</v>
      </c>
      <c r="L171" s="107" t="n">
        <v>5</v>
      </c>
    </row>
    <row r="172" customFormat="false" ht="12.8" hidden="false" customHeight="false" outlineLevel="0" collapsed="false">
      <c r="A172" s="0" t="n">
        <v>171</v>
      </c>
      <c r="B172" s="107" t="n">
        <v>42351</v>
      </c>
      <c r="C172" s="0" t="s">
        <v>20</v>
      </c>
      <c r="D172" s="0" t="s">
        <v>32</v>
      </c>
      <c r="E172" s="0" t="n">
        <v>3</v>
      </c>
      <c r="F172" s="108" t="n">
        <v>0.337094907407407</v>
      </c>
      <c r="G172" s="0" t="s">
        <v>14</v>
      </c>
      <c r="H172" s="0" t="n">
        <v>8</v>
      </c>
      <c r="I172" s="0" t="n">
        <v>24</v>
      </c>
      <c r="J172" s="0" t="s">
        <v>46</v>
      </c>
      <c r="K172" s="0" t="s">
        <v>42</v>
      </c>
      <c r="L172" s="107" t="n">
        <v>1</v>
      </c>
    </row>
    <row r="173" customFormat="false" ht="12.8" hidden="false" customHeight="false" outlineLevel="0" collapsed="false">
      <c r="A173" s="0" t="n">
        <v>172</v>
      </c>
      <c r="B173" s="107" t="n">
        <v>42345</v>
      </c>
      <c r="C173" s="0" t="s">
        <v>20</v>
      </c>
      <c r="D173" s="0" t="s">
        <v>24</v>
      </c>
      <c r="E173" s="0" t="n">
        <v>5</v>
      </c>
      <c r="F173" s="108" t="n">
        <v>0.337094907407407</v>
      </c>
      <c r="G173" s="0" t="s">
        <v>14</v>
      </c>
      <c r="H173" s="0" t="n">
        <v>16</v>
      </c>
      <c r="I173" s="0" t="n">
        <v>80</v>
      </c>
      <c r="J173" s="0" t="s">
        <v>46</v>
      </c>
      <c r="K173" s="0" t="s">
        <v>42</v>
      </c>
      <c r="L173" s="107" t="n">
        <v>2</v>
      </c>
    </row>
    <row r="174" customFormat="false" ht="12.8" hidden="false" customHeight="false" outlineLevel="0" collapsed="false">
      <c r="A174" s="0" t="n">
        <v>173</v>
      </c>
      <c r="B174" s="107" t="n">
        <v>42348</v>
      </c>
      <c r="C174" s="0" t="s">
        <v>20</v>
      </c>
      <c r="D174" s="0" t="s">
        <v>31</v>
      </c>
      <c r="E174" s="0" t="n">
        <v>4</v>
      </c>
      <c r="F174" s="108" t="n">
        <v>0.337094907407407</v>
      </c>
      <c r="G174" s="0" t="s">
        <v>14</v>
      </c>
      <c r="H174" s="0" t="n">
        <v>16</v>
      </c>
      <c r="I174" s="0" t="n">
        <v>64</v>
      </c>
      <c r="J174" s="0" t="s">
        <v>46</v>
      </c>
      <c r="K174" s="0" t="s">
        <v>42</v>
      </c>
      <c r="L174" s="107" t="n">
        <v>5</v>
      </c>
    </row>
    <row r="175" customFormat="false" ht="12.8" hidden="false" customHeight="false" outlineLevel="0" collapsed="false">
      <c r="A175" s="0" t="n">
        <v>174</v>
      </c>
      <c r="B175" s="107" t="n">
        <v>42352</v>
      </c>
      <c r="C175" s="0" t="s">
        <v>20</v>
      </c>
      <c r="D175" s="0" t="s">
        <v>31</v>
      </c>
      <c r="E175" s="0" t="n">
        <v>2</v>
      </c>
      <c r="F175" s="108" t="n">
        <v>0.33712962962963</v>
      </c>
      <c r="G175" s="0" t="s">
        <v>14</v>
      </c>
      <c r="H175" s="0" t="n">
        <v>16</v>
      </c>
      <c r="I175" s="0" t="n">
        <v>32</v>
      </c>
      <c r="J175" s="0" t="s">
        <v>46</v>
      </c>
      <c r="K175" s="0" t="s">
        <v>42</v>
      </c>
      <c r="L175" s="107" t="n">
        <v>2</v>
      </c>
    </row>
    <row r="176" customFormat="false" ht="12.8" hidden="false" customHeight="false" outlineLevel="0" collapsed="false">
      <c r="A176" s="0" t="n">
        <v>175</v>
      </c>
      <c r="B176" s="107" t="n">
        <v>42352</v>
      </c>
      <c r="C176" s="0" t="s">
        <v>19</v>
      </c>
      <c r="D176" s="0" t="s">
        <v>23</v>
      </c>
      <c r="E176" s="0" t="n">
        <v>1</v>
      </c>
      <c r="F176" s="108" t="n">
        <v>0.337175925925926</v>
      </c>
      <c r="G176" s="0" t="s">
        <v>14</v>
      </c>
      <c r="H176" s="0" t="n">
        <v>8</v>
      </c>
      <c r="I176" s="0" t="n">
        <v>8</v>
      </c>
      <c r="J176" s="0" t="s">
        <v>45</v>
      </c>
      <c r="K176" s="0" t="s">
        <v>42</v>
      </c>
      <c r="L176" s="107" t="n">
        <v>2</v>
      </c>
    </row>
    <row r="177" customFormat="false" ht="12.8" hidden="false" customHeight="false" outlineLevel="0" collapsed="false">
      <c r="A177" s="0" t="n">
        <v>176</v>
      </c>
      <c r="B177" s="107" t="n">
        <v>42350</v>
      </c>
      <c r="C177" s="0" t="s">
        <v>17</v>
      </c>
      <c r="D177" s="0" t="s">
        <v>18</v>
      </c>
      <c r="E177" s="0" t="n">
        <v>2</v>
      </c>
      <c r="F177" s="108" t="n">
        <v>0.337199074074074</v>
      </c>
      <c r="G177" s="0" t="s">
        <v>14</v>
      </c>
      <c r="H177" s="0" t="n">
        <v>16</v>
      </c>
      <c r="I177" s="0" t="n">
        <v>32</v>
      </c>
      <c r="J177" s="0" t="s">
        <v>44</v>
      </c>
      <c r="K177" s="0" t="s">
        <v>42</v>
      </c>
      <c r="L177" s="107" t="n">
        <v>7</v>
      </c>
    </row>
    <row r="178" customFormat="false" ht="12.8" hidden="false" customHeight="false" outlineLevel="0" collapsed="false">
      <c r="A178" s="0" t="n">
        <v>177</v>
      </c>
      <c r="B178" s="107" t="n">
        <v>42344</v>
      </c>
      <c r="C178" s="0" t="s">
        <v>15</v>
      </c>
      <c r="D178" s="0" t="s">
        <v>16</v>
      </c>
      <c r="E178" s="0" t="n">
        <v>1</v>
      </c>
      <c r="F178" s="108" t="n">
        <v>0.337199074074074</v>
      </c>
      <c r="G178" s="0" t="s">
        <v>14</v>
      </c>
      <c r="H178" s="0" t="n">
        <v>8</v>
      </c>
      <c r="I178" s="0" t="n">
        <v>8</v>
      </c>
      <c r="J178" s="0" t="s">
        <v>43</v>
      </c>
      <c r="K178" s="0" t="s">
        <v>42</v>
      </c>
      <c r="L178" s="107" t="n">
        <v>1</v>
      </c>
    </row>
    <row r="179" customFormat="false" ht="12.8" hidden="false" customHeight="false" outlineLevel="0" collapsed="false">
      <c r="A179" s="0" t="n">
        <v>178</v>
      </c>
      <c r="B179" s="107" t="n">
        <v>42343</v>
      </c>
      <c r="C179" s="0" t="s">
        <v>12</v>
      </c>
      <c r="D179" s="0" t="s">
        <v>13</v>
      </c>
      <c r="E179" s="0" t="n">
        <v>2</v>
      </c>
      <c r="F179" s="108" t="n">
        <v>0.337199074074074</v>
      </c>
      <c r="G179" s="0" t="s">
        <v>14</v>
      </c>
      <c r="H179" s="0" t="n">
        <v>8</v>
      </c>
      <c r="I179" s="0" t="n">
        <v>16</v>
      </c>
      <c r="J179" s="0" t="s">
        <v>41</v>
      </c>
      <c r="K179" s="0" t="s">
        <v>42</v>
      </c>
      <c r="L179" s="107" t="n">
        <v>7</v>
      </c>
    </row>
    <row r="180" customFormat="false" ht="12.8" hidden="false" customHeight="false" outlineLevel="0" collapsed="false">
      <c r="A180" s="0" t="n">
        <v>179</v>
      </c>
      <c r="B180" s="107" t="n">
        <v>42353</v>
      </c>
      <c r="C180" s="0" t="s">
        <v>15</v>
      </c>
      <c r="D180" s="0" t="s">
        <v>33</v>
      </c>
      <c r="E180" s="0" t="n">
        <v>3</v>
      </c>
      <c r="F180" s="108" t="n">
        <v>0.337233796296296</v>
      </c>
      <c r="G180" s="0" t="s">
        <v>14</v>
      </c>
      <c r="H180" s="0" t="n">
        <v>16</v>
      </c>
      <c r="I180" s="0" t="n">
        <v>48</v>
      </c>
      <c r="J180" s="0" t="s">
        <v>43</v>
      </c>
      <c r="K180" s="0" t="s">
        <v>42</v>
      </c>
      <c r="L180" s="107" t="n">
        <v>3</v>
      </c>
    </row>
    <row r="181" customFormat="false" ht="12.8" hidden="false" customHeight="false" outlineLevel="0" collapsed="false">
      <c r="A181" s="0" t="n">
        <v>180</v>
      </c>
      <c r="B181" s="107" t="n">
        <v>42347</v>
      </c>
      <c r="C181" s="0" t="s">
        <v>19</v>
      </c>
      <c r="D181" s="0" t="s">
        <v>31</v>
      </c>
      <c r="E181" s="0" t="n">
        <v>1</v>
      </c>
      <c r="F181" s="108" t="n">
        <v>0.33724537037037</v>
      </c>
      <c r="G181" s="0" t="s">
        <v>14</v>
      </c>
      <c r="H181" s="0" t="n">
        <v>16</v>
      </c>
      <c r="I181" s="0" t="n">
        <v>16</v>
      </c>
      <c r="J181" s="0" t="s">
        <v>45</v>
      </c>
      <c r="K181" s="0" t="s">
        <v>42</v>
      </c>
      <c r="L181" s="107" t="n">
        <v>4</v>
      </c>
    </row>
    <row r="182" customFormat="false" ht="12.8" hidden="false" customHeight="false" outlineLevel="0" collapsed="false">
      <c r="A182" s="0" t="n">
        <v>181</v>
      </c>
      <c r="B182" s="107" t="n">
        <v>42351</v>
      </c>
      <c r="C182" s="0" t="s">
        <v>12</v>
      </c>
      <c r="D182" s="0" t="s">
        <v>18</v>
      </c>
      <c r="E182" s="0" t="n">
        <v>3</v>
      </c>
      <c r="F182" s="108" t="n">
        <v>0.337256944444444</v>
      </c>
      <c r="G182" s="0" t="s">
        <v>14</v>
      </c>
      <c r="H182" s="0" t="n">
        <v>16</v>
      </c>
      <c r="I182" s="0" t="n">
        <v>48</v>
      </c>
      <c r="J182" s="0" t="s">
        <v>41</v>
      </c>
      <c r="K182" s="0" t="s">
        <v>42</v>
      </c>
      <c r="L182" s="107" t="n">
        <v>1</v>
      </c>
    </row>
    <row r="183" customFormat="false" ht="12.8" hidden="false" customHeight="false" outlineLevel="0" collapsed="false">
      <c r="A183" s="0" t="n">
        <v>182</v>
      </c>
      <c r="B183" s="107" t="n">
        <v>42350</v>
      </c>
      <c r="C183" s="0" t="s">
        <v>12</v>
      </c>
      <c r="D183" s="0" t="s">
        <v>18</v>
      </c>
      <c r="E183" s="0" t="n">
        <v>4</v>
      </c>
      <c r="F183" s="108" t="n">
        <v>0.337268518518518</v>
      </c>
      <c r="G183" s="0" t="s">
        <v>14</v>
      </c>
      <c r="H183" s="0" t="n">
        <v>16</v>
      </c>
      <c r="I183" s="0" t="n">
        <v>64</v>
      </c>
      <c r="J183" s="0" t="s">
        <v>41</v>
      </c>
      <c r="K183" s="0" t="s">
        <v>42</v>
      </c>
      <c r="L183" s="107" t="n">
        <v>7</v>
      </c>
    </row>
    <row r="184" customFormat="false" ht="12.8" hidden="false" customHeight="false" outlineLevel="0" collapsed="false">
      <c r="A184" s="0" t="n">
        <v>183</v>
      </c>
      <c r="B184" s="107" t="n">
        <v>42349</v>
      </c>
      <c r="C184" s="0" t="s">
        <v>15</v>
      </c>
      <c r="D184" s="0" t="s">
        <v>23</v>
      </c>
      <c r="E184" s="0" t="n">
        <v>3</v>
      </c>
      <c r="F184" s="108" t="n">
        <v>0.337280092592593</v>
      </c>
      <c r="G184" s="0" t="s">
        <v>14</v>
      </c>
      <c r="H184" s="0" t="n">
        <v>8</v>
      </c>
      <c r="I184" s="0" t="n">
        <v>24</v>
      </c>
      <c r="J184" s="0" t="s">
        <v>43</v>
      </c>
      <c r="K184" s="0" t="s">
        <v>42</v>
      </c>
      <c r="L184" s="107" t="n">
        <v>6</v>
      </c>
    </row>
    <row r="185" customFormat="false" ht="12.8" hidden="false" customHeight="false" outlineLevel="0" collapsed="false">
      <c r="A185" s="0" t="n">
        <v>184</v>
      </c>
      <c r="B185" s="107" t="n">
        <v>42342</v>
      </c>
      <c r="C185" s="0" t="s">
        <v>20</v>
      </c>
      <c r="D185" s="0" t="s">
        <v>26</v>
      </c>
      <c r="E185" s="0" t="n">
        <v>1</v>
      </c>
      <c r="F185" s="108" t="n">
        <v>0.337280092592593</v>
      </c>
      <c r="G185" s="0" t="s">
        <v>14</v>
      </c>
      <c r="H185" s="0" t="n">
        <v>12</v>
      </c>
      <c r="I185" s="0" t="n">
        <v>12</v>
      </c>
      <c r="J185" s="0" t="s">
        <v>46</v>
      </c>
      <c r="K185" s="0" t="s">
        <v>42</v>
      </c>
      <c r="L185" s="107" t="n">
        <v>6</v>
      </c>
    </row>
    <row r="186" customFormat="false" ht="12.8" hidden="false" customHeight="false" outlineLevel="0" collapsed="false">
      <c r="A186" s="0" t="n">
        <v>185</v>
      </c>
      <c r="B186" s="107" t="n">
        <v>42348</v>
      </c>
      <c r="C186" s="0" t="s">
        <v>20</v>
      </c>
      <c r="D186" s="0" t="s">
        <v>16</v>
      </c>
      <c r="E186" s="0" t="n">
        <v>1</v>
      </c>
      <c r="F186" s="108" t="n">
        <v>0.337303240740741</v>
      </c>
      <c r="G186" s="0" t="s">
        <v>14</v>
      </c>
      <c r="H186" s="0" t="n">
        <v>8</v>
      </c>
      <c r="I186" s="0" t="n">
        <v>8</v>
      </c>
      <c r="J186" s="0" t="s">
        <v>46</v>
      </c>
      <c r="K186" s="0" t="s">
        <v>42</v>
      </c>
      <c r="L186" s="107" t="n">
        <v>5</v>
      </c>
    </row>
    <row r="187" customFormat="false" ht="12.8" hidden="false" customHeight="false" outlineLevel="0" collapsed="false">
      <c r="A187" s="0" t="n">
        <v>186</v>
      </c>
      <c r="B187" s="107" t="n">
        <v>42344</v>
      </c>
      <c r="C187" s="0" t="s">
        <v>20</v>
      </c>
      <c r="D187" s="0" t="s">
        <v>33</v>
      </c>
      <c r="E187" s="0" t="n">
        <v>2</v>
      </c>
      <c r="F187" s="108" t="n">
        <v>0.337314814814815</v>
      </c>
      <c r="G187" s="0" t="s">
        <v>14</v>
      </c>
      <c r="H187" s="0" t="n">
        <v>16</v>
      </c>
      <c r="I187" s="0" t="n">
        <v>32</v>
      </c>
      <c r="J187" s="0" t="s">
        <v>46</v>
      </c>
      <c r="K187" s="0" t="s">
        <v>42</v>
      </c>
      <c r="L187" s="107" t="n">
        <v>1</v>
      </c>
    </row>
    <row r="188" customFormat="false" ht="12.8" hidden="false" customHeight="false" outlineLevel="0" collapsed="false">
      <c r="A188" s="0" t="n">
        <v>187</v>
      </c>
      <c r="B188" s="107" t="n">
        <v>42352</v>
      </c>
      <c r="C188" s="0" t="s">
        <v>19</v>
      </c>
      <c r="D188" s="0" t="s">
        <v>26</v>
      </c>
      <c r="E188" s="0" t="n">
        <v>4</v>
      </c>
      <c r="F188" s="108" t="n">
        <v>0.337337962962963</v>
      </c>
      <c r="G188" s="0" t="s">
        <v>14</v>
      </c>
      <c r="H188" s="0" t="n">
        <v>12</v>
      </c>
      <c r="I188" s="0" t="n">
        <v>48</v>
      </c>
      <c r="J188" s="0" t="s">
        <v>45</v>
      </c>
      <c r="K188" s="0" t="s">
        <v>42</v>
      </c>
      <c r="L188" s="107" t="n">
        <v>2</v>
      </c>
    </row>
    <row r="189" customFormat="false" ht="12.8" hidden="false" customHeight="false" outlineLevel="0" collapsed="false">
      <c r="A189" s="0" t="n">
        <v>188</v>
      </c>
      <c r="B189" s="107" t="n">
        <v>42349</v>
      </c>
      <c r="C189" s="0" t="s">
        <v>20</v>
      </c>
      <c r="D189" s="0" t="s">
        <v>30</v>
      </c>
      <c r="E189" s="0" t="n">
        <v>3</v>
      </c>
      <c r="F189" s="108" t="n">
        <v>0.337349537037037</v>
      </c>
      <c r="G189" s="0" t="s">
        <v>14</v>
      </c>
      <c r="H189" s="0" t="n">
        <v>12</v>
      </c>
      <c r="I189" s="0" t="n">
        <v>36</v>
      </c>
      <c r="J189" s="0" t="s">
        <v>46</v>
      </c>
      <c r="K189" s="0" t="s">
        <v>42</v>
      </c>
      <c r="L189" s="107" t="n">
        <v>6</v>
      </c>
    </row>
    <row r="190" customFormat="false" ht="12.8" hidden="false" customHeight="false" outlineLevel="0" collapsed="false">
      <c r="A190" s="0" t="n">
        <v>189</v>
      </c>
      <c r="B190" s="107" t="n">
        <v>42348</v>
      </c>
      <c r="C190" s="0" t="s">
        <v>19</v>
      </c>
      <c r="D190" s="0" t="s">
        <v>13</v>
      </c>
      <c r="E190" s="0" t="n">
        <v>5</v>
      </c>
      <c r="F190" s="108" t="n">
        <v>0.337395833333333</v>
      </c>
      <c r="G190" s="0" t="s">
        <v>14</v>
      </c>
      <c r="H190" s="0" t="n">
        <v>8</v>
      </c>
      <c r="I190" s="0" t="n">
        <v>40</v>
      </c>
      <c r="J190" s="0" t="s">
        <v>45</v>
      </c>
      <c r="K190" s="0" t="s">
        <v>42</v>
      </c>
      <c r="L190" s="107" t="n">
        <v>5</v>
      </c>
    </row>
    <row r="191" customFormat="false" ht="12.8" hidden="false" customHeight="false" outlineLevel="0" collapsed="false">
      <c r="A191" s="0" t="n">
        <v>190</v>
      </c>
      <c r="B191" s="107" t="n">
        <v>42344</v>
      </c>
      <c r="C191" s="0" t="s">
        <v>19</v>
      </c>
      <c r="D191" s="0" t="s">
        <v>32</v>
      </c>
      <c r="E191" s="0" t="n">
        <v>3</v>
      </c>
      <c r="F191" s="108" t="n">
        <v>0.337418981481482</v>
      </c>
      <c r="G191" s="0" t="s">
        <v>14</v>
      </c>
      <c r="H191" s="0" t="n">
        <v>8</v>
      </c>
      <c r="I191" s="0" t="n">
        <v>24</v>
      </c>
      <c r="J191" s="0" t="s">
        <v>45</v>
      </c>
      <c r="K191" s="0" t="s">
        <v>42</v>
      </c>
      <c r="L191" s="107" t="n">
        <v>1</v>
      </c>
    </row>
    <row r="192" customFormat="false" ht="12.8" hidden="false" customHeight="false" outlineLevel="0" collapsed="false">
      <c r="A192" s="0" t="n">
        <v>191</v>
      </c>
      <c r="B192" s="107" t="n">
        <v>42353</v>
      </c>
      <c r="C192" s="0" t="s">
        <v>19</v>
      </c>
      <c r="D192" s="0" t="s">
        <v>29</v>
      </c>
      <c r="E192" s="0" t="n">
        <v>1</v>
      </c>
      <c r="F192" s="108" t="n">
        <v>0.337418981481482</v>
      </c>
      <c r="G192" s="0" t="s">
        <v>14</v>
      </c>
      <c r="H192" s="0" t="n">
        <v>12</v>
      </c>
      <c r="I192" s="0" t="n">
        <v>12</v>
      </c>
      <c r="J192" s="0" t="s">
        <v>45</v>
      </c>
      <c r="K192" s="0" t="s">
        <v>42</v>
      </c>
      <c r="L192" s="107" t="n">
        <v>3</v>
      </c>
    </row>
    <row r="193" customFormat="false" ht="12.8" hidden="false" customHeight="false" outlineLevel="0" collapsed="false">
      <c r="A193" s="0" t="n">
        <v>192</v>
      </c>
      <c r="B193" s="107" t="n">
        <v>42353</v>
      </c>
      <c r="C193" s="0" t="s">
        <v>15</v>
      </c>
      <c r="D193" s="0" t="s">
        <v>29</v>
      </c>
      <c r="E193" s="0" t="n">
        <v>5</v>
      </c>
      <c r="F193" s="108" t="n">
        <v>0.33744212962963</v>
      </c>
      <c r="G193" s="0" t="s">
        <v>14</v>
      </c>
      <c r="H193" s="0" t="n">
        <v>12</v>
      </c>
      <c r="I193" s="0" t="n">
        <v>60</v>
      </c>
      <c r="J193" s="0" t="s">
        <v>43</v>
      </c>
      <c r="K193" s="0" t="s">
        <v>42</v>
      </c>
      <c r="L193" s="107" t="n">
        <v>3</v>
      </c>
    </row>
    <row r="194" customFormat="false" ht="12.8" hidden="false" customHeight="false" outlineLevel="0" collapsed="false">
      <c r="A194" s="0" t="n">
        <v>193</v>
      </c>
      <c r="B194" s="107" t="n">
        <v>42341</v>
      </c>
      <c r="C194" s="0" t="s">
        <v>15</v>
      </c>
      <c r="D194" s="0" t="s">
        <v>30</v>
      </c>
      <c r="E194" s="0" t="n">
        <v>3</v>
      </c>
      <c r="F194" s="108" t="n">
        <v>0.33744212962963</v>
      </c>
      <c r="G194" s="0" t="s">
        <v>14</v>
      </c>
      <c r="H194" s="0" t="n">
        <v>12</v>
      </c>
      <c r="I194" s="0" t="n">
        <v>36</v>
      </c>
      <c r="J194" s="0" t="s">
        <v>43</v>
      </c>
      <c r="K194" s="0" t="s">
        <v>42</v>
      </c>
      <c r="L194" s="107" t="n">
        <v>5</v>
      </c>
    </row>
    <row r="195" customFormat="false" ht="12.8" hidden="false" customHeight="false" outlineLevel="0" collapsed="false">
      <c r="A195" s="0" t="n">
        <v>194</v>
      </c>
      <c r="B195" s="107" t="n">
        <v>42350</v>
      </c>
      <c r="C195" s="0" t="s">
        <v>19</v>
      </c>
      <c r="D195" s="0" t="s">
        <v>22</v>
      </c>
      <c r="E195" s="0" t="n">
        <v>3</v>
      </c>
      <c r="F195" s="108" t="n">
        <v>0.337453703703704</v>
      </c>
      <c r="G195" s="0" t="s">
        <v>14</v>
      </c>
      <c r="H195" s="0" t="n">
        <v>16</v>
      </c>
      <c r="I195" s="0" t="n">
        <v>48</v>
      </c>
      <c r="J195" s="0" t="s">
        <v>45</v>
      </c>
      <c r="K195" s="0" t="s">
        <v>42</v>
      </c>
      <c r="L195" s="107" t="n">
        <v>7</v>
      </c>
    </row>
    <row r="196" customFormat="false" ht="12.8" hidden="false" customHeight="false" outlineLevel="0" collapsed="false">
      <c r="A196" s="0" t="n">
        <v>195</v>
      </c>
      <c r="B196" s="107" t="n">
        <v>42341</v>
      </c>
      <c r="C196" s="0" t="s">
        <v>19</v>
      </c>
      <c r="D196" s="0" t="s">
        <v>27</v>
      </c>
      <c r="E196" s="0" t="n">
        <v>4</v>
      </c>
      <c r="F196" s="108" t="n">
        <v>0.3375</v>
      </c>
      <c r="G196" s="0" t="s">
        <v>14</v>
      </c>
      <c r="H196" s="0" t="n">
        <v>16</v>
      </c>
      <c r="I196" s="0" t="n">
        <v>64</v>
      </c>
      <c r="J196" s="0" t="s">
        <v>45</v>
      </c>
      <c r="K196" s="0" t="s">
        <v>42</v>
      </c>
      <c r="L196" s="107" t="n">
        <v>5</v>
      </c>
    </row>
    <row r="197" customFormat="false" ht="12.8" hidden="false" customHeight="false" outlineLevel="0" collapsed="false">
      <c r="A197" s="0" t="n">
        <v>196</v>
      </c>
      <c r="B197" s="107" t="n">
        <v>42351</v>
      </c>
      <c r="C197" s="0" t="s">
        <v>17</v>
      </c>
      <c r="D197" s="0" t="s">
        <v>18</v>
      </c>
      <c r="E197" s="0" t="n">
        <v>4</v>
      </c>
      <c r="F197" s="108" t="n">
        <v>0.337511574074074</v>
      </c>
      <c r="G197" s="0" t="s">
        <v>14</v>
      </c>
      <c r="H197" s="0" t="n">
        <v>16</v>
      </c>
      <c r="I197" s="0" t="n">
        <v>64</v>
      </c>
      <c r="J197" s="0" t="s">
        <v>44</v>
      </c>
      <c r="K197" s="0" t="s">
        <v>42</v>
      </c>
      <c r="L197" s="107" t="n">
        <v>1</v>
      </c>
    </row>
    <row r="198" customFormat="false" ht="12.8" hidden="false" customHeight="false" outlineLevel="0" collapsed="false">
      <c r="A198" s="0" t="n">
        <v>197</v>
      </c>
      <c r="B198" s="107" t="n">
        <v>42348</v>
      </c>
      <c r="C198" s="0" t="s">
        <v>17</v>
      </c>
      <c r="D198" s="0" t="s">
        <v>26</v>
      </c>
      <c r="E198" s="0" t="n">
        <v>1</v>
      </c>
      <c r="F198" s="108" t="n">
        <v>0.337511574074074</v>
      </c>
      <c r="G198" s="0" t="s">
        <v>14</v>
      </c>
      <c r="H198" s="0" t="n">
        <v>12</v>
      </c>
      <c r="I198" s="0" t="n">
        <v>12</v>
      </c>
      <c r="J198" s="0" t="s">
        <v>44</v>
      </c>
      <c r="K198" s="0" t="s">
        <v>42</v>
      </c>
      <c r="L198" s="107" t="n">
        <v>5</v>
      </c>
    </row>
    <row r="199" customFormat="false" ht="12.8" hidden="false" customHeight="false" outlineLevel="0" collapsed="false">
      <c r="A199" s="0" t="n">
        <v>198</v>
      </c>
      <c r="B199" s="107" t="n">
        <v>42345</v>
      </c>
      <c r="C199" s="0" t="s">
        <v>12</v>
      </c>
      <c r="D199" s="0" t="s">
        <v>18</v>
      </c>
      <c r="E199" s="0" t="n">
        <v>1</v>
      </c>
      <c r="F199" s="108" t="n">
        <v>0.337534722222222</v>
      </c>
      <c r="G199" s="0" t="s">
        <v>14</v>
      </c>
      <c r="H199" s="0" t="n">
        <v>16</v>
      </c>
      <c r="I199" s="0" t="n">
        <v>16</v>
      </c>
      <c r="J199" s="0" t="s">
        <v>41</v>
      </c>
      <c r="K199" s="0" t="s">
        <v>42</v>
      </c>
      <c r="L199" s="107" t="n">
        <v>2</v>
      </c>
    </row>
    <row r="200" customFormat="false" ht="12.8" hidden="false" customHeight="false" outlineLevel="0" collapsed="false">
      <c r="A200" s="0" t="n">
        <v>199</v>
      </c>
      <c r="B200" s="107" t="n">
        <v>42350</v>
      </c>
      <c r="C200" s="0" t="s">
        <v>15</v>
      </c>
      <c r="D200" s="0" t="s">
        <v>26</v>
      </c>
      <c r="E200" s="0" t="n">
        <v>4</v>
      </c>
      <c r="F200" s="108" t="n">
        <v>0.337581018518518</v>
      </c>
      <c r="G200" s="0" t="s">
        <v>14</v>
      </c>
      <c r="H200" s="0" t="n">
        <v>12</v>
      </c>
      <c r="I200" s="0" t="n">
        <v>48</v>
      </c>
      <c r="J200" s="0" t="s">
        <v>43</v>
      </c>
      <c r="K200" s="0" t="s">
        <v>42</v>
      </c>
      <c r="L200" s="107" t="n">
        <v>7</v>
      </c>
    </row>
    <row r="201" customFormat="false" ht="12.8" hidden="false" customHeight="false" outlineLevel="0" collapsed="false">
      <c r="A201" s="0" t="n">
        <v>200</v>
      </c>
      <c r="B201" s="107" t="n">
        <v>42346</v>
      </c>
      <c r="C201" s="0" t="s">
        <v>19</v>
      </c>
      <c r="D201" s="0" t="s">
        <v>33</v>
      </c>
      <c r="E201" s="0" t="n">
        <v>3</v>
      </c>
      <c r="F201" s="108" t="n">
        <v>0.337592592592593</v>
      </c>
      <c r="G201" s="0" t="s">
        <v>14</v>
      </c>
      <c r="H201" s="0" t="n">
        <v>16</v>
      </c>
      <c r="I201" s="0" t="n">
        <v>48</v>
      </c>
      <c r="J201" s="0" t="s">
        <v>45</v>
      </c>
      <c r="K201" s="0" t="s">
        <v>42</v>
      </c>
      <c r="L201" s="107" t="n">
        <v>3</v>
      </c>
    </row>
    <row r="202" customFormat="false" ht="12.8" hidden="false" customHeight="false" outlineLevel="0" collapsed="false">
      <c r="A202" s="0" t="n">
        <v>201</v>
      </c>
      <c r="B202" s="107" t="n">
        <v>42345</v>
      </c>
      <c r="C202" s="0" t="s">
        <v>17</v>
      </c>
      <c r="D202" s="0" t="s">
        <v>31</v>
      </c>
      <c r="E202" s="0" t="n">
        <v>2</v>
      </c>
      <c r="F202" s="108" t="n">
        <v>0.337615740740741</v>
      </c>
      <c r="G202" s="0" t="s">
        <v>14</v>
      </c>
      <c r="H202" s="0" t="n">
        <v>16</v>
      </c>
      <c r="I202" s="0" t="n">
        <v>32</v>
      </c>
      <c r="J202" s="0" t="s">
        <v>44</v>
      </c>
      <c r="K202" s="0" t="s">
        <v>42</v>
      </c>
      <c r="L202" s="107" t="n">
        <v>2</v>
      </c>
    </row>
    <row r="203" customFormat="false" ht="12.8" hidden="false" customHeight="false" outlineLevel="0" collapsed="false">
      <c r="A203" s="0" t="n">
        <v>202</v>
      </c>
      <c r="B203" s="107" t="n">
        <v>42352</v>
      </c>
      <c r="C203" s="0" t="s">
        <v>20</v>
      </c>
      <c r="D203" s="0" t="s">
        <v>31</v>
      </c>
      <c r="E203" s="0" t="n">
        <v>4</v>
      </c>
      <c r="F203" s="108" t="n">
        <v>0.337615740740741</v>
      </c>
      <c r="G203" s="0" t="s">
        <v>14</v>
      </c>
      <c r="H203" s="0" t="n">
        <v>16</v>
      </c>
      <c r="I203" s="0" t="n">
        <v>64</v>
      </c>
      <c r="J203" s="0" t="s">
        <v>46</v>
      </c>
      <c r="K203" s="0" t="s">
        <v>42</v>
      </c>
      <c r="L203" s="107" t="n">
        <v>2</v>
      </c>
    </row>
    <row r="204" customFormat="false" ht="12.8" hidden="false" customHeight="false" outlineLevel="0" collapsed="false">
      <c r="A204" s="0" t="n">
        <v>203</v>
      </c>
      <c r="B204" s="107" t="n">
        <v>42343</v>
      </c>
      <c r="C204" s="0" t="s">
        <v>19</v>
      </c>
      <c r="D204" s="0" t="s">
        <v>33</v>
      </c>
      <c r="E204" s="0" t="n">
        <v>3</v>
      </c>
      <c r="F204" s="108" t="n">
        <v>0.337638888888889</v>
      </c>
      <c r="G204" s="0" t="s">
        <v>14</v>
      </c>
      <c r="H204" s="0" t="n">
        <v>16</v>
      </c>
      <c r="I204" s="0" t="n">
        <v>48</v>
      </c>
      <c r="J204" s="0" t="s">
        <v>45</v>
      </c>
      <c r="K204" s="0" t="s">
        <v>42</v>
      </c>
      <c r="L204" s="107" t="n">
        <v>7</v>
      </c>
    </row>
    <row r="205" customFormat="false" ht="12.8" hidden="false" customHeight="false" outlineLevel="0" collapsed="false">
      <c r="A205" s="0" t="n">
        <v>204</v>
      </c>
      <c r="B205" s="107" t="n">
        <v>42352</v>
      </c>
      <c r="C205" s="0" t="s">
        <v>17</v>
      </c>
      <c r="D205" s="0" t="s">
        <v>32</v>
      </c>
      <c r="E205" s="0" t="n">
        <v>5</v>
      </c>
      <c r="F205" s="108" t="n">
        <v>0.33775462962963</v>
      </c>
      <c r="G205" s="0" t="s">
        <v>14</v>
      </c>
      <c r="H205" s="0" t="n">
        <v>8</v>
      </c>
      <c r="I205" s="0" t="n">
        <v>40</v>
      </c>
      <c r="J205" s="0" t="s">
        <v>44</v>
      </c>
      <c r="K205" s="0" t="s">
        <v>42</v>
      </c>
      <c r="L205" s="107" t="n">
        <v>2</v>
      </c>
    </row>
    <row r="206" customFormat="false" ht="12.8" hidden="false" customHeight="false" outlineLevel="0" collapsed="false">
      <c r="A206" s="0" t="n">
        <v>205</v>
      </c>
      <c r="B206" s="107" t="n">
        <v>42347</v>
      </c>
      <c r="C206" s="0" t="s">
        <v>19</v>
      </c>
      <c r="D206" s="0" t="s">
        <v>18</v>
      </c>
      <c r="E206" s="0" t="n">
        <v>5</v>
      </c>
      <c r="F206" s="108" t="n">
        <v>0.33775462962963</v>
      </c>
      <c r="G206" s="0" t="s">
        <v>14</v>
      </c>
      <c r="H206" s="0" t="n">
        <v>16</v>
      </c>
      <c r="I206" s="0" t="n">
        <v>80</v>
      </c>
      <c r="J206" s="0" t="s">
        <v>45</v>
      </c>
      <c r="K206" s="0" t="s">
        <v>42</v>
      </c>
      <c r="L206" s="107" t="n">
        <v>4</v>
      </c>
    </row>
    <row r="207" customFormat="false" ht="12.8" hidden="false" customHeight="false" outlineLevel="0" collapsed="false">
      <c r="A207" s="0" t="n">
        <v>206</v>
      </c>
      <c r="B207" s="107" t="n">
        <v>42348</v>
      </c>
      <c r="C207" s="0" t="s">
        <v>15</v>
      </c>
      <c r="D207" s="0" t="s">
        <v>25</v>
      </c>
      <c r="E207" s="0" t="n">
        <v>2</v>
      </c>
      <c r="F207" s="108" t="n">
        <v>0.337824074074074</v>
      </c>
      <c r="G207" s="0" t="s">
        <v>14</v>
      </c>
      <c r="H207" s="0" t="n">
        <v>8</v>
      </c>
      <c r="I207" s="0" t="n">
        <v>16</v>
      </c>
      <c r="J207" s="0" t="s">
        <v>43</v>
      </c>
      <c r="K207" s="0" t="s">
        <v>42</v>
      </c>
      <c r="L207" s="107" t="n">
        <v>5</v>
      </c>
    </row>
    <row r="208" customFormat="false" ht="12.8" hidden="false" customHeight="false" outlineLevel="0" collapsed="false">
      <c r="A208" s="0" t="n">
        <v>207</v>
      </c>
      <c r="B208" s="107" t="n">
        <v>42345</v>
      </c>
      <c r="C208" s="0" t="s">
        <v>12</v>
      </c>
      <c r="D208" s="0" t="s">
        <v>21</v>
      </c>
      <c r="E208" s="0" t="n">
        <v>5</v>
      </c>
      <c r="F208" s="108" t="n">
        <v>0.337847222222222</v>
      </c>
      <c r="G208" s="0" t="s">
        <v>14</v>
      </c>
      <c r="H208" s="0" t="n">
        <v>16</v>
      </c>
      <c r="I208" s="0" t="n">
        <v>80</v>
      </c>
      <c r="J208" s="0" t="s">
        <v>41</v>
      </c>
      <c r="K208" s="0" t="s">
        <v>42</v>
      </c>
      <c r="L208" s="107" t="n">
        <v>2</v>
      </c>
    </row>
    <row r="209" customFormat="false" ht="12.8" hidden="false" customHeight="false" outlineLevel="0" collapsed="false">
      <c r="A209" s="0" t="n">
        <v>208</v>
      </c>
      <c r="B209" s="107" t="n">
        <v>42348</v>
      </c>
      <c r="C209" s="0" t="s">
        <v>12</v>
      </c>
      <c r="D209" s="0" t="s">
        <v>22</v>
      </c>
      <c r="E209" s="0" t="n">
        <v>4</v>
      </c>
      <c r="F209" s="108" t="n">
        <v>0.33787037037037</v>
      </c>
      <c r="G209" s="0" t="s">
        <v>14</v>
      </c>
      <c r="H209" s="0" t="n">
        <v>16</v>
      </c>
      <c r="I209" s="0" t="n">
        <v>64</v>
      </c>
      <c r="J209" s="0" t="s">
        <v>41</v>
      </c>
      <c r="K209" s="0" t="s">
        <v>42</v>
      </c>
      <c r="L209" s="107" t="n">
        <v>5</v>
      </c>
    </row>
    <row r="210" customFormat="false" ht="12.8" hidden="false" customHeight="false" outlineLevel="0" collapsed="false">
      <c r="A210" s="0" t="n">
        <v>209</v>
      </c>
      <c r="B210" s="107" t="n">
        <v>42350</v>
      </c>
      <c r="C210" s="0" t="s">
        <v>12</v>
      </c>
      <c r="D210" s="0" t="s">
        <v>27</v>
      </c>
      <c r="E210" s="0" t="n">
        <v>4</v>
      </c>
      <c r="F210" s="108" t="n">
        <v>0.337881944444444</v>
      </c>
      <c r="G210" s="0" t="s">
        <v>14</v>
      </c>
      <c r="H210" s="0" t="n">
        <v>16</v>
      </c>
      <c r="I210" s="0" t="n">
        <v>64</v>
      </c>
      <c r="J210" s="0" t="s">
        <v>41</v>
      </c>
      <c r="K210" s="0" t="s">
        <v>42</v>
      </c>
      <c r="L210" s="107" t="n">
        <v>7</v>
      </c>
    </row>
    <row r="211" customFormat="false" ht="12.8" hidden="false" customHeight="false" outlineLevel="0" collapsed="false">
      <c r="A211" s="0" t="n">
        <v>210</v>
      </c>
      <c r="B211" s="107" t="n">
        <v>42341</v>
      </c>
      <c r="C211" s="0" t="s">
        <v>12</v>
      </c>
      <c r="D211" s="0" t="s">
        <v>13</v>
      </c>
      <c r="E211" s="0" t="n">
        <v>1</v>
      </c>
      <c r="F211" s="108" t="n">
        <v>0.337881944444444</v>
      </c>
      <c r="G211" s="0" t="s">
        <v>14</v>
      </c>
      <c r="H211" s="0" t="n">
        <v>8</v>
      </c>
      <c r="I211" s="0" t="n">
        <v>8</v>
      </c>
      <c r="J211" s="0" t="s">
        <v>41</v>
      </c>
      <c r="K211" s="0" t="s">
        <v>42</v>
      </c>
      <c r="L211" s="107" t="n">
        <v>5</v>
      </c>
    </row>
    <row r="212" customFormat="false" ht="12.8" hidden="false" customHeight="false" outlineLevel="0" collapsed="false">
      <c r="A212" s="0" t="n">
        <v>211</v>
      </c>
      <c r="B212" s="107" t="n">
        <v>42348</v>
      </c>
      <c r="C212" s="0" t="s">
        <v>19</v>
      </c>
      <c r="D212" s="0" t="s">
        <v>16</v>
      </c>
      <c r="E212" s="0" t="n">
        <v>5</v>
      </c>
      <c r="F212" s="108" t="n">
        <v>0.337928240740741</v>
      </c>
      <c r="G212" s="0" t="s">
        <v>14</v>
      </c>
      <c r="H212" s="0" t="n">
        <v>8</v>
      </c>
      <c r="I212" s="0" t="n">
        <v>40</v>
      </c>
      <c r="J212" s="0" t="s">
        <v>45</v>
      </c>
      <c r="K212" s="0" t="s">
        <v>42</v>
      </c>
      <c r="L212" s="107" t="n">
        <v>5</v>
      </c>
    </row>
    <row r="213" customFormat="false" ht="12.8" hidden="false" customHeight="false" outlineLevel="0" collapsed="false">
      <c r="A213" s="0" t="n">
        <v>212</v>
      </c>
      <c r="B213" s="107" t="n">
        <v>42344</v>
      </c>
      <c r="C213" s="0" t="s">
        <v>19</v>
      </c>
      <c r="D213" s="0" t="s">
        <v>13</v>
      </c>
      <c r="E213" s="0" t="n">
        <v>4</v>
      </c>
      <c r="F213" s="108" t="n">
        <v>0.337928240740741</v>
      </c>
      <c r="G213" s="0" t="s">
        <v>14</v>
      </c>
      <c r="H213" s="0" t="n">
        <v>8</v>
      </c>
      <c r="I213" s="0" t="n">
        <v>32</v>
      </c>
      <c r="J213" s="0" t="s">
        <v>45</v>
      </c>
      <c r="K213" s="0" t="s">
        <v>42</v>
      </c>
      <c r="L213" s="107" t="n">
        <v>1</v>
      </c>
    </row>
    <row r="214" customFormat="false" ht="12.8" hidden="false" customHeight="false" outlineLevel="0" collapsed="false">
      <c r="A214" s="0" t="n">
        <v>213</v>
      </c>
      <c r="B214" s="107" t="n">
        <v>42347</v>
      </c>
      <c r="C214" s="0" t="s">
        <v>19</v>
      </c>
      <c r="D214" s="0" t="s">
        <v>18</v>
      </c>
      <c r="E214" s="0" t="n">
        <v>2</v>
      </c>
      <c r="F214" s="108" t="n">
        <v>0.337962962962963</v>
      </c>
      <c r="G214" s="0" t="s">
        <v>14</v>
      </c>
      <c r="H214" s="0" t="n">
        <v>16</v>
      </c>
      <c r="I214" s="0" t="n">
        <v>32</v>
      </c>
      <c r="J214" s="0" t="s">
        <v>45</v>
      </c>
      <c r="K214" s="0" t="s">
        <v>42</v>
      </c>
      <c r="L214" s="107" t="n">
        <v>4</v>
      </c>
    </row>
    <row r="215" customFormat="false" ht="12.8" hidden="false" customHeight="false" outlineLevel="0" collapsed="false">
      <c r="A215" s="0" t="n">
        <v>214</v>
      </c>
      <c r="B215" s="107" t="n">
        <v>42341</v>
      </c>
      <c r="C215" s="0" t="s">
        <v>19</v>
      </c>
      <c r="D215" s="0" t="s">
        <v>30</v>
      </c>
      <c r="E215" s="0" t="n">
        <v>3</v>
      </c>
      <c r="F215" s="108" t="n">
        <v>0.338020833333333</v>
      </c>
      <c r="G215" s="0" t="s">
        <v>14</v>
      </c>
      <c r="H215" s="0" t="n">
        <v>12</v>
      </c>
      <c r="I215" s="0" t="n">
        <v>36</v>
      </c>
      <c r="J215" s="0" t="s">
        <v>45</v>
      </c>
      <c r="K215" s="0" t="s">
        <v>42</v>
      </c>
      <c r="L215" s="107" t="n">
        <v>5</v>
      </c>
    </row>
    <row r="216" customFormat="false" ht="12.8" hidden="false" customHeight="false" outlineLevel="0" collapsed="false">
      <c r="A216" s="0" t="n">
        <v>215</v>
      </c>
      <c r="B216" s="107" t="n">
        <v>42349</v>
      </c>
      <c r="C216" s="0" t="s">
        <v>15</v>
      </c>
      <c r="D216" s="0" t="s">
        <v>18</v>
      </c>
      <c r="E216" s="0" t="n">
        <v>5</v>
      </c>
      <c r="F216" s="108" t="n">
        <v>0.338032407407407</v>
      </c>
      <c r="G216" s="0" t="s">
        <v>14</v>
      </c>
      <c r="H216" s="0" t="n">
        <v>16</v>
      </c>
      <c r="I216" s="0" t="n">
        <v>80</v>
      </c>
      <c r="J216" s="0" t="s">
        <v>43</v>
      </c>
      <c r="K216" s="0" t="s">
        <v>42</v>
      </c>
      <c r="L216" s="107" t="n">
        <v>6</v>
      </c>
    </row>
    <row r="217" customFormat="false" ht="12.8" hidden="false" customHeight="false" outlineLevel="0" collapsed="false">
      <c r="A217" s="0" t="n">
        <v>216</v>
      </c>
      <c r="B217" s="107" t="n">
        <v>42346</v>
      </c>
      <c r="C217" s="0" t="s">
        <v>15</v>
      </c>
      <c r="D217" s="0" t="s">
        <v>22</v>
      </c>
      <c r="E217" s="0" t="n">
        <v>2</v>
      </c>
      <c r="F217" s="108" t="n">
        <v>0.338032407407407</v>
      </c>
      <c r="G217" s="0" t="s">
        <v>14</v>
      </c>
      <c r="H217" s="0" t="n">
        <v>16</v>
      </c>
      <c r="I217" s="0" t="n">
        <v>32</v>
      </c>
      <c r="J217" s="0" t="s">
        <v>43</v>
      </c>
      <c r="K217" s="0" t="s">
        <v>42</v>
      </c>
      <c r="L217" s="107" t="n">
        <v>3</v>
      </c>
    </row>
    <row r="218" customFormat="false" ht="12.8" hidden="false" customHeight="false" outlineLevel="0" collapsed="false">
      <c r="A218" s="0" t="n">
        <v>217</v>
      </c>
      <c r="B218" s="107" t="n">
        <v>42352</v>
      </c>
      <c r="C218" s="0" t="s">
        <v>15</v>
      </c>
      <c r="D218" s="0" t="s">
        <v>27</v>
      </c>
      <c r="E218" s="0" t="n">
        <v>1</v>
      </c>
      <c r="F218" s="108" t="n">
        <v>0.338078703703704</v>
      </c>
      <c r="G218" s="0" t="s">
        <v>14</v>
      </c>
      <c r="H218" s="0" t="n">
        <v>16</v>
      </c>
      <c r="I218" s="0" t="n">
        <v>16</v>
      </c>
      <c r="J218" s="0" t="s">
        <v>43</v>
      </c>
      <c r="K218" s="0" t="s">
        <v>42</v>
      </c>
      <c r="L218" s="107" t="n">
        <v>2</v>
      </c>
    </row>
    <row r="219" customFormat="false" ht="12.8" hidden="false" customHeight="false" outlineLevel="0" collapsed="false">
      <c r="A219" s="0" t="n">
        <v>218</v>
      </c>
      <c r="B219" s="107" t="n">
        <v>42349</v>
      </c>
      <c r="C219" s="0" t="s">
        <v>12</v>
      </c>
      <c r="D219" s="0" t="s">
        <v>21</v>
      </c>
      <c r="E219" s="0" t="n">
        <v>5</v>
      </c>
      <c r="F219" s="108" t="n">
        <v>0.338078703703704</v>
      </c>
      <c r="G219" s="0" t="s">
        <v>14</v>
      </c>
      <c r="H219" s="0" t="n">
        <v>16</v>
      </c>
      <c r="I219" s="0" t="n">
        <v>80</v>
      </c>
      <c r="J219" s="0" t="s">
        <v>41</v>
      </c>
      <c r="K219" s="0" t="s">
        <v>42</v>
      </c>
      <c r="L219" s="107" t="n">
        <v>6</v>
      </c>
    </row>
    <row r="220" customFormat="false" ht="12.8" hidden="false" customHeight="false" outlineLevel="0" collapsed="false">
      <c r="A220" s="0" t="n">
        <v>219</v>
      </c>
      <c r="B220" s="107" t="n">
        <v>42346</v>
      </c>
      <c r="C220" s="0" t="s">
        <v>19</v>
      </c>
      <c r="D220" s="0" t="s">
        <v>25</v>
      </c>
      <c r="E220" s="0" t="n">
        <v>5</v>
      </c>
      <c r="F220" s="108" t="n">
        <v>0.338090277777778</v>
      </c>
      <c r="G220" s="0" t="s">
        <v>14</v>
      </c>
      <c r="H220" s="0" t="n">
        <v>8</v>
      </c>
      <c r="I220" s="0" t="n">
        <v>40</v>
      </c>
      <c r="J220" s="0" t="s">
        <v>45</v>
      </c>
      <c r="K220" s="0" t="s">
        <v>42</v>
      </c>
      <c r="L220" s="107" t="n">
        <v>3</v>
      </c>
    </row>
    <row r="221" customFormat="false" ht="12.8" hidden="false" customHeight="false" outlineLevel="0" collapsed="false">
      <c r="A221" s="0" t="n">
        <v>220</v>
      </c>
      <c r="B221" s="107" t="n">
        <v>42348</v>
      </c>
      <c r="C221" s="0" t="s">
        <v>15</v>
      </c>
      <c r="D221" s="0" t="s">
        <v>21</v>
      </c>
      <c r="E221" s="0" t="n">
        <v>3</v>
      </c>
      <c r="F221" s="108" t="n">
        <v>0.338113425925926</v>
      </c>
      <c r="G221" s="0" t="s">
        <v>14</v>
      </c>
      <c r="H221" s="0" t="n">
        <v>16</v>
      </c>
      <c r="I221" s="0" t="n">
        <v>48</v>
      </c>
      <c r="J221" s="0" t="s">
        <v>43</v>
      </c>
      <c r="K221" s="0" t="s">
        <v>42</v>
      </c>
      <c r="L221" s="107" t="n">
        <v>5</v>
      </c>
    </row>
    <row r="222" customFormat="false" ht="12.8" hidden="false" customHeight="false" outlineLevel="0" collapsed="false">
      <c r="A222" s="0" t="n">
        <v>221</v>
      </c>
      <c r="B222" s="107" t="n">
        <v>42353</v>
      </c>
      <c r="C222" s="0" t="s">
        <v>15</v>
      </c>
      <c r="D222" s="0" t="s">
        <v>25</v>
      </c>
      <c r="E222" s="0" t="n">
        <v>5</v>
      </c>
      <c r="F222" s="108" t="n">
        <v>0.338125</v>
      </c>
      <c r="G222" s="0" t="s">
        <v>14</v>
      </c>
      <c r="H222" s="0" t="n">
        <v>8</v>
      </c>
      <c r="I222" s="0" t="n">
        <v>40</v>
      </c>
      <c r="J222" s="0" t="s">
        <v>43</v>
      </c>
      <c r="K222" s="0" t="s">
        <v>42</v>
      </c>
      <c r="L222" s="107" t="n">
        <v>3</v>
      </c>
    </row>
    <row r="223" customFormat="false" ht="12.8" hidden="false" customHeight="false" outlineLevel="0" collapsed="false">
      <c r="A223" s="0" t="n">
        <v>222</v>
      </c>
      <c r="B223" s="107" t="n">
        <v>42351</v>
      </c>
      <c r="C223" s="0" t="s">
        <v>20</v>
      </c>
      <c r="D223" s="0" t="s">
        <v>30</v>
      </c>
      <c r="E223" s="0" t="n">
        <v>4</v>
      </c>
      <c r="F223" s="108" t="n">
        <v>0.338136574074074</v>
      </c>
      <c r="G223" s="0" t="s">
        <v>14</v>
      </c>
      <c r="H223" s="0" t="n">
        <v>12</v>
      </c>
      <c r="I223" s="0" t="n">
        <v>48</v>
      </c>
      <c r="J223" s="0" t="s">
        <v>46</v>
      </c>
      <c r="K223" s="0" t="s">
        <v>42</v>
      </c>
      <c r="L223" s="107" t="n">
        <v>1</v>
      </c>
    </row>
    <row r="224" customFormat="false" ht="12.8" hidden="false" customHeight="false" outlineLevel="0" collapsed="false">
      <c r="A224" s="0" t="n">
        <v>223</v>
      </c>
      <c r="B224" s="107" t="n">
        <v>42348</v>
      </c>
      <c r="C224" s="0" t="s">
        <v>15</v>
      </c>
      <c r="D224" s="0" t="s">
        <v>29</v>
      </c>
      <c r="E224" s="0" t="n">
        <v>3</v>
      </c>
      <c r="F224" s="108" t="n">
        <v>0.338159722222222</v>
      </c>
      <c r="G224" s="0" t="s">
        <v>14</v>
      </c>
      <c r="H224" s="0" t="n">
        <v>12</v>
      </c>
      <c r="I224" s="0" t="n">
        <v>36</v>
      </c>
      <c r="J224" s="0" t="s">
        <v>43</v>
      </c>
      <c r="K224" s="0" t="s">
        <v>42</v>
      </c>
      <c r="L224" s="107" t="n">
        <v>5</v>
      </c>
    </row>
    <row r="225" customFormat="false" ht="12.8" hidden="false" customHeight="false" outlineLevel="0" collapsed="false">
      <c r="A225" s="0" t="n">
        <v>224</v>
      </c>
      <c r="B225" s="107" t="n">
        <v>42351</v>
      </c>
      <c r="C225" s="0" t="s">
        <v>20</v>
      </c>
      <c r="D225" s="0" t="s">
        <v>13</v>
      </c>
      <c r="E225" s="0" t="n">
        <v>4</v>
      </c>
      <c r="F225" s="108" t="n">
        <v>0.338194444444444</v>
      </c>
      <c r="G225" s="0" t="s">
        <v>14</v>
      </c>
      <c r="H225" s="0" t="n">
        <v>8</v>
      </c>
      <c r="I225" s="0" t="n">
        <v>32</v>
      </c>
      <c r="J225" s="0" t="s">
        <v>46</v>
      </c>
      <c r="K225" s="0" t="s">
        <v>42</v>
      </c>
      <c r="L225" s="107" t="n">
        <v>1</v>
      </c>
    </row>
    <row r="226" customFormat="false" ht="12.8" hidden="false" customHeight="false" outlineLevel="0" collapsed="false">
      <c r="A226" s="0" t="n">
        <v>225</v>
      </c>
      <c r="B226" s="107" t="n">
        <v>42341</v>
      </c>
      <c r="C226" s="0" t="s">
        <v>19</v>
      </c>
      <c r="D226" s="0" t="s">
        <v>32</v>
      </c>
      <c r="E226" s="0" t="n">
        <v>2</v>
      </c>
      <c r="F226" s="108" t="n">
        <v>0.338229166666667</v>
      </c>
      <c r="G226" s="0" t="s">
        <v>14</v>
      </c>
      <c r="H226" s="0" t="n">
        <v>8</v>
      </c>
      <c r="I226" s="0" t="n">
        <v>16</v>
      </c>
      <c r="J226" s="0" t="s">
        <v>45</v>
      </c>
      <c r="K226" s="0" t="s">
        <v>42</v>
      </c>
      <c r="L226" s="107" t="n">
        <v>5</v>
      </c>
    </row>
    <row r="227" customFormat="false" ht="12.8" hidden="false" customHeight="false" outlineLevel="0" collapsed="false">
      <c r="A227" s="0" t="n">
        <v>226</v>
      </c>
      <c r="B227" s="107" t="n">
        <v>42350</v>
      </c>
      <c r="C227" s="0" t="s">
        <v>12</v>
      </c>
      <c r="D227" s="0" t="s">
        <v>30</v>
      </c>
      <c r="E227" s="0" t="n">
        <v>3</v>
      </c>
      <c r="F227" s="108" t="n">
        <v>0.338229166666667</v>
      </c>
      <c r="G227" s="0" t="s">
        <v>14</v>
      </c>
      <c r="H227" s="0" t="n">
        <v>12</v>
      </c>
      <c r="I227" s="0" t="n">
        <v>36</v>
      </c>
      <c r="J227" s="0" t="s">
        <v>41</v>
      </c>
      <c r="K227" s="0" t="s">
        <v>42</v>
      </c>
      <c r="L227" s="107" t="n">
        <v>7</v>
      </c>
    </row>
    <row r="228" customFormat="false" ht="12.8" hidden="false" customHeight="false" outlineLevel="0" collapsed="false">
      <c r="A228" s="0" t="n">
        <v>227</v>
      </c>
      <c r="B228" s="107" t="n">
        <v>42345</v>
      </c>
      <c r="C228" s="0" t="s">
        <v>17</v>
      </c>
      <c r="D228" s="0" t="s">
        <v>31</v>
      </c>
      <c r="E228" s="0" t="n">
        <v>5</v>
      </c>
      <c r="F228" s="108" t="n">
        <v>0.338240740740741</v>
      </c>
      <c r="G228" s="0" t="s">
        <v>14</v>
      </c>
      <c r="H228" s="0" t="n">
        <v>16</v>
      </c>
      <c r="I228" s="0" t="n">
        <v>80</v>
      </c>
      <c r="J228" s="0" t="s">
        <v>44</v>
      </c>
      <c r="K228" s="0" t="s">
        <v>42</v>
      </c>
      <c r="L228" s="107" t="n">
        <v>2</v>
      </c>
    </row>
    <row r="229" customFormat="false" ht="12.8" hidden="false" customHeight="false" outlineLevel="0" collapsed="false">
      <c r="A229" s="0" t="n">
        <v>228</v>
      </c>
      <c r="B229" s="107" t="n">
        <v>42348</v>
      </c>
      <c r="C229" s="0" t="s">
        <v>17</v>
      </c>
      <c r="D229" s="0" t="s">
        <v>22</v>
      </c>
      <c r="E229" s="0" t="n">
        <v>5</v>
      </c>
      <c r="F229" s="108" t="n">
        <v>0.338240740740741</v>
      </c>
      <c r="G229" s="0" t="s">
        <v>14</v>
      </c>
      <c r="H229" s="0" t="n">
        <v>16</v>
      </c>
      <c r="I229" s="0" t="n">
        <v>80</v>
      </c>
      <c r="J229" s="0" t="s">
        <v>44</v>
      </c>
      <c r="K229" s="0" t="s">
        <v>42</v>
      </c>
      <c r="L229" s="107" t="n">
        <v>5</v>
      </c>
    </row>
    <row r="230" customFormat="false" ht="12.8" hidden="false" customHeight="false" outlineLevel="0" collapsed="false">
      <c r="A230" s="0" t="n">
        <v>229</v>
      </c>
      <c r="B230" s="107" t="n">
        <v>42341</v>
      </c>
      <c r="C230" s="0" t="s">
        <v>19</v>
      </c>
      <c r="D230" s="0" t="s">
        <v>27</v>
      </c>
      <c r="E230" s="0" t="n">
        <v>2</v>
      </c>
      <c r="F230" s="108" t="n">
        <v>0.338252314814815</v>
      </c>
      <c r="G230" s="0" t="s">
        <v>14</v>
      </c>
      <c r="H230" s="0" t="n">
        <v>16</v>
      </c>
      <c r="I230" s="0" t="n">
        <v>32</v>
      </c>
      <c r="J230" s="0" t="s">
        <v>45</v>
      </c>
      <c r="K230" s="0" t="s">
        <v>42</v>
      </c>
      <c r="L230" s="107" t="n">
        <v>5</v>
      </c>
    </row>
    <row r="231" customFormat="false" ht="12.8" hidden="false" customHeight="false" outlineLevel="0" collapsed="false">
      <c r="A231" s="0" t="n">
        <v>230</v>
      </c>
      <c r="B231" s="107" t="n">
        <v>42348</v>
      </c>
      <c r="C231" s="0" t="s">
        <v>15</v>
      </c>
      <c r="D231" s="0" t="s">
        <v>25</v>
      </c>
      <c r="E231" s="0" t="n">
        <v>3</v>
      </c>
      <c r="F231" s="108" t="n">
        <v>0.338252314814815</v>
      </c>
      <c r="G231" s="0" t="s">
        <v>14</v>
      </c>
      <c r="H231" s="0" t="n">
        <v>8</v>
      </c>
      <c r="I231" s="0" t="n">
        <v>24</v>
      </c>
      <c r="J231" s="0" t="s">
        <v>43</v>
      </c>
      <c r="K231" s="0" t="s">
        <v>42</v>
      </c>
      <c r="L231" s="107" t="n">
        <v>5</v>
      </c>
    </row>
    <row r="232" customFormat="false" ht="12.8" hidden="false" customHeight="false" outlineLevel="0" collapsed="false">
      <c r="A232" s="0" t="n">
        <v>231</v>
      </c>
      <c r="B232" s="107" t="n">
        <v>42344</v>
      </c>
      <c r="C232" s="0" t="s">
        <v>12</v>
      </c>
      <c r="D232" s="0" t="s">
        <v>18</v>
      </c>
      <c r="E232" s="0" t="n">
        <v>3</v>
      </c>
      <c r="F232" s="108" t="n">
        <v>0.338275462962963</v>
      </c>
      <c r="G232" s="0" t="s">
        <v>14</v>
      </c>
      <c r="H232" s="0" t="n">
        <v>16</v>
      </c>
      <c r="I232" s="0" t="n">
        <v>48</v>
      </c>
      <c r="J232" s="0" t="s">
        <v>41</v>
      </c>
      <c r="K232" s="0" t="s">
        <v>42</v>
      </c>
      <c r="L232" s="107" t="n">
        <v>1</v>
      </c>
    </row>
    <row r="233" customFormat="false" ht="12.8" hidden="false" customHeight="false" outlineLevel="0" collapsed="false">
      <c r="A233" s="0" t="n">
        <v>232</v>
      </c>
      <c r="B233" s="107" t="n">
        <v>42343</v>
      </c>
      <c r="C233" s="0" t="s">
        <v>17</v>
      </c>
      <c r="D233" s="0" t="s">
        <v>21</v>
      </c>
      <c r="E233" s="0" t="n">
        <v>1</v>
      </c>
      <c r="F233" s="108" t="n">
        <v>0.338275462962963</v>
      </c>
      <c r="G233" s="0" t="s">
        <v>14</v>
      </c>
      <c r="H233" s="0" t="n">
        <v>16</v>
      </c>
      <c r="I233" s="0" t="n">
        <v>16</v>
      </c>
      <c r="J233" s="0" t="s">
        <v>44</v>
      </c>
      <c r="K233" s="0" t="s">
        <v>42</v>
      </c>
      <c r="L233" s="107" t="n">
        <v>7</v>
      </c>
    </row>
    <row r="234" customFormat="false" ht="12.8" hidden="false" customHeight="false" outlineLevel="0" collapsed="false">
      <c r="A234" s="0" t="n">
        <v>233</v>
      </c>
      <c r="B234" s="107" t="n">
        <v>42344</v>
      </c>
      <c r="C234" s="0" t="s">
        <v>19</v>
      </c>
      <c r="D234" s="0" t="s">
        <v>21</v>
      </c>
      <c r="E234" s="0" t="n">
        <v>3</v>
      </c>
      <c r="F234" s="108" t="n">
        <v>0.33837962962963</v>
      </c>
      <c r="G234" s="0" t="s">
        <v>14</v>
      </c>
      <c r="H234" s="0" t="n">
        <v>16</v>
      </c>
      <c r="I234" s="0" t="n">
        <v>48</v>
      </c>
      <c r="J234" s="0" t="s">
        <v>45</v>
      </c>
      <c r="K234" s="0" t="s">
        <v>42</v>
      </c>
      <c r="L234" s="107" t="n">
        <v>1</v>
      </c>
    </row>
    <row r="235" customFormat="false" ht="12.8" hidden="false" customHeight="false" outlineLevel="0" collapsed="false">
      <c r="A235" s="0" t="n">
        <v>234</v>
      </c>
      <c r="B235" s="107" t="n">
        <v>42344</v>
      </c>
      <c r="C235" s="0" t="s">
        <v>17</v>
      </c>
      <c r="D235" s="0" t="s">
        <v>24</v>
      </c>
      <c r="E235" s="0" t="n">
        <v>1</v>
      </c>
      <c r="F235" s="108" t="n">
        <v>0.33837962962963</v>
      </c>
      <c r="G235" s="0" t="s">
        <v>14</v>
      </c>
      <c r="H235" s="0" t="n">
        <v>16</v>
      </c>
      <c r="I235" s="0" t="n">
        <v>16</v>
      </c>
      <c r="J235" s="0" t="s">
        <v>44</v>
      </c>
      <c r="K235" s="0" t="s">
        <v>42</v>
      </c>
      <c r="L235" s="107" t="n">
        <v>1</v>
      </c>
    </row>
    <row r="236" customFormat="false" ht="12.8" hidden="false" customHeight="false" outlineLevel="0" collapsed="false">
      <c r="A236" s="0" t="n">
        <v>235</v>
      </c>
      <c r="B236" s="107" t="n">
        <v>42342</v>
      </c>
      <c r="C236" s="0" t="s">
        <v>20</v>
      </c>
      <c r="D236" s="0" t="s">
        <v>33</v>
      </c>
      <c r="E236" s="0" t="n">
        <v>3</v>
      </c>
      <c r="F236" s="108" t="n">
        <v>0.3384375</v>
      </c>
      <c r="G236" s="0" t="s">
        <v>14</v>
      </c>
      <c r="H236" s="0" t="n">
        <v>16</v>
      </c>
      <c r="I236" s="0" t="n">
        <v>48</v>
      </c>
      <c r="J236" s="0" t="s">
        <v>46</v>
      </c>
      <c r="K236" s="0" t="s">
        <v>42</v>
      </c>
      <c r="L236" s="107" t="n">
        <v>6</v>
      </c>
    </row>
    <row r="237" customFormat="false" ht="12.8" hidden="false" customHeight="false" outlineLevel="0" collapsed="false">
      <c r="A237" s="0" t="n">
        <v>236</v>
      </c>
      <c r="B237" s="107" t="n">
        <v>42351</v>
      </c>
      <c r="C237" s="0" t="s">
        <v>15</v>
      </c>
      <c r="D237" s="0" t="s">
        <v>31</v>
      </c>
      <c r="E237" s="0" t="n">
        <v>3</v>
      </c>
      <c r="F237" s="108" t="n">
        <v>0.3384375</v>
      </c>
      <c r="G237" s="0" t="s">
        <v>14</v>
      </c>
      <c r="H237" s="0" t="n">
        <v>16</v>
      </c>
      <c r="I237" s="0" t="n">
        <v>48</v>
      </c>
      <c r="J237" s="0" t="s">
        <v>43</v>
      </c>
      <c r="K237" s="0" t="s">
        <v>42</v>
      </c>
      <c r="L237" s="107" t="n">
        <v>1</v>
      </c>
    </row>
    <row r="238" customFormat="false" ht="12.8" hidden="false" customHeight="false" outlineLevel="0" collapsed="false">
      <c r="A238" s="0" t="n">
        <v>237</v>
      </c>
      <c r="B238" s="107" t="n">
        <v>42346</v>
      </c>
      <c r="C238" s="0" t="s">
        <v>19</v>
      </c>
      <c r="D238" s="0" t="s">
        <v>16</v>
      </c>
      <c r="E238" s="0" t="n">
        <v>4</v>
      </c>
      <c r="F238" s="108" t="n">
        <v>0.338449074074074</v>
      </c>
      <c r="G238" s="0" t="s">
        <v>14</v>
      </c>
      <c r="H238" s="0" t="n">
        <v>8</v>
      </c>
      <c r="I238" s="0" t="n">
        <v>32</v>
      </c>
      <c r="J238" s="0" t="s">
        <v>45</v>
      </c>
      <c r="K238" s="0" t="s">
        <v>42</v>
      </c>
      <c r="L238" s="107" t="n">
        <v>3</v>
      </c>
    </row>
    <row r="239" customFormat="false" ht="12.8" hidden="false" customHeight="false" outlineLevel="0" collapsed="false">
      <c r="A239" s="0" t="n">
        <v>238</v>
      </c>
      <c r="B239" s="107" t="n">
        <v>42347</v>
      </c>
      <c r="C239" s="0" t="s">
        <v>15</v>
      </c>
      <c r="D239" s="0" t="s">
        <v>13</v>
      </c>
      <c r="E239" s="0" t="n">
        <v>1</v>
      </c>
      <c r="F239" s="108" t="n">
        <v>0.338460648148148</v>
      </c>
      <c r="G239" s="0" t="s">
        <v>14</v>
      </c>
      <c r="H239" s="0" t="n">
        <v>8</v>
      </c>
      <c r="I239" s="0" t="n">
        <v>8</v>
      </c>
      <c r="J239" s="0" t="s">
        <v>43</v>
      </c>
      <c r="K239" s="0" t="s">
        <v>42</v>
      </c>
      <c r="L239" s="107" t="n">
        <v>4</v>
      </c>
    </row>
    <row r="240" customFormat="false" ht="12.8" hidden="false" customHeight="false" outlineLevel="0" collapsed="false">
      <c r="A240" s="0" t="n">
        <v>239</v>
      </c>
      <c r="B240" s="107" t="n">
        <v>42344</v>
      </c>
      <c r="C240" s="0" t="s">
        <v>19</v>
      </c>
      <c r="D240" s="0" t="s">
        <v>30</v>
      </c>
      <c r="E240" s="0" t="n">
        <v>4</v>
      </c>
      <c r="F240" s="108" t="n">
        <v>0.338460648148148</v>
      </c>
      <c r="G240" s="0" t="s">
        <v>14</v>
      </c>
      <c r="H240" s="0" t="n">
        <v>12</v>
      </c>
      <c r="I240" s="0" t="n">
        <v>48</v>
      </c>
      <c r="J240" s="0" t="s">
        <v>45</v>
      </c>
      <c r="K240" s="0" t="s">
        <v>42</v>
      </c>
      <c r="L240" s="107" t="n">
        <v>1</v>
      </c>
    </row>
    <row r="241" customFormat="false" ht="12.8" hidden="false" customHeight="false" outlineLevel="0" collapsed="false">
      <c r="A241" s="0" t="n">
        <v>240</v>
      </c>
      <c r="B241" s="107" t="n">
        <v>42353</v>
      </c>
      <c r="C241" s="0" t="s">
        <v>12</v>
      </c>
      <c r="D241" s="0" t="s">
        <v>31</v>
      </c>
      <c r="E241" s="0" t="n">
        <v>4</v>
      </c>
      <c r="F241" s="108" t="n">
        <v>0.338483796296296</v>
      </c>
      <c r="G241" s="0" t="s">
        <v>14</v>
      </c>
      <c r="H241" s="0" t="n">
        <v>16</v>
      </c>
      <c r="I241" s="0" t="n">
        <v>64</v>
      </c>
      <c r="J241" s="0" t="s">
        <v>41</v>
      </c>
      <c r="K241" s="0" t="s">
        <v>42</v>
      </c>
      <c r="L241" s="107" t="n">
        <v>3</v>
      </c>
    </row>
    <row r="242" customFormat="false" ht="12.8" hidden="false" customHeight="false" outlineLevel="0" collapsed="false">
      <c r="A242" s="0" t="n">
        <v>241</v>
      </c>
      <c r="B242" s="107" t="n">
        <v>42350</v>
      </c>
      <c r="C242" s="0" t="s">
        <v>15</v>
      </c>
      <c r="D242" s="0" t="s">
        <v>16</v>
      </c>
      <c r="E242" s="0" t="n">
        <v>1</v>
      </c>
      <c r="F242" s="108" t="n">
        <v>0.33849537037037</v>
      </c>
      <c r="G242" s="0" t="s">
        <v>14</v>
      </c>
      <c r="H242" s="0" t="n">
        <v>8</v>
      </c>
      <c r="I242" s="0" t="n">
        <v>8</v>
      </c>
      <c r="J242" s="0" t="s">
        <v>43</v>
      </c>
      <c r="K242" s="0" t="s">
        <v>42</v>
      </c>
      <c r="L242" s="107" t="n">
        <v>7</v>
      </c>
    </row>
    <row r="243" customFormat="false" ht="12.8" hidden="false" customHeight="false" outlineLevel="0" collapsed="false">
      <c r="A243" s="0" t="n">
        <v>242</v>
      </c>
      <c r="B243" s="107" t="n">
        <v>42346</v>
      </c>
      <c r="C243" s="0" t="s">
        <v>15</v>
      </c>
      <c r="D243" s="0" t="s">
        <v>18</v>
      </c>
      <c r="E243" s="0" t="n">
        <v>5</v>
      </c>
      <c r="F243" s="108" t="n">
        <v>0.338518518518519</v>
      </c>
      <c r="G243" s="0" t="s">
        <v>14</v>
      </c>
      <c r="H243" s="0" t="n">
        <v>16</v>
      </c>
      <c r="I243" s="0" t="n">
        <v>80</v>
      </c>
      <c r="J243" s="0" t="s">
        <v>43</v>
      </c>
      <c r="K243" s="0" t="s">
        <v>42</v>
      </c>
      <c r="L243" s="107" t="n">
        <v>3</v>
      </c>
    </row>
    <row r="244" customFormat="false" ht="12.8" hidden="false" customHeight="false" outlineLevel="0" collapsed="false">
      <c r="A244" s="0" t="n">
        <v>243</v>
      </c>
      <c r="B244" s="107" t="n">
        <v>42343</v>
      </c>
      <c r="C244" s="0" t="s">
        <v>19</v>
      </c>
      <c r="D244" s="0" t="s">
        <v>16</v>
      </c>
      <c r="E244" s="0" t="n">
        <v>3</v>
      </c>
      <c r="F244" s="108" t="n">
        <v>0.338541666666667</v>
      </c>
      <c r="G244" s="0" t="s">
        <v>14</v>
      </c>
      <c r="H244" s="0" t="n">
        <v>8</v>
      </c>
      <c r="I244" s="0" t="n">
        <v>24</v>
      </c>
      <c r="J244" s="0" t="s">
        <v>45</v>
      </c>
      <c r="K244" s="0" t="s">
        <v>42</v>
      </c>
      <c r="L244" s="107" t="n">
        <v>7</v>
      </c>
    </row>
    <row r="245" customFormat="false" ht="12.8" hidden="false" customHeight="false" outlineLevel="0" collapsed="false">
      <c r="A245" s="0" t="n">
        <v>244</v>
      </c>
      <c r="B245" s="107" t="n">
        <v>42347</v>
      </c>
      <c r="C245" s="0" t="s">
        <v>19</v>
      </c>
      <c r="D245" s="0" t="s">
        <v>13</v>
      </c>
      <c r="E245" s="0" t="n">
        <v>1</v>
      </c>
      <c r="F245" s="108" t="n">
        <v>0.338680555555556</v>
      </c>
      <c r="G245" s="0" t="s">
        <v>14</v>
      </c>
      <c r="H245" s="0" t="n">
        <v>8</v>
      </c>
      <c r="I245" s="0" t="n">
        <v>8</v>
      </c>
      <c r="J245" s="0" t="s">
        <v>45</v>
      </c>
      <c r="K245" s="0" t="s">
        <v>42</v>
      </c>
      <c r="L245" s="107" t="n">
        <v>4</v>
      </c>
    </row>
    <row r="246" customFormat="false" ht="12.8" hidden="false" customHeight="false" outlineLevel="0" collapsed="false">
      <c r="A246" s="0" t="n">
        <v>245</v>
      </c>
      <c r="B246" s="107" t="n">
        <v>42341</v>
      </c>
      <c r="C246" s="0" t="s">
        <v>20</v>
      </c>
      <c r="D246" s="0" t="s">
        <v>31</v>
      </c>
      <c r="E246" s="0" t="n">
        <v>3</v>
      </c>
      <c r="F246" s="108" t="n">
        <v>0.338680555555556</v>
      </c>
      <c r="G246" s="0" t="s">
        <v>14</v>
      </c>
      <c r="H246" s="0" t="n">
        <v>16</v>
      </c>
      <c r="I246" s="0" t="n">
        <v>48</v>
      </c>
      <c r="J246" s="0" t="s">
        <v>46</v>
      </c>
      <c r="K246" s="0" t="s">
        <v>42</v>
      </c>
      <c r="L246" s="107" t="n">
        <v>5</v>
      </c>
    </row>
    <row r="247" customFormat="false" ht="12.8" hidden="false" customHeight="false" outlineLevel="0" collapsed="false">
      <c r="A247" s="0" t="n">
        <v>246</v>
      </c>
      <c r="B247" s="107" t="n">
        <v>42347</v>
      </c>
      <c r="C247" s="0" t="s">
        <v>17</v>
      </c>
      <c r="D247" s="0" t="s">
        <v>26</v>
      </c>
      <c r="E247" s="0" t="n">
        <v>5</v>
      </c>
      <c r="F247" s="108" t="n">
        <v>0.33869212962963</v>
      </c>
      <c r="G247" s="0" t="s">
        <v>14</v>
      </c>
      <c r="H247" s="0" t="n">
        <v>12</v>
      </c>
      <c r="I247" s="0" t="n">
        <v>60</v>
      </c>
      <c r="J247" s="0" t="s">
        <v>44</v>
      </c>
      <c r="K247" s="0" t="s">
        <v>42</v>
      </c>
      <c r="L247" s="107" t="n">
        <v>4</v>
      </c>
    </row>
    <row r="248" customFormat="false" ht="12.8" hidden="false" customHeight="false" outlineLevel="0" collapsed="false">
      <c r="A248" s="0" t="n">
        <v>247</v>
      </c>
      <c r="B248" s="107" t="n">
        <v>42348</v>
      </c>
      <c r="C248" s="0" t="s">
        <v>20</v>
      </c>
      <c r="D248" s="0" t="s">
        <v>27</v>
      </c>
      <c r="E248" s="0" t="n">
        <v>3</v>
      </c>
      <c r="F248" s="108" t="n">
        <v>0.338726851851852</v>
      </c>
      <c r="G248" s="0" t="s">
        <v>14</v>
      </c>
      <c r="H248" s="0" t="n">
        <v>16</v>
      </c>
      <c r="I248" s="0" t="n">
        <v>48</v>
      </c>
      <c r="J248" s="0" t="s">
        <v>46</v>
      </c>
      <c r="K248" s="0" t="s">
        <v>42</v>
      </c>
      <c r="L248" s="107" t="n">
        <v>5</v>
      </c>
    </row>
    <row r="249" customFormat="false" ht="12.8" hidden="false" customHeight="false" outlineLevel="0" collapsed="false">
      <c r="A249" s="0" t="n">
        <v>248</v>
      </c>
      <c r="B249" s="107" t="n">
        <v>42345</v>
      </c>
      <c r="C249" s="0" t="s">
        <v>19</v>
      </c>
      <c r="D249" s="0" t="s">
        <v>31</v>
      </c>
      <c r="E249" s="0" t="n">
        <v>1</v>
      </c>
      <c r="F249" s="108" t="n">
        <v>0.338761574074074</v>
      </c>
      <c r="G249" s="0" t="s">
        <v>14</v>
      </c>
      <c r="H249" s="0" t="n">
        <v>16</v>
      </c>
      <c r="I249" s="0" t="n">
        <v>16</v>
      </c>
      <c r="J249" s="0" t="s">
        <v>45</v>
      </c>
      <c r="K249" s="0" t="s">
        <v>42</v>
      </c>
      <c r="L249" s="107" t="n">
        <v>2</v>
      </c>
    </row>
    <row r="250" customFormat="false" ht="12.8" hidden="false" customHeight="false" outlineLevel="0" collapsed="false">
      <c r="A250" s="0" t="n">
        <v>249</v>
      </c>
      <c r="B250" s="107" t="n">
        <v>42346</v>
      </c>
      <c r="C250" s="0" t="s">
        <v>15</v>
      </c>
      <c r="D250" s="0" t="s">
        <v>32</v>
      </c>
      <c r="E250" s="0" t="n">
        <v>4</v>
      </c>
      <c r="F250" s="108" t="n">
        <v>0.338761574074074</v>
      </c>
      <c r="G250" s="0" t="s">
        <v>14</v>
      </c>
      <c r="H250" s="0" t="n">
        <v>8</v>
      </c>
      <c r="I250" s="0" t="n">
        <v>32</v>
      </c>
      <c r="J250" s="0" t="s">
        <v>43</v>
      </c>
      <c r="K250" s="0" t="s">
        <v>42</v>
      </c>
      <c r="L250" s="107" t="n">
        <v>3</v>
      </c>
    </row>
    <row r="251" customFormat="false" ht="12.8" hidden="false" customHeight="false" outlineLevel="0" collapsed="false">
      <c r="A251" s="0" t="n">
        <v>250</v>
      </c>
      <c r="B251" s="107" t="n">
        <v>42345</v>
      </c>
      <c r="C251" s="0" t="s">
        <v>15</v>
      </c>
      <c r="D251" s="0" t="s">
        <v>13</v>
      </c>
      <c r="E251" s="0" t="n">
        <v>2</v>
      </c>
      <c r="F251" s="108" t="n">
        <v>0.338773148148148</v>
      </c>
      <c r="G251" s="0" t="s">
        <v>14</v>
      </c>
      <c r="H251" s="0" t="n">
        <v>8</v>
      </c>
      <c r="I251" s="0" t="n">
        <v>16</v>
      </c>
      <c r="J251" s="0" t="s">
        <v>43</v>
      </c>
      <c r="K251" s="0" t="s">
        <v>42</v>
      </c>
      <c r="L251" s="107" t="n">
        <v>2</v>
      </c>
    </row>
    <row r="252" customFormat="false" ht="12.8" hidden="false" customHeight="false" outlineLevel="0" collapsed="false">
      <c r="A252" s="0" t="n">
        <v>251</v>
      </c>
      <c r="B252" s="107" t="n">
        <v>42346</v>
      </c>
      <c r="C252" s="0" t="s">
        <v>15</v>
      </c>
      <c r="D252" s="0" t="s">
        <v>22</v>
      </c>
      <c r="E252" s="0" t="n">
        <v>2</v>
      </c>
      <c r="F252" s="108" t="n">
        <v>0.338773148148148</v>
      </c>
      <c r="G252" s="0" t="s">
        <v>14</v>
      </c>
      <c r="H252" s="0" t="n">
        <v>16</v>
      </c>
      <c r="I252" s="0" t="n">
        <v>32</v>
      </c>
      <c r="J252" s="0" t="s">
        <v>43</v>
      </c>
      <c r="K252" s="0" t="s">
        <v>42</v>
      </c>
      <c r="L252" s="107" t="n">
        <v>3</v>
      </c>
    </row>
    <row r="253" customFormat="false" ht="12.8" hidden="false" customHeight="false" outlineLevel="0" collapsed="false">
      <c r="A253" s="0" t="n">
        <v>252</v>
      </c>
      <c r="B253" s="107" t="n">
        <v>42343</v>
      </c>
      <c r="C253" s="0" t="s">
        <v>17</v>
      </c>
      <c r="D253" s="0" t="s">
        <v>33</v>
      </c>
      <c r="E253" s="0" t="n">
        <v>2</v>
      </c>
      <c r="F253" s="108" t="n">
        <v>0.338842592592593</v>
      </c>
      <c r="G253" s="0" t="s">
        <v>14</v>
      </c>
      <c r="H253" s="0" t="n">
        <v>16</v>
      </c>
      <c r="I253" s="0" t="n">
        <v>32</v>
      </c>
      <c r="J253" s="0" t="s">
        <v>44</v>
      </c>
      <c r="K253" s="0" t="s">
        <v>42</v>
      </c>
      <c r="L253" s="107" t="n">
        <v>7</v>
      </c>
    </row>
    <row r="254" customFormat="false" ht="12.8" hidden="false" customHeight="false" outlineLevel="0" collapsed="false">
      <c r="A254" s="0" t="n">
        <v>253</v>
      </c>
      <c r="B254" s="107" t="n">
        <v>42349</v>
      </c>
      <c r="C254" s="0" t="s">
        <v>19</v>
      </c>
      <c r="D254" s="0" t="s">
        <v>23</v>
      </c>
      <c r="E254" s="0" t="n">
        <v>5</v>
      </c>
      <c r="F254" s="108" t="n">
        <v>0.338842592592593</v>
      </c>
      <c r="G254" s="0" t="s">
        <v>14</v>
      </c>
      <c r="H254" s="0" t="n">
        <v>8</v>
      </c>
      <c r="I254" s="0" t="n">
        <v>40</v>
      </c>
      <c r="J254" s="0" t="s">
        <v>45</v>
      </c>
      <c r="K254" s="0" t="s">
        <v>42</v>
      </c>
      <c r="L254" s="107" t="n">
        <v>6</v>
      </c>
    </row>
    <row r="255" customFormat="false" ht="12.8" hidden="false" customHeight="false" outlineLevel="0" collapsed="false">
      <c r="A255" s="0" t="n">
        <v>254</v>
      </c>
      <c r="B255" s="107" t="n">
        <v>42341</v>
      </c>
      <c r="C255" s="0" t="s">
        <v>12</v>
      </c>
      <c r="D255" s="0" t="s">
        <v>30</v>
      </c>
      <c r="E255" s="0" t="n">
        <v>5</v>
      </c>
      <c r="F255" s="108" t="n">
        <v>0.338877314814815</v>
      </c>
      <c r="G255" s="0" t="s">
        <v>14</v>
      </c>
      <c r="H255" s="0" t="n">
        <v>12</v>
      </c>
      <c r="I255" s="0" t="n">
        <v>60</v>
      </c>
      <c r="J255" s="0" t="s">
        <v>41</v>
      </c>
      <c r="K255" s="0" t="s">
        <v>42</v>
      </c>
      <c r="L255" s="107" t="n">
        <v>5</v>
      </c>
    </row>
    <row r="256" customFormat="false" ht="12.8" hidden="false" customHeight="false" outlineLevel="0" collapsed="false">
      <c r="A256" s="0" t="n">
        <v>255</v>
      </c>
      <c r="B256" s="107" t="n">
        <v>42342</v>
      </c>
      <c r="C256" s="0" t="s">
        <v>15</v>
      </c>
      <c r="D256" s="0" t="s">
        <v>33</v>
      </c>
      <c r="E256" s="0" t="n">
        <v>4</v>
      </c>
      <c r="F256" s="108" t="n">
        <v>0.338900462962963</v>
      </c>
      <c r="G256" s="0" t="s">
        <v>14</v>
      </c>
      <c r="H256" s="0" t="n">
        <v>16</v>
      </c>
      <c r="I256" s="0" t="n">
        <v>64</v>
      </c>
      <c r="J256" s="0" t="s">
        <v>43</v>
      </c>
      <c r="K256" s="0" t="s">
        <v>42</v>
      </c>
      <c r="L256" s="107" t="n">
        <v>6</v>
      </c>
    </row>
    <row r="257" customFormat="false" ht="12.8" hidden="false" customHeight="false" outlineLevel="0" collapsed="false">
      <c r="A257" s="0" t="n">
        <v>256</v>
      </c>
      <c r="B257" s="107" t="n">
        <v>42343</v>
      </c>
      <c r="C257" s="0" t="s">
        <v>17</v>
      </c>
      <c r="D257" s="0" t="s">
        <v>16</v>
      </c>
      <c r="E257" s="0" t="n">
        <v>1</v>
      </c>
      <c r="F257" s="108" t="n">
        <v>0.338923611111111</v>
      </c>
      <c r="G257" s="0" t="s">
        <v>14</v>
      </c>
      <c r="H257" s="0" t="n">
        <v>8</v>
      </c>
      <c r="I257" s="0" t="n">
        <v>8</v>
      </c>
      <c r="J257" s="0" t="s">
        <v>44</v>
      </c>
      <c r="K257" s="0" t="s">
        <v>42</v>
      </c>
      <c r="L257" s="107" t="n">
        <v>7</v>
      </c>
    </row>
    <row r="258" customFormat="false" ht="12.8" hidden="false" customHeight="false" outlineLevel="0" collapsed="false">
      <c r="A258" s="0" t="n">
        <v>257</v>
      </c>
      <c r="B258" s="107" t="n">
        <v>42345</v>
      </c>
      <c r="C258" s="0" t="s">
        <v>17</v>
      </c>
      <c r="D258" s="0" t="s">
        <v>32</v>
      </c>
      <c r="E258" s="0" t="n">
        <v>5</v>
      </c>
      <c r="F258" s="108" t="n">
        <v>0.338935185185185</v>
      </c>
      <c r="G258" s="0" t="s">
        <v>14</v>
      </c>
      <c r="H258" s="0" t="n">
        <v>8</v>
      </c>
      <c r="I258" s="0" t="n">
        <v>40</v>
      </c>
      <c r="J258" s="0" t="s">
        <v>44</v>
      </c>
      <c r="K258" s="0" t="s">
        <v>42</v>
      </c>
      <c r="L258" s="107" t="n">
        <v>2</v>
      </c>
    </row>
    <row r="259" customFormat="false" ht="12.8" hidden="false" customHeight="false" outlineLevel="0" collapsed="false">
      <c r="A259" s="0" t="n">
        <v>258</v>
      </c>
      <c r="B259" s="107" t="n">
        <v>42351</v>
      </c>
      <c r="C259" s="0" t="s">
        <v>17</v>
      </c>
      <c r="D259" s="0" t="s">
        <v>13</v>
      </c>
      <c r="E259" s="0" t="n">
        <v>3</v>
      </c>
      <c r="F259" s="108" t="n">
        <v>0.338935185185185</v>
      </c>
      <c r="G259" s="0" t="s">
        <v>14</v>
      </c>
      <c r="H259" s="0" t="n">
        <v>8</v>
      </c>
      <c r="I259" s="0" t="n">
        <v>24</v>
      </c>
      <c r="J259" s="0" t="s">
        <v>44</v>
      </c>
      <c r="K259" s="0" t="s">
        <v>42</v>
      </c>
      <c r="L259" s="107" t="n">
        <v>1</v>
      </c>
    </row>
    <row r="260" customFormat="false" ht="12.8" hidden="false" customHeight="false" outlineLevel="0" collapsed="false">
      <c r="A260" s="0" t="n">
        <v>259</v>
      </c>
      <c r="B260" s="107" t="n">
        <v>42342</v>
      </c>
      <c r="C260" s="0" t="s">
        <v>12</v>
      </c>
      <c r="D260" s="0" t="s">
        <v>33</v>
      </c>
      <c r="E260" s="0" t="n">
        <v>4</v>
      </c>
      <c r="F260" s="108" t="n">
        <v>0.339016203703704</v>
      </c>
      <c r="G260" s="0" t="s">
        <v>14</v>
      </c>
      <c r="H260" s="0" t="n">
        <v>16</v>
      </c>
      <c r="I260" s="0" t="n">
        <v>64</v>
      </c>
      <c r="J260" s="0" t="s">
        <v>41</v>
      </c>
      <c r="K260" s="0" t="s">
        <v>42</v>
      </c>
      <c r="L260" s="107" t="n">
        <v>6</v>
      </c>
    </row>
    <row r="261" customFormat="false" ht="12.8" hidden="false" customHeight="false" outlineLevel="0" collapsed="false">
      <c r="A261" s="0" t="n">
        <v>260</v>
      </c>
      <c r="B261" s="107" t="n">
        <v>42352</v>
      </c>
      <c r="C261" s="0" t="s">
        <v>12</v>
      </c>
      <c r="D261" s="0" t="s">
        <v>30</v>
      </c>
      <c r="E261" s="0" t="n">
        <v>1</v>
      </c>
      <c r="F261" s="108" t="n">
        <v>0.339027777777778</v>
      </c>
      <c r="G261" s="0" t="s">
        <v>14</v>
      </c>
      <c r="H261" s="0" t="n">
        <v>12</v>
      </c>
      <c r="I261" s="0" t="n">
        <v>12</v>
      </c>
      <c r="J261" s="0" t="s">
        <v>41</v>
      </c>
      <c r="K261" s="0" t="s">
        <v>42</v>
      </c>
      <c r="L261" s="107" t="n">
        <v>2</v>
      </c>
    </row>
    <row r="262" customFormat="false" ht="12.8" hidden="false" customHeight="false" outlineLevel="0" collapsed="false">
      <c r="A262" s="0" t="n">
        <v>261</v>
      </c>
      <c r="B262" s="107" t="n">
        <v>42347</v>
      </c>
      <c r="C262" s="0" t="s">
        <v>19</v>
      </c>
      <c r="D262" s="0" t="s">
        <v>21</v>
      </c>
      <c r="E262" s="0" t="n">
        <v>1</v>
      </c>
      <c r="F262" s="108" t="n">
        <v>0.339085648148148</v>
      </c>
      <c r="G262" s="0" t="s">
        <v>14</v>
      </c>
      <c r="H262" s="0" t="n">
        <v>16</v>
      </c>
      <c r="I262" s="0" t="n">
        <v>16</v>
      </c>
      <c r="J262" s="0" t="s">
        <v>45</v>
      </c>
      <c r="K262" s="0" t="s">
        <v>42</v>
      </c>
      <c r="L262" s="107" t="n">
        <v>4</v>
      </c>
    </row>
    <row r="263" customFormat="false" ht="12.8" hidden="false" customHeight="false" outlineLevel="0" collapsed="false">
      <c r="A263" s="0" t="n">
        <v>262</v>
      </c>
      <c r="B263" s="107" t="n">
        <v>42344</v>
      </c>
      <c r="C263" s="0" t="s">
        <v>19</v>
      </c>
      <c r="D263" s="0" t="s">
        <v>28</v>
      </c>
      <c r="E263" s="0" t="n">
        <v>4</v>
      </c>
      <c r="F263" s="108" t="n">
        <v>0.339178240740741</v>
      </c>
      <c r="G263" s="0" t="s">
        <v>14</v>
      </c>
      <c r="H263" s="0" t="n">
        <v>12</v>
      </c>
      <c r="I263" s="0" t="n">
        <v>48</v>
      </c>
      <c r="J263" s="0" t="s">
        <v>45</v>
      </c>
      <c r="K263" s="0" t="s">
        <v>42</v>
      </c>
      <c r="L263" s="107" t="n">
        <v>1</v>
      </c>
    </row>
    <row r="264" customFormat="false" ht="12.8" hidden="false" customHeight="false" outlineLevel="0" collapsed="false">
      <c r="A264" s="0" t="n">
        <v>263</v>
      </c>
      <c r="B264" s="107" t="n">
        <v>42343</v>
      </c>
      <c r="C264" s="0" t="s">
        <v>17</v>
      </c>
      <c r="D264" s="0" t="s">
        <v>28</v>
      </c>
      <c r="E264" s="0" t="n">
        <v>3</v>
      </c>
      <c r="F264" s="108" t="n">
        <v>0.339178240740741</v>
      </c>
      <c r="G264" s="0" t="s">
        <v>14</v>
      </c>
      <c r="H264" s="0" t="n">
        <v>12</v>
      </c>
      <c r="I264" s="0" t="n">
        <v>36</v>
      </c>
      <c r="J264" s="0" t="s">
        <v>44</v>
      </c>
      <c r="K264" s="0" t="s">
        <v>42</v>
      </c>
      <c r="L264" s="107" t="n">
        <v>7</v>
      </c>
    </row>
    <row r="265" customFormat="false" ht="12.8" hidden="false" customHeight="false" outlineLevel="0" collapsed="false">
      <c r="A265" s="0" t="n">
        <v>264</v>
      </c>
      <c r="B265" s="107" t="n">
        <v>42353</v>
      </c>
      <c r="C265" s="0" t="s">
        <v>19</v>
      </c>
      <c r="D265" s="0" t="s">
        <v>25</v>
      </c>
      <c r="E265" s="0" t="n">
        <v>3</v>
      </c>
      <c r="F265" s="108" t="n">
        <v>0.339201388888889</v>
      </c>
      <c r="G265" s="0" t="s">
        <v>14</v>
      </c>
      <c r="H265" s="0" t="n">
        <v>8</v>
      </c>
      <c r="I265" s="0" t="n">
        <v>24</v>
      </c>
      <c r="J265" s="0" t="s">
        <v>45</v>
      </c>
      <c r="K265" s="0" t="s">
        <v>42</v>
      </c>
      <c r="L265" s="107" t="n">
        <v>3</v>
      </c>
    </row>
    <row r="266" customFormat="false" ht="12.8" hidden="false" customHeight="false" outlineLevel="0" collapsed="false">
      <c r="A266" s="0" t="n">
        <v>265</v>
      </c>
      <c r="B266" s="107" t="n">
        <v>42353</v>
      </c>
      <c r="C266" s="0" t="s">
        <v>17</v>
      </c>
      <c r="D266" s="0" t="s">
        <v>13</v>
      </c>
      <c r="E266" s="0" t="n">
        <v>4</v>
      </c>
      <c r="F266" s="108" t="n">
        <v>0.339224537037037</v>
      </c>
      <c r="G266" s="0" t="s">
        <v>14</v>
      </c>
      <c r="H266" s="0" t="n">
        <v>8</v>
      </c>
      <c r="I266" s="0" t="n">
        <v>32</v>
      </c>
      <c r="J266" s="0" t="s">
        <v>44</v>
      </c>
      <c r="K266" s="0" t="s">
        <v>42</v>
      </c>
      <c r="L266" s="107" t="n">
        <v>3</v>
      </c>
    </row>
    <row r="267" customFormat="false" ht="12.8" hidden="false" customHeight="false" outlineLevel="0" collapsed="false">
      <c r="A267" s="0" t="n">
        <v>266</v>
      </c>
      <c r="B267" s="107" t="n">
        <v>42352</v>
      </c>
      <c r="C267" s="0" t="s">
        <v>15</v>
      </c>
      <c r="D267" s="0" t="s">
        <v>18</v>
      </c>
      <c r="E267" s="0" t="n">
        <v>1</v>
      </c>
      <c r="F267" s="108" t="n">
        <v>0.339247685185185</v>
      </c>
      <c r="G267" s="0" t="s">
        <v>14</v>
      </c>
      <c r="H267" s="0" t="n">
        <v>16</v>
      </c>
      <c r="I267" s="0" t="n">
        <v>16</v>
      </c>
      <c r="J267" s="0" t="s">
        <v>43</v>
      </c>
      <c r="K267" s="0" t="s">
        <v>42</v>
      </c>
      <c r="L267" s="107" t="n">
        <v>2</v>
      </c>
    </row>
    <row r="268" customFormat="false" ht="12.8" hidden="false" customHeight="false" outlineLevel="0" collapsed="false">
      <c r="A268" s="0" t="n">
        <v>267</v>
      </c>
      <c r="B268" s="107" t="n">
        <v>42345</v>
      </c>
      <c r="C268" s="0" t="s">
        <v>15</v>
      </c>
      <c r="D268" s="0" t="s">
        <v>22</v>
      </c>
      <c r="E268" s="0" t="n">
        <v>1</v>
      </c>
      <c r="F268" s="108" t="n">
        <v>0.339259259259259</v>
      </c>
      <c r="G268" s="0" t="s">
        <v>14</v>
      </c>
      <c r="H268" s="0" t="n">
        <v>16</v>
      </c>
      <c r="I268" s="0" t="n">
        <v>16</v>
      </c>
      <c r="J268" s="0" t="s">
        <v>43</v>
      </c>
      <c r="K268" s="0" t="s">
        <v>42</v>
      </c>
      <c r="L268" s="107" t="n">
        <v>2</v>
      </c>
    </row>
    <row r="269" customFormat="false" ht="12.8" hidden="false" customHeight="false" outlineLevel="0" collapsed="false">
      <c r="A269" s="0" t="n">
        <v>268</v>
      </c>
      <c r="B269" s="107" t="n">
        <v>42344</v>
      </c>
      <c r="C269" s="0" t="s">
        <v>20</v>
      </c>
      <c r="D269" s="0" t="s">
        <v>24</v>
      </c>
      <c r="E269" s="0" t="n">
        <v>2</v>
      </c>
      <c r="F269" s="108" t="n">
        <v>0.339270833333333</v>
      </c>
      <c r="G269" s="0" t="s">
        <v>14</v>
      </c>
      <c r="H269" s="0" t="n">
        <v>16</v>
      </c>
      <c r="I269" s="0" t="n">
        <v>32</v>
      </c>
      <c r="J269" s="0" t="s">
        <v>46</v>
      </c>
      <c r="K269" s="0" t="s">
        <v>42</v>
      </c>
      <c r="L269" s="107" t="n">
        <v>1</v>
      </c>
    </row>
    <row r="270" customFormat="false" ht="12.8" hidden="false" customHeight="false" outlineLevel="0" collapsed="false">
      <c r="A270" s="0" t="n">
        <v>269</v>
      </c>
      <c r="B270" s="107" t="n">
        <v>42342</v>
      </c>
      <c r="C270" s="0" t="s">
        <v>20</v>
      </c>
      <c r="D270" s="0" t="s">
        <v>30</v>
      </c>
      <c r="E270" s="0" t="n">
        <v>4</v>
      </c>
      <c r="F270" s="108" t="n">
        <v>0.339282407407407</v>
      </c>
      <c r="G270" s="0" t="s">
        <v>14</v>
      </c>
      <c r="H270" s="0" t="n">
        <v>12</v>
      </c>
      <c r="I270" s="0" t="n">
        <v>48</v>
      </c>
      <c r="J270" s="0" t="s">
        <v>46</v>
      </c>
      <c r="K270" s="0" t="s">
        <v>42</v>
      </c>
      <c r="L270" s="107" t="n">
        <v>6</v>
      </c>
    </row>
    <row r="271" customFormat="false" ht="12.8" hidden="false" customHeight="false" outlineLevel="0" collapsed="false">
      <c r="A271" s="0" t="n">
        <v>270</v>
      </c>
      <c r="B271" s="107" t="n">
        <v>42346</v>
      </c>
      <c r="C271" s="0" t="s">
        <v>17</v>
      </c>
      <c r="D271" s="0" t="s">
        <v>32</v>
      </c>
      <c r="E271" s="0" t="n">
        <v>1</v>
      </c>
      <c r="F271" s="108" t="n">
        <v>0.339293981481481</v>
      </c>
      <c r="G271" s="0" t="s">
        <v>14</v>
      </c>
      <c r="H271" s="0" t="n">
        <v>8</v>
      </c>
      <c r="I271" s="0" t="n">
        <v>8</v>
      </c>
      <c r="J271" s="0" t="s">
        <v>44</v>
      </c>
      <c r="K271" s="0" t="s">
        <v>42</v>
      </c>
      <c r="L271" s="107" t="n">
        <v>3</v>
      </c>
    </row>
    <row r="272" customFormat="false" ht="12.8" hidden="false" customHeight="false" outlineLevel="0" collapsed="false">
      <c r="A272" s="0" t="n">
        <v>271</v>
      </c>
      <c r="B272" s="107" t="n">
        <v>42347</v>
      </c>
      <c r="C272" s="0" t="s">
        <v>15</v>
      </c>
      <c r="D272" s="0" t="s">
        <v>24</v>
      </c>
      <c r="E272" s="0" t="n">
        <v>4</v>
      </c>
      <c r="F272" s="108" t="n">
        <v>0.339340277777778</v>
      </c>
      <c r="G272" s="0" t="s">
        <v>14</v>
      </c>
      <c r="H272" s="0" t="n">
        <v>16</v>
      </c>
      <c r="I272" s="0" t="n">
        <v>64</v>
      </c>
      <c r="J272" s="0" t="s">
        <v>43</v>
      </c>
      <c r="K272" s="0" t="s">
        <v>42</v>
      </c>
      <c r="L272" s="107" t="n">
        <v>4</v>
      </c>
    </row>
    <row r="273" customFormat="false" ht="12.8" hidden="false" customHeight="false" outlineLevel="0" collapsed="false">
      <c r="A273" s="0" t="n">
        <v>272</v>
      </c>
      <c r="B273" s="107" t="n">
        <v>42344</v>
      </c>
      <c r="C273" s="0" t="s">
        <v>20</v>
      </c>
      <c r="D273" s="0" t="s">
        <v>25</v>
      </c>
      <c r="E273" s="0" t="n">
        <v>5</v>
      </c>
      <c r="F273" s="108" t="n">
        <v>0.339351851851852</v>
      </c>
      <c r="G273" s="0" t="s">
        <v>14</v>
      </c>
      <c r="H273" s="0" t="n">
        <v>8</v>
      </c>
      <c r="I273" s="0" t="n">
        <v>40</v>
      </c>
      <c r="J273" s="0" t="s">
        <v>46</v>
      </c>
      <c r="K273" s="0" t="s">
        <v>42</v>
      </c>
      <c r="L273" s="107" t="n">
        <v>1</v>
      </c>
    </row>
    <row r="274" customFormat="false" ht="12.8" hidden="false" customHeight="false" outlineLevel="0" collapsed="false">
      <c r="A274" s="0" t="n">
        <v>273</v>
      </c>
      <c r="B274" s="107" t="n">
        <v>42347</v>
      </c>
      <c r="C274" s="0" t="s">
        <v>17</v>
      </c>
      <c r="D274" s="0" t="s">
        <v>29</v>
      </c>
      <c r="E274" s="0" t="n">
        <v>2</v>
      </c>
      <c r="F274" s="108" t="n">
        <v>0.339351851851852</v>
      </c>
      <c r="G274" s="0" t="s">
        <v>14</v>
      </c>
      <c r="H274" s="0" t="n">
        <v>12</v>
      </c>
      <c r="I274" s="0" t="n">
        <v>24</v>
      </c>
      <c r="J274" s="0" t="s">
        <v>44</v>
      </c>
      <c r="K274" s="0" t="s">
        <v>42</v>
      </c>
      <c r="L274" s="107" t="n">
        <v>4</v>
      </c>
    </row>
    <row r="275" customFormat="false" ht="12.8" hidden="false" customHeight="false" outlineLevel="0" collapsed="false">
      <c r="A275" s="0" t="n">
        <v>274</v>
      </c>
      <c r="B275" s="107" t="n">
        <v>42343</v>
      </c>
      <c r="C275" s="0" t="s">
        <v>12</v>
      </c>
      <c r="D275" s="0" t="s">
        <v>21</v>
      </c>
      <c r="E275" s="0" t="n">
        <v>2</v>
      </c>
      <c r="F275" s="108" t="n">
        <v>0.339375</v>
      </c>
      <c r="G275" s="0" t="s">
        <v>14</v>
      </c>
      <c r="H275" s="0" t="n">
        <v>16</v>
      </c>
      <c r="I275" s="0" t="n">
        <v>32</v>
      </c>
      <c r="J275" s="0" t="s">
        <v>41</v>
      </c>
      <c r="K275" s="0" t="s">
        <v>42</v>
      </c>
      <c r="L275" s="107" t="n">
        <v>7</v>
      </c>
    </row>
    <row r="276" customFormat="false" ht="12.8" hidden="false" customHeight="false" outlineLevel="0" collapsed="false">
      <c r="A276" s="0" t="n">
        <v>275</v>
      </c>
      <c r="B276" s="107" t="n">
        <v>42351</v>
      </c>
      <c r="C276" s="0" t="s">
        <v>20</v>
      </c>
      <c r="D276" s="0" t="s">
        <v>18</v>
      </c>
      <c r="E276" s="0" t="n">
        <v>5</v>
      </c>
      <c r="F276" s="108" t="n">
        <v>0.339409722222222</v>
      </c>
      <c r="G276" s="0" t="s">
        <v>14</v>
      </c>
      <c r="H276" s="0" t="n">
        <v>16</v>
      </c>
      <c r="I276" s="0" t="n">
        <v>80</v>
      </c>
      <c r="J276" s="0" t="s">
        <v>46</v>
      </c>
      <c r="K276" s="0" t="s">
        <v>42</v>
      </c>
      <c r="L276" s="107" t="n">
        <v>1</v>
      </c>
    </row>
    <row r="277" customFormat="false" ht="12.8" hidden="false" customHeight="false" outlineLevel="0" collapsed="false">
      <c r="A277" s="0" t="n">
        <v>276</v>
      </c>
      <c r="B277" s="107" t="n">
        <v>42343</v>
      </c>
      <c r="C277" s="0" t="s">
        <v>12</v>
      </c>
      <c r="D277" s="0" t="s">
        <v>18</v>
      </c>
      <c r="E277" s="0" t="n">
        <v>3</v>
      </c>
      <c r="F277" s="108" t="n">
        <v>0.339409722222222</v>
      </c>
      <c r="G277" s="0" t="s">
        <v>14</v>
      </c>
      <c r="H277" s="0" t="n">
        <v>16</v>
      </c>
      <c r="I277" s="0" t="n">
        <v>48</v>
      </c>
      <c r="J277" s="0" t="s">
        <v>41</v>
      </c>
      <c r="K277" s="0" t="s">
        <v>42</v>
      </c>
      <c r="L277" s="107" t="n">
        <v>7</v>
      </c>
    </row>
    <row r="278" customFormat="false" ht="12.8" hidden="false" customHeight="false" outlineLevel="0" collapsed="false">
      <c r="A278" s="0" t="n">
        <v>277</v>
      </c>
      <c r="B278" s="107" t="n">
        <v>42351</v>
      </c>
      <c r="C278" s="0" t="s">
        <v>15</v>
      </c>
      <c r="D278" s="0" t="s">
        <v>13</v>
      </c>
      <c r="E278" s="0" t="n">
        <v>1</v>
      </c>
      <c r="F278" s="108" t="n">
        <v>0.339409722222222</v>
      </c>
      <c r="G278" s="0" t="s">
        <v>14</v>
      </c>
      <c r="H278" s="0" t="n">
        <v>8</v>
      </c>
      <c r="I278" s="0" t="n">
        <v>8</v>
      </c>
      <c r="J278" s="0" t="s">
        <v>43</v>
      </c>
      <c r="K278" s="0" t="s">
        <v>42</v>
      </c>
      <c r="L278" s="107" t="n">
        <v>1</v>
      </c>
    </row>
    <row r="279" customFormat="false" ht="12.8" hidden="false" customHeight="false" outlineLevel="0" collapsed="false">
      <c r="A279" s="0" t="n">
        <v>278</v>
      </c>
      <c r="B279" s="107" t="n">
        <v>42350</v>
      </c>
      <c r="C279" s="0" t="s">
        <v>12</v>
      </c>
      <c r="D279" s="0" t="s">
        <v>23</v>
      </c>
      <c r="E279" s="0" t="n">
        <v>2</v>
      </c>
      <c r="F279" s="108" t="n">
        <v>0.33943287037037</v>
      </c>
      <c r="G279" s="0" t="s">
        <v>14</v>
      </c>
      <c r="H279" s="0" t="n">
        <v>8</v>
      </c>
      <c r="I279" s="0" t="n">
        <v>16</v>
      </c>
      <c r="J279" s="0" t="s">
        <v>41</v>
      </c>
      <c r="K279" s="0" t="s">
        <v>42</v>
      </c>
      <c r="L279" s="107" t="n">
        <v>7</v>
      </c>
    </row>
    <row r="280" customFormat="false" ht="12.8" hidden="false" customHeight="false" outlineLevel="0" collapsed="false">
      <c r="A280" s="0" t="n">
        <v>279</v>
      </c>
      <c r="B280" s="107" t="n">
        <v>42352</v>
      </c>
      <c r="C280" s="0" t="s">
        <v>15</v>
      </c>
      <c r="D280" s="0" t="s">
        <v>26</v>
      </c>
      <c r="E280" s="0" t="n">
        <v>5</v>
      </c>
      <c r="F280" s="108" t="n">
        <v>0.339467592592593</v>
      </c>
      <c r="G280" s="0" t="s">
        <v>14</v>
      </c>
      <c r="H280" s="0" t="n">
        <v>12</v>
      </c>
      <c r="I280" s="0" t="n">
        <v>60</v>
      </c>
      <c r="J280" s="0" t="s">
        <v>43</v>
      </c>
      <c r="K280" s="0" t="s">
        <v>42</v>
      </c>
      <c r="L280" s="107" t="n">
        <v>2</v>
      </c>
    </row>
    <row r="281" customFormat="false" ht="12.8" hidden="false" customHeight="false" outlineLevel="0" collapsed="false">
      <c r="A281" s="0" t="n">
        <v>280</v>
      </c>
      <c r="B281" s="107" t="n">
        <v>42342</v>
      </c>
      <c r="C281" s="0" t="s">
        <v>20</v>
      </c>
      <c r="D281" s="0" t="s">
        <v>21</v>
      </c>
      <c r="E281" s="0" t="n">
        <v>2</v>
      </c>
      <c r="F281" s="108" t="n">
        <v>0.339502314814815</v>
      </c>
      <c r="G281" s="0" t="s">
        <v>14</v>
      </c>
      <c r="H281" s="0" t="n">
        <v>16</v>
      </c>
      <c r="I281" s="0" t="n">
        <v>32</v>
      </c>
      <c r="J281" s="0" t="s">
        <v>46</v>
      </c>
      <c r="K281" s="0" t="s">
        <v>42</v>
      </c>
      <c r="L281" s="107" t="n">
        <v>6</v>
      </c>
    </row>
    <row r="282" customFormat="false" ht="12.8" hidden="false" customHeight="false" outlineLevel="0" collapsed="false">
      <c r="A282" s="0" t="n">
        <v>281</v>
      </c>
      <c r="B282" s="107" t="n">
        <v>42351</v>
      </c>
      <c r="C282" s="0" t="s">
        <v>17</v>
      </c>
      <c r="D282" s="0" t="s">
        <v>16</v>
      </c>
      <c r="E282" s="0" t="n">
        <v>5</v>
      </c>
      <c r="F282" s="108" t="n">
        <v>0.339502314814815</v>
      </c>
      <c r="G282" s="0" t="s">
        <v>14</v>
      </c>
      <c r="H282" s="0" t="n">
        <v>8</v>
      </c>
      <c r="I282" s="0" t="n">
        <v>40</v>
      </c>
      <c r="J282" s="0" t="s">
        <v>44</v>
      </c>
      <c r="K282" s="0" t="s">
        <v>42</v>
      </c>
      <c r="L282" s="107" t="n">
        <v>1</v>
      </c>
    </row>
    <row r="283" customFormat="false" ht="12.8" hidden="false" customHeight="false" outlineLevel="0" collapsed="false">
      <c r="A283" s="0" t="n">
        <v>282</v>
      </c>
      <c r="B283" s="107" t="n">
        <v>42350</v>
      </c>
      <c r="C283" s="0" t="s">
        <v>12</v>
      </c>
      <c r="D283" s="0" t="s">
        <v>33</v>
      </c>
      <c r="E283" s="0" t="n">
        <v>4</v>
      </c>
      <c r="F283" s="108" t="n">
        <v>0.339548611111111</v>
      </c>
      <c r="G283" s="0" t="s">
        <v>14</v>
      </c>
      <c r="H283" s="0" t="n">
        <v>16</v>
      </c>
      <c r="I283" s="0" t="n">
        <v>64</v>
      </c>
      <c r="J283" s="0" t="s">
        <v>41</v>
      </c>
      <c r="K283" s="0" t="s">
        <v>42</v>
      </c>
      <c r="L283" s="107" t="n">
        <v>7</v>
      </c>
    </row>
    <row r="284" customFormat="false" ht="12.8" hidden="false" customHeight="false" outlineLevel="0" collapsed="false">
      <c r="A284" s="0" t="n">
        <v>283</v>
      </c>
      <c r="B284" s="107" t="n">
        <v>42345</v>
      </c>
      <c r="C284" s="0" t="s">
        <v>12</v>
      </c>
      <c r="D284" s="0" t="s">
        <v>29</v>
      </c>
      <c r="E284" s="0" t="n">
        <v>2</v>
      </c>
      <c r="F284" s="108" t="n">
        <v>0.339583333333333</v>
      </c>
      <c r="G284" s="0" t="s">
        <v>14</v>
      </c>
      <c r="H284" s="0" t="n">
        <v>12</v>
      </c>
      <c r="I284" s="0" t="n">
        <v>24</v>
      </c>
      <c r="J284" s="0" t="s">
        <v>41</v>
      </c>
      <c r="K284" s="0" t="s">
        <v>42</v>
      </c>
      <c r="L284" s="107" t="n">
        <v>2</v>
      </c>
    </row>
    <row r="285" customFormat="false" ht="12.8" hidden="false" customHeight="false" outlineLevel="0" collapsed="false">
      <c r="A285" s="0" t="n">
        <v>284</v>
      </c>
      <c r="B285" s="107" t="n">
        <v>42353</v>
      </c>
      <c r="C285" s="0" t="s">
        <v>19</v>
      </c>
      <c r="D285" s="0" t="s">
        <v>33</v>
      </c>
      <c r="E285" s="0" t="n">
        <v>1</v>
      </c>
      <c r="F285" s="108" t="n">
        <v>0.339583333333333</v>
      </c>
      <c r="G285" s="0" t="s">
        <v>14</v>
      </c>
      <c r="H285" s="0" t="n">
        <v>16</v>
      </c>
      <c r="I285" s="0" t="n">
        <v>16</v>
      </c>
      <c r="J285" s="0" t="s">
        <v>45</v>
      </c>
      <c r="K285" s="0" t="s">
        <v>42</v>
      </c>
      <c r="L285" s="107" t="n">
        <v>3</v>
      </c>
    </row>
    <row r="286" customFormat="false" ht="12.8" hidden="false" customHeight="false" outlineLevel="0" collapsed="false">
      <c r="A286" s="0" t="n">
        <v>285</v>
      </c>
      <c r="B286" s="107" t="n">
        <v>42343</v>
      </c>
      <c r="C286" s="0" t="s">
        <v>20</v>
      </c>
      <c r="D286" s="0" t="s">
        <v>30</v>
      </c>
      <c r="E286" s="0" t="n">
        <v>2</v>
      </c>
      <c r="F286" s="108" t="n">
        <v>0.339594907407407</v>
      </c>
      <c r="G286" s="0" t="s">
        <v>14</v>
      </c>
      <c r="H286" s="0" t="n">
        <v>12</v>
      </c>
      <c r="I286" s="0" t="n">
        <v>24</v>
      </c>
      <c r="J286" s="0" t="s">
        <v>46</v>
      </c>
      <c r="K286" s="0" t="s">
        <v>42</v>
      </c>
      <c r="L286" s="107" t="n">
        <v>7</v>
      </c>
    </row>
    <row r="287" customFormat="false" ht="12.8" hidden="false" customHeight="false" outlineLevel="0" collapsed="false">
      <c r="A287" s="0" t="n">
        <v>286</v>
      </c>
      <c r="B287" s="107" t="n">
        <v>42341</v>
      </c>
      <c r="C287" s="0" t="s">
        <v>19</v>
      </c>
      <c r="D287" s="0" t="s">
        <v>24</v>
      </c>
      <c r="E287" s="0" t="n">
        <v>3</v>
      </c>
      <c r="F287" s="108" t="n">
        <v>0.339606481481481</v>
      </c>
      <c r="G287" s="0" t="s">
        <v>14</v>
      </c>
      <c r="H287" s="0" t="n">
        <v>16</v>
      </c>
      <c r="I287" s="0" t="n">
        <v>48</v>
      </c>
      <c r="J287" s="0" t="s">
        <v>45</v>
      </c>
      <c r="K287" s="0" t="s">
        <v>42</v>
      </c>
      <c r="L287" s="107" t="n">
        <v>5</v>
      </c>
    </row>
    <row r="288" customFormat="false" ht="12.8" hidden="false" customHeight="false" outlineLevel="0" collapsed="false">
      <c r="A288" s="0" t="n">
        <v>287</v>
      </c>
      <c r="B288" s="107" t="n">
        <v>42343</v>
      </c>
      <c r="C288" s="0" t="s">
        <v>15</v>
      </c>
      <c r="D288" s="0" t="s">
        <v>31</v>
      </c>
      <c r="E288" s="0" t="n">
        <v>3</v>
      </c>
      <c r="F288" s="108" t="n">
        <v>0.339606481481481</v>
      </c>
      <c r="G288" s="0" t="s">
        <v>14</v>
      </c>
      <c r="H288" s="0" t="n">
        <v>16</v>
      </c>
      <c r="I288" s="0" t="n">
        <v>48</v>
      </c>
      <c r="J288" s="0" t="s">
        <v>43</v>
      </c>
      <c r="K288" s="0" t="s">
        <v>42</v>
      </c>
      <c r="L288" s="107" t="n">
        <v>7</v>
      </c>
    </row>
    <row r="289" customFormat="false" ht="12.8" hidden="false" customHeight="false" outlineLevel="0" collapsed="false">
      <c r="A289" s="0" t="n">
        <v>288</v>
      </c>
      <c r="B289" s="107" t="n">
        <v>42349</v>
      </c>
      <c r="C289" s="0" t="s">
        <v>19</v>
      </c>
      <c r="D289" s="0" t="s">
        <v>24</v>
      </c>
      <c r="E289" s="0" t="n">
        <v>4</v>
      </c>
      <c r="F289" s="108" t="n">
        <v>0.339618055555556</v>
      </c>
      <c r="G289" s="0" t="s">
        <v>14</v>
      </c>
      <c r="H289" s="0" t="n">
        <v>16</v>
      </c>
      <c r="I289" s="0" t="n">
        <v>64</v>
      </c>
      <c r="J289" s="0" t="s">
        <v>45</v>
      </c>
      <c r="K289" s="0" t="s">
        <v>42</v>
      </c>
      <c r="L289" s="107" t="n">
        <v>6</v>
      </c>
    </row>
    <row r="290" customFormat="false" ht="12.8" hidden="false" customHeight="false" outlineLevel="0" collapsed="false">
      <c r="A290" s="0" t="n">
        <v>289</v>
      </c>
      <c r="B290" s="107" t="n">
        <v>42344</v>
      </c>
      <c r="C290" s="0" t="s">
        <v>15</v>
      </c>
      <c r="D290" s="0" t="s">
        <v>28</v>
      </c>
      <c r="E290" s="0" t="n">
        <v>4</v>
      </c>
      <c r="F290" s="108" t="n">
        <v>0.339641203703704</v>
      </c>
      <c r="G290" s="0" t="s">
        <v>14</v>
      </c>
      <c r="H290" s="0" t="n">
        <v>12</v>
      </c>
      <c r="I290" s="0" t="n">
        <v>48</v>
      </c>
      <c r="J290" s="0" t="s">
        <v>43</v>
      </c>
      <c r="K290" s="0" t="s">
        <v>42</v>
      </c>
      <c r="L290" s="107" t="n">
        <v>1</v>
      </c>
    </row>
    <row r="291" customFormat="false" ht="12.8" hidden="false" customHeight="false" outlineLevel="0" collapsed="false">
      <c r="A291" s="0" t="n">
        <v>290</v>
      </c>
      <c r="B291" s="107" t="n">
        <v>42344</v>
      </c>
      <c r="C291" s="0" t="s">
        <v>17</v>
      </c>
      <c r="D291" s="0" t="s">
        <v>21</v>
      </c>
      <c r="E291" s="0" t="n">
        <v>2</v>
      </c>
      <c r="F291" s="108" t="n">
        <v>0.339641203703704</v>
      </c>
      <c r="G291" s="0" t="s">
        <v>14</v>
      </c>
      <c r="H291" s="0" t="n">
        <v>16</v>
      </c>
      <c r="I291" s="0" t="n">
        <v>32</v>
      </c>
      <c r="J291" s="0" t="s">
        <v>44</v>
      </c>
      <c r="K291" s="0" t="s">
        <v>42</v>
      </c>
      <c r="L291" s="107" t="n">
        <v>1</v>
      </c>
    </row>
    <row r="292" customFormat="false" ht="12.8" hidden="false" customHeight="false" outlineLevel="0" collapsed="false">
      <c r="A292" s="0" t="n">
        <v>291</v>
      </c>
      <c r="B292" s="107" t="n">
        <v>42350</v>
      </c>
      <c r="C292" s="0" t="s">
        <v>15</v>
      </c>
      <c r="D292" s="0" t="s">
        <v>25</v>
      </c>
      <c r="E292" s="0" t="n">
        <v>5</v>
      </c>
      <c r="F292" s="108" t="n">
        <v>0.339675925925926</v>
      </c>
      <c r="G292" s="0" t="s">
        <v>14</v>
      </c>
      <c r="H292" s="0" t="n">
        <v>8</v>
      </c>
      <c r="I292" s="0" t="n">
        <v>40</v>
      </c>
      <c r="J292" s="0" t="s">
        <v>43</v>
      </c>
      <c r="K292" s="0" t="s">
        <v>42</v>
      </c>
      <c r="L292" s="107" t="n">
        <v>7</v>
      </c>
    </row>
    <row r="293" customFormat="false" ht="12.8" hidden="false" customHeight="false" outlineLevel="0" collapsed="false">
      <c r="A293" s="0" t="n">
        <v>292</v>
      </c>
      <c r="B293" s="107" t="n">
        <v>42342</v>
      </c>
      <c r="C293" s="0" t="s">
        <v>15</v>
      </c>
      <c r="D293" s="0" t="s">
        <v>16</v>
      </c>
      <c r="E293" s="0" t="n">
        <v>3</v>
      </c>
      <c r="F293" s="108" t="n">
        <v>0.339675925925926</v>
      </c>
      <c r="G293" s="0" t="s">
        <v>14</v>
      </c>
      <c r="H293" s="0" t="n">
        <v>8</v>
      </c>
      <c r="I293" s="0" t="n">
        <v>24</v>
      </c>
      <c r="J293" s="0" t="s">
        <v>43</v>
      </c>
      <c r="K293" s="0" t="s">
        <v>42</v>
      </c>
      <c r="L293" s="107" t="n">
        <v>6</v>
      </c>
    </row>
    <row r="294" customFormat="false" ht="12.8" hidden="false" customHeight="false" outlineLevel="0" collapsed="false">
      <c r="A294" s="0" t="n">
        <v>293</v>
      </c>
      <c r="B294" s="107" t="n">
        <v>42347</v>
      </c>
      <c r="C294" s="0" t="s">
        <v>12</v>
      </c>
      <c r="D294" s="0" t="s">
        <v>29</v>
      </c>
      <c r="E294" s="0" t="n">
        <v>1</v>
      </c>
      <c r="F294" s="108" t="n">
        <v>0.339699074074074</v>
      </c>
      <c r="G294" s="0" t="s">
        <v>14</v>
      </c>
      <c r="H294" s="0" t="n">
        <v>12</v>
      </c>
      <c r="I294" s="0" t="n">
        <v>12</v>
      </c>
      <c r="J294" s="0" t="s">
        <v>41</v>
      </c>
      <c r="K294" s="0" t="s">
        <v>42</v>
      </c>
      <c r="L294" s="107" t="n">
        <v>4</v>
      </c>
    </row>
    <row r="295" customFormat="false" ht="12.8" hidden="false" customHeight="false" outlineLevel="0" collapsed="false">
      <c r="A295" s="0" t="n">
        <v>294</v>
      </c>
      <c r="B295" s="107" t="n">
        <v>42343</v>
      </c>
      <c r="C295" s="0" t="s">
        <v>19</v>
      </c>
      <c r="D295" s="0" t="s">
        <v>25</v>
      </c>
      <c r="E295" s="0" t="n">
        <v>5</v>
      </c>
      <c r="F295" s="108" t="n">
        <v>0.339710648148148</v>
      </c>
      <c r="G295" s="0" t="s">
        <v>14</v>
      </c>
      <c r="H295" s="0" t="n">
        <v>8</v>
      </c>
      <c r="I295" s="0" t="n">
        <v>40</v>
      </c>
      <c r="J295" s="0" t="s">
        <v>45</v>
      </c>
      <c r="K295" s="0" t="s">
        <v>42</v>
      </c>
      <c r="L295" s="107" t="n">
        <v>7</v>
      </c>
    </row>
    <row r="296" customFormat="false" ht="12.8" hidden="false" customHeight="false" outlineLevel="0" collapsed="false">
      <c r="A296" s="0" t="n">
        <v>295</v>
      </c>
      <c r="B296" s="107" t="n">
        <v>42349</v>
      </c>
      <c r="C296" s="0" t="s">
        <v>17</v>
      </c>
      <c r="D296" s="0" t="s">
        <v>26</v>
      </c>
      <c r="E296" s="0" t="n">
        <v>4</v>
      </c>
      <c r="F296" s="108" t="n">
        <v>0.339710648148148</v>
      </c>
      <c r="G296" s="0" t="s">
        <v>14</v>
      </c>
      <c r="H296" s="0" t="n">
        <v>12</v>
      </c>
      <c r="I296" s="0" t="n">
        <v>48</v>
      </c>
      <c r="J296" s="0" t="s">
        <v>44</v>
      </c>
      <c r="K296" s="0" t="s">
        <v>42</v>
      </c>
      <c r="L296" s="107" t="n">
        <v>6</v>
      </c>
    </row>
    <row r="297" customFormat="false" ht="12.8" hidden="false" customHeight="false" outlineLevel="0" collapsed="false">
      <c r="A297" s="0" t="n">
        <v>296</v>
      </c>
      <c r="B297" s="107" t="n">
        <v>42344</v>
      </c>
      <c r="C297" s="0" t="s">
        <v>12</v>
      </c>
      <c r="D297" s="0" t="s">
        <v>13</v>
      </c>
      <c r="E297" s="0" t="n">
        <v>3</v>
      </c>
      <c r="F297" s="108" t="n">
        <v>0.339768518518518</v>
      </c>
      <c r="G297" s="0" t="s">
        <v>14</v>
      </c>
      <c r="H297" s="0" t="n">
        <v>8</v>
      </c>
      <c r="I297" s="0" t="n">
        <v>24</v>
      </c>
      <c r="J297" s="0" t="s">
        <v>41</v>
      </c>
      <c r="K297" s="0" t="s">
        <v>42</v>
      </c>
      <c r="L297" s="107" t="n">
        <v>1</v>
      </c>
    </row>
    <row r="298" customFormat="false" ht="12.8" hidden="false" customHeight="false" outlineLevel="0" collapsed="false">
      <c r="A298" s="0" t="n">
        <v>297</v>
      </c>
      <c r="B298" s="107" t="n">
        <v>42350</v>
      </c>
      <c r="C298" s="0" t="s">
        <v>17</v>
      </c>
      <c r="D298" s="0" t="s">
        <v>32</v>
      </c>
      <c r="E298" s="0" t="n">
        <v>1</v>
      </c>
      <c r="F298" s="108" t="n">
        <v>0.339814814814815</v>
      </c>
      <c r="G298" s="0" t="s">
        <v>14</v>
      </c>
      <c r="H298" s="0" t="n">
        <v>8</v>
      </c>
      <c r="I298" s="0" t="n">
        <v>8</v>
      </c>
      <c r="J298" s="0" t="s">
        <v>44</v>
      </c>
      <c r="K298" s="0" t="s">
        <v>42</v>
      </c>
      <c r="L298" s="107" t="n">
        <v>7</v>
      </c>
    </row>
    <row r="299" customFormat="false" ht="12.8" hidden="false" customHeight="false" outlineLevel="0" collapsed="false">
      <c r="A299" s="0" t="n">
        <v>298</v>
      </c>
      <c r="B299" s="107" t="n">
        <v>42341</v>
      </c>
      <c r="C299" s="0" t="s">
        <v>20</v>
      </c>
      <c r="D299" s="0" t="s">
        <v>27</v>
      </c>
      <c r="E299" s="0" t="n">
        <v>4</v>
      </c>
      <c r="F299" s="108" t="n">
        <v>0.339849537037037</v>
      </c>
      <c r="G299" s="0" t="s">
        <v>14</v>
      </c>
      <c r="H299" s="0" t="n">
        <v>16</v>
      </c>
      <c r="I299" s="0" t="n">
        <v>64</v>
      </c>
      <c r="J299" s="0" t="s">
        <v>46</v>
      </c>
      <c r="K299" s="0" t="s">
        <v>42</v>
      </c>
      <c r="L299" s="107" t="n">
        <v>5</v>
      </c>
    </row>
    <row r="300" customFormat="false" ht="12.8" hidden="false" customHeight="false" outlineLevel="0" collapsed="false">
      <c r="A300" s="0" t="n">
        <v>299</v>
      </c>
      <c r="B300" s="107" t="n">
        <v>42348</v>
      </c>
      <c r="C300" s="0" t="s">
        <v>12</v>
      </c>
      <c r="D300" s="0" t="s">
        <v>29</v>
      </c>
      <c r="E300" s="0" t="n">
        <v>3</v>
      </c>
      <c r="F300" s="108" t="n">
        <v>0.339907407407407</v>
      </c>
      <c r="G300" s="0" t="s">
        <v>14</v>
      </c>
      <c r="H300" s="0" t="n">
        <v>12</v>
      </c>
      <c r="I300" s="0" t="n">
        <v>36</v>
      </c>
      <c r="J300" s="0" t="s">
        <v>41</v>
      </c>
      <c r="K300" s="0" t="s">
        <v>42</v>
      </c>
      <c r="L300" s="107" t="n">
        <v>5</v>
      </c>
    </row>
    <row r="301" customFormat="false" ht="12.8" hidden="false" customHeight="false" outlineLevel="0" collapsed="false">
      <c r="A301" s="0" t="n">
        <v>300</v>
      </c>
      <c r="B301" s="107" t="n">
        <v>42349</v>
      </c>
      <c r="C301" s="0" t="s">
        <v>17</v>
      </c>
      <c r="D301" s="0" t="s">
        <v>13</v>
      </c>
      <c r="E301" s="0" t="n">
        <v>3</v>
      </c>
      <c r="F301" s="108" t="n">
        <v>0.339907407407407</v>
      </c>
      <c r="G301" s="0" t="s">
        <v>14</v>
      </c>
      <c r="H301" s="0" t="n">
        <v>8</v>
      </c>
      <c r="I301" s="0" t="n">
        <v>24</v>
      </c>
      <c r="J301" s="0" t="s">
        <v>44</v>
      </c>
      <c r="K301" s="0" t="s">
        <v>42</v>
      </c>
      <c r="L301" s="107" t="n">
        <v>6</v>
      </c>
    </row>
    <row r="302" customFormat="false" ht="12.8" hidden="false" customHeight="false" outlineLevel="0" collapsed="false">
      <c r="A302" s="0" t="n">
        <v>301</v>
      </c>
      <c r="B302" s="107" t="n">
        <v>42351</v>
      </c>
      <c r="C302" s="0" t="s">
        <v>17</v>
      </c>
      <c r="D302" s="0" t="s">
        <v>30</v>
      </c>
      <c r="E302" s="0" t="n">
        <v>5</v>
      </c>
      <c r="F302" s="108" t="n">
        <v>0.339918981481481</v>
      </c>
      <c r="G302" s="0" t="s">
        <v>14</v>
      </c>
      <c r="H302" s="0" t="n">
        <v>12</v>
      </c>
      <c r="I302" s="0" t="n">
        <v>60</v>
      </c>
      <c r="J302" s="0" t="s">
        <v>44</v>
      </c>
      <c r="K302" s="0" t="s">
        <v>42</v>
      </c>
      <c r="L302" s="107" t="n">
        <v>1</v>
      </c>
    </row>
    <row r="303" customFormat="false" ht="12.8" hidden="false" customHeight="false" outlineLevel="0" collapsed="false">
      <c r="A303" s="0" t="n">
        <v>302</v>
      </c>
      <c r="B303" s="107" t="n">
        <v>42350</v>
      </c>
      <c r="C303" s="0" t="s">
        <v>20</v>
      </c>
      <c r="D303" s="0" t="s">
        <v>21</v>
      </c>
      <c r="E303" s="0" t="n">
        <v>1</v>
      </c>
      <c r="F303" s="108" t="n">
        <v>0.339965277777778</v>
      </c>
      <c r="G303" s="0" t="s">
        <v>14</v>
      </c>
      <c r="H303" s="0" t="n">
        <v>16</v>
      </c>
      <c r="I303" s="0" t="n">
        <v>16</v>
      </c>
      <c r="J303" s="0" t="s">
        <v>46</v>
      </c>
      <c r="K303" s="0" t="s">
        <v>42</v>
      </c>
      <c r="L303" s="107" t="n">
        <v>7</v>
      </c>
    </row>
    <row r="304" customFormat="false" ht="12.8" hidden="false" customHeight="false" outlineLevel="0" collapsed="false">
      <c r="A304" s="0" t="n">
        <v>303</v>
      </c>
      <c r="B304" s="107" t="n">
        <v>42345</v>
      </c>
      <c r="C304" s="0" t="s">
        <v>20</v>
      </c>
      <c r="D304" s="0" t="s">
        <v>27</v>
      </c>
      <c r="E304" s="0" t="n">
        <v>4</v>
      </c>
      <c r="F304" s="108" t="n">
        <v>0.339965277777778</v>
      </c>
      <c r="G304" s="0" t="s">
        <v>14</v>
      </c>
      <c r="H304" s="0" t="n">
        <v>16</v>
      </c>
      <c r="I304" s="0" t="n">
        <v>64</v>
      </c>
      <c r="J304" s="0" t="s">
        <v>46</v>
      </c>
      <c r="K304" s="0" t="s">
        <v>42</v>
      </c>
      <c r="L304" s="107" t="n">
        <v>2</v>
      </c>
    </row>
    <row r="305" customFormat="false" ht="12.8" hidden="false" customHeight="false" outlineLevel="0" collapsed="false">
      <c r="A305" s="0" t="n">
        <v>304</v>
      </c>
      <c r="B305" s="107" t="n">
        <v>42344</v>
      </c>
      <c r="C305" s="0" t="s">
        <v>12</v>
      </c>
      <c r="D305" s="0" t="s">
        <v>25</v>
      </c>
      <c r="E305" s="0" t="n">
        <v>3</v>
      </c>
      <c r="F305" s="108" t="n">
        <v>0.340011574074074</v>
      </c>
      <c r="G305" s="0" t="s">
        <v>14</v>
      </c>
      <c r="H305" s="0" t="n">
        <v>8</v>
      </c>
      <c r="I305" s="0" t="n">
        <v>24</v>
      </c>
      <c r="J305" s="0" t="s">
        <v>41</v>
      </c>
      <c r="K305" s="0" t="s">
        <v>42</v>
      </c>
      <c r="L305" s="107" t="n">
        <v>1</v>
      </c>
    </row>
    <row r="306" customFormat="false" ht="12.8" hidden="false" customHeight="false" outlineLevel="0" collapsed="false">
      <c r="A306" s="0" t="n">
        <v>305</v>
      </c>
      <c r="B306" s="107" t="n">
        <v>42342</v>
      </c>
      <c r="C306" s="0" t="s">
        <v>19</v>
      </c>
      <c r="D306" s="0" t="s">
        <v>28</v>
      </c>
      <c r="E306" s="0" t="n">
        <v>2</v>
      </c>
      <c r="F306" s="108" t="n">
        <v>0.340034722222222</v>
      </c>
      <c r="G306" s="0" t="s">
        <v>14</v>
      </c>
      <c r="H306" s="0" t="n">
        <v>12</v>
      </c>
      <c r="I306" s="0" t="n">
        <v>24</v>
      </c>
      <c r="J306" s="0" t="s">
        <v>45</v>
      </c>
      <c r="K306" s="0" t="s">
        <v>42</v>
      </c>
      <c r="L306" s="107" t="n">
        <v>6</v>
      </c>
    </row>
    <row r="307" customFormat="false" ht="12.8" hidden="false" customHeight="false" outlineLevel="0" collapsed="false">
      <c r="A307" s="0" t="n">
        <v>306</v>
      </c>
      <c r="B307" s="107" t="n">
        <v>42346</v>
      </c>
      <c r="C307" s="0" t="s">
        <v>20</v>
      </c>
      <c r="D307" s="0" t="s">
        <v>22</v>
      </c>
      <c r="E307" s="0" t="n">
        <v>5</v>
      </c>
      <c r="F307" s="108" t="n">
        <v>0.340034722222222</v>
      </c>
      <c r="G307" s="0" t="s">
        <v>14</v>
      </c>
      <c r="H307" s="0" t="n">
        <v>16</v>
      </c>
      <c r="I307" s="0" t="n">
        <v>80</v>
      </c>
      <c r="J307" s="0" t="s">
        <v>46</v>
      </c>
      <c r="K307" s="0" t="s">
        <v>42</v>
      </c>
      <c r="L307" s="107" t="n">
        <v>3</v>
      </c>
    </row>
    <row r="308" customFormat="false" ht="12.8" hidden="false" customHeight="false" outlineLevel="0" collapsed="false">
      <c r="A308" s="0" t="n">
        <v>307</v>
      </c>
      <c r="B308" s="107" t="n">
        <v>42353</v>
      </c>
      <c r="C308" s="0" t="s">
        <v>20</v>
      </c>
      <c r="D308" s="0" t="s">
        <v>26</v>
      </c>
      <c r="E308" s="0" t="n">
        <v>2</v>
      </c>
      <c r="F308" s="108" t="n">
        <v>0.34005787037037</v>
      </c>
      <c r="G308" s="0" t="s">
        <v>14</v>
      </c>
      <c r="H308" s="0" t="n">
        <v>12</v>
      </c>
      <c r="I308" s="0" t="n">
        <v>24</v>
      </c>
      <c r="J308" s="0" t="s">
        <v>46</v>
      </c>
      <c r="K308" s="0" t="s">
        <v>42</v>
      </c>
      <c r="L308" s="107" t="n">
        <v>3</v>
      </c>
    </row>
    <row r="309" customFormat="false" ht="12.8" hidden="false" customHeight="false" outlineLevel="0" collapsed="false">
      <c r="A309" s="0" t="n">
        <v>308</v>
      </c>
      <c r="B309" s="107" t="n">
        <v>42353</v>
      </c>
      <c r="C309" s="0" t="s">
        <v>17</v>
      </c>
      <c r="D309" s="0" t="s">
        <v>22</v>
      </c>
      <c r="E309" s="0" t="n">
        <v>2</v>
      </c>
      <c r="F309" s="108" t="n">
        <v>0.340104166666667</v>
      </c>
      <c r="G309" s="0" t="s">
        <v>14</v>
      </c>
      <c r="H309" s="0" t="n">
        <v>16</v>
      </c>
      <c r="I309" s="0" t="n">
        <v>32</v>
      </c>
      <c r="J309" s="0" t="s">
        <v>44</v>
      </c>
      <c r="K309" s="0" t="s">
        <v>42</v>
      </c>
      <c r="L309" s="107" t="n">
        <v>3</v>
      </c>
    </row>
    <row r="310" customFormat="false" ht="12.8" hidden="false" customHeight="false" outlineLevel="0" collapsed="false">
      <c r="A310" s="0" t="n">
        <v>309</v>
      </c>
      <c r="B310" s="107" t="n">
        <v>42349</v>
      </c>
      <c r="C310" s="0" t="s">
        <v>20</v>
      </c>
      <c r="D310" s="0" t="s">
        <v>26</v>
      </c>
      <c r="E310" s="0" t="n">
        <v>2</v>
      </c>
      <c r="F310" s="108" t="n">
        <v>0.340115740740741</v>
      </c>
      <c r="G310" s="0" t="s">
        <v>14</v>
      </c>
      <c r="H310" s="0" t="n">
        <v>12</v>
      </c>
      <c r="I310" s="0" t="n">
        <v>24</v>
      </c>
      <c r="J310" s="0" t="s">
        <v>46</v>
      </c>
      <c r="K310" s="0" t="s">
        <v>42</v>
      </c>
      <c r="L310" s="107" t="n">
        <v>6</v>
      </c>
    </row>
    <row r="311" customFormat="false" ht="12.8" hidden="false" customHeight="false" outlineLevel="0" collapsed="false">
      <c r="A311" s="0" t="n">
        <v>310</v>
      </c>
      <c r="B311" s="107" t="n">
        <v>42344</v>
      </c>
      <c r="C311" s="0" t="s">
        <v>15</v>
      </c>
      <c r="D311" s="0" t="s">
        <v>22</v>
      </c>
      <c r="E311" s="0" t="n">
        <v>5</v>
      </c>
      <c r="F311" s="108" t="n">
        <v>0.340127314814815</v>
      </c>
      <c r="G311" s="0" t="s">
        <v>14</v>
      </c>
      <c r="H311" s="0" t="n">
        <v>16</v>
      </c>
      <c r="I311" s="0" t="n">
        <v>80</v>
      </c>
      <c r="J311" s="0" t="s">
        <v>43</v>
      </c>
      <c r="K311" s="0" t="s">
        <v>42</v>
      </c>
      <c r="L311" s="107" t="n">
        <v>1</v>
      </c>
    </row>
    <row r="312" customFormat="false" ht="12.8" hidden="false" customHeight="false" outlineLevel="0" collapsed="false">
      <c r="A312" s="0" t="n">
        <v>311</v>
      </c>
      <c r="B312" s="107" t="n">
        <v>42347</v>
      </c>
      <c r="C312" s="0" t="s">
        <v>19</v>
      </c>
      <c r="D312" s="0" t="s">
        <v>28</v>
      </c>
      <c r="E312" s="0" t="n">
        <v>5</v>
      </c>
      <c r="F312" s="108" t="n">
        <v>0.340127314814815</v>
      </c>
      <c r="G312" s="0" t="s">
        <v>14</v>
      </c>
      <c r="H312" s="0" t="n">
        <v>12</v>
      </c>
      <c r="I312" s="0" t="n">
        <v>60</v>
      </c>
      <c r="J312" s="0" t="s">
        <v>45</v>
      </c>
      <c r="K312" s="0" t="s">
        <v>42</v>
      </c>
      <c r="L312" s="107" t="n">
        <v>4</v>
      </c>
    </row>
    <row r="313" customFormat="false" ht="12.8" hidden="false" customHeight="false" outlineLevel="0" collapsed="false">
      <c r="A313" s="0" t="n">
        <v>312</v>
      </c>
      <c r="B313" s="107" t="n">
        <v>42341</v>
      </c>
      <c r="C313" s="0" t="s">
        <v>19</v>
      </c>
      <c r="D313" s="0" t="s">
        <v>30</v>
      </c>
      <c r="E313" s="0" t="n">
        <v>1</v>
      </c>
      <c r="F313" s="108" t="n">
        <v>0.340127314814815</v>
      </c>
      <c r="G313" s="0" t="s">
        <v>14</v>
      </c>
      <c r="H313" s="0" t="n">
        <v>12</v>
      </c>
      <c r="I313" s="0" t="n">
        <v>12</v>
      </c>
      <c r="J313" s="0" t="s">
        <v>45</v>
      </c>
      <c r="K313" s="0" t="s">
        <v>42</v>
      </c>
      <c r="L313" s="107" t="n">
        <v>5</v>
      </c>
    </row>
    <row r="314" customFormat="false" ht="12.8" hidden="false" customHeight="false" outlineLevel="0" collapsed="false">
      <c r="A314" s="0" t="n">
        <v>313</v>
      </c>
      <c r="B314" s="107" t="n">
        <v>42348</v>
      </c>
      <c r="C314" s="0" t="s">
        <v>20</v>
      </c>
      <c r="D314" s="0" t="s">
        <v>21</v>
      </c>
      <c r="E314" s="0" t="n">
        <v>3</v>
      </c>
      <c r="F314" s="108" t="n">
        <v>0.340150462962963</v>
      </c>
      <c r="G314" s="0" t="s">
        <v>14</v>
      </c>
      <c r="H314" s="0" t="n">
        <v>16</v>
      </c>
      <c r="I314" s="0" t="n">
        <v>48</v>
      </c>
      <c r="J314" s="0" t="s">
        <v>46</v>
      </c>
      <c r="K314" s="0" t="s">
        <v>42</v>
      </c>
      <c r="L314" s="107" t="n">
        <v>5</v>
      </c>
    </row>
    <row r="315" customFormat="false" ht="12.8" hidden="false" customHeight="false" outlineLevel="0" collapsed="false">
      <c r="A315" s="0" t="n">
        <v>314</v>
      </c>
      <c r="B315" s="107" t="n">
        <v>42343</v>
      </c>
      <c r="C315" s="0" t="s">
        <v>15</v>
      </c>
      <c r="D315" s="0" t="s">
        <v>33</v>
      </c>
      <c r="E315" s="0" t="n">
        <v>2</v>
      </c>
      <c r="F315" s="108" t="n">
        <v>0.340208333333333</v>
      </c>
      <c r="G315" s="0" t="s">
        <v>14</v>
      </c>
      <c r="H315" s="0" t="n">
        <v>16</v>
      </c>
      <c r="I315" s="0" t="n">
        <v>32</v>
      </c>
      <c r="J315" s="0" t="s">
        <v>43</v>
      </c>
      <c r="K315" s="0" t="s">
        <v>42</v>
      </c>
      <c r="L315" s="107" t="n">
        <v>7</v>
      </c>
    </row>
    <row r="316" customFormat="false" ht="12.8" hidden="false" customHeight="false" outlineLevel="0" collapsed="false">
      <c r="A316" s="0" t="n">
        <v>315</v>
      </c>
      <c r="B316" s="107" t="n">
        <v>42352</v>
      </c>
      <c r="C316" s="0" t="s">
        <v>19</v>
      </c>
      <c r="D316" s="0" t="s">
        <v>21</v>
      </c>
      <c r="E316" s="0" t="n">
        <v>4</v>
      </c>
      <c r="F316" s="108" t="n">
        <v>0.340219907407407</v>
      </c>
      <c r="G316" s="0" t="s">
        <v>14</v>
      </c>
      <c r="H316" s="0" t="n">
        <v>16</v>
      </c>
      <c r="I316" s="0" t="n">
        <v>64</v>
      </c>
      <c r="J316" s="0" t="s">
        <v>45</v>
      </c>
      <c r="K316" s="0" t="s">
        <v>42</v>
      </c>
      <c r="L316" s="107" t="n">
        <v>2</v>
      </c>
    </row>
    <row r="317" customFormat="false" ht="12.8" hidden="false" customHeight="false" outlineLevel="0" collapsed="false">
      <c r="A317" s="0" t="n">
        <v>316</v>
      </c>
      <c r="B317" s="107" t="n">
        <v>42346</v>
      </c>
      <c r="C317" s="0" t="s">
        <v>19</v>
      </c>
      <c r="D317" s="0" t="s">
        <v>18</v>
      </c>
      <c r="E317" s="0" t="n">
        <v>3</v>
      </c>
      <c r="F317" s="108" t="n">
        <v>0.340219907407407</v>
      </c>
      <c r="G317" s="0" t="s">
        <v>14</v>
      </c>
      <c r="H317" s="0" t="n">
        <v>16</v>
      </c>
      <c r="I317" s="0" t="n">
        <v>48</v>
      </c>
      <c r="J317" s="0" t="s">
        <v>45</v>
      </c>
      <c r="K317" s="0" t="s">
        <v>42</v>
      </c>
      <c r="L317" s="107" t="n">
        <v>3</v>
      </c>
    </row>
    <row r="318" customFormat="false" ht="12.8" hidden="false" customHeight="false" outlineLevel="0" collapsed="false">
      <c r="A318" s="0" t="n">
        <v>317</v>
      </c>
      <c r="B318" s="107" t="n">
        <v>42343</v>
      </c>
      <c r="C318" s="0" t="s">
        <v>17</v>
      </c>
      <c r="D318" s="0" t="s">
        <v>31</v>
      </c>
      <c r="E318" s="0" t="n">
        <v>5</v>
      </c>
      <c r="F318" s="108" t="n">
        <v>0.340266203703704</v>
      </c>
      <c r="G318" s="0" t="s">
        <v>14</v>
      </c>
      <c r="H318" s="0" t="n">
        <v>16</v>
      </c>
      <c r="I318" s="0" t="n">
        <v>80</v>
      </c>
      <c r="J318" s="0" t="s">
        <v>44</v>
      </c>
      <c r="K318" s="0" t="s">
        <v>42</v>
      </c>
      <c r="L318" s="107" t="n">
        <v>7</v>
      </c>
    </row>
    <row r="319" customFormat="false" ht="12.8" hidden="false" customHeight="false" outlineLevel="0" collapsed="false">
      <c r="A319" s="0" t="n">
        <v>318</v>
      </c>
      <c r="B319" s="107" t="n">
        <v>42342</v>
      </c>
      <c r="C319" s="0" t="s">
        <v>15</v>
      </c>
      <c r="D319" s="0" t="s">
        <v>27</v>
      </c>
      <c r="E319" s="0" t="n">
        <v>5</v>
      </c>
      <c r="F319" s="108" t="n">
        <v>0.340277777777778</v>
      </c>
      <c r="G319" s="0" t="s">
        <v>14</v>
      </c>
      <c r="H319" s="0" t="n">
        <v>16</v>
      </c>
      <c r="I319" s="0" t="n">
        <v>80</v>
      </c>
      <c r="J319" s="0" t="s">
        <v>43</v>
      </c>
      <c r="K319" s="0" t="s">
        <v>42</v>
      </c>
      <c r="L319" s="107" t="n">
        <v>6</v>
      </c>
    </row>
    <row r="320" customFormat="false" ht="12.8" hidden="false" customHeight="false" outlineLevel="0" collapsed="false">
      <c r="A320" s="0" t="n">
        <v>319</v>
      </c>
      <c r="B320" s="107" t="n">
        <v>42353</v>
      </c>
      <c r="C320" s="0" t="s">
        <v>20</v>
      </c>
      <c r="D320" s="0" t="s">
        <v>23</v>
      </c>
      <c r="E320" s="0" t="n">
        <v>5</v>
      </c>
      <c r="F320" s="108" t="n">
        <v>0.34037037037037</v>
      </c>
      <c r="G320" s="0" t="s">
        <v>14</v>
      </c>
      <c r="H320" s="0" t="n">
        <v>8</v>
      </c>
      <c r="I320" s="0" t="n">
        <v>40</v>
      </c>
      <c r="J320" s="0" t="s">
        <v>46</v>
      </c>
      <c r="K320" s="0" t="s">
        <v>42</v>
      </c>
      <c r="L320" s="107" t="n">
        <v>3</v>
      </c>
    </row>
    <row r="321" customFormat="false" ht="12.8" hidden="false" customHeight="false" outlineLevel="0" collapsed="false">
      <c r="A321" s="0" t="n">
        <v>320</v>
      </c>
      <c r="B321" s="107" t="n">
        <v>42345</v>
      </c>
      <c r="C321" s="0" t="s">
        <v>20</v>
      </c>
      <c r="D321" s="0" t="s">
        <v>18</v>
      </c>
      <c r="E321" s="0" t="n">
        <v>4</v>
      </c>
      <c r="F321" s="108" t="n">
        <v>0.34037037037037</v>
      </c>
      <c r="G321" s="0" t="s">
        <v>14</v>
      </c>
      <c r="H321" s="0" t="n">
        <v>16</v>
      </c>
      <c r="I321" s="0" t="n">
        <v>64</v>
      </c>
      <c r="J321" s="0" t="s">
        <v>46</v>
      </c>
      <c r="K321" s="0" t="s">
        <v>42</v>
      </c>
      <c r="L321" s="107" t="n">
        <v>2</v>
      </c>
    </row>
    <row r="322" customFormat="false" ht="12.8" hidden="false" customHeight="false" outlineLevel="0" collapsed="false">
      <c r="A322" s="0" t="n">
        <v>321</v>
      </c>
      <c r="B322" s="107" t="n">
        <v>42342</v>
      </c>
      <c r="C322" s="0" t="s">
        <v>19</v>
      </c>
      <c r="D322" s="0" t="s">
        <v>29</v>
      </c>
      <c r="E322" s="0" t="n">
        <v>5</v>
      </c>
      <c r="F322" s="108" t="n">
        <v>0.340393518518518</v>
      </c>
      <c r="G322" s="0" t="s">
        <v>14</v>
      </c>
      <c r="H322" s="0" t="n">
        <v>12</v>
      </c>
      <c r="I322" s="0" t="n">
        <v>60</v>
      </c>
      <c r="J322" s="0" t="s">
        <v>45</v>
      </c>
      <c r="K322" s="0" t="s">
        <v>42</v>
      </c>
      <c r="L322" s="107" t="n">
        <v>6</v>
      </c>
    </row>
    <row r="323" customFormat="false" ht="12.8" hidden="false" customHeight="false" outlineLevel="0" collapsed="false">
      <c r="A323" s="0" t="n">
        <v>322</v>
      </c>
      <c r="B323" s="107" t="n">
        <v>42342</v>
      </c>
      <c r="C323" s="0" t="s">
        <v>17</v>
      </c>
      <c r="D323" s="0" t="s">
        <v>23</v>
      </c>
      <c r="E323" s="0" t="n">
        <v>5</v>
      </c>
      <c r="F323" s="108" t="n">
        <v>0.340405092592593</v>
      </c>
      <c r="G323" s="0" t="s">
        <v>14</v>
      </c>
      <c r="H323" s="0" t="n">
        <v>8</v>
      </c>
      <c r="I323" s="0" t="n">
        <v>40</v>
      </c>
      <c r="J323" s="0" t="s">
        <v>44</v>
      </c>
      <c r="K323" s="0" t="s">
        <v>42</v>
      </c>
      <c r="L323" s="107" t="n">
        <v>6</v>
      </c>
    </row>
    <row r="324" customFormat="false" ht="12.8" hidden="false" customHeight="false" outlineLevel="0" collapsed="false">
      <c r="A324" s="0" t="n">
        <v>323</v>
      </c>
      <c r="B324" s="107" t="n">
        <v>42343</v>
      </c>
      <c r="C324" s="0" t="s">
        <v>20</v>
      </c>
      <c r="D324" s="0" t="s">
        <v>31</v>
      </c>
      <c r="E324" s="0" t="n">
        <v>1</v>
      </c>
      <c r="F324" s="108" t="n">
        <v>0.340416666666667</v>
      </c>
      <c r="G324" s="0" t="s">
        <v>14</v>
      </c>
      <c r="H324" s="0" t="n">
        <v>16</v>
      </c>
      <c r="I324" s="0" t="n">
        <v>16</v>
      </c>
      <c r="J324" s="0" t="s">
        <v>46</v>
      </c>
      <c r="K324" s="0" t="s">
        <v>42</v>
      </c>
      <c r="L324" s="107" t="n">
        <v>7</v>
      </c>
    </row>
    <row r="325" customFormat="false" ht="12.8" hidden="false" customHeight="false" outlineLevel="0" collapsed="false">
      <c r="A325" s="0" t="n">
        <v>324</v>
      </c>
      <c r="B325" s="107" t="n">
        <v>42341</v>
      </c>
      <c r="C325" s="0" t="s">
        <v>15</v>
      </c>
      <c r="D325" s="0" t="s">
        <v>33</v>
      </c>
      <c r="E325" s="0" t="n">
        <v>1</v>
      </c>
      <c r="F325" s="108" t="n">
        <v>0.340439814814815</v>
      </c>
      <c r="G325" s="0" t="s">
        <v>14</v>
      </c>
      <c r="H325" s="0" t="n">
        <v>16</v>
      </c>
      <c r="I325" s="0" t="n">
        <v>16</v>
      </c>
      <c r="J325" s="0" t="s">
        <v>43</v>
      </c>
      <c r="K325" s="0" t="s">
        <v>42</v>
      </c>
      <c r="L325" s="107" t="n">
        <v>5</v>
      </c>
    </row>
    <row r="326" customFormat="false" ht="12.8" hidden="false" customHeight="false" outlineLevel="0" collapsed="false">
      <c r="A326" s="0" t="n">
        <v>325</v>
      </c>
      <c r="B326" s="107" t="n">
        <v>42343</v>
      </c>
      <c r="C326" s="0" t="s">
        <v>15</v>
      </c>
      <c r="D326" s="0" t="s">
        <v>25</v>
      </c>
      <c r="E326" s="0" t="n">
        <v>1</v>
      </c>
      <c r="F326" s="108" t="n">
        <v>0.340451388888889</v>
      </c>
      <c r="G326" s="0" t="s">
        <v>14</v>
      </c>
      <c r="H326" s="0" t="n">
        <v>8</v>
      </c>
      <c r="I326" s="0" t="n">
        <v>8</v>
      </c>
      <c r="J326" s="0" t="s">
        <v>43</v>
      </c>
      <c r="K326" s="0" t="s">
        <v>42</v>
      </c>
      <c r="L326" s="107" t="n">
        <v>7</v>
      </c>
    </row>
    <row r="327" customFormat="false" ht="12.8" hidden="false" customHeight="false" outlineLevel="0" collapsed="false">
      <c r="A327" s="0" t="n">
        <v>326</v>
      </c>
      <c r="B327" s="107" t="n">
        <v>42346</v>
      </c>
      <c r="C327" s="0" t="s">
        <v>17</v>
      </c>
      <c r="D327" s="0" t="s">
        <v>26</v>
      </c>
      <c r="E327" s="0" t="n">
        <v>5</v>
      </c>
      <c r="F327" s="108" t="n">
        <v>0.340486111111111</v>
      </c>
      <c r="G327" s="0" t="s">
        <v>14</v>
      </c>
      <c r="H327" s="0" t="n">
        <v>12</v>
      </c>
      <c r="I327" s="0" t="n">
        <v>60</v>
      </c>
      <c r="J327" s="0" t="s">
        <v>44</v>
      </c>
      <c r="K327" s="0" t="s">
        <v>42</v>
      </c>
      <c r="L327" s="107" t="n">
        <v>3</v>
      </c>
    </row>
    <row r="328" customFormat="false" ht="12.8" hidden="false" customHeight="false" outlineLevel="0" collapsed="false">
      <c r="A328" s="0" t="n">
        <v>327</v>
      </c>
      <c r="B328" s="107" t="n">
        <v>42343</v>
      </c>
      <c r="C328" s="0" t="s">
        <v>20</v>
      </c>
      <c r="D328" s="0" t="s">
        <v>32</v>
      </c>
      <c r="E328" s="0" t="n">
        <v>2</v>
      </c>
      <c r="F328" s="108" t="n">
        <v>0.340486111111111</v>
      </c>
      <c r="G328" s="0" t="s">
        <v>14</v>
      </c>
      <c r="H328" s="0" t="n">
        <v>8</v>
      </c>
      <c r="I328" s="0" t="n">
        <v>16</v>
      </c>
      <c r="J328" s="0" t="s">
        <v>46</v>
      </c>
      <c r="K328" s="0" t="s">
        <v>42</v>
      </c>
      <c r="L328" s="107" t="n">
        <v>7</v>
      </c>
    </row>
    <row r="329" customFormat="false" ht="12.8" hidden="false" customHeight="false" outlineLevel="0" collapsed="false">
      <c r="A329" s="0" t="n">
        <v>328</v>
      </c>
      <c r="B329" s="107" t="n">
        <v>42345</v>
      </c>
      <c r="C329" s="0" t="s">
        <v>17</v>
      </c>
      <c r="D329" s="0" t="s">
        <v>32</v>
      </c>
      <c r="E329" s="0" t="n">
        <v>3</v>
      </c>
      <c r="F329" s="108" t="n">
        <v>0.340486111111111</v>
      </c>
      <c r="G329" s="0" t="s">
        <v>14</v>
      </c>
      <c r="H329" s="0" t="n">
        <v>8</v>
      </c>
      <c r="I329" s="0" t="n">
        <v>24</v>
      </c>
      <c r="J329" s="0" t="s">
        <v>44</v>
      </c>
      <c r="K329" s="0" t="s">
        <v>42</v>
      </c>
      <c r="L329" s="107" t="n">
        <v>2</v>
      </c>
    </row>
    <row r="330" customFormat="false" ht="12.8" hidden="false" customHeight="false" outlineLevel="0" collapsed="false">
      <c r="A330" s="0" t="n">
        <v>329</v>
      </c>
      <c r="B330" s="107" t="n">
        <v>42346</v>
      </c>
      <c r="C330" s="0" t="s">
        <v>17</v>
      </c>
      <c r="D330" s="0" t="s">
        <v>29</v>
      </c>
      <c r="E330" s="0" t="n">
        <v>5</v>
      </c>
      <c r="F330" s="108" t="n">
        <v>0.340532407407407</v>
      </c>
      <c r="G330" s="0" t="s">
        <v>14</v>
      </c>
      <c r="H330" s="0" t="n">
        <v>12</v>
      </c>
      <c r="I330" s="0" t="n">
        <v>60</v>
      </c>
      <c r="J330" s="0" t="s">
        <v>44</v>
      </c>
      <c r="K330" s="0" t="s">
        <v>42</v>
      </c>
      <c r="L330" s="107" t="n">
        <v>3</v>
      </c>
    </row>
    <row r="331" customFormat="false" ht="12.8" hidden="false" customHeight="false" outlineLevel="0" collapsed="false">
      <c r="A331" s="0" t="n">
        <v>330</v>
      </c>
      <c r="B331" s="107" t="n">
        <v>42343</v>
      </c>
      <c r="C331" s="0" t="s">
        <v>17</v>
      </c>
      <c r="D331" s="0" t="s">
        <v>25</v>
      </c>
      <c r="E331" s="0" t="n">
        <v>5</v>
      </c>
      <c r="F331" s="108" t="n">
        <v>0.34056712962963</v>
      </c>
      <c r="G331" s="0" t="s">
        <v>14</v>
      </c>
      <c r="H331" s="0" t="n">
        <v>8</v>
      </c>
      <c r="I331" s="0" t="n">
        <v>40</v>
      </c>
      <c r="J331" s="0" t="s">
        <v>44</v>
      </c>
      <c r="K331" s="0" t="s">
        <v>42</v>
      </c>
      <c r="L331" s="107" t="n">
        <v>7</v>
      </c>
    </row>
    <row r="332" customFormat="false" ht="12.8" hidden="false" customHeight="false" outlineLevel="0" collapsed="false">
      <c r="A332" s="0" t="n">
        <v>331</v>
      </c>
      <c r="B332" s="107" t="n">
        <v>42342</v>
      </c>
      <c r="C332" s="0" t="s">
        <v>12</v>
      </c>
      <c r="D332" s="0" t="s">
        <v>31</v>
      </c>
      <c r="E332" s="0" t="n">
        <v>5</v>
      </c>
      <c r="F332" s="108" t="n">
        <v>0.340578703703704</v>
      </c>
      <c r="G332" s="0" t="s">
        <v>14</v>
      </c>
      <c r="H332" s="0" t="n">
        <v>16</v>
      </c>
      <c r="I332" s="0" t="n">
        <v>80</v>
      </c>
      <c r="J332" s="0" t="s">
        <v>41</v>
      </c>
      <c r="K332" s="0" t="s">
        <v>42</v>
      </c>
      <c r="L332" s="107" t="n">
        <v>6</v>
      </c>
    </row>
    <row r="333" customFormat="false" ht="12.8" hidden="false" customHeight="false" outlineLevel="0" collapsed="false">
      <c r="A333" s="0" t="n">
        <v>332</v>
      </c>
      <c r="B333" s="107" t="n">
        <v>42341</v>
      </c>
      <c r="C333" s="0" t="s">
        <v>15</v>
      </c>
      <c r="D333" s="0" t="s">
        <v>23</v>
      </c>
      <c r="E333" s="0" t="n">
        <v>1</v>
      </c>
      <c r="F333" s="108" t="n">
        <v>0.340659722222222</v>
      </c>
      <c r="G333" s="0" t="s">
        <v>14</v>
      </c>
      <c r="H333" s="0" t="n">
        <v>8</v>
      </c>
      <c r="I333" s="0" t="n">
        <v>8</v>
      </c>
      <c r="J333" s="0" t="s">
        <v>43</v>
      </c>
      <c r="K333" s="0" t="s">
        <v>42</v>
      </c>
      <c r="L333" s="107" t="n">
        <v>5</v>
      </c>
    </row>
    <row r="334" customFormat="false" ht="12.8" hidden="false" customHeight="false" outlineLevel="0" collapsed="false">
      <c r="A334" s="0" t="n">
        <v>333</v>
      </c>
      <c r="B334" s="107" t="n">
        <v>42348</v>
      </c>
      <c r="C334" s="0" t="s">
        <v>12</v>
      </c>
      <c r="D334" s="0" t="s">
        <v>27</v>
      </c>
      <c r="E334" s="0" t="n">
        <v>4</v>
      </c>
      <c r="F334" s="108" t="n">
        <v>0.34068287037037</v>
      </c>
      <c r="G334" s="0" t="s">
        <v>14</v>
      </c>
      <c r="H334" s="0" t="n">
        <v>16</v>
      </c>
      <c r="I334" s="0" t="n">
        <v>64</v>
      </c>
      <c r="J334" s="0" t="s">
        <v>41</v>
      </c>
      <c r="K334" s="0" t="s">
        <v>42</v>
      </c>
      <c r="L334" s="107" t="n">
        <v>5</v>
      </c>
    </row>
    <row r="335" customFormat="false" ht="12.8" hidden="false" customHeight="false" outlineLevel="0" collapsed="false">
      <c r="A335" s="0" t="n">
        <v>334</v>
      </c>
      <c r="B335" s="107" t="n">
        <v>42347</v>
      </c>
      <c r="C335" s="0" t="s">
        <v>19</v>
      </c>
      <c r="D335" s="0" t="s">
        <v>16</v>
      </c>
      <c r="E335" s="0" t="n">
        <v>5</v>
      </c>
      <c r="F335" s="108" t="n">
        <v>0.340706018518518</v>
      </c>
      <c r="G335" s="0" t="s">
        <v>14</v>
      </c>
      <c r="H335" s="0" t="n">
        <v>8</v>
      </c>
      <c r="I335" s="0" t="n">
        <v>40</v>
      </c>
      <c r="J335" s="0" t="s">
        <v>45</v>
      </c>
      <c r="K335" s="0" t="s">
        <v>42</v>
      </c>
      <c r="L335" s="107" t="n">
        <v>4</v>
      </c>
    </row>
    <row r="336" customFormat="false" ht="12.8" hidden="false" customHeight="false" outlineLevel="0" collapsed="false">
      <c r="A336" s="0" t="n">
        <v>335</v>
      </c>
      <c r="B336" s="107" t="n">
        <v>42344</v>
      </c>
      <c r="C336" s="0" t="s">
        <v>19</v>
      </c>
      <c r="D336" s="0" t="s">
        <v>30</v>
      </c>
      <c r="E336" s="0" t="n">
        <v>1</v>
      </c>
      <c r="F336" s="108" t="n">
        <v>0.340706018518518</v>
      </c>
      <c r="G336" s="0" t="s">
        <v>14</v>
      </c>
      <c r="H336" s="0" t="n">
        <v>12</v>
      </c>
      <c r="I336" s="0" t="n">
        <v>12</v>
      </c>
      <c r="J336" s="0" t="s">
        <v>45</v>
      </c>
      <c r="K336" s="0" t="s">
        <v>42</v>
      </c>
      <c r="L336" s="107" t="n">
        <v>1</v>
      </c>
    </row>
    <row r="337" customFormat="false" ht="12.8" hidden="false" customHeight="false" outlineLevel="0" collapsed="false">
      <c r="A337" s="0" t="n">
        <v>336</v>
      </c>
      <c r="B337" s="107" t="n">
        <v>42346</v>
      </c>
      <c r="C337" s="0" t="s">
        <v>17</v>
      </c>
      <c r="D337" s="0" t="s">
        <v>30</v>
      </c>
      <c r="E337" s="0" t="n">
        <v>1</v>
      </c>
      <c r="F337" s="108" t="n">
        <v>0.340717592592593</v>
      </c>
      <c r="G337" s="0" t="s">
        <v>14</v>
      </c>
      <c r="H337" s="0" t="n">
        <v>12</v>
      </c>
      <c r="I337" s="0" t="n">
        <v>12</v>
      </c>
      <c r="J337" s="0" t="s">
        <v>44</v>
      </c>
      <c r="K337" s="0" t="s">
        <v>42</v>
      </c>
      <c r="L337" s="107" t="n">
        <v>3</v>
      </c>
    </row>
    <row r="338" customFormat="false" ht="12.8" hidden="false" customHeight="false" outlineLevel="0" collapsed="false">
      <c r="A338" s="0" t="n">
        <v>337</v>
      </c>
      <c r="B338" s="107" t="n">
        <v>42350</v>
      </c>
      <c r="C338" s="0" t="s">
        <v>20</v>
      </c>
      <c r="D338" s="0" t="s">
        <v>33</v>
      </c>
      <c r="E338" s="0" t="n">
        <v>2</v>
      </c>
      <c r="F338" s="108" t="n">
        <v>0.340763888888889</v>
      </c>
      <c r="G338" s="0" t="s">
        <v>14</v>
      </c>
      <c r="H338" s="0" t="n">
        <v>16</v>
      </c>
      <c r="I338" s="0" t="n">
        <v>32</v>
      </c>
      <c r="J338" s="0" t="s">
        <v>46</v>
      </c>
      <c r="K338" s="0" t="s">
        <v>42</v>
      </c>
      <c r="L338" s="107" t="n">
        <v>7</v>
      </c>
    </row>
    <row r="339" customFormat="false" ht="12.8" hidden="false" customHeight="false" outlineLevel="0" collapsed="false">
      <c r="A339" s="0" t="n">
        <v>338</v>
      </c>
      <c r="B339" s="107" t="n">
        <v>42348</v>
      </c>
      <c r="C339" s="0" t="s">
        <v>15</v>
      </c>
      <c r="D339" s="0" t="s">
        <v>29</v>
      </c>
      <c r="E339" s="0" t="n">
        <v>5</v>
      </c>
      <c r="F339" s="108" t="n">
        <v>0.340775462962963</v>
      </c>
      <c r="G339" s="0" t="s">
        <v>14</v>
      </c>
      <c r="H339" s="0" t="n">
        <v>12</v>
      </c>
      <c r="I339" s="0" t="n">
        <v>60</v>
      </c>
      <c r="J339" s="0" t="s">
        <v>43</v>
      </c>
      <c r="K339" s="0" t="s">
        <v>42</v>
      </c>
      <c r="L339" s="107" t="n">
        <v>5</v>
      </c>
    </row>
    <row r="340" customFormat="false" ht="12.8" hidden="false" customHeight="false" outlineLevel="0" collapsed="false">
      <c r="A340" s="0" t="n">
        <v>339</v>
      </c>
      <c r="B340" s="107" t="n">
        <v>42347</v>
      </c>
      <c r="C340" s="0" t="s">
        <v>17</v>
      </c>
      <c r="D340" s="0" t="s">
        <v>28</v>
      </c>
      <c r="E340" s="0" t="n">
        <v>5</v>
      </c>
      <c r="F340" s="108" t="n">
        <v>0.340798611111111</v>
      </c>
      <c r="G340" s="0" t="s">
        <v>14</v>
      </c>
      <c r="H340" s="0" t="n">
        <v>12</v>
      </c>
      <c r="I340" s="0" t="n">
        <v>60</v>
      </c>
      <c r="J340" s="0" t="s">
        <v>44</v>
      </c>
      <c r="K340" s="0" t="s">
        <v>42</v>
      </c>
      <c r="L340" s="107" t="n">
        <v>4</v>
      </c>
    </row>
    <row r="341" customFormat="false" ht="12.8" hidden="false" customHeight="false" outlineLevel="0" collapsed="false">
      <c r="A341" s="0" t="n">
        <v>340</v>
      </c>
      <c r="B341" s="107" t="n">
        <v>42350</v>
      </c>
      <c r="C341" s="0" t="s">
        <v>20</v>
      </c>
      <c r="D341" s="0" t="s">
        <v>28</v>
      </c>
      <c r="E341" s="0" t="n">
        <v>1</v>
      </c>
      <c r="F341" s="108" t="n">
        <v>0.340844907407407</v>
      </c>
      <c r="G341" s="0" t="s">
        <v>14</v>
      </c>
      <c r="H341" s="0" t="n">
        <v>12</v>
      </c>
      <c r="I341" s="0" t="n">
        <v>12</v>
      </c>
      <c r="J341" s="0" t="s">
        <v>46</v>
      </c>
      <c r="K341" s="0" t="s">
        <v>42</v>
      </c>
      <c r="L341" s="107" t="n">
        <v>7</v>
      </c>
    </row>
    <row r="342" customFormat="false" ht="12.8" hidden="false" customHeight="false" outlineLevel="0" collapsed="false">
      <c r="A342" s="0" t="n">
        <v>341</v>
      </c>
      <c r="B342" s="107" t="n">
        <v>42344</v>
      </c>
      <c r="C342" s="0" t="s">
        <v>20</v>
      </c>
      <c r="D342" s="0" t="s">
        <v>29</v>
      </c>
      <c r="E342" s="0" t="n">
        <v>1</v>
      </c>
      <c r="F342" s="108" t="n">
        <v>0.340902777777778</v>
      </c>
      <c r="G342" s="0" t="s">
        <v>14</v>
      </c>
      <c r="H342" s="0" t="n">
        <v>12</v>
      </c>
      <c r="I342" s="0" t="n">
        <v>12</v>
      </c>
      <c r="J342" s="0" t="s">
        <v>46</v>
      </c>
      <c r="K342" s="0" t="s">
        <v>42</v>
      </c>
      <c r="L342" s="107" t="n">
        <v>1</v>
      </c>
    </row>
    <row r="343" customFormat="false" ht="12.8" hidden="false" customHeight="false" outlineLevel="0" collapsed="false">
      <c r="A343" s="0" t="n">
        <v>342</v>
      </c>
      <c r="B343" s="107" t="n">
        <v>42345</v>
      </c>
      <c r="C343" s="0" t="s">
        <v>20</v>
      </c>
      <c r="D343" s="0" t="s">
        <v>25</v>
      </c>
      <c r="E343" s="0" t="n">
        <v>5</v>
      </c>
      <c r="F343" s="108" t="n">
        <v>0.340925925925926</v>
      </c>
      <c r="G343" s="0" t="s">
        <v>14</v>
      </c>
      <c r="H343" s="0" t="n">
        <v>8</v>
      </c>
      <c r="I343" s="0" t="n">
        <v>40</v>
      </c>
      <c r="J343" s="0" t="s">
        <v>46</v>
      </c>
      <c r="K343" s="0" t="s">
        <v>42</v>
      </c>
      <c r="L343" s="107" t="n">
        <v>2</v>
      </c>
    </row>
    <row r="344" customFormat="false" ht="12.8" hidden="false" customHeight="false" outlineLevel="0" collapsed="false">
      <c r="A344" s="0" t="n">
        <v>343</v>
      </c>
      <c r="B344" s="107" t="n">
        <v>42353</v>
      </c>
      <c r="C344" s="0" t="s">
        <v>19</v>
      </c>
      <c r="D344" s="0" t="s">
        <v>25</v>
      </c>
      <c r="E344" s="0" t="n">
        <v>1</v>
      </c>
      <c r="F344" s="108" t="n">
        <v>0.340972222222222</v>
      </c>
      <c r="G344" s="0" t="s">
        <v>14</v>
      </c>
      <c r="H344" s="0" t="n">
        <v>8</v>
      </c>
      <c r="I344" s="0" t="n">
        <v>8</v>
      </c>
      <c r="J344" s="0" t="s">
        <v>45</v>
      </c>
      <c r="K344" s="0" t="s">
        <v>42</v>
      </c>
      <c r="L344" s="107" t="n">
        <v>3</v>
      </c>
    </row>
    <row r="345" customFormat="false" ht="12.8" hidden="false" customHeight="false" outlineLevel="0" collapsed="false">
      <c r="A345" s="0" t="n">
        <v>344</v>
      </c>
      <c r="B345" s="107" t="n">
        <v>42348</v>
      </c>
      <c r="C345" s="0" t="s">
        <v>20</v>
      </c>
      <c r="D345" s="0" t="s">
        <v>21</v>
      </c>
      <c r="E345" s="0" t="n">
        <v>5</v>
      </c>
      <c r="F345" s="108" t="n">
        <v>0.34099537037037</v>
      </c>
      <c r="G345" s="0" t="s">
        <v>14</v>
      </c>
      <c r="H345" s="0" t="n">
        <v>16</v>
      </c>
      <c r="I345" s="0" t="n">
        <v>80</v>
      </c>
      <c r="J345" s="0" t="s">
        <v>46</v>
      </c>
      <c r="K345" s="0" t="s">
        <v>42</v>
      </c>
      <c r="L345" s="107" t="n">
        <v>5</v>
      </c>
    </row>
    <row r="346" customFormat="false" ht="12.8" hidden="false" customHeight="false" outlineLevel="0" collapsed="false">
      <c r="A346" s="0" t="n">
        <v>345</v>
      </c>
      <c r="B346" s="107" t="n">
        <v>42349</v>
      </c>
      <c r="C346" s="0" t="s">
        <v>12</v>
      </c>
      <c r="D346" s="0" t="s">
        <v>29</v>
      </c>
      <c r="E346" s="0" t="n">
        <v>4</v>
      </c>
      <c r="F346" s="108" t="n">
        <v>0.341030092592593</v>
      </c>
      <c r="G346" s="0" t="s">
        <v>14</v>
      </c>
      <c r="H346" s="0" t="n">
        <v>12</v>
      </c>
      <c r="I346" s="0" t="n">
        <v>48</v>
      </c>
      <c r="J346" s="0" t="s">
        <v>41</v>
      </c>
      <c r="K346" s="0" t="s">
        <v>42</v>
      </c>
      <c r="L346" s="107" t="n">
        <v>6</v>
      </c>
    </row>
    <row r="347" customFormat="false" ht="12.8" hidden="false" customHeight="false" outlineLevel="0" collapsed="false">
      <c r="A347" s="0" t="n">
        <v>346</v>
      </c>
      <c r="B347" s="107" t="n">
        <v>42351</v>
      </c>
      <c r="C347" s="0" t="s">
        <v>17</v>
      </c>
      <c r="D347" s="0" t="s">
        <v>30</v>
      </c>
      <c r="E347" s="0" t="n">
        <v>5</v>
      </c>
      <c r="F347" s="108" t="n">
        <v>0.341041666666667</v>
      </c>
      <c r="G347" s="0" t="s">
        <v>14</v>
      </c>
      <c r="H347" s="0" t="n">
        <v>12</v>
      </c>
      <c r="I347" s="0" t="n">
        <v>60</v>
      </c>
      <c r="J347" s="0" t="s">
        <v>44</v>
      </c>
      <c r="K347" s="0" t="s">
        <v>42</v>
      </c>
      <c r="L347" s="107" t="n">
        <v>1</v>
      </c>
    </row>
    <row r="348" customFormat="false" ht="12.8" hidden="false" customHeight="false" outlineLevel="0" collapsed="false">
      <c r="A348" s="0" t="n">
        <v>347</v>
      </c>
      <c r="B348" s="107" t="n">
        <v>42341</v>
      </c>
      <c r="C348" s="0" t="s">
        <v>19</v>
      </c>
      <c r="D348" s="0" t="s">
        <v>28</v>
      </c>
      <c r="E348" s="0" t="n">
        <v>1</v>
      </c>
      <c r="F348" s="108" t="n">
        <v>0.341064814814815</v>
      </c>
      <c r="G348" s="0" t="s">
        <v>14</v>
      </c>
      <c r="H348" s="0" t="n">
        <v>12</v>
      </c>
      <c r="I348" s="0" t="n">
        <v>12</v>
      </c>
      <c r="J348" s="0" t="s">
        <v>45</v>
      </c>
      <c r="K348" s="0" t="s">
        <v>42</v>
      </c>
      <c r="L348" s="107" t="n">
        <v>5</v>
      </c>
    </row>
    <row r="349" customFormat="false" ht="12.8" hidden="false" customHeight="false" outlineLevel="0" collapsed="false">
      <c r="A349" s="0" t="n">
        <v>348</v>
      </c>
      <c r="B349" s="107" t="n">
        <v>42352</v>
      </c>
      <c r="C349" s="0" t="s">
        <v>17</v>
      </c>
      <c r="D349" s="0" t="s">
        <v>33</v>
      </c>
      <c r="E349" s="0" t="n">
        <v>5</v>
      </c>
      <c r="F349" s="108" t="n">
        <v>0.341122685185185</v>
      </c>
      <c r="G349" s="0" t="s">
        <v>14</v>
      </c>
      <c r="H349" s="0" t="n">
        <v>16</v>
      </c>
      <c r="I349" s="0" t="n">
        <v>80</v>
      </c>
      <c r="J349" s="0" t="s">
        <v>44</v>
      </c>
      <c r="K349" s="0" t="s">
        <v>42</v>
      </c>
      <c r="L349" s="107" t="n">
        <v>2</v>
      </c>
    </row>
    <row r="350" customFormat="false" ht="12.8" hidden="false" customHeight="false" outlineLevel="0" collapsed="false">
      <c r="A350" s="0" t="n">
        <v>349</v>
      </c>
      <c r="B350" s="107" t="n">
        <v>42342</v>
      </c>
      <c r="C350" s="0" t="s">
        <v>20</v>
      </c>
      <c r="D350" s="0" t="s">
        <v>31</v>
      </c>
      <c r="E350" s="0" t="n">
        <v>5</v>
      </c>
      <c r="F350" s="108" t="n">
        <v>0.341122685185185</v>
      </c>
      <c r="G350" s="0" t="s">
        <v>14</v>
      </c>
      <c r="H350" s="0" t="n">
        <v>16</v>
      </c>
      <c r="I350" s="0" t="n">
        <v>80</v>
      </c>
      <c r="J350" s="0" t="s">
        <v>46</v>
      </c>
      <c r="K350" s="0" t="s">
        <v>42</v>
      </c>
      <c r="L350" s="107" t="n">
        <v>6</v>
      </c>
    </row>
    <row r="351" customFormat="false" ht="12.8" hidden="false" customHeight="false" outlineLevel="0" collapsed="false">
      <c r="A351" s="0" t="n">
        <v>350</v>
      </c>
      <c r="B351" s="107" t="n">
        <v>42348</v>
      </c>
      <c r="C351" s="0" t="s">
        <v>12</v>
      </c>
      <c r="D351" s="0" t="s">
        <v>30</v>
      </c>
      <c r="E351" s="0" t="n">
        <v>4</v>
      </c>
      <c r="F351" s="108" t="n">
        <v>0.341134259259259</v>
      </c>
      <c r="G351" s="0" t="s">
        <v>14</v>
      </c>
      <c r="H351" s="0" t="n">
        <v>12</v>
      </c>
      <c r="I351" s="0" t="n">
        <v>48</v>
      </c>
      <c r="J351" s="0" t="s">
        <v>41</v>
      </c>
      <c r="K351" s="0" t="s">
        <v>42</v>
      </c>
      <c r="L351" s="107" t="n">
        <v>5</v>
      </c>
    </row>
    <row r="352" customFormat="false" ht="12.8" hidden="false" customHeight="false" outlineLevel="0" collapsed="false">
      <c r="A352" s="0" t="n">
        <v>351</v>
      </c>
      <c r="B352" s="107" t="n">
        <v>42348</v>
      </c>
      <c r="C352" s="0" t="s">
        <v>19</v>
      </c>
      <c r="D352" s="0" t="s">
        <v>29</v>
      </c>
      <c r="E352" s="0" t="n">
        <v>3</v>
      </c>
      <c r="F352" s="108" t="n">
        <v>0.341145833333333</v>
      </c>
      <c r="G352" s="0" t="s">
        <v>14</v>
      </c>
      <c r="H352" s="0" t="n">
        <v>12</v>
      </c>
      <c r="I352" s="0" t="n">
        <v>36</v>
      </c>
      <c r="J352" s="0" t="s">
        <v>45</v>
      </c>
      <c r="K352" s="0" t="s">
        <v>42</v>
      </c>
      <c r="L352" s="107" t="n">
        <v>5</v>
      </c>
    </row>
    <row r="353" customFormat="false" ht="12.8" hidden="false" customHeight="false" outlineLevel="0" collapsed="false">
      <c r="A353" s="0" t="n">
        <v>352</v>
      </c>
      <c r="B353" s="107" t="n">
        <v>42350</v>
      </c>
      <c r="C353" s="0" t="s">
        <v>15</v>
      </c>
      <c r="D353" s="0" t="s">
        <v>27</v>
      </c>
      <c r="E353" s="0" t="n">
        <v>3</v>
      </c>
      <c r="F353" s="108" t="n">
        <v>0.341168981481481</v>
      </c>
      <c r="G353" s="0" t="s">
        <v>14</v>
      </c>
      <c r="H353" s="0" t="n">
        <v>16</v>
      </c>
      <c r="I353" s="0" t="n">
        <v>48</v>
      </c>
      <c r="J353" s="0" t="s">
        <v>43</v>
      </c>
      <c r="K353" s="0" t="s">
        <v>42</v>
      </c>
      <c r="L353" s="107" t="n">
        <v>7</v>
      </c>
    </row>
    <row r="354" customFormat="false" ht="12.8" hidden="false" customHeight="false" outlineLevel="0" collapsed="false">
      <c r="A354" s="0" t="n">
        <v>353</v>
      </c>
      <c r="B354" s="107" t="n">
        <v>42351</v>
      </c>
      <c r="C354" s="0" t="s">
        <v>19</v>
      </c>
      <c r="D354" s="0" t="s">
        <v>30</v>
      </c>
      <c r="E354" s="0" t="n">
        <v>2</v>
      </c>
      <c r="F354" s="108" t="n">
        <v>0.34119212962963</v>
      </c>
      <c r="G354" s="0" t="s">
        <v>14</v>
      </c>
      <c r="H354" s="0" t="n">
        <v>12</v>
      </c>
      <c r="I354" s="0" t="n">
        <v>24</v>
      </c>
      <c r="J354" s="0" t="s">
        <v>45</v>
      </c>
      <c r="K354" s="0" t="s">
        <v>42</v>
      </c>
      <c r="L354" s="107" t="n">
        <v>1</v>
      </c>
    </row>
    <row r="355" customFormat="false" ht="12.8" hidden="false" customHeight="false" outlineLevel="0" collapsed="false">
      <c r="A355" s="0" t="n">
        <v>354</v>
      </c>
      <c r="B355" s="107" t="n">
        <v>42342</v>
      </c>
      <c r="C355" s="0" t="s">
        <v>19</v>
      </c>
      <c r="D355" s="0" t="s">
        <v>31</v>
      </c>
      <c r="E355" s="0" t="n">
        <v>5</v>
      </c>
      <c r="F355" s="108" t="n">
        <v>0.34119212962963</v>
      </c>
      <c r="G355" s="0" t="s">
        <v>14</v>
      </c>
      <c r="H355" s="0" t="n">
        <v>16</v>
      </c>
      <c r="I355" s="0" t="n">
        <v>80</v>
      </c>
      <c r="J355" s="0" t="s">
        <v>45</v>
      </c>
      <c r="K355" s="0" t="s">
        <v>42</v>
      </c>
      <c r="L355" s="107" t="n">
        <v>6</v>
      </c>
    </row>
    <row r="356" customFormat="false" ht="12.8" hidden="false" customHeight="false" outlineLevel="0" collapsed="false">
      <c r="A356" s="0" t="n">
        <v>355</v>
      </c>
      <c r="B356" s="107" t="n">
        <v>42353</v>
      </c>
      <c r="C356" s="0" t="s">
        <v>12</v>
      </c>
      <c r="D356" s="0" t="s">
        <v>32</v>
      </c>
      <c r="E356" s="0" t="n">
        <v>4</v>
      </c>
      <c r="F356" s="108" t="n">
        <v>0.34119212962963</v>
      </c>
      <c r="G356" s="0" t="s">
        <v>14</v>
      </c>
      <c r="H356" s="0" t="n">
        <v>8</v>
      </c>
      <c r="I356" s="0" t="n">
        <v>32</v>
      </c>
      <c r="J356" s="0" t="s">
        <v>41</v>
      </c>
      <c r="K356" s="0" t="s">
        <v>42</v>
      </c>
      <c r="L356" s="107" t="n">
        <v>3</v>
      </c>
    </row>
    <row r="357" customFormat="false" ht="12.8" hidden="false" customHeight="false" outlineLevel="0" collapsed="false">
      <c r="A357" s="0" t="n">
        <v>356</v>
      </c>
      <c r="B357" s="107" t="n">
        <v>42341</v>
      </c>
      <c r="C357" s="0" t="s">
        <v>15</v>
      </c>
      <c r="D357" s="0" t="s">
        <v>28</v>
      </c>
      <c r="E357" s="0" t="n">
        <v>3</v>
      </c>
      <c r="F357" s="108" t="n">
        <v>0.341226851851852</v>
      </c>
      <c r="G357" s="0" t="s">
        <v>14</v>
      </c>
      <c r="H357" s="0" t="n">
        <v>12</v>
      </c>
      <c r="I357" s="0" t="n">
        <v>36</v>
      </c>
      <c r="J357" s="0" t="s">
        <v>43</v>
      </c>
      <c r="K357" s="0" t="s">
        <v>42</v>
      </c>
      <c r="L357" s="107" t="n">
        <v>5</v>
      </c>
    </row>
    <row r="358" customFormat="false" ht="12.8" hidden="false" customHeight="false" outlineLevel="0" collapsed="false">
      <c r="A358" s="0" t="n">
        <v>357</v>
      </c>
      <c r="B358" s="107" t="n">
        <v>42350</v>
      </c>
      <c r="C358" s="0" t="s">
        <v>12</v>
      </c>
      <c r="D358" s="0" t="s">
        <v>21</v>
      </c>
      <c r="E358" s="0" t="n">
        <v>4</v>
      </c>
      <c r="F358" s="108" t="n">
        <v>0.341226851851852</v>
      </c>
      <c r="G358" s="0" t="s">
        <v>14</v>
      </c>
      <c r="H358" s="0" t="n">
        <v>16</v>
      </c>
      <c r="I358" s="0" t="n">
        <v>64</v>
      </c>
      <c r="J358" s="0" t="s">
        <v>41</v>
      </c>
      <c r="K358" s="0" t="s">
        <v>42</v>
      </c>
      <c r="L358" s="107" t="n">
        <v>7</v>
      </c>
    </row>
    <row r="359" customFormat="false" ht="12.8" hidden="false" customHeight="false" outlineLevel="0" collapsed="false">
      <c r="A359" s="0" t="n">
        <v>358</v>
      </c>
      <c r="B359" s="107" t="n">
        <v>42348</v>
      </c>
      <c r="C359" s="0" t="s">
        <v>20</v>
      </c>
      <c r="D359" s="0" t="s">
        <v>21</v>
      </c>
      <c r="E359" s="0" t="n">
        <v>5</v>
      </c>
      <c r="F359" s="108" t="n">
        <v>0.341238425925926</v>
      </c>
      <c r="G359" s="0" t="s">
        <v>14</v>
      </c>
      <c r="H359" s="0" t="n">
        <v>16</v>
      </c>
      <c r="I359" s="0" t="n">
        <v>80</v>
      </c>
      <c r="J359" s="0" t="s">
        <v>46</v>
      </c>
      <c r="K359" s="0" t="s">
        <v>42</v>
      </c>
      <c r="L359" s="107" t="n">
        <v>5</v>
      </c>
    </row>
    <row r="360" customFormat="false" ht="12.8" hidden="false" customHeight="false" outlineLevel="0" collapsed="false">
      <c r="A360" s="0" t="n">
        <v>359</v>
      </c>
      <c r="B360" s="107" t="n">
        <v>42348</v>
      </c>
      <c r="C360" s="0" t="s">
        <v>19</v>
      </c>
      <c r="D360" s="0" t="s">
        <v>16</v>
      </c>
      <c r="E360" s="0" t="n">
        <v>3</v>
      </c>
      <c r="F360" s="108" t="n">
        <v>0.341238425925926</v>
      </c>
      <c r="G360" s="0" t="s">
        <v>14</v>
      </c>
      <c r="H360" s="0" t="n">
        <v>8</v>
      </c>
      <c r="I360" s="0" t="n">
        <v>24</v>
      </c>
      <c r="J360" s="0" t="s">
        <v>45</v>
      </c>
      <c r="K360" s="0" t="s">
        <v>42</v>
      </c>
      <c r="L360" s="107" t="n">
        <v>5</v>
      </c>
    </row>
    <row r="361" customFormat="false" ht="12.8" hidden="false" customHeight="false" outlineLevel="0" collapsed="false">
      <c r="A361" s="0" t="n">
        <v>360</v>
      </c>
      <c r="B361" s="107" t="n">
        <v>42345</v>
      </c>
      <c r="C361" s="0" t="s">
        <v>19</v>
      </c>
      <c r="D361" s="0" t="s">
        <v>32</v>
      </c>
      <c r="E361" s="0" t="n">
        <v>1</v>
      </c>
      <c r="F361" s="108" t="n">
        <v>0.341273148148148</v>
      </c>
      <c r="G361" s="0" t="s">
        <v>14</v>
      </c>
      <c r="H361" s="0" t="n">
        <v>8</v>
      </c>
      <c r="I361" s="0" t="n">
        <v>8</v>
      </c>
      <c r="J361" s="0" t="s">
        <v>45</v>
      </c>
      <c r="K361" s="0" t="s">
        <v>42</v>
      </c>
      <c r="L361" s="107" t="n">
        <v>2</v>
      </c>
    </row>
    <row r="362" customFormat="false" ht="12.8" hidden="false" customHeight="false" outlineLevel="0" collapsed="false">
      <c r="A362" s="0" t="n">
        <v>361</v>
      </c>
      <c r="B362" s="107" t="n">
        <v>42351</v>
      </c>
      <c r="C362" s="0" t="s">
        <v>20</v>
      </c>
      <c r="D362" s="0" t="s">
        <v>31</v>
      </c>
      <c r="E362" s="0" t="n">
        <v>5</v>
      </c>
      <c r="F362" s="108" t="n">
        <v>0.341273148148148</v>
      </c>
      <c r="G362" s="0" t="s">
        <v>14</v>
      </c>
      <c r="H362" s="0" t="n">
        <v>16</v>
      </c>
      <c r="I362" s="0" t="n">
        <v>80</v>
      </c>
      <c r="J362" s="0" t="s">
        <v>46</v>
      </c>
      <c r="K362" s="0" t="s">
        <v>42</v>
      </c>
      <c r="L362" s="107" t="n">
        <v>1</v>
      </c>
    </row>
    <row r="363" customFormat="false" ht="12.8" hidden="false" customHeight="false" outlineLevel="0" collapsed="false">
      <c r="A363" s="0" t="n">
        <v>362</v>
      </c>
      <c r="B363" s="107" t="n">
        <v>42351</v>
      </c>
      <c r="C363" s="0" t="s">
        <v>19</v>
      </c>
      <c r="D363" s="0" t="s">
        <v>16</v>
      </c>
      <c r="E363" s="0" t="n">
        <v>1</v>
      </c>
      <c r="F363" s="108" t="n">
        <v>0.341284722222222</v>
      </c>
      <c r="G363" s="0" t="s">
        <v>14</v>
      </c>
      <c r="H363" s="0" t="n">
        <v>8</v>
      </c>
      <c r="I363" s="0" t="n">
        <v>8</v>
      </c>
      <c r="J363" s="0" t="s">
        <v>45</v>
      </c>
      <c r="K363" s="0" t="s">
        <v>42</v>
      </c>
      <c r="L363" s="107" t="n">
        <v>1</v>
      </c>
    </row>
    <row r="364" customFormat="false" ht="12.8" hidden="false" customHeight="false" outlineLevel="0" collapsed="false">
      <c r="A364" s="0" t="n">
        <v>363</v>
      </c>
      <c r="B364" s="107" t="n">
        <v>42352</v>
      </c>
      <c r="C364" s="0" t="s">
        <v>12</v>
      </c>
      <c r="D364" s="0" t="s">
        <v>23</v>
      </c>
      <c r="E364" s="0" t="n">
        <v>4</v>
      </c>
      <c r="F364" s="108" t="n">
        <v>0.341284722222222</v>
      </c>
      <c r="G364" s="0" t="s">
        <v>14</v>
      </c>
      <c r="H364" s="0" t="n">
        <v>8</v>
      </c>
      <c r="I364" s="0" t="n">
        <v>32</v>
      </c>
      <c r="J364" s="0" t="s">
        <v>41</v>
      </c>
      <c r="K364" s="0" t="s">
        <v>42</v>
      </c>
      <c r="L364" s="107" t="n">
        <v>2</v>
      </c>
    </row>
    <row r="365" customFormat="false" ht="12.8" hidden="false" customHeight="false" outlineLevel="0" collapsed="false">
      <c r="A365" s="0" t="n">
        <v>364</v>
      </c>
      <c r="B365" s="107" t="n">
        <v>42344</v>
      </c>
      <c r="C365" s="0" t="s">
        <v>12</v>
      </c>
      <c r="D365" s="0" t="s">
        <v>27</v>
      </c>
      <c r="E365" s="0" t="n">
        <v>3</v>
      </c>
      <c r="F365" s="108" t="n">
        <v>0.34130787037037</v>
      </c>
      <c r="G365" s="0" t="s">
        <v>14</v>
      </c>
      <c r="H365" s="0" t="n">
        <v>16</v>
      </c>
      <c r="I365" s="0" t="n">
        <v>48</v>
      </c>
      <c r="J365" s="0" t="s">
        <v>41</v>
      </c>
      <c r="K365" s="0" t="s">
        <v>42</v>
      </c>
      <c r="L365" s="107" t="n">
        <v>1</v>
      </c>
    </row>
    <row r="366" customFormat="false" ht="12.8" hidden="false" customHeight="false" outlineLevel="0" collapsed="false">
      <c r="A366" s="0" t="n">
        <v>365</v>
      </c>
      <c r="B366" s="107" t="n">
        <v>42349</v>
      </c>
      <c r="C366" s="0" t="s">
        <v>12</v>
      </c>
      <c r="D366" s="0" t="s">
        <v>25</v>
      </c>
      <c r="E366" s="0" t="n">
        <v>5</v>
      </c>
      <c r="F366" s="108" t="n">
        <v>0.341331018518519</v>
      </c>
      <c r="G366" s="0" t="s">
        <v>14</v>
      </c>
      <c r="H366" s="0" t="n">
        <v>8</v>
      </c>
      <c r="I366" s="0" t="n">
        <v>40</v>
      </c>
      <c r="J366" s="0" t="s">
        <v>41</v>
      </c>
      <c r="K366" s="0" t="s">
        <v>42</v>
      </c>
      <c r="L366" s="107" t="n">
        <v>6</v>
      </c>
    </row>
    <row r="367" customFormat="false" ht="12.8" hidden="false" customHeight="false" outlineLevel="0" collapsed="false">
      <c r="A367" s="0" t="n">
        <v>366</v>
      </c>
      <c r="B367" s="107" t="n">
        <v>42345</v>
      </c>
      <c r="C367" s="0" t="s">
        <v>15</v>
      </c>
      <c r="D367" s="0" t="s">
        <v>22</v>
      </c>
      <c r="E367" s="0" t="n">
        <v>1</v>
      </c>
      <c r="F367" s="108" t="n">
        <v>0.341354166666667</v>
      </c>
      <c r="G367" s="0" t="s">
        <v>14</v>
      </c>
      <c r="H367" s="0" t="n">
        <v>16</v>
      </c>
      <c r="I367" s="0" t="n">
        <v>16</v>
      </c>
      <c r="J367" s="0" t="s">
        <v>43</v>
      </c>
      <c r="K367" s="0" t="s">
        <v>42</v>
      </c>
      <c r="L367" s="107" t="n">
        <v>2</v>
      </c>
    </row>
    <row r="368" customFormat="false" ht="12.8" hidden="false" customHeight="false" outlineLevel="0" collapsed="false">
      <c r="A368" s="0" t="n">
        <v>367</v>
      </c>
      <c r="B368" s="107" t="n">
        <v>42352</v>
      </c>
      <c r="C368" s="0" t="s">
        <v>19</v>
      </c>
      <c r="D368" s="0" t="s">
        <v>13</v>
      </c>
      <c r="E368" s="0" t="n">
        <v>1</v>
      </c>
      <c r="F368" s="108" t="n">
        <v>0.341388888888889</v>
      </c>
      <c r="G368" s="0" t="s">
        <v>14</v>
      </c>
      <c r="H368" s="0" t="n">
        <v>8</v>
      </c>
      <c r="I368" s="0" t="n">
        <v>8</v>
      </c>
      <c r="J368" s="0" t="s">
        <v>45</v>
      </c>
      <c r="K368" s="0" t="s">
        <v>42</v>
      </c>
      <c r="L368" s="107" t="n">
        <v>2</v>
      </c>
    </row>
    <row r="369" customFormat="false" ht="12.8" hidden="false" customHeight="false" outlineLevel="0" collapsed="false">
      <c r="A369" s="0" t="n">
        <v>368</v>
      </c>
      <c r="B369" s="107" t="n">
        <v>42343</v>
      </c>
      <c r="C369" s="0" t="s">
        <v>15</v>
      </c>
      <c r="D369" s="0" t="s">
        <v>22</v>
      </c>
      <c r="E369" s="0" t="n">
        <v>5</v>
      </c>
      <c r="F369" s="108" t="n">
        <v>0.341435185185185</v>
      </c>
      <c r="G369" s="0" t="s">
        <v>14</v>
      </c>
      <c r="H369" s="0" t="n">
        <v>16</v>
      </c>
      <c r="I369" s="0" t="n">
        <v>80</v>
      </c>
      <c r="J369" s="0" t="s">
        <v>43</v>
      </c>
      <c r="K369" s="0" t="s">
        <v>42</v>
      </c>
      <c r="L369" s="107" t="n">
        <v>7</v>
      </c>
    </row>
    <row r="370" customFormat="false" ht="12.8" hidden="false" customHeight="false" outlineLevel="0" collapsed="false">
      <c r="A370" s="0" t="n">
        <v>369</v>
      </c>
      <c r="B370" s="107" t="n">
        <v>42344</v>
      </c>
      <c r="C370" s="0" t="s">
        <v>17</v>
      </c>
      <c r="D370" s="0" t="s">
        <v>23</v>
      </c>
      <c r="E370" s="0" t="n">
        <v>4</v>
      </c>
      <c r="F370" s="108" t="n">
        <v>0.341458333333333</v>
      </c>
      <c r="G370" s="0" t="s">
        <v>14</v>
      </c>
      <c r="H370" s="0" t="n">
        <v>8</v>
      </c>
      <c r="I370" s="0" t="n">
        <v>32</v>
      </c>
      <c r="J370" s="0" t="s">
        <v>44</v>
      </c>
      <c r="K370" s="0" t="s">
        <v>42</v>
      </c>
      <c r="L370" s="107" t="n">
        <v>1</v>
      </c>
    </row>
    <row r="371" customFormat="false" ht="12.8" hidden="false" customHeight="false" outlineLevel="0" collapsed="false">
      <c r="A371" s="0" t="n">
        <v>370</v>
      </c>
      <c r="B371" s="107" t="n">
        <v>42351</v>
      </c>
      <c r="C371" s="0" t="s">
        <v>15</v>
      </c>
      <c r="D371" s="0" t="s">
        <v>33</v>
      </c>
      <c r="E371" s="0" t="n">
        <v>2</v>
      </c>
      <c r="F371" s="108" t="n">
        <v>0.341469907407407</v>
      </c>
      <c r="G371" s="0" t="s">
        <v>14</v>
      </c>
      <c r="H371" s="0" t="n">
        <v>16</v>
      </c>
      <c r="I371" s="0" t="n">
        <v>32</v>
      </c>
      <c r="J371" s="0" t="s">
        <v>43</v>
      </c>
      <c r="K371" s="0" t="s">
        <v>42</v>
      </c>
      <c r="L371" s="107" t="n">
        <v>1</v>
      </c>
    </row>
    <row r="372" customFormat="false" ht="12.8" hidden="false" customHeight="false" outlineLevel="0" collapsed="false">
      <c r="A372" s="0" t="n">
        <v>371</v>
      </c>
      <c r="B372" s="107" t="n">
        <v>42350</v>
      </c>
      <c r="C372" s="0" t="s">
        <v>15</v>
      </c>
      <c r="D372" s="0" t="s">
        <v>33</v>
      </c>
      <c r="E372" s="0" t="n">
        <v>1</v>
      </c>
      <c r="F372" s="108" t="n">
        <v>0.341493055555556</v>
      </c>
      <c r="G372" s="0" t="s">
        <v>14</v>
      </c>
      <c r="H372" s="0" t="n">
        <v>16</v>
      </c>
      <c r="I372" s="0" t="n">
        <v>16</v>
      </c>
      <c r="J372" s="0" t="s">
        <v>43</v>
      </c>
      <c r="K372" s="0" t="s">
        <v>42</v>
      </c>
      <c r="L372" s="107" t="n">
        <v>7</v>
      </c>
    </row>
    <row r="373" customFormat="false" ht="12.8" hidden="false" customHeight="false" outlineLevel="0" collapsed="false">
      <c r="A373" s="0" t="n">
        <v>372</v>
      </c>
      <c r="B373" s="107" t="n">
        <v>42352</v>
      </c>
      <c r="C373" s="0" t="s">
        <v>19</v>
      </c>
      <c r="D373" s="0" t="s">
        <v>27</v>
      </c>
      <c r="E373" s="0" t="n">
        <v>3</v>
      </c>
      <c r="F373" s="108" t="n">
        <v>0.34150462962963</v>
      </c>
      <c r="G373" s="0" t="s">
        <v>14</v>
      </c>
      <c r="H373" s="0" t="n">
        <v>16</v>
      </c>
      <c r="I373" s="0" t="n">
        <v>48</v>
      </c>
      <c r="J373" s="0" t="s">
        <v>45</v>
      </c>
      <c r="K373" s="0" t="s">
        <v>42</v>
      </c>
      <c r="L373" s="107" t="n">
        <v>2</v>
      </c>
    </row>
    <row r="374" customFormat="false" ht="12.8" hidden="false" customHeight="false" outlineLevel="0" collapsed="false">
      <c r="A374" s="0" t="n">
        <v>373</v>
      </c>
      <c r="B374" s="107" t="n">
        <v>42351</v>
      </c>
      <c r="C374" s="0" t="s">
        <v>15</v>
      </c>
      <c r="D374" s="0" t="s">
        <v>31</v>
      </c>
      <c r="E374" s="0" t="n">
        <v>5</v>
      </c>
      <c r="F374" s="108" t="n">
        <v>0.34150462962963</v>
      </c>
      <c r="G374" s="0" t="s">
        <v>14</v>
      </c>
      <c r="H374" s="0" t="n">
        <v>16</v>
      </c>
      <c r="I374" s="0" t="n">
        <v>80</v>
      </c>
      <c r="J374" s="0" t="s">
        <v>43</v>
      </c>
      <c r="K374" s="0" t="s">
        <v>42</v>
      </c>
      <c r="L374" s="107" t="n">
        <v>1</v>
      </c>
    </row>
    <row r="375" customFormat="false" ht="12.8" hidden="false" customHeight="false" outlineLevel="0" collapsed="false">
      <c r="A375" s="0" t="n">
        <v>374</v>
      </c>
      <c r="B375" s="107" t="n">
        <v>42353</v>
      </c>
      <c r="C375" s="0" t="s">
        <v>17</v>
      </c>
      <c r="D375" s="0" t="s">
        <v>23</v>
      </c>
      <c r="E375" s="0" t="n">
        <v>1</v>
      </c>
      <c r="F375" s="108" t="n">
        <v>0.341516203703704</v>
      </c>
      <c r="G375" s="0" t="s">
        <v>14</v>
      </c>
      <c r="H375" s="0" t="n">
        <v>8</v>
      </c>
      <c r="I375" s="0" t="n">
        <v>8</v>
      </c>
      <c r="J375" s="0" t="s">
        <v>44</v>
      </c>
      <c r="K375" s="0" t="s">
        <v>42</v>
      </c>
      <c r="L375" s="107" t="n">
        <v>3</v>
      </c>
    </row>
    <row r="376" customFormat="false" ht="12.8" hidden="false" customHeight="false" outlineLevel="0" collapsed="false">
      <c r="A376" s="0" t="n">
        <v>375</v>
      </c>
      <c r="B376" s="107" t="n">
        <v>42351</v>
      </c>
      <c r="C376" s="0" t="s">
        <v>20</v>
      </c>
      <c r="D376" s="0" t="s">
        <v>27</v>
      </c>
      <c r="E376" s="0" t="n">
        <v>5</v>
      </c>
      <c r="F376" s="108" t="n">
        <v>0.341539351851852</v>
      </c>
      <c r="G376" s="0" t="s">
        <v>14</v>
      </c>
      <c r="H376" s="0" t="n">
        <v>16</v>
      </c>
      <c r="I376" s="0" t="n">
        <v>80</v>
      </c>
      <c r="J376" s="0" t="s">
        <v>46</v>
      </c>
      <c r="K376" s="0" t="s">
        <v>42</v>
      </c>
      <c r="L376" s="107" t="n">
        <v>1</v>
      </c>
    </row>
    <row r="377" customFormat="false" ht="12.8" hidden="false" customHeight="false" outlineLevel="0" collapsed="false">
      <c r="A377" s="0" t="n">
        <v>376</v>
      </c>
      <c r="B377" s="107" t="n">
        <v>42345</v>
      </c>
      <c r="C377" s="0" t="s">
        <v>17</v>
      </c>
      <c r="D377" s="0" t="s">
        <v>25</v>
      </c>
      <c r="E377" s="0" t="n">
        <v>3</v>
      </c>
      <c r="F377" s="108" t="n">
        <v>0.341539351851852</v>
      </c>
      <c r="G377" s="0" t="s">
        <v>14</v>
      </c>
      <c r="H377" s="0" t="n">
        <v>8</v>
      </c>
      <c r="I377" s="0" t="n">
        <v>24</v>
      </c>
      <c r="J377" s="0" t="s">
        <v>44</v>
      </c>
      <c r="K377" s="0" t="s">
        <v>42</v>
      </c>
      <c r="L377" s="107" t="n">
        <v>2</v>
      </c>
    </row>
    <row r="378" customFormat="false" ht="12.8" hidden="false" customHeight="false" outlineLevel="0" collapsed="false">
      <c r="A378" s="0" t="n">
        <v>377</v>
      </c>
      <c r="B378" s="107" t="n">
        <v>42350</v>
      </c>
      <c r="C378" s="0" t="s">
        <v>17</v>
      </c>
      <c r="D378" s="0" t="s">
        <v>30</v>
      </c>
      <c r="E378" s="0" t="n">
        <v>2</v>
      </c>
      <c r="F378" s="108" t="n">
        <v>0.3415625</v>
      </c>
      <c r="G378" s="0" t="s">
        <v>14</v>
      </c>
      <c r="H378" s="0" t="n">
        <v>12</v>
      </c>
      <c r="I378" s="0" t="n">
        <v>24</v>
      </c>
      <c r="J378" s="0" t="s">
        <v>44</v>
      </c>
      <c r="K378" s="0" t="s">
        <v>42</v>
      </c>
      <c r="L378" s="107" t="n">
        <v>7</v>
      </c>
    </row>
    <row r="379" customFormat="false" ht="12.8" hidden="false" customHeight="false" outlineLevel="0" collapsed="false">
      <c r="A379" s="0" t="n">
        <v>378</v>
      </c>
      <c r="B379" s="107" t="n">
        <v>42352</v>
      </c>
      <c r="C379" s="0" t="s">
        <v>15</v>
      </c>
      <c r="D379" s="0" t="s">
        <v>21</v>
      </c>
      <c r="E379" s="0" t="n">
        <v>1</v>
      </c>
      <c r="F379" s="108" t="n">
        <v>0.341608796296296</v>
      </c>
      <c r="G379" s="0" t="s">
        <v>14</v>
      </c>
      <c r="H379" s="0" t="n">
        <v>16</v>
      </c>
      <c r="I379" s="0" t="n">
        <v>16</v>
      </c>
      <c r="J379" s="0" t="s">
        <v>43</v>
      </c>
      <c r="K379" s="0" t="s">
        <v>42</v>
      </c>
      <c r="L379" s="107" t="n">
        <v>2</v>
      </c>
    </row>
    <row r="380" customFormat="false" ht="12.8" hidden="false" customHeight="false" outlineLevel="0" collapsed="false">
      <c r="A380" s="0" t="n">
        <v>379</v>
      </c>
      <c r="B380" s="107" t="n">
        <v>42353</v>
      </c>
      <c r="C380" s="0" t="s">
        <v>15</v>
      </c>
      <c r="D380" s="0" t="s">
        <v>28</v>
      </c>
      <c r="E380" s="0" t="n">
        <v>4</v>
      </c>
      <c r="F380" s="108" t="n">
        <v>0.341643518518519</v>
      </c>
      <c r="G380" s="0" t="s">
        <v>14</v>
      </c>
      <c r="H380" s="0" t="n">
        <v>12</v>
      </c>
      <c r="I380" s="0" t="n">
        <v>48</v>
      </c>
      <c r="J380" s="0" t="s">
        <v>43</v>
      </c>
      <c r="K380" s="0" t="s">
        <v>42</v>
      </c>
      <c r="L380" s="107" t="n">
        <v>3</v>
      </c>
    </row>
    <row r="381" customFormat="false" ht="12.8" hidden="false" customHeight="false" outlineLevel="0" collapsed="false">
      <c r="A381" s="0" t="n">
        <v>380</v>
      </c>
      <c r="B381" s="107" t="n">
        <v>42347</v>
      </c>
      <c r="C381" s="0" t="s">
        <v>20</v>
      </c>
      <c r="D381" s="0" t="s">
        <v>27</v>
      </c>
      <c r="E381" s="0" t="n">
        <v>5</v>
      </c>
      <c r="F381" s="108" t="n">
        <v>0.341643518518519</v>
      </c>
      <c r="G381" s="0" t="s">
        <v>14</v>
      </c>
      <c r="H381" s="0" t="n">
        <v>16</v>
      </c>
      <c r="I381" s="0" t="n">
        <v>80</v>
      </c>
      <c r="J381" s="0" t="s">
        <v>46</v>
      </c>
      <c r="K381" s="0" t="s">
        <v>42</v>
      </c>
      <c r="L381" s="107" t="n">
        <v>4</v>
      </c>
    </row>
    <row r="382" customFormat="false" ht="12.8" hidden="false" customHeight="false" outlineLevel="0" collapsed="false">
      <c r="A382" s="0" t="n">
        <v>381</v>
      </c>
      <c r="B382" s="107" t="n">
        <v>42351</v>
      </c>
      <c r="C382" s="0" t="s">
        <v>19</v>
      </c>
      <c r="D382" s="0" t="s">
        <v>28</v>
      </c>
      <c r="E382" s="0" t="n">
        <v>2</v>
      </c>
      <c r="F382" s="108" t="n">
        <v>0.341655092592593</v>
      </c>
      <c r="G382" s="0" t="s">
        <v>14</v>
      </c>
      <c r="H382" s="0" t="n">
        <v>12</v>
      </c>
      <c r="I382" s="0" t="n">
        <v>24</v>
      </c>
      <c r="J382" s="0" t="s">
        <v>45</v>
      </c>
      <c r="K382" s="0" t="s">
        <v>42</v>
      </c>
      <c r="L382" s="107" t="n">
        <v>1</v>
      </c>
    </row>
    <row r="383" customFormat="false" ht="12.8" hidden="false" customHeight="false" outlineLevel="0" collapsed="false">
      <c r="A383" s="0" t="n">
        <v>382</v>
      </c>
      <c r="B383" s="107" t="n">
        <v>42352</v>
      </c>
      <c r="C383" s="0" t="s">
        <v>17</v>
      </c>
      <c r="D383" s="0" t="s">
        <v>28</v>
      </c>
      <c r="E383" s="0" t="n">
        <v>5</v>
      </c>
      <c r="F383" s="108" t="n">
        <v>0.341689814814815</v>
      </c>
      <c r="G383" s="0" t="s">
        <v>14</v>
      </c>
      <c r="H383" s="0" t="n">
        <v>12</v>
      </c>
      <c r="I383" s="0" t="n">
        <v>60</v>
      </c>
      <c r="J383" s="0" t="s">
        <v>44</v>
      </c>
      <c r="K383" s="0" t="s">
        <v>42</v>
      </c>
      <c r="L383" s="107" t="n">
        <v>2</v>
      </c>
    </row>
    <row r="384" customFormat="false" ht="12.8" hidden="false" customHeight="false" outlineLevel="0" collapsed="false">
      <c r="A384" s="0" t="n">
        <v>383</v>
      </c>
      <c r="B384" s="107" t="n">
        <v>42342</v>
      </c>
      <c r="C384" s="0" t="s">
        <v>20</v>
      </c>
      <c r="D384" s="0" t="s">
        <v>24</v>
      </c>
      <c r="E384" s="0" t="n">
        <v>5</v>
      </c>
      <c r="F384" s="108" t="n">
        <v>0.341736111111111</v>
      </c>
      <c r="G384" s="0" t="s">
        <v>14</v>
      </c>
      <c r="H384" s="0" t="n">
        <v>16</v>
      </c>
      <c r="I384" s="0" t="n">
        <v>80</v>
      </c>
      <c r="J384" s="0" t="s">
        <v>46</v>
      </c>
      <c r="K384" s="0" t="s">
        <v>42</v>
      </c>
      <c r="L384" s="107" t="n">
        <v>6</v>
      </c>
    </row>
    <row r="385" customFormat="false" ht="12.8" hidden="false" customHeight="false" outlineLevel="0" collapsed="false">
      <c r="A385" s="0" t="n">
        <v>384</v>
      </c>
      <c r="B385" s="107" t="n">
        <v>42347</v>
      </c>
      <c r="C385" s="0" t="s">
        <v>20</v>
      </c>
      <c r="D385" s="0" t="s">
        <v>31</v>
      </c>
      <c r="E385" s="0" t="n">
        <v>4</v>
      </c>
      <c r="F385" s="108" t="n">
        <v>0.341747685185185</v>
      </c>
      <c r="G385" s="0" t="s">
        <v>14</v>
      </c>
      <c r="H385" s="0" t="n">
        <v>16</v>
      </c>
      <c r="I385" s="0" t="n">
        <v>64</v>
      </c>
      <c r="J385" s="0" t="s">
        <v>46</v>
      </c>
      <c r="K385" s="0" t="s">
        <v>42</v>
      </c>
      <c r="L385" s="107" t="n">
        <v>4</v>
      </c>
    </row>
    <row r="386" customFormat="false" ht="12.8" hidden="false" customHeight="false" outlineLevel="0" collapsed="false">
      <c r="A386" s="0" t="n">
        <v>385</v>
      </c>
      <c r="B386" s="107" t="n">
        <v>42346</v>
      </c>
      <c r="C386" s="0" t="s">
        <v>20</v>
      </c>
      <c r="D386" s="0" t="s">
        <v>23</v>
      </c>
      <c r="E386" s="0" t="n">
        <v>3</v>
      </c>
      <c r="F386" s="108" t="n">
        <v>0.341770833333333</v>
      </c>
      <c r="G386" s="0" t="s">
        <v>14</v>
      </c>
      <c r="H386" s="0" t="n">
        <v>8</v>
      </c>
      <c r="I386" s="0" t="n">
        <v>24</v>
      </c>
      <c r="J386" s="0" t="s">
        <v>46</v>
      </c>
      <c r="K386" s="0" t="s">
        <v>42</v>
      </c>
      <c r="L386" s="107" t="n">
        <v>3</v>
      </c>
    </row>
    <row r="387" customFormat="false" ht="12.8" hidden="false" customHeight="false" outlineLevel="0" collapsed="false">
      <c r="A387" s="0" t="n">
        <v>386</v>
      </c>
      <c r="B387" s="107" t="n">
        <v>42343</v>
      </c>
      <c r="C387" s="0" t="s">
        <v>15</v>
      </c>
      <c r="D387" s="0" t="s">
        <v>23</v>
      </c>
      <c r="E387" s="0" t="n">
        <v>5</v>
      </c>
      <c r="F387" s="108" t="n">
        <v>0.341793981481482</v>
      </c>
      <c r="G387" s="0" t="s">
        <v>14</v>
      </c>
      <c r="H387" s="0" t="n">
        <v>8</v>
      </c>
      <c r="I387" s="0" t="n">
        <v>40</v>
      </c>
      <c r="J387" s="0" t="s">
        <v>43</v>
      </c>
      <c r="K387" s="0" t="s">
        <v>42</v>
      </c>
      <c r="L387" s="107" t="n">
        <v>7</v>
      </c>
    </row>
    <row r="388" customFormat="false" ht="12.8" hidden="false" customHeight="false" outlineLevel="0" collapsed="false">
      <c r="A388" s="0" t="n">
        <v>387</v>
      </c>
      <c r="B388" s="107" t="n">
        <v>42348</v>
      </c>
      <c r="C388" s="0" t="s">
        <v>12</v>
      </c>
      <c r="D388" s="0" t="s">
        <v>29</v>
      </c>
      <c r="E388" s="0" t="n">
        <v>3</v>
      </c>
      <c r="F388" s="108" t="n">
        <v>0.341793981481482</v>
      </c>
      <c r="G388" s="0" t="s">
        <v>14</v>
      </c>
      <c r="H388" s="0" t="n">
        <v>12</v>
      </c>
      <c r="I388" s="0" t="n">
        <v>36</v>
      </c>
      <c r="J388" s="0" t="s">
        <v>41</v>
      </c>
      <c r="K388" s="0" t="s">
        <v>42</v>
      </c>
      <c r="L388" s="107" t="n">
        <v>5</v>
      </c>
    </row>
    <row r="389" customFormat="false" ht="12.8" hidden="false" customHeight="false" outlineLevel="0" collapsed="false">
      <c r="A389" s="0" t="n">
        <v>388</v>
      </c>
      <c r="B389" s="107" t="n">
        <v>42344</v>
      </c>
      <c r="C389" s="0" t="s">
        <v>12</v>
      </c>
      <c r="D389" s="0" t="s">
        <v>29</v>
      </c>
      <c r="E389" s="0" t="n">
        <v>4</v>
      </c>
      <c r="F389" s="108" t="n">
        <v>0.341863425925926</v>
      </c>
      <c r="G389" s="0" t="s">
        <v>14</v>
      </c>
      <c r="H389" s="0" t="n">
        <v>12</v>
      </c>
      <c r="I389" s="0" t="n">
        <v>48</v>
      </c>
      <c r="J389" s="0" t="s">
        <v>41</v>
      </c>
      <c r="K389" s="0" t="s">
        <v>42</v>
      </c>
      <c r="L389" s="107" t="n">
        <v>1</v>
      </c>
    </row>
    <row r="390" customFormat="false" ht="12.8" hidden="false" customHeight="false" outlineLevel="0" collapsed="false">
      <c r="A390" s="0" t="n">
        <v>389</v>
      </c>
      <c r="B390" s="107" t="n">
        <v>42341</v>
      </c>
      <c r="C390" s="0" t="s">
        <v>17</v>
      </c>
      <c r="D390" s="0" t="s">
        <v>25</v>
      </c>
      <c r="E390" s="0" t="n">
        <v>3</v>
      </c>
      <c r="F390" s="108" t="n">
        <v>0.341875</v>
      </c>
      <c r="G390" s="0" t="s">
        <v>14</v>
      </c>
      <c r="H390" s="0" t="n">
        <v>8</v>
      </c>
      <c r="I390" s="0" t="n">
        <v>24</v>
      </c>
      <c r="J390" s="0" t="s">
        <v>44</v>
      </c>
      <c r="K390" s="0" t="s">
        <v>42</v>
      </c>
      <c r="L390" s="107" t="n">
        <v>5</v>
      </c>
    </row>
    <row r="391" customFormat="false" ht="12.8" hidden="false" customHeight="false" outlineLevel="0" collapsed="false">
      <c r="A391" s="0" t="n">
        <v>390</v>
      </c>
      <c r="B391" s="107" t="n">
        <v>42351</v>
      </c>
      <c r="C391" s="0" t="s">
        <v>15</v>
      </c>
      <c r="D391" s="0" t="s">
        <v>31</v>
      </c>
      <c r="E391" s="0" t="n">
        <v>4</v>
      </c>
      <c r="F391" s="108" t="n">
        <v>0.341875</v>
      </c>
      <c r="G391" s="0" t="s">
        <v>14</v>
      </c>
      <c r="H391" s="0" t="n">
        <v>16</v>
      </c>
      <c r="I391" s="0" t="n">
        <v>64</v>
      </c>
      <c r="J391" s="0" t="s">
        <v>43</v>
      </c>
      <c r="K391" s="0" t="s">
        <v>42</v>
      </c>
      <c r="L391" s="107" t="n">
        <v>1</v>
      </c>
    </row>
    <row r="392" customFormat="false" ht="12.8" hidden="false" customHeight="false" outlineLevel="0" collapsed="false">
      <c r="A392" s="0" t="n">
        <v>391</v>
      </c>
      <c r="B392" s="107" t="n">
        <v>42346</v>
      </c>
      <c r="C392" s="0" t="s">
        <v>15</v>
      </c>
      <c r="D392" s="0" t="s">
        <v>28</v>
      </c>
      <c r="E392" s="0" t="n">
        <v>1</v>
      </c>
      <c r="F392" s="108" t="n">
        <v>0.341898148148148</v>
      </c>
      <c r="G392" s="0" t="s">
        <v>14</v>
      </c>
      <c r="H392" s="0" t="n">
        <v>12</v>
      </c>
      <c r="I392" s="0" t="n">
        <v>12</v>
      </c>
      <c r="J392" s="0" t="s">
        <v>43</v>
      </c>
      <c r="K392" s="0" t="s">
        <v>42</v>
      </c>
      <c r="L392" s="107" t="n">
        <v>3</v>
      </c>
    </row>
    <row r="393" customFormat="false" ht="12.8" hidden="false" customHeight="false" outlineLevel="0" collapsed="false">
      <c r="A393" s="0" t="n">
        <v>392</v>
      </c>
      <c r="B393" s="107" t="n">
        <v>42343</v>
      </c>
      <c r="C393" s="0" t="s">
        <v>19</v>
      </c>
      <c r="D393" s="0" t="s">
        <v>30</v>
      </c>
      <c r="E393" s="0" t="n">
        <v>2</v>
      </c>
      <c r="F393" s="108" t="n">
        <v>0.341909722222222</v>
      </c>
      <c r="G393" s="0" t="s">
        <v>14</v>
      </c>
      <c r="H393" s="0" t="n">
        <v>12</v>
      </c>
      <c r="I393" s="0" t="n">
        <v>24</v>
      </c>
      <c r="J393" s="0" t="s">
        <v>45</v>
      </c>
      <c r="K393" s="0" t="s">
        <v>42</v>
      </c>
      <c r="L393" s="107" t="n">
        <v>7</v>
      </c>
    </row>
    <row r="394" customFormat="false" ht="12.8" hidden="false" customHeight="false" outlineLevel="0" collapsed="false">
      <c r="A394" s="0" t="n">
        <v>393</v>
      </c>
      <c r="B394" s="107" t="n">
        <v>42349</v>
      </c>
      <c r="C394" s="0" t="s">
        <v>17</v>
      </c>
      <c r="D394" s="0" t="s">
        <v>16</v>
      </c>
      <c r="E394" s="0" t="n">
        <v>1</v>
      </c>
      <c r="F394" s="108" t="n">
        <v>0.341921296296296</v>
      </c>
      <c r="G394" s="0" t="s">
        <v>14</v>
      </c>
      <c r="H394" s="0" t="n">
        <v>8</v>
      </c>
      <c r="I394" s="0" t="n">
        <v>8</v>
      </c>
      <c r="J394" s="0" t="s">
        <v>44</v>
      </c>
      <c r="K394" s="0" t="s">
        <v>42</v>
      </c>
      <c r="L394" s="107" t="n">
        <v>6</v>
      </c>
    </row>
    <row r="395" customFormat="false" ht="12.8" hidden="false" customHeight="false" outlineLevel="0" collapsed="false">
      <c r="A395" s="0" t="n">
        <v>394</v>
      </c>
      <c r="B395" s="107" t="n">
        <v>42352</v>
      </c>
      <c r="C395" s="0" t="s">
        <v>15</v>
      </c>
      <c r="D395" s="0" t="s">
        <v>30</v>
      </c>
      <c r="E395" s="0" t="n">
        <v>4</v>
      </c>
      <c r="F395" s="108" t="n">
        <v>0.34193287037037</v>
      </c>
      <c r="G395" s="0" t="s">
        <v>14</v>
      </c>
      <c r="H395" s="0" t="n">
        <v>12</v>
      </c>
      <c r="I395" s="0" t="n">
        <v>48</v>
      </c>
      <c r="J395" s="0" t="s">
        <v>43</v>
      </c>
      <c r="K395" s="0" t="s">
        <v>42</v>
      </c>
      <c r="L395" s="107" t="n">
        <v>2</v>
      </c>
    </row>
    <row r="396" customFormat="false" ht="12.8" hidden="false" customHeight="false" outlineLevel="0" collapsed="false">
      <c r="A396" s="0" t="n">
        <v>395</v>
      </c>
      <c r="B396" s="107" t="n">
        <v>42350</v>
      </c>
      <c r="C396" s="0" t="s">
        <v>20</v>
      </c>
      <c r="D396" s="0" t="s">
        <v>22</v>
      </c>
      <c r="E396" s="0" t="n">
        <v>5</v>
      </c>
      <c r="F396" s="108" t="n">
        <v>0.341944444444444</v>
      </c>
      <c r="G396" s="0" t="s">
        <v>14</v>
      </c>
      <c r="H396" s="0" t="n">
        <v>16</v>
      </c>
      <c r="I396" s="0" t="n">
        <v>80</v>
      </c>
      <c r="J396" s="0" t="s">
        <v>46</v>
      </c>
      <c r="K396" s="0" t="s">
        <v>42</v>
      </c>
      <c r="L396" s="107" t="n">
        <v>7</v>
      </c>
    </row>
    <row r="397" customFormat="false" ht="12.8" hidden="false" customHeight="false" outlineLevel="0" collapsed="false">
      <c r="A397" s="0" t="n">
        <v>396</v>
      </c>
      <c r="B397" s="107" t="n">
        <v>42344</v>
      </c>
      <c r="C397" s="0" t="s">
        <v>19</v>
      </c>
      <c r="D397" s="0" t="s">
        <v>26</v>
      </c>
      <c r="E397" s="0" t="n">
        <v>5</v>
      </c>
      <c r="F397" s="108" t="n">
        <v>0.341979166666667</v>
      </c>
      <c r="G397" s="0" t="s">
        <v>14</v>
      </c>
      <c r="H397" s="0" t="n">
        <v>12</v>
      </c>
      <c r="I397" s="0" t="n">
        <v>60</v>
      </c>
      <c r="J397" s="0" t="s">
        <v>45</v>
      </c>
      <c r="K397" s="0" t="s">
        <v>42</v>
      </c>
      <c r="L397" s="107" t="n">
        <v>1</v>
      </c>
    </row>
    <row r="398" customFormat="false" ht="12.8" hidden="false" customHeight="false" outlineLevel="0" collapsed="false">
      <c r="A398" s="0" t="n">
        <v>397</v>
      </c>
      <c r="B398" s="107" t="n">
        <v>42349</v>
      </c>
      <c r="C398" s="0" t="s">
        <v>17</v>
      </c>
      <c r="D398" s="0" t="s">
        <v>27</v>
      </c>
      <c r="E398" s="0" t="n">
        <v>2</v>
      </c>
      <c r="F398" s="108" t="n">
        <v>0.342013888888889</v>
      </c>
      <c r="G398" s="0" t="s">
        <v>14</v>
      </c>
      <c r="H398" s="0" t="n">
        <v>16</v>
      </c>
      <c r="I398" s="0" t="n">
        <v>32</v>
      </c>
      <c r="J398" s="0" t="s">
        <v>44</v>
      </c>
      <c r="K398" s="0" t="s">
        <v>42</v>
      </c>
      <c r="L398" s="107" t="n">
        <v>6</v>
      </c>
    </row>
    <row r="399" customFormat="false" ht="12.8" hidden="false" customHeight="false" outlineLevel="0" collapsed="false">
      <c r="A399" s="0" t="n">
        <v>398</v>
      </c>
      <c r="B399" s="107" t="n">
        <v>42349</v>
      </c>
      <c r="C399" s="0" t="s">
        <v>12</v>
      </c>
      <c r="D399" s="0" t="s">
        <v>22</v>
      </c>
      <c r="E399" s="0" t="n">
        <v>5</v>
      </c>
      <c r="F399" s="108" t="n">
        <v>0.342025462962963</v>
      </c>
      <c r="G399" s="0" t="s">
        <v>14</v>
      </c>
      <c r="H399" s="0" t="n">
        <v>16</v>
      </c>
      <c r="I399" s="0" t="n">
        <v>80</v>
      </c>
      <c r="J399" s="0" t="s">
        <v>41</v>
      </c>
      <c r="K399" s="0" t="s">
        <v>42</v>
      </c>
      <c r="L399" s="107" t="n">
        <v>6</v>
      </c>
    </row>
    <row r="400" customFormat="false" ht="12.8" hidden="false" customHeight="false" outlineLevel="0" collapsed="false">
      <c r="A400" s="0" t="n">
        <v>399</v>
      </c>
      <c r="B400" s="107" t="n">
        <v>42342</v>
      </c>
      <c r="C400" s="0" t="s">
        <v>19</v>
      </c>
      <c r="D400" s="0" t="s">
        <v>21</v>
      </c>
      <c r="E400" s="0" t="n">
        <v>1</v>
      </c>
      <c r="F400" s="108" t="n">
        <v>0.342025462962963</v>
      </c>
      <c r="G400" s="0" t="s">
        <v>14</v>
      </c>
      <c r="H400" s="0" t="n">
        <v>16</v>
      </c>
      <c r="I400" s="0" t="n">
        <v>16</v>
      </c>
      <c r="J400" s="0" t="s">
        <v>45</v>
      </c>
      <c r="K400" s="0" t="s">
        <v>42</v>
      </c>
      <c r="L400" s="107" t="n">
        <v>6</v>
      </c>
    </row>
    <row r="401" customFormat="false" ht="12.8" hidden="false" customHeight="false" outlineLevel="0" collapsed="false">
      <c r="A401" s="0" t="n">
        <v>400</v>
      </c>
      <c r="B401" s="107" t="n">
        <v>42352</v>
      </c>
      <c r="C401" s="0" t="s">
        <v>17</v>
      </c>
      <c r="D401" s="0" t="s">
        <v>21</v>
      </c>
      <c r="E401" s="0" t="n">
        <v>5</v>
      </c>
      <c r="F401" s="108" t="n">
        <v>0.342048611111111</v>
      </c>
      <c r="G401" s="0" t="s">
        <v>14</v>
      </c>
      <c r="H401" s="0" t="n">
        <v>16</v>
      </c>
      <c r="I401" s="0" t="n">
        <v>80</v>
      </c>
      <c r="J401" s="0" t="s">
        <v>44</v>
      </c>
      <c r="K401" s="0" t="s">
        <v>42</v>
      </c>
      <c r="L401" s="107" t="n">
        <v>2</v>
      </c>
    </row>
    <row r="402" customFormat="false" ht="12.8" hidden="false" customHeight="false" outlineLevel="0" collapsed="false">
      <c r="A402" s="0" t="n">
        <v>401</v>
      </c>
      <c r="B402" s="107" t="n">
        <v>42353</v>
      </c>
      <c r="C402" s="0" t="s">
        <v>20</v>
      </c>
      <c r="D402" s="0" t="s">
        <v>27</v>
      </c>
      <c r="E402" s="0" t="n">
        <v>1</v>
      </c>
      <c r="F402" s="108" t="n">
        <v>0.342071759259259</v>
      </c>
      <c r="G402" s="0" t="s">
        <v>14</v>
      </c>
      <c r="H402" s="0" t="n">
        <v>16</v>
      </c>
      <c r="I402" s="0" t="n">
        <v>16</v>
      </c>
      <c r="J402" s="0" t="s">
        <v>46</v>
      </c>
      <c r="K402" s="0" t="s">
        <v>42</v>
      </c>
      <c r="L402" s="107" t="n">
        <v>3</v>
      </c>
    </row>
    <row r="403" customFormat="false" ht="12.8" hidden="false" customHeight="false" outlineLevel="0" collapsed="false">
      <c r="A403" s="0" t="n">
        <v>402</v>
      </c>
      <c r="B403" s="107" t="n">
        <v>42345</v>
      </c>
      <c r="C403" s="0" t="s">
        <v>12</v>
      </c>
      <c r="D403" s="0" t="s">
        <v>16</v>
      </c>
      <c r="E403" s="0" t="n">
        <v>1</v>
      </c>
      <c r="F403" s="108" t="n">
        <v>0.342106481481482</v>
      </c>
      <c r="G403" s="0" t="s">
        <v>14</v>
      </c>
      <c r="H403" s="0" t="n">
        <v>8</v>
      </c>
      <c r="I403" s="0" t="n">
        <v>8</v>
      </c>
      <c r="J403" s="0" t="s">
        <v>41</v>
      </c>
      <c r="K403" s="0" t="s">
        <v>42</v>
      </c>
      <c r="L403" s="107" t="n">
        <v>2</v>
      </c>
    </row>
    <row r="404" customFormat="false" ht="12.8" hidden="false" customHeight="false" outlineLevel="0" collapsed="false">
      <c r="A404" s="0" t="n">
        <v>403</v>
      </c>
      <c r="B404" s="107" t="n">
        <v>42341</v>
      </c>
      <c r="C404" s="0" t="s">
        <v>17</v>
      </c>
      <c r="D404" s="0" t="s">
        <v>29</v>
      </c>
      <c r="E404" s="0" t="n">
        <v>4</v>
      </c>
      <c r="F404" s="108" t="n">
        <v>0.34212962962963</v>
      </c>
      <c r="G404" s="0" t="s">
        <v>14</v>
      </c>
      <c r="H404" s="0" t="n">
        <v>12</v>
      </c>
      <c r="I404" s="0" t="n">
        <v>48</v>
      </c>
      <c r="J404" s="0" t="s">
        <v>44</v>
      </c>
      <c r="K404" s="0" t="s">
        <v>42</v>
      </c>
      <c r="L404" s="107" t="n">
        <v>5</v>
      </c>
    </row>
    <row r="405" customFormat="false" ht="12.8" hidden="false" customHeight="false" outlineLevel="0" collapsed="false">
      <c r="A405" s="0" t="n">
        <v>404</v>
      </c>
      <c r="B405" s="107" t="n">
        <v>42345</v>
      </c>
      <c r="C405" s="0" t="s">
        <v>15</v>
      </c>
      <c r="D405" s="0" t="s">
        <v>32</v>
      </c>
      <c r="E405" s="0" t="n">
        <v>4</v>
      </c>
      <c r="F405" s="108" t="n">
        <v>0.342175925925926</v>
      </c>
      <c r="G405" s="0" t="s">
        <v>14</v>
      </c>
      <c r="H405" s="0" t="n">
        <v>8</v>
      </c>
      <c r="I405" s="0" t="n">
        <v>32</v>
      </c>
      <c r="J405" s="0" t="s">
        <v>43</v>
      </c>
      <c r="K405" s="0" t="s">
        <v>42</v>
      </c>
      <c r="L405" s="107" t="n">
        <v>2</v>
      </c>
    </row>
    <row r="406" customFormat="false" ht="12.8" hidden="false" customHeight="false" outlineLevel="0" collapsed="false">
      <c r="A406" s="0" t="n">
        <v>405</v>
      </c>
      <c r="B406" s="107" t="n">
        <v>42344</v>
      </c>
      <c r="C406" s="0" t="s">
        <v>12</v>
      </c>
      <c r="D406" s="0" t="s">
        <v>30</v>
      </c>
      <c r="E406" s="0" t="n">
        <v>2</v>
      </c>
      <c r="F406" s="108" t="n">
        <v>0.3421875</v>
      </c>
      <c r="G406" s="0" t="s">
        <v>14</v>
      </c>
      <c r="H406" s="0" t="n">
        <v>12</v>
      </c>
      <c r="I406" s="0" t="n">
        <v>24</v>
      </c>
      <c r="J406" s="0" t="s">
        <v>41</v>
      </c>
      <c r="K406" s="0" t="s">
        <v>42</v>
      </c>
      <c r="L406" s="107" t="n">
        <v>1</v>
      </c>
    </row>
    <row r="407" customFormat="false" ht="12.8" hidden="false" customHeight="false" outlineLevel="0" collapsed="false">
      <c r="A407" s="0" t="n">
        <v>406</v>
      </c>
      <c r="B407" s="107" t="n">
        <v>42348</v>
      </c>
      <c r="C407" s="0" t="s">
        <v>20</v>
      </c>
      <c r="D407" s="0" t="s">
        <v>28</v>
      </c>
      <c r="E407" s="0" t="n">
        <v>4</v>
      </c>
      <c r="F407" s="108" t="n">
        <v>0.3421875</v>
      </c>
      <c r="G407" s="0" t="s">
        <v>14</v>
      </c>
      <c r="H407" s="0" t="n">
        <v>12</v>
      </c>
      <c r="I407" s="0" t="n">
        <v>48</v>
      </c>
      <c r="J407" s="0" t="s">
        <v>46</v>
      </c>
      <c r="K407" s="0" t="s">
        <v>42</v>
      </c>
      <c r="L407" s="107" t="n">
        <v>5</v>
      </c>
    </row>
    <row r="408" customFormat="false" ht="12.8" hidden="false" customHeight="false" outlineLevel="0" collapsed="false">
      <c r="A408" s="0" t="n">
        <v>407</v>
      </c>
      <c r="B408" s="107" t="n">
        <v>42341</v>
      </c>
      <c r="C408" s="0" t="s">
        <v>12</v>
      </c>
      <c r="D408" s="0" t="s">
        <v>23</v>
      </c>
      <c r="E408" s="0" t="n">
        <v>5</v>
      </c>
      <c r="F408" s="108" t="n">
        <v>0.342199074074074</v>
      </c>
      <c r="G408" s="0" t="s">
        <v>14</v>
      </c>
      <c r="H408" s="0" t="n">
        <v>8</v>
      </c>
      <c r="I408" s="0" t="n">
        <v>40</v>
      </c>
      <c r="J408" s="0" t="s">
        <v>41</v>
      </c>
      <c r="K408" s="0" t="s">
        <v>42</v>
      </c>
      <c r="L408" s="107" t="n">
        <v>5</v>
      </c>
    </row>
    <row r="409" customFormat="false" ht="12.8" hidden="false" customHeight="false" outlineLevel="0" collapsed="false">
      <c r="A409" s="0" t="n">
        <v>408</v>
      </c>
      <c r="B409" s="107" t="n">
        <v>42347</v>
      </c>
      <c r="C409" s="0" t="s">
        <v>12</v>
      </c>
      <c r="D409" s="0" t="s">
        <v>13</v>
      </c>
      <c r="E409" s="0" t="n">
        <v>1</v>
      </c>
      <c r="F409" s="108" t="n">
        <v>0.342210648148148</v>
      </c>
      <c r="G409" s="0" t="s">
        <v>14</v>
      </c>
      <c r="H409" s="0" t="n">
        <v>8</v>
      </c>
      <c r="I409" s="0" t="n">
        <v>8</v>
      </c>
      <c r="J409" s="0" t="s">
        <v>41</v>
      </c>
      <c r="K409" s="0" t="s">
        <v>42</v>
      </c>
      <c r="L409" s="107" t="n">
        <v>4</v>
      </c>
    </row>
    <row r="410" customFormat="false" ht="12.8" hidden="false" customHeight="false" outlineLevel="0" collapsed="false">
      <c r="A410" s="0" t="n">
        <v>409</v>
      </c>
      <c r="B410" s="107" t="n">
        <v>42346</v>
      </c>
      <c r="C410" s="0" t="s">
        <v>12</v>
      </c>
      <c r="D410" s="0" t="s">
        <v>30</v>
      </c>
      <c r="E410" s="0" t="n">
        <v>5</v>
      </c>
      <c r="F410" s="108" t="n">
        <v>0.34224537037037</v>
      </c>
      <c r="G410" s="0" t="s">
        <v>14</v>
      </c>
      <c r="H410" s="0" t="n">
        <v>12</v>
      </c>
      <c r="I410" s="0" t="n">
        <v>60</v>
      </c>
      <c r="J410" s="0" t="s">
        <v>41</v>
      </c>
      <c r="K410" s="0" t="s">
        <v>42</v>
      </c>
      <c r="L410" s="107" t="n">
        <v>3</v>
      </c>
    </row>
    <row r="411" customFormat="false" ht="12.8" hidden="false" customHeight="false" outlineLevel="0" collapsed="false">
      <c r="A411" s="0" t="n">
        <v>410</v>
      </c>
      <c r="B411" s="107" t="n">
        <v>42343</v>
      </c>
      <c r="C411" s="0" t="s">
        <v>12</v>
      </c>
      <c r="D411" s="0" t="s">
        <v>26</v>
      </c>
      <c r="E411" s="0" t="n">
        <v>4</v>
      </c>
      <c r="F411" s="108" t="n">
        <v>0.34224537037037</v>
      </c>
      <c r="G411" s="0" t="s">
        <v>14</v>
      </c>
      <c r="H411" s="0" t="n">
        <v>12</v>
      </c>
      <c r="I411" s="0" t="n">
        <v>48</v>
      </c>
      <c r="J411" s="0" t="s">
        <v>41</v>
      </c>
      <c r="K411" s="0" t="s">
        <v>42</v>
      </c>
      <c r="L411" s="107" t="n">
        <v>7</v>
      </c>
    </row>
    <row r="412" customFormat="false" ht="12.8" hidden="false" customHeight="false" outlineLevel="0" collapsed="false">
      <c r="A412" s="0" t="n">
        <v>411</v>
      </c>
      <c r="B412" s="107" t="n">
        <v>42341</v>
      </c>
      <c r="C412" s="0" t="s">
        <v>15</v>
      </c>
      <c r="D412" s="0" t="s">
        <v>13</v>
      </c>
      <c r="E412" s="0" t="n">
        <v>5</v>
      </c>
      <c r="F412" s="108" t="n">
        <v>0.342256944444444</v>
      </c>
      <c r="G412" s="0" t="s">
        <v>14</v>
      </c>
      <c r="H412" s="0" t="n">
        <v>8</v>
      </c>
      <c r="I412" s="0" t="n">
        <v>40</v>
      </c>
      <c r="J412" s="0" t="s">
        <v>43</v>
      </c>
      <c r="K412" s="0" t="s">
        <v>42</v>
      </c>
      <c r="L412" s="107" t="n">
        <v>5</v>
      </c>
    </row>
    <row r="413" customFormat="false" ht="12.8" hidden="false" customHeight="false" outlineLevel="0" collapsed="false">
      <c r="A413" s="0" t="n">
        <v>412</v>
      </c>
      <c r="B413" s="107" t="n">
        <v>42349</v>
      </c>
      <c r="C413" s="0" t="s">
        <v>15</v>
      </c>
      <c r="D413" s="0" t="s">
        <v>25</v>
      </c>
      <c r="E413" s="0" t="n">
        <v>2</v>
      </c>
      <c r="F413" s="108" t="n">
        <v>0.342268518518519</v>
      </c>
      <c r="G413" s="0" t="s">
        <v>14</v>
      </c>
      <c r="H413" s="0" t="n">
        <v>8</v>
      </c>
      <c r="I413" s="0" t="n">
        <v>16</v>
      </c>
      <c r="J413" s="0" t="s">
        <v>43</v>
      </c>
      <c r="K413" s="0" t="s">
        <v>42</v>
      </c>
      <c r="L413" s="107" t="n">
        <v>6</v>
      </c>
    </row>
    <row r="414" customFormat="false" ht="12.8" hidden="false" customHeight="false" outlineLevel="0" collapsed="false">
      <c r="A414" s="0" t="n">
        <v>413</v>
      </c>
      <c r="B414" s="107" t="n">
        <v>42343</v>
      </c>
      <c r="C414" s="0" t="s">
        <v>17</v>
      </c>
      <c r="D414" s="0" t="s">
        <v>13</v>
      </c>
      <c r="E414" s="0" t="n">
        <v>4</v>
      </c>
      <c r="F414" s="108" t="n">
        <v>0.342326388888889</v>
      </c>
      <c r="G414" s="0" t="s">
        <v>14</v>
      </c>
      <c r="H414" s="0" t="n">
        <v>8</v>
      </c>
      <c r="I414" s="0" t="n">
        <v>32</v>
      </c>
      <c r="J414" s="0" t="s">
        <v>44</v>
      </c>
      <c r="K414" s="0" t="s">
        <v>42</v>
      </c>
      <c r="L414" s="107" t="n">
        <v>7</v>
      </c>
    </row>
    <row r="415" customFormat="false" ht="12.8" hidden="false" customHeight="false" outlineLevel="0" collapsed="false">
      <c r="A415" s="0" t="n">
        <v>414</v>
      </c>
      <c r="B415" s="107" t="n">
        <v>42351</v>
      </c>
      <c r="C415" s="0" t="s">
        <v>15</v>
      </c>
      <c r="D415" s="0" t="s">
        <v>30</v>
      </c>
      <c r="E415" s="0" t="n">
        <v>3</v>
      </c>
      <c r="F415" s="108" t="n">
        <v>0.342349537037037</v>
      </c>
      <c r="G415" s="0" t="s">
        <v>14</v>
      </c>
      <c r="H415" s="0" t="n">
        <v>12</v>
      </c>
      <c r="I415" s="0" t="n">
        <v>36</v>
      </c>
      <c r="J415" s="0" t="s">
        <v>43</v>
      </c>
      <c r="K415" s="0" t="s">
        <v>42</v>
      </c>
      <c r="L415" s="107" t="n">
        <v>1</v>
      </c>
    </row>
    <row r="416" customFormat="false" ht="12.8" hidden="false" customHeight="false" outlineLevel="0" collapsed="false">
      <c r="A416" s="0" t="n">
        <v>415</v>
      </c>
      <c r="B416" s="107" t="n">
        <v>42343</v>
      </c>
      <c r="C416" s="0" t="s">
        <v>20</v>
      </c>
      <c r="D416" s="0" t="s">
        <v>26</v>
      </c>
      <c r="E416" s="0" t="n">
        <v>3</v>
      </c>
      <c r="F416" s="108" t="n">
        <v>0.342349537037037</v>
      </c>
      <c r="G416" s="0" t="s">
        <v>14</v>
      </c>
      <c r="H416" s="0" t="n">
        <v>12</v>
      </c>
      <c r="I416" s="0" t="n">
        <v>36</v>
      </c>
      <c r="J416" s="0" t="s">
        <v>46</v>
      </c>
      <c r="K416" s="0" t="s">
        <v>42</v>
      </c>
      <c r="L416" s="107" t="n">
        <v>7</v>
      </c>
    </row>
    <row r="417" customFormat="false" ht="12.8" hidden="false" customHeight="false" outlineLevel="0" collapsed="false">
      <c r="A417" s="0" t="n">
        <v>416</v>
      </c>
      <c r="B417" s="107" t="n">
        <v>42350</v>
      </c>
      <c r="C417" s="0" t="s">
        <v>17</v>
      </c>
      <c r="D417" s="0" t="s">
        <v>13</v>
      </c>
      <c r="E417" s="0" t="n">
        <v>4</v>
      </c>
      <c r="F417" s="108" t="n">
        <v>0.342349537037037</v>
      </c>
      <c r="G417" s="0" t="s">
        <v>14</v>
      </c>
      <c r="H417" s="0" t="n">
        <v>8</v>
      </c>
      <c r="I417" s="0" t="n">
        <v>32</v>
      </c>
      <c r="J417" s="0" t="s">
        <v>44</v>
      </c>
      <c r="K417" s="0" t="s">
        <v>42</v>
      </c>
      <c r="L417" s="107" t="n">
        <v>7</v>
      </c>
    </row>
    <row r="418" customFormat="false" ht="12.8" hidden="false" customHeight="false" outlineLevel="0" collapsed="false">
      <c r="A418" s="0" t="n">
        <v>417</v>
      </c>
      <c r="B418" s="107" t="n">
        <v>42345</v>
      </c>
      <c r="C418" s="0" t="s">
        <v>15</v>
      </c>
      <c r="D418" s="0" t="s">
        <v>30</v>
      </c>
      <c r="E418" s="0" t="n">
        <v>1</v>
      </c>
      <c r="F418" s="108" t="n">
        <v>0.342361111111111</v>
      </c>
      <c r="G418" s="0" t="s">
        <v>14</v>
      </c>
      <c r="H418" s="0" t="n">
        <v>12</v>
      </c>
      <c r="I418" s="0" t="n">
        <v>12</v>
      </c>
      <c r="J418" s="0" t="s">
        <v>43</v>
      </c>
      <c r="K418" s="0" t="s">
        <v>42</v>
      </c>
      <c r="L418" s="107" t="n">
        <v>2</v>
      </c>
    </row>
    <row r="419" customFormat="false" ht="12.8" hidden="false" customHeight="false" outlineLevel="0" collapsed="false">
      <c r="A419" s="0" t="n">
        <v>418</v>
      </c>
      <c r="B419" s="107" t="n">
        <v>42343</v>
      </c>
      <c r="C419" s="0" t="s">
        <v>17</v>
      </c>
      <c r="D419" s="0" t="s">
        <v>26</v>
      </c>
      <c r="E419" s="0" t="n">
        <v>2</v>
      </c>
      <c r="F419" s="108" t="n">
        <v>0.342361111111111</v>
      </c>
      <c r="G419" s="0" t="s">
        <v>14</v>
      </c>
      <c r="H419" s="0" t="n">
        <v>12</v>
      </c>
      <c r="I419" s="0" t="n">
        <v>24</v>
      </c>
      <c r="J419" s="0" t="s">
        <v>44</v>
      </c>
      <c r="K419" s="0" t="s">
        <v>42</v>
      </c>
      <c r="L419" s="107" t="n">
        <v>7</v>
      </c>
    </row>
    <row r="420" customFormat="false" ht="12.8" hidden="false" customHeight="false" outlineLevel="0" collapsed="false">
      <c r="A420" s="0" t="n">
        <v>419</v>
      </c>
      <c r="B420" s="107" t="n">
        <v>42349</v>
      </c>
      <c r="C420" s="0" t="s">
        <v>15</v>
      </c>
      <c r="D420" s="0" t="s">
        <v>26</v>
      </c>
      <c r="E420" s="0" t="n">
        <v>5</v>
      </c>
      <c r="F420" s="108" t="n">
        <v>0.342372685185185</v>
      </c>
      <c r="G420" s="0" t="s">
        <v>14</v>
      </c>
      <c r="H420" s="0" t="n">
        <v>12</v>
      </c>
      <c r="I420" s="0" t="n">
        <v>60</v>
      </c>
      <c r="J420" s="0" t="s">
        <v>43</v>
      </c>
      <c r="K420" s="0" t="s">
        <v>42</v>
      </c>
      <c r="L420" s="107" t="n">
        <v>6</v>
      </c>
    </row>
    <row r="421" customFormat="false" ht="12.8" hidden="false" customHeight="false" outlineLevel="0" collapsed="false">
      <c r="A421" s="0" t="n">
        <v>420</v>
      </c>
      <c r="B421" s="107" t="n">
        <v>42342</v>
      </c>
      <c r="C421" s="0" t="s">
        <v>12</v>
      </c>
      <c r="D421" s="0" t="s">
        <v>21</v>
      </c>
      <c r="E421" s="0" t="n">
        <v>3</v>
      </c>
      <c r="F421" s="108" t="n">
        <v>0.342384259259259</v>
      </c>
      <c r="G421" s="0" t="s">
        <v>14</v>
      </c>
      <c r="H421" s="0" t="n">
        <v>16</v>
      </c>
      <c r="I421" s="0" t="n">
        <v>48</v>
      </c>
      <c r="J421" s="0" t="s">
        <v>41</v>
      </c>
      <c r="K421" s="0" t="s">
        <v>42</v>
      </c>
      <c r="L421" s="107" t="n">
        <v>6</v>
      </c>
    </row>
    <row r="422" customFormat="false" ht="12.8" hidden="false" customHeight="false" outlineLevel="0" collapsed="false">
      <c r="A422" s="0" t="n">
        <v>421</v>
      </c>
      <c r="B422" s="107" t="n">
        <v>42343</v>
      </c>
      <c r="C422" s="0" t="s">
        <v>15</v>
      </c>
      <c r="D422" s="0" t="s">
        <v>32</v>
      </c>
      <c r="E422" s="0" t="n">
        <v>3</v>
      </c>
      <c r="F422" s="108" t="n">
        <v>0.342384259259259</v>
      </c>
      <c r="G422" s="0" t="s">
        <v>14</v>
      </c>
      <c r="H422" s="0" t="n">
        <v>8</v>
      </c>
      <c r="I422" s="0" t="n">
        <v>24</v>
      </c>
      <c r="J422" s="0" t="s">
        <v>43</v>
      </c>
      <c r="K422" s="0" t="s">
        <v>42</v>
      </c>
      <c r="L422" s="107" t="n">
        <v>7</v>
      </c>
    </row>
    <row r="423" customFormat="false" ht="12.8" hidden="false" customHeight="false" outlineLevel="0" collapsed="false">
      <c r="A423" s="0" t="n">
        <v>422</v>
      </c>
      <c r="B423" s="107" t="n">
        <v>42353</v>
      </c>
      <c r="C423" s="0" t="s">
        <v>12</v>
      </c>
      <c r="D423" s="0" t="s">
        <v>13</v>
      </c>
      <c r="E423" s="0" t="n">
        <v>5</v>
      </c>
      <c r="F423" s="108" t="n">
        <v>0.342395833333333</v>
      </c>
      <c r="G423" s="0" t="s">
        <v>14</v>
      </c>
      <c r="H423" s="0" t="n">
        <v>8</v>
      </c>
      <c r="I423" s="0" t="n">
        <v>40</v>
      </c>
      <c r="J423" s="0" t="s">
        <v>41</v>
      </c>
      <c r="K423" s="0" t="s">
        <v>42</v>
      </c>
      <c r="L423" s="107" t="n">
        <v>3</v>
      </c>
    </row>
    <row r="424" customFormat="false" ht="12.8" hidden="false" customHeight="false" outlineLevel="0" collapsed="false">
      <c r="A424" s="0" t="n">
        <v>423</v>
      </c>
      <c r="B424" s="107" t="n">
        <v>42345</v>
      </c>
      <c r="C424" s="0" t="s">
        <v>12</v>
      </c>
      <c r="D424" s="0" t="s">
        <v>23</v>
      </c>
      <c r="E424" s="0" t="n">
        <v>2</v>
      </c>
      <c r="F424" s="108" t="n">
        <v>0.342418981481482</v>
      </c>
      <c r="G424" s="0" t="s">
        <v>14</v>
      </c>
      <c r="H424" s="0" t="n">
        <v>8</v>
      </c>
      <c r="I424" s="0" t="n">
        <v>16</v>
      </c>
      <c r="J424" s="0" t="s">
        <v>41</v>
      </c>
      <c r="K424" s="0" t="s">
        <v>42</v>
      </c>
      <c r="L424" s="107" t="n">
        <v>2</v>
      </c>
    </row>
    <row r="425" customFormat="false" ht="12.8" hidden="false" customHeight="false" outlineLevel="0" collapsed="false">
      <c r="A425" s="0" t="n">
        <v>424</v>
      </c>
      <c r="B425" s="107" t="n">
        <v>42341</v>
      </c>
      <c r="C425" s="0" t="s">
        <v>19</v>
      </c>
      <c r="D425" s="0" t="s">
        <v>22</v>
      </c>
      <c r="E425" s="0" t="n">
        <v>4</v>
      </c>
      <c r="F425" s="108" t="n">
        <v>0.342418981481482</v>
      </c>
      <c r="G425" s="0" t="s">
        <v>14</v>
      </c>
      <c r="H425" s="0" t="n">
        <v>16</v>
      </c>
      <c r="I425" s="0" t="n">
        <v>64</v>
      </c>
      <c r="J425" s="0" t="s">
        <v>45</v>
      </c>
      <c r="K425" s="0" t="s">
        <v>42</v>
      </c>
      <c r="L425" s="107" t="n">
        <v>5</v>
      </c>
    </row>
    <row r="426" customFormat="false" ht="12.8" hidden="false" customHeight="false" outlineLevel="0" collapsed="false">
      <c r="A426" s="0" t="n">
        <v>425</v>
      </c>
      <c r="B426" s="107" t="n">
        <v>42348</v>
      </c>
      <c r="C426" s="0" t="s">
        <v>12</v>
      </c>
      <c r="D426" s="0" t="s">
        <v>28</v>
      </c>
      <c r="E426" s="0" t="n">
        <v>2</v>
      </c>
      <c r="F426" s="108" t="n">
        <v>0.342418981481482</v>
      </c>
      <c r="G426" s="0" t="s">
        <v>14</v>
      </c>
      <c r="H426" s="0" t="n">
        <v>12</v>
      </c>
      <c r="I426" s="0" t="n">
        <v>24</v>
      </c>
      <c r="J426" s="0" t="s">
        <v>41</v>
      </c>
      <c r="K426" s="0" t="s">
        <v>42</v>
      </c>
      <c r="L426" s="107" t="n">
        <v>5</v>
      </c>
    </row>
    <row r="427" customFormat="false" ht="12.8" hidden="false" customHeight="false" outlineLevel="0" collapsed="false">
      <c r="A427" s="0" t="n">
        <v>426</v>
      </c>
      <c r="B427" s="107" t="n">
        <v>42353</v>
      </c>
      <c r="C427" s="0" t="s">
        <v>17</v>
      </c>
      <c r="D427" s="0" t="s">
        <v>29</v>
      </c>
      <c r="E427" s="0" t="n">
        <v>1</v>
      </c>
      <c r="F427" s="108" t="n">
        <v>0.342430555555556</v>
      </c>
      <c r="G427" s="0" t="s">
        <v>14</v>
      </c>
      <c r="H427" s="0" t="n">
        <v>12</v>
      </c>
      <c r="I427" s="0" t="n">
        <v>12</v>
      </c>
      <c r="J427" s="0" t="s">
        <v>44</v>
      </c>
      <c r="K427" s="0" t="s">
        <v>42</v>
      </c>
      <c r="L427" s="107" t="n">
        <v>3</v>
      </c>
    </row>
    <row r="428" customFormat="false" ht="12.8" hidden="false" customHeight="false" outlineLevel="0" collapsed="false">
      <c r="A428" s="0" t="n">
        <v>427</v>
      </c>
      <c r="B428" s="107" t="n">
        <v>42343</v>
      </c>
      <c r="C428" s="0" t="s">
        <v>15</v>
      </c>
      <c r="D428" s="0" t="s">
        <v>13</v>
      </c>
      <c r="E428" s="0" t="n">
        <v>2</v>
      </c>
      <c r="F428" s="108" t="n">
        <v>0.342430555555556</v>
      </c>
      <c r="G428" s="0" t="s">
        <v>14</v>
      </c>
      <c r="H428" s="0" t="n">
        <v>8</v>
      </c>
      <c r="I428" s="0" t="n">
        <v>16</v>
      </c>
      <c r="J428" s="0" t="s">
        <v>43</v>
      </c>
      <c r="K428" s="0" t="s">
        <v>42</v>
      </c>
      <c r="L428" s="107" t="n">
        <v>7</v>
      </c>
    </row>
    <row r="429" customFormat="false" ht="12.8" hidden="false" customHeight="false" outlineLevel="0" collapsed="false">
      <c r="A429" s="0" t="n">
        <v>428</v>
      </c>
      <c r="B429" s="107" t="n">
        <v>42347</v>
      </c>
      <c r="C429" s="0" t="s">
        <v>15</v>
      </c>
      <c r="D429" s="0" t="s">
        <v>26</v>
      </c>
      <c r="E429" s="0" t="n">
        <v>2</v>
      </c>
      <c r="F429" s="108" t="n">
        <v>0.34244212962963</v>
      </c>
      <c r="G429" s="0" t="s">
        <v>14</v>
      </c>
      <c r="H429" s="0" t="n">
        <v>12</v>
      </c>
      <c r="I429" s="0" t="n">
        <v>24</v>
      </c>
      <c r="J429" s="0" t="s">
        <v>43</v>
      </c>
      <c r="K429" s="0" t="s">
        <v>42</v>
      </c>
      <c r="L429" s="107" t="n">
        <v>4</v>
      </c>
    </row>
    <row r="430" customFormat="false" ht="12.8" hidden="false" customHeight="false" outlineLevel="0" collapsed="false">
      <c r="A430" s="0" t="n">
        <v>429</v>
      </c>
      <c r="B430" s="107" t="n">
        <v>42342</v>
      </c>
      <c r="C430" s="0" t="s">
        <v>17</v>
      </c>
      <c r="D430" s="0" t="s">
        <v>13</v>
      </c>
      <c r="E430" s="0" t="n">
        <v>5</v>
      </c>
      <c r="F430" s="108" t="n">
        <v>0.34244212962963</v>
      </c>
      <c r="G430" s="0" t="s">
        <v>14</v>
      </c>
      <c r="H430" s="0" t="n">
        <v>8</v>
      </c>
      <c r="I430" s="0" t="n">
        <v>40</v>
      </c>
      <c r="J430" s="0" t="s">
        <v>44</v>
      </c>
      <c r="K430" s="0" t="s">
        <v>42</v>
      </c>
      <c r="L430" s="107" t="n">
        <v>6</v>
      </c>
    </row>
    <row r="431" customFormat="false" ht="12.8" hidden="false" customHeight="false" outlineLevel="0" collapsed="false">
      <c r="A431" s="0" t="n">
        <v>430</v>
      </c>
      <c r="B431" s="107" t="n">
        <v>42349</v>
      </c>
      <c r="C431" s="0" t="s">
        <v>15</v>
      </c>
      <c r="D431" s="0" t="s">
        <v>24</v>
      </c>
      <c r="E431" s="0" t="n">
        <v>2</v>
      </c>
      <c r="F431" s="108" t="n">
        <v>0.342488425925926</v>
      </c>
      <c r="G431" s="0" t="s">
        <v>14</v>
      </c>
      <c r="H431" s="0" t="n">
        <v>16</v>
      </c>
      <c r="I431" s="0" t="n">
        <v>32</v>
      </c>
      <c r="J431" s="0" t="s">
        <v>43</v>
      </c>
      <c r="K431" s="0" t="s">
        <v>42</v>
      </c>
      <c r="L431" s="107" t="n">
        <v>6</v>
      </c>
    </row>
    <row r="432" customFormat="false" ht="12.8" hidden="false" customHeight="false" outlineLevel="0" collapsed="false">
      <c r="A432" s="0" t="n">
        <v>431</v>
      </c>
      <c r="B432" s="107" t="n">
        <v>42343</v>
      </c>
      <c r="C432" s="0" t="s">
        <v>20</v>
      </c>
      <c r="D432" s="0" t="s">
        <v>32</v>
      </c>
      <c r="E432" s="0" t="n">
        <v>4</v>
      </c>
      <c r="F432" s="108" t="n">
        <v>0.342569444444444</v>
      </c>
      <c r="G432" s="0" t="s">
        <v>14</v>
      </c>
      <c r="H432" s="0" t="n">
        <v>8</v>
      </c>
      <c r="I432" s="0" t="n">
        <v>32</v>
      </c>
      <c r="J432" s="0" t="s">
        <v>46</v>
      </c>
      <c r="K432" s="0" t="s">
        <v>42</v>
      </c>
      <c r="L432" s="107" t="n">
        <v>7</v>
      </c>
    </row>
    <row r="433" customFormat="false" ht="12.8" hidden="false" customHeight="false" outlineLevel="0" collapsed="false">
      <c r="A433" s="0" t="n">
        <v>432</v>
      </c>
      <c r="B433" s="107" t="n">
        <v>42353</v>
      </c>
      <c r="C433" s="0" t="s">
        <v>19</v>
      </c>
      <c r="D433" s="0" t="s">
        <v>25</v>
      </c>
      <c r="E433" s="0" t="n">
        <v>4</v>
      </c>
      <c r="F433" s="108" t="n">
        <v>0.342592592592593</v>
      </c>
      <c r="G433" s="0" t="s">
        <v>14</v>
      </c>
      <c r="H433" s="0" t="n">
        <v>8</v>
      </c>
      <c r="I433" s="0" t="n">
        <v>32</v>
      </c>
      <c r="J433" s="0" t="s">
        <v>45</v>
      </c>
      <c r="K433" s="0" t="s">
        <v>42</v>
      </c>
      <c r="L433" s="107" t="n">
        <v>3</v>
      </c>
    </row>
    <row r="434" customFormat="false" ht="12.8" hidden="false" customHeight="false" outlineLevel="0" collapsed="false">
      <c r="A434" s="0" t="n">
        <v>433</v>
      </c>
      <c r="B434" s="107" t="n">
        <v>42352</v>
      </c>
      <c r="C434" s="0" t="s">
        <v>12</v>
      </c>
      <c r="D434" s="0" t="s">
        <v>25</v>
      </c>
      <c r="E434" s="0" t="n">
        <v>1</v>
      </c>
      <c r="F434" s="108" t="n">
        <v>0.342615740740741</v>
      </c>
      <c r="G434" s="0" t="s">
        <v>14</v>
      </c>
      <c r="H434" s="0" t="n">
        <v>8</v>
      </c>
      <c r="I434" s="0" t="n">
        <v>8</v>
      </c>
      <c r="J434" s="0" t="s">
        <v>41</v>
      </c>
      <c r="K434" s="0" t="s">
        <v>42</v>
      </c>
      <c r="L434" s="107" t="n">
        <v>2</v>
      </c>
    </row>
    <row r="435" customFormat="false" ht="12.8" hidden="false" customHeight="false" outlineLevel="0" collapsed="false">
      <c r="A435" s="0" t="n">
        <v>434</v>
      </c>
      <c r="B435" s="107" t="n">
        <v>42347</v>
      </c>
      <c r="C435" s="0" t="s">
        <v>15</v>
      </c>
      <c r="D435" s="0" t="s">
        <v>33</v>
      </c>
      <c r="E435" s="0" t="n">
        <v>5</v>
      </c>
      <c r="F435" s="108" t="n">
        <v>0.342627314814815</v>
      </c>
      <c r="G435" s="0" t="s">
        <v>14</v>
      </c>
      <c r="H435" s="0" t="n">
        <v>16</v>
      </c>
      <c r="I435" s="0" t="n">
        <v>80</v>
      </c>
      <c r="J435" s="0" t="s">
        <v>43</v>
      </c>
      <c r="K435" s="0" t="s">
        <v>42</v>
      </c>
      <c r="L435" s="107" t="n">
        <v>4</v>
      </c>
    </row>
    <row r="436" customFormat="false" ht="12.8" hidden="false" customHeight="false" outlineLevel="0" collapsed="false">
      <c r="A436" s="0" t="n">
        <v>435</v>
      </c>
      <c r="B436" s="107" t="n">
        <v>42353</v>
      </c>
      <c r="C436" s="0" t="s">
        <v>12</v>
      </c>
      <c r="D436" s="0" t="s">
        <v>23</v>
      </c>
      <c r="E436" s="0" t="n">
        <v>3</v>
      </c>
      <c r="F436" s="108" t="n">
        <v>0.342662037037037</v>
      </c>
      <c r="G436" s="0" t="s">
        <v>14</v>
      </c>
      <c r="H436" s="0" t="n">
        <v>8</v>
      </c>
      <c r="I436" s="0" t="n">
        <v>24</v>
      </c>
      <c r="J436" s="0" t="s">
        <v>41</v>
      </c>
      <c r="K436" s="0" t="s">
        <v>42</v>
      </c>
      <c r="L436" s="107" t="n">
        <v>3</v>
      </c>
    </row>
    <row r="437" customFormat="false" ht="12.8" hidden="false" customHeight="false" outlineLevel="0" collapsed="false">
      <c r="A437" s="0" t="n">
        <v>436</v>
      </c>
      <c r="B437" s="107" t="n">
        <v>42343</v>
      </c>
      <c r="C437" s="0" t="s">
        <v>15</v>
      </c>
      <c r="D437" s="0" t="s">
        <v>24</v>
      </c>
      <c r="E437" s="0" t="n">
        <v>4</v>
      </c>
      <c r="F437" s="108" t="n">
        <v>0.342685185185185</v>
      </c>
      <c r="G437" s="0" t="s">
        <v>14</v>
      </c>
      <c r="H437" s="0" t="n">
        <v>16</v>
      </c>
      <c r="I437" s="0" t="n">
        <v>64</v>
      </c>
      <c r="J437" s="0" t="s">
        <v>43</v>
      </c>
      <c r="K437" s="0" t="s">
        <v>42</v>
      </c>
      <c r="L437" s="107" t="n">
        <v>7</v>
      </c>
    </row>
    <row r="438" customFormat="false" ht="12.8" hidden="false" customHeight="false" outlineLevel="0" collapsed="false">
      <c r="A438" s="0" t="n">
        <v>437</v>
      </c>
      <c r="B438" s="107" t="n">
        <v>42342</v>
      </c>
      <c r="C438" s="0" t="s">
        <v>12</v>
      </c>
      <c r="D438" s="0" t="s">
        <v>26</v>
      </c>
      <c r="E438" s="0" t="n">
        <v>3</v>
      </c>
      <c r="F438" s="108" t="n">
        <v>0.342766203703704</v>
      </c>
      <c r="G438" s="0" t="s">
        <v>14</v>
      </c>
      <c r="H438" s="0" t="n">
        <v>12</v>
      </c>
      <c r="I438" s="0" t="n">
        <v>36</v>
      </c>
      <c r="J438" s="0" t="s">
        <v>41</v>
      </c>
      <c r="K438" s="0" t="s">
        <v>42</v>
      </c>
      <c r="L438" s="107" t="n">
        <v>6</v>
      </c>
    </row>
    <row r="439" customFormat="false" ht="12.8" hidden="false" customHeight="false" outlineLevel="0" collapsed="false">
      <c r="A439" s="0" t="n">
        <v>438</v>
      </c>
      <c r="B439" s="107" t="n">
        <v>42345</v>
      </c>
      <c r="C439" s="0" t="s">
        <v>15</v>
      </c>
      <c r="D439" s="0" t="s">
        <v>25</v>
      </c>
      <c r="E439" s="0" t="n">
        <v>1</v>
      </c>
      <c r="F439" s="108" t="n">
        <v>0.342789351851852</v>
      </c>
      <c r="G439" s="0" t="s">
        <v>14</v>
      </c>
      <c r="H439" s="0" t="n">
        <v>8</v>
      </c>
      <c r="I439" s="0" t="n">
        <v>8</v>
      </c>
      <c r="J439" s="0" t="s">
        <v>43</v>
      </c>
      <c r="K439" s="0" t="s">
        <v>42</v>
      </c>
      <c r="L439" s="107" t="n">
        <v>2</v>
      </c>
    </row>
    <row r="440" customFormat="false" ht="12.8" hidden="false" customHeight="false" outlineLevel="0" collapsed="false">
      <c r="A440" s="0" t="n">
        <v>439</v>
      </c>
      <c r="B440" s="107" t="n">
        <v>42347</v>
      </c>
      <c r="C440" s="0" t="s">
        <v>17</v>
      </c>
      <c r="D440" s="0" t="s">
        <v>28</v>
      </c>
      <c r="E440" s="0" t="n">
        <v>3</v>
      </c>
      <c r="F440" s="108" t="n">
        <v>0.342800925925926</v>
      </c>
      <c r="G440" s="0" t="s">
        <v>14</v>
      </c>
      <c r="H440" s="0" t="n">
        <v>12</v>
      </c>
      <c r="I440" s="0" t="n">
        <v>36</v>
      </c>
      <c r="J440" s="0" t="s">
        <v>44</v>
      </c>
      <c r="K440" s="0" t="s">
        <v>42</v>
      </c>
      <c r="L440" s="107" t="n">
        <v>4</v>
      </c>
    </row>
    <row r="441" customFormat="false" ht="12.8" hidden="false" customHeight="false" outlineLevel="0" collapsed="false">
      <c r="A441" s="0" t="n">
        <v>440</v>
      </c>
      <c r="B441" s="107" t="n">
        <v>42348</v>
      </c>
      <c r="C441" s="0" t="s">
        <v>17</v>
      </c>
      <c r="D441" s="0" t="s">
        <v>22</v>
      </c>
      <c r="E441" s="0" t="n">
        <v>5</v>
      </c>
      <c r="F441" s="108" t="n">
        <v>0.342824074074074</v>
      </c>
      <c r="G441" s="0" t="s">
        <v>14</v>
      </c>
      <c r="H441" s="0" t="n">
        <v>16</v>
      </c>
      <c r="I441" s="0" t="n">
        <v>80</v>
      </c>
      <c r="J441" s="0" t="s">
        <v>44</v>
      </c>
      <c r="K441" s="0" t="s">
        <v>42</v>
      </c>
      <c r="L441" s="107" t="n">
        <v>5</v>
      </c>
    </row>
    <row r="442" customFormat="false" ht="12.8" hidden="false" customHeight="false" outlineLevel="0" collapsed="false">
      <c r="A442" s="0" t="n">
        <v>441</v>
      </c>
      <c r="B442" s="107" t="n">
        <v>42348</v>
      </c>
      <c r="C442" s="0" t="s">
        <v>12</v>
      </c>
      <c r="D442" s="0" t="s">
        <v>27</v>
      </c>
      <c r="E442" s="0" t="n">
        <v>3</v>
      </c>
      <c r="F442" s="108" t="n">
        <v>0.342939814814815</v>
      </c>
      <c r="G442" s="0" t="s">
        <v>14</v>
      </c>
      <c r="H442" s="0" t="n">
        <v>16</v>
      </c>
      <c r="I442" s="0" t="n">
        <v>48</v>
      </c>
      <c r="J442" s="0" t="s">
        <v>41</v>
      </c>
      <c r="K442" s="0" t="s">
        <v>42</v>
      </c>
      <c r="L442" s="107" t="n">
        <v>5</v>
      </c>
    </row>
    <row r="443" customFormat="false" ht="12.8" hidden="false" customHeight="false" outlineLevel="0" collapsed="false">
      <c r="A443" s="0" t="n">
        <v>442</v>
      </c>
      <c r="B443" s="107" t="n">
        <v>42348</v>
      </c>
      <c r="C443" s="0" t="s">
        <v>19</v>
      </c>
      <c r="D443" s="0" t="s">
        <v>13</v>
      </c>
      <c r="E443" s="0" t="n">
        <v>3</v>
      </c>
      <c r="F443" s="108" t="n">
        <v>0.342951388888889</v>
      </c>
      <c r="G443" s="0" t="s">
        <v>14</v>
      </c>
      <c r="H443" s="0" t="n">
        <v>8</v>
      </c>
      <c r="I443" s="0" t="n">
        <v>24</v>
      </c>
      <c r="J443" s="0" t="s">
        <v>45</v>
      </c>
      <c r="K443" s="0" t="s">
        <v>42</v>
      </c>
      <c r="L443" s="107" t="n">
        <v>5</v>
      </c>
    </row>
    <row r="444" customFormat="false" ht="12.8" hidden="false" customHeight="false" outlineLevel="0" collapsed="false">
      <c r="A444" s="0" t="n">
        <v>443</v>
      </c>
      <c r="B444" s="107" t="n">
        <v>42344</v>
      </c>
      <c r="C444" s="0" t="s">
        <v>12</v>
      </c>
      <c r="D444" s="0" t="s">
        <v>32</v>
      </c>
      <c r="E444" s="0" t="n">
        <v>4</v>
      </c>
      <c r="F444" s="108" t="n">
        <v>0.342974537037037</v>
      </c>
      <c r="G444" s="0" t="s">
        <v>14</v>
      </c>
      <c r="H444" s="0" t="n">
        <v>8</v>
      </c>
      <c r="I444" s="0" t="n">
        <v>32</v>
      </c>
      <c r="J444" s="0" t="s">
        <v>41</v>
      </c>
      <c r="K444" s="0" t="s">
        <v>42</v>
      </c>
      <c r="L444" s="107" t="n">
        <v>1</v>
      </c>
    </row>
    <row r="445" customFormat="false" ht="12.8" hidden="false" customHeight="false" outlineLevel="0" collapsed="false">
      <c r="A445" s="0" t="n">
        <v>444</v>
      </c>
      <c r="B445" s="107" t="n">
        <v>42353</v>
      </c>
      <c r="C445" s="0" t="s">
        <v>12</v>
      </c>
      <c r="D445" s="0" t="s">
        <v>21</v>
      </c>
      <c r="E445" s="0" t="n">
        <v>2</v>
      </c>
      <c r="F445" s="108" t="n">
        <v>0.343020833333333</v>
      </c>
      <c r="G445" s="0" t="s">
        <v>14</v>
      </c>
      <c r="H445" s="0" t="n">
        <v>16</v>
      </c>
      <c r="I445" s="0" t="n">
        <v>32</v>
      </c>
      <c r="J445" s="0" t="s">
        <v>41</v>
      </c>
      <c r="K445" s="0" t="s">
        <v>42</v>
      </c>
      <c r="L445" s="107" t="n">
        <v>3</v>
      </c>
    </row>
    <row r="446" customFormat="false" ht="12.8" hidden="false" customHeight="false" outlineLevel="0" collapsed="false">
      <c r="A446" s="0" t="n">
        <v>445</v>
      </c>
      <c r="B446" s="107" t="n">
        <v>42348</v>
      </c>
      <c r="C446" s="0" t="s">
        <v>15</v>
      </c>
      <c r="D446" s="0" t="s">
        <v>29</v>
      </c>
      <c r="E446" s="0" t="n">
        <v>3</v>
      </c>
      <c r="F446" s="108" t="n">
        <v>0.343020833333333</v>
      </c>
      <c r="G446" s="0" t="s">
        <v>14</v>
      </c>
      <c r="H446" s="0" t="n">
        <v>12</v>
      </c>
      <c r="I446" s="0" t="n">
        <v>36</v>
      </c>
      <c r="J446" s="0" t="s">
        <v>43</v>
      </c>
      <c r="K446" s="0" t="s">
        <v>42</v>
      </c>
      <c r="L446" s="107" t="n">
        <v>5</v>
      </c>
    </row>
    <row r="447" customFormat="false" ht="12.8" hidden="false" customHeight="false" outlineLevel="0" collapsed="false">
      <c r="A447" s="0" t="n">
        <v>446</v>
      </c>
      <c r="B447" s="107" t="n">
        <v>42341</v>
      </c>
      <c r="C447" s="0" t="s">
        <v>12</v>
      </c>
      <c r="D447" s="0" t="s">
        <v>33</v>
      </c>
      <c r="E447" s="0" t="n">
        <v>4</v>
      </c>
      <c r="F447" s="108" t="n">
        <v>0.343043981481481</v>
      </c>
      <c r="G447" s="0" t="s">
        <v>14</v>
      </c>
      <c r="H447" s="0" t="n">
        <v>16</v>
      </c>
      <c r="I447" s="0" t="n">
        <v>64</v>
      </c>
      <c r="J447" s="0" t="s">
        <v>41</v>
      </c>
      <c r="K447" s="0" t="s">
        <v>42</v>
      </c>
      <c r="L447" s="107" t="n">
        <v>5</v>
      </c>
    </row>
    <row r="448" customFormat="false" ht="12.8" hidden="false" customHeight="false" outlineLevel="0" collapsed="false">
      <c r="A448" s="0" t="n">
        <v>447</v>
      </c>
      <c r="B448" s="107" t="n">
        <v>42342</v>
      </c>
      <c r="C448" s="0" t="s">
        <v>20</v>
      </c>
      <c r="D448" s="0" t="s">
        <v>30</v>
      </c>
      <c r="E448" s="0" t="n">
        <v>5</v>
      </c>
      <c r="F448" s="108" t="n">
        <v>0.343055555555556</v>
      </c>
      <c r="G448" s="0" t="s">
        <v>14</v>
      </c>
      <c r="H448" s="0" t="n">
        <v>12</v>
      </c>
      <c r="I448" s="0" t="n">
        <v>60</v>
      </c>
      <c r="J448" s="0" t="s">
        <v>46</v>
      </c>
      <c r="K448" s="0" t="s">
        <v>42</v>
      </c>
      <c r="L448" s="107" t="n">
        <v>6</v>
      </c>
    </row>
    <row r="449" customFormat="false" ht="12.8" hidden="false" customHeight="false" outlineLevel="0" collapsed="false">
      <c r="A449" s="0" t="n">
        <v>448</v>
      </c>
      <c r="B449" s="107" t="n">
        <v>42349</v>
      </c>
      <c r="C449" s="0" t="s">
        <v>17</v>
      </c>
      <c r="D449" s="0" t="s">
        <v>22</v>
      </c>
      <c r="E449" s="0" t="n">
        <v>2</v>
      </c>
      <c r="F449" s="108" t="n">
        <v>0.343078703703704</v>
      </c>
      <c r="G449" s="0" t="s">
        <v>14</v>
      </c>
      <c r="H449" s="0" t="n">
        <v>16</v>
      </c>
      <c r="I449" s="0" t="n">
        <v>32</v>
      </c>
      <c r="J449" s="0" t="s">
        <v>44</v>
      </c>
      <c r="K449" s="0" t="s">
        <v>42</v>
      </c>
      <c r="L449" s="107" t="n">
        <v>6</v>
      </c>
    </row>
    <row r="450" customFormat="false" ht="12.8" hidden="false" customHeight="false" outlineLevel="0" collapsed="false">
      <c r="A450" s="0" t="n">
        <v>449</v>
      </c>
      <c r="B450" s="107" t="n">
        <v>42344</v>
      </c>
      <c r="C450" s="0" t="s">
        <v>17</v>
      </c>
      <c r="D450" s="0" t="s">
        <v>22</v>
      </c>
      <c r="E450" s="0" t="n">
        <v>1</v>
      </c>
      <c r="F450" s="108" t="n">
        <v>0.343090277777778</v>
      </c>
      <c r="G450" s="0" t="s">
        <v>14</v>
      </c>
      <c r="H450" s="0" t="n">
        <v>16</v>
      </c>
      <c r="I450" s="0" t="n">
        <v>16</v>
      </c>
      <c r="J450" s="0" t="s">
        <v>44</v>
      </c>
      <c r="K450" s="0" t="s">
        <v>42</v>
      </c>
      <c r="L450" s="107" t="n">
        <v>1</v>
      </c>
    </row>
    <row r="451" customFormat="false" ht="12.8" hidden="false" customHeight="false" outlineLevel="0" collapsed="false">
      <c r="A451" s="0" t="n">
        <v>450</v>
      </c>
      <c r="B451" s="107" t="n">
        <v>42346</v>
      </c>
      <c r="C451" s="0" t="s">
        <v>20</v>
      </c>
      <c r="D451" s="0" t="s">
        <v>32</v>
      </c>
      <c r="E451" s="0" t="n">
        <v>3</v>
      </c>
      <c r="F451" s="108" t="n">
        <v>0.343090277777778</v>
      </c>
      <c r="G451" s="0" t="s">
        <v>14</v>
      </c>
      <c r="H451" s="0" t="n">
        <v>8</v>
      </c>
      <c r="I451" s="0" t="n">
        <v>24</v>
      </c>
      <c r="J451" s="0" t="s">
        <v>46</v>
      </c>
      <c r="K451" s="0" t="s">
        <v>42</v>
      </c>
      <c r="L451" s="107" t="n">
        <v>3</v>
      </c>
    </row>
    <row r="452" customFormat="false" ht="12.8" hidden="false" customHeight="false" outlineLevel="0" collapsed="false">
      <c r="A452" s="0" t="n">
        <v>451</v>
      </c>
      <c r="B452" s="107" t="n">
        <v>42350</v>
      </c>
      <c r="C452" s="0" t="s">
        <v>17</v>
      </c>
      <c r="D452" s="0" t="s">
        <v>25</v>
      </c>
      <c r="E452" s="0" t="n">
        <v>1</v>
      </c>
      <c r="F452" s="108" t="n">
        <v>0.343113425925926</v>
      </c>
      <c r="G452" s="0" t="s">
        <v>14</v>
      </c>
      <c r="H452" s="0" t="n">
        <v>8</v>
      </c>
      <c r="I452" s="0" t="n">
        <v>8</v>
      </c>
      <c r="J452" s="0" t="s">
        <v>44</v>
      </c>
      <c r="K452" s="0" t="s">
        <v>42</v>
      </c>
      <c r="L452" s="107" t="n">
        <v>7</v>
      </c>
    </row>
    <row r="453" customFormat="false" ht="12.8" hidden="false" customHeight="false" outlineLevel="0" collapsed="false">
      <c r="A453" s="0" t="n">
        <v>452</v>
      </c>
      <c r="B453" s="107" t="n">
        <v>42343</v>
      </c>
      <c r="C453" s="0" t="s">
        <v>17</v>
      </c>
      <c r="D453" s="0" t="s">
        <v>24</v>
      </c>
      <c r="E453" s="0" t="n">
        <v>3</v>
      </c>
      <c r="F453" s="108" t="n">
        <v>0.343125</v>
      </c>
      <c r="G453" s="0" t="s">
        <v>14</v>
      </c>
      <c r="H453" s="0" t="n">
        <v>16</v>
      </c>
      <c r="I453" s="0" t="n">
        <v>48</v>
      </c>
      <c r="J453" s="0" t="s">
        <v>44</v>
      </c>
      <c r="K453" s="0" t="s">
        <v>42</v>
      </c>
      <c r="L453" s="107" t="n">
        <v>7</v>
      </c>
    </row>
    <row r="454" customFormat="false" ht="12.8" hidden="false" customHeight="false" outlineLevel="0" collapsed="false">
      <c r="A454" s="0" t="n">
        <v>453</v>
      </c>
      <c r="B454" s="107" t="n">
        <v>42347</v>
      </c>
      <c r="C454" s="0" t="s">
        <v>19</v>
      </c>
      <c r="D454" s="0" t="s">
        <v>33</v>
      </c>
      <c r="E454" s="0" t="n">
        <v>1</v>
      </c>
      <c r="F454" s="108" t="n">
        <v>0.34318287037037</v>
      </c>
      <c r="G454" s="0" t="s">
        <v>14</v>
      </c>
      <c r="H454" s="0" t="n">
        <v>16</v>
      </c>
      <c r="I454" s="0" t="n">
        <v>16</v>
      </c>
      <c r="J454" s="0" t="s">
        <v>45</v>
      </c>
      <c r="K454" s="0" t="s">
        <v>42</v>
      </c>
      <c r="L454" s="107" t="n">
        <v>4</v>
      </c>
    </row>
    <row r="455" customFormat="false" ht="12.8" hidden="false" customHeight="false" outlineLevel="0" collapsed="false">
      <c r="A455" s="0" t="n">
        <v>454</v>
      </c>
      <c r="B455" s="107" t="n">
        <v>42349</v>
      </c>
      <c r="C455" s="0" t="s">
        <v>12</v>
      </c>
      <c r="D455" s="0" t="s">
        <v>25</v>
      </c>
      <c r="E455" s="0" t="n">
        <v>1</v>
      </c>
      <c r="F455" s="108" t="n">
        <v>0.343206018518519</v>
      </c>
      <c r="G455" s="0" t="s">
        <v>14</v>
      </c>
      <c r="H455" s="0" t="n">
        <v>8</v>
      </c>
      <c r="I455" s="0" t="n">
        <v>8</v>
      </c>
      <c r="J455" s="0" t="s">
        <v>41</v>
      </c>
      <c r="K455" s="0" t="s">
        <v>42</v>
      </c>
      <c r="L455" s="107" t="n">
        <v>6</v>
      </c>
    </row>
    <row r="456" customFormat="false" ht="12.8" hidden="false" customHeight="false" outlineLevel="0" collapsed="false">
      <c r="A456" s="0" t="n">
        <v>455</v>
      </c>
      <c r="B456" s="107" t="n">
        <v>42350</v>
      </c>
      <c r="C456" s="0" t="s">
        <v>12</v>
      </c>
      <c r="D456" s="0" t="s">
        <v>16</v>
      </c>
      <c r="E456" s="0" t="n">
        <v>5</v>
      </c>
      <c r="F456" s="108" t="n">
        <v>0.343217592592593</v>
      </c>
      <c r="G456" s="0" t="s">
        <v>14</v>
      </c>
      <c r="H456" s="0" t="n">
        <v>8</v>
      </c>
      <c r="I456" s="0" t="n">
        <v>40</v>
      </c>
      <c r="J456" s="0" t="s">
        <v>41</v>
      </c>
      <c r="K456" s="0" t="s">
        <v>42</v>
      </c>
      <c r="L456" s="107" t="n">
        <v>7</v>
      </c>
    </row>
    <row r="457" customFormat="false" ht="12.8" hidden="false" customHeight="false" outlineLevel="0" collapsed="false">
      <c r="A457" s="0" t="n">
        <v>456</v>
      </c>
      <c r="B457" s="107" t="n">
        <v>42344</v>
      </c>
      <c r="C457" s="0" t="s">
        <v>12</v>
      </c>
      <c r="D457" s="0" t="s">
        <v>31</v>
      </c>
      <c r="E457" s="0" t="n">
        <v>2</v>
      </c>
      <c r="F457" s="108" t="n">
        <v>0.343229166666667</v>
      </c>
      <c r="G457" s="0" t="s">
        <v>14</v>
      </c>
      <c r="H457" s="0" t="n">
        <v>16</v>
      </c>
      <c r="I457" s="0" t="n">
        <v>32</v>
      </c>
      <c r="J457" s="0" t="s">
        <v>41</v>
      </c>
      <c r="K457" s="0" t="s">
        <v>42</v>
      </c>
      <c r="L457" s="107" t="n">
        <v>1</v>
      </c>
    </row>
    <row r="458" customFormat="false" ht="12.8" hidden="false" customHeight="false" outlineLevel="0" collapsed="false">
      <c r="A458" s="0" t="n">
        <v>457</v>
      </c>
      <c r="B458" s="107" t="n">
        <v>42342</v>
      </c>
      <c r="C458" s="0" t="s">
        <v>15</v>
      </c>
      <c r="D458" s="0" t="s">
        <v>16</v>
      </c>
      <c r="E458" s="0" t="n">
        <v>3</v>
      </c>
      <c r="F458" s="108" t="n">
        <v>0.343298611111111</v>
      </c>
      <c r="G458" s="0" t="s">
        <v>14</v>
      </c>
      <c r="H458" s="0" t="n">
        <v>8</v>
      </c>
      <c r="I458" s="0" t="n">
        <v>24</v>
      </c>
      <c r="J458" s="0" t="s">
        <v>43</v>
      </c>
      <c r="K458" s="0" t="s">
        <v>42</v>
      </c>
      <c r="L458" s="107" t="n">
        <v>6</v>
      </c>
    </row>
    <row r="459" customFormat="false" ht="12.8" hidden="false" customHeight="false" outlineLevel="0" collapsed="false">
      <c r="A459" s="0" t="n">
        <v>458</v>
      </c>
      <c r="B459" s="107" t="n">
        <v>42350</v>
      </c>
      <c r="C459" s="0" t="s">
        <v>12</v>
      </c>
      <c r="D459" s="0" t="s">
        <v>16</v>
      </c>
      <c r="E459" s="0" t="n">
        <v>2</v>
      </c>
      <c r="F459" s="108" t="n">
        <v>0.343321759259259</v>
      </c>
      <c r="G459" s="0" t="s">
        <v>14</v>
      </c>
      <c r="H459" s="0" t="n">
        <v>8</v>
      </c>
      <c r="I459" s="0" t="n">
        <v>16</v>
      </c>
      <c r="J459" s="0" t="s">
        <v>41</v>
      </c>
      <c r="K459" s="0" t="s">
        <v>42</v>
      </c>
      <c r="L459" s="107" t="n">
        <v>7</v>
      </c>
    </row>
    <row r="460" customFormat="false" ht="12.8" hidden="false" customHeight="false" outlineLevel="0" collapsed="false">
      <c r="A460" s="0" t="n">
        <v>459</v>
      </c>
      <c r="B460" s="107" t="n">
        <v>42346</v>
      </c>
      <c r="C460" s="0" t="s">
        <v>20</v>
      </c>
      <c r="D460" s="0" t="s">
        <v>24</v>
      </c>
      <c r="E460" s="0" t="n">
        <v>3</v>
      </c>
      <c r="F460" s="108" t="n">
        <v>0.343321759259259</v>
      </c>
      <c r="G460" s="0" t="s">
        <v>14</v>
      </c>
      <c r="H460" s="0" t="n">
        <v>16</v>
      </c>
      <c r="I460" s="0" t="n">
        <v>48</v>
      </c>
      <c r="J460" s="0" t="s">
        <v>46</v>
      </c>
      <c r="K460" s="0" t="s">
        <v>42</v>
      </c>
      <c r="L460" s="107" t="n">
        <v>3</v>
      </c>
    </row>
    <row r="461" customFormat="false" ht="12.8" hidden="false" customHeight="false" outlineLevel="0" collapsed="false">
      <c r="A461" s="0" t="n">
        <v>460</v>
      </c>
      <c r="B461" s="107" t="n">
        <v>42351</v>
      </c>
      <c r="C461" s="0" t="s">
        <v>19</v>
      </c>
      <c r="D461" s="0" t="s">
        <v>33</v>
      </c>
      <c r="E461" s="0" t="n">
        <v>3</v>
      </c>
      <c r="F461" s="108" t="n">
        <v>0.343391203703704</v>
      </c>
      <c r="G461" s="0" t="s">
        <v>14</v>
      </c>
      <c r="H461" s="0" t="n">
        <v>16</v>
      </c>
      <c r="I461" s="0" t="n">
        <v>48</v>
      </c>
      <c r="J461" s="0" t="s">
        <v>45</v>
      </c>
      <c r="K461" s="0" t="s">
        <v>42</v>
      </c>
      <c r="L461" s="107" t="n">
        <v>1</v>
      </c>
    </row>
    <row r="462" customFormat="false" ht="12.8" hidden="false" customHeight="false" outlineLevel="0" collapsed="false">
      <c r="A462" s="0" t="n">
        <v>461</v>
      </c>
      <c r="B462" s="107" t="n">
        <v>42348</v>
      </c>
      <c r="C462" s="0" t="s">
        <v>17</v>
      </c>
      <c r="D462" s="0" t="s">
        <v>30</v>
      </c>
      <c r="E462" s="0" t="n">
        <v>3</v>
      </c>
      <c r="F462" s="108" t="n">
        <v>0.3434375</v>
      </c>
      <c r="G462" s="0" t="s">
        <v>14</v>
      </c>
      <c r="H462" s="0" t="n">
        <v>12</v>
      </c>
      <c r="I462" s="0" t="n">
        <v>36</v>
      </c>
      <c r="J462" s="0" t="s">
        <v>44</v>
      </c>
      <c r="K462" s="0" t="s">
        <v>42</v>
      </c>
      <c r="L462" s="107" t="n">
        <v>5</v>
      </c>
    </row>
    <row r="463" customFormat="false" ht="12.8" hidden="false" customHeight="false" outlineLevel="0" collapsed="false">
      <c r="A463" s="0" t="n">
        <v>462</v>
      </c>
      <c r="B463" s="107" t="n">
        <v>42342</v>
      </c>
      <c r="C463" s="0" t="s">
        <v>19</v>
      </c>
      <c r="D463" s="0" t="s">
        <v>29</v>
      </c>
      <c r="E463" s="0" t="n">
        <v>5</v>
      </c>
      <c r="F463" s="108" t="n">
        <v>0.343472222222222</v>
      </c>
      <c r="G463" s="0" t="s">
        <v>14</v>
      </c>
      <c r="H463" s="0" t="n">
        <v>12</v>
      </c>
      <c r="I463" s="0" t="n">
        <v>60</v>
      </c>
      <c r="J463" s="0" t="s">
        <v>45</v>
      </c>
      <c r="K463" s="0" t="s">
        <v>42</v>
      </c>
      <c r="L463" s="107" t="n">
        <v>6</v>
      </c>
    </row>
    <row r="464" customFormat="false" ht="12.8" hidden="false" customHeight="false" outlineLevel="0" collapsed="false">
      <c r="A464" s="0" t="n">
        <v>463</v>
      </c>
      <c r="B464" s="107" t="n">
        <v>42344</v>
      </c>
      <c r="C464" s="0" t="s">
        <v>17</v>
      </c>
      <c r="D464" s="0" t="s">
        <v>16</v>
      </c>
      <c r="E464" s="0" t="n">
        <v>2</v>
      </c>
      <c r="F464" s="108" t="n">
        <v>0.343599537037037</v>
      </c>
      <c r="G464" s="0" t="s">
        <v>14</v>
      </c>
      <c r="H464" s="0" t="n">
        <v>8</v>
      </c>
      <c r="I464" s="0" t="n">
        <v>16</v>
      </c>
      <c r="J464" s="0" t="s">
        <v>44</v>
      </c>
      <c r="K464" s="0" t="s">
        <v>42</v>
      </c>
      <c r="L464" s="107" t="n">
        <v>1</v>
      </c>
    </row>
    <row r="465" customFormat="false" ht="12.8" hidden="false" customHeight="false" outlineLevel="0" collapsed="false">
      <c r="A465" s="0" t="n">
        <v>464</v>
      </c>
      <c r="B465" s="107" t="n">
        <v>42342</v>
      </c>
      <c r="C465" s="0" t="s">
        <v>19</v>
      </c>
      <c r="D465" s="0" t="s">
        <v>13</v>
      </c>
      <c r="E465" s="0" t="n">
        <v>4</v>
      </c>
      <c r="F465" s="108" t="n">
        <v>0.343668981481482</v>
      </c>
      <c r="G465" s="0" t="s">
        <v>14</v>
      </c>
      <c r="H465" s="0" t="n">
        <v>8</v>
      </c>
      <c r="I465" s="0" t="n">
        <v>32</v>
      </c>
      <c r="J465" s="0" t="s">
        <v>45</v>
      </c>
      <c r="K465" s="0" t="s">
        <v>42</v>
      </c>
      <c r="L465" s="107" t="n">
        <v>6</v>
      </c>
    </row>
    <row r="466" customFormat="false" ht="12.8" hidden="false" customHeight="false" outlineLevel="0" collapsed="false">
      <c r="A466" s="0" t="n">
        <v>465</v>
      </c>
      <c r="B466" s="107" t="n">
        <v>42344</v>
      </c>
      <c r="C466" s="0" t="s">
        <v>19</v>
      </c>
      <c r="D466" s="0" t="s">
        <v>16</v>
      </c>
      <c r="E466" s="0" t="n">
        <v>1</v>
      </c>
      <c r="F466" s="108" t="n">
        <v>0.34369212962963</v>
      </c>
      <c r="G466" s="0" t="s">
        <v>14</v>
      </c>
      <c r="H466" s="0" t="n">
        <v>8</v>
      </c>
      <c r="I466" s="0" t="n">
        <v>8</v>
      </c>
      <c r="J466" s="0" t="s">
        <v>45</v>
      </c>
      <c r="K466" s="0" t="s">
        <v>42</v>
      </c>
      <c r="L466" s="107" t="n">
        <v>1</v>
      </c>
    </row>
    <row r="467" customFormat="false" ht="12.8" hidden="false" customHeight="false" outlineLevel="0" collapsed="false">
      <c r="A467" s="0" t="n">
        <v>466</v>
      </c>
      <c r="B467" s="107" t="n">
        <v>42345</v>
      </c>
      <c r="C467" s="0" t="s">
        <v>15</v>
      </c>
      <c r="D467" s="0" t="s">
        <v>13</v>
      </c>
      <c r="E467" s="0" t="n">
        <v>2</v>
      </c>
      <c r="F467" s="108" t="n">
        <v>0.343726851851852</v>
      </c>
      <c r="G467" s="0" t="s">
        <v>14</v>
      </c>
      <c r="H467" s="0" t="n">
        <v>8</v>
      </c>
      <c r="I467" s="0" t="n">
        <v>16</v>
      </c>
      <c r="J467" s="0" t="s">
        <v>43</v>
      </c>
      <c r="K467" s="0" t="s">
        <v>42</v>
      </c>
      <c r="L467" s="107" t="n">
        <v>2</v>
      </c>
    </row>
    <row r="468" customFormat="false" ht="12.8" hidden="false" customHeight="false" outlineLevel="0" collapsed="false">
      <c r="A468" s="0" t="n">
        <v>467</v>
      </c>
      <c r="B468" s="107" t="n">
        <v>42352</v>
      </c>
      <c r="C468" s="0" t="s">
        <v>15</v>
      </c>
      <c r="D468" s="0" t="s">
        <v>32</v>
      </c>
      <c r="E468" s="0" t="n">
        <v>1</v>
      </c>
      <c r="F468" s="108" t="n">
        <v>0.343726851851852</v>
      </c>
      <c r="G468" s="0" t="s">
        <v>14</v>
      </c>
      <c r="H468" s="0" t="n">
        <v>8</v>
      </c>
      <c r="I468" s="0" t="n">
        <v>8</v>
      </c>
      <c r="J468" s="0" t="s">
        <v>43</v>
      </c>
      <c r="K468" s="0" t="s">
        <v>42</v>
      </c>
      <c r="L468" s="107" t="n">
        <v>2</v>
      </c>
    </row>
    <row r="469" customFormat="false" ht="12.8" hidden="false" customHeight="false" outlineLevel="0" collapsed="false">
      <c r="A469" s="0" t="n">
        <v>468</v>
      </c>
      <c r="B469" s="107" t="n">
        <v>42344</v>
      </c>
      <c r="C469" s="0" t="s">
        <v>17</v>
      </c>
      <c r="D469" s="0" t="s">
        <v>21</v>
      </c>
      <c r="E469" s="0" t="n">
        <v>5</v>
      </c>
      <c r="F469" s="108" t="n">
        <v>0.34375</v>
      </c>
      <c r="G469" s="0" t="s">
        <v>14</v>
      </c>
      <c r="H469" s="0" t="n">
        <v>16</v>
      </c>
      <c r="I469" s="0" t="n">
        <v>80</v>
      </c>
      <c r="J469" s="0" t="s">
        <v>44</v>
      </c>
      <c r="K469" s="0" t="s">
        <v>42</v>
      </c>
      <c r="L469" s="107" t="n">
        <v>1</v>
      </c>
    </row>
    <row r="470" customFormat="false" ht="12.8" hidden="false" customHeight="false" outlineLevel="0" collapsed="false">
      <c r="A470" s="0" t="n">
        <v>469</v>
      </c>
      <c r="B470" s="107" t="n">
        <v>42353</v>
      </c>
      <c r="C470" s="0" t="s">
        <v>19</v>
      </c>
      <c r="D470" s="0" t="s">
        <v>18</v>
      </c>
      <c r="E470" s="0" t="n">
        <v>3</v>
      </c>
      <c r="F470" s="108" t="n">
        <v>0.343773148148148</v>
      </c>
      <c r="G470" s="0" t="s">
        <v>14</v>
      </c>
      <c r="H470" s="0" t="n">
        <v>16</v>
      </c>
      <c r="I470" s="0" t="n">
        <v>48</v>
      </c>
      <c r="J470" s="0" t="s">
        <v>45</v>
      </c>
      <c r="K470" s="0" t="s">
        <v>42</v>
      </c>
      <c r="L470" s="107" t="n">
        <v>3</v>
      </c>
    </row>
    <row r="471" customFormat="false" ht="12.8" hidden="false" customHeight="false" outlineLevel="0" collapsed="false">
      <c r="A471" s="0" t="n">
        <v>470</v>
      </c>
      <c r="B471" s="107" t="n">
        <v>42341</v>
      </c>
      <c r="C471" s="0" t="s">
        <v>12</v>
      </c>
      <c r="D471" s="0" t="s">
        <v>26</v>
      </c>
      <c r="E471" s="0" t="n">
        <v>4</v>
      </c>
      <c r="F471" s="108" t="n">
        <v>0.343796296296296</v>
      </c>
      <c r="G471" s="0" t="s">
        <v>14</v>
      </c>
      <c r="H471" s="0" t="n">
        <v>12</v>
      </c>
      <c r="I471" s="0" t="n">
        <v>48</v>
      </c>
      <c r="J471" s="0" t="s">
        <v>41</v>
      </c>
      <c r="K471" s="0" t="s">
        <v>42</v>
      </c>
      <c r="L471" s="107" t="n">
        <v>5</v>
      </c>
    </row>
    <row r="472" customFormat="false" ht="12.8" hidden="false" customHeight="false" outlineLevel="0" collapsed="false">
      <c r="A472" s="0" t="n">
        <v>471</v>
      </c>
      <c r="B472" s="107" t="n">
        <v>42351</v>
      </c>
      <c r="C472" s="0" t="s">
        <v>20</v>
      </c>
      <c r="D472" s="0" t="s">
        <v>26</v>
      </c>
      <c r="E472" s="0" t="n">
        <v>1</v>
      </c>
      <c r="F472" s="108" t="n">
        <v>0.343796296296296</v>
      </c>
      <c r="G472" s="0" t="s">
        <v>14</v>
      </c>
      <c r="H472" s="0" t="n">
        <v>12</v>
      </c>
      <c r="I472" s="0" t="n">
        <v>12</v>
      </c>
      <c r="J472" s="0" t="s">
        <v>46</v>
      </c>
      <c r="K472" s="0" t="s">
        <v>42</v>
      </c>
      <c r="L472" s="107" t="n">
        <v>1</v>
      </c>
    </row>
    <row r="473" customFormat="false" ht="12.8" hidden="false" customHeight="false" outlineLevel="0" collapsed="false">
      <c r="A473" s="0" t="n">
        <v>472</v>
      </c>
      <c r="B473" s="107" t="n">
        <v>42345</v>
      </c>
      <c r="C473" s="0" t="s">
        <v>15</v>
      </c>
      <c r="D473" s="0" t="s">
        <v>33</v>
      </c>
      <c r="E473" s="0" t="n">
        <v>4</v>
      </c>
      <c r="F473" s="108" t="n">
        <v>0.343842592592593</v>
      </c>
      <c r="G473" s="0" t="s">
        <v>14</v>
      </c>
      <c r="H473" s="0" t="n">
        <v>16</v>
      </c>
      <c r="I473" s="0" t="n">
        <v>64</v>
      </c>
      <c r="J473" s="0" t="s">
        <v>43</v>
      </c>
      <c r="K473" s="0" t="s">
        <v>42</v>
      </c>
      <c r="L473" s="107" t="n">
        <v>2</v>
      </c>
    </row>
    <row r="474" customFormat="false" ht="12.8" hidden="false" customHeight="false" outlineLevel="0" collapsed="false">
      <c r="A474" s="0" t="n">
        <v>473</v>
      </c>
      <c r="B474" s="107" t="n">
        <v>42350</v>
      </c>
      <c r="C474" s="0" t="s">
        <v>17</v>
      </c>
      <c r="D474" s="0" t="s">
        <v>31</v>
      </c>
      <c r="E474" s="0" t="n">
        <v>3</v>
      </c>
      <c r="F474" s="108" t="n">
        <v>0.343888888888889</v>
      </c>
      <c r="G474" s="0" t="s">
        <v>14</v>
      </c>
      <c r="H474" s="0" t="n">
        <v>16</v>
      </c>
      <c r="I474" s="0" t="n">
        <v>48</v>
      </c>
      <c r="J474" s="0" t="s">
        <v>44</v>
      </c>
      <c r="K474" s="0" t="s">
        <v>42</v>
      </c>
      <c r="L474" s="107" t="n">
        <v>7</v>
      </c>
    </row>
    <row r="475" customFormat="false" ht="12.8" hidden="false" customHeight="false" outlineLevel="0" collapsed="false">
      <c r="A475" s="0" t="n">
        <v>474</v>
      </c>
      <c r="B475" s="107" t="n">
        <v>42352</v>
      </c>
      <c r="C475" s="0" t="s">
        <v>12</v>
      </c>
      <c r="D475" s="0" t="s">
        <v>26</v>
      </c>
      <c r="E475" s="0" t="n">
        <v>2</v>
      </c>
      <c r="F475" s="108" t="n">
        <v>0.343912037037037</v>
      </c>
      <c r="G475" s="0" t="s">
        <v>14</v>
      </c>
      <c r="H475" s="0" t="n">
        <v>12</v>
      </c>
      <c r="I475" s="0" t="n">
        <v>24</v>
      </c>
      <c r="J475" s="0" t="s">
        <v>41</v>
      </c>
      <c r="K475" s="0" t="s">
        <v>42</v>
      </c>
      <c r="L475" s="107" t="n">
        <v>2</v>
      </c>
    </row>
    <row r="476" customFormat="false" ht="12.8" hidden="false" customHeight="false" outlineLevel="0" collapsed="false">
      <c r="A476" s="0" t="n">
        <v>475</v>
      </c>
      <c r="B476" s="107" t="n">
        <v>42349</v>
      </c>
      <c r="C476" s="0" t="s">
        <v>12</v>
      </c>
      <c r="D476" s="0" t="s">
        <v>13</v>
      </c>
      <c r="E476" s="0" t="n">
        <v>3</v>
      </c>
      <c r="F476" s="108" t="n">
        <v>0.343958333333333</v>
      </c>
      <c r="G476" s="0" t="s">
        <v>14</v>
      </c>
      <c r="H476" s="0" t="n">
        <v>8</v>
      </c>
      <c r="I476" s="0" t="n">
        <v>24</v>
      </c>
      <c r="J476" s="0" t="s">
        <v>41</v>
      </c>
      <c r="K476" s="0" t="s">
        <v>42</v>
      </c>
      <c r="L476" s="107" t="n">
        <v>6</v>
      </c>
    </row>
    <row r="477" customFormat="false" ht="12.8" hidden="false" customHeight="false" outlineLevel="0" collapsed="false">
      <c r="A477" s="0" t="n">
        <v>476</v>
      </c>
      <c r="B477" s="107" t="n">
        <v>42349</v>
      </c>
      <c r="C477" s="0" t="s">
        <v>12</v>
      </c>
      <c r="D477" s="0" t="s">
        <v>33</v>
      </c>
      <c r="E477" s="0" t="n">
        <v>2</v>
      </c>
      <c r="F477" s="108" t="n">
        <v>0.343958333333333</v>
      </c>
      <c r="G477" s="0" t="s">
        <v>14</v>
      </c>
      <c r="H477" s="0" t="n">
        <v>16</v>
      </c>
      <c r="I477" s="0" t="n">
        <v>32</v>
      </c>
      <c r="J477" s="0" t="s">
        <v>41</v>
      </c>
      <c r="K477" s="0" t="s">
        <v>42</v>
      </c>
      <c r="L477" s="107" t="n">
        <v>6</v>
      </c>
    </row>
    <row r="478" customFormat="false" ht="12.8" hidden="false" customHeight="false" outlineLevel="0" collapsed="false">
      <c r="A478" s="0" t="n">
        <v>477</v>
      </c>
      <c r="B478" s="107" t="n">
        <v>42343</v>
      </c>
      <c r="C478" s="0" t="s">
        <v>12</v>
      </c>
      <c r="D478" s="0" t="s">
        <v>27</v>
      </c>
      <c r="E478" s="0" t="n">
        <v>5</v>
      </c>
      <c r="F478" s="108" t="n">
        <v>0.343993055555556</v>
      </c>
      <c r="G478" s="0" t="s">
        <v>14</v>
      </c>
      <c r="H478" s="0" t="n">
        <v>16</v>
      </c>
      <c r="I478" s="0" t="n">
        <v>80</v>
      </c>
      <c r="J478" s="0" t="s">
        <v>41</v>
      </c>
      <c r="K478" s="0" t="s">
        <v>42</v>
      </c>
      <c r="L478" s="107" t="n">
        <v>7</v>
      </c>
    </row>
    <row r="479" customFormat="false" ht="12.8" hidden="false" customHeight="false" outlineLevel="0" collapsed="false">
      <c r="A479" s="0" t="n">
        <v>478</v>
      </c>
      <c r="B479" s="107" t="n">
        <v>42343</v>
      </c>
      <c r="C479" s="0" t="s">
        <v>15</v>
      </c>
      <c r="D479" s="0" t="s">
        <v>22</v>
      </c>
      <c r="E479" s="0" t="n">
        <v>2</v>
      </c>
      <c r="F479" s="108" t="n">
        <v>0.344027777777778</v>
      </c>
      <c r="G479" s="0" t="s">
        <v>14</v>
      </c>
      <c r="H479" s="0" t="n">
        <v>16</v>
      </c>
      <c r="I479" s="0" t="n">
        <v>32</v>
      </c>
      <c r="J479" s="0" t="s">
        <v>43</v>
      </c>
      <c r="K479" s="0" t="s">
        <v>42</v>
      </c>
      <c r="L479" s="107" t="n">
        <v>7</v>
      </c>
    </row>
    <row r="480" customFormat="false" ht="12.8" hidden="false" customHeight="false" outlineLevel="0" collapsed="false">
      <c r="A480" s="0" t="n">
        <v>479</v>
      </c>
      <c r="B480" s="107" t="n">
        <v>42349</v>
      </c>
      <c r="C480" s="0" t="s">
        <v>12</v>
      </c>
      <c r="D480" s="0" t="s">
        <v>28</v>
      </c>
      <c r="E480" s="0" t="n">
        <v>2</v>
      </c>
      <c r="F480" s="108" t="n">
        <v>0.344027777777778</v>
      </c>
      <c r="G480" s="0" t="s">
        <v>14</v>
      </c>
      <c r="H480" s="0" t="n">
        <v>12</v>
      </c>
      <c r="I480" s="0" t="n">
        <v>24</v>
      </c>
      <c r="J480" s="0" t="s">
        <v>41</v>
      </c>
      <c r="K480" s="0" t="s">
        <v>42</v>
      </c>
      <c r="L480" s="107" t="n">
        <v>6</v>
      </c>
    </row>
    <row r="481" customFormat="false" ht="12.8" hidden="false" customHeight="false" outlineLevel="0" collapsed="false">
      <c r="A481" s="0" t="n">
        <v>480</v>
      </c>
      <c r="B481" s="107" t="n">
        <v>42346</v>
      </c>
      <c r="C481" s="0" t="s">
        <v>17</v>
      </c>
      <c r="D481" s="0" t="s">
        <v>25</v>
      </c>
      <c r="E481" s="0" t="n">
        <v>2</v>
      </c>
      <c r="F481" s="108" t="n">
        <v>0.344039351851852</v>
      </c>
      <c r="G481" s="0" t="s">
        <v>14</v>
      </c>
      <c r="H481" s="0" t="n">
        <v>8</v>
      </c>
      <c r="I481" s="0" t="n">
        <v>16</v>
      </c>
      <c r="J481" s="0" t="s">
        <v>44</v>
      </c>
      <c r="K481" s="0" t="s">
        <v>42</v>
      </c>
      <c r="L481" s="107" t="n">
        <v>3</v>
      </c>
    </row>
    <row r="482" customFormat="false" ht="12.8" hidden="false" customHeight="false" outlineLevel="0" collapsed="false">
      <c r="A482" s="0" t="n">
        <v>481</v>
      </c>
      <c r="B482" s="107" t="n">
        <v>42350</v>
      </c>
      <c r="C482" s="0" t="s">
        <v>12</v>
      </c>
      <c r="D482" s="0" t="s">
        <v>26</v>
      </c>
      <c r="E482" s="0" t="n">
        <v>4</v>
      </c>
      <c r="F482" s="108" t="n">
        <v>0.344097222222222</v>
      </c>
      <c r="G482" s="0" t="s">
        <v>14</v>
      </c>
      <c r="H482" s="0" t="n">
        <v>12</v>
      </c>
      <c r="I482" s="0" t="n">
        <v>48</v>
      </c>
      <c r="J482" s="0" t="s">
        <v>41</v>
      </c>
      <c r="K482" s="0" t="s">
        <v>42</v>
      </c>
      <c r="L482" s="107" t="n">
        <v>7</v>
      </c>
    </row>
    <row r="483" customFormat="false" ht="12.8" hidden="false" customHeight="false" outlineLevel="0" collapsed="false">
      <c r="A483" s="0" t="n">
        <v>482</v>
      </c>
      <c r="B483" s="107" t="n">
        <v>42348</v>
      </c>
      <c r="C483" s="0" t="s">
        <v>12</v>
      </c>
      <c r="D483" s="0" t="s">
        <v>24</v>
      </c>
      <c r="E483" s="0" t="n">
        <v>4</v>
      </c>
      <c r="F483" s="108" t="n">
        <v>0.344108796296296</v>
      </c>
      <c r="G483" s="0" t="s">
        <v>14</v>
      </c>
      <c r="H483" s="0" t="n">
        <v>16</v>
      </c>
      <c r="I483" s="0" t="n">
        <v>64</v>
      </c>
      <c r="J483" s="0" t="s">
        <v>41</v>
      </c>
      <c r="K483" s="0" t="s">
        <v>42</v>
      </c>
      <c r="L483" s="107" t="n">
        <v>5</v>
      </c>
    </row>
    <row r="484" customFormat="false" ht="12.8" hidden="false" customHeight="false" outlineLevel="0" collapsed="false">
      <c r="A484" s="0" t="n">
        <v>483</v>
      </c>
      <c r="B484" s="107" t="n">
        <v>42351</v>
      </c>
      <c r="C484" s="0" t="s">
        <v>15</v>
      </c>
      <c r="D484" s="0" t="s">
        <v>28</v>
      </c>
      <c r="E484" s="0" t="n">
        <v>5</v>
      </c>
      <c r="F484" s="108" t="n">
        <v>0.344166666666667</v>
      </c>
      <c r="G484" s="0" t="s">
        <v>14</v>
      </c>
      <c r="H484" s="0" t="n">
        <v>12</v>
      </c>
      <c r="I484" s="0" t="n">
        <v>60</v>
      </c>
      <c r="J484" s="0" t="s">
        <v>43</v>
      </c>
      <c r="K484" s="0" t="s">
        <v>42</v>
      </c>
      <c r="L484" s="107" t="n">
        <v>1</v>
      </c>
    </row>
    <row r="485" customFormat="false" ht="12.8" hidden="false" customHeight="false" outlineLevel="0" collapsed="false">
      <c r="A485" s="0" t="n">
        <v>484</v>
      </c>
      <c r="B485" s="107" t="n">
        <v>42347</v>
      </c>
      <c r="C485" s="0" t="s">
        <v>12</v>
      </c>
      <c r="D485" s="0" t="s">
        <v>13</v>
      </c>
      <c r="E485" s="0" t="n">
        <v>4</v>
      </c>
      <c r="F485" s="108" t="n">
        <v>0.344166666666667</v>
      </c>
      <c r="G485" s="0" t="s">
        <v>14</v>
      </c>
      <c r="H485" s="0" t="n">
        <v>8</v>
      </c>
      <c r="I485" s="0" t="n">
        <v>32</v>
      </c>
      <c r="J485" s="0" t="s">
        <v>41</v>
      </c>
      <c r="K485" s="0" t="s">
        <v>42</v>
      </c>
      <c r="L485" s="107" t="n">
        <v>4</v>
      </c>
    </row>
    <row r="486" customFormat="false" ht="12.8" hidden="false" customHeight="false" outlineLevel="0" collapsed="false">
      <c r="A486" s="0" t="n">
        <v>485</v>
      </c>
      <c r="B486" s="107" t="n">
        <v>42349</v>
      </c>
      <c r="C486" s="0" t="s">
        <v>20</v>
      </c>
      <c r="D486" s="0" t="s">
        <v>26</v>
      </c>
      <c r="E486" s="0" t="n">
        <v>3</v>
      </c>
      <c r="F486" s="108" t="n">
        <v>0.344189814814815</v>
      </c>
      <c r="G486" s="0" t="s">
        <v>14</v>
      </c>
      <c r="H486" s="0" t="n">
        <v>12</v>
      </c>
      <c r="I486" s="0" t="n">
        <v>36</v>
      </c>
      <c r="J486" s="0" t="s">
        <v>46</v>
      </c>
      <c r="K486" s="0" t="s">
        <v>42</v>
      </c>
      <c r="L486" s="107" t="n">
        <v>6</v>
      </c>
    </row>
    <row r="487" customFormat="false" ht="12.8" hidden="false" customHeight="false" outlineLevel="0" collapsed="false">
      <c r="A487" s="0" t="n">
        <v>486</v>
      </c>
      <c r="B487" s="107" t="n">
        <v>42351</v>
      </c>
      <c r="C487" s="0" t="s">
        <v>15</v>
      </c>
      <c r="D487" s="0" t="s">
        <v>23</v>
      </c>
      <c r="E487" s="0" t="n">
        <v>2</v>
      </c>
      <c r="F487" s="108" t="n">
        <v>0.344201388888889</v>
      </c>
      <c r="G487" s="0" t="s">
        <v>14</v>
      </c>
      <c r="H487" s="0" t="n">
        <v>8</v>
      </c>
      <c r="I487" s="0" t="n">
        <v>16</v>
      </c>
      <c r="J487" s="0" t="s">
        <v>43</v>
      </c>
      <c r="K487" s="0" t="s">
        <v>42</v>
      </c>
      <c r="L487" s="107" t="n">
        <v>1</v>
      </c>
    </row>
    <row r="488" customFormat="false" ht="12.8" hidden="false" customHeight="false" outlineLevel="0" collapsed="false">
      <c r="A488" s="0" t="n">
        <v>487</v>
      </c>
      <c r="B488" s="107" t="n">
        <v>42347</v>
      </c>
      <c r="C488" s="0" t="s">
        <v>19</v>
      </c>
      <c r="D488" s="0" t="s">
        <v>23</v>
      </c>
      <c r="E488" s="0" t="n">
        <v>3</v>
      </c>
      <c r="F488" s="108" t="n">
        <v>0.344201388888889</v>
      </c>
      <c r="G488" s="0" t="s">
        <v>14</v>
      </c>
      <c r="H488" s="0" t="n">
        <v>8</v>
      </c>
      <c r="I488" s="0" t="n">
        <v>24</v>
      </c>
      <c r="J488" s="0" t="s">
        <v>45</v>
      </c>
      <c r="K488" s="0" t="s">
        <v>42</v>
      </c>
      <c r="L488" s="107" t="n">
        <v>4</v>
      </c>
    </row>
    <row r="489" customFormat="false" ht="12.8" hidden="false" customHeight="false" outlineLevel="0" collapsed="false">
      <c r="A489" s="0" t="n">
        <v>488</v>
      </c>
      <c r="B489" s="107" t="n">
        <v>42346</v>
      </c>
      <c r="C489" s="0" t="s">
        <v>19</v>
      </c>
      <c r="D489" s="0" t="s">
        <v>21</v>
      </c>
      <c r="E489" s="0" t="n">
        <v>4</v>
      </c>
      <c r="F489" s="108" t="n">
        <v>0.344270833333333</v>
      </c>
      <c r="G489" s="0" t="s">
        <v>14</v>
      </c>
      <c r="H489" s="0" t="n">
        <v>16</v>
      </c>
      <c r="I489" s="0" t="n">
        <v>64</v>
      </c>
      <c r="J489" s="0" t="s">
        <v>45</v>
      </c>
      <c r="K489" s="0" t="s">
        <v>42</v>
      </c>
      <c r="L489" s="107" t="n">
        <v>3</v>
      </c>
    </row>
    <row r="490" customFormat="false" ht="12.8" hidden="false" customHeight="false" outlineLevel="0" collapsed="false">
      <c r="A490" s="0" t="n">
        <v>489</v>
      </c>
      <c r="B490" s="107" t="n">
        <v>42352</v>
      </c>
      <c r="C490" s="0" t="s">
        <v>17</v>
      </c>
      <c r="D490" s="0" t="s">
        <v>24</v>
      </c>
      <c r="E490" s="0" t="n">
        <v>5</v>
      </c>
      <c r="F490" s="108" t="n">
        <v>0.344293981481482</v>
      </c>
      <c r="G490" s="0" t="s">
        <v>14</v>
      </c>
      <c r="H490" s="0" t="n">
        <v>16</v>
      </c>
      <c r="I490" s="0" t="n">
        <v>80</v>
      </c>
      <c r="J490" s="0" t="s">
        <v>44</v>
      </c>
      <c r="K490" s="0" t="s">
        <v>42</v>
      </c>
      <c r="L490" s="107" t="n">
        <v>2</v>
      </c>
    </row>
    <row r="491" customFormat="false" ht="12.8" hidden="false" customHeight="false" outlineLevel="0" collapsed="false">
      <c r="A491" s="0" t="n">
        <v>490</v>
      </c>
      <c r="B491" s="107" t="n">
        <v>42343</v>
      </c>
      <c r="C491" s="0" t="s">
        <v>19</v>
      </c>
      <c r="D491" s="0" t="s">
        <v>30</v>
      </c>
      <c r="E491" s="0" t="n">
        <v>2</v>
      </c>
      <c r="F491" s="108" t="n">
        <v>0.344305555555556</v>
      </c>
      <c r="G491" s="0" t="s">
        <v>14</v>
      </c>
      <c r="H491" s="0" t="n">
        <v>12</v>
      </c>
      <c r="I491" s="0" t="n">
        <v>24</v>
      </c>
      <c r="J491" s="0" t="s">
        <v>45</v>
      </c>
      <c r="K491" s="0" t="s">
        <v>42</v>
      </c>
      <c r="L491" s="107" t="n">
        <v>7</v>
      </c>
    </row>
    <row r="492" customFormat="false" ht="12.8" hidden="false" customHeight="false" outlineLevel="0" collapsed="false">
      <c r="A492" s="0" t="n">
        <v>491</v>
      </c>
      <c r="B492" s="107" t="n">
        <v>42350</v>
      </c>
      <c r="C492" s="0" t="s">
        <v>15</v>
      </c>
      <c r="D492" s="0" t="s">
        <v>21</v>
      </c>
      <c r="E492" s="0" t="n">
        <v>4</v>
      </c>
      <c r="F492" s="108" t="n">
        <v>0.344340277777778</v>
      </c>
      <c r="G492" s="0" t="s">
        <v>14</v>
      </c>
      <c r="H492" s="0" t="n">
        <v>16</v>
      </c>
      <c r="I492" s="0" t="n">
        <v>64</v>
      </c>
      <c r="J492" s="0" t="s">
        <v>43</v>
      </c>
      <c r="K492" s="0" t="s">
        <v>42</v>
      </c>
      <c r="L492" s="107" t="n">
        <v>7</v>
      </c>
    </row>
    <row r="493" customFormat="false" ht="12.8" hidden="false" customHeight="false" outlineLevel="0" collapsed="false">
      <c r="A493" s="0" t="n">
        <v>492</v>
      </c>
      <c r="B493" s="107" t="n">
        <v>42342</v>
      </c>
      <c r="C493" s="0" t="s">
        <v>15</v>
      </c>
      <c r="D493" s="0" t="s">
        <v>29</v>
      </c>
      <c r="E493" s="0" t="n">
        <v>4</v>
      </c>
      <c r="F493" s="108" t="n">
        <v>0.344351851851852</v>
      </c>
      <c r="G493" s="0" t="s">
        <v>14</v>
      </c>
      <c r="H493" s="0" t="n">
        <v>12</v>
      </c>
      <c r="I493" s="0" t="n">
        <v>48</v>
      </c>
      <c r="J493" s="0" t="s">
        <v>43</v>
      </c>
      <c r="K493" s="0" t="s">
        <v>42</v>
      </c>
      <c r="L493" s="107" t="n">
        <v>6</v>
      </c>
    </row>
    <row r="494" customFormat="false" ht="12.8" hidden="false" customHeight="false" outlineLevel="0" collapsed="false">
      <c r="A494" s="0" t="n">
        <v>493</v>
      </c>
      <c r="B494" s="107" t="n">
        <v>42341</v>
      </c>
      <c r="C494" s="0" t="s">
        <v>12</v>
      </c>
      <c r="D494" s="0" t="s">
        <v>24</v>
      </c>
      <c r="E494" s="0" t="n">
        <v>5</v>
      </c>
      <c r="F494" s="108" t="n">
        <v>0.344375</v>
      </c>
      <c r="G494" s="0" t="s">
        <v>14</v>
      </c>
      <c r="H494" s="0" t="n">
        <v>16</v>
      </c>
      <c r="I494" s="0" t="n">
        <v>80</v>
      </c>
      <c r="J494" s="0" t="s">
        <v>41</v>
      </c>
      <c r="K494" s="0" t="s">
        <v>42</v>
      </c>
      <c r="L494" s="107" t="n">
        <v>5</v>
      </c>
    </row>
    <row r="495" customFormat="false" ht="12.8" hidden="false" customHeight="false" outlineLevel="0" collapsed="false">
      <c r="A495" s="0" t="n">
        <v>494</v>
      </c>
      <c r="B495" s="107" t="n">
        <v>42347</v>
      </c>
      <c r="C495" s="0" t="s">
        <v>12</v>
      </c>
      <c r="D495" s="0" t="s">
        <v>13</v>
      </c>
      <c r="E495" s="0" t="n">
        <v>1</v>
      </c>
      <c r="F495" s="108" t="n">
        <v>0.344409722222222</v>
      </c>
      <c r="G495" s="0" t="s">
        <v>14</v>
      </c>
      <c r="H495" s="0" t="n">
        <v>8</v>
      </c>
      <c r="I495" s="0" t="n">
        <v>8</v>
      </c>
      <c r="J495" s="0" t="s">
        <v>41</v>
      </c>
      <c r="K495" s="0" t="s">
        <v>42</v>
      </c>
      <c r="L495" s="107" t="n">
        <v>4</v>
      </c>
    </row>
    <row r="496" customFormat="false" ht="12.8" hidden="false" customHeight="false" outlineLevel="0" collapsed="false">
      <c r="A496" s="0" t="n">
        <v>495</v>
      </c>
      <c r="B496" s="107" t="n">
        <v>42343</v>
      </c>
      <c r="C496" s="0" t="s">
        <v>17</v>
      </c>
      <c r="D496" s="0" t="s">
        <v>23</v>
      </c>
      <c r="E496" s="0" t="n">
        <v>1</v>
      </c>
      <c r="F496" s="108" t="n">
        <v>0.34443287037037</v>
      </c>
      <c r="G496" s="0" t="s">
        <v>14</v>
      </c>
      <c r="H496" s="0" t="n">
        <v>8</v>
      </c>
      <c r="I496" s="0" t="n">
        <v>8</v>
      </c>
      <c r="J496" s="0" t="s">
        <v>44</v>
      </c>
      <c r="K496" s="0" t="s">
        <v>42</v>
      </c>
      <c r="L496" s="107" t="n">
        <v>7</v>
      </c>
    </row>
    <row r="497" customFormat="false" ht="12.8" hidden="false" customHeight="false" outlineLevel="0" collapsed="false">
      <c r="A497" s="0" t="n">
        <v>496</v>
      </c>
      <c r="B497" s="107" t="n">
        <v>42353</v>
      </c>
      <c r="C497" s="0" t="s">
        <v>15</v>
      </c>
      <c r="D497" s="0" t="s">
        <v>33</v>
      </c>
      <c r="E497" s="0" t="n">
        <v>5</v>
      </c>
      <c r="F497" s="108" t="n">
        <v>0.344525462962963</v>
      </c>
      <c r="G497" s="0" t="s">
        <v>14</v>
      </c>
      <c r="H497" s="0" t="n">
        <v>16</v>
      </c>
      <c r="I497" s="0" t="n">
        <v>80</v>
      </c>
      <c r="J497" s="0" t="s">
        <v>43</v>
      </c>
      <c r="K497" s="0" t="s">
        <v>42</v>
      </c>
      <c r="L497" s="107" t="n">
        <v>3</v>
      </c>
    </row>
    <row r="498" customFormat="false" ht="12.8" hidden="false" customHeight="false" outlineLevel="0" collapsed="false">
      <c r="A498" s="0" t="n">
        <v>497</v>
      </c>
      <c r="B498" s="107" t="n">
        <v>42342</v>
      </c>
      <c r="C498" s="0" t="s">
        <v>19</v>
      </c>
      <c r="D498" s="0" t="s">
        <v>31</v>
      </c>
      <c r="E498" s="0" t="n">
        <v>3</v>
      </c>
      <c r="F498" s="108" t="n">
        <v>0.344560185185185</v>
      </c>
      <c r="G498" s="0" t="s">
        <v>14</v>
      </c>
      <c r="H498" s="0" t="n">
        <v>16</v>
      </c>
      <c r="I498" s="0" t="n">
        <v>48</v>
      </c>
      <c r="J498" s="0" t="s">
        <v>45</v>
      </c>
      <c r="K498" s="0" t="s">
        <v>42</v>
      </c>
      <c r="L498" s="107" t="n">
        <v>6</v>
      </c>
    </row>
    <row r="499" customFormat="false" ht="12.8" hidden="false" customHeight="false" outlineLevel="0" collapsed="false">
      <c r="A499" s="0" t="n">
        <v>498</v>
      </c>
      <c r="B499" s="107" t="n">
        <v>42344</v>
      </c>
      <c r="C499" s="0" t="s">
        <v>12</v>
      </c>
      <c r="D499" s="0" t="s">
        <v>29</v>
      </c>
      <c r="E499" s="0" t="n">
        <v>4</v>
      </c>
      <c r="F499" s="108" t="n">
        <v>0.344560185185185</v>
      </c>
      <c r="G499" s="0" t="s">
        <v>14</v>
      </c>
      <c r="H499" s="0" t="n">
        <v>12</v>
      </c>
      <c r="I499" s="0" t="n">
        <v>48</v>
      </c>
      <c r="J499" s="0" t="s">
        <v>41</v>
      </c>
      <c r="K499" s="0" t="s">
        <v>42</v>
      </c>
      <c r="L499" s="107" t="n">
        <v>1</v>
      </c>
    </row>
    <row r="500" customFormat="false" ht="12.8" hidden="false" customHeight="false" outlineLevel="0" collapsed="false">
      <c r="A500" s="0" t="n">
        <v>499</v>
      </c>
      <c r="B500" s="107" t="n">
        <v>42345</v>
      </c>
      <c r="C500" s="0" t="s">
        <v>17</v>
      </c>
      <c r="D500" s="0" t="s">
        <v>24</v>
      </c>
      <c r="E500" s="0" t="n">
        <v>5</v>
      </c>
      <c r="F500" s="108" t="n">
        <v>0.344594907407407</v>
      </c>
      <c r="G500" s="0" t="s">
        <v>14</v>
      </c>
      <c r="H500" s="0" t="n">
        <v>16</v>
      </c>
      <c r="I500" s="0" t="n">
        <v>80</v>
      </c>
      <c r="J500" s="0" t="s">
        <v>44</v>
      </c>
      <c r="K500" s="0" t="s">
        <v>42</v>
      </c>
      <c r="L500" s="107" t="n">
        <v>2</v>
      </c>
    </row>
    <row r="501" customFormat="false" ht="12.8" hidden="false" customHeight="false" outlineLevel="0" collapsed="false">
      <c r="A501" s="0" t="n">
        <v>500</v>
      </c>
      <c r="B501" s="107" t="n">
        <v>42341</v>
      </c>
      <c r="C501" s="0" t="s">
        <v>15</v>
      </c>
      <c r="D501" s="0" t="s">
        <v>33</v>
      </c>
      <c r="E501" s="0" t="n">
        <v>2</v>
      </c>
      <c r="F501" s="108" t="n">
        <v>0.34462962962963</v>
      </c>
      <c r="G501" s="0" t="s">
        <v>14</v>
      </c>
      <c r="H501" s="0" t="n">
        <v>16</v>
      </c>
      <c r="I501" s="0" t="n">
        <v>32</v>
      </c>
      <c r="J501" s="0" t="s">
        <v>43</v>
      </c>
      <c r="K501" s="0" t="s">
        <v>42</v>
      </c>
      <c r="L501" s="107" t="n">
        <v>5</v>
      </c>
    </row>
    <row r="502" customFormat="false" ht="12.8" hidden="false" customHeight="false" outlineLevel="0" collapsed="false">
      <c r="A502" s="0" t="n">
        <v>501</v>
      </c>
      <c r="B502" s="107" t="n">
        <v>42344</v>
      </c>
      <c r="C502" s="0" t="s">
        <v>20</v>
      </c>
      <c r="D502" s="0" t="s">
        <v>21</v>
      </c>
      <c r="E502" s="0" t="n">
        <v>5</v>
      </c>
      <c r="F502" s="108" t="n">
        <v>0.344641203703704</v>
      </c>
      <c r="G502" s="0" t="s">
        <v>14</v>
      </c>
      <c r="H502" s="0" t="n">
        <v>16</v>
      </c>
      <c r="I502" s="0" t="n">
        <v>80</v>
      </c>
      <c r="J502" s="0" t="s">
        <v>46</v>
      </c>
      <c r="K502" s="0" t="s">
        <v>42</v>
      </c>
      <c r="L502" s="107" t="n">
        <v>1</v>
      </c>
    </row>
    <row r="503" customFormat="false" ht="12.8" hidden="false" customHeight="false" outlineLevel="0" collapsed="false">
      <c r="A503" s="0" t="n">
        <v>502</v>
      </c>
      <c r="B503" s="107" t="n">
        <v>42352</v>
      </c>
      <c r="C503" s="0" t="s">
        <v>12</v>
      </c>
      <c r="D503" s="0" t="s">
        <v>30</v>
      </c>
      <c r="E503" s="0" t="n">
        <v>4</v>
      </c>
      <c r="F503" s="108" t="n">
        <v>0.344664351851852</v>
      </c>
      <c r="G503" s="0" t="s">
        <v>14</v>
      </c>
      <c r="H503" s="0" t="n">
        <v>12</v>
      </c>
      <c r="I503" s="0" t="n">
        <v>48</v>
      </c>
      <c r="J503" s="0" t="s">
        <v>41</v>
      </c>
      <c r="K503" s="0" t="s">
        <v>42</v>
      </c>
      <c r="L503" s="107" t="n">
        <v>2</v>
      </c>
    </row>
    <row r="504" customFormat="false" ht="12.8" hidden="false" customHeight="false" outlineLevel="0" collapsed="false">
      <c r="A504" s="0" t="n">
        <v>503</v>
      </c>
      <c r="B504" s="107" t="n">
        <v>42344</v>
      </c>
      <c r="C504" s="0" t="s">
        <v>20</v>
      </c>
      <c r="D504" s="0" t="s">
        <v>31</v>
      </c>
      <c r="E504" s="0" t="n">
        <v>5</v>
      </c>
      <c r="F504" s="108" t="n">
        <v>0.344664351851852</v>
      </c>
      <c r="G504" s="0" t="s">
        <v>14</v>
      </c>
      <c r="H504" s="0" t="n">
        <v>16</v>
      </c>
      <c r="I504" s="0" t="n">
        <v>80</v>
      </c>
      <c r="J504" s="0" t="s">
        <v>46</v>
      </c>
      <c r="K504" s="0" t="s">
        <v>42</v>
      </c>
      <c r="L504" s="107" t="n">
        <v>1</v>
      </c>
    </row>
    <row r="505" customFormat="false" ht="12.8" hidden="false" customHeight="false" outlineLevel="0" collapsed="false">
      <c r="A505" s="0" t="n">
        <v>504</v>
      </c>
      <c r="B505" s="107" t="n">
        <v>42347</v>
      </c>
      <c r="C505" s="0" t="s">
        <v>19</v>
      </c>
      <c r="D505" s="0" t="s">
        <v>24</v>
      </c>
      <c r="E505" s="0" t="n">
        <v>1</v>
      </c>
      <c r="F505" s="108" t="n">
        <v>0.344675925925926</v>
      </c>
      <c r="G505" s="0" t="s">
        <v>14</v>
      </c>
      <c r="H505" s="0" t="n">
        <v>16</v>
      </c>
      <c r="I505" s="0" t="n">
        <v>16</v>
      </c>
      <c r="J505" s="0" t="s">
        <v>45</v>
      </c>
      <c r="K505" s="0" t="s">
        <v>42</v>
      </c>
      <c r="L505" s="107" t="n">
        <v>4</v>
      </c>
    </row>
    <row r="506" customFormat="false" ht="12.8" hidden="false" customHeight="false" outlineLevel="0" collapsed="false">
      <c r="A506" s="0" t="n">
        <v>505</v>
      </c>
      <c r="B506" s="107" t="n">
        <v>42351</v>
      </c>
      <c r="C506" s="0" t="s">
        <v>17</v>
      </c>
      <c r="D506" s="0" t="s">
        <v>24</v>
      </c>
      <c r="E506" s="0" t="n">
        <v>4</v>
      </c>
      <c r="F506" s="108" t="n">
        <v>0.3446875</v>
      </c>
      <c r="G506" s="0" t="s">
        <v>14</v>
      </c>
      <c r="H506" s="0" t="n">
        <v>16</v>
      </c>
      <c r="I506" s="0" t="n">
        <v>64</v>
      </c>
      <c r="J506" s="0" t="s">
        <v>44</v>
      </c>
      <c r="K506" s="0" t="s">
        <v>42</v>
      </c>
      <c r="L506" s="107" t="n">
        <v>1</v>
      </c>
    </row>
    <row r="507" customFormat="false" ht="12.8" hidden="false" customHeight="false" outlineLevel="0" collapsed="false">
      <c r="A507" s="0" t="n">
        <v>506</v>
      </c>
      <c r="B507" s="107" t="n">
        <v>42343</v>
      </c>
      <c r="C507" s="0" t="s">
        <v>15</v>
      </c>
      <c r="D507" s="0" t="s">
        <v>30</v>
      </c>
      <c r="E507" s="0" t="n">
        <v>2</v>
      </c>
      <c r="F507" s="108" t="n">
        <v>0.3446875</v>
      </c>
      <c r="G507" s="0" t="s">
        <v>14</v>
      </c>
      <c r="H507" s="0" t="n">
        <v>12</v>
      </c>
      <c r="I507" s="0" t="n">
        <v>24</v>
      </c>
      <c r="J507" s="0" t="s">
        <v>43</v>
      </c>
      <c r="K507" s="0" t="s">
        <v>42</v>
      </c>
      <c r="L507" s="107" t="n">
        <v>7</v>
      </c>
    </row>
    <row r="508" customFormat="false" ht="12.8" hidden="false" customHeight="false" outlineLevel="0" collapsed="false">
      <c r="A508" s="0" t="n">
        <v>507</v>
      </c>
      <c r="B508" s="107" t="n">
        <v>42344</v>
      </c>
      <c r="C508" s="0" t="s">
        <v>19</v>
      </c>
      <c r="D508" s="0" t="s">
        <v>30</v>
      </c>
      <c r="E508" s="0" t="n">
        <v>3</v>
      </c>
      <c r="F508" s="108" t="n">
        <v>0.344699074074074</v>
      </c>
      <c r="G508" s="0" t="s">
        <v>14</v>
      </c>
      <c r="H508" s="0" t="n">
        <v>12</v>
      </c>
      <c r="I508" s="0" t="n">
        <v>36</v>
      </c>
      <c r="J508" s="0" t="s">
        <v>45</v>
      </c>
      <c r="K508" s="0" t="s">
        <v>42</v>
      </c>
      <c r="L508" s="107" t="n">
        <v>1</v>
      </c>
    </row>
    <row r="509" customFormat="false" ht="12.8" hidden="false" customHeight="false" outlineLevel="0" collapsed="false">
      <c r="A509" s="0" t="n">
        <v>508</v>
      </c>
      <c r="B509" s="107" t="n">
        <v>42348</v>
      </c>
      <c r="C509" s="0" t="s">
        <v>15</v>
      </c>
      <c r="D509" s="0" t="s">
        <v>31</v>
      </c>
      <c r="E509" s="0" t="n">
        <v>1</v>
      </c>
      <c r="F509" s="108" t="n">
        <v>0.344733796296296</v>
      </c>
      <c r="G509" s="0" t="s">
        <v>14</v>
      </c>
      <c r="H509" s="0" t="n">
        <v>16</v>
      </c>
      <c r="I509" s="0" t="n">
        <v>16</v>
      </c>
      <c r="J509" s="0" t="s">
        <v>43</v>
      </c>
      <c r="K509" s="0" t="s">
        <v>42</v>
      </c>
      <c r="L509" s="107" t="n">
        <v>5</v>
      </c>
    </row>
    <row r="510" customFormat="false" ht="12.8" hidden="false" customHeight="false" outlineLevel="0" collapsed="false">
      <c r="A510" s="0" t="n">
        <v>509</v>
      </c>
      <c r="B510" s="107" t="n">
        <v>42348</v>
      </c>
      <c r="C510" s="0" t="s">
        <v>12</v>
      </c>
      <c r="D510" s="0" t="s">
        <v>21</v>
      </c>
      <c r="E510" s="0" t="n">
        <v>2</v>
      </c>
      <c r="F510" s="108" t="n">
        <v>0.344780092592593</v>
      </c>
      <c r="G510" s="0" t="s">
        <v>14</v>
      </c>
      <c r="H510" s="0" t="n">
        <v>16</v>
      </c>
      <c r="I510" s="0" t="n">
        <v>32</v>
      </c>
      <c r="J510" s="0" t="s">
        <v>41</v>
      </c>
      <c r="K510" s="0" t="s">
        <v>42</v>
      </c>
      <c r="L510" s="107" t="n">
        <v>5</v>
      </c>
    </row>
    <row r="511" customFormat="false" ht="12.8" hidden="false" customHeight="false" outlineLevel="0" collapsed="false">
      <c r="A511" s="0" t="n">
        <v>510</v>
      </c>
      <c r="B511" s="107" t="n">
        <v>42352</v>
      </c>
      <c r="C511" s="0" t="s">
        <v>17</v>
      </c>
      <c r="D511" s="0" t="s">
        <v>25</v>
      </c>
      <c r="E511" s="0" t="n">
        <v>2</v>
      </c>
      <c r="F511" s="108" t="n">
        <v>0.344849537037037</v>
      </c>
      <c r="G511" s="0" t="s">
        <v>14</v>
      </c>
      <c r="H511" s="0" t="n">
        <v>8</v>
      </c>
      <c r="I511" s="0" t="n">
        <v>16</v>
      </c>
      <c r="J511" s="0" t="s">
        <v>44</v>
      </c>
      <c r="K511" s="0" t="s">
        <v>42</v>
      </c>
      <c r="L511" s="107" t="n">
        <v>2</v>
      </c>
    </row>
    <row r="512" customFormat="false" ht="12.8" hidden="false" customHeight="false" outlineLevel="0" collapsed="false">
      <c r="A512" s="0" t="n">
        <v>511</v>
      </c>
      <c r="B512" s="107" t="n">
        <v>42343</v>
      </c>
      <c r="C512" s="0" t="s">
        <v>15</v>
      </c>
      <c r="D512" s="0" t="s">
        <v>13</v>
      </c>
      <c r="E512" s="0" t="n">
        <v>5</v>
      </c>
      <c r="F512" s="108" t="n">
        <v>0.344861111111111</v>
      </c>
      <c r="G512" s="0" t="s">
        <v>14</v>
      </c>
      <c r="H512" s="0" t="n">
        <v>8</v>
      </c>
      <c r="I512" s="0" t="n">
        <v>40</v>
      </c>
      <c r="J512" s="0" t="s">
        <v>43</v>
      </c>
      <c r="K512" s="0" t="s">
        <v>42</v>
      </c>
      <c r="L512" s="107" t="n">
        <v>7</v>
      </c>
    </row>
    <row r="513" customFormat="false" ht="12.8" hidden="false" customHeight="false" outlineLevel="0" collapsed="false">
      <c r="A513" s="0" t="n">
        <v>512</v>
      </c>
      <c r="B513" s="107" t="n">
        <v>42343</v>
      </c>
      <c r="C513" s="0" t="s">
        <v>19</v>
      </c>
      <c r="D513" s="0" t="s">
        <v>24</v>
      </c>
      <c r="E513" s="0" t="n">
        <v>3</v>
      </c>
      <c r="F513" s="108" t="n">
        <v>0.344861111111111</v>
      </c>
      <c r="G513" s="0" t="s">
        <v>14</v>
      </c>
      <c r="H513" s="0" t="n">
        <v>16</v>
      </c>
      <c r="I513" s="0" t="n">
        <v>48</v>
      </c>
      <c r="J513" s="0" t="s">
        <v>45</v>
      </c>
      <c r="K513" s="0" t="s">
        <v>42</v>
      </c>
      <c r="L513" s="107" t="n">
        <v>7</v>
      </c>
    </row>
    <row r="514" customFormat="false" ht="12.8" hidden="false" customHeight="false" outlineLevel="0" collapsed="false">
      <c r="A514" s="0" t="n">
        <v>513</v>
      </c>
      <c r="B514" s="107" t="n">
        <v>42351</v>
      </c>
      <c r="C514" s="0" t="s">
        <v>19</v>
      </c>
      <c r="D514" s="0" t="s">
        <v>29</v>
      </c>
      <c r="E514" s="0" t="n">
        <v>5</v>
      </c>
      <c r="F514" s="108" t="n">
        <v>0.344861111111111</v>
      </c>
      <c r="G514" s="0" t="s">
        <v>14</v>
      </c>
      <c r="H514" s="0" t="n">
        <v>12</v>
      </c>
      <c r="I514" s="0" t="n">
        <v>60</v>
      </c>
      <c r="J514" s="0" t="s">
        <v>45</v>
      </c>
      <c r="K514" s="0" t="s">
        <v>42</v>
      </c>
      <c r="L514" s="107" t="n">
        <v>1</v>
      </c>
    </row>
    <row r="515" customFormat="false" ht="12.8" hidden="false" customHeight="false" outlineLevel="0" collapsed="false">
      <c r="A515" s="0" t="n">
        <v>514</v>
      </c>
      <c r="B515" s="107" t="n">
        <v>42352</v>
      </c>
      <c r="C515" s="0" t="s">
        <v>20</v>
      </c>
      <c r="D515" s="0" t="s">
        <v>32</v>
      </c>
      <c r="E515" s="0" t="n">
        <v>5</v>
      </c>
      <c r="F515" s="108" t="n">
        <v>0.344884259259259</v>
      </c>
      <c r="G515" s="0" t="s">
        <v>14</v>
      </c>
      <c r="H515" s="0" t="n">
        <v>8</v>
      </c>
      <c r="I515" s="0" t="n">
        <v>40</v>
      </c>
      <c r="J515" s="0" t="s">
        <v>46</v>
      </c>
      <c r="K515" s="0" t="s">
        <v>42</v>
      </c>
      <c r="L515" s="107" t="n">
        <v>2</v>
      </c>
    </row>
    <row r="516" customFormat="false" ht="12.8" hidden="false" customHeight="false" outlineLevel="0" collapsed="false">
      <c r="A516" s="0" t="n">
        <v>515</v>
      </c>
      <c r="B516" s="107" t="n">
        <v>42344</v>
      </c>
      <c r="C516" s="0" t="s">
        <v>17</v>
      </c>
      <c r="D516" s="0" t="s">
        <v>27</v>
      </c>
      <c r="E516" s="0" t="n">
        <v>1</v>
      </c>
      <c r="F516" s="108" t="n">
        <v>0.34494212962963</v>
      </c>
      <c r="G516" s="0" t="s">
        <v>14</v>
      </c>
      <c r="H516" s="0" t="n">
        <v>16</v>
      </c>
      <c r="I516" s="0" t="n">
        <v>16</v>
      </c>
      <c r="J516" s="0" t="s">
        <v>44</v>
      </c>
      <c r="K516" s="0" t="s">
        <v>42</v>
      </c>
      <c r="L516" s="107" t="n">
        <v>1</v>
      </c>
    </row>
    <row r="517" customFormat="false" ht="12.8" hidden="false" customHeight="false" outlineLevel="0" collapsed="false">
      <c r="A517" s="0" t="n">
        <v>516</v>
      </c>
      <c r="B517" s="107" t="n">
        <v>42341</v>
      </c>
      <c r="C517" s="0" t="s">
        <v>15</v>
      </c>
      <c r="D517" s="0" t="s">
        <v>18</v>
      </c>
      <c r="E517" s="0" t="n">
        <v>1</v>
      </c>
      <c r="F517" s="108" t="n">
        <v>0.34494212962963</v>
      </c>
      <c r="G517" s="0" t="s">
        <v>14</v>
      </c>
      <c r="H517" s="0" t="n">
        <v>16</v>
      </c>
      <c r="I517" s="0" t="n">
        <v>16</v>
      </c>
      <c r="J517" s="0" t="s">
        <v>43</v>
      </c>
      <c r="K517" s="0" t="s">
        <v>42</v>
      </c>
      <c r="L517" s="107" t="n">
        <v>5</v>
      </c>
    </row>
    <row r="518" customFormat="false" ht="12.8" hidden="false" customHeight="false" outlineLevel="0" collapsed="false">
      <c r="A518" s="0" t="n">
        <v>517</v>
      </c>
      <c r="B518" s="107" t="n">
        <v>42344</v>
      </c>
      <c r="C518" s="0" t="s">
        <v>19</v>
      </c>
      <c r="D518" s="0" t="s">
        <v>29</v>
      </c>
      <c r="E518" s="0" t="n">
        <v>1</v>
      </c>
      <c r="F518" s="108" t="n">
        <v>0.344953703703704</v>
      </c>
      <c r="G518" s="0" t="s">
        <v>14</v>
      </c>
      <c r="H518" s="0" t="n">
        <v>12</v>
      </c>
      <c r="I518" s="0" t="n">
        <v>12</v>
      </c>
      <c r="J518" s="0" t="s">
        <v>45</v>
      </c>
      <c r="K518" s="0" t="s">
        <v>42</v>
      </c>
      <c r="L518" s="107" t="n">
        <v>1</v>
      </c>
    </row>
    <row r="519" customFormat="false" ht="12.8" hidden="false" customHeight="false" outlineLevel="0" collapsed="false">
      <c r="A519" s="0" t="n">
        <v>518</v>
      </c>
      <c r="B519" s="107" t="n">
        <v>42343</v>
      </c>
      <c r="C519" s="0" t="s">
        <v>19</v>
      </c>
      <c r="D519" s="0" t="s">
        <v>29</v>
      </c>
      <c r="E519" s="0" t="n">
        <v>2</v>
      </c>
      <c r="F519" s="108" t="n">
        <v>0.344976851851852</v>
      </c>
      <c r="G519" s="0" t="s">
        <v>14</v>
      </c>
      <c r="H519" s="0" t="n">
        <v>12</v>
      </c>
      <c r="I519" s="0" t="n">
        <v>24</v>
      </c>
      <c r="J519" s="0" t="s">
        <v>45</v>
      </c>
      <c r="K519" s="0" t="s">
        <v>42</v>
      </c>
      <c r="L519" s="107" t="n">
        <v>7</v>
      </c>
    </row>
    <row r="520" customFormat="false" ht="12.8" hidden="false" customHeight="false" outlineLevel="0" collapsed="false">
      <c r="A520" s="0" t="n">
        <v>519</v>
      </c>
      <c r="B520" s="107" t="n">
        <v>42343</v>
      </c>
      <c r="C520" s="0" t="s">
        <v>15</v>
      </c>
      <c r="D520" s="0" t="s">
        <v>28</v>
      </c>
      <c r="E520" s="0" t="n">
        <v>4</v>
      </c>
      <c r="F520" s="108" t="n">
        <v>0.345011574074074</v>
      </c>
      <c r="G520" s="0" t="s">
        <v>14</v>
      </c>
      <c r="H520" s="0" t="n">
        <v>12</v>
      </c>
      <c r="I520" s="0" t="n">
        <v>48</v>
      </c>
      <c r="J520" s="0" t="s">
        <v>43</v>
      </c>
      <c r="K520" s="0" t="s">
        <v>42</v>
      </c>
      <c r="L520" s="107" t="n">
        <v>7</v>
      </c>
    </row>
    <row r="521" customFormat="false" ht="12.8" hidden="false" customHeight="false" outlineLevel="0" collapsed="false">
      <c r="A521" s="0" t="n">
        <v>520</v>
      </c>
      <c r="B521" s="107" t="n">
        <v>42344</v>
      </c>
      <c r="C521" s="0" t="s">
        <v>20</v>
      </c>
      <c r="D521" s="0" t="s">
        <v>23</v>
      </c>
      <c r="E521" s="0" t="n">
        <v>1</v>
      </c>
      <c r="F521" s="108" t="n">
        <v>0.345069444444444</v>
      </c>
      <c r="G521" s="0" t="s">
        <v>14</v>
      </c>
      <c r="H521" s="0" t="n">
        <v>8</v>
      </c>
      <c r="I521" s="0" t="n">
        <v>8</v>
      </c>
      <c r="J521" s="0" t="s">
        <v>46</v>
      </c>
      <c r="K521" s="0" t="s">
        <v>42</v>
      </c>
      <c r="L521" s="107" t="n">
        <v>1</v>
      </c>
    </row>
    <row r="522" customFormat="false" ht="12.8" hidden="false" customHeight="false" outlineLevel="0" collapsed="false">
      <c r="A522" s="0" t="n">
        <v>521</v>
      </c>
      <c r="B522" s="107" t="n">
        <v>42343</v>
      </c>
      <c r="C522" s="0" t="s">
        <v>15</v>
      </c>
      <c r="D522" s="0" t="s">
        <v>28</v>
      </c>
      <c r="E522" s="0" t="n">
        <v>4</v>
      </c>
      <c r="F522" s="108" t="n">
        <v>0.345081018518519</v>
      </c>
      <c r="G522" s="0" t="s">
        <v>14</v>
      </c>
      <c r="H522" s="0" t="n">
        <v>12</v>
      </c>
      <c r="I522" s="0" t="n">
        <v>48</v>
      </c>
      <c r="J522" s="0" t="s">
        <v>43</v>
      </c>
      <c r="K522" s="0" t="s">
        <v>42</v>
      </c>
      <c r="L522" s="107" t="n">
        <v>7</v>
      </c>
    </row>
    <row r="523" customFormat="false" ht="12.8" hidden="false" customHeight="false" outlineLevel="0" collapsed="false">
      <c r="A523" s="0" t="n">
        <v>522</v>
      </c>
      <c r="B523" s="107" t="n">
        <v>42352</v>
      </c>
      <c r="C523" s="0" t="s">
        <v>19</v>
      </c>
      <c r="D523" s="0" t="s">
        <v>33</v>
      </c>
      <c r="E523" s="0" t="n">
        <v>3</v>
      </c>
      <c r="F523" s="108" t="n">
        <v>0.345115740740741</v>
      </c>
      <c r="G523" s="0" t="s">
        <v>14</v>
      </c>
      <c r="H523" s="0" t="n">
        <v>16</v>
      </c>
      <c r="I523" s="0" t="n">
        <v>48</v>
      </c>
      <c r="J523" s="0" t="s">
        <v>45</v>
      </c>
      <c r="K523" s="0" t="s">
        <v>42</v>
      </c>
      <c r="L523" s="107" t="n">
        <v>2</v>
      </c>
    </row>
    <row r="524" customFormat="false" ht="12.8" hidden="false" customHeight="false" outlineLevel="0" collapsed="false">
      <c r="A524" s="0" t="n">
        <v>523</v>
      </c>
      <c r="B524" s="107" t="n">
        <v>42343</v>
      </c>
      <c r="C524" s="0" t="s">
        <v>15</v>
      </c>
      <c r="D524" s="0" t="s">
        <v>22</v>
      </c>
      <c r="E524" s="0" t="n">
        <v>2</v>
      </c>
      <c r="F524" s="108" t="n">
        <v>0.345208333333333</v>
      </c>
      <c r="G524" s="0" t="s">
        <v>14</v>
      </c>
      <c r="H524" s="0" t="n">
        <v>16</v>
      </c>
      <c r="I524" s="0" t="n">
        <v>32</v>
      </c>
      <c r="J524" s="0" t="s">
        <v>43</v>
      </c>
      <c r="K524" s="0" t="s">
        <v>42</v>
      </c>
      <c r="L524" s="107" t="n">
        <v>7</v>
      </c>
    </row>
    <row r="525" customFormat="false" ht="12.8" hidden="false" customHeight="false" outlineLevel="0" collapsed="false">
      <c r="A525" s="0" t="n">
        <v>524</v>
      </c>
      <c r="B525" s="107" t="n">
        <v>42344</v>
      </c>
      <c r="C525" s="0" t="s">
        <v>20</v>
      </c>
      <c r="D525" s="0" t="s">
        <v>30</v>
      </c>
      <c r="E525" s="0" t="n">
        <v>3</v>
      </c>
      <c r="F525" s="108" t="n">
        <v>0.345231481481482</v>
      </c>
      <c r="G525" s="0" t="s">
        <v>14</v>
      </c>
      <c r="H525" s="0" t="n">
        <v>12</v>
      </c>
      <c r="I525" s="0" t="n">
        <v>36</v>
      </c>
      <c r="J525" s="0" t="s">
        <v>46</v>
      </c>
      <c r="K525" s="0" t="s">
        <v>42</v>
      </c>
      <c r="L525" s="107" t="n">
        <v>1</v>
      </c>
    </row>
    <row r="526" customFormat="false" ht="12.8" hidden="false" customHeight="false" outlineLevel="0" collapsed="false">
      <c r="A526" s="0" t="n">
        <v>525</v>
      </c>
      <c r="B526" s="107" t="n">
        <v>42341</v>
      </c>
      <c r="C526" s="0" t="s">
        <v>12</v>
      </c>
      <c r="D526" s="0" t="s">
        <v>21</v>
      </c>
      <c r="E526" s="0" t="n">
        <v>1</v>
      </c>
      <c r="F526" s="108" t="n">
        <v>0.345243055555556</v>
      </c>
      <c r="G526" s="0" t="s">
        <v>14</v>
      </c>
      <c r="H526" s="0" t="n">
        <v>16</v>
      </c>
      <c r="I526" s="0" t="n">
        <v>16</v>
      </c>
      <c r="J526" s="0" t="s">
        <v>41</v>
      </c>
      <c r="K526" s="0" t="s">
        <v>42</v>
      </c>
      <c r="L526" s="107" t="n">
        <v>5</v>
      </c>
    </row>
    <row r="527" customFormat="false" ht="12.8" hidden="false" customHeight="false" outlineLevel="0" collapsed="false">
      <c r="A527" s="0" t="n">
        <v>526</v>
      </c>
      <c r="B527" s="107" t="n">
        <v>42351</v>
      </c>
      <c r="C527" s="0" t="s">
        <v>19</v>
      </c>
      <c r="D527" s="0" t="s">
        <v>33</v>
      </c>
      <c r="E527" s="0" t="n">
        <v>4</v>
      </c>
      <c r="F527" s="108" t="n">
        <v>0.345266203703704</v>
      </c>
      <c r="G527" s="0" t="s">
        <v>14</v>
      </c>
      <c r="H527" s="0" t="n">
        <v>16</v>
      </c>
      <c r="I527" s="0" t="n">
        <v>64</v>
      </c>
      <c r="J527" s="0" t="s">
        <v>45</v>
      </c>
      <c r="K527" s="0" t="s">
        <v>42</v>
      </c>
      <c r="L527" s="107" t="n">
        <v>1</v>
      </c>
    </row>
    <row r="528" customFormat="false" ht="12.8" hidden="false" customHeight="false" outlineLevel="0" collapsed="false">
      <c r="A528" s="0" t="n">
        <v>527</v>
      </c>
      <c r="B528" s="107" t="n">
        <v>42344</v>
      </c>
      <c r="C528" s="0" t="s">
        <v>15</v>
      </c>
      <c r="D528" s="0" t="s">
        <v>21</v>
      </c>
      <c r="E528" s="0" t="n">
        <v>5</v>
      </c>
      <c r="F528" s="108" t="n">
        <v>0.345277777777778</v>
      </c>
      <c r="G528" s="0" t="s">
        <v>14</v>
      </c>
      <c r="H528" s="0" t="n">
        <v>16</v>
      </c>
      <c r="I528" s="0" t="n">
        <v>80</v>
      </c>
      <c r="J528" s="0" t="s">
        <v>43</v>
      </c>
      <c r="K528" s="0" t="s">
        <v>42</v>
      </c>
      <c r="L528" s="107" t="n">
        <v>1</v>
      </c>
    </row>
    <row r="529" customFormat="false" ht="12.8" hidden="false" customHeight="false" outlineLevel="0" collapsed="false">
      <c r="A529" s="0" t="n">
        <v>528</v>
      </c>
      <c r="B529" s="107" t="n">
        <v>42343</v>
      </c>
      <c r="C529" s="0" t="s">
        <v>12</v>
      </c>
      <c r="D529" s="0" t="s">
        <v>23</v>
      </c>
      <c r="E529" s="0" t="n">
        <v>4</v>
      </c>
      <c r="F529" s="108" t="n">
        <v>0.345324074074074</v>
      </c>
      <c r="G529" s="0" t="s">
        <v>14</v>
      </c>
      <c r="H529" s="0" t="n">
        <v>8</v>
      </c>
      <c r="I529" s="0" t="n">
        <v>32</v>
      </c>
      <c r="J529" s="0" t="s">
        <v>41</v>
      </c>
      <c r="K529" s="0" t="s">
        <v>42</v>
      </c>
      <c r="L529" s="107" t="n">
        <v>7</v>
      </c>
    </row>
    <row r="530" customFormat="false" ht="12.8" hidden="false" customHeight="false" outlineLevel="0" collapsed="false">
      <c r="A530" s="0" t="n">
        <v>529</v>
      </c>
      <c r="B530" s="107" t="n">
        <v>42346</v>
      </c>
      <c r="C530" s="0" t="s">
        <v>15</v>
      </c>
      <c r="D530" s="0" t="s">
        <v>24</v>
      </c>
      <c r="E530" s="0" t="n">
        <v>1</v>
      </c>
      <c r="F530" s="108" t="n">
        <v>0.345381944444444</v>
      </c>
      <c r="G530" s="0" t="s">
        <v>14</v>
      </c>
      <c r="H530" s="0" t="n">
        <v>16</v>
      </c>
      <c r="I530" s="0" t="n">
        <v>16</v>
      </c>
      <c r="J530" s="0" t="s">
        <v>43</v>
      </c>
      <c r="K530" s="0" t="s">
        <v>42</v>
      </c>
      <c r="L530" s="107" t="n">
        <v>3</v>
      </c>
    </row>
    <row r="531" customFormat="false" ht="12.8" hidden="false" customHeight="false" outlineLevel="0" collapsed="false">
      <c r="A531" s="0" t="n">
        <v>530</v>
      </c>
      <c r="B531" s="107" t="n">
        <v>42353</v>
      </c>
      <c r="C531" s="0" t="s">
        <v>12</v>
      </c>
      <c r="D531" s="0" t="s">
        <v>27</v>
      </c>
      <c r="E531" s="0" t="n">
        <v>2</v>
      </c>
      <c r="F531" s="108" t="n">
        <v>0.345381944444444</v>
      </c>
      <c r="G531" s="0" t="s">
        <v>14</v>
      </c>
      <c r="H531" s="0" t="n">
        <v>16</v>
      </c>
      <c r="I531" s="0" t="n">
        <v>32</v>
      </c>
      <c r="J531" s="0" t="s">
        <v>41</v>
      </c>
      <c r="K531" s="0" t="s">
        <v>42</v>
      </c>
      <c r="L531" s="107" t="n">
        <v>3</v>
      </c>
    </row>
    <row r="532" customFormat="false" ht="12.8" hidden="false" customHeight="false" outlineLevel="0" collapsed="false">
      <c r="A532" s="0" t="n">
        <v>531</v>
      </c>
      <c r="B532" s="107" t="n">
        <v>42351</v>
      </c>
      <c r="C532" s="0" t="s">
        <v>20</v>
      </c>
      <c r="D532" s="0" t="s">
        <v>21</v>
      </c>
      <c r="E532" s="0" t="n">
        <v>3</v>
      </c>
      <c r="F532" s="108" t="n">
        <v>0.345405092592593</v>
      </c>
      <c r="G532" s="0" t="s">
        <v>14</v>
      </c>
      <c r="H532" s="0" t="n">
        <v>16</v>
      </c>
      <c r="I532" s="0" t="n">
        <v>48</v>
      </c>
      <c r="J532" s="0" t="s">
        <v>46</v>
      </c>
      <c r="K532" s="0" t="s">
        <v>42</v>
      </c>
      <c r="L532" s="107" t="n">
        <v>1</v>
      </c>
    </row>
    <row r="533" customFormat="false" ht="12.8" hidden="false" customHeight="false" outlineLevel="0" collapsed="false">
      <c r="A533" s="0" t="n">
        <v>532</v>
      </c>
      <c r="B533" s="107" t="n">
        <v>42345</v>
      </c>
      <c r="C533" s="0" t="s">
        <v>17</v>
      </c>
      <c r="D533" s="0" t="s">
        <v>18</v>
      </c>
      <c r="E533" s="0" t="n">
        <v>1</v>
      </c>
      <c r="F533" s="108" t="n">
        <v>0.345405092592593</v>
      </c>
      <c r="G533" s="0" t="s">
        <v>14</v>
      </c>
      <c r="H533" s="0" t="n">
        <v>16</v>
      </c>
      <c r="I533" s="0" t="n">
        <v>16</v>
      </c>
      <c r="J533" s="0" t="s">
        <v>44</v>
      </c>
      <c r="K533" s="0" t="s">
        <v>42</v>
      </c>
      <c r="L533" s="107" t="n">
        <v>2</v>
      </c>
    </row>
    <row r="534" customFormat="false" ht="12.8" hidden="false" customHeight="false" outlineLevel="0" collapsed="false">
      <c r="A534" s="0" t="n">
        <v>533</v>
      </c>
      <c r="B534" s="107" t="n">
        <v>42347</v>
      </c>
      <c r="C534" s="0" t="s">
        <v>20</v>
      </c>
      <c r="D534" s="0" t="s">
        <v>23</v>
      </c>
      <c r="E534" s="0" t="n">
        <v>2</v>
      </c>
      <c r="F534" s="108" t="n">
        <v>0.345462962962963</v>
      </c>
      <c r="G534" s="0" t="s">
        <v>14</v>
      </c>
      <c r="H534" s="0" t="n">
        <v>8</v>
      </c>
      <c r="I534" s="0" t="n">
        <v>16</v>
      </c>
      <c r="J534" s="0" t="s">
        <v>46</v>
      </c>
      <c r="K534" s="0" t="s">
        <v>42</v>
      </c>
      <c r="L534" s="107" t="n">
        <v>4</v>
      </c>
    </row>
    <row r="535" customFormat="false" ht="12.8" hidden="false" customHeight="false" outlineLevel="0" collapsed="false">
      <c r="A535" s="0" t="n">
        <v>534</v>
      </c>
      <c r="B535" s="107" t="n">
        <v>42346</v>
      </c>
      <c r="C535" s="0" t="s">
        <v>15</v>
      </c>
      <c r="D535" s="0" t="s">
        <v>27</v>
      </c>
      <c r="E535" s="0" t="n">
        <v>5</v>
      </c>
      <c r="F535" s="108" t="n">
        <v>0.345474537037037</v>
      </c>
      <c r="G535" s="0" t="s">
        <v>14</v>
      </c>
      <c r="H535" s="0" t="n">
        <v>16</v>
      </c>
      <c r="I535" s="0" t="n">
        <v>80</v>
      </c>
      <c r="J535" s="0" t="s">
        <v>43</v>
      </c>
      <c r="K535" s="0" t="s">
        <v>42</v>
      </c>
      <c r="L535" s="107" t="n">
        <v>3</v>
      </c>
    </row>
    <row r="536" customFormat="false" ht="12.8" hidden="false" customHeight="false" outlineLevel="0" collapsed="false">
      <c r="A536" s="0" t="n">
        <v>535</v>
      </c>
      <c r="B536" s="107" t="n">
        <v>42344</v>
      </c>
      <c r="C536" s="0" t="s">
        <v>17</v>
      </c>
      <c r="D536" s="0" t="s">
        <v>31</v>
      </c>
      <c r="E536" s="0" t="n">
        <v>3</v>
      </c>
      <c r="F536" s="108" t="n">
        <v>0.345486111111111</v>
      </c>
      <c r="G536" s="0" t="s">
        <v>14</v>
      </c>
      <c r="H536" s="0" t="n">
        <v>16</v>
      </c>
      <c r="I536" s="0" t="n">
        <v>48</v>
      </c>
      <c r="J536" s="0" t="s">
        <v>44</v>
      </c>
      <c r="K536" s="0" t="s">
        <v>42</v>
      </c>
      <c r="L536" s="107" t="n">
        <v>1</v>
      </c>
    </row>
    <row r="537" customFormat="false" ht="12.8" hidden="false" customHeight="false" outlineLevel="0" collapsed="false">
      <c r="A537" s="0" t="n">
        <v>536</v>
      </c>
      <c r="B537" s="107" t="n">
        <v>42347</v>
      </c>
      <c r="C537" s="0" t="s">
        <v>15</v>
      </c>
      <c r="D537" s="0" t="s">
        <v>29</v>
      </c>
      <c r="E537" s="0" t="n">
        <v>5</v>
      </c>
      <c r="F537" s="108" t="n">
        <v>0.345497685185185</v>
      </c>
      <c r="G537" s="0" t="s">
        <v>14</v>
      </c>
      <c r="H537" s="0" t="n">
        <v>12</v>
      </c>
      <c r="I537" s="0" t="n">
        <v>60</v>
      </c>
      <c r="J537" s="0" t="s">
        <v>43</v>
      </c>
      <c r="K537" s="0" t="s">
        <v>42</v>
      </c>
      <c r="L537" s="107" t="n">
        <v>4</v>
      </c>
    </row>
    <row r="538" customFormat="false" ht="12.8" hidden="false" customHeight="false" outlineLevel="0" collapsed="false">
      <c r="A538" s="0" t="n">
        <v>537</v>
      </c>
      <c r="B538" s="107" t="n">
        <v>42341</v>
      </c>
      <c r="C538" s="0" t="s">
        <v>19</v>
      </c>
      <c r="D538" s="0" t="s">
        <v>22</v>
      </c>
      <c r="E538" s="0" t="n">
        <v>5</v>
      </c>
      <c r="F538" s="108" t="n">
        <v>0.345497685185185</v>
      </c>
      <c r="G538" s="0" t="s">
        <v>14</v>
      </c>
      <c r="H538" s="0" t="n">
        <v>16</v>
      </c>
      <c r="I538" s="0" t="n">
        <v>80</v>
      </c>
      <c r="J538" s="0" t="s">
        <v>45</v>
      </c>
      <c r="K538" s="0" t="s">
        <v>42</v>
      </c>
      <c r="L538" s="107" t="n">
        <v>5</v>
      </c>
    </row>
    <row r="539" customFormat="false" ht="12.8" hidden="false" customHeight="false" outlineLevel="0" collapsed="false">
      <c r="A539" s="0" t="n">
        <v>538</v>
      </c>
      <c r="B539" s="107" t="n">
        <v>42343</v>
      </c>
      <c r="C539" s="0" t="s">
        <v>12</v>
      </c>
      <c r="D539" s="0" t="s">
        <v>23</v>
      </c>
      <c r="E539" s="0" t="n">
        <v>3</v>
      </c>
      <c r="F539" s="108" t="n">
        <v>0.345520833333333</v>
      </c>
      <c r="G539" s="0" t="s">
        <v>14</v>
      </c>
      <c r="H539" s="0" t="n">
        <v>8</v>
      </c>
      <c r="I539" s="0" t="n">
        <v>24</v>
      </c>
      <c r="J539" s="0" t="s">
        <v>41</v>
      </c>
      <c r="K539" s="0" t="s">
        <v>42</v>
      </c>
      <c r="L539" s="107" t="n">
        <v>7</v>
      </c>
    </row>
    <row r="540" customFormat="false" ht="12.8" hidden="false" customHeight="false" outlineLevel="0" collapsed="false">
      <c r="A540" s="0" t="n">
        <v>539</v>
      </c>
      <c r="B540" s="107" t="n">
        <v>42350</v>
      </c>
      <c r="C540" s="0" t="s">
        <v>15</v>
      </c>
      <c r="D540" s="0" t="s">
        <v>16</v>
      </c>
      <c r="E540" s="0" t="n">
        <v>3</v>
      </c>
      <c r="F540" s="108" t="n">
        <v>0.345532407407407</v>
      </c>
      <c r="G540" s="0" t="s">
        <v>14</v>
      </c>
      <c r="H540" s="0" t="n">
        <v>8</v>
      </c>
      <c r="I540" s="0" t="n">
        <v>24</v>
      </c>
      <c r="J540" s="0" t="s">
        <v>43</v>
      </c>
      <c r="K540" s="0" t="s">
        <v>42</v>
      </c>
      <c r="L540" s="107" t="n">
        <v>7</v>
      </c>
    </row>
    <row r="541" customFormat="false" ht="12.8" hidden="false" customHeight="false" outlineLevel="0" collapsed="false">
      <c r="A541" s="0" t="n">
        <v>540</v>
      </c>
      <c r="B541" s="107" t="n">
        <v>42346</v>
      </c>
      <c r="C541" s="0" t="s">
        <v>15</v>
      </c>
      <c r="D541" s="0" t="s">
        <v>31</v>
      </c>
      <c r="E541" s="0" t="n">
        <v>3</v>
      </c>
      <c r="F541" s="108" t="n">
        <v>0.345543981481481</v>
      </c>
      <c r="G541" s="0" t="s">
        <v>14</v>
      </c>
      <c r="H541" s="0" t="n">
        <v>16</v>
      </c>
      <c r="I541" s="0" t="n">
        <v>48</v>
      </c>
      <c r="J541" s="0" t="s">
        <v>43</v>
      </c>
      <c r="K541" s="0" t="s">
        <v>42</v>
      </c>
      <c r="L541" s="107" t="n">
        <v>3</v>
      </c>
    </row>
    <row r="542" customFormat="false" ht="12.8" hidden="false" customHeight="false" outlineLevel="0" collapsed="false">
      <c r="A542" s="0" t="n">
        <v>541</v>
      </c>
      <c r="B542" s="107" t="n">
        <v>42352</v>
      </c>
      <c r="C542" s="0" t="s">
        <v>12</v>
      </c>
      <c r="D542" s="0" t="s">
        <v>24</v>
      </c>
      <c r="E542" s="0" t="n">
        <v>1</v>
      </c>
      <c r="F542" s="108" t="n">
        <v>0.345543981481481</v>
      </c>
      <c r="G542" s="0" t="s">
        <v>14</v>
      </c>
      <c r="H542" s="0" t="n">
        <v>16</v>
      </c>
      <c r="I542" s="0" t="n">
        <v>16</v>
      </c>
      <c r="J542" s="0" t="s">
        <v>41</v>
      </c>
      <c r="K542" s="0" t="s">
        <v>42</v>
      </c>
      <c r="L542" s="107" t="n">
        <v>2</v>
      </c>
    </row>
    <row r="543" customFormat="false" ht="12.8" hidden="false" customHeight="false" outlineLevel="0" collapsed="false">
      <c r="A543" s="0" t="n">
        <v>542</v>
      </c>
      <c r="B543" s="107" t="n">
        <v>42345</v>
      </c>
      <c r="C543" s="0" t="s">
        <v>12</v>
      </c>
      <c r="D543" s="0" t="s">
        <v>22</v>
      </c>
      <c r="E543" s="0" t="n">
        <v>5</v>
      </c>
      <c r="F543" s="108" t="n">
        <v>0.345555555555556</v>
      </c>
      <c r="G543" s="0" t="s">
        <v>14</v>
      </c>
      <c r="H543" s="0" t="n">
        <v>16</v>
      </c>
      <c r="I543" s="0" t="n">
        <v>80</v>
      </c>
      <c r="J543" s="0" t="s">
        <v>41</v>
      </c>
      <c r="K543" s="0" t="s">
        <v>42</v>
      </c>
      <c r="L543" s="107" t="n">
        <v>2</v>
      </c>
    </row>
    <row r="544" customFormat="false" ht="12.8" hidden="false" customHeight="false" outlineLevel="0" collapsed="false">
      <c r="A544" s="0" t="n">
        <v>543</v>
      </c>
      <c r="B544" s="107" t="n">
        <v>42348</v>
      </c>
      <c r="C544" s="0" t="s">
        <v>17</v>
      </c>
      <c r="D544" s="0" t="s">
        <v>27</v>
      </c>
      <c r="E544" s="0" t="n">
        <v>5</v>
      </c>
      <c r="F544" s="108" t="n">
        <v>0.34556712962963</v>
      </c>
      <c r="G544" s="0" t="s">
        <v>14</v>
      </c>
      <c r="H544" s="0" t="n">
        <v>16</v>
      </c>
      <c r="I544" s="0" t="n">
        <v>80</v>
      </c>
      <c r="J544" s="0" t="s">
        <v>44</v>
      </c>
      <c r="K544" s="0" t="s">
        <v>42</v>
      </c>
      <c r="L544" s="107" t="n">
        <v>5</v>
      </c>
    </row>
    <row r="545" customFormat="false" ht="12.8" hidden="false" customHeight="false" outlineLevel="0" collapsed="false">
      <c r="A545" s="0" t="n">
        <v>544</v>
      </c>
      <c r="B545" s="107" t="n">
        <v>42352</v>
      </c>
      <c r="C545" s="0" t="s">
        <v>19</v>
      </c>
      <c r="D545" s="0" t="s">
        <v>33</v>
      </c>
      <c r="E545" s="0" t="n">
        <v>2</v>
      </c>
      <c r="F545" s="108" t="n">
        <v>0.345578703703704</v>
      </c>
      <c r="G545" s="0" t="s">
        <v>14</v>
      </c>
      <c r="H545" s="0" t="n">
        <v>16</v>
      </c>
      <c r="I545" s="0" t="n">
        <v>32</v>
      </c>
      <c r="J545" s="0" t="s">
        <v>45</v>
      </c>
      <c r="K545" s="0" t="s">
        <v>42</v>
      </c>
      <c r="L545" s="107" t="n">
        <v>2</v>
      </c>
    </row>
    <row r="546" customFormat="false" ht="12.8" hidden="false" customHeight="false" outlineLevel="0" collapsed="false">
      <c r="A546" s="0" t="n">
        <v>545</v>
      </c>
      <c r="B546" s="107" t="n">
        <v>42348</v>
      </c>
      <c r="C546" s="0" t="s">
        <v>20</v>
      </c>
      <c r="D546" s="0" t="s">
        <v>18</v>
      </c>
      <c r="E546" s="0" t="n">
        <v>2</v>
      </c>
      <c r="F546" s="108" t="n">
        <v>0.345590277777778</v>
      </c>
      <c r="G546" s="0" t="s">
        <v>14</v>
      </c>
      <c r="H546" s="0" t="n">
        <v>16</v>
      </c>
      <c r="I546" s="0" t="n">
        <v>32</v>
      </c>
      <c r="J546" s="0" t="s">
        <v>46</v>
      </c>
      <c r="K546" s="0" t="s">
        <v>42</v>
      </c>
      <c r="L546" s="107" t="n">
        <v>5</v>
      </c>
    </row>
    <row r="547" customFormat="false" ht="12.8" hidden="false" customHeight="false" outlineLevel="0" collapsed="false">
      <c r="A547" s="0" t="n">
        <v>546</v>
      </c>
      <c r="B547" s="107" t="n">
        <v>42351</v>
      </c>
      <c r="C547" s="0" t="s">
        <v>12</v>
      </c>
      <c r="D547" s="0" t="s">
        <v>16</v>
      </c>
      <c r="E547" s="0" t="n">
        <v>2</v>
      </c>
      <c r="F547" s="108" t="n">
        <v>0.345613425925926</v>
      </c>
      <c r="G547" s="0" t="s">
        <v>14</v>
      </c>
      <c r="H547" s="0" t="n">
        <v>8</v>
      </c>
      <c r="I547" s="0" t="n">
        <v>16</v>
      </c>
      <c r="J547" s="0" t="s">
        <v>41</v>
      </c>
      <c r="K547" s="0" t="s">
        <v>42</v>
      </c>
      <c r="L547" s="107" t="n">
        <v>1</v>
      </c>
    </row>
    <row r="548" customFormat="false" ht="12.8" hidden="false" customHeight="false" outlineLevel="0" collapsed="false">
      <c r="A548" s="0" t="n">
        <v>547</v>
      </c>
      <c r="B548" s="107" t="n">
        <v>42344</v>
      </c>
      <c r="C548" s="0" t="s">
        <v>12</v>
      </c>
      <c r="D548" s="0" t="s">
        <v>23</v>
      </c>
      <c r="E548" s="0" t="n">
        <v>1</v>
      </c>
      <c r="F548" s="108" t="n">
        <v>0.345636574074074</v>
      </c>
      <c r="G548" s="0" t="s">
        <v>14</v>
      </c>
      <c r="H548" s="0" t="n">
        <v>8</v>
      </c>
      <c r="I548" s="0" t="n">
        <v>8</v>
      </c>
      <c r="J548" s="0" t="s">
        <v>41</v>
      </c>
      <c r="K548" s="0" t="s">
        <v>42</v>
      </c>
      <c r="L548" s="107" t="n">
        <v>1</v>
      </c>
    </row>
    <row r="549" customFormat="false" ht="12.8" hidden="false" customHeight="false" outlineLevel="0" collapsed="false">
      <c r="A549" s="0" t="n">
        <v>548</v>
      </c>
      <c r="B549" s="107" t="n">
        <v>42351</v>
      </c>
      <c r="C549" s="0" t="s">
        <v>12</v>
      </c>
      <c r="D549" s="0" t="s">
        <v>21</v>
      </c>
      <c r="E549" s="0" t="n">
        <v>5</v>
      </c>
      <c r="F549" s="108" t="n">
        <v>0.345752314814815</v>
      </c>
      <c r="G549" s="0" t="s">
        <v>14</v>
      </c>
      <c r="H549" s="0" t="n">
        <v>16</v>
      </c>
      <c r="I549" s="0" t="n">
        <v>80</v>
      </c>
      <c r="J549" s="0" t="s">
        <v>41</v>
      </c>
      <c r="K549" s="0" t="s">
        <v>42</v>
      </c>
      <c r="L549" s="107" t="n">
        <v>1</v>
      </c>
    </row>
    <row r="550" customFormat="false" ht="12.8" hidden="false" customHeight="false" outlineLevel="0" collapsed="false">
      <c r="A550" s="0" t="n">
        <v>549</v>
      </c>
      <c r="B550" s="107" t="n">
        <v>42352</v>
      </c>
      <c r="C550" s="0" t="s">
        <v>12</v>
      </c>
      <c r="D550" s="0" t="s">
        <v>23</v>
      </c>
      <c r="E550" s="0" t="n">
        <v>1</v>
      </c>
      <c r="F550" s="108" t="n">
        <v>0.345787037037037</v>
      </c>
      <c r="G550" s="0" t="s">
        <v>14</v>
      </c>
      <c r="H550" s="0" t="n">
        <v>8</v>
      </c>
      <c r="I550" s="0" t="n">
        <v>8</v>
      </c>
      <c r="J550" s="0" t="s">
        <v>41</v>
      </c>
      <c r="K550" s="0" t="s">
        <v>42</v>
      </c>
      <c r="L550" s="107" t="n">
        <v>2</v>
      </c>
    </row>
    <row r="551" customFormat="false" ht="12.8" hidden="false" customHeight="false" outlineLevel="0" collapsed="false">
      <c r="A551" s="0" t="n">
        <v>550</v>
      </c>
      <c r="B551" s="107" t="n">
        <v>42346</v>
      </c>
      <c r="C551" s="0" t="s">
        <v>12</v>
      </c>
      <c r="D551" s="0" t="s">
        <v>33</v>
      </c>
      <c r="E551" s="0" t="n">
        <v>1</v>
      </c>
      <c r="F551" s="108" t="n">
        <v>0.345821759259259</v>
      </c>
      <c r="G551" s="0" t="s">
        <v>14</v>
      </c>
      <c r="H551" s="0" t="n">
        <v>16</v>
      </c>
      <c r="I551" s="0" t="n">
        <v>16</v>
      </c>
      <c r="J551" s="0" t="s">
        <v>41</v>
      </c>
      <c r="K551" s="0" t="s">
        <v>42</v>
      </c>
      <c r="L551" s="107" t="n">
        <v>3</v>
      </c>
    </row>
    <row r="552" customFormat="false" ht="12.8" hidden="false" customHeight="false" outlineLevel="0" collapsed="false">
      <c r="A552" s="0" t="n">
        <v>551</v>
      </c>
      <c r="B552" s="107" t="n">
        <v>42353</v>
      </c>
      <c r="C552" s="0" t="s">
        <v>15</v>
      </c>
      <c r="D552" s="0" t="s">
        <v>13</v>
      </c>
      <c r="E552" s="0" t="n">
        <v>5</v>
      </c>
      <c r="F552" s="108" t="n">
        <v>0.345856481481481</v>
      </c>
      <c r="G552" s="0" t="s">
        <v>14</v>
      </c>
      <c r="H552" s="0" t="n">
        <v>8</v>
      </c>
      <c r="I552" s="0" t="n">
        <v>40</v>
      </c>
      <c r="J552" s="0" t="s">
        <v>43</v>
      </c>
      <c r="K552" s="0" t="s">
        <v>42</v>
      </c>
      <c r="L552" s="107" t="n">
        <v>3</v>
      </c>
    </row>
    <row r="553" customFormat="false" ht="12.8" hidden="false" customHeight="false" outlineLevel="0" collapsed="false">
      <c r="A553" s="0" t="n">
        <v>552</v>
      </c>
      <c r="B553" s="107" t="n">
        <v>42341</v>
      </c>
      <c r="C553" s="0" t="s">
        <v>15</v>
      </c>
      <c r="D553" s="0" t="s">
        <v>16</v>
      </c>
      <c r="E553" s="0" t="n">
        <v>3</v>
      </c>
      <c r="F553" s="108" t="n">
        <v>0.345856481481481</v>
      </c>
      <c r="G553" s="0" t="s">
        <v>14</v>
      </c>
      <c r="H553" s="0" t="n">
        <v>8</v>
      </c>
      <c r="I553" s="0" t="n">
        <v>24</v>
      </c>
      <c r="J553" s="0" t="s">
        <v>43</v>
      </c>
      <c r="K553" s="0" t="s">
        <v>42</v>
      </c>
      <c r="L553" s="107" t="n">
        <v>5</v>
      </c>
    </row>
    <row r="554" customFormat="false" ht="12.8" hidden="false" customHeight="false" outlineLevel="0" collapsed="false">
      <c r="A554" s="0" t="n">
        <v>553</v>
      </c>
      <c r="B554" s="107" t="n">
        <v>42343</v>
      </c>
      <c r="C554" s="0" t="s">
        <v>19</v>
      </c>
      <c r="D554" s="0" t="s">
        <v>25</v>
      </c>
      <c r="E554" s="0" t="n">
        <v>4</v>
      </c>
      <c r="F554" s="108" t="n">
        <v>0.345868055555556</v>
      </c>
      <c r="G554" s="0" t="s">
        <v>14</v>
      </c>
      <c r="H554" s="0" t="n">
        <v>8</v>
      </c>
      <c r="I554" s="0" t="n">
        <v>32</v>
      </c>
      <c r="J554" s="0" t="s">
        <v>45</v>
      </c>
      <c r="K554" s="0" t="s">
        <v>42</v>
      </c>
      <c r="L554" s="107" t="n">
        <v>7</v>
      </c>
    </row>
    <row r="555" customFormat="false" ht="12.8" hidden="false" customHeight="false" outlineLevel="0" collapsed="false">
      <c r="A555" s="0" t="n">
        <v>554</v>
      </c>
      <c r="B555" s="107" t="n">
        <v>42352</v>
      </c>
      <c r="C555" s="0" t="s">
        <v>17</v>
      </c>
      <c r="D555" s="0" t="s">
        <v>18</v>
      </c>
      <c r="E555" s="0" t="n">
        <v>2</v>
      </c>
      <c r="F555" s="108" t="n">
        <v>0.345868055555556</v>
      </c>
      <c r="G555" s="0" t="s">
        <v>14</v>
      </c>
      <c r="H555" s="0" t="n">
        <v>16</v>
      </c>
      <c r="I555" s="0" t="n">
        <v>32</v>
      </c>
      <c r="J555" s="0" t="s">
        <v>44</v>
      </c>
      <c r="K555" s="0" t="s">
        <v>42</v>
      </c>
      <c r="L555" s="107" t="n">
        <v>2</v>
      </c>
    </row>
    <row r="556" customFormat="false" ht="12.8" hidden="false" customHeight="false" outlineLevel="0" collapsed="false">
      <c r="A556" s="0" t="n">
        <v>555</v>
      </c>
      <c r="B556" s="107" t="n">
        <v>42350</v>
      </c>
      <c r="C556" s="0" t="s">
        <v>15</v>
      </c>
      <c r="D556" s="0" t="s">
        <v>30</v>
      </c>
      <c r="E556" s="0" t="n">
        <v>5</v>
      </c>
      <c r="F556" s="108" t="n">
        <v>0.345891203703704</v>
      </c>
      <c r="G556" s="0" t="s">
        <v>14</v>
      </c>
      <c r="H556" s="0" t="n">
        <v>12</v>
      </c>
      <c r="I556" s="0" t="n">
        <v>60</v>
      </c>
      <c r="J556" s="0" t="s">
        <v>43</v>
      </c>
      <c r="K556" s="0" t="s">
        <v>42</v>
      </c>
      <c r="L556" s="107" t="n">
        <v>7</v>
      </c>
    </row>
    <row r="557" customFormat="false" ht="12.8" hidden="false" customHeight="false" outlineLevel="0" collapsed="false">
      <c r="A557" s="0" t="n">
        <v>556</v>
      </c>
      <c r="B557" s="107" t="n">
        <v>42352</v>
      </c>
      <c r="C557" s="0" t="s">
        <v>12</v>
      </c>
      <c r="D557" s="0" t="s">
        <v>22</v>
      </c>
      <c r="E557" s="0" t="n">
        <v>1</v>
      </c>
      <c r="F557" s="108" t="n">
        <v>0.345902777777778</v>
      </c>
      <c r="G557" s="0" t="s">
        <v>14</v>
      </c>
      <c r="H557" s="0" t="n">
        <v>16</v>
      </c>
      <c r="I557" s="0" t="n">
        <v>16</v>
      </c>
      <c r="J557" s="0" t="s">
        <v>41</v>
      </c>
      <c r="K557" s="0" t="s">
        <v>42</v>
      </c>
      <c r="L557" s="107" t="n">
        <v>2</v>
      </c>
    </row>
    <row r="558" customFormat="false" ht="12.8" hidden="false" customHeight="false" outlineLevel="0" collapsed="false">
      <c r="A558" s="0" t="n">
        <v>557</v>
      </c>
      <c r="B558" s="107" t="n">
        <v>42347</v>
      </c>
      <c r="C558" s="0" t="s">
        <v>20</v>
      </c>
      <c r="D558" s="0" t="s">
        <v>21</v>
      </c>
      <c r="E558" s="0" t="n">
        <v>3</v>
      </c>
      <c r="F558" s="108" t="n">
        <v>0.345925925925926</v>
      </c>
      <c r="G558" s="0" t="s">
        <v>14</v>
      </c>
      <c r="H558" s="0" t="n">
        <v>16</v>
      </c>
      <c r="I558" s="0" t="n">
        <v>48</v>
      </c>
      <c r="J558" s="0" t="s">
        <v>46</v>
      </c>
      <c r="K558" s="0" t="s">
        <v>42</v>
      </c>
      <c r="L558" s="107" t="n">
        <v>4</v>
      </c>
    </row>
    <row r="559" customFormat="false" ht="12.8" hidden="false" customHeight="false" outlineLevel="0" collapsed="false">
      <c r="A559" s="0" t="n">
        <v>558</v>
      </c>
      <c r="B559" s="107" t="n">
        <v>42342</v>
      </c>
      <c r="C559" s="0" t="s">
        <v>15</v>
      </c>
      <c r="D559" s="0" t="s">
        <v>28</v>
      </c>
      <c r="E559" s="0" t="n">
        <v>4</v>
      </c>
      <c r="F559" s="108" t="n">
        <v>0.345925925925926</v>
      </c>
      <c r="G559" s="0" t="s">
        <v>14</v>
      </c>
      <c r="H559" s="0" t="n">
        <v>12</v>
      </c>
      <c r="I559" s="0" t="n">
        <v>48</v>
      </c>
      <c r="J559" s="0" t="s">
        <v>43</v>
      </c>
      <c r="K559" s="0" t="s">
        <v>42</v>
      </c>
      <c r="L559" s="107" t="n">
        <v>6</v>
      </c>
    </row>
    <row r="560" customFormat="false" ht="12.8" hidden="false" customHeight="false" outlineLevel="0" collapsed="false">
      <c r="A560" s="0" t="n">
        <v>559</v>
      </c>
      <c r="B560" s="107" t="n">
        <v>42348</v>
      </c>
      <c r="C560" s="0" t="s">
        <v>20</v>
      </c>
      <c r="D560" s="0" t="s">
        <v>32</v>
      </c>
      <c r="E560" s="0" t="n">
        <v>5</v>
      </c>
      <c r="F560" s="108" t="n">
        <v>0.345960648148148</v>
      </c>
      <c r="G560" s="0" t="s">
        <v>14</v>
      </c>
      <c r="H560" s="0" t="n">
        <v>8</v>
      </c>
      <c r="I560" s="0" t="n">
        <v>40</v>
      </c>
      <c r="J560" s="0" t="s">
        <v>46</v>
      </c>
      <c r="K560" s="0" t="s">
        <v>42</v>
      </c>
      <c r="L560" s="107" t="n">
        <v>5</v>
      </c>
    </row>
    <row r="561" customFormat="false" ht="12.8" hidden="false" customHeight="false" outlineLevel="0" collapsed="false">
      <c r="A561" s="0" t="n">
        <v>560</v>
      </c>
      <c r="B561" s="107" t="n">
        <v>42345</v>
      </c>
      <c r="C561" s="0" t="s">
        <v>17</v>
      </c>
      <c r="D561" s="0" t="s">
        <v>28</v>
      </c>
      <c r="E561" s="0" t="n">
        <v>2</v>
      </c>
      <c r="F561" s="108" t="n">
        <v>0.345960648148148</v>
      </c>
      <c r="G561" s="0" t="s">
        <v>14</v>
      </c>
      <c r="H561" s="0" t="n">
        <v>12</v>
      </c>
      <c r="I561" s="0" t="n">
        <v>24</v>
      </c>
      <c r="J561" s="0" t="s">
        <v>44</v>
      </c>
      <c r="K561" s="0" t="s">
        <v>42</v>
      </c>
      <c r="L561" s="107" t="n">
        <v>2</v>
      </c>
    </row>
    <row r="562" customFormat="false" ht="12.8" hidden="false" customHeight="false" outlineLevel="0" collapsed="false">
      <c r="A562" s="0" t="n">
        <v>561</v>
      </c>
      <c r="B562" s="107" t="n">
        <v>42353</v>
      </c>
      <c r="C562" s="0" t="s">
        <v>19</v>
      </c>
      <c r="D562" s="0" t="s">
        <v>29</v>
      </c>
      <c r="E562" s="0" t="n">
        <v>3</v>
      </c>
      <c r="F562" s="108" t="n">
        <v>0.345960648148148</v>
      </c>
      <c r="G562" s="0" t="s">
        <v>14</v>
      </c>
      <c r="H562" s="0" t="n">
        <v>12</v>
      </c>
      <c r="I562" s="0" t="n">
        <v>36</v>
      </c>
      <c r="J562" s="0" t="s">
        <v>45</v>
      </c>
      <c r="K562" s="0" t="s">
        <v>42</v>
      </c>
      <c r="L562" s="107" t="n">
        <v>3</v>
      </c>
    </row>
    <row r="563" customFormat="false" ht="12.8" hidden="false" customHeight="false" outlineLevel="0" collapsed="false">
      <c r="A563" s="0" t="n">
        <v>562</v>
      </c>
      <c r="B563" s="107" t="n">
        <v>42341</v>
      </c>
      <c r="C563" s="0" t="s">
        <v>12</v>
      </c>
      <c r="D563" s="0" t="s">
        <v>13</v>
      </c>
      <c r="E563" s="0" t="n">
        <v>1</v>
      </c>
      <c r="F563" s="108" t="n">
        <v>0.346018518518519</v>
      </c>
      <c r="G563" s="0" t="s">
        <v>14</v>
      </c>
      <c r="H563" s="0" t="n">
        <v>8</v>
      </c>
      <c r="I563" s="0" t="n">
        <v>8</v>
      </c>
      <c r="J563" s="0" t="s">
        <v>41</v>
      </c>
      <c r="K563" s="0" t="s">
        <v>42</v>
      </c>
      <c r="L563" s="107" t="n">
        <v>5</v>
      </c>
    </row>
    <row r="564" customFormat="false" ht="12.8" hidden="false" customHeight="false" outlineLevel="0" collapsed="false">
      <c r="A564" s="0" t="n">
        <v>563</v>
      </c>
      <c r="B564" s="107" t="n">
        <v>42353</v>
      </c>
      <c r="C564" s="0" t="s">
        <v>19</v>
      </c>
      <c r="D564" s="0" t="s">
        <v>33</v>
      </c>
      <c r="E564" s="0" t="n">
        <v>3</v>
      </c>
      <c r="F564" s="108" t="n">
        <v>0.346030092592593</v>
      </c>
      <c r="G564" s="0" t="s">
        <v>14</v>
      </c>
      <c r="H564" s="0" t="n">
        <v>16</v>
      </c>
      <c r="I564" s="0" t="n">
        <v>48</v>
      </c>
      <c r="J564" s="0" t="s">
        <v>45</v>
      </c>
      <c r="K564" s="0" t="s">
        <v>42</v>
      </c>
      <c r="L564" s="107" t="n">
        <v>3</v>
      </c>
    </row>
    <row r="565" customFormat="false" ht="12.8" hidden="false" customHeight="false" outlineLevel="0" collapsed="false">
      <c r="A565" s="0" t="n">
        <v>564</v>
      </c>
      <c r="B565" s="107" t="n">
        <v>42347</v>
      </c>
      <c r="C565" s="0" t="s">
        <v>12</v>
      </c>
      <c r="D565" s="0" t="s">
        <v>26</v>
      </c>
      <c r="E565" s="0" t="n">
        <v>1</v>
      </c>
      <c r="F565" s="108" t="n">
        <v>0.346053240740741</v>
      </c>
      <c r="G565" s="0" t="s">
        <v>14</v>
      </c>
      <c r="H565" s="0" t="n">
        <v>12</v>
      </c>
      <c r="I565" s="0" t="n">
        <v>12</v>
      </c>
      <c r="J565" s="0" t="s">
        <v>41</v>
      </c>
      <c r="K565" s="0" t="s">
        <v>42</v>
      </c>
      <c r="L565" s="107" t="n">
        <v>4</v>
      </c>
    </row>
    <row r="566" customFormat="false" ht="12.8" hidden="false" customHeight="false" outlineLevel="0" collapsed="false">
      <c r="A566" s="0" t="n">
        <v>565</v>
      </c>
      <c r="B566" s="107" t="n">
        <v>42345</v>
      </c>
      <c r="C566" s="0" t="s">
        <v>20</v>
      </c>
      <c r="D566" s="0" t="s">
        <v>22</v>
      </c>
      <c r="E566" s="0" t="n">
        <v>3</v>
      </c>
      <c r="F566" s="108" t="n">
        <v>0.346053240740741</v>
      </c>
      <c r="G566" s="0" t="s">
        <v>14</v>
      </c>
      <c r="H566" s="0" t="n">
        <v>16</v>
      </c>
      <c r="I566" s="0" t="n">
        <v>48</v>
      </c>
      <c r="J566" s="0" t="s">
        <v>46</v>
      </c>
      <c r="K566" s="0" t="s">
        <v>42</v>
      </c>
      <c r="L566" s="107" t="n">
        <v>2</v>
      </c>
    </row>
    <row r="567" customFormat="false" ht="12.8" hidden="false" customHeight="false" outlineLevel="0" collapsed="false">
      <c r="A567" s="0" t="n">
        <v>566</v>
      </c>
      <c r="B567" s="107" t="n">
        <v>42342</v>
      </c>
      <c r="C567" s="0" t="s">
        <v>15</v>
      </c>
      <c r="D567" s="0" t="s">
        <v>21</v>
      </c>
      <c r="E567" s="0" t="n">
        <v>1</v>
      </c>
      <c r="F567" s="108" t="n">
        <v>0.346087962962963</v>
      </c>
      <c r="G567" s="0" t="s">
        <v>14</v>
      </c>
      <c r="H567" s="0" t="n">
        <v>16</v>
      </c>
      <c r="I567" s="0" t="n">
        <v>16</v>
      </c>
      <c r="J567" s="0" t="s">
        <v>43</v>
      </c>
      <c r="K567" s="0" t="s">
        <v>42</v>
      </c>
      <c r="L567" s="107" t="n">
        <v>6</v>
      </c>
    </row>
    <row r="568" customFormat="false" ht="12.8" hidden="false" customHeight="false" outlineLevel="0" collapsed="false">
      <c r="A568" s="0" t="n">
        <v>567</v>
      </c>
      <c r="B568" s="107" t="n">
        <v>42345</v>
      </c>
      <c r="C568" s="0" t="s">
        <v>17</v>
      </c>
      <c r="D568" s="0" t="s">
        <v>13</v>
      </c>
      <c r="E568" s="0" t="n">
        <v>2</v>
      </c>
      <c r="F568" s="108" t="n">
        <v>0.346111111111111</v>
      </c>
      <c r="G568" s="0" t="s">
        <v>14</v>
      </c>
      <c r="H568" s="0" t="n">
        <v>8</v>
      </c>
      <c r="I568" s="0" t="n">
        <v>16</v>
      </c>
      <c r="J568" s="0" t="s">
        <v>44</v>
      </c>
      <c r="K568" s="0" t="s">
        <v>42</v>
      </c>
      <c r="L568" s="107" t="n">
        <v>2</v>
      </c>
    </row>
    <row r="569" customFormat="false" ht="12.8" hidden="false" customHeight="false" outlineLevel="0" collapsed="false">
      <c r="A569" s="0" t="n">
        <v>568</v>
      </c>
      <c r="B569" s="107" t="n">
        <v>42352</v>
      </c>
      <c r="C569" s="0" t="s">
        <v>12</v>
      </c>
      <c r="D569" s="0" t="s">
        <v>23</v>
      </c>
      <c r="E569" s="0" t="n">
        <v>3</v>
      </c>
      <c r="F569" s="108" t="n">
        <v>0.346203703703704</v>
      </c>
      <c r="G569" s="0" t="s">
        <v>14</v>
      </c>
      <c r="H569" s="0" t="n">
        <v>8</v>
      </c>
      <c r="I569" s="0" t="n">
        <v>24</v>
      </c>
      <c r="J569" s="0" t="s">
        <v>41</v>
      </c>
      <c r="K569" s="0" t="s">
        <v>42</v>
      </c>
      <c r="L569" s="107" t="n">
        <v>2</v>
      </c>
    </row>
    <row r="570" customFormat="false" ht="12.8" hidden="false" customHeight="false" outlineLevel="0" collapsed="false">
      <c r="A570" s="0" t="n">
        <v>569</v>
      </c>
      <c r="B570" s="107" t="n">
        <v>42352</v>
      </c>
      <c r="C570" s="0" t="s">
        <v>12</v>
      </c>
      <c r="D570" s="0" t="s">
        <v>28</v>
      </c>
      <c r="E570" s="0" t="n">
        <v>3</v>
      </c>
      <c r="F570" s="108" t="n">
        <v>0.346203703703704</v>
      </c>
      <c r="G570" s="0" t="s">
        <v>14</v>
      </c>
      <c r="H570" s="0" t="n">
        <v>12</v>
      </c>
      <c r="I570" s="0" t="n">
        <v>36</v>
      </c>
      <c r="J570" s="0" t="s">
        <v>41</v>
      </c>
      <c r="K570" s="0" t="s">
        <v>42</v>
      </c>
      <c r="L570" s="107" t="n">
        <v>2</v>
      </c>
    </row>
    <row r="571" customFormat="false" ht="12.8" hidden="false" customHeight="false" outlineLevel="0" collapsed="false">
      <c r="A571" s="0" t="n">
        <v>570</v>
      </c>
      <c r="B571" s="107" t="n">
        <v>42345</v>
      </c>
      <c r="C571" s="0" t="s">
        <v>12</v>
      </c>
      <c r="D571" s="0" t="s">
        <v>27</v>
      </c>
      <c r="E571" s="0" t="n">
        <v>2</v>
      </c>
      <c r="F571" s="108" t="n">
        <v>0.346226851851852</v>
      </c>
      <c r="G571" s="0" t="s">
        <v>14</v>
      </c>
      <c r="H571" s="0" t="n">
        <v>16</v>
      </c>
      <c r="I571" s="0" t="n">
        <v>32</v>
      </c>
      <c r="J571" s="0" t="s">
        <v>41</v>
      </c>
      <c r="K571" s="0" t="s">
        <v>42</v>
      </c>
      <c r="L571" s="107" t="n">
        <v>2</v>
      </c>
    </row>
    <row r="572" customFormat="false" ht="12.8" hidden="false" customHeight="false" outlineLevel="0" collapsed="false">
      <c r="A572" s="0" t="n">
        <v>571</v>
      </c>
      <c r="B572" s="107" t="n">
        <v>42350</v>
      </c>
      <c r="C572" s="0" t="s">
        <v>17</v>
      </c>
      <c r="D572" s="0" t="s">
        <v>24</v>
      </c>
      <c r="E572" s="0" t="n">
        <v>3</v>
      </c>
      <c r="F572" s="108" t="n">
        <v>0.346226851851852</v>
      </c>
      <c r="G572" s="0" t="s">
        <v>14</v>
      </c>
      <c r="H572" s="0" t="n">
        <v>16</v>
      </c>
      <c r="I572" s="0" t="n">
        <v>48</v>
      </c>
      <c r="J572" s="0" t="s">
        <v>44</v>
      </c>
      <c r="K572" s="0" t="s">
        <v>42</v>
      </c>
      <c r="L572" s="107" t="n">
        <v>7</v>
      </c>
    </row>
    <row r="573" customFormat="false" ht="12.8" hidden="false" customHeight="false" outlineLevel="0" collapsed="false">
      <c r="A573" s="0" t="n">
        <v>572</v>
      </c>
      <c r="B573" s="107" t="n">
        <v>42351</v>
      </c>
      <c r="C573" s="0" t="s">
        <v>19</v>
      </c>
      <c r="D573" s="0" t="s">
        <v>31</v>
      </c>
      <c r="E573" s="0" t="n">
        <v>3</v>
      </c>
      <c r="F573" s="108" t="n">
        <v>0.34625</v>
      </c>
      <c r="G573" s="0" t="s">
        <v>14</v>
      </c>
      <c r="H573" s="0" t="n">
        <v>16</v>
      </c>
      <c r="I573" s="0" t="n">
        <v>48</v>
      </c>
      <c r="J573" s="0" t="s">
        <v>45</v>
      </c>
      <c r="K573" s="0" t="s">
        <v>42</v>
      </c>
      <c r="L573" s="107" t="n">
        <v>1</v>
      </c>
    </row>
    <row r="574" customFormat="false" ht="12.8" hidden="false" customHeight="false" outlineLevel="0" collapsed="false">
      <c r="A574" s="0" t="n">
        <v>573</v>
      </c>
      <c r="B574" s="107" t="n">
        <v>42343</v>
      </c>
      <c r="C574" s="0" t="s">
        <v>19</v>
      </c>
      <c r="D574" s="0" t="s">
        <v>29</v>
      </c>
      <c r="E574" s="0" t="n">
        <v>5</v>
      </c>
      <c r="F574" s="108" t="n">
        <v>0.346273148148148</v>
      </c>
      <c r="G574" s="0" t="s">
        <v>14</v>
      </c>
      <c r="H574" s="0" t="n">
        <v>12</v>
      </c>
      <c r="I574" s="0" t="n">
        <v>60</v>
      </c>
      <c r="J574" s="0" t="s">
        <v>45</v>
      </c>
      <c r="K574" s="0" t="s">
        <v>42</v>
      </c>
      <c r="L574" s="107" t="n">
        <v>7</v>
      </c>
    </row>
    <row r="575" customFormat="false" ht="12.8" hidden="false" customHeight="false" outlineLevel="0" collapsed="false">
      <c r="A575" s="0" t="n">
        <v>574</v>
      </c>
      <c r="B575" s="107" t="n">
        <v>42344</v>
      </c>
      <c r="C575" s="0" t="s">
        <v>15</v>
      </c>
      <c r="D575" s="0" t="s">
        <v>29</v>
      </c>
      <c r="E575" s="0" t="n">
        <v>3</v>
      </c>
      <c r="F575" s="108" t="n">
        <v>0.346284722222222</v>
      </c>
      <c r="G575" s="0" t="s">
        <v>14</v>
      </c>
      <c r="H575" s="0" t="n">
        <v>12</v>
      </c>
      <c r="I575" s="0" t="n">
        <v>36</v>
      </c>
      <c r="J575" s="0" t="s">
        <v>43</v>
      </c>
      <c r="K575" s="0" t="s">
        <v>42</v>
      </c>
      <c r="L575" s="107" t="n">
        <v>1</v>
      </c>
    </row>
    <row r="576" customFormat="false" ht="12.8" hidden="false" customHeight="false" outlineLevel="0" collapsed="false">
      <c r="A576" s="0" t="n">
        <v>575</v>
      </c>
      <c r="B576" s="107" t="n">
        <v>42342</v>
      </c>
      <c r="C576" s="0" t="s">
        <v>17</v>
      </c>
      <c r="D576" s="0" t="s">
        <v>24</v>
      </c>
      <c r="E576" s="0" t="n">
        <v>4</v>
      </c>
      <c r="F576" s="108" t="n">
        <v>0.346319444444444</v>
      </c>
      <c r="G576" s="0" t="s">
        <v>14</v>
      </c>
      <c r="H576" s="0" t="n">
        <v>16</v>
      </c>
      <c r="I576" s="0" t="n">
        <v>64</v>
      </c>
      <c r="J576" s="0" t="s">
        <v>44</v>
      </c>
      <c r="K576" s="0" t="s">
        <v>42</v>
      </c>
      <c r="L576" s="107" t="n">
        <v>6</v>
      </c>
    </row>
    <row r="577" customFormat="false" ht="12.8" hidden="false" customHeight="false" outlineLevel="0" collapsed="false">
      <c r="A577" s="0" t="n">
        <v>576</v>
      </c>
      <c r="B577" s="107" t="n">
        <v>42352</v>
      </c>
      <c r="C577" s="0" t="s">
        <v>12</v>
      </c>
      <c r="D577" s="0" t="s">
        <v>30</v>
      </c>
      <c r="E577" s="0" t="n">
        <v>5</v>
      </c>
      <c r="F577" s="108" t="n">
        <v>0.346331018518519</v>
      </c>
      <c r="G577" s="0" t="s">
        <v>14</v>
      </c>
      <c r="H577" s="0" t="n">
        <v>12</v>
      </c>
      <c r="I577" s="0" t="n">
        <v>60</v>
      </c>
      <c r="J577" s="0" t="s">
        <v>41</v>
      </c>
      <c r="K577" s="0" t="s">
        <v>42</v>
      </c>
      <c r="L577" s="107" t="n">
        <v>2</v>
      </c>
    </row>
    <row r="578" customFormat="false" ht="12.8" hidden="false" customHeight="false" outlineLevel="0" collapsed="false">
      <c r="A578" s="0" t="n">
        <v>577</v>
      </c>
      <c r="B578" s="107" t="n">
        <v>42348</v>
      </c>
      <c r="C578" s="0" t="s">
        <v>20</v>
      </c>
      <c r="D578" s="0" t="s">
        <v>30</v>
      </c>
      <c r="E578" s="0" t="n">
        <v>5</v>
      </c>
      <c r="F578" s="108" t="n">
        <v>0.346354166666667</v>
      </c>
      <c r="G578" s="0" t="s">
        <v>14</v>
      </c>
      <c r="H578" s="0" t="n">
        <v>12</v>
      </c>
      <c r="I578" s="0" t="n">
        <v>60</v>
      </c>
      <c r="J578" s="0" t="s">
        <v>46</v>
      </c>
      <c r="K578" s="0" t="s">
        <v>42</v>
      </c>
      <c r="L578" s="107" t="n">
        <v>5</v>
      </c>
    </row>
    <row r="579" customFormat="false" ht="12.8" hidden="false" customHeight="false" outlineLevel="0" collapsed="false">
      <c r="A579" s="0" t="n">
        <v>578</v>
      </c>
      <c r="B579" s="107" t="n">
        <v>42351</v>
      </c>
      <c r="C579" s="0" t="s">
        <v>12</v>
      </c>
      <c r="D579" s="0" t="s">
        <v>27</v>
      </c>
      <c r="E579" s="0" t="n">
        <v>3</v>
      </c>
      <c r="F579" s="108" t="n">
        <v>0.346365740740741</v>
      </c>
      <c r="G579" s="0" t="s">
        <v>14</v>
      </c>
      <c r="H579" s="0" t="n">
        <v>16</v>
      </c>
      <c r="I579" s="0" t="n">
        <v>48</v>
      </c>
      <c r="J579" s="0" t="s">
        <v>41</v>
      </c>
      <c r="K579" s="0" t="s">
        <v>42</v>
      </c>
      <c r="L579" s="107" t="n">
        <v>1</v>
      </c>
    </row>
    <row r="580" customFormat="false" ht="12.8" hidden="false" customHeight="false" outlineLevel="0" collapsed="false">
      <c r="A580" s="0" t="n">
        <v>579</v>
      </c>
      <c r="B580" s="107" t="n">
        <v>42349</v>
      </c>
      <c r="C580" s="0" t="s">
        <v>19</v>
      </c>
      <c r="D580" s="0" t="s">
        <v>16</v>
      </c>
      <c r="E580" s="0" t="n">
        <v>1</v>
      </c>
      <c r="F580" s="108" t="n">
        <v>0.346365740740741</v>
      </c>
      <c r="G580" s="0" t="s">
        <v>14</v>
      </c>
      <c r="H580" s="0" t="n">
        <v>8</v>
      </c>
      <c r="I580" s="0" t="n">
        <v>8</v>
      </c>
      <c r="J580" s="0" t="s">
        <v>45</v>
      </c>
      <c r="K580" s="0" t="s">
        <v>42</v>
      </c>
      <c r="L580" s="107" t="n">
        <v>6</v>
      </c>
    </row>
    <row r="581" customFormat="false" ht="12.8" hidden="false" customHeight="false" outlineLevel="0" collapsed="false">
      <c r="A581" s="0" t="n">
        <v>580</v>
      </c>
      <c r="B581" s="107" t="n">
        <v>42352</v>
      </c>
      <c r="C581" s="0" t="s">
        <v>12</v>
      </c>
      <c r="D581" s="0" t="s">
        <v>25</v>
      </c>
      <c r="E581" s="0" t="n">
        <v>5</v>
      </c>
      <c r="F581" s="108" t="n">
        <v>0.346388888888889</v>
      </c>
      <c r="G581" s="0" t="s">
        <v>14</v>
      </c>
      <c r="H581" s="0" t="n">
        <v>8</v>
      </c>
      <c r="I581" s="0" t="n">
        <v>40</v>
      </c>
      <c r="J581" s="0" t="s">
        <v>41</v>
      </c>
      <c r="K581" s="0" t="s">
        <v>42</v>
      </c>
      <c r="L581" s="107" t="n">
        <v>2</v>
      </c>
    </row>
    <row r="582" customFormat="false" ht="12.8" hidden="false" customHeight="false" outlineLevel="0" collapsed="false">
      <c r="A582" s="0" t="n">
        <v>581</v>
      </c>
      <c r="B582" s="107" t="n">
        <v>42346</v>
      </c>
      <c r="C582" s="0" t="s">
        <v>19</v>
      </c>
      <c r="D582" s="0" t="s">
        <v>29</v>
      </c>
      <c r="E582" s="0" t="n">
        <v>2</v>
      </c>
      <c r="F582" s="108" t="n">
        <v>0.346400462962963</v>
      </c>
      <c r="G582" s="0" t="s">
        <v>14</v>
      </c>
      <c r="H582" s="0" t="n">
        <v>12</v>
      </c>
      <c r="I582" s="0" t="n">
        <v>24</v>
      </c>
      <c r="J582" s="0" t="s">
        <v>45</v>
      </c>
      <c r="K582" s="0" t="s">
        <v>42</v>
      </c>
      <c r="L582" s="107" t="n">
        <v>3</v>
      </c>
    </row>
    <row r="583" customFormat="false" ht="12.8" hidden="false" customHeight="false" outlineLevel="0" collapsed="false">
      <c r="A583" s="0" t="n">
        <v>582</v>
      </c>
      <c r="B583" s="107" t="n">
        <v>42347</v>
      </c>
      <c r="C583" s="0" t="s">
        <v>15</v>
      </c>
      <c r="D583" s="0" t="s">
        <v>18</v>
      </c>
      <c r="E583" s="0" t="n">
        <v>1</v>
      </c>
      <c r="F583" s="108" t="n">
        <v>0.346435185185185</v>
      </c>
      <c r="G583" s="0" t="s">
        <v>14</v>
      </c>
      <c r="H583" s="0" t="n">
        <v>16</v>
      </c>
      <c r="I583" s="0" t="n">
        <v>16</v>
      </c>
      <c r="J583" s="0" t="s">
        <v>43</v>
      </c>
      <c r="K583" s="0" t="s">
        <v>42</v>
      </c>
      <c r="L583" s="107" t="n">
        <v>4</v>
      </c>
    </row>
    <row r="584" customFormat="false" ht="12.8" hidden="false" customHeight="false" outlineLevel="0" collapsed="false">
      <c r="A584" s="0" t="n">
        <v>583</v>
      </c>
      <c r="B584" s="107" t="n">
        <v>42351</v>
      </c>
      <c r="C584" s="0" t="s">
        <v>19</v>
      </c>
      <c r="D584" s="0" t="s">
        <v>29</v>
      </c>
      <c r="E584" s="0" t="n">
        <v>3</v>
      </c>
      <c r="F584" s="108" t="n">
        <v>0.346435185185185</v>
      </c>
      <c r="G584" s="0" t="s">
        <v>14</v>
      </c>
      <c r="H584" s="0" t="n">
        <v>12</v>
      </c>
      <c r="I584" s="0" t="n">
        <v>36</v>
      </c>
      <c r="J584" s="0" t="s">
        <v>45</v>
      </c>
      <c r="K584" s="0" t="s">
        <v>42</v>
      </c>
      <c r="L584" s="107" t="n">
        <v>1</v>
      </c>
    </row>
    <row r="585" customFormat="false" ht="12.8" hidden="false" customHeight="false" outlineLevel="0" collapsed="false">
      <c r="A585" s="0" t="n">
        <v>584</v>
      </c>
      <c r="B585" s="107" t="n">
        <v>42349</v>
      </c>
      <c r="C585" s="0" t="s">
        <v>20</v>
      </c>
      <c r="D585" s="0" t="s">
        <v>23</v>
      </c>
      <c r="E585" s="0" t="n">
        <v>2</v>
      </c>
      <c r="F585" s="108" t="n">
        <v>0.346469907407407</v>
      </c>
      <c r="G585" s="0" t="s">
        <v>14</v>
      </c>
      <c r="H585" s="0" t="n">
        <v>8</v>
      </c>
      <c r="I585" s="0" t="n">
        <v>16</v>
      </c>
      <c r="J585" s="0" t="s">
        <v>46</v>
      </c>
      <c r="K585" s="0" t="s">
        <v>42</v>
      </c>
      <c r="L585" s="107" t="n">
        <v>6</v>
      </c>
    </row>
    <row r="586" customFormat="false" ht="12.8" hidden="false" customHeight="false" outlineLevel="0" collapsed="false">
      <c r="A586" s="0" t="n">
        <v>585</v>
      </c>
      <c r="B586" s="107" t="n">
        <v>42346</v>
      </c>
      <c r="C586" s="0" t="s">
        <v>19</v>
      </c>
      <c r="D586" s="0" t="s">
        <v>21</v>
      </c>
      <c r="E586" s="0" t="n">
        <v>4</v>
      </c>
      <c r="F586" s="108" t="n">
        <v>0.346493055555556</v>
      </c>
      <c r="G586" s="0" t="s">
        <v>14</v>
      </c>
      <c r="H586" s="0" t="n">
        <v>16</v>
      </c>
      <c r="I586" s="0" t="n">
        <v>64</v>
      </c>
      <c r="J586" s="0" t="s">
        <v>45</v>
      </c>
      <c r="K586" s="0" t="s">
        <v>42</v>
      </c>
      <c r="L586" s="107" t="n">
        <v>3</v>
      </c>
    </row>
    <row r="587" customFormat="false" ht="12.8" hidden="false" customHeight="false" outlineLevel="0" collapsed="false">
      <c r="A587" s="0" t="n">
        <v>586</v>
      </c>
      <c r="B587" s="107" t="n">
        <v>42343</v>
      </c>
      <c r="C587" s="0" t="s">
        <v>17</v>
      </c>
      <c r="D587" s="0" t="s">
        <v>25</v>
      </c>
      <c r="E587" s="0" t="n">
        <v>5</v>
      </c>
      <c r="F587" s="108" t="n">
        <v>0.346539351851852</v>
      </c>
      <c r="G587" s="0" t="s">
        <v>14</v>
      </c>
      <c r="H587" s="0" t="n">
        <v>8</v>
      </c>
      <c r="I587" s="0" t="n">
        <v>40</v>
      </c>
      <c r="J587" s="0" t="s">
        <v>44</v>
      </c>
      <c r="K587" s="0" t="s">
        <v>42</v>
      </c>
      <c r="L587" s="107" t="n">
        <v>7</v>
      </c>
    </row>
    <row r="588" customFormat="false" ht="12.8" hidden="false" customHeight="false" outlineLevel="0" collapsed="false">
      <c r="A588" s="0" t="n">
        <v>587</v>
      </c>
      <c r="B588" s="107" t="n">
        <v>42347</v>
      </c>
      <c r="C588" s="0" t="s">
        <v>20</v>
      </c>
      <c r="D588" s="0" t="s">
        <v>24</v>
      </c>
      <c r="E588" s="0" t="n">
        <v>5</v>
      </c>
      <c r="F588" s="108" t="n">
        <v>0.346539351851852</v>
      </c>
      <c r="G588" s="0" t="s">
        <v>14</v>
      </c>
      <c r="H588" s="0" t="n">
        <v>16</v>
      </c>
      <c r="I588" s="0" t="n">
        <v>80</v>
      </c>
      <c r="J588" s="0" t="s">
        <v>46</v>
      </c>
      <c r="K588" s="0" t="s">
        <v>42</v>
      </c>
      <c r="L588" s="107" t="n">
        <v>4</v>
      </c>
    </row>
    <row r="589" customFormat="false" ht="12.8" hidden="false" customHeight="false" outlineLevel="0" collapsed="false">
      <c r="A589" s="0" t="n">
        <v>588</v>
      </c>
      <c r="B589" s="107" t="n">
        <v>42347</v>
      </c>
      <c r="C589" s="0" t="s">
        <v>12</v>
      </c>
      <c r="D589" s="0" t="s">
        <v>22</v>
      </c>
      <c r="E589" s="0" t="n">
        <v>5</v>
      </c>
      <c r="F589" s="108" t="n">
        <v>0.346550925925926</v>
      </c>
      <c r="G589" s="0" t="s">
        <v>14</v>
      </c>
      <c r="H589" s="0" t="n">
        <v>16</v>
      </c>
      <c r="I589" s="0" t="n">
        <v>80</v>
      </c>
      <c r="J589" s="0" t="s">
        <v>41</v>
      </c>
      <c r="K589" s="0" t="s">
        <v>42</v>
      </c>
      <c r="L589" s="107" t="n">
        <v>4</v>
      </c>
    </row>
    <row r="590" customFormat="false" ht="12.8" hidden="false" customHeight="false" outlineLevel="0" collapsed="false">
      <c r="A590" s="0" t="n">
        <v>589</v>
      </c>
      <c r="B590" s="107" t="n">
        <v>42344</v>
      </c>
      <c r="C590" s="0" t="s">
        <v>20</v>
      </c>
      <c r="D590" s="0" t="s">
        <v>27</v>
      </c>
      <c r="E590" s="0" t="n">
        <v>2</v>
      </c>
      <c r="F590" s="108" t="n">
        <v>0.3465625</v>
      </c>
      <c r="G590" s="0" t="s">
        <v>14</v>
      </c>
      <c r="H590" s="0" t="n">
        <v>16</v>
      </c>
      <c r="I590" s="0" t="n">
        <v>32</v>
      </c>
      <c r="J590" s="0" t="s">
        <v>46</v>
      </c>
      <c r="K590" s="0" t="s">
        <v>42</v>
      </c>
      <c r="L590" s="107" t="n">
        <v>1</v>
      </c>
    </row>
    <row r="591" customFormat="false" ht="12.8" hidden="false" customHeight="false" outlineLevel="0" collapsed="false">
      <c r="A591" s="0" t="n">
        <v>590</v>
      </c>
      <c r="B591" s="107" t="n">
        <v>42352</v>
      </c>
      <c r="C591" s="0" t="s">
        <v>12</v>
      </c>
      <c r="D591" s="0" t="s">
        <v>21</v>
      </c>
      <c r="E591" s="0" t="n">
        <v>1</v>
      </c>
      <c r="F591" s="108" t="n">
        <v>0.346585648148148</v>
      </c>
      <c r="G591" s="0" t="s">
        <v>14</v>
      </c>
      <c r="H591" s="0" t="n">
        <v>16</v>
      </c>
      <c r="I591" s="0" t="n">
        <v>16</v>
      </c>
      <c r="J591" s="0" t="s">
        <v>41</v>
      </c>
      <c r="K591" s="0" t="s">
        <v>42</v>
      </c>
      <c r="L591" s="107" t="n">
        <v>2</v>
      </c>
    </row>
    <row r="592" customFormat="false" ht="12.8" hidden="false" customHeight="false" outlineLevel="0" collapsed="false">
      <c r="A592" s="0" t="n">
        <v>591</v>
      </c>
      <c r="B592" s="107" t="n">
        <v>42344</v>
      </c>
      <c r="C592" s="0" t="s">
        <v>15</v>
      </c>
      <c r="D592" s="0" t="s">
        <v>22</v>
      </c>
      <c r="E592" s="0" t="n">
        <v>5</v>
      </c>
      <c r="F592" s="108" t="n">
        <v>0.346608796296296</v>
      </c>
      <c r="G592" s="0" t="s">
        <v>14</v>
      </c>
      <c r="H592" s="0" t="n">
        <v>16</v>
      </c>
      <c r="I592" s="0" t="n">
        <v>80</v>
      </c>
      <c r="J592" s="0" t="s">
        <v>43</v>
      </c>
      <c r="K592" s="0" t="s">
        <v>42</v>
      </c>
      <c r="L592" s="107" t="n">
        <v>1</v>
      </c>
    </row>
    <row r="593" customFormat="false" ht="12.8" hidden="false" customHeight="false" outlineLevel="0" collapsed="false">
      <c r="A593" s="0" t="n">
        <v>592</v>
      </c>
      <c r="B593" s="107" t="n">
        <v>42343</v>
      </c>
      <c r="C593" s="0" t="s">
        <v>12</v>
      </c>
      <c r="D593" s="0" t="s">
        <v>32</v>
      </c>
      <c r="E593" s="0" t="n">
        <v>5</v>
      </c>
      <c r="F593" s="108" t="n">
        <v>0.346608796296296</v>
      </c>
      <c r="G593" s="0" t="s">
        <v>14</v>
      </c>
      <c r="H593" s="0" t="n">
        <v>8</v>
      </c>
      <c r="I593" s="0" t="n">
        <v>40</v>
      </c>
      <c r="J593" s="0" t="s">
        <v>41</v>
      </c>
      <c r="K593" s="0" t="s">
        <v>42</v>
      </c>
      <c r="L593" s="107" t="n">
        <v>7</v>
      </c>
    </row>
    <row r="594" customFormat="false" ht="12.8" hidden="false" customHeight="false" outlineLevel="0" collapsed="false">
      <c r="A594" s="0" t="n">
        <v>593</v>
      </c>
      <c r="B594" s="107" t="n">
        <v>42346</v>
      </c>
      <c r="C594" s="0" t="s">
        <v>15</v>
      </c>
      <c r="D594" s="0" t="s">
        <v>25</v>
      </c>
      <c r="E594" s="0" t="n">
        <v>2</v>
      </c>
      <c r="F594" s="108" t="n">
        <v>0.346631944444444</v>
      </c>
      <c r="G594" s="0" t="s">
        <v>14</v>
      </c>
      <c r="H594" s="0" t="n">
        <v>8</v>
      </c>
      <c r="I594" s="0" t="n">
        <v>16</v>
      </c>
      <c r="J594" s="0" t="s">
        <v>43</v>
      </c>
      <c r="K594" s="0" t="s">
        <v>42</v>
      </c>
      <c r="L594" s="107" t="n">
        <v>3</v>
      </c>
    </row>
    <row r="595" customFormat="false" ht="12.8" hidden="false" customHeight="false" outlineLevel="0" collapsed="false">
      <c r="A595" s="0" t="n">
        <v>594</v>
      </c>
      <c r="B595" s="107" t="n">
        <v>42341</v>
      </c>
      <c r="C595" s="0" t="s">
        <v>15</v>
      </c>
      <c r="D595" s="0" t="s">
        <v>13</v>
      </c>
      <c r="E595" s="0" t="n">
        <v>1</v>
      </c>
      <c r="F595" s="108" t="n">
        <v>0.346666666666667</v>
      </c>
      <c r="G595" s="0" t="s">
        <v>14</v>
      </c>
      <c r="H595" s="0" t="n">
        <v>8</v>
      </c>
      <c r="I595" s="0" t="n">
        <v>8</v>
      </c>
      <c r="J595" s="0" t="s">
        <v>43</v>
      </c>
      <c r="K595" s="0" t="s">
        <v>42</v>
      </c>
      <c r="L595" s="107" t="n">
        <v>5</v>
      </c>
    </row>
    <row r="596" customFormat="false" ht="12.8" hidden="false" customHeight="false" outlineLevel="0" collapsed="false">
      <c r="A596" s="0" t="n">
        <v>595</v>
      </c>
      <c r="B596" s="107" t="n">
        <v>42341</v>
      </c>
      <c r="C596" s="0" t="s">
        <v>15</v>
      </c>
      <c r="D596" s="0" t="s">
        <v>26</v>
      </c>
      <c r="E596" s="0" t="n">
        <v>2</v>
      </c>
      <c r="F596" s="108" t="n">
        <v>0.346689814814815</v>
      </c>
      <c r="G596" s="0" t="s">
        <v>14</v>
      </c>
      <c r="H596" s="0" t="n">
        <v>12</v>
      </c>
      <c r="I596" s="0" t="n">
        <v>24</v>
      </c>
      <c r="J596" s="0" t="s">
        <v>43</v>
      </c>
      <c r="K596" s="0" t="s">
        <v>42</v>
      </c>
      <c r="L596" s="107" t="n">
        <v>5</v>
      </c>
    </row>
    <row r="597" customFormat="false" ht="12.8" hidden="false" customHeight="false" outlineLevel="0" collapsed="false">
      <c r="A597" s="0" t="n">
        <v>596</v>
      </c>
      <c r="B597" s="107" t="n">
        <v>42347</v>
      </c>
      <c r="C597" s="0" t="s">
        <v>12</v>
      </c>
      <c r="D597" s="0" t="s">
        <v>21</v>
      </c>
      <c r="E597" s="0" t="n">
        <v>4</v>
      </c>
      <c r="F597" s="108" t="n">
        <v>0.346689814814815</v>
      </c>
      <c r="G597" s="0" t="s">
        <v>14</v>
      </c>
      <c r="H597" s="0" t="n">
        <v>16</v>
      </c>
      <c r="I597" s="0" t="n">
        <v>64</v>
      </c>
      <c r="J597" s="0" t="s">
        <v>41</v>
      </c>
      <c r="K597" s="0" t="s">
        <v>42</v>
      </c>
      <c r="L597" s="107" t="n">
        <v>4</v>
      </c>
    </row>
    <row r="598" customFormat="false" ht="12.8" hidden="false" customHeight="false" outlineLevel="0" collapsed="false">
      <c r="A598" s="0" t="n">
        <v>597</v>
      </c>
      <c r="B598" s="107" t="n">
        <v>42342</v>
      </c>
      <c r="C598" s="0" t="s">
        <v>17</v>
      </c>
      <c r="D598" s="0" t="s">
        <v>31</v>
      </c>
      <c r="E598" s="0" t="n">
        <v>5</v>
      </c>
      <c r="F598" s="108" t="n">
        <v>0.346689814814815</v>
      </c>
      <c r="G598" s="0" t="s">
        <v>14</v>
      </c>
      <c r="H598" s="0" t="n">
        <v>16</v>
      </c>
      <c r="I598" s="0" t="n">
        <v>80</v>
      </c>
      <c r="J598" s="0" t="s">
        <v>44</v>
      </c>
      <c r="K598" s="0" t="s">
        <v>42</v>
      </c>
      <c r="L598" s="107" t="n">
        <v>6</v>
      </c>
    </row>
    <row r="599" customFormat="false" ht="12.8" hidden="false" customHeight="false" outlineLevel="0" collapsed="false">
      <c r="A599" s="0" t="n">
        <v>598</v>
      </c>
      <c r="B599" s="107" t="n">
        <v>42352</v>
      </c>
      <c r="C599" s="0" t="s">
        <v>19</v>
      </c>
      <c r="D599" s="0" t="s">
        <v>22</v>
      </c>
      <c r="E599" s="0" t="n">
        <v>5</v>
      </c>
      <c r="F599" s="108" t="n">
        <v>0.346689814814815</v>
      </c>
      <c r="G599" s="0" t="s">
        <v>14</v>
      </c>
      <c r="H599" s="0" t="n">
        <v>16</v>
      </c>
      <c r="I599" s="0" t="n">
        <v>80</v>
      </c>
      <c r="J599" s="0" t="s">
        <v>45</v>
      </c>
      <c r="K599" s="0" t="s">
        <v>42</v>
      </c>
      <c r="L599" s="107" t="n">
        <v>2</v>
      </c>
    </row>
    <row r="600" customFormat="false" ht="12.8" hidden="false" customHeight="false" outlineLevel="0" collapsed="false">
      <c r="A600" s="0" t="n">
        <v>599</v>
      </c>
      <c r="B600" s="107" t="n">
        <v>42348</v>
      </c>
      <c r="C600" s="0" t="s">
        <v>15</v>
      </c>
      <c r="D600" s="0" t="s">
        <v>21</v>
      </c>
      <c r="E600" s="0" t="n">
        <v>1</v>
      </c>
      <c r="F600" s="108" t="n">
        <v>0.346701388888889</v>
      </c>
      <c r="G600" s="0" t="s">
        <v>14</v>
      </c>
      <c r="H600" s="0" t="n">
        <v>16</v>
      </c>
      <c r="I600" s="0" t="n">
        <v>16</v>
      </c>
      <c r="J600" s="0" t="s">
        <v>43</v>
      </c>
      <c r="K600" s="0" t="s">
        <v>42</v>
      </c>
      <c r="L600" s="107" t="n">
        <v>5</v>
      </c>
    </row>
    <row r="601" customFormat="false" ht="12.8" hidden="false" customHeight="false" outlineLevel="0" collapsed="false">
      <c r="A601" s="0" t="n">
        <v>600</v>
      </c>
      <c r="B601" s="107" t="n">
        <v>42343</v>
      </c>
      <c r="C601" s="0" t="s">
        <v>20</v>
      </c>
      <c r="D601" s="0" t="s">
        <v>23</v>
      </c>
      <c r="E601" s="0" t="n">
        <v>2</v>
      </c>
      <c r="F601" s="108" t="n">
        <v>0.346724537037037</v>
      </c>
      <c r="G601" s="0" t="s">
        <v>14</v>
      </c>
      <c r="H601" s="0" t="n">
        <v>8</v>
      </c>
      <c r="I601" s="0" t="n">
        <v>16</v>
      </c>
      <c r="J601" s="0" t="s">
        <v>46</v>
      </c>
      <c r="K601" s="0" t="s">
        <v>42</v>
      </c>
      <c r="L601" s="107" t="n">
        <v>7</v>
      </c>
    </row>
    <row r="602" customFormat="false" ht="12.8" hidden="false" customHeight="false" outlineLevel="0" collapsed="false">
      <c r="A602" s="0" t="n">
        <v>601</v>
      </c>
      <c r="B602" s="107" t="n">
        <v>42350</v>
      </c>
      <c r="C602" s="0" t="s">
        <v>19</v>
      </c>
      <c r="D602" s="0" t="s">
        <v>29</v>
      </c>
      <c r="E602" s="0" t="n">
        <v>4</v>
      </c>
      <c r="F602" s="108" t="n">
        <v>0.346747685185185</v>
      </c>
      <c r="G602" s="0" t="s">
        <v>14</v>
      </c>
      <c r="H602" s="0" t="n">
        <v>12</v>
      </c>
      <c r="I602" s="0" t="n">
        <v>48</v>
      </c>
      <c r="J602" s="0" t="s">
        <v>45</v>
      </c>
      <c r="K602" s="0" t="s">
        <v>42</v>
      </c>
      <c r="L602" s="107" t="n">
        <v>7</v>
      </c>
    </row>
    <row r="603" customFormat="false" ht="12.8" hidden="false" customHeight="false" outlineLevel="0" collapsed="false">
      <c r="A603" s="0" t="n">
        <v>602</v>
      </c>
      <c r="B603" s="107" t="n">
        <v>42348</v>
      </c>
      <c r="C603" s="0" t="s">
        <v>15</v>
      </c>
      <c r="D603" s="0" t="s">
        <v>29</v>
      </c>
      <c r="E603" s="0" t="n">
        <v>4</v>
      </c>
      <c r="F603" s="108" t="n">
        <v>0.346759259259259</v>
      </c>
      <c r="G603" s="0" t="s">
        <v>14</v>
      </c>
      <c r="H603" s="0" t="n">
        <v>12</v>
      </c>
      <c r="I603" s="0" t="n">
        <v>48</v>
      </c>
      <c r="J603" s="0" t="s">
        <v>43</v>
      </c>
      <c r="K603" s="0" t="s">
        <v>42</v>
      </c>
      <c r="L603" s="107" t="n">
        <v>5</v>
      </c>
    </row>
    <row r="604" customFormat="false" ht="12.8" hidden="false" customHeight="false" outlineLevel="0" collapsed="false">
      <c r="A604" s="0" t="n">
        <v>603</v>
      </c>
      <c r="B604" s="107" t="n">
        <v>42343</v>
      </c>
      <c r="C604" s="0" t="s">
        <v>12</v>
      </c>
      <c r="D604" s="0" t="s">
        <v>13</v>
      </c>
      <c r="E604" s="0" t="n">
        <v>4</v>
      </c>
      <c r="F604" s="108" t="n">
        <v>0.346805555555556</v>
      </c>
      <c r="G604" s="0" t="s">
        <v>14</v>
      </c>
      <c r="H604" s="0" t="n">
        <v>8</v>
      </c>
      <c r="I604" s="0" t="n">
        <v>32</v>
      </c>
      <c r="J604" s="0" t="s">
        <v>41</v>
      </c>
      <c r="K604" s="0" t="s">
        <v>42</v>
      </c>
      <c r="L604" s="107" t="n">
        <v>7</v>
      </c>
    </row>
    <row r="605" customFormat="false" ht="12.8" hidden="false" customHeight="false" outlineLevel="0" collapsed="false">
      <c r="A605" s="0" t="n">
        <v>604</v>
      </c>
      <c r="B605" s="107" t="n">
        <v>42344</v>
      </c>
      <c r="C605" s="0" t="s">
        <v>17</v>
      </c>
      <c r="D605" s="0" t="s">
        <v>31</v>
      </c>
      <c r="E605" s="0" t="n">
        <v>1</v>
      </c>
      <c r="F605" s="108" t="n">
        <v>0.346840277777778</v>
      </c>
      <c r="G605" s="0" t="s">
        <v>14</v>
      </c>
      <c r="H605" s="0" t="n">
        <v>16</v>
      </c>
      <c r="I605" s="0" t="n">
        <v>16</v>
      </c>
      <c r="J605" s="0" t="s">
        <v>44</v>
      </c>
      <c r="K605" s="0" t="s">
        <v>42</v>
      </c>
      <c r="L605" s="107" t="n">
        <v>1</v>
      </c>
    </row>
    <row r="606" customFormat="false" ht="12.8" hidden="false" customHeight="false" outlineLevel="0" collapsed="false">
      <c r="A606" s="0" t="n">
        <v>605</v>
      </c>
      <c r="B606" s="107" t="n">
        <v>42349</v>
      </c>
      <c r="C606" s="0" t="s">
        <v>12</v>
      </c>
      <c r="D606" s="0" t="s">
        <v>16</v>
      </c>
      <c r="E606" s="0" t="n">
        <v>3</v>
      </c>
      <c r="F606" s="108" t="n">
        <v>0.346851851851852</v>
      </c>
      <c r="G606" s="0" t="s">
        <v>14</v>
      </c>
      <c r="H606" s="0" t="n">
        <v>8</v>
      </c>
      <c r="I606" s="0" t="n">
        <v>24</v>
      </c>
      <c r="J606" s="0" t="s">
        <v>41</v>
      </c>
      <c r="K606" s="0" t="s">
        <v>42</v>
      </c>
      <c r="L606" s="107" t="n">
        <v>6</v>
      </c>
    </row>
    <row r="607" customFormat="false" ht="12.8" hidden="false" customHeight="false" outlineLevel="0" collapsed="false">
      <c r="A607" s="0" t="n">
        <v>606</v>
      </c>
      <c r="B607" s="107" t="n">
        <v>42349</v>
      </c>
      <c r="C607" s="0" t="s">
        <v>15</v>
      </c>
      <c r="D607" s="0" t="s">
        <v>16</v>
      </c>
      <c r="E607" s="0" t="n">
        <v>2</v>
      </c>
      <c r="F607" s="108" t="n">
        <v>0.346863425925926</v>
      </c>
      <c r="G607" s="0" t="s">
        <v>14</v>
      </c>
      <c r="H607" s="0" t="n">
        <v>8</v>
      </c>
      <c r="I607" s="0" t="n">
        <v>16</v>
      </c>
      <c r="J607" s="0" t="s">
        <v>43</v>
      </c>
      <c r="K607" s="0" t="s">
        <v>42</v>
      </c>
      <c r="L607" s="107" t="n">
        <v>6</v>
      </c>
    </row>
    <row r="608" customFormat="false" ht="12.8" hidden="false" customHeight="false" outlineLevel="0" collapsed="false">
      <c r="A608" s="0" t="n">
        <v>607</v>
      </c>
      <c r="B608" s="107" t="n">
        <v>42352</v>
      </c>
      <c r="C608" s="0" t="s">
        <v>20</v>
      </c>
      <c r="D608" s="0" t="s">
        <v>31</v>
      </c>
      <c r="E608" s="0" t="n">
        <v>2</v>
      </c>
      <c r="F608" s="108" t="n">
        <v>0.346863425925926</v>
      </c>
      <c r="G608" s="0" t="s">
        <v>14</v>
      </c>
      <c r="H608" s="0" t="n">
        <v>16</v>
      </c>
      <c r="I608" s="0" t="n">
        <v>32</v>
      </c>
      <c r="J608" s="0" t="s">
        <v>46</v>
      </c>
      <c r="K608" s="0" t="s">
        <v>42</v>
      </c>
      <c r="L608" s="107" t="n">
        <v>2</v>
      </c>
    </row>
    <row r="609" customFormat="false" ht="12.8" hidden="false" customHeight="false" outlineLevel="0" collapsed="false">
      <c r="A609" s="0" t="n">
        <v>608</v>
      </c>
      <c r="B609" s="107" t="n">
        <v>42346</v>
      </c>
      <c r="C609" s="0" t="s">
        <v>20</v>
      </c>
      <c r="D609" s="0" t="s">
        <v>18</v>
      </c>
      <c r="E609" s="0" t="n">
        <v>4</v>
      </c>
      <c r="F609" s="108" t="n">
        <v>0.346886574074074</v>
      </c>
      <c r="G609" s="0" t="s">
        <v>14</v>
      </c>
      <c r="H609" s="0" t="n">
        <v>16</v>
      </c>
      <c r="I609" s="0" t="n">
        <v>64</v>
      </c>
      <c r="J609" s="0" t="s">
        <v>46</v>
      </c>
      <c r="K609" s="0" t="s">
        <v>42</v>
      </c>
      <c r="L609" s="107" t="n">
        <v>3</v>
      </c>
    </row>
    <row r="610" customFormat="false" ht="12.8" hidden="false" customHeight="false" outlineLevel="0" collapsed="false">
      <c r="A610" s="0" t="n">
        <v>609</v>
      </c>
      <c r="B610" s="107" t="n">
        <v>42352</v>
      </c>
      <c r="C610" s="0" t="s">
        <v>20</v>
      </c>
      <c r="D610" s="0" t="s">
        <v>22</v>
      </c>
      <c r="E610" s="0" t="n">
        <v>5</v>
      </c>
      <c r="F610" s="108" t="n">
        <v>0.346886574074074</v>
      </c>
      <c r="G610" s="0" t="s">
        <v>14</v>
      </c>
      <c r="H610" s="0" t="n">
        <v>16</v>
      </c>
      <c r="I610" s="0" t="n">
        <v>80</v>
      </c>
      <c r="J610" s="0" t="s">
        <v>46</v>
      </c>
      <c r="K610" s="0" t="s">
        <v>42</v>
      </c>
      <c r="L610" s="107" t="n">
        <v>2</v>
      </c>
    </row>
    <row r="611" customFormat="false" ht="12.8" hidden="false" customHeight="false" outlineLevel="0" collapsed="false">
      <c r="A611" s="0" t="n">
        <v>610</v>
      </c>
      <c r="B611" s="107" t="n">
        <v>42343</v>
      </c>
      <c r="C611" s="0" t="s">
        <v>15</v>
      </c>
      <c r="D611" s="0" t="s">
        <v>32</v>
      </c>
      <c r="E611" s="0" t="n">
        <v>2</v>
      </c>
      <c r="F611" s="108" t="n">
        <v>0.346921296296296</v>
      </c>
      <c r="G611" s="0" t="s">
        <v>14</v>
      </c>
      <c r="H611" s="0" t="n">
        <v>8</v>
      </c>
      <c r="I611" s="0" t="n">
        <v>16</v>
      </c>
      <c r="J611" s="0" t="s">
        <v>43</v>
      </c>
      <c r="K611" s="0" t="s">
        <v>42</v>
      </c>
      <c r="L611" s="107" t="n">
        <v>7</v>
      </c>
    </row>
    <row r="612" customFormat="false" ht="12.8" hidden="false" customHeight="false" outlineLevel="0" collapsed="false">
      <c r="A612" s="0" t="n">
        <v>611</v>
      </c>
      <c r="B612" s="107" t="n">
        <v>42350</v>
      </c>
      <c r="C612" s="0" t="s">
        <v>15</v>
      </c>
      <c r="D612" s="0" t="s">
        <v>13</v>
      </c>
      <c r="E612" s="0" t="n">
        <v>3</v>
      </c>
      <c r="F612" s="108" t="n">
        <v>0.346921296296296</v>
      </c>
      <c r="G612" s="0" t="s">
        <v>14</v>
      </c>
      <c r="H612" s="0" t="n">
        <v>8</v>
      </c>
      <c r="I612" s="0" t="n">
        <v>24</v>
      </c>
      <c r="J612" s="0" t="s">
        <v>43</v>
      </c>
      <c r="K612" s="0" t="s">
        <v>42</v>
      </c>
      <c r="L612" s="107" t="n">
        <v>7</v>
      </c>
    </row>
    <row r="613" customFormat="false" ht="12.8" hidden="false" customHeight="false" outlineLevel="0" collapsed="false">
      <c r="A613" s="0" t="n">
        <v>612</v>
      </c>
      <c r="B613" s="107" t="n">
        <v>42347</v>
      </c>
      <c r="C613" s="0" t="s">
        <v>20</v>
      </c>
      <c r="D613" s="0" t="s">
        <v>28</v>
      </c>
      <c r="E613" s="0" t="n">
        <v>2</v>
      </c>
      <c r="F613" s="108" t="n">
        <v>0.346956018518519</v>
      </c>
      <c r="G613" s="0" t="s">
        <v>14</v>
      </c>
      <c r="H613" s="0" t="n">
        <v>12</v>
      </c>
      <c r="I613" s="0" t="n">
        <v>24</v>
      </c>
      <c r="J613" s="0" t="s">
        <v>46</v>
      </c>
      <c r="K613" s="0" t="s">
        <v>42</v>
      </c>
      <c r="L613" s="107" t="n">
        <v>4</v>
      </c>
    </row>
    <row r="614" customFormat="false" ht="12.8" hidden="false" customHeight="false" outlineLevel="0" collapsed="false">
      <c r="A614" s="0" t="n">
        <v>613</v>
      </c>
      <c r="B614" s="107" t="n">
        <v>42344</v>
      </c>
      <c r="C614" s="0" t="s">
        <v>12</v>
      </c>
      <c r="D614" s="0" t="s">
        <v>30</v>
      </c>
      <c r="E614" s="0" t="n">
        <v>3</v>
      </c>
      <c r="F614" s="108" t="n">
        <v>0.346967592592593</v>
      </c>
      <c r="G614" s="0" t="s">
        <v>14</v>
      </c>
      <c r="H614" s="0" t="n">
        <v>12</v>
      </c>
      <c r="I614" s="0" t="n">
        <v>36</v>
      </c>
      <c r="J614" s="0" t="s">
        <v>41</v>
      </c>
      <c r="K614" s="0" t="s">
        <v>42</v>
      </c>
      <c r="L614" s="107" t="n">
        <v>1</v>
      </c>
    </row>
    <row r="615" customFormat="false" ht="12.8" hidden="false" customHeight="false" outlineLevel="0" collapsed="false">
      <c r="A615" s="0" t="n">
        <v>614</v>
      </c>
      <c r="B615" s="107" t="n">
        <v>42346</v>
      </c>
      <c r="C615" s="0" t="s">
        <v>15</v>
      </c>
      <c r="D615" s="0" t="s">
        <v>18</v>
      </c>
      <c r="E615" s="0" t="n">
        <v>1</v>
      </c>
      <c r="F615" s="108" t="n">
        <v>0.346967592592593</v>
      </c>
      <c r="G615" s="0" t="s">
        <v>14</v>
      </c>
      <c r="H615" s="0" t="n">
        <v>16</v>
      </c>
      <c r="I615" s="0" t="n">
        <v>16</v>
      </c>
      <c r="J615" s="0" t="s">
        <v>43</v>
      </c>
      <c r="K615" s="0" t="s">
        <v>42</v>
      </c>
      <c r="L615" s="107" t="n">
        <v>3</v>
      </c>
    </row>
    <row r="616" customFormat="false" ht="12.8" hidden="false" customHeight="false" outlineLevel="0" collapsed="false">
      <c r="A616" s="0" t="n">
        <v>615</v>
      </c>
      <c r="B616" s="107" t="n">
        <v>42352</v>
      </c>
      <c r="C616" s="0" t="s">
        <v>19</v>
      </c>
      <c r="D616" s="0" t="s">
        <v>23</v>
      </c>
      <c r="E616" s="0" t="n">
        <v>4</v>
      </c>
      <c r="F616" s="108" t="n">
        <v>0.347013888888889</v>
      </c>
      <c r="G616" s="0" t="s">
        <v>14</v>
      </c>
      <c r="H616" s="0" t="n">
        <v>8</v>
      </c>
      <c r="I616" s="0" t="n">
        <v>32</v>
      </c>
      <c r="J616" s="0" t="s">
        <v>45</v>
      </c>
      <c r="K616" s="0" t="s">
        <v>42</v>
      </c>
      <c r="L616" s="107" t="n">
        <v>2</v>
      </c>
    </row>
    <row r="617" customFormat="false" ht="12.8" hidden="false" customHeight="false" outlineLevel="0" collapsed="false">
      <c r="A617" s="0" t="n">
        <v>616</v>
      </c>
      <c r="B617" s="107" t="n">
        <v>42344</v>
      </c>
      <c r="C617" s="0" t="s">
        <v>12</v>
      </c>
      <c r="D617" s="0" t="s">
        <v>27</v>
      </c>
      <c r="E617" s="0" t="n">
        <v>4</v>
      </c>
      <c r="F617" s="108" t="n">
        <v>0.347106481481482</v>
      </c>
      <c r="G617" s="0" t="s">
        <v>14</v>
      </c>
      <c r="H617" s="0" t="n">
        <v>16</v>
      </c>
      <c r="I617" s="0" t="n">
        <v>64</v>
      </c>
      <c r="J617" s="0" t="s">
        <v>41</v>
      </c>
      <c r="K617" s="0" t="s">
        <v>42</v>
      </c>
      <c r="L617" s="107" t="n">
        <v>1</v>
      </c>
    </row>
    <row r="618" customFormat="false" ht="12.8" hidden="false" customHeight="false" outlineLevel="0" collapsed="false">
      <c r="A618" s="0" t="n">
        <v>617</v>
      </c>
      <c r="B618" s="107" t="n">
        <v>42348</v>
      </c>
      <c r="C618" s="0" t="s">
        <v>12</v>
      </c>
      <c r="D618" s="0" t="s">
        <v>28</v>
      </c>
      <c r="E618" s="0" t="n">
        <v>3</v>
      </c>
      <c r="F618" s="108" t="n">
        <v>0.34712962962963</v>
      </c>
      <c r="G618" s="0" t="s">
        <v>14</v>
      </c>
      <c r="H618" s="0" t="n">
        <v>12</v>
      </c>
      <c r="I618" s="0" t="n">
        <v>36</v>
      </c>
      <c r="J618" s="0" t="s">
        <v>41</v>
      </c>
      <c r="K618" s="0" t="s">
        <v>42</v>
      </c>
      <c r="L618" s="107" t="n">
        <v>5</v>
      </c>
    </row>
    <row r="619" customFormat="false" ht="12.8" hidden="false" customHeight="false" outlineLevel="0" collapsed="false">
      <c r="A619" s="0" t="n">
        <v>618</v>
      </c>
      <c r="B619" s="107" t="n">
        <v>42352</v>
      </c>
      <c r="C619" s="0" t="s">
        <v>15</v>
      </c>
      <c r="D619" s="0" t="s">
        <v>25</v>
      </c>
      <c r="E619" s="0" t="n">
        <v>4</v>
      </c>
      <c r="F619" s="108" t="n">
        <v>0.347141203703704</v>
      </c>
      <c r="G619" s="0" t="s">
        <v>14</v>
      </c>
      <c r="H619" s="0" t="n">
        <v>8</v>
      </c>
      <c r="I619" s="0" t="n">
        <v>32</v>
      </c>
      <c r="J619" s="0" t="s">
        <v>43</v>
      </c>
      <c r="K619" s="0" t="s">
        <v>42</v>
      </c>
      <c r="L619" s="107" t="n">
        <v>2</v>
      </c>
    </row>
    <row r="620" customFormat="false" ht="12.8" hidden="false" customHeight="false" outlineLevel="0" collapsed="false">
      <c r="A620" s="0" t="n">
        <v>619</v>
      </c>
      <c r="B620" s="107" t="n">
        <v>42344</v>
      </c>
      <c r="C620" s="0" t="s">
        <v>19</v>
      </c>
      <c r="D620" s="0" t="s">
        <v>31</v>
      </c>
      <c r="E620" s="0" t="n">
        <v>4</v>
      </c>
      <c r="F620" s="108" t="n">
        <v>0.347141203703704</v>
      </c>
      <c r="G620" s="0" t="s">
        <v>14</v>
      </c>
      <c r="H620" s="0" t="n">
        <v>16</v>
      </c>
      <c r="I620" s="0" t="n">
        <v>64</v>
      </c>
      <c r="J620" s="0" t="s">
        <v>45</v>
      </c>
      <c r="K620" s="0" t="s">
        <v>42</v>
      </c>
      <c r="L620" s="107" t="n">
        <v>1</v>
      </c>
    </row>
    <row r="621" customFormat="false" ht="12.8" hidden="false" customHeight="false" outlineLevel="0" collapsed="false">
      <c r="A621" s="0" t="n">
        <v>620</v>
      </c>
      <c r="B621" s="107" t="n">
        <v>42348</v>
      </c>
      <c r="C621" s="0" t="s">
        <v>19</v>
      </c>
      <c r="D621" s="0" t="s">
        <v>29</v>
      </c>
      <c r="E621" s="0" t="n">
        <v>3</v>
      </c>
      <c r="F621" s="108" t="n">
        <v>0.347152777777778</v>
      </c>
      <c r="G621" s="0" t="s">
        <v>14</v>
      </c>
      <c r="H621" s="0" t="n">
        <v>12</v>
      </c>
      <c r="I621" s="0" t="n">
        <v>36</v>
      </c>
      <c r="J621" s="0" t="s">
        <v>45</v>
      </c>
      <c r="K621" s="0" t="s">
        <v>42</v>
      </c>
      <c r="L621" s="107" t="n">
        <v>5</v>
      </c>
    </row>
    <row r="622" customFormat="false" ht="12.8" hidden="false" customHeight="false" outlineLevel="0" collapsed="false">
      <c r="A622" s="0" t="n">
        <v>621</v>
      </c>
      <c r="B622" s="107" t="n">
        <v>42341</v>
      </c>
      <c r="C622" s="0" t="s">
        <v>17</v>
      </c>
      <c r="D622" s="0" t="s">
        <v>26</v>
      </c>
      <c r="E622" s="0" t="n">
        <v>1</v>
      </c>
      <c r="F622" s="108" t="n">
        <v>0.347175925925926</v>
      </c>
      <c r="G622" s="0" t="s">
        <v>14</v>
      </c>
      <c r="H622" s="0" t="n">
        <v>12</v>
      </c>
      <c r="I622" s="0" t="n">
        <v>12</v>
      </c>
      <c r="J622" s="0" t="s">
        <v>44</v>
      </c>
      <c r="K622" s="0" t="s">
        <v>42</v>
      </c>
      <c r="L622" s="107" t="n">
        <v>5</v>
      </c>
    </row>
    <row r="623" customFormat="false" ht="12.8" hidden="false" customHeight="false" outlineLevel="0" collapsed="false">
      <c r="A623" s="0" t="n">
        <v>622</v>
      </c>
      <c r="B623" s="107" t="n">
        <v>42347</v>
      </c>
      <c r="C623" s="0" t="s">
        <v>15</v>
      </c>
      <c r="D623" s="0" t="s">
        <v>22</v>
      </c>
      <c r="E623" s="0" t="n">
        <v>2</v>
      </c>
      <c r="F623" s="108" t="n">
        <v>0.347175925925926</v>
      </c>
      <c r="G623" s="0" t="s">
        <v>14</v>
      </c>
      <c r="H623" s="0" t="n">
        <v>16</v>
      </c>
      <c r="I623" s="0" t="n">
        <v>32</v>
      </c>
      <c r="J623" s="0" t="s">
        <v>43</v>
      </c>
      <c r="K623" s="0" t="s">
        <v>42</v>
      </c>
      <c r="L623" s="107" t="n">
        <v>4</v>
      </c>
    </row>
    <row r="624" customFormat="false" ht="12.8" hidden="false" customHeight="false" outlineLevel="0" collapsed="false">
      <c r="A624" s="0" t="n">
        <v>623</v>
      </c>
      <c r="B624" s="107" t="n">
        <v>42352</v>
      </c>
      <c r="C624" s="0" t="s">
        <v>17</v>
      </c>
      <c r="D624" s="0" t="s">
        <v>27</v>
      </c>
      <c r="E624" s="0" t="n">
        <v>2</v>
      </c>
      <c r="F624" s="108" t="n">
        <v>0.3471875</v>
      </c>
      <c r="G624" s="0" t="s">
        <v>14</v>
      </c>
      <c r="H624" s="0" t="n">
        <v>16</v>
      </c>
      <c r="I624" s="0" t="n">
        <v>32</v>
      </c>
      <c r="J624" s="0" t="s">
        <v>44</v>
      </c>
      <c r="K624" s="0" t="s">
        <v>42</v>
      </c>
      <c r="L624" s="107" t="n">
        <v>2</v>
      </c>
    </row>
    <row r="625" customFormat="false" ht="12.8" hidden="false" customHeight="false" outlineLevel="0" collapsed="false">
      <c r="A625" s="0" t="n">
        <v>624</v>
      </c>
      <c r="B625" s="107" t="n">
        <v>42353</v>
      </c>
      <c r="C625" s="0" t="s">
        <v>12</v>
      </c>
      <c r="D625" s="0" t="s">
        <v>32</v>
      </c>
      <c r="E625" s="0" t="n">
        <v>3</v>
      </c>
      <c r="F625" s="108" t="n">
        <v>0.347199074074074</v>
      </c>
      <c r="G625" s="0" t="s">
        <v>14</v>
      </c>
      <c r="H625" s="0" t="n">
        <v>8</v>
      </c>
      <c r="I625" s="0" t="n">
        <v>24</v>
      </c>
      <c r="J625" s="0" t="s">
        <v>41</v>
      </c>
      <c r="K625" s="0" t="s">
        <v>42</v>
      </c>
      <c r="L625" s="107" t="n">
        <v>3</v>
      </c>
    </row>
    <row r="626" customFormat="false" ht="12.8" hidden="false" customHeight="false" outlineLevel="0" collapsed="false">
      <c r="A626" s="0" t="n">
        <v>625</v>
      </c>
      <c r="B626" s="107" t="n">
        <v>42353</v>
      </c>
      <c r="C626" s="0" t="s">
        <v>12</v>
      </c>
      <c r="D626" s="0" t="s">
        <v>13</v>
      </c>
      <c r="E626" s="0" t="n">
        <v>2</v>
      </c>
      <c r="F626" s="108" t="n">
        <v>0.347210648148148</v>
      </c>
      <c r="G626" s="0" t="s">
        <v>14</v>
      </c>
      <c r="H626" s="0" t="n">
        <v>8</v>
      </c>
      <c r="I626" s="0" t="n">
        <v>16</v>
      </c>
      <c r="J626" s="0" t="s">
        <v>41</v>
      </c>
      <c r="K626" s="0" t="s">
        <v>42</v>
      </c>
      <c r="L626" s="107" t="n">
        <v>3</v>
      </c>
    </row>
    <row r="627" customFormat="false" ht="12.8" hidden="false" customHeight="false" outlineLevel="0" collapsed="false">
      <c r="A627" s="0" t="n">
        <v>626</v>
      </c>
      <c r="B627" s="107" t="n">
        <v>42350</v>
      </c>
      <c r="C627" s="0" t="s">
        <v>20</v>
      </c>
      <c r="D627" s="0" t="s">
        <v>31</v>
      </c>
      <c r="E627" s="0" t="n">
        <v>2</v>
      </c>
      <c r="F627" s="108" t="n">
        <v>0.347233796296296</v>
      </c>
      <c r="G627" s="0" t="s">
        <v>14</v>
      </c>
      <c r="H627" s="0" t="n">
        <v>16</v>
      </c>
      <c r="I627" s="0" t="n">
        <v>32</v>
      </c>
      <c r="J627" s="0" t="s">
        <v>46</v>
      </c>
      <c r="K627" s="0" t="s">
        <v>42</v>
      </c>
      <c r="L627" s="107" t="n">
        <v>7</v>
      </c>
    </row>
    <row r="628" customFormat="false" ht="12.8" hidden="false" customHeight="false" outlineLevel="0" collapsed="false">
      <c r="A628" s="0" t="n">
        <v>627</v>
      </c>
      <c r="B628" s="107" t="n">
        <v>42350</v>
      </c>
      <c r="C628" s="0" t="s">
        <v>12</v>
      </c>
      <c r="D628" s="0" t="s">
        <v>30</v>
      </c>
      <c r="E628" s="0" t="n">
        <v>4</v>
      </c>
      <c r="F628" s="108" t="n">
        <v>0.347233796296296</v>
      </c>
      <c r="G628" s="0" t="s">
        <v>14</v>
      </c>
      <c r="H628" s="0" t="n">
        <v>12</v>
      </c>
      <c r="I628" s="0" t="n">
        <v>48</v>
      </c>
      <c r="J628" s="0" t="s">
        <v>41</v>
      </c>
      <c r="K628" s="0" t="s">
        <v>42</v>
      </c>
      <c r="L628" s="107" t="n">
        <v>7</v>
      </c>
    </row>
    <row r="629" customFormat="false" ht="12.8" hidden="false" customHeight="false" outlineLevel="0" collapsed="false">
      <c r="A629" s="0" t="n">
        <v>628</v>
      </c>
      <c r="B629" s="107" t="n">
        <v>42353</v>
      </c>
      <c r="C629" s="0" t="s">
        <v>17</v>
      </c>
      <c r="D629" s="0" t="s">
        <v>23</v>
      </c>
      <c r="E629" s="0" t="n">
        <v>3</v>
      </c>
      <c r="F629" s="108" t="n">
        <v>0.34724537037037</v>
      </c>
      <c r="G629" s="0" t="s">
        <v>14</v>
      </c>
      <c r="H629" s="0" t="n">
        <v>8</v>
      </c>
      <c r="I629" s="0" t="n">
        <v>24</v>
      </c>
      <c r="J629" s="0" t="s">
        <v>44</v>
      </c>
      <c r="K629" s="0" t="s">
        <v>42</v>
      </c>
      <c r="L629" s="107" t="n">
        <v>3</v>
      </c>
    </row>
    <row r="630" customFormat="false" ht="12.8" hidden="false" customHeight="false" outlineLevel="0" collapsed="false">
      <c r="A630" s="0" t="n">
        <v>629</v>
      </c>
      <c r="B630" s="107" t="n">
        <v>42346</v>
      </c>
      <c r="C630" s="0" t="s">
        <v>19</v>
      </c>
      <c r="D630" s="0" t="s">
        <v>31</v>
      </c>
      <c r="E630" s="0" t="n">
        <v>1</v>
      </c>
      <c r="F630" s="108" t="n">
        <v>0.347256944444444</v>
      </c>
      <c r="G630" s="0" t="s">
        <v>14</v>
      </c>
      <c r="H630" s="0" t="n">
        <v>16</v>
      </c>
      <c r="I630" s="0" t="n">
        <v>16</v>
      </c>
      <c r="J630" s="0" t="s">
        <v>45</v>
      </c>
      <c r="K630" s="0" t="s">
        <v>42</v>
      </c>
      <c r="L630" s="107" t="n">
        <v>3</v>
      </c>
    </row>
    <row r="631" customFormat="false" ht="12.8" hidden="false" customHeight="false" outlineLevel="0" collapsed="false">
      <c r="A631" s="0" t="n">
        <v>630</v>
      </c>
      <c r="B631" s="107" t="n">
        <v>42351</v>
      </c>
      <c r="C631" s="0" t="s">
        <v>20</v>
      </c>
      <c r="D631" s="0" t="s">
        <v>32</v>
      </c>
      <c r="E631" s="0" t="n">
        <v>1</v>
      </c>
      <c r="F631" s="108" t="n">
        <v>0.347268518518519</v>
      </c>
      <c r="G631" s="0" t="s">
        <v>14</v>
      </c>
      <c r="H631" s="0" t="n">
        <v>8</v>
      </c>
      <c r="I631" s="0" t="n">
        <v>8</v>
      </c>
      <c r="J631" s="0" t="s">
        <v>46</v>
      </c>
      <c r="K631" s="0" t="s">
        <v>42</v>
      </c>
      <c r="L631" s="107" t="n">
        <v>1</v>
      </c>
    </row>
    <row r="632" customFormat="false" ht="12.8" hidden="false" customHeight="false" outlineLevel="0" collapsed="false">
      <c r="A632" s="0" t="n">
        <v>631</v>
      </c>
      <c r="B632" s="107" t="n">
        <v>42349</v>
      </c>
      <c r="C632" s="0" t="s">
        <v>17</v>
      </c>
      <c r="D632" s="0" t="s">
        <v>25</v>
      </c>
      <c r="E632" s="0" t="n">
        <v>4</v>
      </c>
      <c r="F632" s="108" t="n">
        <v>0.347314814814815</v>
      </c>
      <c r="G632" s="0" t="s">
        <v>14</v>
      </c>
      <c r="H632" s="0" t="n">
        <v>8</v>
      </c>
      <c r="I632" s="0" t="n">
        <v>32</v>
      </c>
      <c r="J632" s="0" t="s">
        <v>44</v>
      </c>
      <c r="K632" s="0" t="s">
        <v>42</v>
      </c>
      <c r="L632" s="107" t="n">
        <v>6</v>
      </c>
    </row>
    <row r="633" customFormat="false" ht="12.8" hidden="false" customHeight="false" outlineLevel="0" collapsed="false">
      <c r="A633" s="0" t="n">
        <v>632</v>
      </c>
      <c r="B633" s="107" t="n">
        <v>42343</v>
      </c>
      <c r="C633" s="0" t="s">
        <v>19</v>
      </c>
      <c r="D633" s="0" t="s">
        <v>16</v>
      </c>
      <c r="E633" s="0" t="n">
        <v>4</v>
      </c>
      <c r="F633" s="108" t="n">
        <v>0.347326388888889</v>
      </c>
      <c r="G633" s="0" t="s">
        <v>14</v>
      </c>
      <c r="H633" s="0" t="n">
        <v>8</v>
      </c>
      <c r="I633" s="0" t="n">
        <v>32</v>
      </c>
      <c r="J633" s="0" t="s">
        <v>45</v>
      </c>
      <c r="K633" s="0" t="s">
        <v>42</v>
      </c>
      <c r="L633" s="107" t="n">
        <v>7</v>
      </c>
    </row>
    <row r="634" customFormat="false" ht="12.8" hidden="false" customHeight="false" outlineLevel="0" collapsed="false">
      <c r="A634" s="0" t="n">
        <v>633</v>
      </c>
      <c r="B634" s="107" t="n">
        <v>42353</v>
      </c>
      <c r="C634" s="0" t="s">
        <v>12</v>
      </c>
      <c r="D634" s="0" t="s">
        <v>24</v>
      </c>
      <c r="E634" s="0" t="n">
        <v>5</v>
      </c>
      <c r="F634" s="108" t="n">
        <v>0.347372685185185</v>
      </c>
      <c r="G634" s="0" t="s">
        <v>14</v>
      </c>
      <c r="H634" s="0" t="n">
        <v>16</v>
      </c>
      <c r="I634" s="0" t="n">
        <v>80</v>
      </c>
      <c r="J634" s="0" t="s">
        <v>41</v>
      </c>
      <c r="K634" s="0" t="s">
        <v>42</v>
      </c>
      <c r="L634" s="107" t="n">
        <v>3</v>
      </c>
    </row>
    <row r="635" customFormat="false" ht="12.8" hidden="false" customHeight="false" outlineLevel="0" collapsed="false">
      <c r="A635" s="0" t="n">
        <v>634</v>
      </c>
      <c r="B635" s="107" t="n">
        <v>42342</v>
      </c>
      <c r="C635" s="0" t="s">
        <v>12</v>
      </c>
      <c r="D635" s="0" t="s">
        <v>25</v>
      </c>
      <c r="E635" s="0" t="n">
        <v>2</v>
      </c>
      <c r="F635" s="108" t="n">
        <v>0.347384259259259</v>
      </c>
      <c r="G635" s="0" t="s">
        <v>14</v>
      </c>
      <c r="H635" s="0" t="n">
        <v>8</v>
      </c>
      <c r="I635" s="0" t="n">
        <v>16</v>
      </c>
      <c r="J635" s="0" t="s">
        <v>41</v>
      </c>
      <c r="K635" s="0" t="s">
        <v>42</v>
      </c>
      <c r="L635" s="107" t="n">
        <v>6</v>
      </c>
    </row>
    <row r="636" customFormat="false" ht="12.8" hidden="false" customHeight="false" outlineLevel="0" collapsed="false">
      <c r="A636" s="0" t="n">
        <v>635</v>
      </c>
      <c r="B636" s="107" t="n">
        <v>42349</v>
      </c>
      <c r="C636" s="0" t="s">
        <v>15</v>
      </c>
      <c r="D636" s="0" t="s">
        <v>30</v>
      </c>
      <c r="E636" s="0" t="n">
        <v>5</v>
      </c>
      <c r="F636" s="108" t="n">
        <v>0.34744212962963</v>
      </c>
      <c r="G636" s="0" t="s">
        <v>14</v>
      </c>
      <c r="H636" s="0" t="n">
        <v>12</v>
      </c>
      <c r="I636" s="0" t="n">
        <v>60</v>
      </c>
      <c r="J636" s="0" t="s">
        <v>43</v>
      </c>
      <c r="K636" s="0" t="s">
        <v>42</v>
      </c>
      <c r="L636" s="107" t="n">
        <v>6</v>
      </c>
    </row>
    <row r="637" customFormat="false" ht="12.8" hidden="false" customHeight="false" outlineLevel="0" collapsed="false">
      <c r="A637" s="0" t="n">
        <v>636</v>
      </c>
      <c r="B637" s="107" t="n">
        <v>42352</v>
      </c>
      <c r="C637" s="0" t="s">
        <v>15</v>
      </c>
      <c r="D637" s="0" t="s">
        <v>29</v>
      </c>
      <c r="E637" s="0" t="n">
        <v>5</v>
      </c>
      <c r="F637" s="108" t="n">
        <v>0.347453703703704</v>
      </c>
      <c r="G637" s="0" t="s">
        <v>14</v>
      </c>
      <c r="H637" s="0" t="n">
        <v>12</v>
      </c>
      <c r="I637" s="0" t="n">
        <v>60</v>
      </c>
      <c r="J637" s="0" t="s">
        <v>43</v>
      </c>
      <c r="K637" s="0" t="s">
        <v>42</v>
      </c>
      <c r="L637" s="107" t="n">
        <v>2</v>
      </c>
    </row>
    <row r="638" customFormat="false" ht="12.8" hidden="false" customHeight="false" outlineLevel="0" collapsed="false">
      <c r="A638" s="0" t="n">
        <v>637</v>
      </c>
      <c r="B638" s="107" t="n">
        <v>42350</v>
      </c>
      <c r="C638" s="0" t="s">
        <v>19</v>
      </c>
      <c r="D638" s="0" t="s">
        <v>28</v>
      </c>
      <c r="E638" s="0" t="n">
        <v>5</v>
      </c>
      <c r="F638" s="108" t="n">
        <v>0.347453703703704</v>
      </c>
      <c r="G638" s="0" t="s">
        <v>14</v>
      </c>
      <c r="H638" s="0" t="n">
        <v>12</v>
      </c>
      <c r="I638" s="0" t="n">
        <v>60</v>
      </c>
      <c r="J638" s="0" t="s">
        <v>45</v>
      </c>
      <c r="K638" s="0" t="s">
        <v>42</v>
      </c>
      <c r="L638" s="107" t="n">
        <v>7</v>
      </c>
    </row>
    <row r="639" customFormat="false" ht="12.8" hidden="false" customHeight="false" outlineLevel="0" collapsed="false">
      <c r="A639" s="0" t="n">
        <v>638</v>
      </c>
      <c r="B639" s="107" t="n">
        <v>42341</v>
      </c>
      <c r="C639" s="0" t="s">
        <v>19</v>
      </c>
      <c r="D639" s="0" t="s">
        <v>22</v>
      </c>
      <c r="E639" s="0" t="n">
        <v>5</v>
      </c>
      <c r="F639" s="108" t="n">
        <v>0.347453703703704</v>
      </c>
      <c r="G639" s="0" t="s">
        <v>14</v>
      </c>
      <c r="H639" s="0" t="n">
        <v>16</v>
      </c>
      <c r="I639" s="0" t="n">
        <v>80</v>
      </c>
      <c r="J639" s="0" t="s">
        <v>45</v>
      </c>
      <c r="K639" s="0" t="s">
        <v>42</v>
      </c>
      <c r="L639" s="107" t="n">
        <v>5</v>
      </c>
    </row>
    <row r="640" customFormat="false" ht="12.8" hidden="false" customHeight="false" outlineLevel="0" collapsed="false">
      <c r="A640" s="0" t="n">
        <v>639</v>
      </c>
      <c r="B640" s="107" t="n">
        <v>42348</v>
      </c>
      <c r="C640" s="0" t="s">
        <v>12</v>
      </c>
      <c r="D640" s="0" t="s">
        <v>31</v>
      </c>
      <c r="E640" s="0" t="n">
        <v>2</v>
      </c>
      <c r="F640" s="108" t="n">
        <v>0.347465277777778</v>
      </c>
      <c r="G640" s="0" t="s">
        <v>14</v>
      </c>
      <c r="H640" s="0" t="n">
        <v>16</v>
      </c>
      <c r="I640" s="0" t="n">
        <v>32</v>
      </c>
      <c r="J640" s="0" t="s">
        <v>41</v>
      </c>
      <c r="K640" s="0" t="s">
        <v>42</v>
      </c>
      <c r="L640" s="107" t="n">
        <v>5</v>
      </c>
    </row>
    <row r="641" customFormat="false" ht="12.8" hidden="false" customHeight="false" outlineLevel="0" collapsed="false">
      <c r="A641" s="0" t="n">
        <v>640</v>
      </c>
      <c r="B641" s="107" t="n">
        <v>42352</v>
      </c>
      <c r="C641" s="0" t="s">
        <v>20</v>
      </c>
      <c r="D641" s="0" t="s">
        <v>25</v>
      </c>
      <c r="E641" s="0" t="n">
        <v>3</v>
      </c>
      <c r="F641" s="108" t="n">
        <v>0.347476851851852</v>
      </c>
      <c r="G641" s="0" t="s">
        <v>14</v>
      </c>
      <c r="H641" s="0" t="n">
        <v>8</v>
      </c>
      <c r="I641" s="0" t="n">
        <v>24</v>
      </c>
      <c r="J641" s="0" t="s">
        <v>46</v>
      </c>
      <c r="K641" s="0" t="s">
        <v>42</v>
      </c>
      <c r="L641" s="107" t="n">
        <v>2</v>
      </c>
    </row>
    <row r="642" customFormat="false" ht="12.8" hidden="false" customHeight="false" outlineLevel="0" collapsed="false">
      <c r="A642" s="0" t="n">
        <v>641</v>
      </c>
      <c r="B642" s="107" t="n">
        <v>42342</v>
      </c>
      <c r="C642" s="0" t="s">
        <v>19</v>
      </c>
      <c r="D642" s="0" t="s">
        <v>23</v>
      </c>
      <c r="E642" s="0" t="n">
        <v>1</v>
      </c>
      <c r="F642" s="108" t="n">
        <v>0.347546296296296</v>
      </c>
      <c r="G642" s="0" t="s">
        <v>14</v>
      </c>
      <c r="H642" s="0" t="n">
        <v>8</v>
      </c>
      <c r="I642" s="0" t="n">
        <v>8</v>
      </c>
      <c r="J642" s="0" t="s">
        <v>45</v>
      </c>
      <c r="K642" s="0" t="s">
        <v>42</v>
      </c>
      <c r="L642" s="107" t="n">
        <v>6</v>
      </c>
    </row>
    <row r="643" customFormat="false" ht="12.8" hidden="false" customHeight="false" outlineLevel="0" collapsed="false">
      <c r="A643" s="0" t="n">
        <v>642</v>
      </c>
      <c r="B643" s="107" t="n">
        <v>42350</v>
      </c>
      <c r="C643" s="0" t="s">
        <v>12</v>
      </c>
      <c r="D643" s="0" t="s">
        <v>18</v>
      </c>
      <c r="E643" s="0" t="n">
        <v>2</v>
      </c>
      <c r="F643" s="108" t="n">
        <v>0.347546296296296</v>
      </c>
      <c r="G643" s="0" t="s">
        <v>14</v>
      </c>
      <c r="H643" s="0" t="n">
        <v>16</v>
      </c>
      <c r="I643" s="0" t="n">
        <v>32</v>
      </c>
      <c r="J643" s="0" t="s">
        <v>41</v>
      </c>
      <c r="K643" s="0" t="s">
        <v>42</v>
      </c>
      <c r="L643" s="107" t="n">
        <v>7</v>
      </c>
    </row>
    <row r="644" customFormat="false" ht="12.8" hidden="false" customHeight="false" outlineLevel="0" collapsed="false">
      <c r="A644" s="0" t="n">
        <v>643</v>
      </c>
      <c r="B644" s="107" t="n">
        <v>42344</v>
      </c>
      <c r="C644" s="0" t="s">
        <v>15</v>
      </c>
      <c r="D644" s="0" t="s">
        <v>31</v>
      </c>
      <c r="E644" s="0" t="n">
        <v>3</v>
      </c>
      <c r="F644" s="108" t="n">
        <v>0.34755787037037</v>
      </c>
      <c r="G644" s="0" t="s">
        <v>14</v>
      </c>
      <c r="H644" s="0" t="n">
        <v>16</v>
      </c>
      <c r="I644" s="0" t="n">
        <v>48</v>
      </c>
      <c r="J644" s="0" t="s">
        <v>43</v>
      </c>
      <c r="K644" s="0" t="s">
        <v>42</v>
      </c>
      <c r="L644" s="107" t="n">
        <v>1</v>
      </c>
    </row>
    <row r="645" customFormat="false" ht="12.8" hidden="false" customHeight="false" outlineLevel="0" collapsed="false">
      <c r="A645" s="0" t="n">
        <v>644</v>
      </c>
      <c r="B645" s="107" t="n">
        <v>42344</v>
      </c>
      <c r="C645" s="0" t="s">
        <v>12</v>
      </c>
      <c r="D645" s="0" t="s">
        <v>21</v>
      </c>
      <c r="E645" s="0" t="n">
        <v>2</v>
      </c>
      <c r="F645" s="108" t="n">
        <v>0.34755787037037</v>
      </c>
      <c r="G645" s="0" t="s">
        <v>14</v>
      </c>
      <c r="H645" s="0" t="n">
        <v>16</v>
      </c>
      <c r="I645" s="0" t="n">
        <v>32</v>
      </c>
      <c r="J645" s="0" t="s">
        <v>41</v>
      </c>
      <c r="K645" s="0" t="s">
        <v>42</v>
      </c>
      <c r="L645" s="107" t="n">
        <v>1</v>
      </c>
    </row>
    <row r="646" customFormat="false" ht="12.8" hidden="false" customHeight="false" outlineLevel="0" collapsed="false">
      <c r="A646" s="0" t="n">
        <v>645</v>
      </c>
      <c r="B646" s="107" t="n">
        <v>42351</v>
      </c>
      <c r="C646" s="0" t="s">
        <v>17</v>
      </c>
      <c r="D646" s="0" t="s">
        <v>30</v>
      </c>
      <c r="E646" s="0" t="n">
        <v>3</v>
      </c>
      <c r="F646" s="108" t="n">
        <v>0.347581018518519</v>
      </c>
      <c r="G646" s="0" t="s">
        <v>14</v>
      </c>
      <c r="H646" s="0" t="n">
        <v>12</v>
      </c>
      <c r="I646" s="0" t="n">
        <v>36</v>
      </c>
      <c r="J646" s="0" t="s">
        <v>44</v>
      </c>
      <c r="K646" s="0" t="s">
        <v>42</v>
      </c>
      <c r="L646" s="107" t="n">
        <v>1</v>
      </c>
    </row>
    <row r="647" customFormat="false" ht="12.8" hidden="false" customHeight="false" outlineLevel="0" collapsed="false">
      <c r="A647" s="0" t="n">
        <v>646</v>
      </c>
      <c r="B647" s="107" t="n">
        <v>42341</v>
      </c>
      <c r="C647" s="0" t="s">
        <v>17</v>
      </c>
      <c r="D647" s="0" t="s">
        <v>21</v>
      </c>
      <c r="E647" s="0" t="n">
        <v>1</v>
      </c>
      <c r="F647" s="108" t="n">
        <v>0.347592592592593</v>
      </c>
      <c r="G647" s="0" t="s">
        <v>14</v>
      </c>
      <c r="H647" s="0" t="n">
        <v>16</v>
      </c>
      <c r="I647" s="0" t="n">
        <v>16</v>
      </c>
      <c r="J647" s="0" t="s">
        <v>44</v>
      </c>
      <c r="K647" s="0" t="s">
        <v>42</v>
      </c>
      <c r="L647" s="107" t="n">
        <v>5</v>
      </c>
    </row>
    <row r="648" customFormat="false" ht="12.8" hidden="false" customHeight="false" outlineLevel="0" collapsed="false">
      <c r="A648" s="0" t="n">
        <v>647</v>
      </c>
      <c r="B648" s="107" t="n">
        <v>42345</v>
      </c>
      <c r="C648" s="0" t="s">
        <v>20</v>
      </c>
      <c r="D648" s="0" t="s">
        <v>30</v>
      </c>
      <c r="E648" s="0" t="n">
        <v>5</v>
      </c>
      <c r="F648" s="108" t="n">
        <v>0.347604166666667</v>
      </c>
      <c r="G648" s="0" t="s">
        <v>14</v>
      </c>
      <c r="H648" s="0" t="n">
        <v>12</v>
      </c>
      <c r="I648" s="0" t="n">
        <v>60</v>
      </c>
      <c r="J648" s="0" t="s">
        <v>46</v>
      </c>
      <c r="K648" s="0" t="s">
        <v>42</v>
      </c>
      <c r="L648" s="107" t="n">
        <v>2</v>
      </c>
    </row>
    <row r="649" customFormat="false" ht="12.8" hidden="false" customHeight="false" outlineLevel="0" collapsed="false">
      <c r="A649" s="0" t="n">
        <v>648</v>
      </c>
      <c r="B649" s="107" t="n">
        <v>42351</v>
      </c>
      <c r="C649" s="0" t="s">
        <v>20</v>
      </c>
      <c r="D649" s="0" t="s">
        <v>24</v>
      </c>
      <c r="E649" s="0" t="n">
        <v>2</v>
      </c>
      <c r="F649" s="108" t="n">
        <v>0.347696759259259</v>
      </c>
      <c r="G649" s="0" t="s">
        <v>14</v>
      </c>
      <c r="H649" s="0" t="n">
        <v>16</v>
      </c>
      <c r="I649" s="0" t="n">
        <v>32</v>
      </c>
      <c r="J649" s="0" t="s">
        <v>46</v>
      </c>
      <c r="K649" s="0" t="s">
        <v>42</v>
      </c>
      <c r="L649" s="107" t="n">
        <v>1</v>
      </c>
    </row>
    <row r="650" customFormat="false" ht="12.8" hidden="false" customHeight="false" outlineLevel="0" collapsed="false">
      <c r="A650" s="0" t="n">
        <v>649</v>
      </c>
      <c r="B650" s="107" t="n">
        <v>42350</v>
      </c>
      <c r="C650" s="0" t="s">
        <v>19</v>
      </c>
      <c r="D650" s="0" t="s">
        <v>23</v>
      </c>
      <c r="E650" s="0" t="n">
        <v>2</v>
      </c>
      <c r="F650" s="108" t="n">
        <v>0.347696759259259</v>
      </c>
      <c r="G650" s="0" t="s">
        <v>14</v>
      </c>
      <c r="H650" s="0" t="n">
        <v>8</v>
      </c>
      <c r="I650" s="0" t="n">
        <v>16</v>
      </c>
      <c r="J650" s="0" t="s">
        <v>45</v>
      </c>
      <c r="K650" s="0" t="s">
        <v>42</v>
      </c>
      <c r="L650" s="107" t="n">
        <v>7</v>
      </c>
    </row>
    <row r="651" customFormat="false" ht="12.8" hidden="false" customHeight="false" outlineLevel="0" collapsed="false">
      <c r="A651" s="0" t="n">
        <v>650</v>
      </c>
      <c r="B651" s="107" t="n">
        <v>42345</v>
      </c>
      <c r="C651" s="0" t="s">
        <v>19</v>
      </c>
      <c r="D651" s="0" t="s">
        <v>13</v>
      </c>
      <c r="E651" s="0" t="n">
        <v>3</v>
      </c>
      <c r="F651" s="108" t="n">
        <v>0.347708333333333</v>
      </c>
      <c r="G651" s="0" t="s">
        <v>14</v>
      </c>
      <c r="H651" s="0" t="n">
        <v>8</v>
      </c>
      <c r="I651" s="0" t="n">
        <v>24</v>
      </c>
      <c r="J651" s="0" t="s">
        <v>45</v>
      </c>
      <c r="K651" s="0" t="s">
        <v>42</v>
      </c>
      <c r="L651" s="107" t="n">
        <v>2</v>
      </c>
    </row>
    <row r="652" customFormat="false" ht="12.8" hidden="false" customHeight="false" outlineLevel="0" collapsed="false">
      <c r="A652" s="0" t="n">
        <v>651</v>
      </c>
      <c r="B652" s="107" t="n">
        <v>42341</v>
      </c>
      <c r="C652" s="0" t="s">
        <v>19</v>
      </c>
      <c r="D652" s="0" t="s">
        <v>23</v>
      </c>
      <c r="E652" s="0" t="n">
        <v>1</v>
      </c>
      <c r="F652" s="108" t="n">
        <v>0.347708333333333</v>
      </c>
      <c r="G652" s="0" t="s">
        <v>14</v>
      </c>
      <c r="H652" s="0" t="n">
        <v>8</v>
      </c>
      <c r="I652" s="0" t="n">
        <v>8</v>
      </c>
      <c r="J652" s="0" t="s">
        <v>45</v>
      </c>
      <c r="K652" s="0" t="s">
        <v>42</v>
      </c>
      <c r="L652" s="107" t="n">
        <v>5</v>
      </c>
    </row>
    <row r="653" customFormat="false" ht="12.8" hidden="false" customHeight="false" outlineLevel="0" collapsed="false">
      <c r="A653" s="0" t="n">
        <v>652</v>
      </c>
      <c r="B653" s="107" t="n">
        <v>42350</v>
      </c>
      <c r="C653" s="0" t="s">
        <v>12</v>
      </c>
      <c r="D653" s="0" t="s">
        <v>32</v>
      </c>
      <c r="E653" s="0" t="n">
        <v>1</v>
      </c>
      <c r="F653" s="108" t="n">
        <v>0.347719907407407</v>
      </c>
      <c r="G653" s="0" t="s">
        <v>14</v>
      </c>
      <c r="H653" s="0" t="n">
        <v>8</v>
      </c>
      <c r="I653" s="0" t="n">
        <v>8</v>
      </c>
      <c r="J653" s="0" t="s">
        <v>41</v>
      </c>
      <c r="K653" s="0" t="s">
        <v>42</v>
      </c>
      <c r="L653" s="107" t="n">
        <v>7</v>
      </c>
    </row>
    <row r="654" customFormat="false" ht="12.8" hidden="false" customHeight="false" outlineLevel="0" collapsed="false">
      <c r="A654" s="0" t="n">
        <v>653</v>
      </c>
      <c r="B654" s="107" t="n">
        <v>42341</v>
      </c>
      <c r="C654" s="0" t="s">
        <v>19</v>
      </c>
      <c r="D654" s="0" t="s">
        <v>28</v>
      </c>
      <c r="E654" s="0" t="n">
        <v>2</v>
      </c>
      <c r="F654" s="108" t="n">
        <v>0.347719907407407</v>
      </c>
      <c r="G654" s="0" t="s">
        <v>14</v>
      </c>
      <c r="H654" s="0" t="n">
        <v>12</v>
      </c>
      <c r="I654" s="0" t="n">
        <v>24</v>
      </c>
      <c r="J654" s="0" t="s">
        <v>45</v>
      </c>
      <c r="K654" s="0" t="s">
        <v>42</v>
      </c>
      <c r="L654" s="107" t="n">
        <v>5</v>
      </c>
    </row>
    <row r="655" customFormat="false" ht="12.8" hidden="false" customHeight="false" outlineLevel="0" collapsed="false">
      <c r="A655" s="0" t="n">
        <v>654</v>
      </c>
      <c r="B655" s="107" t="n">
        <v>42349</v>
      </c>
      <c r="C655" s="0" t="s">
        <v>17</v>
      </c>
      <c r="D655" s="0" t="s">
        <v>30</v>
      </c>
      <c r="E655" s="0" t="n">
        <v>1</v>
      </c>
      <c r="F655" s="108" t="n">
        <v>0.347719907407407</v>
      </c>
      <c r="G655" s="0" t="s">
        <v>14</v>
      </c>
      <c r="H655" s="0" t="n">
        <v>12</v>
      </c>
      <c r="I655" s="0" t="n">
        <v>12</v>
      </c>
      <c r="J655" s="0" t="s">
        <v>44</v>
      </c>
      <c r="K655" s="0" t="s">
        <v>42</v>
      </c>
      <c r="L655" s="107" t="n">
        <v>6</v>
      </c>
    </row>
    <row r="656" customFormat="false" ht="12.8" hidden="false" customHeight="false" outlineLevel="0" collapsed="false">
      <c r="A656" s="0" t="n">
        <v>655</v>
      </c>
      <c r="B656" s="107" t="n">
        <v>42352</v>
      </c>
      <c r="C656" s="0" t="s">
        <v>20</v>
      </c>
      <c r="D656" s="0" t="s">
        <v>23</v>
      </c>
      <c r="E656" s="0" t="n">
        <v>2</v>
      </c>
      <c r="F656" s="108" t="n">
        <v>0.347731481481482</v>
      </c>
      <c r="G656" s="0" t="s">
        <v>14</v>
      </c>
      <c r="H656" s="0" t="n">
        <v>8</v>
      </c>
      <c r="I656" s="0" t="n">
        <v>16</v>
      </c>
      <c r="J656" s="0" t="s">
        <v>46</v>
      </c>
      <c r="K656" s="0" t="s">
        <v>42</v>
      </c>
      <c r="L656" s="107" t="n">
        <v>2</v>
      </c>
    </row>
    <row r="657" customFormat="false" ht="12.8" hidden="false" customHeight="false" outlineLevel="0" collapsed="false">
      <c r="A657" s="0" t="n">
        <v>656</v>
      </c>
      <c r="B657" s="107" t="n">
        <v>42351</v>
      </c>
      <c r="C657" s="0" t="s">
        <v>20</v>
      </c>
      <c r="D657" s="0" t="s">
        <v>26</v>
      </c>
      <c r="E657" s="0" t="n">
        <v>3</v>
      </c>
      <c r="F657" s="108" t="n">
        <v>0.347731481481482</v>
      </c>
      <c r="G657" s="0" t="s">
        <v>14</v>
      </c>
      <c r="H657" s="0" t="n">
        <v>12</v>
      </c>
      <c r="I657" s="0" t="n">
        <v>36</v>
      </c>
      <c r="J657" s="0" t="s">
        <v>46</v>
      </c>
      <c r="K657" s="0" t="s">
        <v>42</v>
      </c>
      <c r="L657" s="107" t="n">
        <v>1</v>
      </c>
    </row>
    <row r="658" customFormat="false" ht="12.8" hidden="false" customHeight="false" outlineLevel="0" collapsed="false">
      <c r="A658" s="0" t="n">
        <v>657</v>
      </c>
      <c r="B658" s="107" t="n">
        <v>42341</v>
      </c>
      <c r="C658" s="0" t="s">
        <v>12</v>
      </c>
      <c r="D658" s="0" t="s">
        <v>24</v>
      </c>
      <c r="E658" s="0" t="n">
        <v>5</v>
      </c>
      <c r="F658" s="108" t="n">
        <v>0.347731481481482</v>
      </c>
      <c r="G658" s="0" t="s">
        <v>14</v>
      </c>
      <c r="H658" s="0" t="n">
        <v>16</v>
      </c>
      <c r="I658" s="0" t="n">
        <v>80</v>
      </c>
      <c r="J658" s="0" t="s">
        <v>41</v>
      </c>
      <c r="K658" s="0" t="s">
        <v>42</v>
      </c>
      <c r="L658" s="107" t="n">
        <v>5</v>
      </c>
    </row>
    <row r="659" customFormat="false" ht="12.8" hidden="false" customHeight="false" outlineLevel="0" collapsed="false">
      <c r="A659" s="0" t="n">
        <v>658</v>
      </c>
      <c r="B659" s="107" t="n">
        <v>42352</v>
      </c>
      <c r="C659" s="0" t="s">
        <v>17</v>
      </c>
      <c r="D659" s="0" t="s">
        <v>26</v>
      </c>
      <c r="E659" s="0" t="n">
        <v>4</v>
      </c>
      <c r="F659" s="108" t="n">
        <v>0.34775462962963</v>
      </c>
      <c r="G659" s="0" t="s">
        <v>14</v>
      </c>
      <c r="H659" s="0" t="n">
        <v>12</v>
      </c>
      <c r="I659" s="0" t="n">
        <v>48</v>
      </c>
      <c r="J659" s="0" t="s">
        <v>44</v>
      </c>
      <c r="K659" s="0" t="s">
        <v>42</v>
      </c>
      <c r="L659" s="107" t="n">
        <v>2</v>
      </c>
    </row>
    <row r="660" customFormat="false" ht="12.8" hidden="false" customHeight="false" outlineLevel="0" collapsed="false">
      <c r="A660" s="0" t="n">
        <v>659</v>
      </c>
      <c r="B660" s="107" t="n">
        <v>42350</v>
      </c>
      <c r="C660" s="0" t="s">
        <v>19</v>
      </c>
      <c r="D660" s="0" t="s">
        <v>22</v>
      </c>
      <c r="E660" s="0" t="n">
        <v>4</v>
      </c>
      <c r="F660" s="108" t="n">
        <v>0.347766203703704</v>
      </c>
      <c r="G660" s="0" t="s">
        <v>14</v>
      </c>
      <c r="H660" s="0" t="n">
        <v>16</v>
      </c>
      <c r="I660" s="0" t="n">
        <v>64</v>
      </c>
      <c r="J660" s="0" t="s">
        <v>45</v>
      </c>
      <c r="K660" s="0" t="s">
        <v>42</v>
      </c>
      <c r="L660" s="107" t="n">
        <v>7</v>
      </c>
    </row>
    <row r="661" customFormat="false" ht="12.8" hidden="false" customHeight="false" outlineLevel="0" collapsed="false">
      <c r="A661" s="0" t="n">
        <v>660</v>
      </c>
      <c r="B661" s="107" t="n">
        <v>42348</v>
      </c>
      <c r="C661" s="0" t="s">
        <v>12</v>
      </c>
      <c r="D661" s="0" t="s">
        <v>24</v>
      </c>
      <c r="E661" s="0" t="n">
        <v>1</v>
      </c>
      <c r="F661" s="108" t="n">
        <v>0.347766203703704</v>
      </c>
      <c r="G661" s="0" t="s">
        <v>14</v>
      </c>
      <c r="H661" s="0" t="n">
        <v>16</v>
      </c>
      <c r="I661" s="0" t="n">
        <v>16</v>
      </c>
      <c r="J661" s="0" t="s">
        <v>41</v>
      </c>
      <c r="K661" s="0" t="s">
        <v>42</v>
      </c>
      <c r="L661" s="107" t="n">
        <v>5</v>
      </c>
    </row>
    <row r="662" customFormat="false" ht="12.8" hidden="false" customHeight="false" outlineLevel="0" collapsed="false">
      <c r="A662" s="0" t="n">
        <v>661</v>
      </c>
      <c r="B662" s="107" t="n">
        <v>42351</v>
      </c>
      <c r="C662" s="0" t="s">
        <v>19</v>
      </c>
      <c r="D662" s="0" t="s">
        <v>27</v>
      </c>
      <c r="E662" s="0" t="n">
        <v>2</v>
      </c>
      <c r="F662" s="108" t="n">
        <v>0.347777777777778</v>
      </c>
      <c r="G662" s="0" t="s">
        <v>14</v>
      </c>
      <c r="H662" s="0" t="n">
        <v>16</v>
      </c>
      <c r="I662" s="0" t="n">
        <v>32</v>
      </c>
      <c r="J662" s="0" t="s">
        <v>45</v>
      </c>
      <c r="K662" s="0" t="s">
        <v>42</v>
      </c>
      <c r="L662" s="107" t="n">
        <v>1</v>
      </c>
    </row>
    <row r="663" customFormat="false" ht="12.8" hidden="false" customHeight="false" outlineLevel="0" collapsed="false">
      <c r="A663" s="0" t="n">
        <v>662</v>
      </c>
      <c r="B663" s="107" t="n">
        <v>42344</v>
      </c>
      <c r="C663" s="0" t="s">
        <v>19</v>
      </c>
      <c r="D663" s="0" t="s">
        <v>24</v>
      </c>
      <c r="E663" s="0" t="n">
        <v>2</v>
      </c>
      <c r="F663" s="108" t="n">
        <v>0.347847222222222</v>
      </c>
      <c r="G663" s="0" t="s">
        <v>14</v>
      </c>
      <c r="H663" s="0" t="n">
        <v>16</v>
      </c>
      <c r="I663" s="0" t="n">
        <v>32</v>
      </c>
      <c r="J663" s="0" t="s">
        <v>45</v>
      </c>
      <c r="K663" s="0" t="s">
        <v>42</v>
      </c>
      <c r="L663" s="107" t="n">
        <v>1</v>
      </c>
    </row>
    <row r="664" customFormat="false" ht="12.8" hidden="false" customHeight="false" outlineLevel="0" collapsed="false">
      <c r="A664" s="0" t="n">
        <v>663</v>
      </c>
      <c r="B664" s="107" t="n">
        <v>42351</v>
      </c>
      <c r="C664" s="0" t="s">
        <v>19</v>
      </c>
      <c r="D664" s="0" t="s">
        <v>31</v>
      </c>
      <c r="E664" s="0" t="n">
        <v>5</v>
      </c>
      <c r="F664" s="108" t="n">
        <v>0.347847222222222</v>
      </c>
      <c r="G664" s="0" t="s">
        <v>14</v>
      </c>
      <c r="H664" s="0" t="n">
        <v>16</v>
      </c>
      <c r="I664" s="0" t="n">
        <v>80</v>
      </c>
      <c r="J664" s="0" t="s">
        <v>45</v>
      </c>
      <c r="K664" s="0" t="s">
        <v>42</v>
      </c>
      <c r="L664" s="107" t="n">
        <v>1</v>
      </c>
    </row>
    <row r="665" customFormat="false" ht="12.8" hidden="false" customHeight="false" outlineLevel="0" collapsed="false">
      <c r="A665" s="0" t="n">
        <v>664</v>
      </c>
      <c r="B665" s="107" t="n">
        <v>42348</v>
      </c>
      <c r="C665" s="0" t="s">
        <v>20</v>
      </c>
      <c r="D665" s="0" t="s">
        <v>27</v>
      </c>
      <c r="E665" s="0" t="n">
        <v>1</v>
      </c>
      <c r="F665" s="108" t="n">
        <v>0.347847222222222</v>
      </c>
      <c r="G665" s="0" t="s">
        <v>14</v>
      </c>
      <c r="H665" s="0" t="n">
        <v>16</v>
      </c>
      <c r="I665" s="0" t="n">
        <v>16</v>
      </c>
      <c r="J665" s="0" t="s">
        <v>46</v>
      </c>
      <c r="K665" s="0" t="s">
        <v>42</v>
      </c>
      <c r="L665" s="107" t="n">
        <v>5</v>
      </c>
    </row>
    <row r="666" customFormat="false" ht="12.8" hidden="false" customHeight="false" outlineLevel="0" collapsed="false">
      <c r="A666" s="0" t="n">
        <v>665</v>
      </c>
      <c r="B666" s="107" t="n">
        <v>42342</v>
      </c>
      <c r="C666" s="0" t="s">
        <v>12</v>
      </c>
      <c r="D666" s="0" t="s">
        <v>31</v>
      </c>
      <c r="E666" s="0" t="n">
        <v>3</v>
      </c>
      <c r="F666" s="108" t="n">
        <v>0.34787037037037</v>
      </c>
      <c r="G666" s="0" t="s">
        <v>14</v>
      </c>
      <c r="H666" s="0" t="n">
        <v>16</v>
      </c>
      <c r="I666" s="0" t="n">
        <v>48</v>
      </c>
      <c r="J666" s="0" t="s">
        <v>41</v>
      </c>
      <c r="K666" s="0" t="s">
        <v>42</v>
      </c>
      <c r="L666" s="107" t="n">
        <v>6</v>
      </c>
    </row>
    <row r="667" customFormat="false" ht="12.8" hidden="false" customHeight="false" outlineLevel="0" collapsed="false">
      <c r="A667" s="0" t="n">
        <v>666</v>
      </c>
      <c r="B667" s="107" t="n">
        <v>42350</v>
      </c>
      <c r="C667" s="0" t="s">
        <v>20</v>
      </c>
      <c r="D667" s="0" t="s">
        <v>26</v>
      </c>
      <c r="E667" s="0" t="n">
        <v>4</v>
      </c>
      <c r="F667" s="108" t="n">
        <v>0.34787037037037</v>
      </c>
      <c r="G667" s="0" t="s">
        <v>14</v>
      </c>
      <c r="H667" s="0" t="n">
        <v>12</v>
      </c>
      <c r="I667" s="0" t="n">
        <v>48</v>
      </c>
      <c r="J667" s="0" t="s">
        <v>46</v>
      </c>
      <c r="K667" s="0" t="s">
        <v>42</v>
      </c>
      <c r="L667" s="107" t="n">
        <v>7</v>
      </c>
    </row>
    <row r="668" customFormat="false" ht="12.8" hidden="false" customHeight="false" outlineLevel="0" collapsed="false">
      <c r="A668" s="0" t="n">
        <v>667</v>
      </c>
      <c r="B668" s="107" t="n">
        <v>42349</v>
      </c>
      <c r="C668" s="0" t="s">
        <v>20</v>
      </c>
      <c r="D668" s="0" t="s">
        <v>30</v>
      </c>
      <c r="E668" s="0" t="n">
        <v>2</v>
      </c>
      <c r="F668" s="108" t="n">
        <v>0.347881944444444</v>
      </c>
      <c r="G668" s="0" t="s">
        <v>14</v>
      </c>
      <c r="H668" s="0" t="n">
        <v>12</v>
      </c>
      <c r="I668" s="0" t="n">
        <v>24</v>
      </c>
      <c r="J668" s="0" t="s">
        <v>46</v>
      </c>
      <c r="K668" s="0" t="s">
        <v>42</v>
      </c>
      <c r="L668" s="107" t="n">
        <v>6</v>
      </c>
    </row>
    <row r="669" customFormat="false" ht="12.8" hidden="false" customHeight="false" outlineLevel="0" collapsed="false">
      <c r="A669" s="0" t="n">
        <v>668</v>
      </c>
      <c r="B669" s="107" t="n">
        <v>42342</v>
      </c>
      <c r="C669" s="0" t="s">
        <v>12</v>
      </c>
      <c r="D669" s="0" t="s">
        <v>24</v>
      </c>
      <c r="E669" s="0" t="n">
        <v>4</v>
      </c>
      <c r="F669" s="108" t="n">
        <v>0.347881944444444</v>
      </c>
      <c r="G669" s="0" t="s">
        <v>14</v>
      </c>
      <c r="H669" s="0" t="n">
        <v>16</v>
      </c>
      <c r="I669" s="0" t="n">
        <v>64</v>
      </c>
      <c r="J669" s="0" t="s">
        <v>41</v>
      </c>
      <c r="K669" s="0" t="s">
        <v>42</v>
      </c>
      <c r="L669" s="107" t="n">
        <v>6</v>
      </c>
    </row>
    <row r="670" customFormat="false" ht="12.8" hidden="false" customHeight="false" outlineLevel="0" collapsed="false">
      <c r="A670" s="0" t="n">
        <v>669</v>
      </c>
      <c r="B670" s="107" t="n">
        <v>42343</v>
      </c>
      <c r="C670" s="0" t="s">
        <v>15</v>
      </c>
      <c r="D670" s="0" t="s">
        <v>33</v>
      </c>
      <c r="E670" s="0" t="n">
        <v>3</v>
      </c>
      <c r="F670" s="108" t="n">
        <v>0.347881944444444</v>
      </c>
      <c r="G670" s="0" t="s">
        <v>14</v>
      </c>
      <c r="H670" s="0" t="n">
        <v>16</v>
      </c>
      <c r="I670" s="0" t="n">
        <v>48</v>
      </c>
      <c r="J670" s="0" t="s">
        <v>43</v>
      </c>
      <c r="K670" s="0" t="s">
        <v>42</v>
      </c>
      <c r="L670" s="107" t="n">
        <v>7</v>
      </c>
    </row>
    <row r="671" customFormat="false" ht="12.8" hidden="false" customHeight="false" outlineLevel="0" collapsed="false">
      <c r="A671" s="0" t="n">
        <v>670</v>
      </c>
      <c r="B671" s="107" t="n">
        <v>42353</v>
      </c>
      <c r="C671" s="0" t="s">
        <v>19</v>
      </c>
      <c r="D671" s="0" t="s">
        <v>29</v>
      </c>
      <c r="E671" s="0" t="n">
        <v>2</v>
      </c>
      <c r="F671" s="108" t="n">
        <v>0.347905092592593</v>
      </c>
      <c r="G671" s="0" t="s">
        <v>14</v>
      </c>
      <c r="H671" s="0" t="n">
        <v>12</v>
      </c>
      <c r="I671" s="0" t="n">
        <v>24</v>
      </c>
      <c r="J671" s="0" t="s">
        <v>45</v>
      </c>
      <c r="K671" s="0" t="s">
        <v>42</v>
      </c>
      <c r="L671" s="107" t="n">
        <v>3</v>
      </c>
    </row>
    <row r="672" customFormat="false" ht="12.8" hidden="false" customHeight="false" outlineLevel="0" collapsed="false">
      <c r="A672" s="0" t="n">
        <v>671</v>
      </c>
      <c r="B672" s="107" t="n">
        <v>42341</v>
      </c>
      <c r="C672" s="0" t="s">
        <v>20</v>
      </c>
      <c r="D672" s="0" t="s">
        <v>13</v>
      </c>
      <c r="E672" s="0" t="n">
        <v>3</v>
      </c>
      <c r="F672" s="108" t="n">
        <v>0.347916666666667</v>
      </c>
      <c r="G672" s="0" t="s">
        <v>14</v>
      </c>
      <c r="H672" s="0" t="n">
        <v>8</v>
      </c>
      <c r="I672" s="0" t="n">
        <v>24</v>
      </c>
      <c r="J672" s="0" t="s">
        <v>46</v>
      </c>
      <c r="K672" s="0" t="s">
        <v>42</v>
      </c>
      <c r="L672" s="107" t="n">
        <v>5</v>
      </c>
    </row>
    <row r="673" customFormat="false" ht="12.8" hidden="false" customHeight="false" outlineLevel="0" collapsed="false">
      <c r="A673" s="0" t="n">
        <v>672</v>
      </c>
      <c r="B673" s="107" t="n">
        <v>42351</v>
      </c>
      <c r="C673" s="0" t="s">
        <v>12</v>
      </c>
      <c r="D673" s="0" t="s">
        <v>33</v>
      </c>
      <c r="E673" s="0" t="n">
        <v>2</v>
      </c>
      <c r="F673" s="108" t="n">
        <v>0.347928240740741</v>
      </c>
      <c r="G673" s="0" t="s">
        <v>14</v>
      </c>
      <c r="H673" s="0" t="n">
        <v>16</v>
      </c>
      <c r="I673" s="0" t="n">
        <v>32</v>
      </c>
      <c r="J673" s="0" t="s">
        <v>41</v>
      </c>
      <c r="K673" s="0" t="s">
        <v>42</v>
      </c>
      <c r="L673" s="107" t="n">
        <v>1</v>
      </c>
    </row>
    <row r="674" customFormat="false" ht="12.8" hidden="false" customHeight="false" outlineLevel="0" collapsed="false">
      <c r="A674" s="0" t="n">
        <v>673</v>
      </c>
      <c r="B674" s="107" t="n">
        <v>42344</v>
      </c>
      <c r="C674" s="0" t="s">
        <v>17</v>
      </c>
      <c r="D674" s="0" t="s">
        <v>18</v>
      </c>
      <c r="E674" s="0" t="n">
        <v>1</v>
      </c>
      <c r="F674" s="108" t="n">
        <v>0.347939814814815</v>
      </c>
      <c r="G674" s="0" t="s">
        <v>14</v>
      </c>
      <c r="H674" s="0" t="n">
        <v>16</v>
      </c>
      <c r="I674" s="0" t="n">
        <v>16</v>
      </c>
      <c r="J674" s="0" t="s">
        <v>44</v>
      </c>
      <c r="K674" s="0" t="s">
        <v>42</v>
      </c>
      <c r="L674" s="107" t="n">
        <v>1</v>
      </c>
    </row>
    <row r="675" customFormat="false" ht="12.8" hidden="false" customHeight="false" outlineLevel="0" collapsed="false">
      <c r="A675" s="0" t="n">
        <v>674</v>
      </c>
      <c r="B675" s="107" t="n">
        <v>42341</v>
      </c>
      <c r="C675" s="0" t="s">
        <v>19</v>
      </c>
      <c r="D675" s="0" t="s">
        <v>28</v>
      </c>
      <c r="E675" s="0" t="n">
        <v>5</v>
      </c>
      <c r="F675" s="108" t="n">
        <v>0.347951388888889</v>
      </c>
      <c r="G675" s="0" t="s">
        <v>14</v>
      </c>
      <c r="H675" s="0" t="n">
        <v>12</v>
      </c>
      <c r="I675" s="0" t="n">
        <v>60</v>
      </c>
      <c r="J675" s="0" t="s">
        <v>45</v>
      </c>
      <c r="K675" s="0" t="s">
        <v>42</v>
      </c>
      <c r="L675" s="107" t="n">
        <v>5</v>
      </c>
    </row>
    <row r="676" customFormat="false" ht="12.8" hidden="false" customHeight="false" outlineLevel="0" collapsed="false">
      <c r="A676" s="0" t="n">
        <v>675</v>
      </c>
      <c r="B676" s="107" t="n">
        <v>42346</v>
      </c>
      <c r="C676" s="0" t="s">
        <v>17</v>
      </c>
      <c r="D676" s="0" t="s">
        <v>24</v>
      </c>
      <c r="E676" s="0" t="n">
        <v>5</v>
      </c>
      <c r="F676" s="108" t="n">
        <v>0.347962962962963</v>
      </c>
      <c r="G676" s="0" t="s">
        <v>14</v>
      </c>
      <c r="H676" s="0" t="n">
        <v>16</v>
      </c>
      <c r="I676" s="0" t="n">
        <v>80</v>
      </c>
      <c r="J676" s="0" t="s">
        <v>44</v>
      </c>
      <c r="K676" s="0" t="s">
        <v>42</v>
      </c>
      <c r="L676" s="107" t="n">
        <v>3</v>
      </c>
    </row>
    <row r="677" customFormat="false" ht="12.8" hidden="false" customHeight="false" outlineLevel="0" collapsed="false">
      <c r="A677" s="0" t="n">
        <v>676</v>
      </c>
      <c r="B677" s="107" t="n">
        <v>42352</v>
      </c>
      <c r="C677" s="0" t="s">
        <v>19</v>
      </c>
      <c r="D677" s="0" t="s">
        <v>24</v>
      </c>
      <c r="E677" s="0" t="n">
        <v>4</v>
      </c>
      <c r="F677" s="108" t="n">
        <v>0.347986111111111</v>
      </c>
      <c r="G677" s="0" t="s">
        <v>14</v>
      </c>
      <c r="H677" s="0" t="n">
        <v>16</v>
      </c>
      <c r="I677" s="0" t="n">
        <v>64</v>
      </c>
      <c r="J677" s="0" t="s">
        <v>45</v>
      </c>
      <c r="K677" s="0" t="s">
        <v>42</v>
      </c>
      <c r="L677" s="107" t="n">
        <v>2</v>
      </c>
    </row>
    <row r="678" customFormat="false" ht="12.8" hidden="false" customHeight="false" outlineLevel="0" collapsed="false">
      <c r="A678" s="0" t="n">
        <v>677</v>
      </c>
      <c r="B678" s="107" t="n">
        <v>42353</v>
      </c>
      <c r="C678" s="0" t="s">
        <v>19</v>
      </c>
      <c r="D678" s="0" t="s">
        <v>25</v>
      </c>
      <c r="E678" s="0" t="n">
        <v>3</v>
      </c>
      <c r="F678" s="108" t="n">
        <v>0.347997685185185</v>
      </c>
      <c r="G678" s="0" t="s">
        <v>14</v>
      </c>
      <c r="H678" s="0" t="n">
        <v>8</v>
      </c>
      <c r="I678" s="0" t="n">
        <v>24</v>
      </c>
      <c r="J678" s="0" t="s">
        <v>45</v>
      </c>
      <c r="K678" s="0" t="s">
        <v>42</v>
      </c>
      <c r="L678" s="107" t="n">
        <v>3</v>
      </c>
    </row>
    <row r="679" customFormat="false" ht="12.8" hidden="false" customHeight="false" outlineLevel="0" collapsed="false">
      <c r="A679" s="0" t="n">
        <v>678</v>
      </c>
      <c r="B679" s="107" t="n">
        <v>42353</v>
      </c>
      <c r="C679" s="0" t="s">
        <v>12</v>
      </c>
      <c r="D679" s="0" t="s">
        <v>32</v>
      </c>
      <c r="E679" s="0" t="n">
        <v>1</v>
      </c>
      <c r="F679" s="108" t="n">
        <v>0.347997685185185</v>
      </c>
      <c r="G679" s="0" t="s">
        <v>14</v>
      </c>
      <c r="H679" s="0" t="n">
        <v>8</v>
      </c>
      <c r="I679" s="0" t="n">
        <v>8</v>
      </c>
      <c r="J679" s="0" t="s">
        <v>41</v>
      </c>
      <c r="K679" s="0" t="s">
        <v>42</v>
      </c>
      <c r="L679" s="107" t="n">
        <v>3</v>
      </c>
    </row>
    <row r="680" customFormat="false" ht="12.8" hidden="false" customHeight="false" outlineLevel="0" collapsed="false">
      <c r="A680" s="0" t="n">
        <v>679</v>
      </c>
      <c r="B680" s="107" t="n">
        <v>42345</v>
      </c>
      <c r="C680" s="0" t="s">
        <v>19</v>
      </c>
      <c r="D680" s="0" t="s">
        <v>24</v>
      </c>
      <c r="E680" s="0" t="n">
        <v>4</v>
      </c>
      <c r="F680" s="108" t="n">
        <v>0.347997685185185</v>
      </c>
      <c r="G680" s="0" t="s">
        <v>14</v>
      </c>
      <c r="H680" s="0" t="n">
        <v>16</v>
      </c>
      <c r="I680" s="0" t="n">
        <v>64</v>
      </c>
      <c r="J680" s="0" t="s">
        <v>45</v>
      </c>
      <c r="K680" s="0" t="s">
        <v>42</v>
      </c>
      <c r="L680" s="107" t="n">
        <v>2</v>
      </c>
    </row>
    <row r="681" customFormat="false" ht="12.8" hidden="false" customHeight="false" outlineLevel="0" collapsed="false">
      <c r="A681" s="0" t="n">
        <v>680</v>
      </c>
      <c r="B681" s="107" t="n">
        <v>42350</v>
      </c>
      <c r="C681" s="0" t="s">
        <v>19</v>
      </c>
      <c r="D681" s="0" t="s">
        <v>27</v>
      </c>
      <c r="E681" s="0" t="n">
        <v>4</v>
      </c>
      <c r="F681" s="108" t="n">
        <v>0.347997685185185</v>
      </c>
      <c r="G681" s="0" t="s">
        <v>14</v>
      </c>
      <c r="H681" s="0" t="n">
        <v>16</v>
      </c>
      <c r="I681" s="0" t="n">
        <v>64</v>
      </c>
      <c r="J681" s="0" t="s">
        <v>45</v>
      </c>
      <c r="K681" s="0" t="s">
        <v>42</v>
      </c>
      <c r="L681" s="107" t="n">
        <v>7</v>
      </c>
    </row>
    <row r="682" customFormat="false" ht="12.8" hidden="false" customHeight="false" outlineLevel="0" collapsed="false">
      <c r="A682" s="0" t="n">
        <v>681</v>
      </c>
      <c r="B682" s="107" t="n">
        <v>42349</v>
      </c>
      <c r="C682" s="0" t="s">
        <v>17</v>
      </c>
      <c r="D682" s="0" t="s">
        <v>30</v>
      </c>
      <c r="E682" s="0" t="n">
        <v>3</v>
      </c>
      <c r="F682" s="108" t="n">
        <v>0.348020833333333</v>
      </c>
      <c r="G682" s="0" t="s">
        <v>14</v>
      </c>
      <c r="H682" s="0" t="n">
        <v>12</v>
      </c>
      <c r="I682" s="0" t="n">
        <v>36</v>
      </c>
      <c r="J682" s="0" t="s">
        <v>44</v>
      </c>
      <c r="K682" s="0" t="s">
        <v>42</v>
      </c>
      <c r="L682" s="107" t="n">
        <v>6</v>
      </c>
    </row>
    <row r="683" customFormat="false" ht="12.8" hidden="false" customHeight="false" outlineLevel="0" collapsed="false">
      <c r="A683" s="0" t="n">
        <v>682</v>
      </c>
      <c r="B683" s="107" t="n">
        <v>42351</v>
      </c>
      <c r="C683" s="0" t="s">
        <v>12</v>
      </c>
      <c r="D683" s="0" t="s">
        <v>13</v>
      </c>
      <c r="E683" s="0" t="n">
        <v>2</v>
      </c>
      <c r="F683" s="108" t="n">
        <v>0.348043981481481</v>
      </c>
      <c r="G683" s="0" t="s">
        <v>14</v>
      </c>
      <c r="H683" s="0" t="n">
        <v>8</v>
      </c>
      <c r="I683" s="0" t="n">
        <v>16</v>
      </c>
      <c r="J683" s="0" t="s">
        <v>41</v>
      </c>
      <c r="K683" s="0" t="s">
        <v>42</v>
      </c>
      <c r="L683" s="107" t="n">
        <v>1</v>
      </c>
    </row>
    <row r="684" customFormat="false" ht="12.8" hidden="false" customHeight="false" outlineLevel="0" collapsed="false">
      <c r="A684" s="0" t="n">
        <v>683</v>
      </c>
      <c r="B684" s="107" t="n">
        <v>42348</v>
      </c>
      <c r="C684" s="0" t="s">
        <v>15</v>
      </c>
      <c r="D684" s="0" t="s">
        <v>13</v>
      </c>
      <c r="E684" s="0" t="n">
        <v>1</v>
      </c>
      <c r="F684" s="108" t="n">
        <v>0.348043981481481</v>
      </c>
      <c r="G684" s="0" t="s">
        <v>14</v>
      </c>
      <c r="H684" s="0" t="n">
        <v>8</v>
      </c>
      <c r="I684" s="0" t="n">
        <v>8</v>
      </c>
      <c r="J684" s="0" t="s">
        <v>43</v>
      </c>
      <c r="K684" s="0" t="s">
        <v>42</v>
      </c>
      <c r="L684" s="107" t="n">
        <v>5</v>
      </c>
    </row>
    <row r="685" customFormat="false" ht="12.8" hidden="false" customHeight="false" outlineLevel="0" collapsed="false">
      <c r="A685" s="0" t="n">
        <v>684</v>
      </c>
      <c r="B685" s="107" t="n">
        <v>42344</v>
      </c>
      <c r="C685" s="0" t="s">
        <v>12</v>
      </c>
      <c r="D685" s="0" t="s">
        <v>13</v>
      </c>
      <c r="E685" s="0" t="n">
        <v>5</v>
      </c>
      <c r="F685" s="108" t="n">
        <v>0.348101851851852</v>
      </c>
      <c r="G685" s="0" t="s">
        <v>14</v>
      </c>
      <c r="H685" s="0" t="n">
        <v>8</v>
      </c>
      <c r="I685" s="0" t="n">
        <v>40</v>
      </c>
      <c r="J685" s="0" t="s">
        <v>41</v>
      </c>
      <c r="K685" s="0" t="s">
        <v>42</v>
      </c>
      <c r="L685" s="107" t="n">
        <v>1</v>
      </c>
    </row>
    <row r="686" customFormat="false" ht="12.8" hidden="false" customHeight="false" outlineLevel="0" collapsed="false">
      <c r="A686" s="0" t="n">
        <v>685</v>
      </c>
      <c r="B686" s="107" t="n">
        <v>42348</v>
      </c>
      <c r="C686" s="0" t="s">
        <v>15</v>
      </c>
      <c r="D686" s="0" t="s">
        <v>13</v>
      </c>
      <c r="E686" s="0" t="n">
        <v>2</v>
      </c>
      <c r="F686" s="108" t="n">
        <v>0.348136574074074</v>
      </c>
      <c r="G686" s="0" t="s">
        <v>14</v>
      </c>
      <c r="H686" s="0" t="n">
        <v>8</v>
      </c>
      <c r="I686" s="0" t="n">
        <v>16</v>
      </c>
      <c r="J686" s="0" t="s">
        <v>43</v>
      </c>
      <c r="K686" s="0" t="s">
        <v>42</v>
      </c>
      <c r="L686" s="107" t="n">
        <v>5</v>
      </c>
    </row>
    <row r="687" customFormat="false" ht="12.8" hidden="false" customHeight="false" outlineLevel="0" collapsed="false">
      <c r="A687" s="0" t="n">
        <v>686</v>
      </c>
      <c r="B687" s="107" t="n">
        <v>42344</v>
      </c>
      <c r="C687" s="0" t="s">
        <v>19</v>
      </c>
      <c r="D687" s="0" t="s">
        <v>21</v>
      </c>
      <c r="E687" s="0" t="n">
        <v>4</v>
      </c>
      <c r="F687" s="108" t="n">
        <v>0.348171296296296</v>
      </c>
      <c r="G687" s="0" t="s">
        <v>14</v>
      </c>
      <c r="H687" s="0" t="n">
        <v>16</v>
      </c>
      <c r="I687" s="0" t="n">
        <v>64</v>
      </c>
      <c r="J687" s="0" t="s">
        <v>45</v>
      </c>
      <c r="K687" s="0" t="s">
        <v>42</v>
      </c>
      <c r="L687" s="107" t="n">
        <v>1</v>
      </c>
    </row>
    <row r="688" customFormat="false" ht="12.8" hidden="false" customHeight="false" outlineLevel="0" collapsed="false">
      <c r="A688" s="0" t="n">
        <v>687</v>
      </c>
      <c r="B688" s="107" t="n">
        <v>42343</v>
      </c>
      <c r="C688" s="0" t="s">
        <v>12</v>
      </c>
      <c r="D688" s="0" t="s">
        <v>24</v>
      </c>
      <c r="E688" s="0" t="n">
        <v>2</v>
      </c>
      <c r="F688" s="108" t="n">
        <v>0.348171296296296</v>
      </c>
      <c r="G688" s="0" t="s">
        <v>14</v>
      </c>
      <c r="H688" s="0" t="n">
        <v>16</v>
      </c>
      <c r="I688" s="0" t="n">
        <v>32</v>
      </c>
      <c r="J688" s="0" t="s">
        <v>41</v>
      </c>
      <c r="K688" s="0" t="s">
        <v>42</v>
      </c>
      <c r="L688" s="107" t="n">
        <v>7</v>
      </c>
    </row>
    <row r="689" customFormat="false" ht="12.8" hidden="false" customHeight="false" outlineLevel="0" collapsed="false">
      <c r="A689" s="0" t="n">
        <v>688</v>
      </c>
      <c r="B689" s="107" t="n">
        <v>42342</v>
      </c>
      <c r="C689" s="0" t="s">
        <v>20</v>
      </c>
      <c r="D689" s="0" t="s">
        <v>21</v>
      </c>
      <c r="E689" s="0" t="n">
        <v>2</v>
      </c>
      <c r="F689" s="108" t="n">
        <v>0.348171296296296</v>
      </c>
      <c r="G689" s="0" t="s">
        <v>14</v>
      </c>
      <c r="H689" s="0" t="n">
        <v>16</v>
      </c>
      <c r="I689" s="0" t="n">
        <v>32</v>
      </c>
      <c r="J689" s="0" t="s">
        <v>46</v>
      </c>
      <c r="K689" s="0" t="s">
        <v>42</v>
      </c>
      <c r="L689" s="107" t="n">
        <v>6</v>
      </c>
    </row>
    <row r="690" customFormat="false" ht="12.8" hidden="false" customHeight="false" outlineLevel="0" collapsed="false">
      <c r="A690" s="0" t="n">
        <v>689</v>
      </c>
      <c r="B690" s="107" t="n">
        <v>42351</v>
      </c>
      <c r="C690" s="0" t="s">
        <v>15</v>
      </c>
      <c r="D690" s="0" t="s">
        <v>21</v>
      </c>
      <c r="E690" s="0" t="n">
        <v>3</v>
      </c>
      <c r="F690" s="108" t="n">
        <v>0.34818287037037</v>
      </c>
      <c r="G690" s="0" t="s">
        <v>14</v>
      </c>
      <c r="H690" s="0" t="n">
        <v>16</v>
      </c>
      <c r="I690" s="0" t="n">
        <v>48</v>
      </c>
      <c r="J690" s="0" t="s">
        <v>43</v>
      </c>
      <c r="K690" s="0" t="s">
        <v>42</v>
      </c>
      <c r="L690" s="107" t="n">
        <v>1</v>
      </c>
    </row>
    <row r="691" customFormat="false" ht="12.8" hidden="false" customHeight="false" outlineLevel="0" collapsed="false">
      <c r="A691" s="0" t="n">
        <v>690</v>
      </c>
      <c r="B691" s="107" t="n">
        <v>42342</v>
      </c>
      <c r="C691" s="0" t="s">
        <v>12</v>
      </c>
      <c r="D691" s="0" t="s">
        <v>23</v>
      </c>
      <c r="E691" s="0" t="n">
        <v>5</v>
      </c>
      <c r="F691" s="108" t="n">
        <v>0.34818287037037</v>
      </c>
      <c r="G691" s="0" t="s">
        <v>14</v>
      </c>
      <c r="H691" s="0" t="n">
        <v>8</v>
      </c>
      <c r="I691" s="0" t="n">
        <v>40</v>
      </c>
      <c r="J691" s="0" t="s">
        <v>41</v>
      </c>
      <c r="K691" s="0" t="s">
        <v>42</v>
      </c>
      <c r="L691" s="107" t="n">
        <v>6</v>
      </c>
    </row>
    <row r="692" customFormat="false" ht="12.8" hidden="false" customHeight="false" outlineLevel="0" collapsed="false">
      <c r="A692" s="0" t="n">
        <v>691</v>
      </c>
      <c r="B692" s="107" t="n">
        <v>42351</v>
      </c>
      <c r="C692" s="0" t="s">
        <v>15</v>
      </c>
      <c r="D692" s="0" t="s">
        <v>33</v>
      </c>
      <c r="E692" s="0" t="n">
        <v>1</v>
      </c>
      <c r="F692" s="108" t="n">
        <v>0.348240740740741</v>
      </c>
      <c r="G692" s="0" t="s">
        <v>14</v>
      </c>
      <c r="H692" s="0" t="n">
        <v>16</v>
      </c>
      <c r="I692" s="0" t="n">
        <v>16</v>
      </c>
      <c r="J692" s="0" t="s">
        <v>43</v>
      </c>
      <c r="K692" s="0" t="s">
        <v>42</v>
      </c>
      <c r="L692" s="107" t="n">
        <v>1</v>
      </c>
    </row>
    <row r="693" customFormat="false" ht="12.8" hidden="false" customHeight="false" outlineLevel="0" collapsed="false">
      <c r="A693" s="0" t="n">
        <v>692</v>
      </c>
      <c r="B693" s="107" t="n">
        <v>42341</v>
      </c>
      <c r="C693" s="0" t="s">
        <v>15</v>
      </c>
      <c r="D693" s="0" t="s">
        <v>21</v>
      </c>
      <c r="E693" s="0" t="n">
        <v>5</v>
      </c>
      <c r="F693" s="108" t="n">
        <v>0.348240740740741</v>
      </c>
      <c r="G693" s="0" t="s">
        <v>14</v>
      </c>
      <c r="H693" s="0" t="n">
        <v>16</v>
      </c>
      <c r="I693" s="0" t="n">
        <v>80</v>
      </c>
      <c r="J693" s="0" t="s">
        <v>43</v>
      </c>
      <c r="K693" s="0" t="s">
        <v>42</v>
      </c>
      <c r="L693" s="107" t="n">
        <v>5</v>
      </c>
    </row>
    <row r="694" customFormat="false" ht="12.8" hidden="false" customHeight="false" outlineLevel="0" collapsed="false">
      <c r="A694" s="0" t="n">
        <v>693</v>
      </c>
      <c r="B694" s="107" t="n">
        <v>42351</v>
      </c>
      <c r="C694" s="0" t="s">
        <v>19</v>
      </c>
      <c r="D694" s="0" t="s">
        <v>23</v>
      </c>
      <c r="E694" s="0" t="n">
        <v>1</v>
      </c>
      <c r="F694" s="108" t="n">
        <v>0.348240740740741</v>
      </c>
      <c r="G694" s="0" t="s">
        <v>14</v>
      </c>
      <c r="H694" s="0" t="n">
        <v>8</v>
      </c>
      <c r="I694" s="0" t="n">
        <v>8</v>
      </c>
      <c r="J694" s="0" t="s">
        <v>45</v>
      </c>
      <c r="K694" s="0" t="s">
        <v>42</v>
      </c>
      <c r="L694" s="107" t="n">
        <v>1</v>
      </c>
    </row>
    <row r="695" customFormat="false" ht="12.8" hidden="false" customHeight="false" outlineLevel="0" collapsed="false">
      <c r="A695" s="0" t="n">
        <v>694</v>
      </c>
      <c r="B695" s="107" t="n">
        <v>42348</v>
      </c>
      <c r="C695" s="0" t="s">
        <v>12</v>
      </c>
      <c r="D695" s="0" t="s">
        <v>27</v>
      </c>
      <c r="E695" s="0" t="n">
        <v>1</v>
      </c>
      <c r="F695" s="108" t="n">
        <v>0.348252314814815</v>
      </c>
      <c r="G695" s="0" t="s">
        <v>14</v>
      </c>
      <c r="H695" s="0" t="n">
        <v>16</v>
      </c>
      <c r="I695" s="0" t="n">
        <v>16</v>
      </c>
      <c r="J695" s="0" t="s">
        <v>41</v>
      </c>
      <c r="K695" s="0" t="s">
        <v>42</v>
      </c>
      <c r="L695" s="107" t="n">
        <v>5</v>
      </c>
    </row>
    <row r="696" customFormat="false" ht="12.8" hidden="false" customHeight="false" outlineLevel="0" collapsed="false">
      <c r="A696" s="0" t="n">
        <v>695</v>
      </c>
      <c r="B696" s="107" t="n">
        <v>42342</v>
      </c>
      <c r="C696" s="0" t="s">
        <v>12</v>
      </c>
      <c r="D696" s="0" t="s">
        <v>18</v>
      </c>
      <c r="E696" s="0" t="n">
        <v>2</v>
      </c>
      <c r="F696" s="108" t="n">
        <v>0.348275462962963</v>
      </c>
      <c r="G696" s="0" t="s">
        <v>14</v>
      </c>
      <c r="H696" s="0" t="n">
        <v>16</v>
      </c>
      <c r="I696" s="0" t="n">
        <v>32</v>
      </c>
      <c r="J696" s="0" t="s">
        <v>41</v>
      </c>
      <c r="K696" s="0" t="s">
        <v>42</v>
      </c>
      <c r="L696" s="107" t="n">
        <v>6</v>
      </c>
    </row>
    <row r="697" customFormat="false" ht="12.8" hidden="false" customHeight="false" outlineLevel="0" collapsed="false">
      <c r="A697" s="0" t="n">
        <v>696</v>
      </c>
      <c r="B697" s="107" t="n">
        <v>42350</v>
      </c>
      <c r="C697" s="0" t="s">
        <v>17</v>
      </c>
      <c r="D697" s="0" t="s">
        <v>29</v>
      </c>
      <c r="E697" s="0" t="n">
        <v>2</v>
      </c>
      <c r="F697" s="108" t="n">
        <v>0.348275462962963</v>
      </c>
      <c r="G697" s="0" t="s">
        <v>14</v>
      </c>
      <c r="H697" s="0" t="n">
        <v>12</v>
      </c>
      <c r="I697" s="0" t="n">
        <v>24</v>
      </c>
      <c r="J697" s="0" t="s">
        <v>44</v>
      </c>
      <c r="K697" s="0" t="s">
        <v>42</v>
      </c>
      <c r="L697" s="107" t="n">
        <v>7</v>
      </c>
    </row>
    <row r="698" customFormat="false" ht="12.8" hidden="false" customHeight="false" outlineLevel="0" collapsed="false">
      <c r="A698" s="0" t="n">
        <v>697</v>
      </c>
      <c r="B698" s="107" t="n">
        <v>42353</v>
      </c>
      <c r="C698" s="0" t="s">
        <v>17</v>
      </c>
      <c r="D698" s="0" t="s">
        <v>25</v>
      </c>
      <c r="E698" s="0" t="n">
        <v>4</v>
      </c>
      <c r="F698" s="108" t="n">
        <v>0.348275462962963</v>
      </c>
      <c r="G698" s="0" t="s">
        <v>14</v>
      </c>
      <c r="H698" s="0" t="n">
        <v>8</v>
      </c>
      <c r="I698" s="0" t="n">
        <v>32</v>
      </c>
      <c r="J698" s="0" t="s">
        <v>44</v>
      </c>
      <c r="K698" s="0" t="s">
        <v>42</v>
      </c>
      <c r="L698" s="107" t="n">
        <v>3</v>
      </c>
    </row>
    <row r="699" customFormat="false" ht="12.8" hidden="false" customHeight="false" outlineLevel="0" collapsed="false">
      <c r="A699" s="0" t="n">
        <v>698</v>
      </c>
      <c r="B699" s="107" t="n">
        <v>42351</v>
      </c>
      <c r="C699" s="0" t="s">
        <v>15</v>
      </c>
      <c r="D699" s="0" t="s">
        <v>31</v>
      </c>
      <c r="E699" s="0" t="n">
        <v>3</v>
      </c>
      <c r="F699" s="108" t="n">
        <v>0.348287037037037</v>
      </c>
      <c r="G699" s="0" t="s">
        <v>14</v>
      </c>
      <c r="H699" s="0" t="n">
        <v>16</v>
      </c>
      <c r="I699" s="0" t="n">
        <v>48</v>
      </c>
      <c r="J699" s="0" t="s">
        <v>43</v>
      </c>
      <c r="K699" s="0" t="s">
        <v>42</v>
      </c>
      <c r="L699" s="107" t="n">
        <v>1</v>
      </c>
    </row>
    <row r="700" customFormat="false" ht="12.8" hidden="false" customHeight="false" outlineLevel="0" collapsed="false">
      <c r="A700" s="0" t="n">
        <v>699</v>
      </c>
      <c r="B700" s="107" t="n">
        <v>42350</v>
      </c>
      <c r="C700" s="0" t="s">
        <v>17</v>
      </c>
      <c r="D700" s="0" t="s">
        <v>21</v>
      </c>
      <c r="E700" s="0" t="n">
        <v>2</v>
      </c>
      <c r="F700" s="108" t="n">
        <v>0.348287037037037</v>
      </c>
      <c r="G700" s="0" t="s">
        <v>14</v>
      </c>
      <c r="H700" s="0" t="n">
        <v>16</v>
      </c>
      <c r="I700" s="0" t="n">
        <v>32</v>
      </c>
      <c r="J700" s="0" t="s">
        <v>44</v>
      </c>
      <c r="K700" s="0" t="s">
        <v>42</v>
      </c>
      <c r="L700" s="107" t="n">
        <v>7</v>
      </c>
    </row>
    <row r="701" customFormat="false" ht="12.8" hidden="false" customHeight="false" outlineLevel="0" collapsed="false">
      <c r="A701" s="0" t="n">
        <v>700</v>
      </c>
      <c r="B701" s="107" t="n">
        <v>42348</v>
      </c>
      <c r="C701" s="0" t="s">
        <v>17</v>
      </c>
      <c r="D701" s="0" t="s">
        <v>18</v>
      </c>
      <c r="E701" s="0" t="n">
        <v>2</v>
      </c>
      <c r="F701" s="108" t="n">
        <v>0.348287037037037</v>
      </c>
      <c r="G701" s="0" t="s">
        <v>14</v>
      </c>
      <c r="H701" s="0" t="n">
        <v>16</v>
      </c>
      <c r="I701" s="0" t="n">
        <v>32</v>
      </c>
      <c r="J701" s="0" t="s">
        <v>44</v>
      </c>
      <c r="K701" s="0" t="s">
        <v>42</v>
      </c>
      <c r="L701" s="107" t="n">
        <v>5</v>
      </c>
    </row>
    <row r="702" customFormat="false" ht="12.8" hidden="false" customHeight="false" outlineLevel="0" collapsed="false">
      <c r="A702" s="0" t="n">
        <v>701</v>
      </c>
      <c r="B702" s="107" t="n">
        <v>42349</v>
      </c>
      <c r="C702" s="0" t="s">
        <v>20</v>
      </c>
      <c r="D702" s="0" t="s">
        <v>18</v>
      </c>
      <c r="E702" s="0" t="n">
        <v>2</v>
      </c>
      <c r="F702" s="108" t="n">
        <v>0.348310185185185</v>
      </c>
      <c r="G702" s="0" t="s">
        <v>14</v>
      </c>
      <c r="H702" s="0" t="n">
        <v>16</v>
      </c>
      <c r="I702" s="0" t="n">
        <v>32</v>
      </c>
      <c r="J702" s="0" t="s">
        <v>46</v>
      </c>
      <c r="K702" s="0" t="s">
        <v>42</v>
      </c>
      <c r="L702" s="107" t="n">
        <v>6</v>
      </c>
    </row>
    <row r="703" customFormat="false" ht="12.8" hidden="false" customHeight="false" outlineLevel="0" collapsed="false">
      <c r="A703" s="0" t="n">
        <v>702</v>
      </c>
      <c r="B703" s="107" t="n">
        <v>42345</v>
      </c>
      <c r="C703" s="0" t="s">
        <v>12</v>
      </c>
      <c r="D703" s="0" t="s">
        <v>31</v>
      </c>
      <c r="E703" s="0" t="n">
        <v>3</v>
      </c>
      <c r="F703" s="108" t="n">
        <v>0.348310185185185</v>
      </c>
      <c r="G703" s="0" t="s">
        <v>14</v>
      </c>
      <c r="H703" s="0" t="n">
        <v>16</v>
      </c>
      <c r="I703" s="0" t="n">
        <v>48</v>
      </c>
      <c r="J703" s="0" t="s">
        <v>41</v>
      </c>
      <c r="K703" s="0" t="s">
        <v>42</v>
      </c>
      <c r="L703" s="107" t="n">
        <v>2</v>
      </c>
    </row>
    <row r="704" customFormat="false" ht="12.8" hidden="false" customHeight="false" outlineLevel="0" collapsed="false">
      <c r="A704" s="0" t="n">
        <v>703</v>
      </c>
      <c r="B704" s="107" t="n">
        <v>42351</v>
      </c>
      <c r="C704" s="0" t="s">
        <v>20</v>
      </c>
      <c r="D704" s="0" t="s">
        <v>28</v>
      </c>
      <c r="E704" s="0" t="n">
        <v>5</v>
      </c>
      <c r="F704" s="108" t="n">
        <v>0.348321759259259</v>
      </c>
      <c r="G704" s="0" t="s">
        <v>14</v>
      </c>
      <c r="H704" s="0" t="n">
        <v>12</v>
      </c>
      <c r="I704" s="0" t="n">
        <v>60</v>
      </c>
      <c r="J704" s="0" t="s">
        <v>46</v>
      </c>
      <c r="K704" s="0" t="s">
        <v>42</v>
      </c>
      <c r="L704" s="107" t="n">
        <v>1</v>
      </c>
    </row>
    <row r="705" customFormat="false" ht="12.8" hidden="false" customHeight="false" outlineLevel="0" collapsed="false">
      <c r="A705" s="0" t="n">
        <v>704</v>
      </c>
      <c r="B705" s="107" t="n">
        <v>42345</v>
      </c>
      <c r="C705" s="0" t="s">
        <v>17</v>
      </c>
      <c r="D705" s="0" t="s">
        <v>22</v>
      </c>
      <c r="E705" s="0" t="n">
        <v>5</v>
      </c>
      <c r="F705" s="108" t="n">
        <v>0.348321759259259</v>
      </c>
      <c r="G705" s="0" t="s">
        <v>14</v>
      </c>
      <c r="H705" s="0" t="n">
        <v>16</v>
      </c>
      <c r="I705" s="0" t="n">
        <v>80</v>
      </c>
      <c r="J705" s="0" t="s">
        <v>44</v>
      </c>
      <c r="K705" s="0" t="s">
        <v>42</v>
      </c>
      <c r="L705" s="107" t="n">
        <v>2</v>
      </c>
    </row>
    <row r="706" customFormat="false" ht="12.8" hidden="false" customHeight="false" outlineLevel="0" collapsed="false">
      <c r="A706" s="0" t="n">
        <v>705</v>
      </c>
      <c r="B706" s="107" t="n">
        <v>42344</v>
      </c>
      <c r="C706" s="0" t="s">
        <v>15</v>
      </c>
      <c r="D706" s="0" t="s">
        <v>16</v>
      </c>
      <c r="E706" s="0" t="n">
        <v>2</v>
      </c>
      <c r="F706" s="108" t="n">
        <v>0.348321759259259</v>
      </c>
      <c r="G706" s="0" t="s">
        <v>14</v>
      </c>
      <c r="H706" s="0" t="n">
        <v>8</v>
      </c>
      <c r="I706" s="0" t="n">
        <v>16</v>
      </c>
      <c r="J706" s="0" t="s">
        <v>43</v>
      </c>
      <c r="K706" s="0" t="s">
        <v>42</v>
      </c>
      <c r="L706" s="107" t="n">
        <v>1</v>
      </c>
    </row>
    <row r="707" customFormat="false" ht="12.8" hidden="false" customHeight="false" outlineLevel="0" collapsed="false">
      <c r="A707" s="0" t="n">
        <v>706</v>
      </c>
      <c r="B707" s="107" t="n">
        <v>42342</v>
      </c>
      <c r="C707" s="0" t="s">
        <v>15</v>
      </c>
      <c r="D707" s="0" t="s">
        <v>30</v>
      </c>
      <c r="E707" s="0" t="n">
        <v>5</v>
      </c>
      <c r="F707" s="108" t="n">
        <v>0.348344907407407</v>
      </c>
      <c r="G707" s="0" t="s">
        <v>14</v>
      </c>
      <c r="H707" s="0" t="n">
        <v>12</v>
      </c>
      <c r="I707" s="0" t="n">
        <v>60</v>
      </c>
      <c r="J707" s="0" t="s">
        <v>43</v>
      </c>
      <c r="K707" s="0" t="s">
        <v>42</v>
      </c>
      <c r="L707" s="107" t="n">
        <v>6</v>
      </c>
    </row>
    <row r="708" customFormat="false" ht="12.8" hidden="false" customHeight="false" outlineLevel="0" collapsed="false">
      <c r="A708" s="0" t="n">
        <v>707</v>
      </c>
      <c r="B708" s="107" t="n">
        <v>42347</v>
      </c>
      <c r="C708" s="0" t="s">
        <v>19</v>
      </c>
      <c r="D708" s="0" t="s">
        <v>22</v>
      </c>
      <c r="E708" s="0" t="n">
        <v>5</v>
      </c>
      <c r="F708" s="108" t="n">
        <v>0.348344907407407</v>
      </c>
      <c r="G708" s="0" t="s">
        <v>14</v>
      </c>
      <c r="H708" s="0" t="n">
        <v>16</v>
      </c>
      <c r="I708" s="0" t="n">
        <v>80</v>
      </c>
      <c r="J708" s="0" t="s">
        <v>45</v>
      </c>
      <c r="K708" s="0" t="s">
        <v>42</v>
      </c>
      <c r="L708" s="107" t="n">
        <v>4</v>
      </c>
    </row>
    <row r="709" customFormat="false" ht="12.8" hidden="false" customHeight="false" outlineLevel="0" collapsed="false">
      <c r="A709" s="0" t="n">
        <v>708</v>
      </c>
      <c r="B709" s="107" t="n">
        <v>42342</v>
      </c>
      <c r="C709" s="0" t="s">
        <v>19</v>
      </c>
      <c r="D709" s="0" t="s">
        <v>25</v>
      </c>
      <c r="E709" s="0" t="n">
        <v>2</v>
      </c>
      <c r="F709" s="108" t="n">
        <v>0.348344907407407</v>
      </c>
      <c r="G709" s="0" t="s">
        <v>14</v>
      </c>
      <c r="H709" s="0" t="n">
        <v>8</v>
      </c>
      <c r="I709" s="0" t="n">
        <v>16</v>
      </c>
      <c r="J709" s="0" t="s">
        <v>45</v>
      </c>
      <c r="K709" s="0" t="s">
        <v>42</v>
      </c>
      <c r="L709" s="107" t="n">
        <v>6</v>
      </c>
    </row>
    <row r="710" customFormat="false" ht="12.8" hidden="false" customHeight="false" outlineLevel="0" collapsed="false">
      <c r="A710" s="0" t="n">
        <v>709</v>
      </c>
      <c r="B710" s="107" t="n">
        <v>42351</v>
      </c>
      <c r="C710" s="0" t="s">
        <v>17</v>
      </c>
      <c r="D710" s="0" t="s">
        <v>32</v>
      </c>
      <c r="E710" s="0" t="n">
        <v>2</v>
      </c>
      <c r="F710" s="108" t="n">
        <v>0.348356481481481</v>
      </c>
      <c r="G710" s="0" t="s">
        <v>14</v>
      </c>
      <c r="H710" s="0" t="n">
        <v>8</v>
      </c>
      <c r="I710" s="0" t="n">
        <v>16</v>
      </c>
      <c r="J710" s="0" t="s">
        <v>44</v>
      </c>
      <c r="K710" s="0" t="s">
        <v>42</v>
      </c>
      <c r="L710" s="107" t="n">
        <v>1</v>
      </c>
    </row>
    <row r="711" customFormat="false" ht="12.8" hidden="false" customHeight="false" outlineLevel="0" collapsed="false">
      <c r="A711" s="0" t="n">
        <v>710</v>
      </c>
      <c r="B711" s="107" t="n">
        <v>42343</v>
      </c>
      <c r="C711" s="0" t="s">
        <v>20</v>
      </c>
      <c r="D711" s="0" t="s">
        <v>22</v>
      </c>
      <c r="E711" s="0" t="n">
        <v>2</v>
      </c>
      <c r="F711" s="108" t="n">
        <v>0.348368055555556</v>
      </c>
      <c r="G711" s="0" t="s">
        <v>14</v>
      </c>
      <c r="H711" s="0" t="n">
        <v>16</v>
      </c>
      <c r="I711" s="0" t="n">
        <v>32</v>
      </c>
      <c r="J711" s="0" t="s">
        <v>46</v>
      </c>
      <c r="K711" s="0" t="s">
        <v>42</v>
      </c>
      <c r="L711" s="107" t="n">
        <v>7</v>
      </c>
    </row>
    <row r="712" customFormat="false" ht="12.8" hidden="false" customHeight="false" outlineLevel="0" collapsed="false">
      <c r="A712" s="0" t="n">
        <v>711</v>
      </c>
      <c r="B712" s="107" t="n">
        <v>42352</v>
      </c>
      <c r="C712" s="0" t="s">
        <v>20</v>
      </c>
      <c r="D712" s="0" t="s">
        <v>24</v>
      </c>
      <c r="E712" s="0" t="n">
        <v>5</v>
      </c>
      <c r="F712" s="108" t="n">
        <v>0.348368055555556</v>
      </c>
      <c r="G712" s="0" t="s">
        <v>14</v>
      </c>
      <c r="H712" s="0" t="n">
        <v>16</v>
      </c>
      <c r="I712" s="0" t="n">
        <v>80</v>
      </c>
      <c r="J712" s="0" t="s">
        <v>46</v>
      </c>
      <c r="K712" s="0" t="s">
        <v>42</v>
      </c>
      <c r="L712" s="107" t="n">
        <v>2</v>
      </c>
    </row>
    <row r="713" customFormat="false" ht="12.8" hidden="false" customHeight="false" outlineLevel="0" collapsed="false">
      <c r="A713" s="0" t="n">
        <v>712</v>
      </c>
      <c r="B713" s="107" t="n">
        <v>42349</v>
      </c>
      <c r="C713" s="0" t="s">
        <v>17</v>
      </c>
      <c r="D713" s="0" t="s">
        <v>22</v>
      </c>
      <c r="E713" s="0" t="n">
        <v>3</v>
      </c>
      <c r="F713" s="108" t="n">
        <v>0.348391203703704</v>
      </c>
      <c r="G713" s="0" t="s">
        <v>14</v>
      </c>
      <c r="H713" s="0" t="n">
        <v>16</v>
      </c>
      <c r="I713" s="0" t="n">
        <v>48</v>
      </c>
      <c r="J713" s="0" t="s">
        <v>44</v>
      </c>
      <c r="K713" s="0" t="s">
        <v>42</v>
      </c>
      <c r="L713" s="107" t="n">
        <v>6</v>
      </c>
    </row>
    <row r="714" customFormat="false" ht="12.8" hidden="false" customHeight="false" outlineLevel="0" collapsed="false">
      <c r="A714" s="0" t="n">
        <v>713</v>
      </c>
      <c r="B714" s="107" t="n">
        <v>42347</v>
      </c>
      <c r="C714" s="0" t="s">
        <v>17</v>
      </c>
      <c r="D714" s="0" t="s">
        <v>31</v>
      </c>
      <c r="E714" s="0" t="n">
        <v>2</v>
      </c>
      <c r="F714" s="108" t="n">
        <v>0.348391203703704</v>
      </c>
      <c r="G714" s="0" t="s">
        <v>14</v>
      </c>
      <c r="H714" s="0" t="n">
        <v>16</v>
      </c>
      <c r="I714" s="0" t="n">
        <v>32</v>
      </c>
      <c r="J714" s="0" t="s">
        <v>44</v>
      </c>
      <c r="K714" s="0" t="s">
        <v>42</v>
      </c>
      <c r="L714" s="107" t="n">
        <v>4</v>
      </c>
    </row>
    <row r="715" customFormat="false" ht="12.8" hidden="false" customHeight="false" outlineLevel="0" collapsed="false">
      <c r="A715" s="0" t="n">
        <v>714</v>
      </c>
      <c r="B715" s="107" t="n">
        <v>42348</v>
      </c>
      <c r="C715" s="0" t="s">
        <v>17</v>
      </c>
      <c r="D715" s="0" t="s">
        <v>18</v>
      </c>
      <c r="E715" s="0" t="n">
        <v>3</v>
      </c>
      <c r="F715" s="108" t="n">
        <v>0.348402777777778</v>
      </c>
      <c r="G715" s="0" t="s">
        <v>14</v>
      </c>
      <c r="H715" s="0" t="n">
        <v>16</v>
      </c>
      <c r="I715" s="0" t="n">
        <v>48</v>
      </c>
      <c r="J715" s="0" t="s">
        <v>44</v>
      </c>
      <c r="K715" s="0" t="s">
        <v>42</v>
      </c>
      <c r="L715" s="107" t="n">
        <v>5</v>
      </c>
    </row>
    <row r="716" customFormat="false" ht="12.8" hidden="false" customHeight="false" outlineLevel="0" collapsed="false">
      <c r="A716" s="0" t="n">
        <v>715</v>
      </c>
      <c r="B716" s="107" t="n">
        <v>42349</v>
      </c>
      <c r="C716" s="0" t="s">
        <v>12</v>
      </c>
      <c r="D716" s="0" t="s">
        <v>33</v>
      </c>
      <c r="E716" s="0" t="n">
        <v>3</v>
      </c>
      <c r="F716" s="108" t="n">
        <v>0.348402777777778</v>
      </c>
      <c r="G716" s="0" t="s">
        <v>14</v>
      </c>
      <c r="H716" s="0" t="n">
        <v>16</v>
      </c>
      <c r="I716" s="0" t="n">
        <v>48</v>
      </c>
      <c r="J716" s="0" t="s">
        <v>41</v>
      </c>
      <c r="K716" s="0" t="s">
        <v>42</v>
      </c>
      <c r="L716" s="107" t="n">
        <v>6</v>
      </c>
    </row>
    <row r="717" customFormat="false" ht="12.8" hidden="false" customHeight="false" outlineLevel="0" collapsed="false">
      <c r="A717" s="0" t="n">
        <v>716</v>
      </c>
      <c r="B717" s="107" t="n">
        <v>42353</v>
      </c>
      <c r="C717" s="0" t="s">
        <v>15</v>
      </c>
      <c r="D717" s="0" t="s">
        <v>33</v>
      </c>
      <c r="E717" s="0" t="n">
        <v>4</v>
      </c>
      <c r="F717" s="108" t="n">
        <v>0.348449074074074</v>
      </c>
      <c r="G717" s="0" t="s">
        <v>14</v>
      </c>
      <c r="H717" s="0" t="n">
        <v>16</v>
      </c>
      <c r="I717" s="0" t="n">
        <v>64</v>
      </c>
      <c r="J717" s="0" t="s">
        <v>43</v>
      </c>
      <c r="K717" s="0" t="s">
        <v>42</v>
      </c>
      <c r="L717" s="107" t="n">
        <v>3</v>
      </c>
    </row>
    <row r="718" customFormat="false" ht="12.8" hidden="false" customHeight="false" outlineLevel="0" collapsed="false">
      <c r="A718" s="0" t="n">
        <v>717</v>
      </c>
      <c r="B718" s="107" t="n">
        <v>42349</v>
      </c>
      <c r="C718" s="0" t="s">
        <v>19</v>
      </c>
      <c r="D718" s="0" t="s">
        <v>24</v>
      </c>
      <c r="E718" s="0" t="n">
        <v>5</v>
      </c>
      <c r="F718" s="108" t="n">
        <v>0.348449074074074</v>
      </c>
      <c r="G718" s="0" t="s">
        <v>14</v>
      </c>
      <c r="H718" s="0" t="n">
        <v>16</v>
      </c>
      <c r="I718" s="0" t="n">
        <v>80</v>
      </c>
      <c r="J718" s="0" t="s">
        <v>45</v>
      </c>
      <c r="K718" s="0" t="s">
        <v>42</v>
      </c>
      <c r="L718" s="107" t="n">
        <v>6</v>
      </c>
    </row>
    <row r="719" customFormat="false" ht="12.8" hidden="false" customHeight="false" outlineLevel="0" collapsed="false">
      <c r="A719" s="0" t="n">
        <v>718</v>
      </c>
      <c r="B719" s="107" t="n">
        <v>42345</v>
      </c>
      <c r="C719" s="0" t="s">
        <v>12</v>
      </c>
      <c r="D719" s="0" t="s">
        <v>24</v>
      </c>
      <c r="E719" s="0" t="n">
        <v>5</v>
      </c>
      <c r="F719" s="108" t="n">
        <v>0.348449074074074</v>
      </c>
      <c r="G719" s="0" t="s">
        <v>14</v>
      </c>
      <c r="H719" s="0" t="n">
        <v>16</v>
      </c>
      <c r="I719" s="0" t="n">
        <v>80</v>
      </c>
      <c r="J719" s="0" t="s">
        <v>41</v>
      </c>
      <c r="K719" s="0" t="s">
        <v>42</v>
      </c>
      <c r="L719" s="107" t="n">
        <v>2</v>
      </c>
    </row>
    <row r="720" customFormat="false" ht="12.8" hidden="false" customHeight="false" outlineLevel="0" collapsed="false">
      <c r="A720" s="0" t="n">
        <v>719</v>
      </c>
      <c r="B720" s="107" t="n">
        <v>42351</v>
      </c>
      <c r="C720" s="0" t="s">
        <v>12</v>
      </c>
      <c r="D720" s="0" t="s">
        <v>31</v>
      </c>
      <c r="E720" s="0" t="n">
        <v>4</v>
      </c>
      <c r="F720" s="108" t="n">
        <v>0.348460648148148</v>
      </c>
      <c r="G720" s="0" t="s">
        <v>14</v>
      </c>
      <c r="H720" s="0" t="n">
        <v>16</v>
      </c>
      <c r="I720" s="0" t="n">
        <v>64</v>
      </c>
      <c r="J720" s="0" t="s">
        <v>41</v>
      </c>
      <c r="K720" s="0" t="s">
        <v>42</v>
      </c>
      <c r="L720" s="107" t="n">
        <v>1</v>
      </c>
    </row>
    <row r="721" customFormat="false" ht="12.8" hidden="false" customHeight="false" outlineLevel="0" collapsed="false">
      <c r="A721" s="0" t="n">
        <v>720</v>
      </c>
      <c r="B721" s="107" t="n">
        <v>42353</v>
      </c>
      <c r="C721" s="0" t="s">
        <v>17</v>
      </c>
      <c r="D721" s="0" t="s">
        <v>26</v>
      </c>
      <c r="E721" s="0" t="n">
        <v>1</v>
      </c>
      <c r="F721" s="108" t="n">
        <v>0.348472222222222</v>
      </c>
      <c r="G721" s="0" t="s">
        <v>14</v>
      </c>
      <c r="H721" s="0" t="n">
        <v>12</v>
      </c>
      <c r="I721" s="0" t="n">
        <v>12</v>
      </c>
      <c r="J721" s="0" t="s">
        <v>44</v>
      </c>
      <c r="K721" s="0" t="s">
        <v>42</v>
      </c>
      <c r="L721" s="107" t="n">
        <v>3</v>
      </c>
    </row>
    <row r="722" customFormat="false" ht="12.8" hidden="false" customHeight="false" outlineLevel="0" collapsed="false">
      <c r="A722" s="0" t="n">
        <v>721</v>
      </c>
      <c r="B722" s="107" t="n">
        <v>42346</v>
      </c>
      <c r="C722" s="0" t="s">
        <v>15</v>
      </c>
      <c r="D722" s="0" t="s">
        <v>22</v>
      </c>
      <c r="E722" s="0" t="n">
        <v>1</v>
      </c>
      <c r="F722" s="108" t="n">
        <v>0.348483796296296</v>
      </c>
      <c r="G722" s="0" t="s">
        <v>14</v>
      </c>
      <c r="H722" s="0" t="n">
        <v>16</v>
      </c>
      <c r="I722" s="0" t="n">
        <v>16</v>
      </c>
      <c r="J722" s="0" t="s">
        <v>43</v>
      </c>
      <c r="K722" s="0" t="s">
        <v>42</v>
      </c>
      <c r="L722" s="107" t="n">
        <v>3</v>
      </c>
    </row>
    <row r="723" customFormat="false" ht="12.8" hidden="false" customHeight="false" outlineLevel="0" collapsed="false">
      <c r="A723" s="0" t="n">
        <v>722</v>
      </c>
      <c r="B723" s="107" t="n">
        <v>42346</v>
      </c>
      <c r="C723" s="0" t="s">
        <v>20</v>
      </c>
      <c r="D723" s="0" t="s">
        <v>24</v>
      </c>
      <c r="E723" s="0" t="n">
        <v>3</v>
      </c>
      <c r="F723" s="108" t="n">
        <v>0.34849537037037</v>
      </c>
      <c r="G723" s="0" t="s">
        <v>14</v>
      </c>
      <c r="H723" s="0" t="n">
        <v>16</v>
      </c>
      <c r="I723" s="0" t="n">
        <v>48</v>
      </c>
      <c r="J723" s="0" t="s">
        <v>46</v>
      </c>
      <c r="K723" s="0" t="s">
        <v>42</v>
      </c>
      <c r="L723" s="107" t="n">
        <v>3</v>
      </c>
    </row>
    <row r="724" customFormat="false" ht="12.8" hidden="false" customHeight="false" outlineLevel="0" collapsed="false">
      <c r="A724" s="0" t="n">
        <v>723</v>
      </c>
      <c r="B724" s="107" t="n">
        <v>42353</v>
      </c>
      <c r="C724" s="0" t="s">
        <v>12</v>
      </c>
      <c r="D724" s="0" t="s">
        <v>24</v>
      </c>
      <c r="E724" s="0" t="n">
        <v>1</v>
      </c>
      <c r="F724" s="108" t="n">
        <v>0.34849537037037</v>
      </c>
      <c r="G724" s="0" t="s">
        <v>14</v>
      </c>
      <c r="H724" s="0" t="n">
        <v>16</v>
      </c>
      <c r="I724" s="0" t="n">
        <v>16</v>
      </c>
      <c r="J724" s="0" t="s">
        <v>41</v>
      </c>
      <c r="K724" s="0" t="s">
        <v>42</v>
      </c>
      <c r="L724" s="107" t="n">
        <v>3</v>
      </c>
    </row>
    <row r="725" customFormat="false" ht="12.8" hidden="false" customHeight="false" outlineLevel="0" collapsed="false">
      <c r="A725" s="0" t="n">
        <v>724</v>
      </c>
      <c r="B725" s="107" t="n">
        <v>42350</v>
      </c>
      <c r="C725" s="0" t="s">
        <v>19</v>
      </c>
      <c r="D725" s="0" t="s">
        <v>31</v>
      </c>
      <c r="E725" s="0" t="n">
        <v>5</v>
      </c>
      <c r="F725" s="108" t="n">
        <v>0.348530092592593</v>
      </c>
      <c r="G725" s="0" t="s">
        <v>14</v>
      </c>
      <c r="H725" s="0" t="n">
        <v>16</v>
      </c>
      <c r="I725" s="0" t="n">
        <v>80</v>
      </c>
      <c r="J725" s="0" t="s">
        <v>45</v>
      </c>
      <c r="K725" s="0" t="s">
        <v>42</v>
      </c>
      <c r="L725" s="107" t="n">
        <v>7</v>
      </c>
    </row>
    <row r="726" customFormat="false" ht="12.8" hidden="false" customHeight="false" outlineLevel="0" collapsed="false">
      <c r="A726" s="0" t="n">
        <v>725</v>
      </c>
      <c r="B726" s="107" t="n">
        <v>42352</v>
      </c>
      <c r="C726" s="0" t="s">
        <v>12</v>
      </c>
      <c r="D726" s="0" t="s">
        <v>21</v>
      </c>
      <c r="E726" s="0" t="n">
        <v>3</v>
      </c>
      <c r="F726" s="108" t="n">
        <v>0.348541666666667</v>
      </c>
      <c r="G726" s="0" t="s">
        <v>14</v>
      </c>
      <c r="H726" s="0" t="n">
        <v>16</v>
      </c>
      <c r="I726" s="0" t="n">
        <v>48</v>
      </c>
      <c r="J726" s="0" t="s">
        <v>41</v>
      </c>
      <c r="K726" s="0" t="s">
        <v>42</v>
      </c>
      <c r="L726" s="107" t="n">
        <v>2</v>
      </c>
    </row>
    <row r="727" customFormat="false" ht="12.8" hidden="false" customHeight="false" outlineLevel="0" collapsed="false">
      <c r="A727" s="0" t="n">
        <v>726</v>
      </c>
      <c r="B727" s="107" t="n">
        <v>42349</v>
      </c>
      <c r="C727" s="0" t="s">
        <v>12</v>
      </c>
      <c r="D727" s="0" t="s">
        <v>33</v>
      </c>
      <c r="E727" s="0" t="n">
        <v>1</v>
      </c>
      <c r="F727" s="108" t="n">
        <v>0.348541666666667</v>
      </c>
      <c r="G727" s="0" t="s">
        <v>14</v>
      </c>
      <c r="H727" s="0" t="n">
        <v>16</v>
      </c>
      <c r="I727" s="0" t="n">
        <v>16</v>
      </c>
      <c r="J727" s="0" t="s">
        <v>41</v>
      </c>
      <c r="K727" s="0" t="s">
        <v>42</v>
      </c>
      <c r="L727" s="107" t="n">
        <v>6</v>
      </c>
    </row>
    <row r="728" customFormat="false" ht="12.8" hidden="false" customHeight="false" outlineLevel="0" collapsed="false">
      <c r="A728" s="0" t="n">
        <v>727</v>
      </c>
      <c r="B728" s="107" t="n">
        <v>42352</v>
      </c>
      <c r="C728" s="0" t="s">
        <v>19</v>
      </c>
      <c r="D728" s="0" t="s">
        <v>27</v>
      </c>
      <c r="E728" s="0" t="n">
        <v>5</v>
      </c>
      <c r="F728" s="108" t="n">
        <v>0.348541666666667</v>
      </c>
      <c r="G728" s="0" t="s">
        <v>14</v>
      </c>
      <c r="H728" s="0" t="n">
        <v>16</v>
      </c>
      <c r="I728" s="0" t="n">
        <v>80</v>
      </c>
      <c r="J728" s="0" t="s">
        <v>45</v>
      </c>
      <c r="K728" s="0" t="s">
        <v>42</v>
      </c>
      <c r="L728" s="107" t="n">
        <v>2</v>
      </c>
    </row>
    <row r="729" customFormat="false" ht="12.8" hidden="false" customHeight="false" outlineLevel="0" collapsed="false">
      <c r="A729" s="0" t="n">
        <v>728</v>
      </c>
      <c r="B729" s="107" t="n">
        <v>42342</v>
      </c>
      <c r="C729" s="0" t="s">
        <v>17</v>
      </c>
      <c r="D729" s="0" t="s">
        <v>30</v>
      </c>
      <c r="E729" s="0" t="n">
        <v>3</v>
      </c>
      <c r="F729" s="108" t="n">
        <v>0.348553240740741</v>
      </c>
      <c r="G729" s="0" t="s">
        <v>14</v>
      </c>
      <c r="H729" s="0" t="n">
        <v>12</v>
      </c>
      <c r="I729" s="0" t="n">
        <v>36</v>
      </c>
      <c r="J729" s="0" t="s">
        <v>44</v>
      </c>
      <c r="K729" s="0" t="s">
        <v>42</v>
      </c>
      <c r="L729" s="107" t="n">
        <v>6</v>
      </c>
    </row>
    <row r="730" customFormat="false" ht="12.8" hidden="false" customHeight="false" outlineLevel="0" collapsed="false">
      <c r="A730" s="0" t="n">
        <v>729</v>
      </c>
      <c r="B730" s="107" t="n">
        <v>42342</v>
      </c>
      <c r="C730" s="0" t="s">
        <v>17</v>
      </c>
      <c r="D730" s="0" t="s">
        <v>21</v>
      </c>
      <c r="E730" s="0" t="n">
        <v>3</v>
      </c>
      <c r="F730" s="108" t="n">
        <v>0.348564814814815</v>
      </c>
      <c r="G730" s="0" t="s">
        <v>14</v>
      </c>
      <c r="H730" s="0" t="n">
        <v>16</v>
      </c>
      <c r="I730" s="0" t="n">
        <v>48</v>
      </c>
      <c r="J730" s="0" t="s">
        <v>44</v>
      </c>
      <c r="K730" s="0" t="s">
        <v>42</v>
      </c>
      <c r="L730" s="107" t="n">
        <v>6</v>
      </c>
    </row>
    <row r="731" customFormat="false" ht="12.8" hidden="false" customHeight="false" outlineLevel="0" collapsed="false">
      <c r="A731" s="0" t="n">
        <v>730</v>
      </c>
      <c r="B731" s="107" t="n">
        <v>42344</v>
      </c>
      <c r="C731" s="0" t="s">
        <v>12</v>
      </c>
      <c r="D731" s="0" t="s">
        <v>22</v>
      </c>
      <c r="E731" s="0" t="n">
        <v>5</v>
      </c>
      <c r="F731" s="108" t="n">
        <v>0.348564814814815</v>
      </c>
      <c r="G731" s="0" t="s">
        <v>14</v>
      </c>
      <c r="H731" s="0" t="n">
        <v>16</v>
      </c>
      <c r="I731" s="0" t="n">
        <v>80</v>
      </c>
      <c r="J731" s="0" t="s">
        <v>41</v>
      </c>
      <c r="K731" s="0" t="s">
        <v>42</v>
      </c>
      <c r="L731" s="107" t="n">
        <v>1</v>
      </c>
    </row>
    <row r="732" customFormat="false" ht="12.8" hidden="false" customHeight="false" outlineLevel="0" collapsed="false">
      <c r="A732" s="0" t="n">
        <v>731</v>
      </c>
      <c r="B732" s="107" t="n">
        <v>42348</v>
      </c>
      <c r="C732" s="0" t="s">
        <v>19</v>
      </c>
      <c r="D732" s="0" t="s">
        <v>24</v>
      </c>
      <c r="E732" s="0" t="n">
        <v>4</v>
      </c>
      <c r="F732" s="108" t="n">
        <v>0.348564814814815</v>
      </c>
      <c r="G732" s="0" t="s">
        <v>14</v>
      </c>
      <c r="H732" s="0" t="n">
        <v>16</v>
      </c>
      <c r="I732" s="0" t="n">
        <v>64</v>
      </c>
      <c r="J732" s="0" t="s">
        <v>45</v>
      </c>
      <c r="K732" s="0" t="s">
        <v>42</v>
      </c>
      <c r="L732" s="107" t="n">
        <v>5</v>
      </c>
    </row>
    <row r="733" customFormat="false" ht="12.8" hidden="false" customHeight="false" outlineLevel="0" collapsed="false">
      <c r="A733" s="0" t="n">
        <v>732</v>
      </c>
      <c r="B733" s="107" t="n">
        <v>42345</v>
      </c>
      <c r="C733" s="0" t="s">
        <v>19</v>
      </c>
      <c r="D733" s="0" t="s">
        <v>21</v>
      </c>
      <c r="E733" s="0" t="n">
        <v>4</v>
      </c>
      <c r="F733" s="108" t="n">
        <v>0.348587962962963</v>
      </c>
      <c r="G733" s="0" t="s">
        <v>14</v>
      </c>
      <c r="H733" s="0" t="n">
        <v>16</v>
      </c>
      <c r="I733" s="0" t="n">
        <v>64</v>
      </c>
      <c r="J733" s="0" t="s">
        <v>45</v>
      </c>
      <c r="K733" s="0" t="s">
        <v>42</v>
      </c>
      <c r="L733" s="107" t="n">
        <v>2</v>
      </c>
    </row>
    <row r="734" customFormat="false" ht="12.8" hidden="false" customHeight="false" outlineLevel="0" collapsed="false">
      <c r="A734" s="0" t="n">
        <v>733</v>
      </c>
      <c r="B734" s="107" t="n">
        <v>42347</v>
      </c>
      <c r="C734" s="0" t="s">
        <v>19</v>
      </c>
      <c r="D734" s="0" t="s">
        <v>30</v>
      </c>
      <c r="E734" s="0" t="n">
        <v>5</v>
      </c>
      <c r="F734" s="108" t="n">
        <v>0.348599537037037</v>
      </c>
      <c r="G734" s="0" t="s">
        <v>14</v>
      </c>
      <c r="H734" s="0" t="n">
        <v>12</v>
      </c>
      <c r="I734" s="0" t="n">
        <v>60</v>
      </c>
      <c r="J734" s="0" t="s">
        <v>45</v>
      </c>
      <c r="K734" s="0" t="s">
        <v>42</v>
      </c>
      <c r="L734" s="107" t="n">
        <v>4</v>
      </c>
    </row>
    <row r="735" customFormat="false" ht="12.8" hidden="false" customHeight="false" outlineLevel="0" collapsed="false">
      <c r="A735" s="0" t="n">
        <v>734</v>
      </c>
      <c r="B735" s="107" t="n">
        <v>42344</v>
      </c>
      <c r="C735" s="0" t="s">
        <v>15</v>
      </c>
      <c r="D735" s="0" t="s">
        <v>29</v>
      </c>
      <c r="E735" s="0" t="n">
        <v>3</v>
      </c>
      <c r="F735" s="108" t="n">
        <v>0.348634259259259</v>
      </c>
      <c r="G735" s="0" t="s">
        <v>14</v>
      </c>
      <c r="H735" s="0" t="n">
        <v>12</v>
      </c>
      <c r="I735" s="0" t="n">
        <v>36</v>
      </c>
      <c r="J735" s="0" t="s">
        <v>43</v>
      </c>
      <c r="K735" s="0" t="s">
        <v>42</v>
      </c>
      <c r="L735" s="107" t="n">
        <v>1</v>
      </c>
    </row>
    <row r="736" customFormat="false" ht="12.8" hidden="false" customHeight="false" outlineLevel="0" collapsed="false">
      <c r="A736" s="0" t="n">
        <v>735</v>
      </c>
      <c r="B736" s="107" t="n">
        <v>42341</v>
      </c>
      <c r="C736" s="0" t="s">
        <v>12</v>
      </c>
      <c r="D736" s="0" t="s">
        <v>16</v>
      </c>
      <c r="E736" s="0" t="n">
        <v>2</v>
      </c>
      <c r="F736" s="108" t="n">
        <v>0.348645833333333</v>
      </c>
      <c r="G736" s="0" t="s">
        <v>14</v>
      </c>
      <c r="H736" s="0" t="n">
        <v>8</v>
      </c>
      <c r="I736" s="0" t="n">
        <v>16</v>
      </c>
      <c r="J736" s="0" t="s">
        <v>41</v>
      </c>
      <c r="K736" s="0" t="s">
        <v>42</v>
      </c>
      <c r="L736" s="107" t="n">
        <v>5</v>
      </c>
    </row>
    <row r="737" customFormat="false" ht="12.8" hidden="false" customHeight="false" outlineLevel="0" collapsed="false">
      <c r="A737" s="0" t="n">
        <v>736</v>
      </c>
      <c r="B737" s="107" t="n">
        <v>42341</v>
      </c>
      <c r="C737" s="0" t="s">
        <v>19</v>
      </c>
      <c r="D737" s="0" t="s">
        <v>32</v>
      </c>
      <c r="E737" s="0" t="n">
        <v>4</v>
      </c>
      <c r="F737" s="108" t="n">
        <v>0.348645833333333</v>
      </c>
      <c r="G737" s="0" t="s">
        <v>14</v>
      </c>
      <c r="H737" s="0" t="n">
        <v>8</v>
      </c>
      <c r="I737" s="0" t="n">
        <v>32</v>
      </c>
      <c r="J737" s="0" t="s">
        <v>45</v>
      </c>
      <c r="K737" s="0" t="s">
        <v>42</v>
      </c>
      <c r="L737" s="107" t="n">
        <v>5</v>
      </c>
    </row>
    <row r="738" customFormat="false" ht="12.8" hidden="false" customHeight="false" outlineLevel="0" collapsed="false">
      <c r="A738" s="0" t="n">
        <v>737</v>
      </c>
      <c r="B738" s="107" t="n">
        <v>42349</v>
      </c>
      <c r="C738" s="0" t="s">
        <v>15</v>
      </c>
      <c r="D738" s="0" t="s">
        <v>29</v>
      </c>
      <c r="E738" s="0" t="n">
        <v>5</v>
      </c>
      <c r="F738" s="108" t="n">
        <v>0.348657407407407</v>
      </c>
      <c r="G738" s="0" t="s">
        <v>14</v>
      </c>
      <c r="H738" s="0" t="n">
        <v>12</v>
      </c>
      <c r="I738" s="0" t="n">
        <v>60</v>
      </c>
      <c r="J738" s="0" t="s">
        <v>43</v>
      </c>
      <c r="K738" s="0" t="s">
        <v>42</v>
      </c>
      <c r="L738" s="107" t="n">
        <v>6</v>
      </c>
    </row>
    <row r="739" customFormat="false" ht="12.8" hidden="false" customHeight="false" outlineLevel="0" collapsed="false">
      <c r="A739" s="0" t="n">
        <v>738</v>
      </c>
      <c r="B739" s="107" t="n">
        <v>42344</v>
      </c>
      <c r="C739" s="0" t="s">
        <v>17</v>
      </c>
      <c r="D739" s="0" t="s">
        <v>27</v>
      </c>
      <c r="E739" s="0" t="n">
        <v>1</v>
      </c>
      <c r="F739" s="108" t="n">
        <v>0.34869212962963</v>
      </c>
      <c r="G739" s="0" t="s">
        <v>14</v>
      </c>
      <c r="H739" s="0" t="n">
        <v>16</v>
      </c>
      <c r="I739" s="0" t="n">
        <v>16</v>
      </c>
      <c r="J739" s="0" t="s">
        <v>44</v>
      </c>
      <c r="K739" s="0" t="s">
        <v>42</v>
      </c>
      <c r="L739" s="107" t="n">
        <v>1</v>
      </c>
    </row>
    <row r="740" customFormat="false" ht="12.8" hidden="false" customHeight="false" outlineLevel="0" collapsed="false">
      <c r="A740" s="0" t="n">
        <v>739</v>
      </c>
      <c r="B740" s="107" t="n">
        <v>42341</v>
      </c>
      <c r="C740" s="0" t="s">
        <v>15</v>
      </c>
      <c r="D740" s="0" t="s">
        <v>28</v>
      </c>
      <c r="E740" s="0" t="n">
        <v>4</v>
      </c>
      <c r="F740" s="108" t="n">
        <v>0.348703703703704</v>
      </c>
      <c r="G740" s="0" t="s">
        <v>14</v>
      </c>
      <c r="H740" s="0" t="n">
        <v>12</v>
      </c>
      <c r="I740" s="0" t="n">
        <v>48</v>
      </c>
      <c r="J740" s="0" t="s">
        <v>43</v>
      </c>
      <c r="K740" s="0" t="s">
        <v>42</v>
      </c>
      <c r="L740" s="107" t="n">
        <v>5</v>
      </c>
    </row>
    <row r="741" customFormat="false" ht="12.8" hidden="false" customHeight="false" outlineLevel="0" collapsed="false">
      <c r="A741" s="0" t="n">
        <v>740</v>
      </c>
      <c r="B741" s="107" t="n">
        <v>42353</v>
      </c>
      <c r="C741" s="0" t="s">
        <v>19</v>
      </c>
      <c r="D741" s="0" t="s">
        <v>22</v>
      </c>
      <c r="E741" s="0" t="n">
        <v>5</v>
      </c>
      <c r="F741" s="108" t="n">
        <v>0.348715277777778</v>
      </c>
      <c r="G741" s="0" t="s">
        <v>14</v>
      </c>
      <c r="H741" s="0" t="n">
        <v>16</v>
      </c>
      <c r="I741" s="0" t="n">
        <v>80</v>
      </c>
      <c r="J741" s="0" t="s">
        <v>45</v>
      </c>
      <c r="K741" s="0" t="s">
        <v>42</v>
      </c>
      <c r="L741" s="107" t="n">
        <v>3</v>
      </c>
    </row>
    <row r="742" customFormat="false" ht="12.8" hidden="false" customHeight="false" outlineLevel="0" collapsed="false">
      <c r="A742" s="0" t="n">
        <v>741</v>
      </c>
      <c r="B742" s="107" t="n">
        <v>42341</v>
      </c>
      <c r="C742" s="0" t="s">
        <v>20</v>
      </c>
      <c r="D742" s="0" t="s">
        <v>30</v>
      </c>
      <c r="E742" s="0" t="n">
        <v>4</v>
      </c>
      <c r="F742" s="108" t="n">
        <v>0.348738425925926</v>
      </c>
      <c r="G742" s="0" t="s">
        <v>14</v>
      </c>
      <c r="H742" s="0" t="n">
        <v>12</v>
      </c>
      <c r="I742" s="0" t="n">
        <v>48</v>
      </c>
      <c r="J742" s="0" t="s">
        <v>46</v>
      </c>
      <c r="K742" s="0" t="s">
        <v>42</v>
      </c>
      <c r="L742" s="107" t="n">
        <v>5</v>
      </c>
    </row>
    <row r="743" customFormat="false" ht="12.8" hidden="false" customHeight="false" outlineLevel="0" collapsed="false">
      <c r="A743" s="0" t="n">
        <v>742</v>
      </c>
      <c r="B743" s="107" t="n">
        <v>42350</v>
      </c>
      <c r="C743" s="0" t="s">
        <v>15</v>
      </c>
      <c r="D743" s="0" t="s">
        <v>13</v>
      </c>
      <c r="E743" s="0" t="n">
        <v>4</v>
      </c>
      <c r="F743" s="108" t="n">
        <v>0.34875</v>
      </c>
      <c r="G743" s="0" t="s">
        <v>14</v>
      </c>
      <c r="H743" s="0" t="n">
        <v>8</v>
      </c>
      <c r="I743" s="0" t="n">
        <v>32</v>
      </c>
      <c r="J743" s="0" t="s">
        <v>43</v>
      </c>
      <c r="K743" s="0" t="s">
        <v>42</v>
      </c>
      <c r="L743" s="107" t="n">
        <v>7</v>
      </c>
    </row>
    <row r="744" customFormat="false" ht="12.8" hidden="false" customHeight="false" outlineLevel="0" collapsed="false">
      <c r="A744" s="0" t="n">
        <v>743</v>
      </c>
      <c r="B744" s="107" t="n">
        <v>42347</v>
      </c>
      <c r="C744" s="0" t="s">
        <v>20</v>
      </c>
      <c r="D744" s="0" t="s">
        <v>16</v>
      </c>
      <c r="E744" s="0" t="n">
        <v>2</v>
      </c>
      <c r="F744" s="108" t="n">
        <v>0.348773148148148</v>
      </c>
      <c r="G744" s="0" t="s">
        <v>14</v>
      </c>
      <c r="H744" s="0" t="n">
        <v>8</v>
      </c>
      <c r="I744" s="0" t="n">
        <v>16</v>
      </c>
      <c r="J744" s="0" t="s">
        <v>46</v>
      </c>
      <c r="K744" s="0" t="s">
        <v>42</v>
      </c>
      <c r="L744" s="107" t="n">
        <v>4</v>
      </c>
    </row>
    <row r="745" customFormat="false" ht="12.8" hidden="false" customHeight="false" outlineLevel="0" collapsed="false">
      <c r="A745" s="0" t="n">
        <v>744</v>
      </c>
      <c r="B745" s="107" t="n">
        <v>42349</v>
      </c>
      <c r="C745" s="0" t="s">
        <v>20</v>
      </c>
      <c r="D745" s="0" t="s">
        <v>26</v>
      </c>
      <c r="E745" s="0" t="n">
        <v>5</v>
      </c>
      <c r="F745" s="108" t="n">
        <v>0.348819444444444</v>
      </c>
      <c r="G745" s="0" t="s">
        <v>14</v>
      </c>
      <c r="H745" s="0" t="n">
        <v>12</v>
      </c>
      <c r="I745" s="0" t="n">
        <v>60</v>
      </c>
      <c r="J745" s="0" t="s">
        <v>46</v>
      </c>
      <c r="K745" s="0" t="s">
        <v>42</v>
      </c>
      <c r="L745" s="107" t="n">
        <v>6</v>
      </c>
    </row>
    <row r="746" customFormat="false" ht="12.8" hidden="false" customHeight="false" outlineLevel="0" collapsed="false">
      <c r="A746" s="0" t="n">
        <v>745</v>
      </c>
      <c r="B746" s="107" t="n">
        <v>42342</v>
      </c>
      <c r="C746" s="0" t="s">
        <v>17</v>
      </c>
      <c r="D746" s="0" t="s">
        <v>33</v>
      </c>
      <c r="E746" s="0" t="n">
        <v>4</v>
      </c>
      <c r="F746" s="108" t="n">
        <v>0.348888888888889</v>
      </c>
      <c r="G746" s="0" t="s">
        <v>14</v>
      </c>
      <c r="H746" s="0" t="n">
        <v>16</v>
      </c>
      <c r="I746" s="0" t="n">
        <v>64</v>
      </c>
      <c r="J746" s="0" t="s">
        <v>44</v>
      </c>
      <c r="K746" s="0" t="s">
        <v>42</v>
      </c>
      <c r="L746" s="107" t="n">
        <v>6</v>
      </c>
    </row>
    <row r="747" customFormat="false" ht="12.8" hidden="false" customHeight="false" outlineLevel="0" collapsed="false">
      <c r="A747" s="0" t="n">
        <v>746</v>
      </c>
      <c r="B747" s="107" t="n">
        <v>42345</v>
      </c>
      <c r="C747" s="0" t="s">
        <v>12</v>
      </c>
      <c r="D747" s="0" t="s">
        <v>21</v>
      </c>
      <c r="E747" s="0" t="n">
        <v>5</v>
      </c>
      <c r="F747" s="108" t="n">
        <v>0.348888888888889</v>
      </c>
      <c r="G747" s="0" t="s">
        <v>14</v>
      </c>
      <c r="H747" s="0" t="n">
        <v>16</v>
      </c>
      <c r="I747" s="0" t="n">
        <v>80</v>
      </c>
      <c r="J747" s="0" t="s">
        <v>41</v>
      </c>
      <c r="K747" s="0" t="s">
        <v>42</v>
      </c>
      <c r="L747" s="107" t="n">
        <v>2</v>
      </c>
    </row>
    <row r="748" customFormat="false" ht="12.8" hidden="false" customHeight="false" outlineLevel="0" collapsed="false">
      <c r="A748" s="0" t="n">
        <v>747</v>
      </c>
      <c r="B748" s="107" t="n">
        <v>42353</v>
      </c>
      <c r="C748" s="0" t="s">
        <v>15</v>
      </c>
      <c r="D748" s="0" t="s">
        <v>24</v>
      </c>
      <c r="E748" s="0" t="n">
        <v>5</v>
      </c>
      <c r="F748" s="108" t="n">
        <v>0.348900462962963</v>
      </c>
      <c r="G748" s="0" t="s">
        <v>14</v>
      </c>
      <c r="H748" s="0" t="n">
        <v>16</v>
      </c>
      <c r="I748" s="0" t="n">
        <v>80</v>
      </c>
      <c r="J748" s="0" t="s">
        <v>43</v>
      </c>
      <c r="K748" s="0" t="s">
        <v>42</v>
      </c>
      <c r="L748" s="107" t="n">
        <v>3</v>
      </c>
    </row>
    <row r="749" customFormat="false" ht="12.8" hidden="false" customHeight="false" outlineLevel="0" collapsed="false">
      <c r="A749" s="0" t="n">
        <v>748</v>
      </c>
      <c r="B749" s="107" t="n">
        <v>42347</v>
      </c>
      <c r="C749" s="0" t="s">
        <v>19</v>
      </c>
      <c r="D749" s="0" t="s">
        <v>24</v>
      </c>
      <c r="E749" s="0" t="n">
        <v>2</v>
      </c>
      <c r="F749" s="108" t="n">
        <v>0.348946759259259</v>
      </c>
      <c r="G749" s="0" t="s">
        <v>14</v>
      </c>
      <c r="H749" s="0" t="n">
        <v>16</v>
      </c>
      <c r="I749" s="0" t="n">
        <v>32</v>
      </c>
      <c r="J749" s="0" t="s">
        <v>45</v>
      </c>
      <c r="K749" s="0" t="s">
        <v>42</v>
      </c>
      <c r="L749" s="107" t="n">
        <v>4</v>
      </c>
    </row>
    <row r="750" customFormat="false" ht="12.8" hidden="false" customHeight="false" outlineLevel="0" collapsed="false">
      <c r="A750" s="0" t="n">
        <v>749</v>
      </c>
      <c r="B750" s="107" t="n">
        <v>42350</v>
      </c>
      <c r="C750" s="0" t="s">
        <v>19</v>
      </c>
      <c r="D750" s="0" t="s">
        <v>27</v>
      </c>
      <c r="E750" s="0" t="n">
        <v>5</v>
      </c>
      <c r="F750" s="108" t="n">
        <v>0.348946759259259</v>
      </c>
      <c r="G750" s="0" t="s">
        <v>14</v>
      </c>
      <c r="H750" s="0" t="n">
        <v>16</v>
      </c>
      <c r="I750" s="0" t="n">
        <v>80</v>
      </c>
      <c r="J750" s="0" t="s">
        <v>45</v>
      </c>
      <c r="K750" s="0" t="s">
        <v>42</v>
      </c>
      <c r="L750" s="107" t="n">
        <v>7</v>
      </c>
    </row>
    <row r="751" customFormat="false" ht="12.8" hidden="false" customHeight="false" outlineLevel="0" collapsed="false">
      <c r="A751" s="0" t="n">
        <v>750</v>
      </c>
      <c r="B751" s="107" t="n">
        <v>42351</v>
      </c>
      <c r="C751" s="0" t="s">
        <v>12</v>
      </c>
      <c r="D751" s="0" t="s">
        <v>16</v>
      </c>
      <c r="E751" s="0" t="n">
        <v>2</v>
      </c>
      <c r="F751" s="108" t="n">
        <v>0.348958333333333</v>
      </c>
      <c r="G751" s="0" t="s">
        <v>14</v>
      </c>
      <c r="H751" s="0" t="n">
        <v>8</v>
      </c>
      <c r="I751" s="0" t="n">
        <v>16</v>
      </c>
      <c r="J751" s="0" t="s">
        <v>41</v>
      </c>
      <c r="K751" s="0" t="s">
        <v>42</v>
      </c>
      <c r="L751" s="107" t="n">
        <v>1</v>
      </c>
    </row>
    <row r="752" customFormat="false" ht="12.8" hidden="false" customHeight="false" outlineLevel="0" collapsed="false">
      <c r="A752" s="0" t="n">
        <v>751</v>
      </c>
      <c r="B752" s="107" t="n">
        <v>42350</v>
      </c>
      <c r="C752" s="0" t="s">
        <v>12</v>
      </c>
      <c r="D752" s="0" t="s">
        <v>27</v>
      </c>
      <c r="E752" s="0" t="n">
        <v>3</v>
      </c>
      <c r="F752" s="108" t="n">
        <v>0.348981481481481</v>
      </c>
      <c r="G752" s="0" t="s">
        <v>14</v>
      </c>
      <c r="H752" s="0" t="n">
        <v>16</v>
      </c>
      <c r="I752" s="0" t="n">
        <v>48</v>
      </c>
      <c r="J752" s="0" t="s">
        <v>41</v>
      </c>
      <c r="K752" s="0" t="s">
        <v>42</v>
      </c>
      <c r="L752" s="107" t="n">
        <v>7</v>
      </c>
    </row>
    <row r="753" customFormat="false" ht="12.8" hidden="false" customHeight="false" outlineLevel="0" collapsed="false">
      <c r="A753" s="0" t="n">
        <v>752</v>
      </c>
      <c r="B753" s="107" t="n">
        <v>42347</v>
      </c>
      <c r="C753" s="0" t="s">
        <v>17</v>
      </c>
      <c r="D753" s="0" t="s">
        <v>28</v>
      </c>
      <c r="E753" s="0" t="n">
        <v>3</v>
      </c>
      <c r="F753" s="108" t="n">
        <v>0.349016203703704</v>
      </c>
      <c r="G753" s="0" t="s">
        <v>14</v>
      </c>
      <c r="H753" s="0" t="n">
        <v>12</v>
      </c>
      <c r="I753" s="0" t="n">
        <v>36</v>
      </c>
      <c r="J753" s="0" t="s">
        <v>44</v>
      </c>
      <c r="K753" s="0" t="s">
        <v>42</v>
      </c>
      <c r="L753" s="107" t="n">
        <v>4</v>
      </c>
    </row>
    <row r="754" customFormat="false" ht="12.8" hidden="false" customHeight="false" outlineLevel="0" collapsed="false">
      <c r="A754" s="0" t="n">
        <v>753</v>
      </c>
      <c r="B754" s="107" t="n">
        <v>42349</v>
      </c>
      <c r="C754" s="0" t="s">
        <v>19</v>
      </c>
      <c r="D754" s="0" t="s">
        <v>24</v>
      </c>
      <c r="E754" s="0" t="n">
        <v>4</v>
      </c>
      <c r="F754" s="108" t="n">
        <v>0.349027777777778</v>
      </c>
      <c r="G754" s="0" t="s">
        <v>14</v>
      </c>
      <c r="H754" s="0" t="n">
        <v>16</v>
      </c>
      <c r="I754" s="0" t="n">
        <v>64</v>
      </c>
      <c r="J754" s="0" t="s">
        <v>45</v>
      </c>
      <c r="K754" s="0" t="s">
        <v>42</v>
      </c>
      <c r="L754" s="107" t="n">
        <v>6</v>
      </c>
    </row>
    <row r="755" customFormat="false" ht="12.8" hidden="false" customHeight="false" outlineLevel="0" collapsed="false">
      <c r="A755" s="0" t="n">
        <v>754</v>
      </c>
      <c r="B755" s="107" t="n">
        <v>42343</v>
      </c>
      <c r="C755" s="0" t="s">
        <v>15</v>
      </c>
      <c r="D755" s="0" t="s">
        <v>27</v>
      </c>
      <c r="E755" s="0" t="n">
        <v>5</v>
      </c>
      <c r="F755" s="108" t="n">
        <v>0.349027777777778</v>
      </c>
      <c r="G755" s="0" t="s">
        <v>14</v>
      </c>
      <c r="H755" s="0" t="n">
        <v>16</v>
      </c>
      <c r="I755" s="0" t="n">
        <v>80</v>
      </c>
      <c r="J755" s="0" t="s">
        <v>43</v>
      </c>
      <c r="K755" s="0" t="s">
        <v>42</v>
      </c>
      <c r="L755" s="107" t="n">
        <v>7</v>
      </c>
    </row>
    <row r="756" customFormat="false" ht="12.8" hidden="false" customHeight="false" outlineLevel="0" collapsed="false">
      <c r="A756" s="0" t="n">
        <v>755</v>
      </c>
      <c r="B756" s="107" t="n">
        <v>42344</v>
      </c>
      <c r="C756" s="0" t="s">
        <v>17</v>
      </c>
      <c r="D756" s="0" t="s">
        <v>33</v>
      </c>
      <c r="E756" s="0" t="n">
        <v>3</v>
      </c>
      <c r="F756" s="108" t="n">
        <v>0.349039351851852</v>
      </c>
      <c r="G756" s="0" t="s">
        <v>14</v>
      </c>
      <c r="H756" s="0" t="n">
        <v>16</v>
      </c>
      <c r="I756" s="0" t="n">
        <v>48</v>
      </c>
      <c r="J756" s="0" t="s">
        <v>44</v>
      </c>
      <c r="K756" s="0" t="s">
        <v>42</v>
      </c>
      <c r="L756" s="107" t="n">
        <v>1</v>
      </c>
    </row>
    <row r="757" customFormat="false" ht="12.8" hidden="false" customHeight="false" outlineLevel="0" collapsed="false">
      <c r="A757" s="0" t="n">
        <v>756</v>
      </c>
      <c r="B757" s="107" t="n">
        <v>42344</v>
      </c>
      <c r="C757" s="0" t="s">
        <v>20</v>
      </c>
      <c r="D757" s="0" t="s">
        <v>28</v>
      </c>
      <c r="E757" s="0" t="n">
        <v>4</v>
      </c>
      <c r="F757" s="108" t="n">
        <v>0.349050925925926</v>
      </c>
      <c r="G757" s="0" t="s">
        <v>14</v>
      </c>
      <c r="H757" s="0" t="n">
        <v>12</v>
      </c>
      <c r="I757" s="0" t="n">
        <v>48</v>
      </c>
      <c r="J757" s="0" t="s">
        <v>46</v>
      </c>
      <c r="K757" s="0" t="s">
        <v>42</v>
      </c>
      <c r="L757" s="107" t="n">
        <v>1</v>
      </c>
    </row>
    <row r="758" customFormat="false" ht="12.8" hidden="false" customHeight="false" outlineLevel="0" collapsed="false">
      <c r="A758" s="0" t="n">
        <v>757</v>
      </c>
      <c r="B758" s="107" t="n">
        <v>42345</v>
      </c>
      <c r="C758" s="0" t="s">
        <v>15</v>
      </c>
      <c r="D758" s="0" t="s">
        <v>22</v>
      </c>
      <c r="E758" s="0" t="n">
        <v>5</v>
      </c>
      <c r="F758" s="108" t="n">
        <v>0.349074074074074</v>
      </c>
      <c r="G758" s="0" t="s">
        <v>14</v>
      </c>
      <c r="H758" s="0" t="n">
        <v>16</v>
      </c>
      <c r="I758" s="0" t="n">
        <v>80</v>
      </c>
      <c r="J758" s="0" t="s">
        <v>43</v>
      </c>
      <c r="K758" s="0" t="s">
        <v>42</v>
      </c>
      <c r="L758" s="107" t="n">
        <v>2</v>
      </c>
    </row>
    <row r="759" customFormat="false" ht="12.8" hidden="false" customHeight="false" outlineLevel="0" collapsed="false">
      <c r="A759" s="0" t="n">
        <v>758</v>
      </c>
      <c r="B759" s="107" t="n">
        <v>42347</v>
      </c>
      <c r="C759" s="0" t="s">
        <v>15</v>
      </c>
      <c r="D759" s="0" t="s">
        <v>21</v>
      </c>
      <c r="E759" s="0" t="n">
        <v>1</v>
      </c>
      <c r="F759" s="108" t="n">
        <v>0.349074074074074</v>
      </c>
      <c r="G759" s="0" t="s">
        <v>14</v>
      </c>
      <c r="H759" s="0" t="n">
        <v>16</v>
      </c>
      <c r="I759" s="0" t="n">
        <v>16</v>
      </c>
      <c r="J759" s="0" t="s">
        <v>43</v>
      </c>
      <c r="K759" s="0" t="s">
        <v>42</v>
      </c>
      <c r="L759" s="107" t="n">
        <v>4</v>
      </c>
    </row>
    <row r="760" customFormat="false" ht="12.8" hidden="false" customHeight="false" outlineLevel="0" collapsed="false">
      <c r="A760" s="0" t="n">
        <v>759</v>
      </c>
      <c r="B760" s="107" t="n">
        <v>42343</v>
      </c>
      <c r="C760" s="0" t="s">
        <v>19</v>
      </c>
      <c r="D760" s="0" t="s">
        <v>28</v>
      </c>
      <c r="E760" s="0" t="n">
        <v>5</v>
      </c>
      <c r="F760" s="108" t="n">
        <v>0.349085648148148</v>
      </c>
      <c r="G760" s="0" t="s">
        <v>14</v>
      </c>
      <c r="H760" s="0" t="n">
        <v>12</v>
      </c>
      <c r="I760" s="0" t="n">
        <v>60</v>
      </c>
      <c r="J760" s="0" t="s">
        <v>45</v>
      </c>
      <c r="K760" s="0" t="s">
        <v>42</v>
      </c>
      <c r="L760" s="107" t="n">
        <v>7</v>
      </c>
    </row>
    <row r="761" customFormat="false" ht="12.8" hidden="false" customHeight="false" outlineLevel="0" collapsed="false">
      <c r="A761" s="0" t="n">
        <v>760</v>
      </c>
      <c r="B761" s="107" t="n">
        <v>42343</v>
      </c>
      <c r="C761" s="0" t="s">
        <v>20</v>
      </c>
      <c r="D761" s="0" t="s">
        <v>26</v>
      </c>
      <c r="E761" s="0" t="n">
        <v>3</v>
      </c>
      <c r="F761" s="108" t="n">
        <v>0.349085648148148</v>
      </c>
      <c r="G761" s="0" t="s">
        <v>14</v>
      </c>
      <c r="H761" s="0" t="n">
        <v>12</v>
      </c>
      <c r="I761" s="0" t="n">
        <v>36</v>
      </c>
      <c r="J761" s="0" t="s">
        <v>46</v>
      </c>
      <c r="K761" s="0" t="s">
        <v>42</v>
      </c>
      <c r="L761" s="107" t="n">
        <v>7</v>
      </c>
    </row>
    <row r="762" customFormat="false" ht="12.8" hidden="false" customHeight="false" outlineLevel="0" collapsed="false">
      <c r="A762" s="0" t="n">
        <v>761</v>
      </c>
      <c r="B762" s="107" t="n">
        <v>42351</v>
      </c>
      <c r="C762" s="0" t="s">
        <v>19</v>
      </c>
      <c r="D762" s="0" t="s">
        <v>24</v>
      </c>
      <c r="E762" s="0" t="n">
        <v>1</v>
      </c>
      <c r="F762" s="108" t="n">
        <v>0.349131944444444</v>
      </c>
      <c r="G762" s="0" t="s">
        <v>14</v>
      </c>
      <c r="H762" s="0" t="n">
        <v>16</v>
      </c>
      <c r="I762" s="0" t="n">
        <v>16</v>
      </c>
      <c r="J762" s="0" t="s">
        <v>45</v>
      </c>
      <c r="K762" s="0" t="s">
        <v>42</v>
      </c>
      <c r="L762" s="107" t="n">
        <v>1</v>
      </c>
    </row>
    <row r="763" customFormat="false" ht="12.8" hidden="false" customHeight="false" outlineLevel="0" collapsed="false">
      <c r="A763" s="0" t="n">
        <v>762</v>
      </c>
      <c r="B763" s="107" t="n">
        <v>42350</v>
      </c>
      <c r="C763" s="0" t="s">
        <v>20</v>
      </c>
      <c r="D763" s="0" t="s">
        <v>29</v>
      </c>
      <c r="E763" s="0" t="n">
        <v>4</v>
      </c>
      <c r="F763" s="108" t="n">
        <v>0.349212962962963</v>
      </c>
      <c r="G763" s="0" t="s">
        <v>14</v>
      </c>
      <c r="H763" s="0" t="n">
        <v>12</v>
      </c>
      <c r="I763" s="0" t="n">
        <v>48</v>
      </c>
      <c r="J763" s="0" t="s">
        <v>46</v>
      </c>
      <c r="K763" s="0" t="s">
        <v>42</v>
      </c>
      <c r="L763" s="107" t="n">
        <v>7</v>
      </c>
    </row>
    <row r="764" customFormat="false" ht="12.8" hidden="false" customHeight="false" outlineLevel="0" collapsed="false">
      <c r="A764" s="0" t="n">
        <v>763</v>
      </c>
      <c r="B764" s="107" t="n">
        <v>42345</v>
      </c>
      <c r="C764" s="0" t="s">
        <v>12</v>
      </c>
      <c r="D764" s="0" t="s">
        <v>18</v>
      </c>
      <c r="E764" s="0" t="n">
        <v>5</v>
      </c>
      <c r="F764" s="108" t="n">
        <v>0.349212962962963</v>
      </c>
      <c r="G764" s="0" t="s">
        <v>14</v>
      </c>
      <c r="H764" s="0" t="n">
        <v>16</v>
      </c>
      <c r="I764" s="0" t="n">
        <v>80</v>
      </c>
      <c r="J764" s="0" t="s">
        <v>41</v>
      </c>
      <c r="K764" s="0" t="s">
        <v>42</v>
      </c>
      <c r="L764" s="107" t="n">
        <v>2</v>
      </c>
    </row>
    <row r="765" customFormat="false" ht="12.8" hidden="false" customHeight="false" outlineLevel="0" collapsed="false">
      <c r="A765" s="0" t="n">
        <v>764</v>
      </c>
      <c r="B765" s="107" t="n">
        <v>42351</v>
      </c>
      <c r="C765" s="0" t="s">
        <v>15</v>
      </c>
      <c r="D765" s="0" t="s">
        <v>18</v>
      </c>
      <c r="E765" s="0" t="n">
        <v>1</v>
      </c>
      <c r="F765" s="108" t="n">
        <v>0.349236111111111</v>
      </c>
      <c r="G765" s="0" t="s">
        <v>14</v>
      </c>
      <c r="H765" s="0" t="n">
        <v>16</v>
      </c>
      <c r="I765" s="0" t="n">
        <v>16</v>
      </c>
      <c r="J765" s="0" t="s">
        <v>43</v>
      </c>
      <c r="K765" s="0" t="s">
        <v>42</v>
      </c>
      <c r="L765" s="107" t="n">
        <v>1</v>
      </c>
    </row>
    <row r="766" customFormat="false" ht="12.8" hidden="false" customHeight="false" outlineLevel="0" collapsed="false">
      <c r="A766" s="0" t="n">
        <v>765</v>
      </c>
      <c r="B766" s="107" t="n">
        <v>42353</v>
      </c>
      <c r="C766" s="0" t="s">
        <v>19</v>
      </c>
      <c r="D766" s="0" t="s">
        <v>33</v>
      </c>
      <c r="E766" s="0" t="n">
        <v>5</v>
      </c>
      <c r="F766" s="108" t="n">
        <v>0.349247685185185</v>
      </c>
      <c r="G766" s="0" t="s">
        <v>14</v>
      </c>
      <c r="H766" s="0" t="n">
        <v>16</v>
      </c>
      <c r="I766" s="0" t="n">
        <v>80</v>
      </c>
      <c r="J766" s="0" t="s">
        <v>45</v>
      </c>
      <c r="K766" s="0" t="s">
        <v>42</v>
      </c>
      <c r="L766" s="107" t="n">
        <v>3</v>
      </c>
    </row>
    <row r="767" customFormat="false" ht="12.8" hidden="false" customHeight="false" outlineLevel="0" collapsed="false">
      <c r="A767" s="0" t="n">
        <v>766</v>
      </c>
      <c r="B767" s="107" t="n">
        <v>42353</v>
      </c>
      <c r="C767" s="0" t="s">
        <v>12</v>
      </c>
      <c r="D767" s="0" t="s">
        <v>28</v>
      </c>
      <c r="E767" s="0" t="n">
        <v>2</v>
      </c>
      <c r="F767" s="108" t="n">
        <v>0.349259259259259</v>
      </c>
      <c r="G767" s="0" t="s">
        <v>14</v>
      </c>
      <c r="H767" s="0" t="n">
        <v>12</v>
      </c>
      <c r="I767" s="0" t="n">
        <v>24</v>
      </c>
      <c r="J767" s="0" t="s">
        <v>41</v>
      </c>
      <c r="K767" s="0" t="s">
        <v>42</v>
      </c>
      <c r="L767" s="107" t="n">
        <v>3</v>
      </c>
    </row>
    <row r="768" customFormat="false" ht="12.8" hidden="false" customHeight="false" outlineLevel="0" collapsed="false">
      <c r="A768" s="0" t="n">
        <v>767</v>
      </c>
      <c r="B768" s="107" t="n">
        <v>42342</v>
      </c>
      <c r="C768" s="0" t="s">
        <v>17</v>
      </c>
      <c r="D768" s="0" t="s">
        <v>24</v>
      </c>
      <c r="E768" s="0" t="n">
        <v>1</v>
      </c>
      <c r="F768" s="108" t="n">
        <v>0.349270833333333</v>
      </c>
      <c r="G768" s="0" t="s">
        <v>14</v>
      </c>
      <c r="H768" s="0" t="n">
        <v>16</v>
      </c>
      <c r="I768" s="0" t="n">
        <v>16</v>
      </c>
      <c r="J768" s="0" t="s">
        <v>44</v>
      </c>
      <c r="K768" s="0" t="s">
        <v>42</v>
      </c>
      <c r="L768" s="107" t="n">
        <v>6</v>
      </c>
    </row>
    <row r="769" customFormat="false" ht="12.8" hidden="false" customHeight="false" outlineLevel="0" collapsed="false">
      <c r="A769" s="0" t="n">
        <v>768</v>
      </c>
      <c r="B769" s="107" t="n">
        <v>42346</v>
      </c>
      <c r="C769" s="0" t="s">
        <v>12</v>
      </c>
      <c r="D769" s="0" t="s">
        <v>26</v>
      </c>
      <c r="E769" s="0" t="n">
        <v>2</v>
      </c>
      <c r="F769" s="108" t="n">
        <v>0.349282407407407</v>
      </c>
      <c r="G769" s="0" t="s">
        <v>14</v>
      </c>
      <c r="H769" s="0" t="n">
        <v>12</v>
      </c>
      <c r="I769" s="0" t="n">
        <v>24</v>
      </c>
      <c r="J769" s="0" t="s">
        <v>41</v>
      </c>
      <c r="K769" s="0" t="s">
        <v>42</v>
      </c>
      <c r="L769" s="107" t="n">
        <v>3</v>
      </c>
    </row>
    <row r="770" customFormat="false" ht="12.8" hidden="false" customHeight="false" outlineLevel="0" collapsed="false">
      <c r="A770" s="0" t="n">
        <v>769</v>
      </c>
      <c r="B770" s="107" t="n">
        <v>42349</v>
      </c>
      <c r="C770" s="0" t="s">
        <v>12</v>
      </c>
      <c r="D770" s="0" t="s">
        <v>25</v>
      </c>
      <c r="E770" s="0" t="n">
        <v>1</v>
      </c>
      <c r="F770" s="108" t="n">
        <v>0.349282407407407</v>
      </c>
      <c r="G770" s="0" t="s">
        <v>14</v>
      </c>
      <c r="H770" s="0" t="n">
        <v>8</v>
      </c>
      <c r="I770" s="0" t="n">
        <v>8</v>
      </c>
      <c r="J770" s="0" t="s">
        <v>41</v>
      </c>
      <c r="K770" s="0" t="s">
        <v>42</v>
      </c>
      <c r="L770" s="107" t="n">
        <v>6</v>
      </c>
    </row>
    <row r="771" customFormat="false" ht="12.8" hidden="false" customHeight="false" outlineLevel="0" collapsed="false">
      <c r="A771" s="0" t="n">
        <v>770</v>
      </c>
      <c r="B771" s="107" t="n">
        <v>42351</v>
      </c>
      <c r="C771" s="0" t="s">
        <v>19</v>
      </c>
      <c r="D771" s="0" t="s">
        <v>29</v>
      </c>
      <c r="E771" s="0" t="n">
        <v>5</v>
      </c>
      <c r="F771" s="108" t="n">
        <v>0.349282407407407</v>
      </c>
      <c r="G771" s="0" t="s">
        <v>14</v>
      </c>
      <c r="H771" s="0" t="n">
        <v>12</v>
      </c>
      <c r="I771" s="0" t="n">
        <v>60</v>
      </c>
      <c r="J771" s="0" t="s">
        <v>45</v>
      </c>
      <c r="K771" s="0" t="s">
        <v>42</v>
      </c>
      <c r="L771" s="107" t="n">
        <v>1</v>
      </c>
    </row>
    <row r="772" customFormat="false" ht="12.8" hidden="false" customHeight="false" outlineLevel="0" collapsed="false">
      <c r="A772" s="0" t="n">
        <v>771</v>
      </c>
      <c r="B772" s="107" t="n">
        <v>42347</v>
      </c>
      <c r="C772" s="0" t="s">
        <v>19</v>
      </c>
      <c r="D772" s="0" t="s">
        <v>31</v>
      </c>
      <c r="E772" s="0" t="n">
        <v>4</v>
      </c>
      <c r="F772" s="108" t="n">
        <v>0.349305555555556</v>
      </c>
      <c r="G772" s="0" t="s">
        <v>14</v>
      </c>
      <c r="H772" s="0" t="n">
        <v>16</v>
      </c>
      <c r="I772" s="0" t="n">
        <v>64</v>
      </c>
      <c r="J772" s="0" t="s">
        <v>45</v>
      </c>
      <c r="K772" s="0" t="s">
        <v>42</v>
      </c>
      <c r="L772" s="107" t="n">
        <v>4</v>
      </c>
    </row>
    <row r="773" customFormat="false" ht="12.8" hidden="false" customHeight="false" outlineLevel="0" collapsed="false">
      <c r="A773" s="0" t="n">
        <v>772</v>
      </c>
      <c r="B773" s="107" t="n">
        <v>42346</v>
      </c>
      <c r="C773" s="0" t="s">
        <v>15</v>
      </c>
      <c r="D773" s="0" t="s">
        <v>28</v>
      </c>
      <c r="E773" s="0" t="n">
        <v>1</v>
      </c>
      <c r="F773" s="108" t="n">
        <v>0.34931712962963</v>
      </c>
      <c r="G773" s="0" t="s">
        <v>14</v>
      </c>
      <c r="H773" s="0" t="n">
        <v>12</v>
      </c>
      <c r="I773" s="0" t="n">
        <v>12</v>
      </c>
      <c r="J773" s="0" t="s">
        <v>43</v>
      </c>
      <c r="K773" s="0" t="s">
        <v>42</v>
      </c>
      <c r="L773" s="107" t="n">
        <v>3</v>
      </c>
    </row>
    <row r="774" customFormat="false" ht="12.8" hidden="false" customHeight="false" outlineLevel="0" collapsed="false">
      <c r="A774" s="0" t="n">
        <v>773</v>
      </c>
      <c r="B774" s="107" t="n">
        <v>42350</v>
      </c>
      <c r="C774" s="0" t="s">
        <v>17</v>
      </c>
      <c r="D774" s="0" t="s">
        <v>22</v>
      </c>
      <c r="E774" s="0" t="n">
        <v>4</v>
      </c>
      <c r="F774" s="108" t="n">
        <v>0.349328703703704</v>
      </c>
      <c r="G774" s="0" t="s">
        <v>14</v>
      </c>
      <c r="H774" s="0" t="n">
        <v>16</v>
      </c>
      <c r="I774" s="0" t="n">
        <v>64</v>
      </c>
      <c r="J774" s="0" t="s">
        <v>44</v>
      </c>
      <c r="K774" s="0" t="s">
        <v>42</v>
      </c>
      <c r="L774" s="107" t="n">
        <v>7</v>
      </c>
    </row>
    <row r="775" customFormat="false" ht="12.8" hidden="false" customHeight="false" outlineLevel="0" collapsed="false">
      <c r="A775" s="0" t="n">
        <v>774</v>
      </c>
      <c r="B775" s="107" t="n">
        <v>42349</v>
      </c>
      <c r="C775" s="0" t="s">
        <v>20</v>
      </c>
      <c r="D775" s="0" t="s">
        <v>23</v>
      </c>
      <c r="E775" s="0" t="n">
        <v>1</v>
      </c>
      <c r="F775" s="108" t="n">
        <v>0.349340277777778</v>
      </c>
      <c r="G775" s="0" t="s">
        <v>14</v>
      </c>
      <c r="H775" s="0" t="n">
        <v>8</v>
      </c>
      <c r="I775" s="0" t="n">
        <v>8</v>
      </c>
      <c r="J775" s="0" t="s">
        <v>46</v>
      </c>
      <c r="K775" s="0" t="s">
        <v>42</v>
      </c>
      <c r="L775" s="107" t="n">
        <v>6</v>
      </c>
    </row>
    <row r="776" customFormat="false" ht="12.8" hidden="false" customHeight="false" outlineLevel="0" collapsed="false">
      <c r="A776" s="0" t="n">
        <v>775</v>
      </c>
      <c r="B776" s="107" t="n">
        <v>42346</v>
      </c>
      <c r="C776" s="0" t="s">
        <v>15</v>
      </c>
      <c r="D776" s="0" t="s">
        <v>21</v>
      </c>
      <c r="E776" s="0" t="n">
        <v>2</v>
      </c>
      <c r="F776" s="108" t="n">
        <v>0.349340277777778</v>
      </c>
      <c r="G776" s="0" t="s">
        <v>14</v>
      </c>
      <c r="H776" s="0" t="n">
        <v>16</v>
      </c>
      <c r="I776" s="0" t="n">
        <v>32</v>
      </c>
      <c r="J776" s="0" t="s">
        <v>43</v>
      </c>
      <c r="K776" s="0" t="s">
        <v>42</v>
      </c>
      <c r="L776" s="107" t="n">
        <v>3</v>
      </c>
    </row>
    <row r="777" customFormat="false" ht="12.8" hidden="false" customHeight="false" outlineLevel="0" collapsed="false">
      <c r="A777" s="0" t="n">
        <v>776</v>
      </c>
      <c r="B777" s="107" t="n">
        <v>42345</v>
      </c>
      <c r="C777" s="0" t="s">
        <v>15</v>
      </c>
      <c r="D777" s="0" t="s">
        <v>18</v>
      </c>
      <c r="E777" s="0" t="n">
        <v>1</v>
      </c>
      <c r="F777" s="108" t="n">
        <v>0.349363425925926</v>
      </c>
      <c r="G777" s="0" t="s">
        <v>14</v>
      </c>
      <c r="H777" s="0" t="n">
        <v>16</v>
      </c>
      <c r="I777" s="0" t="n">
        <v>16</v>
      </c>
      <c r="J777" s="0" t="s">
        <v>43</v>
      </c>
      <c r="K777" s="0" t="s">
        <v>42</v>
      </c>
      <c r="L777" s="107" t="n">
        <v>2</v>
      </c>
    </row>
    <row r="778" customFormat="false" ht="12.8" hidden="false" customHeight="false" outlineLevel="0" collapsed="false">
      <c r="A778" s="0" t="n">
        <v>777</v>
      </c>
      <c r="B778" s="107" t="n">
        <v>42352</v>
      </c>
      <c r="C778" s="0" t="s">
        <v>12</v>
      </c>
      <c r="D778" s="0" t="s">
        <v>32</v>
      </c>
      <c r="E778" s="0" t="n">
        <v>5</v>
      </c>
      <c r="F778" s="108" t="n">
        <v>0.349363425925926</v>
      </c>
      <c r="G778" s="0" t="s">
        <v>14</v>
      </c>
      <c r="H778" s="0" t="n">
        <v>8</v>
      </c>
      <c r="I778" s="0" t="n">
        <v>40</v>
      </c>
      <c r="J778" s="0" t="s">
        <v>41</v>
      </c>
      <c r="K778" s="0" t="s">
        <v>42</v>
      </c>
      <c r="L778" s="107" t="n">
        <v>2</v>
      </c>
    </row>
    <row r="779" customFormat="false" ht="12.8" hidden="false" customHeight="false" outlineLevel="0" collapsed="false">
      <c r="A779" s="0" t="n">
        <v>778</v>
      </c>
      <c r="B779" s="107" t="n">
        <v>42343</v>
      </c>
      <c r="C779" s="0" t="s">
        <v>12</v>
      </c>
      <c r="D779" s="0" t="s">
        <v>31</v>
      </c>
      <c r="E779" s="0" t="n">
        <v>2</v>
      </c>
      <c r="F779" s="108" t="n">
        <v>0.349398148148148</v>
      </c>
      <c r="G779" s="0" t="s">
        <v>14</v>
      </c>
      <c r="H779" s="0" t="n">
        <v>16</v>
      </c>
      <c r="I779" s="0" t="n">
        <v>32</v>
      </c>
      <c r="J779" s="0" t="s">
        <v>41</v>
      </c>
      <c r="K779" s="0" t="s">
        <v>42</v>
      </c>
      <c r="L779" s="107" t="n">
        <v>7</v>
      </c>
    </row>
    <row r="780" customFormat="false" ht="12.8" hidden="false" customHeight="false" outlineLevel="0" collapsed="false">
      <c r="A780" s="0" t="n">
        <v>779</v>
      </c>
      <c r="B780" s="107" t="n">
        <v>42350</v>
      </c>
      <c r="C780" s="0" t="s">
        <v>17</v>
      </c>
      <c r="D780" s="0" t="s">
        <v>18</v>
      </c>
      <c r="E780" s="0" t="n">
        <v>5</v>
      </c>
      <c r="F780" s="108" t="n">
        <v>0.349421296296296</v>
      </c>
      <c r="G780" s="0" t="s">
        <v>14</v>
      </c>
      <c r="H780" s="0" t="n">
        <v>16</v>
      </c>
      <c r="I780" s="0" t="n">
        <v>80</v>
      </c>
      <c r="J780" s="0" t="s">
        <v>44</v>
      </c>
      <c r="K780" s="0" t="s">
        <v>42</v>
      </c>
      <c r="L780" s="107" t="n">
        <v>7</v>
      </c>
    </row>
    <row r="781" customFormat="false" ht="12.8" hidden="false" customHeight="false" outlineLevel="0" collapsed="false">
      <c r="A781" s="0" t="n">
        <v>780</v>
      </c>
      <c r="B781" s="107" t="n">
        <v>42348</v>
      </c>
      <c r="C781" s="0" t="s">
        <v>12</v>
      </c>
      <c r="D781" s="0" t="s">
        <v>31</v>
      </c>
      <c r="E781" s="0" t="n">
        <v>5</v>
      </c>
      <c r="F781" s="108" t="n">
        <v>0.349444444444444</v>
      </c>
      <c r="G781" s="0" t="s">
        <v>14</v>
      </c>
      <c r="H781" s="0" t="n">
        <v>16</v>
      </c>
      <c r="I781" s="0" t="n">
        <v>80</v>
      </c>
      <c r="J781" s="0" t="s">
        <v>41</v>
      </c>
      <c r="K781" s="0" t="s">
        <v>42</v>
      </c>
      <c r="L781" s="107" t="n">
        <v>5</v>
      </c>
    </row>
    <row r="782" customFormat="false" ht="12.8" hidden="false" customHeight="false" outlineLevel="0" collapsed="false">
      <c r="A782" s="0" t="n">
        <v>781</v>
      </c>
      <c r="B782" s="107" t="n">
        <v>42341</v>
      </c>
      <c r="C782" s="0" t="s">
        <v>12</v>
      </c>
      <c r="D782" s="0" t="s">
        <v>29</v>
      </c>
      <c r="E782" s="0" t="n">
        <v>3</v>
      </c>
      <c r="F782" s="108" t="n">
        <v>0.349490740740741</v>
      </c>
      <c r="G782" s="0" t="s">
        <v>14</v>
      </c>
      <c r="H782" s="0" t="n">
        <v>12</v>
      </c>
      <c r="I782" s="0" t="n">
        <v>36</v>
      </c>
      <c r="J782" s="0" t="s">
        <v>41</v>
      </c>
      <c r="K782" s="0" t="s">
        <v>42</v>
      </c>
      <c r="L782" s="107" t="n">
        <v>5</v>
      </c>
    </row>
    <row r="783" customFormat="false" ht="12.8" hidden="false" customHeight="false" outlineLevel="0" collapsed="false">
      <c r="A783" s="0" t="n">
        <v>782</v>
      </c>
      <c r="B783" s="107" t="n">
        <v>42353</v>
      </c>
      <c r="C783" s="0" t="s">
        <v>15</v>
      </c>
      <c r="D783" s="0" t="s">
        <v>32</v>
      </c>
      <c r="E783" s="0" t="n">
        <v>4</v>
      </c>
      <c r="F783" s="108" t="n">
        <v>0.349502314814815</v>
      </c>
      <c r="G783" s="0" t="s">
        <v>14</v>
      </c>
      <c r="H783" s="0" t="n">
        <v>8</v>
      </c>
      <c r="I783" s="0" t="n">
        <v>32</v>
      </c>
      <c r="J783" s="0" t="s">
        <v>43</v>
      </c>
      <c r="K783" s="0" t="s">
        <v>42</v>
      </c>
      <c r="L783" s="107" t="n">
        <v>3</v>
      </c>
    </row>
    <row r="784" customFormat="false" ht="12.8" hidden="false" customHeight="false" outlineLevel="0" collapsed="false">
      <c r="A784" s="0" t="n">
        <v>783</v>
      </c>
      <c r="B784" s="107" t="n">
        <v>42349</v>
      </c>
      <c r="C784" s="0" t="s">
        <v>19</v>
      </c>
      <c r="D784" s="0" t="s">
        <v>22</v>
      </c>
      <c r="E784" s="0" t="n">
        <v>2</v>
      </c>
      <c r="F784" s="108" t="n">
        <v>0.349502314814815</v>
      </c>
      <c r="G784" s="0" t="s">
        <v>14</v>
      </c>
      <c r="H784" s="0" t="n">
        <v>16</v>
      </c>
      <c r="I784" s="0" t="n">
        <v>32</v>
      </c>
      <c r="J784" s="0" t="s">
        <v>45</v>
      </c>
      <c r="K784" s="0" t="s">
        <v>42</v>
      </c>
      <c r="L784" s="107" t="n">
        <v>6</v>
      </c>
    </row>
    <row r="785" customFormat="false" ht="12.8" hidden="false" customHeight="false" outlineLevel="0" collapsed="false">
      <c r="A785" s="0" t="n">
        <v>784</v>
      </c>
      <c r="B785" s="107" t="n">
        <v>42353</v>
      </c>
      <c r="C785" s="0" t="s">
        <v>17</v>
      </c>
      <c r="D785" s="0" t="s">
        <v>25</v>
      </c>
      <c r="E785" s="0" t="n">
        <v>5</v>
      </c>
      <c r="F785" s="108" t="n">
        <v>0.349548611111111</v>
      </c>
      <c r="G785" s="0" t="s">
        <v>14</v>
      </c>
      <c r="H785" s="0" t="n">
        <v>8</v>
      </c>
      <c r="I785" s="0" t="n">
        <v>40</v>
      </c>
      <c r="J785" s="0" t="s">
        <v>44</v>
      </c>
      <c r="K785" s="0" t="s">
        <v>42</v>
      </c>
      <c r="L785" s="107" t="n">
        <v>3</v>
      </c>
    </row>
    <row r="786" customFormat="false" ht="12.8" hidden="false" customHeight="false" outlineLevel="0" collapsed="false">
      <c r="A786" s="0" t="n">
        <v>785</v>
      </c>
      <c r="B786" s="107" t="n">
        <v>42344</v>
      </c>
      <c r="C786" s="0" t="s">
        <v>17</v>
      </c>
      <c r="D786" s="0" t="s">
        <v>16</v>
      </c>
      <c r="E786" s="0" t="n">
        <v>2</v>
      </c>
      <c r="F786" s="108" t="n">
        <v>0.349548611111111</v>
      </c>
      <c r="G786" s="0" t="s">
        <v>14</v>
      </c>
      <c r="H786" s="0" t="n">
        <v>8</v>
      </c>
      <c r="I786" s="0" t="n">
        <v>16</v>
      </c>
      <c r="J786" s="0" t="s">
        <v>44</v>
      </c>
      <c r="K786" s="0" t="s">
        <v>42</v>
      </c>
      <c r="L786" s="107" t="n">
        <v>1</v>
      </c>
    </row>
    <row r="787" customFormat="false" ht="12.8" hidden="false" customHeight="false" outlineLevel="0" collapsed="false">
      <c r="A787" s="0" t="n">
        <v>786</v>
      </c>
      <c r="B787" s="107" t="n">
        <v>42342</v>
      </c>
      <c r="C787" s="0" t="s">
        <v>12</v>
      </c>
      <c r="D787" s="0" t="s">
        <v>18</v>
      </c>
      <c r="E787" s="0" t="n">
        <v>1</v>
      </c>
      <c r="F787" s="108" t="n">
        <v>0.349548611111111</v>
      </c>
      <c r="G787" s="0" t="s">
        <v>14</v>
      </c>
      <c r="H787" s="0" t="n">
        <v>16</v>
      </c>
      <c r="I787" s="0" t="n">
        <v>16</v>
      </c>
      <c r="J787" s="0" t="s">
        <v>41</v>
      </c>
      <c r="K787" s="0" t="s">
        <v>42</v>
      </c>
      <c r="L787" s="107" t="n">
        <v>6</v>
      </c>
    </row>
    <row r="788" customFormat="false" ht="12.8" hidden="false" customHeight="false" outlineLevel="0" collapsed="false">
      <c r="A788" s="0" t="n">
        <v>787</v>
      </c>
      <c r="B788" s="107" t="n">
        <v>42346</v>
      </c>
      <c r="C788" s="0" t="s">
        <v>15</v>
      </c>
      <c r="D788" s="0" t="s">
        <v>28</v>
      </c>
      <c r="E788" s="0" t="n">
        <v>4</v>
      </c>
      <c r="F788" s="108" t="n">
        <v>0.349583333333333</v>
      </c>
      <c r="G788" s="0" t="s">
        <v>14</v>
      </c>
      <c r="H788" s="0" t="n">
        <v>12</v>
      </c>
      <c r="I788" s="0" t="n">
        <v>48</v>
      </c>
      <c r="J788" s="0" t="s">
        <v>43</v>
      </c>
      <c r="K788" s="0" t="s">
        <v>42</v>
      </c>
      <c r="L788" s="107" t="n">
        <v>3</v>
      </c>
    </row>
    <row r="789" customFormat="false" ht="12.8" hidden="false" customHeight="false" outlineLevel="0" collapsed="false">
      <c r="A789" s="0" t="n">
        <v>788</v>
      </c>
      <c r="B789" s="107" t="n">
        <v>42349</v>
      </c>
      <c r="C789" s="0" t="s">
        <v>12</v>
      </c>
      <c r="D789" s="0" t="s">
        <v>22</v>
      </c>
      <c r="E789" s="0" t="n">
        <v>1</v>
      </c>
      <c r="F789" s="108" t="n">
        <v>0.349594907407407</v>
      </c>
      <c r="G789" s="0" t="s">
        <v>14</v>
      </c>
      <c r="H789" s="0" t="n">
        <v>16</v>
      </c>
      <c r="I789" s="0" t="n">
        <v>16</v>
      </c>
      <c r="J789" s="0" t="s">
        <v>41</v>
      </c>
      <c r="K789" s="0" t="s">
        <v>42</v>
      </c>
      <c r="L789" s="107" t="n">
        <v>6</v>
      </c>
    </row>
    <row r="790" customFormat="false" ht="12.8" hidden="false" customHeight="false" outlineLevel="0" collapsed="false">
      <c r="A790" s="0" t="n">
        <v>789</v>
      </c>
      <c r="B790" s="107" t="n">
        <v>42348</v>
      </c>
      <c r="C790" s="0" t="s">
        <v>20</v>
      </c>
      <c r="D790" s="0" t="s">
        <v>31</v>
      </c>
      <c r="E790" s="0" t="n">
        <v>3</v>
      </c>
      <c r="F790" s="108" t="n">
        <v>0.349594907407407</v>
      </c>
      <c r="G790" s="0" t="s">
        <v>14</v>
      </c>
      <c r="H790" s="0" t="n">
        <v>16</v>
      </c>
      <c r="I790" s="0" t="n">
        <v>48</v>
      </c>
      <c r="J790" s="0" t="s">
        <v>46</v>
      </c>
      <c r="K790" s="0" t="s">
        <v>42</v>
      </c>
      <c r="L790" s="107" t="n">
        <v>5</v>
      </c>
    </row>
    <row r="791" customFormat="false" ht="12.8" hidden="false" customHeight="false" outlineLevel="0" collapsed="false">
      <c r="A791" s="0" t="n">
        <v>790</v>
      </c>
      <c r="B791" s="107" t="n">
        <v>42347</v>
      </c>
      <c r="C791" s="0" t="s">
        <v>12</v>
      </c>
      <c r="D791" s="0" t="s">
        <v>29</v>
      </c>
      <c r="E791" s="0" t="n">
        <v>1</v>
      </c>
      <c r="F791" s="108" t="n">
        <v>0.349606481481481</v>
      </c>
      <c r="G791" s="0" t="s">
        <v>14</v>
      </c>
      <c r="H791" s="0" t="n">
        <v>12</v>
      </c>
      <c r="I791" s="0" t="n">
        <v>12</v>
      </c>
      <c r="J791" s="0" t="s">
        <v>41</v>
      </c>
      <c r="K791" s="0" t="s">
        <v>42</v>
      </c>
      <c r="L791" s="107" t="n">
        <v>4</v>
      </c>
    </row>
    <row r="792" customFormat="false" ht="12.8" hidden="false" customHeight="false" outlineLevel="0" collapsed="false">
      <c r="A792" s="0" t="n">
        <v>791</v>
      </c>
      <c r="B792" s="107" t="n">
        <v>42346</v>
      </c>
      <c r="C792" s="0" t="s">
        <v>15</v>
      </c>
      <c r="D792" s="0" t="s">
        <v>30</v>
      </c>
      <c r="E792" s="0" t="n">
        <v>1</v>
      </c>
      <c r="F792" s="108" t="n">
        <v>0.349618055555556</v>
      </c>
      <c r="G792" s="0" t="s">
        <v>14</v>
      </c>
      <c r="H792" s="0" t="n">
        <v>12</v>
      </c>
      <c r="I792" s="0" t="n">
        <v>12</v>
      </c>
      <c r="J792" s="0" t="s">
        <v>43</v>
      </c>
      <c r="K792" s="0" t="s">
        <v>42</v>
      </c>
      <c r="L792" s="107" t="n">
        <v>3</v>
      </c>
    </row>
    <row r="793" customFormat="false" ht="12.8" hidden="false" customHeight="false" outlineLevel="0" collapsed="false">
      <c r="A793" s="0" t="n">
        <v>792</v>
      </c>
      <c r="B793" s="107" t="n">
        <v>42353</v>
      </c>
      <c r="C793" s="0" t="s">
        <v>17</v>
      </c>
      <c r="D793" s="0" t="s">
        <v>33</v>
      </c>
      <c r="E793" s="0" t="n">
        <v>2</v>
      </c>
      <c r="F793" s="108" t="n">
        <v>0.349618055555556</v>
      </c>
      <c r="G793" s="0" t="s">
        <v>14</v>
      </c>
      <c r="H793" s="0" t="n">
        <v>16</v>
      </c>
      <c r="I793" s="0" t="n">
        <v>32</v>
      </c>
      <c r="J793" s="0" t="s">
        <v>44</v>
      </c>
      <c r="K793" s="0" t="s">
        <v>42</v>
      </c>
      <c r="L793" s="107" t="n">
        <v>3</v>
      </c>
    </row>
    <row r="794" customFormat="false" ht="12.8" hidden="false" customHeight="false" outlineLevel="0" collapsed="false">
      <c r="A794" s="0" t="n">
        <v>793</v>
      </c>
      <c r="B794" s="107" t="n">
        <v>42346</v>
      </c>
      <c r="C794" s="0" t="s">
        <v>20</v>
      </c>
      <c r="D794" s="0" t="s">
        <v>33</v>
      </c>
      <c r="E794" s="0" t="n">
        <v>5</v>
      </c>
      <c r="F794" s="108" t="n">
        <v>0.34962962962963</v>
      </c>
      <c r="G794" s="0" t="s">
        <v>14</v>
      </c>
      <c r="H794" s="0" t="n">
        <v>16</v>
      </c>
      <c r="I794" s="0" t="n">
        <v>80</v>
      </c>
      <c r="J794" s="0" t="s">
        <v>46</v>
      </c>
      <c r="K794" s="0" t="s">
        <v>42</v>
      </c>
      <c r="L794" s="107" t="n">
        <v>3</v>
      </c>
    </row>
    <row r="795" customFormat="false" ht="12.8" hidden="false" customHeight="false" outlineLevel="0" collapsed="false">
      <c r="A795" s="0" t="n">
        <v>794</v>
      </c>
      <c r="B795" s="107" t="n">
        <v>42353</v>
      </c>
      <c r="C795" s="0" t="s">
        <v>15</v>
      </c>
      <c r="D795" s="0" t="s">
        <v>13</v>
      </c>
      <c r="E795" s="0" t="n">
        <v>2</v>
      </c>
      <c r="F795" s="108" t="n">
        <v>0.34962962962963</v>
      </c>
      <c r="G795" s="0" t="s">
        <v>14</v>
      </c>
      <c r="H795" s="0" t="n">
        <v>8</v>
      </c>
      <c r="I795" s="0" t="n">
        <v>16</v>
      </c>
      <c r="J795" s="0" t="s">
        <v>43</v>
      </c>
      <c r="K795" s="0" t="s">
        <v>42</v>
      </c>
      <c r="L795" s="107" t="n">
        <v>3</v>
      </c>
    </row>
    <row r="796" customFormat="false" ht="12.8" hidden="false" customHeight="false" outlineLevel="0" collapsed="false">
      <c r="A796" s="0" t="n">
        <v>795</v>
      </c>
      <c r="B796" s="107" t="n">
        <v>42341</v>
      </c>
      <c r="C796" s="0" t="s">
        <v>19</v>
      </c>
      <c r="D796" s="0" t="s">
        <v>31</v>
      </c>
      <c r="E796" s="0" t="n">
        <v>2</v>
      </c>
      <c r="F796" s="108" t="n">
        <v>0.349641203703704</v>
      </c>
      <c r="G796" s="0" t="s">
        <v>14</v>
      </c>
      <c r="H796" s="0" t="n">
        <v>16</v>
      </c>
      <c r="I796" s="0" t="n">
        <v>32</v>
      </c>
      <c r="J796" s="0" t="s">
        <v>45</v>
      </c>
      <c r="K796" s="0" t="s">
        <v>42</v>
      </c>
      <c r="L796" s="107" t="n">
        <v>5</v>
      </c>
    </row>
    <row r="797" customFormat="false" ht="12.8" hidden="false" customHeight="false" outlineLevel="0" collapsed="false">
      <c r="A797" s="0" t="n">
        <v>796</v>
      </c>
      <c r="B797" s="107" t="n">
        <v>42348</v>
      </c>
      <c r="C797" s="0" t="s">
        <v>19</v>
      </c>
      <c r="D797" s="0" t="s">
        <v>21</v>
      </c>
      <c r="E797" s="0" t="n">
        <v>1</v>
      </c>
      <c r="F797" s="108" t="n">
        <v>0.349652777777778</v>
      </c>
      <c r="G797" s="0" t="s">
        <v>14</v>
      </c>
      <c r="H797" s="0" t="n">
        <v>16</v>
      </c>
      <c r="I797" s="0" t="n">
        <v>16</v>
      </c>
      <c r="J797" s="0" t="s">
        <v>45</v>
      </c>
      <c r="K797" s="0" t="s">
        <v>42</v>
      </c>
      <c r="L797" s="107" t="n">
        <v>5</v>
      </c>
    </row>
    <row r="798" customFormat="false" ht="12.8" hidden="false" customHeight="false" outlineLevel="0" collapsed="false">
      <c r="A798" s="0" t="n">
        <v>797</v>
      </c>
      <c r="B798" s="107" t="n">
        <v>42350</v>
      </c>
      <c r="C798" s="0" t="s">
        <v>19</v>
      </c>
      <c r="D798" s="0" t="s">
        <v>32</v>
      </c>
      <c r="E798" s="0" t="n">
        <v>3</v>
      </c>
      <c r="F798" s="108" t="n">
        <v>0.349664351851852</v>
      </c>
      <c r="G798" s="0" t="s">
        <v>14</v>
      </c>
      <c r="H798" s="0" t="n">
        <v>8</v>
      </c>
      <c r="I798" s="0" t="n">
        <v>24</v>
      </c>
      <c r="J798" s="0" t="s">
        <v>45</v>
      </c>
      <c r="K798" s="0" t="s">
        <v>42</v>
      </c>
      <c r="L798" s="107" t="n">
        <v>7</v>
      </c>
    </row>
    <row r="799" customFormat="false" ht="12.8" hidden="false" customHeight="false" outlineLevel="0" collapsed="false">
      <c r="A799" s="0" t="n">
        <v>798</v>
      </c>
      <c r="B799" s="107" t="n">
        <v>42349</v>
      </c>
      <c r="C799" s="0" t="s">
        <v>12</v>
      </c>
      <c r="D799" s="0" t="s">
        <v>29</v>
      </c>
      <c r="E799" s="0" t="n">
        <v>3</v>
      </c>
      <c r="F799" s="108" t="n">
        <v>0.3496875</v>
      </c>
      <c r="G799" s="0" t="s">
        <v>14</v>
      </c>
      <c r="H799" s="0" t="n">
        <v>12</v>
      </c>
      <c r="I799" s="0" t="n">
        <v>36</v>
      </c>
      <c r="J799" s="0" t="s">
        <v>41</v>
      </c>
      <c r="K799" s="0" t="s">
        <v>42</v>
      </c>
      <c r="L799" s="107" t="n">
        <v>6</v>
      </c>
    </row>
    <row r="800" customFormat="false" ht="12.8" hidden="false" customHeight="false" outlineLevel="0" collapsed="false">
      <c r="A800" s="0" t="n">
        <v>799</v>
      </c>
      <c r="B800" s="107" t="n">
        <v>42343</v>
      </c>
      <c r="C800" s="0" t="s">
        <v>20</v>
      </c>
      <c r="D800" s="0" t="s">
        <v>29</v>
      </c>
      <c r="E800" s="0" t="n">
        <v>5</v>
      </c>
      <c r="F800" s="108" t="n">
        <v>0.349699074074074</v>
      </c>
      <c r="G800" s="0" t="s">
        <v>14</v>
      </c>
      <c r="H800" s="0" t="n">
        <v>12</v>
      </c>
      <c r="I800" s="0" t="n">
        <v>60</v>
      </c>
      <c r="J800" s="0" t="s">
        <v>46</v>
      </c>
      <c r="K800" s="0" t="s">
        <v>42</v>
      </c>
      <c r="L800" s="107" t="n">
        <v>7</v>
      </c>
    </row>
    <row r="801" customFormat="false" ht="12.8" hidden="false" customHeight="false" outlineLevel="0" collapsed="false">
      <c r="A801" s="0" t="n">
        <v>800</v>
      </c>
      <c r="B801" s="107" t="n">
        <v>42345</v>
      </c>
      <c r="C801" s="0" t="s">
        <v>19</v>
      </c>
      <c r="D801" s="0" t="s">
        <v>32</v>
      </c>
      <c r="E801" s="0" t="n">
        <v>3</v>
      </c>
      <c r="F801" s="108" t="n">
        <v>0.349710648148148</v>
      </c>
      <c r="G801" s="0" t="s">
        <v>14</v>
      </c>
      <c r="H801" s="0" t="n">
        <v>8</v>
      </c>
      <c r="I801" s="0" t="n">
        <v>24</v>
      </c>
      <c r="J801" s="0" t="s">
        <v>45</v>
      </c>
      <c r="K801" s="0" t="s">
        <v>42</v>
      </c>
      <c r="L801" s="107" t="n">
        <v>2</v>
      </c>
    </row>
    <row r="802" customFormat="false" ht="12.8" hidden="false" customHeight="false" outlineLevel="0" collapsed="false">
      <c r="A802" s="0" t="n">
        <v>801</v>
      </c>
      <c r="B802" s="107" t="n">
        <v>42351</v>
      </c>
      <c r="C802" s="0" t="s">
        <v>15</v>
      </c>
      <c r="D802" s="0" t="s">
        <v>31</v>
      </c>
      <c r="E802" s="0" t="n">
        <v>4</v>
      </c>
      <c r="F802" s="108" t="n">
        <v>0.349780092592593</v>
      </c>
      <c r="G802" s="0" t="s">
        <v>14</v>
      </c>
      <c r="H802" s="0" t="n">
        <v>16</v>
      </c>
      <c r="I802" s="0" t="n">
        <v>64</v>
      </c>
      <c r="J802" s="0" t="s">
        <v>43</v>
      </c>
      <c r="K802" s="0" t="s">
        <v>42</v>
      </c>
      <c r="L802" s="107" t="n">
        <v>1</v>
      </c>
    </row>
    <row r="803" customFormat="false" ht="12.8" hidden="false" customHeight="false" outlineLevel="0" collapsed="false">
      <c r="A803" s="0" t="n">
        <v>802</v>
      </c>
      <c r="B803" s="107" t="n">
        <v>42344</v>
      </c>
      <c r="C803" s="0" t="s">
        <v>12</v>
      </c>
      <c r="D803" s="0" t="s">
        <v>18</v>
      </c>
      <c r="E803" s="0" t="n">
        <v>1</v>
      </c>
      <c r="F803" s="108" t="n">
        <v>0.349803240740741</v>
      </c>
      <c r="G803" s="0" t="s">
        <v>14</v>
      </c>
      <c r="H803" s="0" t="n">
        <v>16</v>
      </c>
      <c r="I803" s="0" t="n">
        <v>16</v>
      </c>
      <c r="J803" s="0" t="s">
        <v>41</v>
      </c>
      <c r="K803" s="0" t="s">
        <v>42</v>
      </c>
      <c r="L803" s="107" t="n">
        <v>1</v>
      </c>
    </row>
    <row r="804" customFormat="false" ht="12.8" hidden="false" customHeight="false" outlineLevel="0" collapsed="false">
      <c r="A804" s="0" t="n">
        <v>803</v>
      </c>
      <c r="B804" s="107" t="n">
        <v>42342</v>
      </c>
      <c r="C804" s="0" t="s">
        <v>12</v>
      </c>
      <c r="D804" s="0" t="s">
        <v>30</v>
      </c>
      <c r="E804" s="0" t="n">
        <v>4</v>
      </c>
      <c r="F804" s="108" t="n">
        <v>0.349803240740741</v>
      </c>
      <c r="G804" s="0" t="s">
        <v>14</v>
      </c>
      <c r="H804" s="0" t="n">
        <v>12</v>
      </c>
      <c r="I804" s="0" t="n">
        <v>48</v>
      </c>
      <c r="J804" s="0" t="s">
        <v>41</v>
      </c>
      <c r="K804" s="0" t="s">
        <v>42</v>
      </c>
      <c r="L804" s="107" t="n">
        <v>6</v>
      </c>
    </row>
    <row r="805" customFormat="false" ht="12.8" hidden="false" customHeight="false" outlineLevel="0" collapsed="false">
      <c r="A805" s="0" t="n">
        <v>804</v>
      </c>
      <c r="B805" s="107" t="n">
        <v>42347</v>
      </c>
      <c r="C805" s="0" t="s">
        <v>12</v>
      </c>
      <c r="D805" s="0" t="s">
        <v>22</v>
      </c>
      <c r="E805" s="0" t="n">
        <v>2</v>
      </c>
      <c r="F805" s="108" t="n">
        <v>0.349814814814815</v>
      </c>
      <c r="G805" s="0" t="s">
        <v>14</v>
      </c>
      <c r="H805" s="0" t="n">
        <v>16</v>
      </c>
      <c r="I805" s="0" t="n">
        <v>32</v>
      </c>
      <c r="J805" s="0" t="s">
        <v>41</v>
      </c>
      <c r="K805" s="0" t="s">
        <v>42</v>
      </c>
      <c r="L805" s="107" t="n">
        <v>4</v>
      </c>
    </row>
    <row r="806" customFormat="false" ht="12.8" hidden="false" customHeight="false" outlineLevel="0" collapsed="false">
      <c r="A806" s="0" t="n">
        <v>805</v>
      </c>
      <c r="B806" s="107" t="n">
        <v>42343</v>
      </c>
      <c r="C806" s="0" t="s">
        <v>20</v>
      </c>
      <c r="D806" s="0" t="s">
        <v>28</v>
      </c>
      <c r="E806" s="0" t="n">
        <v>4</v>
      </c>
      <c r="F806" s="108" t="n">
        <v>0.349814814814815</v>
      </c>
      <c r="G806" s="0" t="s">
        <v>14</v>
      </c>
      <c r="H806" s="0" t="n">
        <v>12</v>
      </c>
      <c r="I806" s="0" t="n">
        <v>48</v>
      </c>
      <c r="J806" s="0" t="s">
        <v>46</v>
      </c>
      <c r="K806" s="0" t="s">
        <v>42</v>
      </c>
      <c r="L806" s="107" t="n">
        <v>7</v>
      </c>
    </row>
    <row r="807" customFormat="false" ht="12.8" hidden="false" customHeight="false" outlineLevel="0" collapsed="false">
      <c r="A807" s="0" t="n">
        <v>806</v>
      </c>
      <c r="B807" s="107" t="n">
        <v>42346</v>
      </c>
      <c r="C807" s="0" t="s">
        <v>15</v>
      </c>
      <c r="D807" s="0" t="s">
        <v>27</v>
      </c>
      <c r="E807" s="0" t="n">
        <v>1</v>
      </c>
      <c r="F807" s="108" t="n">
        <v>0.349826388888889</v>
      </c>
      <c r="G807" s="0" t="s">
        <v>14</v>
      </c>
      <c r="H807" s="0" t="n">
        <v>16</v>
      </c>
      <c r="I807" s="0" t="n">
        <v>16</v>
      </c>
      <c r="J807" s="0" t="s">
        <v>43</v>
      </c>
      <c r="K807" s="0" t="s">
        <v>42</v>
      </c>
      <c r="L807" s="107" t="n">
        <v>3</v>
      </c>
    </row>
    <row r="808" customFormat="false" ht="12.8" hidden="false" customHeight="false" outlineLevel="0" collapsed="false">
      <c r="A808" s="0" t="n">
        <v>807</v>
      </c>
      <c r="B808" s="107" t="n">
        <v>42345</v>
      </c>
      <c r="C808" s="0" t="s">
        <v>19</v>
      </c>
      <c r="D808" s="0" t="s">
        <v>29</v>
      </c>
      <c r="E808" s="0" t="n">
        <v>5</v>
      </c>
      <c r="F808" s="108" t="n">
        <v>0.349861111111111</v>
      </c>
      <c r="G808" s="0" t="s">
        <v>14</v>
      </c>
      <c r="H808" s="0" t="n">
        <v>12</v>
      </c>
      <c r="I808" s="0" t="n">
        <v>60</v>
      </c>
      <c r="J808" s="0" t="s">
        <v>45</v>
      </c>
      <c r="K808" s="0" t="s">
        <v>42</v>
      </c>
      <c r="L808" s="107" t="n">
        <v>2</v>
      </c>
    </row>
    <row r="809" customFormat="false" ht="12.8" hidden="false" customHeight="false" outlineLevel="0" collapsed="false">
      <c r="A809" s="0" t="n">
        <v>808</v>
      </c>
      <c r="B809" s="107" t="n">
        <v>42352</v>
      </c>
      <c r="C809" s="0" t="s">
        <v>12</v>
      </c>
      <c r="D809" s="0" t="s">
        <v>21</v>
      </c>
      <c r="E809" s="0" t="n">
        <v>3</v>
      </c>
      <c r="F809" s="108" t="n">
        <v>0.349884259259259</v>
      </c>
      <c r="G809" s="0" t="s">
        <v>14</v>
      </c>
      <c r="H809" s="0" t="n">
        <v>16</v>
      </c>
      <c r="I809" s="0" t="n">
        <v>48</v>
      </c>
      <c r="J809" s="0" t="s">
        <v>41</v>
      </c>
      <c r="K809" s="0" t="s">
        <v>42</v>
      </c>
      <c r="L809" s="107" t="n">
        <v>2</v>
      </c>
    </row>
    <row r="810" customFormat="false" ht="12.8" hidden="false" customHeight="false" outlineLevel="0" collapsed="false">
      <c r="A810" s="0" t="n">
        <v>809</v>
      </c>
      <c r="B810" s="107" t="n">
        <v>42352</v>
      </c>
      <c r="C810" s="0" t="s">
        <v>15</v>
      </c>
      <c r="D810" s="0" t="s">
        <v>33</v>
      </c>
      <c r="E810" s="0" t="n">
        <v>2</v>
      </c>
      <c r="F810" s="108" t="n">
        <v>0.349930555555556</v>
      </c>
      <c r="G810" s="0" t="s">
        <v>14</v>
      </c>
      <c r="H810" s="0" t="n">
        <v>16</v>
      </c>
      <c r="I810" s="0" t="n">
        <v>32</v>
      </c>
      <c r="J810" s="0" t="s">
        <v>43</v>
      </c>
      <c r="K810" s="0" t="s">
        <v>42</v>
      </c>
      <c r="L810" s="107" t="n">
        <v>2</v>
      </c>
    </row>
    <row r="811" customFormat="false" ht="12.8" hidden="false" customHeight="false" outlineLevel="0" collapsed="false">
      <c r="A811" s="0" t="n">
        <v>810</v>
      </c>
      <c r="B811" s="107" t="n">
        <v>42346</v>
      </c>
      <c r="C811" s="0" t="s">
        <v>17</v>
      </c>
      <c r="D811" s="0" t="s">
        <v>21</v>
      </c>
      <c r="E811" s="0" t="n">
        <v>2</v>
      </c>
      <c r="F811" s="108" t="n">
        <v>0.34994212962963</v>
      </c>
      <c r="G811" s="0" t="s">
        <v>14</v>
      </c>
      <c r="H811" s="0" t="n">
        <v>16</v>
      </c>
      <c r="I811" s="0" t="n">
        <v>32</v>
      </c>
      <c r="J811" s="0" t="s">
        <v>44</v>
      </c>
      <c r="K811" s="0" t="s">
        <v>42</v>
      </c>
      <c r="L811" s="107" t="n">
        <v>3</v>
      </c>
    </row>
    <row r="812" customFormat="false" ht="12.8" hidden="false" customHeight="false" outlineLevel="0" collapsed="false">
      <c r="A812" s="0" t="n">
        <v>811</v>
      </c>
      <c r="B812" s="107" t="n">
        <v>42346</v>
      </c>
      <c r="C812" s="0" t="s">
        <v>20</v>
      </c>
      <c r="D812" s="0" t="s">
        <v>13</v>
      </c>
      <c r="E812" s="0" t="n">
        <v>3</v>
      </c>
      <c r="F812" s="108" t="n">
        <v>0.349965277777778</v>
      </c>
      <c r="G812" s="0" t="s">
        <v>14</v>
      </c>
      <c r="H812" s="0" t="n">
        <v>8</v>
      </c>
      <c r="I812" s="0" t="n">
        <v>24</v>
      </c>
      <c r="J812" s="0" t="s">
        <v>46</v>
      </c>
      <c r="K812" s="0" t="s">
        <v>42</v>
      </c>
      <c r="L812" s="107" t="n">
        <v>3</v>
      </c>
    </row>
    <row r="813" customFormat="false" ht="12.8" hidden="false" customHeight="false" outlineLevel="0" collapsed="false">
      <c r="A813" s="0" t="n">
        <v>812</v>
      </c>
      <c r="B813" s="107" t="n">
        <v>42342</v>
      </c>
      <c r="C813" s="0" t="s">
        <v>19</v>
      </c>
      <c r="D813" s="0" t="s">
        <v>13</v>
      </c>
      <c r="E813" s="0" t="n">
        <v>4</v>
      </c>
      <c r="F813" s="108" t="n">
        <v>0.349965277777778</v>
      </c>
      <c r="G813" s="0" t="s">
        <v>14</v>
      </c>
      <c r="H813" s="0" t="n">
        <v>8</v>
      </c>
      <c r="I813" s="0" t="n">
        <v>32</v>
      </c>
      <c r="J813" s="0" t="s">
        <v>45</v>
      </c>
      <c r="K813" s="0" t="s">
        <v>42</v>
      </c>
      <c r="L813" s="107" t="n">
        <v>6</v>
      </c>
    </row>
    <row r="814" customFormat="false" ht="12.8" hidden="false" customHeight="false" outlineLevel="0" collapsed="false">
      <c r="A814" s="0" t="n">
        <v>813</v>
      </c>
      <c r="B814" s="107" t="n">
        <v>42346</v>
      </c>
      <c r="C814" s="0" t="s">
        <v>19</v>
      </c>
      <c r="D814" s="0" t="s">
        <v>16</v>
      </c>
      <c r="E814" s="0" t="n">
        <v>2</v>
      </c>
      <c r="F814" s="108" t="n">
        <v>0.349965277777778</v>
      </c>
      <c r="G814" s="0" t="s">
        <v>14</v>
      </c>
      <c r="H814" s="0" t="n">
        <v>8</v>
      </c>
      <c r="I814" s="0" t="n">
        <v>16</v>
      </c>
      <c r="J814" s="0" t="s">
        <v>45</v>
      </c>
      <c r="K814" s="0" t="s">
        <v>42</v>
      </c>
      <c r="L814" s="107" t="n">
        <v>3</v>
      </c>
    </row>
    <row r="815" customFormat="false" ht="12.8" hidden="false" customHeight="false" outlineLevel="0" collapsed="false">
      <c r="A815" s="0" t="n">
        <v>814</v>
      </c>
      <c r="B815" s="107" t="n">
        <v>42351</v>
      </c>
      <c r="C815" s="0" t="s">
        <v>19</v>
      </c>
      <c r="D815" s="0" t="s">
        <v>24</v>
      </c>
      <c r="E815" s="0" t="n">
        <v>1</v>
      </c>
      <c r="F815" s="108" t="n">
        <v>0.349976851851852</v>
      </c>
      <c r="G815" s="0" t="s">
        <v>14</v>
      </c>
      <c r="H815" s="0" t="n">
        <v>16</v>
      </c>
      <c r="I815" s="0" t="n">
        <v>16</v>
      </c>
      <c r="J815" s="0" t="s">
        <v>45</v>
      </c>
      <c r="K815" s="0" t="s">
        <v>42</v>
      </c>
      <c r="L815" s="107" t="n">
        <v>1</v>
      </c>
    </row>
    <row r="816" customFormat="false" ht="12.8" hidden="false" customHeight="false" outlineLevel="0" collapsed="false">
      <c r="A816" s="0" t="n">
        <v>815</v>
      </c>
      <c r="B816" s="107" t="n">
        <v>42351</v>
      </c>
      <c r="C816" s="0" t="s">
        <v>20</v>
      </c>
      <c r="D816" s="0" t="s">
        <v>27</v>
      </c>
      <c r="E816" s="0" t="n">
        <v>5</v>
      </c>
      <c r="F816" s="108" t="n">
        <v>0.349976851851852</v>
      </c>
      <c r="G816" s="0" t="s">
        <v>14</v>
      </c>
      <c r="H816" s="0" t="n">
        <v>16</v>
      </c>
      <c r="I816" s="0" t="n">
        <v>80</v>
      </c>
      <c r="J816" s="0" t="s">
        <v>46</v>
      </c>
      <c r="K816" s="0" t="s">
        <v>42</v>
      </c>
      <c r="L816" s="107" t="n">
        <v>1</v>
      </c>
    </row>
    <row r="817" customFormat="false" ht="12.8" hidden="false" customHeight="false" outlineLevel="0" collapsed="false">
      <c r="A817" s="0" t="n">
        <v>816</v>
      </c>
      <c r="B817" s="107" t="n">
        <v>42345</v>
      </c>
      <c r="C817" s="0" t="s">
        <v>15</v>
      </c>
      <c r="D817" s="0" t="s">
        <v>16</v>
      </c>
      <c r="E817" s="0" t="n">
        <v>1</v>
      </c>
      <c r="F817" s="108" t="n">
        <v>0.349988425925926</v>
      </c>
      <c r="G817" s="0" t="s">
        <v>14</v>
      </c>
      <c r="H817" s="0" t="n">
        <v>8</v>
      </c>
      <c r="I817" s="0" t="n">
        <v>8</v>
      </c>
      <c r="J817" s="0" t="s">
        <v>43</v>
      </c>
      <c r="K817" s="0" t="s">
        <v>42</v>
      </c>
      <c r="L817" s="107" t="n">
        <v>2</v>
      </c>
    </row>
    <row r="818" customFormat="false" ht="12.8" hidden="false" customHeight="false" outlineLevel="0" collapsed="false">
      <c r="A818" s="0" t="n">
        <v>817</v>
      </c>
      <c r="B818" s="107" t="n">
        <v>42341</v>
      </c>
      <c r="C818" s="0" t="s">
        <v>19</v>
      </c>
      <c r="D818" s="0" t="s">
        <v>27</v>
      </c>
      <c r="E818" s="0" t="n">
        <v>5</v>
      </c>
      <c r="F818" s="108" t="n">
        <v>0.349988425925926</v>
      </c>
      <c r="G818" s="0" t="s">
        <v>14</v>
      </c>
      <c r="H818" s="0" t="n">
        <v>16</v>
      </c>
      <c r="I818" s="0" t="n">
        <v>80</v>
      </c>
      <c r="J818" s="0" t="s">
        <v>45</v>
      </c>
      <c r="K818" s="0" t="s">
        <v>42</v>
      </c>
      <c r="L818" s="107" t="n">
        <v>5</v>
      </c>
    </row>
    <row r="819" customFormat="false" ht="12.8" hidden="false" customHeight="false" outlineLevel="0" collapsed="false">
      <c r="A819" s="0" t="n">
        <v>818</v>
      </c>
      <c r="B819" s="107" t="n">
        <v>42342</v>
      </c>
      <c r="C819" s="0" t="s">
        <v>19</v>
      </c>
      <c r="D819" s="0" t="s">
        <v>21</v>
      </c>
      <c r="E819" s="0" t="n">
        <v>3</v>
      </c>
      <c r="F819" s="108" t="n">
        <v>0.35</v>
      </c>
      <c r="G819" s="0" t="s">
        <v>14</v>
      </c>
      <c r="H819" s="0" t="n">
        <v>16</v>
      </c>
      <c r="I819" s="0" t="n">
        <v>48</v>
      </c>
      <c r="J819" s="0" t="s">
        <v>45</v>
      </c>
      <c r="K819" s="0" t="s">
        <v>42</v>
      </c>
      <c r="L819" s="107" t="n">
        <v>6</v>
      </c>
    </row>
    <row r="820" customFormat="false" ht="12.8" hidden="false" customHeight="false" outlineLevel="0" collapsed="false">
      <c r="A820" s="0" t="n">
        <v>819</v>
      </c>
      <c r="B820" s="107" t="n">
        <v>42345</v>
      </c>
      <c r="C820" s="0" t="s">
        <v>19</v>
      </c>
      <c r="D820" s="0" t="s">
        <v>26</v>
      </c>
      <c r="E820" s="0" t="n">
        <v>5</v>
      </c>
      <c r="F820" s="108" t="n">
        <v>0.350011574074074</v>
      </c>
      <c r="G820" s="0" t="s">
        <v>14</v>
      </c>
      <c r="H820" s="0" t="n">
        <v>12</v>
      </c>
      <c r="I820" s="0" t="n">
        <v>60</v>
      </c>
      <c r="J820" s="0" t="s">
        <v>45</v>
      </c>
      <c r="K820" s="0" t="s">
        <v>42</v>
      </c>
      <c r="L820" s="107" t="n">
        <v>2</v>
      </c>
    </row>
    <row r="821" customFormat="false" ht="12.8" hidden="false" customHeight="false" outlineLevel="0" collapsed="false">
      <c r="A821" s="0" t="n">
        <v>820</v>
      </c>
      <c r="B821" s="107" t="n">
        <v>42347</v>
      </c>
      <c r="C821" s="0" t="s">
        <v>19</v>
      </c>
      <c r="D821" s="0" t="s">
        <v>18</v>
      </c>
      <c r="E821" s="0" t="n">
        <v>4</v>
      </c>
      <c r="F821" s="108" t="n">
        <v>0.350046296296296</v>
      </c>
      <c r="G821" s="0" t="s">
        <v>14</v>
      </c>
      <c r="H821" s="0" t="n">
        <v>16</v>
      </c>
      <c r="I821" s="0" t="n">
        <v>64</v>
      </c>
      <c r="J821" s="0" t="s">
        <v>45</v>
      </c>
      <c r="K821" s="0" t="s">
        <v>42</v>
      </c>
      <c r="L821" s="107" t="n">
        <v>4</v>
      </c>
    </row>
    <row r="822" customFormat="false" ht="12.8" hidden="false" customHeight="false" outlineLevel="0" collapsed="false">
      <c r="A822" s="0" t="n">
        <v>821</v>
      </c>
      <c r="B822" s="107" t="n">
        <v>42346</v>
      </c>
      <c r="C822" s="0" t="s">
        <v>17</v>
      </c>
      <c r="D822" s="0" t="s">
        <v>22</v>
      </c>
      <c r="E822" s="0" t="n">
        <v>2</v>
      </c>
      <c r="F822" s="108" t="n">
        <v>0.350081018518518</v>
      </c>
      <c r="G822" s="0" t="s">
        <v>14</v>
      </c>
      <c r="H822" s="0" t="n">
        <v>16</v>
      </c>
      <c r="I822" s="0" t="n">
        <v>32</v>
      </c>
      <c r="J822" s="0" t="s">
        <v>44</v>
      </c>
      <c r="K822" s="0" t="s">
        <v>42</v>
      </c>
      <c r="L822" s="107" t="n">
        <v>3</v>
      </c>
    </row>
    <row r="823" customFormat="false" ht="12.8" hidden="false" customHeight="false" outlineLevel="0" collapsed="false">
      <c r="A823" s="0" t="n">
        <v>822</v>
      </c>
      <c r="B823" s="107" t="n">
        <v>42353</v>
      </c>
      <c r="C823" s="0" t="s">
        <v>15</v>
      </c>
      <c r="D823" s="0" t="s">
        <v>31</v>
      </c>
      <c r="E823" s="0" t="n">
        <v>1</v>
      </c>
      <c r="F823" s="108" t="n">
        <v>0.350104166666667</v>
      </c>
      <c r="G823" s="0" t="s">
        <v>14</v>
      </c>
      <c r="H823" s="0" t="n">
        <v>16</v>
      </c>
      <c r="I823" s="0" t="n">
        <v>16</v>
      </c>
      <c r="J823" s="0" t="s">
        <v>43</v>
      </c>
      <c r="K823" s="0" t="s">
        <v>42</v>
      </c>
      <c r="L823" s="107" t="n">
        <v>3</v>
      </c>
    </row>
    <row r="824" customFormat="false" ht="12.8" hidden="false" customHeight="false" outlineLevel="0" collapsed="false">
      <c r="A824" s="0" t="n">
        <v>823</v>
      </c>
      <c r="B824" s="107" t="n">
        <v>42346</v>
      </c>
      <c r="C824" s="0" t="s">
        <v>15</v>
      </c>
      <c r="D824" s="0" t="s">
        <v>21</v>
      </c>
      <c r="E824" s="0" t="n">
        <v>2</v>
      </c>
      <c r="F824" s="108" t="n">
        <v>0.350104166666667</v>
      </c>
      <c r="G824" s="0" t="s">
        <v>14</v>
      </c>
      <c r="H824" s="0" t="n">
        <v>16</v>
      </c>
      <c r="I824" s="0" t="n">
        <v>32</v>
      </c>
      <c r="J824" s="0" t="s">
        <v>43</v>
      </c>
      <c r="K824" s="0" t="s">
        <v>42</v>
      </c>
      <c r="L824" s="107" t="n">
        <v>3</v>
      </c>
    </row>
    <row r="825" customFormat="false" ht="12.8" hidden="false" customHeight="false" outlineLevel="0" collapsed="false">
      <c r="A825" s="0" t="n">
        <v>824</v>
      </c>
      <c r="B825" s="107" t="n">
        <v>42347</v>
      </c>
      <c r="C825" s="0" t="s">
        <v>20</v>
      </c>
      <c r="D825" s="0" t="s">
        <v>18</v>
      </c>
      <c r="E825" s="0" t="n">
        <v>1</v>
      </c>
      <c r="F825" s="108" t="n">
        <v>0.350138888888889</v>
      </c>
      <c r="G825" s="0" t="s">
        <v>14</v>
      </c>
      <c r="H825" s="0" t="n">
        <v>16</v>
      </c>
      <c r="I825" s="0" t="n">
        <v>16</v>
      </c>
      <c r="J825" s="0" t="s">
        <v>46</v>
      </c>
      <c r="K825" s="0" t="s">
        <v>42</v>
      </c>
      <c r="L825" s="107" t="n">
        <v>4</v>
      </c>
    </row>
    <row r="826" customFormat="false" ht="12.8" hidden="false" customHeight="false" outlineLevel="0" collapsed="false">
      <c r="A826" s="0" t="n">
        <v>825</v>
      </c>
      <c r="B826" s="107" t="n">
        <v>42347</v>
      </c>
      <c r="C826" s="0" t="s">
        <v>12</v>
      </c>
      <c r="D826" s="0" t="s">
        <v>16</v>
      </c>
      <c r="E826" s="0" t="n">
        <v>3</v>
      </c>
      <c r="F826" s="108" t="n">
        <v>0.350138888888889</v>
      </c>
      <c r="G826" s="0" t="s">
        <v>14</v>
      </c>
      <c r="H826" s="0" t="n">
        <v>8</v>
      </c>
      <c r="I826" s="0" t="n">
        <v>24</v>
      </c>
      <c r="J826" s="0" t="s">
        <v>41</v>
      </c>
      <c r="K826" s="0" t="s">
        <v>42</v>
      </c>
      <c r="L826" s="107" t="n">
        <v>4</v>
      </c>
    </row>
    <row r="827" customFormat="false" ht="12.8" hidden="false" customHeight="false" outlineLevel="0" collapsed="false">
      <c r="A827" s="0" t="n">
        <v>826</v>
      </c>
      <c r="B827" s="107" t="n">
        <v>42346</v>
      </c>
      <c r="C827" s="0" t="s">
        <v>20</v>
      </c>
      <c r="D827" s="0" t="s">
        <v>25</v>
      </c>
      <c r="E827" s="0" t="n">
        <v>2</v>
      </c>
      <c r="F827" s="108" t="n">
        <v>0.350150462962963</v>
      </c>
      <c r="G827" s="0" t="s">
        <v>14</v>
      </c>
      <c r="H827" s="0" t="n">
        <v>8</v>
      </c>
      <c r="I827" s="0" t="n">
        <v>16</v>
      </c>
      <c r="J827" s="0" t="s">
        <v>46</v>
      </c>
      <c r="K827" s="0" t="s">
        <v>42</v>
      </c>
      <c r="L827" s="107" t="n">
        <v>3</v>
      </c>
    </row>
    <row r="828" customFormat="false" ht="12.8" hidden="false" customHeight="false" outlineLevel="0" collapsed="false">
      <c r="A828" s="0" t="n">
        <v>827</v>
      </c>
      <c r="B828" s="107" t="n">
        <v>42347</v>
      </c>
      <c r="C828" s="0" t="s">
        <v>17</v>
      </c>
      <c r="D828" s="0" t="s">
        <v>23</v>
      </c>
      <c r="E828" s="0" t="n">
        <v>5</v>
      </c>
      <c r="F828" s="108" t="n">
        <v>0.350185185185185</v>
      </c>
      <c r="G828" s="0" t="s">
        <v>14</v>
      </c>
      <c r="H828" s="0" t="n">
        <v>8</v>
      </c>
      <c r="I828" s="0" t="n">
        <v>40</v>
      </c>
      <c r="J828" s="0" t="s">
        <v>44</v>
      </c>
      <c r="K828" s="0" t="s">
        <v>42</v>
      </c>
      <c r="L828" s="107" t="n">
        <v>4</v>
      </c>
    </row>
    <row r="829" customFormat="false" ht="12.8" hidden="false" customHeight="false" outlineLevel="0" collapsed="false">
      <c r="A829" s="0" t="n">
        <v>828</v>
      </c>
      <c r="B829" s="107" t="n">
        <v>42348</v>
      </c>
      <c r="C829" s="0" t="s">
        <v>17</v>
      </c>
      <c r="D829" s="0" t="s">
        <v>18</v>
      </c>
      <c r="E829" s="0" t="n">
        <v>2</v>
      </c>
      <c r="F829" s="108" t="n">
        <v>0.350185185185185</v>
      </c>
      <c r="G829" s="0" t="s">
        <v>14</v>
      </c>
      <c r="H829" s="0" t="n">
        <v>16</v>
      </c>
      <c r="I829" s="0" t="n">
        <v>32</v>
      </c>
      <c r="J829" s="0" t="s">
        <v>44</v>
      </c>
      <c r="K829" s="0" t="s">
        <v>42</v>
      </c>
      <c r="L829" s="107" t="n">
        <v>5</v>
      </c>
    </row>
    <row r="830" customFormat="false" ht="12.8" hidden="false" customHeight="false" outlineLevel="0" collapsed="false">
      <c r="A830" s="0" t="n">
        <v>829</v>
      </c>
      <c r="B830" s="107" t="n">
        <v>42344</v>
      </c>
      <c r="C830" s="0" t="s">
        <v>19</v>
      </c>
      <c r="D830" s="0" t="s">
        <v>30</v>
      </c>
      <c r="E830" s="0" t="n">
        <v>4</v>
      </c>
      <c r="F830" s="108" t="n">
        <v>0.350196759259259</v>
      </c>
      <c r="G830" s="0" t="s">
        <v>14</v>
      </c>
      <c r="H830" s="0" t="n">
        <v>12</v>
      </c>
      <c r="I830" s="0" t="n">
        <v>48</v>
      </c>
      <c r="J830" s="0" t="s">
        <v>45</v>
      </c>
      <c r="K830" s="0" t="s">
        <v>42</v>
      </c>
      <c r="L830" s="107" t="n">
        <v>1</v>
      </c>
    </row>
    <row r="831" customFormat="false" ht="12.8" hidden="false" customHeight="false" outlineLevel="0" collapsed="false">
      <c r="A831" s="0" t="n">
        <v>830</v>
      </c>
      <c r="B831" s="107" t="n">
        <v>42351</v>
      </c>
      <c r="C831" s="0" t="s">
        <v>19</v>
      </c>
      <c r="D831" s="0" t="s">
        <v>22</v>
      </c>
      <c r="E831" s="0" t="n">
        <v>4</v>
      </c>
      <c r="F831" s="108" t="n">
        <v>0.350196759259259</v>
      </c>
      <c r="G831" s="0" t="s">
        <v>14</v>
      </c>
      <c r="H831" s="0" t="n">
        <v>16</v>
      </c>
      <c r="I831" s="0" t="n">
        <v>64</v>
      </c>
      <c r="J831" s="0" t="s">
        <v>45</v>
      </c>
      <c r="K831" s="0" t="s">
        <v>42</v>
      </c>
      <c r="L831" s="107" t="n">
        <v>1</v>
      </c>
    </row>
    <row r="832" customFormat="false" ht="12.8" hidden="false" customHeight="false" outlineLevel="0" collapsed="false">
      <c r="A832" s="0" t="n">
        <v>831</v>
      </c>
      <c r="B832" s="107" t="n">
        <v>42342</v>
      </c>
      <c r="C832" s="0" t="s">
        <v>17</v>
      </c>
      <c r="D832" s="0" t="s">
        <v>30</v>
      </c>
      <c r="E832" s="0" t="n">
        <v>4</v>
      </c>
      <c r="F832" s="108" t="n">
        <v>0.350219907407407</v>
      </c>
      <c r="G832" s="0" t="s">
        <v>14</v>
      </c>
      <c r="H832" s="0" t="n">
        <v>12</v>
      </c>
      <c r="I832" s="0" t="n">
        <v>48</v>
      </c>
      <c r="J832" s="0" t="s">
        <v>44</v>
      </c>
      <c r="K832" s="0" t="s">
        <v>42</v>
      </c>
      <c r="L832" s="107" t="n">
        <v>6</v>
      </c>
    </row>
    <row r="833" customFormat="false" ht="12.8" hidden="false" customHeight="false" outlineLevel="0" collapsed="false">
      <c r="A833" s="0" t="n">
        <v>832</v>
      </c>
      <c r="B833" s="107" t="n">
        <v>42345</v>
      </c>
      <c r="C833" s="0" t="s">
        <v>17</v>
      </c>
      <c r="D833" s="0" t="s">
        <v>18</v>
      </c>
      <c r="E833" s="0" t="n">
        <v>5</v>
      </c>
      <c r="F833" s="108" t="n">
        <v>0.350231481481482</v>
      </c>
      <c r="G833" s="0" t="s">
        <v>14</v>
      </c>
      <c r="H833" s="0" t="n">
        <v>16</v>
      </c>
      <c r="I833" s="0" t="n">
        <v>80</v>
      </c>
      <c r="J833" s="0" t="s">
        <v>44</v>
      </c>
      <c r="K833" s="0" t="s">
        <v>42</v>
      </c>
      <c r="L833" s="107" t="n">
        <v>2</v>
      </c>
    </row>
    <row r="834" customFormat="false" ht="12.8" hidden="false" customHeight="false" outlineLevel="0" collapsed="false">
      <c r="A834" s="0" t="n">
        <v>833</v>
      </c>
      <c r="B834" s="107" t="n">
        <v>42343</v>
      </c>
      <c r="C834" s="0" t="s">
        <v>20</v>
      </c>
      <c r="D834" s="0" t="s">
        <v>28</v>
      </c>
      <c r="E834" s="0" t="n">
        <v>4</v>
      </c>
      <c r="F834" s="108" t="n">
        <v>0.350231481481482</v>
      </c>
      <c r="G834" s="0" t="s">
        <v>14</v>
      </c>
      <c r="H834" s="0" t="n">
        <v>12</v>
      </c>
      <c r="I834" s="0" t="n">
        <v>48</v>
      </c>
      <c r="J834" s="0" t="s">
        <v>46</v>
      </c>
      <c r="K834" s="0" t="s">
        <v>42</v>
      </c>
      <c r="L834" s="107" t="n">
        <v>7</v>
      </c>
    </row>
    <row r="835" customFormat="false" ht="12.8" hidden="false" customHeight="false" outlineLevel="0" collapsed="false">
      <c r="A835" s="0" t="n">
        <v>834</v>
      </c>
      <c r="B835" s="107" t="n">
        <v>42350</v>
      </c>
      <c r="C835" s="0" t="s">
        <v>15</v>
      </c>
      <c r="D835" s="0" t="s">
        <v>32</v>
      </c>
      <c r="E835" s="0" t="n">
        <v>4</v>
      </c>
      <c r="F835" s="108" t="n">
        <v>0.350243055555556</v>
      </c>
      <c r="G835" s="0" t="s">
        <v>14</v>
      </c>
      <c r="H835" s="0" t="n">
        <v>8</v>
      </c>
      <c r="I835" s="0" t="n">
        <v>32</v>
      </c>
      <c r="J835" s="0" t="s">
        <v>43</v>
      </c>
      <c r="K835" s="0" t="s">
        <v>42</v>
      </c>
      <c r="L835" s="107" t="n">
        <v>7</v>
      </c>
    </row>
    <row r="836" customFormat="false" ht="12.8" hidden="false" customHeight="false" outlineLevel="0" collapsed="false">
      <c r="A836" s="0" t="n">
        <v>835</v>
      </c>
      <c r="B836" s="107" t="n">
        <v>42349</v>
      </c>
      <c r="C836" s="0" t="s">
        <v>17</v>
      </c>
      <c r="D836" s="0" t="s">
        <v>21</v>
      </c>
      <c r="E836" s="0" t="n">
        <v>5</v>
      </c>
      <c r="F836" s="108" t="n">
        <v>0.350266203703704</v>
      </c>
      <c r="G836" s="0" t="s">
        <v>14</v>
      </c>
      <c r="H836" s="0" t="n">
        <v>16</v>
      </c>
      <c r="I836" s="0" t="n">
        <v>80</v>
      </c>
      <c r="J836" s="0" t="s">
        <v>44</v>
      </c>
      <c r="K836" s="0" t="s">
        <v>42</v>
      </c>
      <c r="L836" s="107" t="n">
        <v>6</v>
      </c>
    </row>
    <row r="837" customFormat="false" ht="12.8" hidden="false" customHeight="false" outlineLevel="0" collapsed="false">
      <c r="A837" s="0" t="n">
        <v>836</v>
      </c>
      <c r="B837" s="107" t="n">
        <v>42349</v>
      </c>
      <c r="C837" s="0" t="s">
        <v>19</v>
      </c>
      <c r="D837" s="0" t="s">
        <v>27</v>
      </c>
      <c r="E837" s="0" t="n">
        <v>3</v>
      </c>
      <c r="F837" s="108" t="n">
        <v>0.3503125</v>
      </c>
      <c r="G837" s="0" t="s">
        <v>14</v>
      </c>
      <c r="H837" s="0" t="n">
        <v>16</v>
      </c>
      <c r="I837" s="0" t="n">
        <v>48</v>
      </c>
      <c r="J837" s="0" t="s">
        <v>45</v>
      </c>
      <c r="K837" s="0" t="s">
        <v>42</v>
      </c>
      <c r="L837" s="107" t="n">
        <v>6</v>
      </c>
    </row>
    <row r="838" customFormat="false" ht="12.8" hidden="false" customHeight="false" outlineLevel="0" collapsed="false">
      <c r="A838" s="0" t="n">
        <v>837</v>
      </c>
      <c r="B838" s="107" t="n">
        <v>42348</v>
      </c>
      <c r="C838" s="0" t="s">
        <v>17</v>
      </c>
      <c r="D838" s="0" t="s">
        <v>28</v>
      </c>
      <c r="E838" s="0" t="n">
        <v>4</v>
      </c>
      <c r="F838" s="108" t="n">
        <v>0.350335648148148</v>
      </c>
      <c r="G838" s="0" t="s">
        <v>14</v>
      </c>
      <c r="H838" s="0" t="n">
        <v>12</v>
      </c>
      <c r="I838" s="0" t="n">
        <v>48</v>
      </c>
      <c r="J838" s="0" t="s">
        <v>44</v>
      </c>
      <c r="K838" s="0" t="s">
        <v>42</v>
      </c>
      <c r="L838" s="107" t="n">
        <v>5</v>
      </c>
    </row>
    <row r="839" customFormat="false" ht="12.8" hidden="false" customHeight="false" outlineLevel="0" collapsed="false">
      <c r="A839" s="0" t="n">
        <v>838</v>
      </c>
      <c r="B839" s="107" t="n">
        <v>42350</v>
      </c>
      <c r="C839" s="0" t="s">
        <v>20</v>
      </c>
      <c r="D839" s="0" t="s">
        <v>29</v>
      </c>
      <c r="E839" s="0" t="n">
        <v>1</v>
      </c>
      <c r="F839" s="108" t="n">
        <v>0.350335648148148</v>
      </c>
      <c r="G839" s="0" t="s">
        <v>14</v>
      </c>
      <c r="H839" s="0" t="n">
        <v>12</v>
      </c>
      <c r="I839" s="0" t="n">
        <v>12</v>
      </c>
      <c r="J839" s="0" t="s">
        <v>46</v>
      </c>
      <c r="K839" s="0" t="s">
        <v>42</v>
      </c>
      <c r="L839" s="107" t="n">
        <v>7</v>
      </c>
    </row>
    <row r="840" customFormat="false" ht="12.8" hidden="false" customHeight="false" outlineLevel="0" collapsed="false">
      <c r="A840" s="0" t="n">
        <v>839</v>
      </c>
      <c r="B840" s="107" t="n">
        <v>42352</v>
      </c>
      <c r="C840" s="0" t="s">
        <v>15</v>
      </c>
      <c r="D840" s="0" t="s">
        <v>16</v>
      </c>
      <c r="E840" s="0" t="n">
        <v>1</v>
      </c>
      <c r="F840" s="108" t="n">
        <v>0.350347222222222</v>
      </c>
      <c r="G840" s="0" t="s">
        <v>14</v>
      </c>
      <c r="H840" s="0" t="n">
        <v>8</v>
      </c>
      <c r="I840" s="0" t="n">
        <v>8</v>
      </c>
      <c r="J840" s="0" t="s">
        <v>43</v>
      </c>
      <c r="K840" s="0" t="s">
        <v>42</v>
      </c>
      <c r="L840" s="107" t="n">
        <v>2</v>
      </c>
    </row>
    <row r="841" customFormat="false" ht="12.8" hidden="false" customHeight="false" outlineLevel="0" collapsed="false">
      <c r="A841" s="0" t="n">
        <v>840</v>
      </c>
      <c r="B841" s="107" t="n">
        <v>42341</v>
      </c>
      <c r="C841" s="0" t="s">
        <v>17</v>
      </c>
      <c r="D841" s="0" t="s">
        <v>31</v>
      </c>
      <c r="E841" s="0" t="n">
        <v>2</v>
      </c>
      <c r="F841" s="108" t="n">
        <v>0.350358796296296</v>
      </c>
      <c r="G841" s="0" t="s">
        <v>14</v>
      </c>
      <c r="H841" s="0" t="n">
        <v>16</v>
      </c>
      <c r="I841" s="0" t="n">
        <v>32</v>
      </c>
      <c r="J841" s="0" t="s">
        <v>44</v>
      </c>
      <c r="K841" s="0" t="s">
        <v>42</v>
      </c>
      <c r="L841" s="107" t="n">
        <v>5</v>
      </c>
    </row>
    <row r="842" customFormat="false" ht="12.8" hidden="false" customHeight="false" outlineLevel="0" collapsed="false">
      <c r="A842" s="0" t="n">
        <v>841</v>
      </c>
      <c r="B842" s="107" t="n">
        <v>42352</v>
      </c>
      <c r="C842" s="0" t="s">
        <v>20</v>
      </c>
      <c r="D842" s="0" t="s">
        <v>24</v>
      </c>
      <c r="E842" s="0" t="n">
        <v>2</v>
      </c>
      <c r="F842" s="108" t="n">
        <v>0.350358796296296</v>
      </c>
      <c r="G842" s="0" t="s">
        <v>14</v>
      </c>
      <c r="H842" s="0" t="n">
        <v>16</v>
      </c>
      <c r="I842" s="0" t="n">
        <v>32</v>
      </c>
      <c r="J842" s="0" t="s">
        <v>46</v>
      </c>
      <c r="K842" s="0" t="s">
        <v>42</v>
      </c>
      <c r="L842" s="107" t="n">
        <v>2</v>
      </c>
    </row>
    <row r="843" customFormat="false" ht="12.8" hidden="false" customHeight="false" outlineLevel="0" collapsed="false">
      <c r="A843" s="0" t="n">
        <v>842</v>
      </c>
      <c r="B843" s="107" t="n">
        <v>42350</v>
      </c>
      <c r="C843" s="0" t="s">
        <v>12</v>
      </c>
      <c r="D843" s="0" t="s">
        <v>24</v>
      </c>
      <c r="E843" s="0" t="n">
        <v>2</v>
      </c>
      <c r="F843" s="108" t="n">
        <v>0.350358796296296</v>
      </c>
      <c r="G843" s="0" t="s">
        <v>14</v>
      </c>
      <c r="H843" s="0" t="n">
        <v>16</v>
      </c>
      <c r="I843" s="0" t="n">
        <v>32</v>
      </c>
      <c r="J843" s="0" t="s">
        <v>41</v>
      </c>
      <c r="K843" s="0" t="s">
        <v>42</v>
      </c>
      <c r="L843" s="107" t="n">
        <v>7</v>
      </c>
    </row>
    <row r="844" customFormat="false" ht="12.8" hidden="false" customHeight="false" outlineLevel="0" collapsed="false">
      <c r="A844" s="0" t="n">
        <v>843</v>
      </c>
      <c r="B844" s="107" t="n">
        <v>42344</v>
      </c>
      <c r="C844" s="0" t="s">
        <v>20</v>
      </c>
      <c r="D844" s="0" t="s">
        <v>23</v>
      </c>
      <c r="E844" s="0" t="n">
        <v>5</v>
      </c>
      <c r="F844" s="108" t="n">
        <v>0.35037037037037</v>
      </c>
      <c r="G844" s="0" t="s">
        <v>14</v>
      </c>
      <c r="H844" s="0" t="n">
        <v>8</v>
      </c>
      <c r="I844" s="0" t="n">
        <v>40</v>
      </c>
      <c r="J844" s="0" t="s">
        <v>46</v>
      </c>
      <c r="K844" s="0" t="s">
        <v>42</v>
      </c>
      <c r="L844" s="107" t="n">
        <v>1</v>
      </c>
    </row>
    <row r="845" customFormat="false" ht="12.8" hidden="false" customHeight="false" outlineLevel="0" collapsed="false">
      <c r="A845" s="0" t="n">
        <v>844</v>
      </c>
      <c r="B845" s="107" t="n">
        <v>42342</v>
      </c>
      <c r="C845" s="0" t="s">
        <v>19</v>
      </c>
      <c r="D845" s="0" t="s">
        <v>26</v>
      </c>
      <c r="E845" s="0" t="n">
        <v>4</v>
      </c>
      <c r="F845" s="108" t="n">
        <v>0.350381944444444</v>
      </c>
      <c r="G845" s="0" t="s">
        <v>14</v>
      </c>
      <c r="H845" s="0" t="n">
        <v>12</v>
      </c>
      <c r="I845" s="0" t="n">
        <v>48</v>
      </c>
      <c r="J845" s="0" t="s">
        <v>45</v>
      </c>
      <c r="K845" s="0" t="s">
        <v>42</v>
      </c>
      <c r="L845" s="107" t="n">
        <v>6</v>
      </c>
    </row>
    <row r="846" customFormat="false" ht="12.8" hidden="false" customHeight="false" outlineLevel="0" collapsed="false">
      <c r="A846" s="0" t="n">
        <v>845</v>
      </c>
      <c r="B846" s="107" t="n">
        <v>42349</v>
      </c>
      <c r="C846" s="0" t="s">
        <v>12</v>
      </c>
      <c r="D846" s="0" t="s">
        <v>31</v>
      </c>
      <c r="E846" s="0" t="n">
        <v>1</v>
      </c>
      <c r="F846" s="108" t="n">
        <v>0.350416666666667</v>
      </c>
      <c r="G846" s="0" t="s">
        <v>14</v>
      </c>
      <c r="H846" s="0" t="n">
        <v>16</v>
      </c>
      <c r="I846" s="0" t="n">
        <v>16</v>
      </c>
      <c r="J846" s="0" t="s">
        <v>41</v>
      </c>
      <c r="K846" s="0" t="s">
        <v>42</v>
      </c>
      <c r="L846" s="107" t="n">
        <v>6</v>
      </c>
    </row>
    <row r="847" customFormat="false" ht="12.8" hidden="false" customHeight="false" outlineLevel="0" collapsed="false">
      <c r="A847" s="0" t="n">
        <v>846</v>
      </c>
      <c r="B847" s="107" t="n">
        <v>42342</v>
      </c>
      <c r="C847" s="0" t="s">
        <v>20</v>
      </c>
      <c r="D847" s="0" t="s">
        <v>32</v>
      </c>
      <c r="E847" s="0" t="n">
        <v>4</v>
      </c>
      <c r="F847" s="108" t="n">
        <v>0.350416666666667</v>
      </c>
      <c r="G847" s="0" t="s">
        <v>14</v>
      </c>
      <c r="H847" s="0" t="n">
        <v>8</v>
      </c>
      <c r="I847" s="0" t="n">
        <v>32</v>
      </c>
      <c r="J847" s="0" t="s">
        <v>46</v>
      </c>
      <c r="K847" s="0" t="s">
        <v>42</v>
      </c>
      <c r="L847" s="107" t="n">
        <v>6</v>
      </c>
    </row>
    <row r="848" customFormat="false" ht="12.8" hidden="false" customHeight="false" outlineLevel="0" collapsed="false">
      <c r="A848" s="0" t="n">
        <v>847</v>
      </c>
      <c r="B848" s="107" t="n">
        <v>42352</v>
      </c>
      <c r="C848" s="0" t="s">
        <v>12</v>
      </c>
      <c r="D848" s="0" t="s">
        <v>32</v>
      </c>
      <c r="E848" s="0" t="n">
        <v>1</v>
      </c>
      <c r="F848" s="108" t="n">
        <v>0.350439814814815</v>
      </c>
      <c r="G848" s="0" t="s">
        <v>14</v>
      </c>
      <c r="H848" s="0" t="n">
        <v>8</v>
      </c>
      <c r="I848" s="0" t="n">
        <v>8</v>
      </c>
      <c r="J848" s="0" t="s">
        <v>41</v>
      </c>
      <c r="K848" s="0" t="s">
        <v>42</v>
      </c>
      <c r="L848" s="107" t="n">
        <v>2</v>
      </c>
    </row>
    <row r="849" customFormat="false" ht="12.8" hidden="false" customHeight="false" outlineLevel="0" collapsed="false">
      <c r="A849" s="0" t="n">
        <v>848</v>
      </c>
      <c r="B849" s="107" t="n">
        <v>42353</v>
      </c>
      <c r="C849" s="0" t="s">
        <v>12</v>
      </c>
      <c r="D849" s="0" t="s">
        <v>13</v>
      </c>
      <c r="E849" s="0" t="n">
        <v>5</v>
      </c>
      <c r="F849" s="108" t="n">
        <v>0.350451388888889</v>
      </c>
      <c r="G849" s="0" t="s">
        <v>14</v>
      </c>
      <c r="H849" s="0" t="n">
        <v>8</v>
      </c>
      <c r="I849" s="0" t="n">
        <v>40</v>
      </c>
      <c r="J849" s="0" t="s">
        <v>41</v>
      </c>
      <c r="K849" s="0" t="s">
        <v>42</v>
      </c>
      <c r="L849" s="107" t="n">
        <v>3</v>
      </c>
    </row>
    <row r="850" customFormat="false" ht="12.8" hidden="false" customHeight="false" outlineLevel="0" collapsed="false">
      <c r="A850" s="0" t="n">
        <v>849</v>
      </c>
      <c r="B850" s="107" t="n">
        <v>42343</v>
      </c>
      <c r="C850" s="0" t="s">
        <v>20</v>
      </c>
      <c r="D850" s="0" t="s">
        <v>13</v>
      </c>
      <c r="E850" s="0" t="n">
        <v>2</v>
      </c>
      <c r="F850" s="108" t="n">
        <v>0.350486111111111</v>
      </c>
      <c r="G850" s="0" t="s">
        <v>14</v>
      </c>
      <c r="H850" s="0" t="n">
        <v>8</v>
      </c>
      <c r="I850" s="0" t="n">
        <v>16</v>
      </c>
      <c r="J850" s="0" t="s">
        <v>46</v>
      </c>
      <c r="K850" s="0" t="s">
        <v>42</v>
      </c>
      <c r="L850" s="107" t="n">
        <v>7</v>
      </c>
    </row>
    <row r="851" customFormat="false" ht="12.8" hidden="false" customHeight="false" outlineLevel="0" collapsed="false">
      <c r="A851" s="0" t="n">
        <v>850</v>
      </c>
      <c r="B851" s="107" t="n">
        <v>42349</v>
      </c>
      <c r="C851" s="0" t="s">
        <v>17</v>
      </c>
      <c r="D851" s="0" t="s">
        <v>24</v>
      </c>
      <c r="E851" s="0" t="n">
        <v>2</v>
      </c>
      <c r="F851" s="108" t="n">
        <v>0.350497685185185</v>
      </c>
      <c r="G851" s="0" t="s">
        <v>14</v>
      </c>
      <c r="H851" s="0" t="n">
        <v>16</v>
      </c>
      <c r="I851" s="0" t="n">
        <v>32</v>
      </c>
      <c r="J851" s="0" t="s">
        <v>44</v>
      </c>
      <c r="K851" s="0" t="s">
        <v>42</v>
      </c>
      <c r="L851" s="107" t="n">
        <v>6</v>
      </c>
    </row>
    <row r="852" customFormat="false" ht="12.8" hidden="false" customHeight="false" outlineLevel="0" collapsed="false">
      <c r="A852" s="0" t="n">
        <v>851</v>
      </c>
      <c r="B852" s="107" t="n">
        <v>42351</v>
      </c>
      <c r="C852" s="0" t="s">
        <v>20</v>
      </c>
      <c r="D852" s="0" t="s">
        <v>27</v>
      </c>
      <c r="E852" s="0" t="n">
        <v>5</v>
      </c>
      <c r="F852" s="108" t="n">
        <v>0.350497685185185</v>
      </c>
      <c r="G852" s="0" t="s">
        <v>14</v>
      </c>
      <c r="H852" s="0" t="n">
        <v>16</v>
      </c>
      <c r="I852" s="0" t="n">
        <v>80</v>
      </c>
      <c r="J852" s="0" t="s">
        <v>46</v>
      </c>
      <c r="K852" s="0" t="s">
        <v>42</v>
      </c>
      <c r="L852" s="107" t="n">
        <v>1</v>
      </c>
    </row>
    <row r="853" customFormat="false" ht="12.8" hidden="false" customHeight="false" outlineLevel="0" collapsed="false">
      <c r="A853" s="0" t="n">
        <v>852</v>
      </c>
      <c r="B853" s="107" t="n">
        <v>42342</v>
      </c>
      <c r="C853" s="0" t="s">
        <v>15</v>
      </c>
      <c r="D853" s="0" t="s">
        <v>24</v>
      </c>
      <c r="E853" s="0" t="n">
        <v>4</v>
      </c>
      <c r="F853" s="108" t="n">
        <v>0.350555555555556</v>
      </c>
      <c r="G853" s="0" t="s">
        <v>14</v>
      </c>
      <c r="H853" s="0" t="n">
        <v>16</v>
      </c>
      <c r="I853" s="0" t="n">
        <v>64</v>
      </c>
      <c r="J853" s="0" t="s">
        <v>43</v>
      </c>
      <c r="K853" s="0" t="s">
        <v>42</v>
      </c>
      <c r="L853" s="107" t="n">
        <v>6</v>
      </c>
    </row>
    <row r="854" customFormat="false" ht="12.8" hidden="false" customHeight="false" outlineLevel="0" collapsed="false">
      <c r="A854" s="0" t="n">
        <v>853</v>
      </c>
      <c r="B854" s="107" t="n">
        <v>42348</v>
      </c>
      <c r="C854" s="0" t="s">
        <v>19</v>
      </c>
      <c r="D854" s="0" t="s">
        <v>33</v>
      </c>
      <c r="E854" s="0" t="n">
        <v>3</v>
      </c>
      <c r="F854" s="108" t="n">
        <v>0.35056712962963</v>
      </c>
      <c r="G854" s="0" t="s">
        <v>14</v>
      </c>
      <c r="H854" s="0" t="n">
        <v>16</v>
      </c>
      <c r="I854" s="0" t="n">
        <v>48</v>
      </c>
      <c r="J854" s="0" t="s">
        <v>45</v>
      </c>
      <c r="K854" s="0" t="s">
        <v>42</v>
      </c>
      <c r="L854" s="107" t="n">
        <v>5</v>
      </c>
    </row>
    <row r="855" customFormat="false" ht="12.8" hidden="false" customHeight="false" outlineLevel="0" collapsed="false">
      <c r="A855" s="0" t="n">
        <v>854</v>
      </c>
      <c r="B855" s="107" t="n">
        <v>42347</v>
      </c>
      <c r="C855" s="0" t="s">
        <v>20</v>
      </c>
      <c r="D855" s="0" t="s">
        <v>28</v>
      </c>
      <c r="E855" s="0" t="n">
        <v>1</v>
      </c>
      <c r="F855" s="108" t="n">
        <v>0.350601851851852</v>
      </c>
      <c r="G855" s="0" t="s">
        <v>14</v>
      </c>
      <c r="H855" s="0" t="n">
        <v>12</v>
      </c>
      <c r="I855" s="0" t="n">
        <v>12</v>
      </c>
      <c r="J855" s="0" t="s">
        <v>46</v>
      </c>
      <c r="K855" s="0" t="s">
        <v>42</v>
      </c>
      <c r="L855" s="107" t="n">
        <v>4</v>
      </c>
    </row>
    <row r="856" customFormat="false" ht="12.8" hidden="false" customHeight="false" outlineLevel="0" collapsed="false">
      <c r="A856" s="0" t="n">
        <v>855</v>
      </c>
      <c r="B856" s="107" t="n">
        <v>42352</v>
      </c>
      <c r="C856" s="0" t="s">
        <v>15</v>
      </c>
      <c r="D856" s="0" t="s">
        <v>31</v>
      </c>
      <c r="E856" s="0" t="n">
        <v>3</v>
      </c>
      <c r="F856" s="108" t="n">
        <v>0.350613425925926</v>
      </c>
      <c r="G856" s="0" t="s">
        <v>14</v>
      </c>
      <c r="H856" s="0" t="n">
        <v>16</v>
      </c>
      <c r="I856" s="0" t="n">
        <v>48</v>
      </c>
      <c r="J856" s="0" t="s">
        <v>43</v>
      </c>
      <c r="K856" s="0" t="s">
        <v>42</v>
      </c>
      <c r="L856" s="107" t="n">
        <v>2</v>
      </c>
    </row>
    <row r="857" customFormat="false" ht="12.8" hidden="false" customHeight="false" outlineLevel="0" collapsed="false">
      <c r="A857" s="0" t="n">
        <v>856</v>
      </c>
      <c r="B857" s="107" t="n">
        <v>42345</v>
      </c>
      <c r="C857" s="0" t="s">
        <v>20</v>
      </c>
      <c r="D857" s="0" t="s">
        <v>30</v>
      </c>
      <c r="E857" s="0" t="n">
        <v>5</v>
      </c>
      <c r="F857" s="108" t="n">
        <v>0.350625</v>
      </c>
      <c r="G857" s="0" t="s">
        <v>14</v>
      </c>
      <c r="H857" s="0" t="n">
        <v>12</v>
      </c>
      <c r="I857" s="0" t="n">
        <v>60</v>
      </c>
      <c r="J857" s="0" t="s">
        <v>46</v>
      </c>
      <c r="K857" s="0" t="s">
        <v>42</v>
      </c>
      <c r="L857" s="107" t="n">
        <v>2</v>
      </c>
    </row>
    <row r="858" customFormat="false" ht="12.8" hidden="false" customHeight="false" outlineLevel="0" collapsed="false">
      <c r="A858" s="0" t="n">
        <v>857</v>
      </c>
      <c r="B858" s="107" t="n">
        <v>42345</v>
      </c>
      <c r="C858" s="0" t="s">
        <v>12</v>
      </c>
      <c r="D858" s="0" t="s">
        <v>22</v>
      </c>
      <c r="E858" s="0" t="n">
        <v>2</v>
      </c>
      <c r="F858" s="108" t="n">
        <v>0.350671296296296</v>
      </c>
      <c r="G858" s="0" t="s">
        <v>14</v>
      </c>
      <c r="H858" s="0" t="n">
        <v>16</v>
      </c>
      <c r="I858" s="0" t="n">
        <v>32</v>
      </c>
      <c r="J858" s="0" t="s">
        <v>41</v>
      </c>
      <c r="K858" s="0" t="s">
        <v>42</v>
      </c>
      <c r="L858" s="107" t="n">
        <v>2</v>
      </c>
    </row>
    <row r="859" customFormat="false" ht="12.8" hidden="false" customHeight="false" outlineLevel="0" collapsed="false">
      <c r="A859" s="0" t="n">
        <v>858</v>
      </c>
      <c r="B859" s="107" t="n">
        <v>42347</v>
      </c>
      <c r="C859" s="0" t="s">
        <v>19</v>
      </c>
      <c r="D859" s="0" t="s">
        <v>29</v>
      </c>
      <c r="E859" s="0" t="n">
        <v>5</v>
      </c>
      <c r="F859" s="108" t="n">
        <v>0.350671296296296</v>
      </c>
      <c r="G859" s="0" t="s">
        <v>14</v>
      </c>
      <c r="H859" s="0" t="n">
        <v>12</v>
      </c>
      <c r="I859" s="0" t="n">
        <v>60</v>
      </c>
      <c r="J859" s="0" t="s">
        <v>45</v>
      </c>
      <c r="K859" s="0" t="s">
        <v>42</v>
      </c>
      <c r="L859" s="107" t="n">
        <v>4</v>
      </c>
    </row>
    <row r="860" customFormat="false" ht="12.8" hidden="false" customHeight="false" outlineLevel="0" collapsed="false">
      <c r="A860" s="0" t="n">
        <v>859</v>
      </c>
      <c r="B860" s="107" t="n">
        <v>42348</v>
      </c>
      <c r="C860" s="0" t="s">
        <v>15</v>
      </c>
      <c r="D860" s="0" t="s">
        <v>28</v>
      </c>
      <c r="E860" s="0" t="n">
        <v>1</v>
      </c>
      <c r="F860" s="108" t="n">
        <v>0.350729166666667</v>
      </c>
      <c r="G860" s="0" t="s">
        <v>14</v>
      </c>
      <c r="H860" s="0" t="n">
        <v>12</v>
      </c>
      <c r="I860" s="0" t="n">
        <v>12</v>
      </c>
      <c r="J860" s="0" t="s">
        <v>43</v>
      </c>
      <c r="K860" s="0" t="s">
        <v>42</v>
      </c>
      <c r="L860" s="107" t="n">
        <v>5</v>
      </c>
    </row>
    <row r="861" customFormat="false" ht="12.8" hidden="false" customHeight="false" outlineLevel="0" collapsed="false">
      <c r="A861" s="0" t="n">
        <v>860</v>
      </c>
      <c r="B861" s="107" t="n">
        <v>42346</v>
      </c>
      <c r="C861" s="0" t="s">
        <v>20</v>
      </c>
      <c r="D861" s="0" t="s">
        <v>28</v>
      </c>
      <c r="E861" s="0" t="n">
        <v>5</v>
      </c>
      <c r="F861" s="108" t="n">
        <v>0.350763888888889</v>
      </c>
      <c r="G861" s="0" t="s">
        <v>14</v>
      </c>
      <c r="H861" s="0" t="n">
        <v>12</v>
      </c>
      <c r="I861" s="0" t="n">
        <v>60</v>
      </c>
      <c r="J861" s="0" t="s">
        <v>46</v>
      </c>
      <c r="K861" s="0" t="s">
        <v>42</v>
      </c>
      <c r="L861" s="107" t="n">
        <v>3</v>
      </c>
    </row>
    <row r="862" customFormat="false" ht="12.8" hidden="false" customHeight="false" outlineLevel="0" collapsed="false">
      <c r="A862" s="0" t="n">
        <v>861</v>
      </c>
      <c r="B862" s="107" t="n">
        <v>42345</v>
      </c>
      <c r="C862" s="0" t="s">
        <v>19</v>
      </c>
      <c r="D862" s="0" t="s">
        <v>26</v>
      </c>
      <c r="E862" s="0" t="n">
        <v>3</v>
      </c>
      <c r="F862" s="108" t="n">
        <v>0.350775462962963</v>
      </c>
      <c r="G862" s="0" t="s">
        <v>14</v>
      </c>
      <c r="H862" s="0" t="n">
        <v>12</v>
      </c>
      <c r="I862" s="0" t="n">
        <v>36</v>
      </c>
      <c r="J862" s="0" t="s">
        <v>45</v>
      </c>
      <c r="K862" s="0" t="s">
        <v>42</v>
      </c>
      <c r="L862" s="107" t="n">
        <v>2</v>
      </c>
    </row>
    <row r="863" customFormat="false" ht="12.8" hidden="false" customHeight="false" outlineLevel="0" collapsed="false">
      <c r="A863" s="0" t="n">
        <v>862</v>
      </c>
      <c r="B863" s="107" t="n">
        <v>42349</v>
      </c>
      <c r="C863" s="0" t="s">
        <v>19</v>
      </c>
      <c r="D863" s="0" t="s">
        <v>29</v>
      </c>
      <c r="E863" s="0" t="n">
        <v>1</v>
      </c>
      <c r="F863" s="108" t="n">
        <v>0.350798611111111</v>
      </c>
      <c r="G863" s="0" t="s">
        <v>14</v>
      </c>
      <c r="H863" s="0" t="n">
        <v>12</v>
      </c>
      <c r="I863" s="0" t="n">
        <v>12</v>
      </c>
      <c r="J863" s="0" t="s">
        <v>45</v>
      </c>
      <c r="K863" s="0" t="s">
        <v>42</v>
      </c>
      <c r="L863" s="107" t="n">
        <v>6</v>
      </c>
    </row>
    <row r="864" customFormat="false" ht="12.8" hidden="false" customHeight="false" outlineLevel="0" collapsed="false">
      <c r="A864" s="0" t="n">
        <v>863</v>
      </c>
      <c r="B864" s="107" t="n">
        <v>42347</v>
      </c>
      <c r="C864" s="0" t="s">
        <v>17</v>
      </c>
      <c r="D864" s="0" t="s">
        <v>31</v>
      </c>
      <c r="E864" s="0" t="n">
        <v>5</v>
      </c>
      <c r="F864" s="108" t="n">
        <v>0.350821759259259</v>
      </c>
      <c r="G864" s="0" t="s">
        <v>14</v>
      </c>
      <c r="H864" s="0" t="n">
        <v>16</v>
      </c>
      <c r="I864" s="0" t="n">
        <v>80</v>
      </c>
      <c r="J864" s="0" t="s">
        <v>44</v>
      </c>
      <c r="K864" s="0" t="s">
        <v>42</v>
      </c>
      <c r="L864" s="107" t="n">
        <v>4</v>
      </c>
    </row>
    <row r="865" customFormat="false" ht="12.8" hidden="false" customHeight="false" outlineLevel="0" collapsed="false">
      <c r="A865" s="0" t="n">
        <v>864</v>
      </c>
      <c r="B865" s="107" t="n">
        <v>42353</v>
      </c>
      <c r="C865" s="0" t="s">
        <v>20</v>
      </c>
      <c r="D865" s="0" t="s">
        <v>25</v>
      </c>
      <c r="E865" s="0" t="n">
        <v>4</v>
      </c>
      <c r="F865" s="108" t="n">
        <v>0.350833333333333</v>
      </c>
      <c r="G865" s="0" t="s">
        <v>14</v>
      </c>
      <c r="H865" s="0" t="n">
        <v>8</v>
      </c>
      <c r="I865" s="0" t="n">
        <v>32</v>
      </c>
      <c r="J865" s="0" t="s">
        <v>46</v>
      </c>
      <c r="K865" s="0" t="s">
        <v>42</v>
      </c>
      <c r="L865" s="107" t="n">
        <v>3</v>
      </c>
    </row>
    <row r="866" customFormat="false" ht="12.8" hidden="false" customHeight="false" outlineLevel="0" collapsed="false">
      <c r="A866" s="0" t="n">
        <v>865</v>
      </c>
      <c r="B866" s="107" t="n">
        <v>42345</v>
      </c>
      <c r="C866" s="0" t="s">
        <v>20</v>
      </c>
      <c r="D866" s="0" t="s">
        <v>22</v>
      </c>
      <c r="E866" s="0" t="n">
        <v>5</v>
      </c>
      <c r="F866" s="108" t="n">
        <v>0.350844907407407</v>
      </c>
      <c r="G866" s="0" t="s">
        <v>14</v>
      </c>
      <c r="H866" s="0" t="n">
        <v>16</v>
      </c>
      <c r="I866" s="0" t="n">
        <v>80</v>
      </c>
      <c r="J866" s="0" t="s">
        <v>46</v>
      </c>
      <c r="K866" s="0" t="s">
        <v>42</v>
      </c>
      <c r="L866" s="107" t="n">
        <v>2</v>
      </c>
    </row>
    <row r="867" customFormat="false" ht="12.8" hidden="false" customHeight="false" outlineLevel="0" collapsed="false">
      <c r="A867" s="0" t="n">
        <v>866</v>
      </c>
      <c r="B867" s="107" t="n">
        <v>42348</v>
      </c>
      <c r="C867" s="0" t="s">
        <v>12</v>
      </c>
      <c r="D867" s="0" t="s">
        <v>29</v>
      </c>
      <c r="E867" s="0" t="n">
        <v>2</v>
      </c>
      <c r="F867" s="108" t="n">
        <v>0.350868055555556</v>
      </c>
      <c r="G867" s="0" t="s">
        <v>14</v>
      </c>
      <c r="H867" s="0" t="n">
        <v>12</v>
      </c>
      <c r="I867" s="0" t="n">
        <v>24</v>
      </c>
      <c r="J867" s="0" t="s">
        <v>41</v>
      </c>
      <c r="K867" s="0" t="s">
        <v>42</v>
      </c>
      <c r="L867" s="107" t="n">
        <v>5</v>
      </c>
    </row>
    <row r="868" customFormat="false" ht="12.8" hidden="false" customHeight="false" outlineLevel="0" collapsed="false">
      <c r="A868" s="0" t="n">
        <v>867</v>
      </c>
      <c r="B868" s="107" t="n">
        <v>42352</v>
      </c>
      <c r="C868" s="0" t="s">
        <v>19</v>
      </c>
      <c r="D868" s="0" t="s">
        <v>13</v>
      </c>
      <c r="E868" s="0" t="n">
        <v>4</v>
      </c>
      <c r="F868" s="108" t="n">
        <v>0.350902777777778</v>
      </c>
      <c r="G868" s="0" t="s">
        <v>14</v>
      </c>
      <c r="H868" s="0" t="n">
        <v>8</v>
      </c>
      <c r="I868" s="0" t="n">
        <v>32</v>
      </c>
      <c r="J868" s="0" t="s">
        <v>45</v>
      </c>
      <c r="K868" s="0" t="s">
        <v>42</v>
      </c>
      <c r="L868" s="107" t="n">
        <v>2</v>
      </c>
    </row>
    <row r="869" customFormat="false" ht="12.8" hidden="false" customHeight="false" outlineLevel="0" collapsed="false">
      <c r="A869" s="0" t="n">
        <v>868</v>
      </c>
      <c r="B869" s="107" t="n">
        <v>42343</v>
      </c>
      <c r="C869" s="0" t="s">
        <v>15</v>
      </c>
      <c r="D869" s="0" t="s">
        <v>16</v>
      </c>
      <c r="E869" s="0" t="n">
        <v>3</v>
      </c>
      <c r="F869" s="108" t="n">
        <v>0.350925925925926</v>
      </c>
      <c r="G869" s="0" t="s">
        <v>14</v>
      </c>
      <c r="H869" s="0" t="n">
        <v>8</v>
      </c>
      <c r="I869" s="0" t="n">
        <v>24</v>
      </c>
      <c r="J869" s="0" t="s">
        <v>43</v>
      </c>
      <c r="K869" s="0" t="s">
        <v>42</v>
      </c>
      <c r="L869" s="107" t="n">
        <v>7</v>
      </c>
    </row>
    <row r="870" customFormat="false" ht="12.8" hidden="false" customHeight="false" outlineLevel="0" collapsed="false">
      <c r="A870" s="0" t="n">
        <v>869</v>
      </c>
      <c r="B870" s="107" t="n">
        <v>42344</v>
      </c>
      <c r="C870" s="0" t="s">
        <v>17</v>
      </c>
      <c r="D870" s="0" t="s">
        <v>27</v>
      </c>
      <c r="E870" s="0" t="n">
        <v>5</v>
      </c>
      <c r="F870" s="108" t="n">
        <v>0.350925925925926</v>
      </c>
      <c r="G870" s="0" t="s">
        <v>14</v>
      </c>
      <c r="H870" s="0" t="n">
        <v>16</v>
      </c>
      <c r="I870" s="0" t="n">
        <v>80</v>
      </c>
      <c r="J870" s="0" t="s">
        <v>44</v>
      </c>
      <c r="K870" s="0" t="s">
        <v>42</v>
      </c>
      <c r="L870" s="107" t="n">
        <v>1</v>
      </c>
    </row>
    <row r="871" customFormat="false" ht="12.8" hidden="false" customHeight="false" outlineLevel="0" collapsed="false">
      <c r="A871" s="0" t="n">
        <v>870</v>
      </c>
      <c r="B871" s="107" t="n">
        <v>42352</v>
      </c>
      <c r="C871" s="0" t="s">
        <v>12</v>
      </c>
      <c r="D871" s="0" t="s">
        <v>32</v>
      </c>
      <c r="E871" s="0" t="n">
        <v>4</v>
      </c>
      <c r="F871" s="108" t="n">
        <v>0.350925925925926</v>
      </c>
      <c r="G871" s="0" t="s">
        <v>14</v>
      </c>
      <c r="H871" s="0" t="n">
        <v>8</v>
      </c>
      <c r="I871" s="0" t="n">
        <v>32</v>
      </c>
      <c r="J871" s="0" t="s">
        <v>41</v>
      </c>
      <c r="K871" s="0" t="s">
        <v>42</v>
      </c>
      <c r="L871" s="107" t="n">
        <v>2</v>
      </c>
    </row>
    <row r="872" customFormat="false" ht="12.8" hidden="false" customHeight="false" outlineLevel="0" collapsed="false">
      <c r="A872" s="0" t="n">
        <v>871</v>
      </c>
      <c r="B872" s="107" t="n">
        <v>42348</v>
      </c>
      <c r="C872" s="0" t="s">
        <v>17</v>
      </c>
      <c r="D872" s="0" t="s">
        <v>22</v>
      </c>
      <c r="E872" s="0" t="n">
        <v>2</v>
      </c>
      <c r="F872" s="108" t="n">
        <v>0.3509375</v>
      </c>
      <c r="G872" s="0" t="s">
        <v>14</v>
      </c>
      <c r="H872" s="0" t="n">
        <v>16</v>
      </c>
      <c r="I872" s="0" t="n">
        <v>32</v>
      </c>
      <c r="J872" s="0" t="s">
        <v>44</v>
      </c>
      <c r="K872" s="0" t="s">
        <v>42</v>
      </c>
      <c r="L872" s="107" t="n">
        <v>5</v>
      </c>
    </row>
    <row r="873" customFormat="false" ht="12.8" hidden="false" customHeight="false" outlineLevel="0" collapsed="false">
      <c r="A873" s="0" t="n">
        <v>872</v>
      </c>
      <c r="B873" s="107" t="n">
        <v>42350</v>
      </c>
      <c r="C873" s="0" t="s">
        <v>20</v>
      </c>
      <c r="D873" s="0" t="s">
        <v>24</v>
      </c>
      <c r="E873" s="0" t="n">
        <v>3</v>
      </c>
      <c r="F873" s="108" t="n">
        <v>0.350949074074074</v>
      </c>
      <c r="G873" s="0" t="s">
        <v>14</v>
      </c>
      <c r="H873" s="0" t="n">
        <v>16</v>
      </c>
      <c r="I873" s="0" t="n">
        <v>48</v>
      </c>
      <c r="J873" s="0" t="s">
        <v>46</v>
      </c>
      <c r="K873" s="0" t="s">
        <v>42</v>
      </c>
      <c r="L873" s="107" t="n">
        <v>7</v>
      </c>
    </row>
    <row r="874" customFormat="false" ht="12.8" hidden="false" customHeight="false" outlineLevel="0" collapsed="false">
      <c r="A874" s="0" t="n">
        <v>873</v>
      </c>
      <c r="B874" s="107" t="n">
        <v>42351</v>
      </c>
      <c r="C874" s="0" t="s">
        <v>20</v>
      </c>
      <c r="D874" s="0" t="s">
        <v>18</v>
      </c>
      <c r="E874" s="0" t="n">
        <v>5</v>
      </c>
      <c r="F874" s="108" t="n">
        <v>0.350949074074074</v>
      </c>
      <c r="G874" s="0" t="s">
        <v>14</v>
      </c>
      <c r="H874" s="0" t="n">
        <v>16</v>
      </c>
      <c r="I874" s="0" t="n">
        <v>80</v>
      </c>
      <c r="J874" s="0" t="s">
        <v>46</v>
      </c>
      <c r="K874" s="0" t="s">
        <v>42</v>
      </c>
      <c r="L874" s="107" t="n">
        <v>1</v>
      </c>
    </row>
    <row r="875" customFormat="false" ht="12.8" hidden="false" customHeight="false" outlineLevel="0" collapsed="false">
      <c r="A875" s="0" t="n">
        <v>874</v>
      </c>
      <c r="B875" s="107" t="n">
        <v>42343</v>
      </c>
      <c r="C875" s="0" t="s">
        <v>19</v>
      </c>
      <c r="D875" s="0" t="s">
        <v>26</v>
      </c>
      <c r="E875" s="0" t="n">
        <v>1</v>
      </c>
      <c r="F875" s="108" t="n">
        <v>0.350983796296296</v>
      </c>
      <c r="G875" s="0" t="s">
        <v>14</v>
      </c>
      <c r="H875" s="0" t="n">
        <v>12</v>
      </c>
      <c r="I875" s="0" t="n">
        <v>12</v>
      </c>
      <c r="J875" s="0" t="s">
        <v>45</v>
      </c>
      <c r="K875" s="0" t="s">
        <v>42</v>
      </c>
      <c r="L875" s="107" t="n">
        <v>7</v>
      </c>
    </row>
    <row r="876" customFormat="false" ht="12.8" hidden="false" customHeight="false" outlineLevel="0" collapsed="false">
      <c r="A876" s="0" t="n">
        <v>875</v>
      </c>
      <c r="B876" s="107" t="n">
        <v>42345</v>
      </c>
      <c r="C876" s="0" t="s">
        <v>17</v>
      </c>
      <c r="D876" s="0" t="s">
        <v>18</v>
      </c>
      <c r="E876" s="0" t="n">
        <v>4</v>
      </c>
      <c r="F876" s="108" t="n">
        <v>0.350983796296296</v>
      </c>
      <c r="G876" s="0" t="s">
        <v>14</v>
      </c>
      <c r="H876" s="0" t="n">
        <v>16</v>
      </c>
      <c r="I876" s="0" t="n">
        <v>64</v>
      </c>
      <c r="J876" s="0" t="s">
        <v>44</v>
      </c>
      <c r="K876" s="0" t="s">
        <v>42</v>
      </c>
      <c r="L876" s="107" t="n">
        <v>2</v>
      </c>
    </row>
    <row r="877" customFormat="false" ht="12.8" hidden="false" customHeight="false" outlineLevel="0" collapsed="false">
      <c r="A877" s="0" t="n">
        <v>876</v>
      </c>
      <c r="B877" s="107" t="n">
        <v>42349</v>
      </c>
      <c r="C877" s="0" t="s">
        <v>12</v>
      </c>
      <c r="D877" s="0" t="s">
        <v>16</v>
      </c>
      <c r="E877" s="0" t="n">
        <v>2</v>
      </c>
      <c r="F877" s="108" t="n">
        <v>0.350983796296296</v>
      </c>
      <c r="G877" s="0" t="s">
        <v>14</v>
      </c>
      <c r="H877" s="0" t="n">
        <v>8</v>
      </c>
      <c r="I877" s="0" t="n">
        <v>16</v>
      </c>
      <c r="J877" s="0" t="s">
        <v>41</v>
      </c>
      <c r="K877" s="0" t="s">
        <v>42</v>
      </c>
      <c r="L877" s="107" t="n">
        <v>6</v>
      </c>
    </row>
    <row r="878" customFormat="false" ht="12.8" hidden="false" customHeight="false" outlineLevel="0" collapsed="false">
      <c r="A878" s="0" t="n">
        <v>877</v>
      </c>
      <c r="B878" s="107" t="n">
        <v>42349</v>
      </c>
      <c r="C878" s="0" t="s">
        <v>15</v>
      </c>
      <c r="D878" s="0" t="s">
        <v>29</v>
      </c>
      <c r="E878" s="0" t="n">
        <v>2</v>
      </c>
      <c r="F878" s="108" t="n">
        <v>0.35099537037037</v>
      </c>
      <c r="G878" s="0" t="s">
        <v>14</v>
      </c>
      <c r="H878" s="0" t="n">
        <v>12</v>
      </c>
      <c r="I878" s="0" t="n">
        <v>24</v>
      </c>
      <c r="J878" s="0" t="s">
        <v>43</v>
      </c>
      <c r="K878" s="0" t="s">
        <v>42</v>
      </c>
      <c r="L878" s="107" t="n">
        <v>6</v>
      </c>
    </row>
    <row r="879" customFormat="false" ht="12.8" hidden="false" customHeight="false" outlineLevel="0" collapsed="false">
      <c r="A879" s="0" t="n">
        <v>878</v>
      </c>
      <c r="B879" s="107" t="n">
        <v>42353</v>
      </c>
      <c r="C879" s="0" t="s">
        <v>15</v>
      </c>
      <c r="D879" s="0" t="s">
        <v>18</v>
      </c>
      <c r="E879" s="0" t="n">
        <v>5</v>
      </c>
      <c r="F879" s="108" t="n">
        <v>0.351006944444444</v>
      </c>
      <c r="G879" s="0" t="s">
        <v>14</v>
      </c>
      <c r="H879" s="0" t="n">
        <v>16</v>
      </c>
      <c r="I879" s="0" t="n">
        <v>80</v>
      </c>
      <c r="J879" s="0" t="s">
        <v>43</v>
      </c>
      <c r="K879" s="0" t="s">
        <v>42</v>
      </c>
      <c r="L879" s="107" t="n">
        <v>3</v>
      </c>
    </row>
    <row r="880" customFormat="false" ht="12.8" hidden="false" customHeight="false" outlineLevel="0" collapsed="false">
      <c r="A880" s="0" t="n">
        <v>879</v>
      </c>
      <c r="B880" s="107" t="n">
        <v>42351</v>
      </c>
      <c r="C880" s="0" t="s">
        <v>19</v>
      </c>
      <c r="D880" s="0" t="s">
        <v>29</v>
      </c>
      <c r="E880" s="0" t="n">
        <v>5</v>
      </c>
      <c r="F880" s="108" t="n">
        <v>0.351018518518519</v>
      </c>
      <c r="G880" s="0" t="s">
        <v>14</v>
      </c>
      <c r="H880" s="0" t="n">
        <v>12</v>
      </c>
      <c r="I880" s="0" t="n">
        <v>60</v>
      </c>
      <c r="J880" s="0" t="s">
        <v>45</v>
      </c>
      <c r="K880" s="0" t="s">
        <v>42</v>
      </c>
      <c r="L880" s="107" t="n">
        <v>1</v>
      </c>
    </row>
    <row r="881" customFormat="false" ht="12.8" hidden="false" customHeight="false" outlineLevel="0" collapsed="false">
      <c r="A881" s="0" t="n">
        <v>880</v>
      </c>
      <c r="B881" s="107" t="n">
        <v>42341</v>
      </c>
      <c r="C881" s="0" t="s">
        <v>17</v>
      </c>
      <c r="D881" s="0" t="s">
        <v>29</v>
      </c>
      <c r="E881" s="0" t="n">
        <v>4</v>
      </c>
      <c r="F881" s="108" t="n">
        <v>0.351030092592593</v>
      </c>
      <c r="G881" s="0" t="s">
        <v>14</v>
      </c>
      <c r="H881" s="0" t="n">
        <v>12</v>
      </c>
      <c r="I881" s="0" t="n">
        <v>48</v>
      </c>
      <c r="J881" s="0" t="s">
        <v>44</v>
      </c>
      <c r="K881" s="0" t="s">
        <v>42</v>
      </c>
      <c r="L881" s="107" t="n">
        <v>5</v>
      </c>
    </row>
    <row r="882" customFormat="false" ht="12.8" hidden="false" customHeight="false" outlineLevel="0" collapsed="false">
      <c r="A882" s="0" t="n">
        <v>881</v>
      </c>
      <c r="B882" s="107" t="n">
        <v>42344</v>
      </c>
      <c r="C882" s="0" t="s">
        <v>17</v>
      </c>
      <c r="D882" s="0" t="s">
        <v>29</v>
      </c>
      <c r="E882" s="0" t="n">
        <v>4</v>
      </c>
      <c r="F882" s="108" t="n">
        <v>0.351030092592593</v>
      </c>
      <c r="G882" s="0" t="s">
        <v>14</v>
      </c>
      <c r="H882" s="0" t="n">
        <v>12</v>
      </c>
      <c r="I882" s="0" t="n">
        <v>48</v>
      </c>
      <c r="J882" s="0" t="s">
        <v>44</v>
      </c>
      <c r="K882" s="0" t="s">
        <v>42</v>
      </c>
      <c r="L882" s="107" t="n">
        <v>1</v>
      </c>
    </row>
    <row r="883" customFormat="false" ht="12.8" hidden="false" customHeight="false" outlineLevel="0" collapsed="false">
      <c r="A883" s="0" t="n">
        <v>882</v>
      </c>
      <c r="B883" s="107" t="n">
        <v>42342</v>
      </c>
      <c r="C883" s="0" t="s">
        <v>19</v>
      </c>
      <c r="D883" s="0" t="s">
        <v>13</v>
      </c>
      <c r="E883" s="0" t="n">
        <v>3</v>
      </c>
      <c r="F883" s="108" t="n">
        <v>0.351041666666667</v>
      </c>
      <c r="G883" s="0" t="s">
        <v>14</v>
      </c>
      <c r="H883" s="0" t="n">
        <v>8</v>
      </c>
      <c r="I883" s="0" t="n">
        <v>24</v>
      </c>
      <c r="J883" s="0" t="s">
        <v>45</v>
      </c>
      <c r="K883" s="0" t="s">
        <v>42</v>
      </c>
      <c r="L883" s="107" t="n">
        <v>6</v>
      </c>
    </row>
    <row r="884" customFormat="false" ht="12.8" hidden="false" customHeight="false" outlineLevel="0" collapsed="false">
      <c r="A884" s="0" t="n">
        <v>883</v>
      </c>
      <c r="B884" s="107" t="n">
        <v>42343</v>
      </c>
      <c r="C884" s="0" t="s">
        <v>15</v>
      </c>
      <c r="D884" s="0" t="s">
        <v>13</v>
      </c>
      <c r="E884" s="0" t="n">
        <v>1</v>
      </c>
      <c r="F884" s="108" t="n">
        <v>0.351041666666667</v>
      </c>
      <c r="G884" s="0" t="s">
        <v>14</v>
      </c>
      <c r="H884" s="0" t="n">
        <v>8</v>
      </c>
      <c r="I884" s="0" t="n">
        <v>8</v>
      </c>
      <c r="J884" s="0" t="s">
        <v>43</v>
      </c>
      <c r="K884" s="0" t="s">
        <v>42</v>
      </c>
      <c r="L884" s="107" t="n">
        <v>7</v>
      </c>
    </row>
    <row r="885" customFormat="false" ht="12.8" hidden="false" customHeight="false" outlineLevel="0" collapsed="false">
      <c r="A885" s="0" t="n">
        <v>884</v>
      </c>
      <c r="B885" s="107" t="n">
        <v>42342</v>
      </c>
      <c r="C885" s="0" t="s">
        <v>15</v>
      </c>
      <c r="D885" s="0" t="s">
        <v>30</v>
      </c>
      <c r="E885" s="0" t="n">
        <v>4</v>
      </c>
      <c r="F885" s="108" t="n">
        <v>0.351041666666667</v>
      </c>
      <c r="G885" s="0" t="s">
        <v>14</v>
      </c>
      <c r="H885" s="0" t="n">
        <v>12</v>
      </c>
      <c r="I885" s="0" t="n">
        <v>48</v>
      </c>
      <c r="J885" s="0" t="s">
        <v>43</v>
      </c>
      <c r="K885" s="0" t="s">
        <v>42</v>
      </c>
      <c r="L885" s="107" t="n">
        <v>6</v>
      </c>
    </row>
    <row r="886" customFormat="false" ht="12.8" hidden="false" customHeight="false" outlineLevel="0" collapsed="false">
      <c r="A886" s="0" t="n">
        <v>885</v>
      </c>
      <c r="B886" s="107" t="n">
        <v>42347</v>
      </c>
      <c r="C886" s="0" t="s">
        <v>17</v>
      </c>
      <c r="D886" s="0" t="s">
        <v>26</v>
      </c>
      <c r="E886" s="0" t="n">
        <v>5</v>
      </c>
      <c r="F886" s="108" t="n">
        <v>0.351064814814815</v>
      </c>
      <c r="G886" s="0" t="s">
        <v>14</v>
      </c>
      <c r="H886" s="0" t="n">
        <v>12</v>
      </c>
      <c r="I886" s="0" t="n">
        <v>60</v>
      </c>
      <c r="J886" s="0" t="s">
        <v>44</v>
      </c>
      <c r="K886" s="0" t="s">
        <v>42</v>
      </c>
      <c r="L886" s="107" t="n">
        <v>4</v>
      </c>
    </row>
    <row r="887" customFormat="false" ht="12.8" hidden="false" customHeight="false" outlineLevel="0" collapsed="false">
      <c r="A887" s="0" t="n">
        <v>886</v>
      </c>
      <c r="B887" s="107" t="n">
        <v>42350</v>
      </c>
      <c r="C887" s="0" t="s">
        <v>17</v>
      </c>
      <c r="D887" s="0" t="s">
        <v>25</v>
      </c>
      <c r="E887" s="0" t="n">
        <v>1</v>
      </c>
      <c r="F887" s="108" t="n">
        <v>0.351064814814815</v>
      </c>
      <c r="G887" s="0" t="s">
        <v>14</v>
      </c>
      <c r="H887" s="0" t="n">
        <v>8</v>
      </c>
      <c r="I887" s="0" t="n">
        <v>8</v>
      </c>
      <c r="J887" s="0" t="s">
        <v>44</v>
      </c>
      <c r="K887" s="0" t="s">
        <v>42</v>
      </c>
      <c r="L887" s="107" t="n">
        <v>7</v>
      </c>
    </row>
    <row r="888" customFormat="false" ht="12.8" hidden="false" customHeight="false" outlineLevel="0" collapsed="false">
      <c r="A888" s="0" t="n">
        <v>887</v>
      </c>
      <c r="B888" s="107" t="n">
        <v>42342</v>
      </c>
      <c r="C888" s="0" t="s">
        <v>19</v>
      </c>
      <c r="D888" s="0" t="s">
        <v>33</v>
      </c>
      <c r="E888" s="0" t="n">
        <v>1</v>
      </c>
      <c r="F888" s="108" t="n">
        <v>0.351064814814815</v>
      </c>
      <c r="G888" s="0" t="s">
        <v>14</v>
      </c>
      <c r="H888" s="0" t="n">
        <v>16</v>
      </c>
      <c r="I888" s="0" t="n">
        <v>16</v>
      </c>
      <c r="J888" s="0" t="s">
        <v>45</v>
      </c>
      <c r="K888" s="0" t="s">
        <v>42</v>
      </c>
      <c r="L888" s="107" t="n">
        <v>6</v>
      </c>
    </row>
    <row r="889" customFormat="false" ht="12.8" hidden="false" customHeight="false" outlineLevel="0" collapsed="false">
      <c r="A889" s="0" t="n">
        <v>888</v>
      </c>
      <c r="B889" s="107" t="n">
        <v>42352</v>
      </c>
      <c r="C889" s="0" t="s">
        <v>15</v>
      </c>
      <c r="D889" s="0" t="s">
        <v>31</v>
      </c>
      <c r="E889" s="0" t="n">
        <v>5</v>
      </c>
      <c r="F889" s="108" t="n">
        <v>0.351134259259259</v>
      </c>
      <c r="G889" s="0" t="s">
        <v>14</v>
      </c>
      <c r="H889" s="0" t="n">
        <v>16</v>
      </c>
      <c r="I889" s="0" t="n">
        <v>80</v>
      </c>
      <c r="J889" s="0" t="s">
        <v>43</v>
      </c>
      <c r="K889" s="0" t="s">
        <v>42</v>
      </c>
      <c r="L889" s="107" t="n">
        <v>2</v>
      </c>
    </row>
    <row r="890" customFormat="false" ht="12.8" hidden="false" customHeight="false" outlineLevel="0" collapsed="false">
      <c r="A890" s="0" t="n">
        <v>889</v>
      </c>
      <c r="B890" s="107" t="n">
        <v>42350</v>
      </c>
      <c r="C890" s="0" t="s">
        <v>15</v>
      </c>
      <c r="D890" s="0" t="s">
        <v>25</v>
      </c>
      <c r="E890" s="0" t="n">
        <v>1</v>
      </c>
      <c r="F890" s="108" t="n">
        <v>0.35119212962963</v>
      </c>
      <c r="G890" s="0" t="s">
        <v>14</v>
      </c>
      <c r="H890" s="0" t="n">
        <v>8</v>
      </c>
      <c r="I890" s="0" t="n">
        <v>8</v>
      </c>
      <c r="J890" s="0" t="s">
        <v>43</v>
      </c>
      <c r="K890" s="0" t="s">
        <v>42</v>
      </c>
      <c r="L890" s="107" t="n">
        <v>7</v>
      </c>
    </row>
    <row r="891" customFormat="false" ht="12.8" hidden="false" customHeight="false" outlineLevel="0" collapsed="false">
      <c r="A891" s="0" t="n">
        <v>890</v>
      </c>
      <c r="B891" s="107" t="n">
        <v>42351</v>
      </c>
      <c r="C891" s="0" t="s">
        <v>17</v>
      </c>
      <c r="D891" s="0" t="s">
        <v>28</v>
      </c>
      <c r="E891" s="0" t="n">
        <v>5</v>
      </c>
      <c r="F891" s="108" t="n">
        <v>0.351203703703704</v>
      </c>
      <c r="G891" s="0" t="s">
        <v>14</v>
      </c>
      <c r="H891" s="0" t="n">
        <v>12</v>
      </c>
      <c r="I891" s="0" t="n">
        <v>60</v>
      </c>
      <c r="J891" s="0" t="s">
        <v>44</v>
      </c>
      <c r="K891" s="0" t="s">
        <v>42</v>
      </c>
      <c r="L891" s="107" t="n">
        <v>1</v>
      </c>
    </row>
    <row r="892" customFormat="false" ht="12.8" hidden="false" customHeight="false" outlineLevel="0" collapsed="false">
      <c r="A892" s="0" t="n">
        <v>891</v>
      </c>
      <c r="B892" s="107" t="n">
        <v>42352</v>
      </c>
      <c r="C892" s="0" t="s">
        <v>15</v>
      </c>
      <c r="D892" s="0" t="s">
        <v>13</v>
      </c>
      <c r="E892" s="0" t="n">
        <v>1</v>
      </c>
      <c r="F892" s="108" t="n">
        <v>0.351226851851852</v>
      </c>
      <c r="G892" s="0" t="s">
        <v>14</v>
      </c>
      <c r="H892" s="0" t="n">
        <v>8</v>
      </c>
      <c r="I892" s="0" t="n">
        <v>8</v>
      </c>
      <c r="J892" s="0" t="s">
        <v>43</v>
      </c>
      <c r="K892" s="0" t="s">
        <v>42</v>
      </c>
      <c r="L892" s="107" t="n">
        <v>2</v>
      </c>
    </row>
    <row r="893" customFormat="false" ht="12.8" hidden="false" customHeight="false" outlineLevel="0" collapsed="false">
      <c r="A893" s="0" t="n">
        <v>892</v>
      </c>
      <c r="B893" s="107" t="n">
        <v>42347</v>
      </c>
      <c r="C893" s="0" t="s">
        <v>15</v>
      </c>
      <c r="D893" s="0" t="s">
        <v>28</v>
      </c>
      <c r="E893" s="0" t="n">
        <v>2</v>
      </c>
      <c r="F893" s="108" t="n">
        <v>0.35125</v>
      </c>
      <c r="G893" s="0" t="s">
        <v>14</v>
      </c>
      <c r="H893" s="0" t="n">
        <v>12</v>
      </c>
      <c r="I893" s="0" t="n">
        <v>24</v>
      </c>
      <c r="J893" s="0" t="s">
        <v>43</v>
      </c>
      <c r="K893" s="0" t="s">
        <v>42</v>
      </c>
      <c r="L893" s="107" t="n">
        <v>4</v>
      </c>
    </row>
    <row r="894" customFormat="false" ht="12.8" hidden="false" customHeight="false" outlineLevel="0" collapsed="false">
      <c r="A894" s="0" t="n">
        <v>893</v>
      </c>
      <c r="B894" s="107" t="n">
        <v>42343</v>
      </c>
      <c r="C894" s="0" t="s">
        <v>12</v>
      </c>
      <c r="D894" s="0" t="s">
        <v>18</v>
      </c>
      <c r="E894" s="0" t="n">
        <v>3</v>
      </c>
      <c r="F894" s="108" t="n">
        <v>0.35125</v>
      </c>
      <c r="G894" s="0" t="s">
        <v>14</v>
      </c>
      <c r="H894" s="0" t="n">
        <v>16</v>
      </c>
      <c r="I894" s="0" t="n">
        <v>48</v>
      </c>
      <c r="J894" s="0" t="s">
        <v>41</v>
      </c>
      <c r="K894" s="0" t="s">
        <v>42</v>
      </c>
      <c r="L894" s="107" t="n">
        <v>7</v>
      </c>
    </row>
    <row r="895" customFormat="false" ht="12.8" hidden="false" customHeight="false" outlineLevel="0" collapsed="false">
      <c r="A895" s="0" t="n">
        <v>894</v>
      </c>
      <c r="B895" s="107" t="n">
        <v>42351</v>
      </c>
      <c r="C895" s="0" t="s">
        <v>15</v>
      </c>
      <c r="D895" s="0" t="s">
        <v>30</v>
      </c>
      <c r="E895" s="0" t="n">
        <v>2</v>
      </c>
      <c r="F895" s="108" t="n">
        <v>0.351261574074074</v>
      </c>
      <c r="G895" s="0" t="s">
        <v>14</v>
      </c>
      <c r="H895" s="0" t="n">
        <v>12</v>
      </c>
      <c r="I895" s="0" t="n">
        <v>24</v>
      </c>
      <c r="J895" s="0" t="s">
        <v>43</v>
      </c>
      <c r="K895" s="0" t="s">
        <v>42</v>
      </c>
      <c r="L895" s="107" t="n">
        <v>1</v>
      </c>
    </row>
    <row r="896" customFormat="false" ht="12.8" hidden="false" customHeight="false" outlineLevel="0" collapsed="false">
      <c r="A896" s="0" t="n">
        <v>895</v>
      </c>
      <c r="B896" s="107" t="n">
        <v>42343</v>
      </c>
      <c r="C896" s="0" t="s">
        <v>20</v>
      </c>
      <c r="D896" s="0" t="s">
        <v>24</v>
      </c>
      <c r="E896" s="0" t="n">
        <v>2</v>
      </c>
      <c r="F896" s="108" t="n">
        <v>0.351273148148148</v>
      </c>
      <c r="G896" s="0" t="s">
        <v>14</v>
      </c>
      <c r="H896" s="0" t="n">
        <v>16</v>
      </c>
      <c r="I896" s="0" t="n">
        <v>32</v>
      </c>
      <c r="J896" s="0" t="s">
        <v>46</v>
      </c>
      <c r="K896" s="0" t="s">
        <v>42</v>
      </c>
      <c r="L896" s="107" t="n">
        <v>7</v>
      </c>
    </row>
    <row r="897" customFormat="false" ht="12.8" hidden="false" customHeight="false" outlineLevel="0" collapsed="false">
      <c r="A897" s="0" t="n">
        <v>896</v>
      </c>
      <c r="B897" s="107" t="n">
        <v>42352</v>
      </c>
      <c r="C897" s="0" t="s">
        <v>12</v>
      </c>
      <c r="D897" s="0" t="s">
        <v>16</v>
      </c>
      <c r="E897" s="0" t="n">
        <v>5</v>
      </c>
      <c r="F897" s="108" t="n">
        <v>0.35130787037037</v>
      </c>
      <c r="G897" s="0" t="s">
        <v>14</v>
      </c>
      <c r="H897" s="0" t="n">
        <v>8</v>
      </c>
      <c r="I897" s="0" t="n">
        <v>40</v>
      </c>
      <c r="J897" s="0" t="s">
        <v>41</v>
      </c>
      <c r="K897" s="0" t="s">
        <v>42</v>
      </c>
      <c r="L897" s="107" t="n">
        <v>2</v>
      </c>
    </row>
    <row r="898" customFormat="false" ht="12.8" hidden="false" customHeight="false" outlineLevel="0" collapsed="false">
      <c r="A898" s="0" t="n">
        <v>897</v>
      </c>
      <c r="B898" s="107" t="n">
        <v>42342</v>
      </c>
      <c r="C898" s="0" t="s">
        <v>12</v>
      </c>
      <c r="D898" s="0" t="s">
        <v>16</v>
      </c>
      <c r="E898" s="0" t="n">
        <v>3</v>
      </c>
      <c r="F898" s="108" t="n">
        <v>0.351331018518519</v>
      </c>
      <c r="G898" s="0" t="s">
        <v>14</v>
      </c>
      <c r="H898" s="0" t="n">
        <v>8</v>
      </c>
      <c r="I898" s="0" t="n">
        <v>24</v>
      </c>
      <c r="J898" s="0" t="s">
        <v>41</v>
      </c>
      <c r="K898" s="0" t="s">
        <v>42</v>
      </c>
      <c r="L898" s="107" t="n">
        <v>6</v>
      </c>
    </row>
    <row r="899" customFormat="false" ht="12.8" hidden="false" customHeight="false" outlineLevel="0" collapsed="false">
      <c r="A899" s="0" t="n">
        <v>898</v>
      </c>
      <c r="B899" s="107" t="n">
        <v>42346</v>
      </c>
      <c r="C899" s="0" t="s">
        <v>19</v>
      </c>
      <c r="D899" s="0" t="s">
        <v>32</v>
      </c>
      <c r="E899" s="0" t="n">
        <v>4</v>
      </c>
      <c r="F899" s="108" t="n">
        <v>0.351365740740741</v>
      </c>
      <c r="G899" s="0" t="s">
        <v>14</v>
      </c>
      <c r="H899" s="0" t="n">
        <v>8</v>
      </c>
      <c r="I899" s="0" t="n">
        <v>32</v>
      </c>
      <c r="J899" s="0" t="s">
        <v>45</v>
      </c>
      <c r="K899" s="0" t="s">
        <v>42</v>
      </c>
      <c r="L899" s="107" t="n">
        <v>3</v>
      </c>
    </row>
    <row r="900" customFormat="false" ht="12.8" hidden="false" customHeight="false" outlineLevel="0" collapsed="false">
      <c r="A900" s="0" t="n">
        <v>899</v>
      </c>
      <c r="B900" s="107" t="n">
        <v>42343</v>
      </c>
      <c r="C900" s="0" t="s">
        <v>12</v>
      </c>
      <c r="D900" s="0" t="s">
        <v>21</v>
      </c>
      <c r="E900" s="0" t="n">
        <v>2</v>
      </c>
      <c r="F900" s="108" t="n">
        <v>0.351412037037037</v>
      </c>
      <c r="G900" s="0" t="s">
        <v>14</v>
      </c>
      <c r="H900" s="0" t="n">
        <v>16</v>
      </c>
      <c r="I900" s="0" t="n">
        <v>32</v>
      </c>
      <c r="J900" s="0" t="s">
        <v>41</v>
      </c>
      <c r="K900" s="0" t="s">
        <v>42</v>
      </c>
      <c r="L900" s="107" t="n">
        <v>7</v>
      </c>
    </row>
    <row r="901" customFormat="false" ht="12.8" hidden="false" customHeight="false" outlineLevel="0" collapsed="false">
      <c r="A901" s="0" t="n">
        <v>900</v>
      </c>
      <c r="B901" s="107" t="n">
        <v>42346</v>
      </c>
      <c r="C901" s="0" t="s">
        <v>20</v>
      </c>
      <c r="D901" s="0" t="s">
        <v>33</v>
      </c>
      <c r="E901" s="0" t="n">
        <v>4</v>
      </c>
      <c r="F901" s="108" t="n">
        <v>0.351423611111111</v>
      </c>
      <c r="G901" s="0" t="s">
        <v>14</v>
      </c>
      <c r="H901" s="0" t="n">
        <v>16</v>
      </c>
      <c r="I901" s="0" t="n">
        <v>64</v>
      </c>
      <c r="J901" s="0" t="s">
        <v>46</v>
      </c>
      <c r="K901" s="0" t="s">
        <v>42</v>
      </c>
      <c r="L901" s="107" t="n">
        <v>3</v>
      </c>
    </row>
    <row r="902" customFormat="false" ht="12.8" hidden="false" customHeight="false" outlineLevel="0" collapsed="false">
      <c r="A902" s="0" t="n">
        <v>901</v>
      </c>
      <c r="B902" s="107" t="n">
        <v>42341</v>
      </c>
      <c r="C902" s="0" t="s">
        <v>20</v>
      </c>
      <c r="D902" s="0" t="s">
        <v>23</v>
      </c>
      <c r="E902" s="0" t="n">
        <v>2</v>
      </c>
      <c r="F902" s="108" t="n">
        <v>0.351435185185185</v>
      </c>
      <c r="G902" s="0" t="s">
        <v>14</v>
      </c>
      <c r="H902" s="0" t="n">
        <v>8</v>
      </c>
      <c r="I902" s="0" t="n">
        <v>16</v>
      </c>
      <c r="J902" s="0" t="s">
        <v>46</v>
      </c>
      <c r="K902" s="0" t="s">
        <v>42</v>
      </c>
      <c r="L902" s="107" t="n">
        <v>5</v>
      </c>
    </row>
    <row r="903" customFormat="false" ht="12.8" hidden="false" customHeight="false" outlineLevel="0" collapsed="false">
      <c r="A903" s="0" t="n">
        <v>902</v>
      </c>
      <c r="B903" s="107" t="n">
        <v>42342</v>
      </c>
      <c r="C903" s="0" t="s">
        <v>12</v>
      </c>
      <c r="D903" s="0" t="s">
        <v>31</v>
      </c>
      <c r="E903" s="0" t="n">
        <v>1</v>
      </c>
      <c r="F903" s="108" t="n">
        <v>0.351446759259259</v>
      </c>
      <c r="G903" s="0" t="s">
        <v>14</v>
      </c>
      <c r="H903" s="0" t="n">
        <v>16</v>
      </c>
      <c r="I903" s="0" t="n">
        <v>16</v>
      </c>
      <c r="J903" s="0" t="s">
        <v>41</v>
      </c>
      <c r="K903" s="0" t="s">
        <v>42</v>
      </c>
      <c r="L903" s="107" t="n">
        <v>6</v>
      </c>
    </row>
    <row r="904" customFormat="false" ht="12.8" hidden="false" customHeight="false" outlineLevel="0" collapsed="false">
      <c r="A904" s="0" t="n">
        <v>903</v>
      </c>
      <c r="B904" s="107" t="n">
        <v>42346</v>
      </c>
      <c r="C904" s="0" t="s">
        <v>17</v>
      </c>
      <c r="D904" s="0" t="s">
        <v>22</v>
      </c>
      <c r="E904" s="0" t="n">
        <v>1</v>
      </c>
      <c r="F904" s="108" t="n">
        <v>0.351458333333333</v>
      </c>
      <c r="G904" s="0" t="s">
        <v>14</v>
      </c>
      <c r="H904" s="0" t="n">
        <v>16</v>
      </c>
      <c r="I904" s="0" t="n">
        <v>16</v>
      </c>
      <c r="J904" s="0" t="s">
        <v>44</v>
      </c>
      <c r="K904" s="0" t="s">
        <v>42</v>
      </c>
      <c r="L904" s="107" t="n">
        <v>3</v>
      </c>
    </row>
    <row r="905" customFormat="false" ht="12.8" hidden="false" customHeight="false" outlineLevel="0" collapsed="false">
      <c r="A905" s="0" t="n">
        <v>904</v>
      </c>
      <c r="B905" s="107" t="n">
        <v>42345</v>
      </c>
      <c r="C905" s="0" t="s">
        <v>20</v>
      </c>
      <c r="D905" s="0" t="s">
        <v>32</v>
      </c>
      <c r="E905" s="0" t="n">
        <v>5</v>
      </c>
      <c r="F905" s="108" t="n">
        <v>0.35150462962963</v>
      </c>
      <c r="G905" s="0" t="s">
        <v>14</v>
      </c>
      <c r="H905" s="0" t="n">
        <v>8</v>
      </c>
      <c r="I905" s="0" t="n">
        <v>40</v>
      </c>
      <c r="J905" s="0" t="s">
        <v>46</v>
      </c>
      <c r="K905" s="0" t="s">
        <v>42</v>
      </c>
      <c r="L905" s="107" t="n">
        <v>2</v>
      </c>
    </row>
    <row r="906" customFormat="false" ht="12.8" hidden="false" customHeight="false" outlineLevel="0" collapsed="false">
      <c r="A906" s="0" t="n">
        <v>905</v>
      </c>
      <c r="B906" s="107" t="n">
        <v>42343</v>
      </c>
      <c r="C906" s="0" t="s">
        <v>15</v>
      </c>
      <c r="D906" s="0" t="s">
        <v>30</v>
      </c>
      <c r="E906" s="0" t="n">
        <v>3</v>
      </c>
      <c r="F906" s="108" t="n">
        <v>0.351516203703704</v>
      </c>
      <c r="G906" s="0" t="s">
        <v>14</v>
      </c>
      <c r="H906" s="0" t="n">
        <v>12</v>
      </c>
      <c r="I906" s="0" t="n">
        <v>36</v>
      </c>
      <c r="J906" s="0" t="s">
        <v>43</v>
      </c>
      <c r="K906" s="0" t="s">
        <v>42</v>
      </c>
      <c r="L906" s="107" t="n">
        <v>7</v>
      </c>
    </row>
    <row r="907" customFormat="false" ht="12.8" hidden="false" customHeight="false" outlineLevel="0" collapsed="false">
      <c r="A907" s="0" t="n">
        <v>906</v>
      </c>
      <c r="B907" s="107" t="n">
        <v>42349</v>
      </c>
      <c r="C907" s="0" t="s">
        <v>19</v>
      </c>
      <c r="D907" s="0" t="s">
        <v>25</v>
      </c>
      <c r="E907" s="0" t="n">
        <v>3</v>
      </c>
      <c r="F907" s="108" t="n">
        <v>0.351527777777778</v>
      </c>
      <c r="G907" s="0" t="s">
        <v>14</v>
      </c>
      <c r="H907" s="0" t="n">
        <v>8</v>
      </c>
      <c r="I907" s="0" t="n">
        <v>24</v>
      </c>
      <c r="J907" s="0" t="s">
        <v>45</v>
      </c>
      <c r="K907" s="0" t="s">
        <v>42</v>
      </c>
      <c r="L907" s="107" t="n">
        <v>6</v>
      </c>
    </row>
    <row r="908" customFormat="false" ht="12.8" hidden="false" customHeight="false" outlineLevel="0" collapsed="false">
      <c r="A908" s="0" t="n">
        <v>907</v>
      </c>
      <c r="B908" s="107" t="n">
        <v>42342</v>
      </c>
      <c r="C908" s="0" t="s">
        <v>20</v>
      </c>
      <c r="D908" s="0" t="s">
        <v>24</v>
      </c>
      <c r="E908" s="0" t="n">
        <v>3</v>
      </c>
      <c r="F908" s="108" t="n">
        <v>0.3515625</v>
      </c>
      <c r="G908" s="0" t="s">
        <v>14</v>
      </c>
      <c r="H908" s="0" t="n">
        <v>16</v>
      </c>
      <c r="I908" s="0" t="n">
        <v>48</v>
      </c>
      <c r="J908" s="0" t="s">
        <v>46</v>
      </c>
      <c r="K908" s="0" t="s">
        <v>42</v>
      </c>
      <c r="L908" s="107" t="n">
        <v>6</v>
      </c>
    </row>
    <row r="909" customFormat="false" ht="12.8" hidden="false" customHeight="false" outlineLevel="0" collapsed="false">
      <c r="A909" s="0" t="n">
        <v>908</v>
      </c>
      <c r="B909" s="107" t="n">
        <v>42350</v>
      </c>
      <c r="C909" s="0" t="s">
        <v>15</v>
      </c>
      <c r="D909" s="0" t="s">
        <v>24</v>
      </c>
      <c r="E909" s="0" t="n">
        <v>3</v>
      </c>
      <c r="F909" s="108" t="n">
        <v>0.351585648148148</v>
      </c>
      <c r="G909" s="0" t="s">
        <v>14</v>
      </c>
      <c r="H909" s="0" t="n">
        <v>16</v>
      </c>
      <c r="I909" s="0" t="n">
        <v>48</v>
      </c>
      <c r="J909" s="0" t="s">
        <v>43</v>
      </c>
      <c r="K909" s="0" t="s">
        <v>42</v>
      </c>
      <c r="L909" s="107" t="n">
        <v>7</v>
      </c>
    </row>
    <row r="910" customFormat="false" ht="12.8" hidden="false" customHeight="false" outlineLevel="0" collapsed="false">
      <c r="A910" s="0" t="n">
        <v>909</v>
      </c>
      <c r="B910" s="107" t="n">
        <v>42349</v>
      </c>
      <c r="C910" s="0" t="s">
        <v>20</v>
      </c>
      <c r="D910" s="0" t="s">
        <v>32</v>
      </c>
      <c r="E910" s="0" t="n">
        <v>5</v>
      </c>
      <c r="F910" s="108" t="n">
        <v>0.351597222222222</v>
      </c>
      <c r="G910" s="0" t="s">
        <v>14</v>
      </c>
      <c r="H910" s="0" t="n">
        <v>8</v>
      </c>
      <c r="I910" s="0" t="n">
        <v>40</v>
      </c>
      <c r="J910" s="0" t="s">
        <v>46</v>
      </c>
      <c r="K910" s="0" t="s">
        <v>42</v>
      </c>
      <c r="L910" s="107" t="n">
        <v>6</v>
      </c>
    </row>
    <row r="911" customFormat="false" ht="12.8" hidden="false" customHeight="false" outlineLevel="0" collapsed="false">
      <c r="A911" s="0" t="n">
        <v>910</v>
      </c>
      <c r="B911" s="107" t="n">
        <v>42345</v>
      </c>
      <c r="C911" s="0" t="s">
        <v>17</v>
      </c>
      <c r="D911" s="0" t="s">
        <v>33</v>
      </c>
      <c r="E911" s="0" t="n">
        <v>4</v>
      </c>
      <c r="F911" s="108" t="n">
        <v>0.351608796296296</v>
      </c>
      <c r="G911" s="0" t="s">
        <v>14</v>
      </c>
      <c r="H911" s="0" t="n">
        <v>16</v>
      </c>
      <c r="I911" s="0" t="n">
        <v>64</v>
      </c>
      <c r="J911" s="0" t="s">
        <v>44</v>
      </c>
      <c r="K911" s="0" t="s">
        <v>42</v>
      </c>
      <c r="L911" s="107" t="n">
        <v>2</v>
      </c>
    </row>
    <row r="912" customFormat="false" ht="12.8" hidden="false" customHeight="false" outlineLevel="0" collapsed="false">
      <c r="A912" s="0" t="n">
        <v>911</v>
      </c>
      <c r="B912" s="107" t="n">
        <v>42350</v>
      </c>
      <c r="C912" s="0" t="s">
        <v>20</v>
      </c>
      <c r="D912" s="0" t="s">
        <v>32</v>
      </c>
      <c r="E912" s="0" t="n">
        <v>5</v>
      </c>
      <c r="F912" s="108" t="n">
        <v>0.35162037037037</v>
      </c>
      <c r="G912" s="0" t="s">
        <v>14</v>
      </c>
      <c r="H912" s="0" t="n">
        <v>8</v>
      </c>
      <c r="I912" s="0" t="n">
        <v>40</v>
      </c>
      <c r="J912" s="0" t="s">
        <v>46</v>
      </c>
      <c r="K912" s="0" t="s">
        <v>42</v>
      </c>
      <c r="L912" s="107" t="n">
        <v>7</v>
      </c>
    </row>
    <row r="913" customFormat="false" ht="12.8" hidden="false" customHeight="false" outlineLevel="0" collapsed="false">
      <c r="A913" s="0" t="n">
        <v>912</v>
      </c>
      <c r="B913" s="107" t="n">
        <v>42350</v>
      </c>
      <c r="C913" s="0" t="s">
        <v>15</v>
      </c>
      <c r="D913" s="0" t="s">
        <v>18</v>
      </c>
      <c r="E913" s="0" t="n">
        <v>5</v>
      </c>
      <c r="F913" s="108" t="n">
        <v>0.35162037037037</v>
      </c>
      <c r="G913" s="0" t="s">
        <v>14</v>
      </c>
      <c r="H913" s="0" t="n">
        <v>16</v>
      </c>
      <c r="I913" s="0" t="n">
        <v>80</v>
      </c>
      <c r="J913" s="0" t="s">
        <v>43</v>
      </c>
      <c r="K913" s="0" t="s">
        <v>42</v>
      </c>
      <c r="L913" s="107" t="n">
        <v>7</v>
      </c>
    </row>
    <row r="914" customFormat="false" ht="12.8" hidden="false" customHeight="false" outlineLevel="0" collapsed="false">
      <c r="A914" s="0" t="n">
        <v>913</v>
      </c>
      <c r="B914" s="107" t="n">
        <v>42344</v>
      </c>
      <c r="C914" s="0" t="s">
        <v>15</v>
      </c>
      <c r="D914" s="0" t="s">
        <v>31</v>
      </c>
      <c r="E914" s="0" t="n">
        <v>5</v>
      </c>
      <c r="F914" s="108" t="n">
        <v>0.351655092592593</v>
      </c>
      <c r="G914" s="0" t="s">
        <v>14</v>
      </c>
      <c r="H914" s="0" t="n">
        <v>16</v>
      </c>
      <c r="I914" s="0" t="n">
        <v>80</v>
      </c>
      <c r="J914" s="0" t="s">
        <v>43</v>
      </c>
      <c r="K914" s="0" t="s">
        <v>42</v>
      </c>
      <c r="L914" s="107" t="n">
        <v>1</v>
      </c>
    </row>
    <row r="915" customFormat="false" ht="12.8" hidden="false" customHeight="false" outlineLevel="0" collapsed="false">
      <c r="A915" s="0" t="n">
        <v>914</v>
      </c>
      <c r="B915" s="107" t="n">
        <v>42350</v>
      </c>
      <c r="C915" s="0" t="s">
        <v>12</v>
      </c>
      <c r="D915" s="0" t="s">
        <v>22</v>
      </c>
      <c r="E915" s="0" t="n">
        <v>2</v>
      </c>
      <c r="F915" s="108" t="n">
        <v>0.351655092592593</v>
      </c>
      <c r="G915" s="0" t="s">
        <v>14</v>
      </c>
      <c r="H915" s="0" t="n">
        <v>16</v>
      </c>
      <c r="I915" s="0" t="n">
        <v>32</v>
      </c>
      <c r="J915" s="0" t="s">
        <v>41</v>
      </c>
      <c r="K915" s="0" t="s">
        <v>42</v>
      </c>
      <c r="L915" s="107" t="n">
        <v>7</v>
      </c>
    </row>
    <row r="916" customFormat="false" ht="12.8" hidden="false" customHeight="false" outlineLevel="0" collapsed="false">
      <c r="A916" s="0" t="n">
        <v>915</v>
      </c>
      <c r="B916" s="107" t="n">
        <v>42349</v>
      </c>
      <c r="C916" s="0" t="s">
        <v>19</v>
      </c>
      <c r="D916" s="0" t="s">
        <v>13</v>
      </c>
      <c r="E916" s="0" t="n">
        <v>4</v>
      </c>
      <c r="F916" s="108" t="n">
        <v>0.351655092592593</v>
      </c>
      <c r="G916" s="0" t="s">
        <v>14</v>
      </c>
      <c r="H916" s="0" t="n">
        <v>8</v>
      </c>
      <c r="I916" s="0" t="n">
        <v>32</v>
      </c>
      <c r="J916" s="0" t="s">
        <v>45</v>
      </c>
      <c r="K916" s="0" t="s">
        <v>42</v>
      </c>
      <c r="L916" s="107" t="n">
        <v>6</v>
      </c>
    </row>
    <row r="917" customFormat="false" ht="12.8" hidden="false" customHeight="false" outlineLevel="0" collapsed="false">
      <c r="A917" s="0" t="n">
        <v>916</v>
      </c>
      <c r="B917" s="107" t="n">
        <v>42344</v>
      </c>
      <c r="C917" s="0" t="s">
        <v>19</v>
      </c>
      <c r="D917" s="0" t="s">
        <v>25</v>
      </c>
      <c r="E917" s="0" t="n">
        <v>1</v>
      </c>
      <c r="F917" s="108" t="n">
        <v>0.351666666666667</v>
      </c>
      <c r="G917" s="0" t="s">
        <v>14</v>
      </c>
      <c r="H917" s="0" t="n">
        <v>8</v>
      </c>
      <c r="I917" s="0" t="n">
        <v>8</v>
      </c>
      <c r="J917" s="0" t="s">
        <v>45</v>
      </c>
      <c r="K917" s="0" t="s">
        <v>42</v>
      </c>
      <c r="L917" s="107" t="n">
        <v>1</v>
      </c>
    </row>
    <row r="918" customFormat="false" ht="12.8" hidden="false" customHeight="false" outlineLevel="0" collapsed="false">
      <c r="A918" s="0" t="n">
        <v>917</v>
      </c>
      <c r="B918" s="107" t="n">
        <v>42350</v>
      </c>
      <c r="C918" s="0" t="s">
        <v>19</v>
      </c>
      <c r="D918" s="0" t="s">
        <v>31</v>
      </c>
      <c r="E918" s="0" t="n">
        <v>1</v>
      </c>
      <c r="F918" s="108" t="n">
        <v>0.351678240740741</v>
      </c>
      <c r="G918" s="0" t="s">
        <v>14</v>
      </c>
      <c r="H918" s="0" t="n">
        <v>16</v>
      </c>
      <c r="I918" s="0" t="n">
        <v>16</v>
      </c>
      <c r="J918" s="0" t="s">
        <v>45</v>
      </c>
      <c r="K918" s="0" t="s">
        <v>42</v>
      </c>
      <c r="L918" s="107" t="n">
        <v>7</v>
      </c>
    </row>
    <row r="919" customFormat="false" ht="12.8" hidden="false" customHeight="false" outlineLevel="0" collapsed="false">
      <c r="A919" s="0" t="n">
        <v>918</v>
      </c>
      <c r="B919" s="107" t="n">
        <v>42347</v>
      </c>
      <c r="C919" s="0" t="s">
        <v>20</v>
      </c>
      <c r="D919" s="0" t="s">
        <v>16</v>
      </c>
      <c r="E919" s="0" t="n">
        <v>3</v>
      </c>
      <c r="F919" s="108" t="n">
        <v>0.351724537037037</v>
      </c>
      <c r="G919" s="0" t="s">
        <v>14</v>
      </c>
      <c r="H919" s="0" t="n">
        <v>8</v>
      </c>
      <c r="I919" s="0" t="n">
        <v>24</v>
      </c>
      <c r="J919" s="0" t="s">
        <v>46</v>
      </c>
      <c r="K919" s="0" t="s">
        <v>42</v>
      </c>
      <c r="L919" s="107" t="n">
        <v>4</v>
      </c>
    </row>
    <row r="920" customFormat="false" ht="12.8" hidden="false" customHeight="false" outlineLevel="0" collapsed="false">
      <c r="A920" s="0" t="n">
        <v>919</v>
      </c>
      <c r="B920" s="107" t="n">
        <v>42345</v>
      </c>
      <c r="C920" s="0" t="s">
        <v>20</v>
      </c>
      <c r="D920" s="0" t="s">
        <v>16</v>
      </c>
      <c r="E920" s="0" t="n">
        <v>3</v>
      </c>
      <c r="F920" s="108" t="n">
        <v>0.351736111111111</v>
      </c>
      <c r="G920" s="0" t="s">
        <v>14</v>
      </c>
      <c r="H920" s="0" t="n">
        <v>8</v>
      </c>
      <c r="I920" s="0" t="n">
        <v>24</v>
      </c>
      <c r="J920" s="0" t="s">
        <v>46</v>
      </c>
      <c r="K920" s="0" t="s">
        <v>42</v>
      </c>
      <c r="L920" s="107" t="n">
        <v>2</v>
      </c>
    </row>
    <row r="921" customFormat="false" ht="12.8" hidden="false" customHeight="false" outlineLevel="0" collapsed="false">
      <c r="A921" s="0" t="n">
        <v>920</v>
      </c>
      <c r="B921" s="107" t="n">
        <v>42353</v>
      </c>
      <c r="C921" s="0" t="s">
        <v>20</v>
      </c>
      <c r="D921" s="0" t="s">
        <v>23</v>
      </c>
      <c r="E921" s="0" t="n">
        <v>3</v>
      </c>
      <c r="F921" s="108" t="n">
        <v>0.351747685185185</v>
      </c>
      <c r="G921" s="0" t="s">
        <v>14</v>
      </c>
      <c r="H921" s="0" t="n">
        <v>8</v>
      </c>
      <c r="I921" s="0" t="n">
        <v>24</v>
      </c>
      <c r="J921" s="0" t="s">
        <v>46</v>
      </c>
      <c r="K921" s="0" t="s">
        <v>42</v>
      </c>
      <c r="L921" s="107" t="n">
        <v>3</v>
      </c>
    </row>
    <row r="922" customFormat="false" ht="12.8" hidden="false" customHeight="false" outlineLevel="0" collapsed="false">
      <c r="A922" s="0" t="n">
        <v>921</v>
      </c>
      <c r="B922" s="107" t="n">
        <v>42348</v>
      </c>
      <c r="C922" s="0" t="s">
        <v>17</v>
      </c>
      <c r="D922" s="0" t="s">
        <v>30</v>
      </c>
      <c r="E922" s="0" t="n">
        <v>5</v>
      </c>
      <c r="F922" s="108" t="n">
        <v>0.351759259259259</v>
      </c>
      <c r="G922" s="0" t="s">
        <v>14</v>
      </c>
      <c r="H922" s="0" t="n">
        <v>12</v>
      </c>
      <c r="I922" s="0" t="n">
        <v>60</v>
      </c>
      <c r="J922" s="0" t="s">
        <v>44</v>
      </c>
      <c r="K922" s="0" t="s">
        <v>42</v>
      </c>
      <c r="L922" s="107" t="n">
        <v>5</v>
      </c>
    </row>
    <row r="923" customFormat="false" ht="12.8" hidden="false" customHeight="false" outlineLevel="0" collapsed="false">
      <c r="A923" s="0" t="n">
        <v>922</v>
      </c>
      <c r="B923" s="107" t="n">
        <v>42342</v>
      </c>
      <c r="C923" s="0" t="s">
        <v>15</v>
      </c>
      <c r="D923" s="0" t="s">
        <v>23</v>
      </c>
      <c r="E923" s="0" t="n">
        <v>1</v>
      </c>
      <c r="F923" s="108" t="n">
        <v>0.351759259259259</v>
      </c>
      <c r="G923" s="0" t="s">
        <v>14</v>
      </c>
      <c r="H923" s="0" t="n">
        <v>8</v>
      </c>
      <c r="I923" s="0" t="n">
        <v>8</v>
      </c>
      <c r="J923" s="0" t="s">
        <v>43</v>
      </c>
      <c r="K923" s="0" t="s">
        <v>42</v>
      </c>
      <c r="L923" s="107" t="n">
        <v>6</v>
      </c>
    </row>
    <row r="924" customFormat="false" ht="12.8" hidden="false" customHeight="false" outlineLevel="0" collapsed="false">
      <c r="A924" s="0" t="n">
        <v>923</v>
      </c>
      <c r="B924" s="107" t="n">
        <v>42346</v>
      </c>
      <c r="C924" s="0" t="s">
        <v>20</v>
      </c>
      <c r="D924" s="0" t="s">
        <v>29</v>
      </c>
      <c r="E924" s="0" t="n">
        <v>5</v>
      </c>
      <c r="F924" s="108" t="n">
        <v>0.351770833333333</v>
      </c>
      <c r="G924" s="0" t="s">
        <v>14</v>
      </c>
      <c r="H924" s="0" t="n">
        <v>12</v>
      </c>
      <c r="I924" s="0" t="n">
        <v>60</v>
      </c>
      <c r="J924" s="0" t="s">
        <v>46</v>
      </c>
      <c r="K924" s="0" t="s">
        <v>42</v>
      </c>
      <c r="L924" s="107" t="n">
        <v>3</v>
      </c>
    </row>
    <row r="925" customFormat="false" ht="12.8" hidden="false" customHeight="false" outlineLevel="0" collapsed="false">
      <c r="A925" s="0" t="n">
        <v>924</v>
      </c>
      <c r="B925" s="107" t="n">
        <v>42350</v>
      </c>
      <c r="C925" s="0" t="s">
        <v>19</v>
      </c>
      <c r="D925" s="0" t="s">
        <v>28</v>
      </c>
      <c r="E925" s="0" t="n">
        <v>4</v>
      </c>
      <c r="F925" s="108" t="n">
        <v>0.351782407407407</v>
      </c>
      <c r="G925" s="0" t="s">
        <v>14</v>
      </c>
      <c r="H925" s="0" t="n">
        <v>12</v>
      </c>
      <c r="I925" s="0" t="n">
        <v>48</v>
      </c>
      <c r="J925" s="0" t="s">
        <v>45</v>
      </c>
      <c r="K925" s="0" t="s">
        <v>42</v>
      </c>
      <c r="L925" s="107" t="n">
        <v>7</v>
      </c>
    </row>
    <row r="926" customFormat="false" ht="12.8" hidden="false" customHeight="false" outlineLevel="0" collapsed="false">
      <c r="A926" s="0" t="n">
        <v>925</v>
      </c>
      <c r="B926" s="107" t="n">
        <v>42348</v>
      </c>
      <c r="C926" s="0" t="s">
        <v>19</v>
      </c>
      <c r="D926" s="0" t="s">
        <v>31</v>
      </c>
      <c r="E926" s="0" t="n">
        <v>2</v>
      </c>
      <c r="F926" s="108" t="n">
        <v>0.351782407407407</v>
      </c>
      <c r="G926" s="0" t="s">
        <v>14</v>
      </c>
      <c r="H926" s="0" t="n">
        <v>16</v>
      </c>
      <c r="I926" s="0" t="n">
        <v>32</v>
      </c>
      <c r="J926" s="0" t="s">
        <v>45</v>
      </c>
      <c r="K926" s="0" t="s">
        <v>42</v>
      </c>
      <c r="L926" s="107" t="n">
        <v>5</v>
      </c>
    </row>
    <row r="927" customFormat="false" ht="12.8" hidden="false" customHeight="false" outlineLevel="0" collapsed="false">
      <c r="A927" s="0" t="n">
        <v>926</v>
      </c>
      <c r="B927" s="107" t="n">
        <v>42346</v>
      </c>
      <c r="C927" s="0" t="s">
        <v>19</v>
      </c>
      <c r="D927" s="0" t="s">
        <v>32</v>
      </c>
      <c r="E927" s="0" t="n">
        <v>5</v>
      </c>
      <c r="F927" s="108" t="n">
        <v>0.351793981481481</v>
      </c>
      <c r="G927" s="0" t="s">
        <v>14</v>
      </c>
      <c r="H927" s="0" t="n">
        <v>8</v>
      </c>
      <c r="I927" s="0" t="n">
        <v>40</v>
      </c>
      <c r="J927" s="0" t="s">
        <v>45</v>
      </c>
      <c r="K927" s="0" t="s">
        <v>42</v>
      </c>
      <c r="L927" s="107" t="n">
        <v>3</v>
      </c>
    </row>
    <row r="928" customFormat="false" ht="12.8" hidden="false" customHeight="false" outlineLevel="0" collapsed="false">
      <c r="A928" s="0" t="n">
        <v>927</v>
      </c>
      <c r="B928" s="107" t="n">
        <v>42352</v>
      </c>
      <c r="C928" s="0" t="s">
        <v>17</v>
      </c>
      <c r="D928" s="0" t="s">
        <v>26</v>
      </c>
      <c r="E928" s="0" t="n">
        <v>5</v>
      </c>
      <c r="F928" s="108" t="n">
        <v>0.351793981481481</v>
      </c>
      <c r="G928" s="0" t="s">
        <v>14</v>
      </c>
      <c r="H928" s="0" t="n">
        <v>12</v>
      </c>
      <c r="I928" s="0" t="n">
        <v>60</v>
      </c>
      <c r="J928" s="0" t="s">
        <v>44</v>
      </c>
      <c r="K928" s="0" t="s">
        <v>42</v>
      </c>
      <c r="L928" s="107" t="n">
        <v>2</v>
      </c>
    </row>
    <row r="929" customFormat="false" ht="12.8" hidden="false" customHeight="false" outlineLevel="0" collapsed="false">
      <c r="A929" s="0" t="n">
        <v>928</v>
      </c>
      <c r="B929" s="107" t="n">
        <v>42350</v>
      </c>
      <c r="C929" s="0" t="s">
        <v>12</v>
      </c>
      <c r="D929" s="0" t="s">
        <v>13</v>
      </c>
      <c r="E929" s="0" t="n">
        <v>5</v>
      </c>
      <c r="F929" s="108" t="n">
        <v>0.351805555555556</v>
      </c>
      <c r="G929" s="0" t="s">
        <v>14</v>
      </c>
      <c r="H929" s="0" t="n">
        <v>8</v>
      </c>
      <c r="I929" s="0" t="n">
        <v>40</v>
      </c>
      <c r="J929" s="0" t="s">
        <v>41</v>
      </c>
      <c r="K929" s="0" t="s">
        <v>42</v>
      </c>
      <c r="L929" s="107" t="n">
        <v>7</v>
      </c>
    </row>
    <row r="930" customFormat="false" ht="12.8" hidden="false" customHeight="false" outlineLevel="0" collapsed="false">
      <c r="A930" s="0" t="n">
        <v>929</v>
      </c>
      <c r="B930" s="107" t="n">
        <v>42351</v>
      </c>
      <c r="C930" s="0" t="s">
        <v>12</v>
      </c>
      <c r="D930" s="0" t="s">
        <v>24</v>
      </c>
      <c r="E930" s="0" t="n">
        <v>3</v>
      </c>
      <c r="F930" s="108" t="n">
        <v>0.351805555555556</v>
      </c>
      <c r="G930" s="0" t="s">
        <v>14</v>
      </c>
      <c r="H930" s="0" t="n">
        <v>16</v>
      </c>
      <c r="I930" s="0" t="n">
        <v>48</v>
      </c>
      <c r="J930" s="0" t="s">
        <v>41</v>
      </c>
      <c r="K930" s="0" t="s">
        <v>42</v>
      </c>
      <c r="L930" s="107" t="n">
        <v>1</v>
      </c>
    </row>
    <row r="931" customFormat="false" ht="12.8" hidden="false" customHeight="false" outlineLevel="0" collapsed="false">
      <c r="A931" s="0" t="n">
        <v>930</v>
      </c>
      <c r="B931" s="107" t="n">
        <v>42343</v>
      </c>
      <c r="C931" s="0" t="s">
        <v>12</v>
      </c>
      <c r="D931" s="0" t="s">
        <v>18</v>
      </c>
      <c r="E931" s="0" t="n">
        <v>2</v>
      </c>
      <c r="F931" s="108" t="n">
        <v>0.35181712962963</v>
      </c>
      <c r="G931" s="0" t="s">
        <v>14</v>
      </c>
      <c r="H931" s="0" t="n">
        <v>16</v>
      </c>
      <c r="I931" s="0" t="n">
        <v>32</v>
      </c>
      <c r="J931" s="0" t="s">
        <v>41</v>
      </c>
      <c r="K931" s="0" t="s">
        <v>42</v>
      </c>
      <c r="L931" s="107" t="n">
        <v>7</v>
      </c>
    </row>
    <row r="932" customFormat="false" ht="12.8" hidden="false" customHeight="false" outlineLevel="0" collapsed="false">
      <c r="A932" s="0" t="n">
        <v>931</v>
      </c>
      <c r="B932" s="107" t="n">
        <v>42346</v>
      </c>
      <c r="C932" s="0" t="s">
        <v>19</v>
      </c>
      <c r="D932" s="0" t="s">
        <v>25</v>
      </c>
      <c r="E932" s="0" t="n">
        <v>3</v>
      </c>
      <c r="F932" s="108" t="n">
        <v>0.351828703703704</v>
      </c>
      <c r="G932" s="0" t="s">
        <v>14</v>
      </c>
      <c r="H932" s="0" t="n">
        <v>8</v>
      </c>
      <c r="I932" s="0" t="n">
        <v>24</v>
      </c>
      <c r="J932" s="0" t="s">
        <v>45</v>
      </c>
      <c r="K932" s="0" t="s">
        <v>42</v>
      </c>
      <c r="L932" s="107" t="n">
        <v>3</v>
      </c>
    </row>
    <row r="933" customFormat="false" ht="12.8" hidden="false" customHeight="false" outlineLevel="0" collapsed="false">
      <c r="A933" s="0" t="n">
        <v>932</v>
      </c>
      <c r="B933" s="107" t="n">
        <v>42349</v>
      </c>
      <c r="C933" s="0" t="s">
        <v>12</v>
      </c>
      <c r="D933" s="0" t="s">
        <v>32</v>
      </c>
      <c r="E933" s="0" t="n">
        <v>4</v>
      </c>
      <c r="F933" s="108" t="n">
        <v>0.351851851851852</v>
      </c>
      <c r="G933" s="0" t="s">
        <v>14</v>
      </c>
      <c r="H933" s="0" t="n">
        <v>8</v>
      </c>
      <c r="I933" s="0" t="n">
        <v>32</v>
      </c>
      <c r="J933" s="0" t="s">
        <v>41</v>
      </c>
      <c r="K933" s="0" t="s">
        <v>42</v>
      </c>
      <c r="L933" s="107" t="n">
        <v>6</v>
      </c>
    </row>
    <row r="934" customFormat="false" ht="12.8" hidden="false" customHeight="false" outlineLevel="0" collapsed="false">
      <c r="A934" s="0" t="n">
        <v>933</v>
      </c>
      <c r="B934" s="107" t="n">
        <v>42353</v>
      </c>
      <c r="C934" s="0" t="s">
        <v>17</v>
      </c>
      <c r="D934" s="0" t="s">
        <v>21</v>
      </c>
      <c r="E934" s="0" t="n">
        <v>4</v>
      </c>
      <c r="F934" s="108" t="n">
        <v>0.351875</v>
      </c>
      <c r="G934" s="0" t="s">
        <v>14</v>
      </c>
      <c r="H934" s="0" t="n">
        <v>16</v>
      </c>
      <c r="I934" s="0" t="n">
        <v>64</v>
      </c>
      <c r="J934" s="0" t="s">
        <v>44</v>
      </c>
      <c r="K934" s="0" t="s">
        <v>42</v>
      </c>
      <c r="L934" s="107" t="n">
        <v>3</v>
      </c>
    </row>
    <row r="935" customFormat="false" ht="12.8" hidden="false" customHeight="false" outlineLevel="0" collapsed="false">
      <c r="A935" s="0" t="n">
        <v>934</v>
      </c>
      <c r="B935" s="107" t="n">
        <v>42348</v>
      </c>
      <c r="C935" s="0" t="s">
        <v>15</v>
      </c>
      <c r="D935" s="0" t="s">
        <v>18</v>
      </c>
      <c r="E935" s="0" t="n">
        <v>1</v>
      </c>
      <c r="F935" s="108" t="n">
        <v>0.351886574074074</v>
      </c>
      <c r="G935" s="0" t="s">
        <v>14</v>
      </c>
      <c r="H935" s="0" t="n">
        <v>16</v>
      </c>
      <c r="I935" s="0" t="n">
        <v>16</v>
      </c>
      <c r="J935" s="0" t="s">
        <v>43</v>
      </c>
      <c r="K935" s="0" t="s">
        <v>42</v>
      </c>
      <c r="L935" s="107" t="n">
        <v>5</v>
      </c>
    </row>
    <row r="936" customFormat="false" ht="12.8" hidden="false" customHeight="false" outlineLevel="0" collapsed="false">
      <c r="A936" s="0" t="n">
        <v>935</v>
      </c>
      <c r="B936" s="107" t="n">
        <v>42352</v>
      </c>
      <c r="C936" s="0" t="s">
        <v>20</v>
      </c>
      <c r="D936" s="0" t="s">
        <v>32</v>
      </c>
      <c r="E936" s="0" t="n">
        <v>1</v>
      </c>
      <c r="F936" s="108" t="n">
        <v>0.351898148148148</v>
      </c>
      <c r="G936" s="0" t="s">
        <v>14</v>
      </c>
      <c r="H936" s="0" t="n">
        <v>8</v>
      </c>
      <c r="I936" s="0" t="n">
        <v>8</v>
      </c>
      <c r="J936" s="0" t="s">
        <v>46</v>
      </c>
      <c r="K936" s="0" t="s">
        <v>42</v>
      </c>
      <c r="L936" s="107" t="n">
        <v>2</v>
      </c>
    </row>
    <row r="937" customFormat="false" ht="12.8" hidden="false" customHeight="false" outlineLevel="0" collapsed="false">
      <c r="A937" s="0" t="n">
        <v>936</v>
      </c>
      <c r="B937" s="107" t="n">
        <v>42343</v>
      </c>
      <c r="C937" s="0" t="s">
        <v>19</v>
      </c>
      <c r="D937" s="0" t="s">
        <v>21</v>
      </c>
      <c r="E937" s="0" t="n">
        <v>3</v>
      </c>
      <c r="F937" s="108" t="n">
        <v>0.351898148148148</v>
      </c>
      <c r="G937" s="0" t="s">
        <v>14</v>
      </c>
      <c r="H937" s="0" t="n">
        <v>16</v>
      </c>
      <c r="I937" s="0" t="n">
        <v>48</v>
      </c>
      <c r="J937" s="0" t="s">
        <v>45</v>
      </c>
      <c r="K937" s="0" t="s">
        <v>42</v>
      </c>
      <c r="L937" s="107" t="n">
        <v>7</v>
      </c>
    </row>
    <row r="938" customFormat="false" ht="12.8" hidden="false" customHeight="false" outlineLevel="0" collapsed="false">
      <c r="A938" s="0" t="n">
        <v>937</v>
      </c>
      <c r="B938" s="107" t="n">
        <v>42344</v>
      </c>
      <c r="C938" s="0" t="s">
        <v>20</v>
      </c>
      <c r="D938" s="0" t="s">
        <v>18</v>
      </c>
      <c r="E938" s="0" t="n">
        <v>3</v>
      </c>
      <c r="F938" s="108" t="n">
        <v>0.351921296296296</v>
      </c>
      <c r="G938" s="0" t="s">
        <v>14</v>
      </c>
      <c r="H938" s="0" t="n">
        <v>16</v>
      </c>
      <c r="I938" s="0" t="n">
        <v>48</v>
      </c>
      <c r="J938" s="0" t="s">
        <v>46</v>
      </c>
      <c r="K938" s="0" t="s">
        <v>42</v>
      </c>
      <c r="L938" s="107" t="n">
        <v>1</v>
      </c>
    </row>
    <row r="939" customFormat="false" ht="12.8" hidden="false" customHeight="false" outlineLevel="0" collapsed="false">
      <c r="A939" s="0" t="n">
        <v>938</v>
      </c>
      <c r="B939" s="107" t="n">
        <v>42341</v>
      </c>
      <c r="C939" s="0" t="s">
        <v>17</v>
      </c>
      <c r="D939" s="0" t="s">
        <v>24</v>
      </c>
      <c r="E939" s="0" t="n">
        <v>5</v>
      </c>
      <c r="F939" s="108" t="n">
        <v>0.351967592592593</v>
      </c>
      <c r="G939" s="0" t="s">
        <v>14</v>
      </c>
      <c r="H939" s="0" t="n">
        <v>16</v>
      </c>
      <c r="I939" s="0" t="n">
        <v>80</v>
      </c>
      <c r="J939" s="0" t="s">
        <v>44</v>
      </c>
      <c r="K939" s="0" t="s">
        <v>42</v>
      </c>
      <c r="L939" s="107" t="n">
        <v>5</v>
      </c>
    </row>
    <row r="940" customFormat="false" ht="12.8" hidden="false" customHeight="false" outlineLevel="0" collapsed="false">
      <c r="A940" s="0" t="n">
        <v>939</v>
      </c>
      <c r="B940" s="107" t="n">
        <v>42349</v>
      </c>
      <c r="C940" s="0" t="s">
        <v>19</v>
      </c>
      <c r="D940" s="0" t="s">
        <v>24</v>
      </c>
      <c r="E940" s="0" t="n">
        <v>5</v>
      </c>
      <c r="F940" s="108" t="n">
        <v>0.351979166666667</v>
      </c>
      <c r="G940" s="0" t="s">
        <v>14</v>
      </c>
      <c r="H940" s="0" t="n">
        <v>16</v>
      </c>
      <c r="I940" s="0" t="n">
        <v>80</v>
      </c>
      <c r="J940" s="0" t="s">
        <v>45</v>
      </c>
      <c r="K940" s="0" t="s">
        <v>42</v>
      </c>
      <c r="L940" s="107" t="n">
        <v>6</v>
      </c>
    </row>
    <row r="941" customFormat="false" ht="12.8" hidden="false" customHeight="false" outlineLevel="0" collapsed="false">
      <c r="A941" s="0" t="n">
        <v>940</v>
      </c>
      <c r="B941" s="107" t="n">
        <v>42343</v>
      </c>
      <c r="C941" s="0" t="s">
        <v>19</v>
      </c>
      <c r="D941" s="0" t="s">
        <v>25</v>
      </c>
      <c r="E941" s="0" t="n">
        <v>4</v>
      </c>
      <c r="F941" s="108" t="n">
        <v>0.351979166666667</v>
      </c>
      <c r="G941" s="0" t="s">
        <v>14</v>
      </c>
      <c r="H941" s="0" t="n">
        <v>8</v>
      </c>
      <c r="I941" s="0" t="n">
        <v>32</v>
      </c>
      <c r="J941" s="0" t="s">
        <v>45</v>
      </c>
      <c r="K941" s="0" t="s">
        <v>42</v>
      </c>
      <c r="L941" s="107" t="n">
        <v>7</v>
      </c>
    </row>
    <row r="942" customFormat="false" ht="12.8" hidden="false" customHeight="false" outlineLevel="0" collapsed="false">
      <c r="A942" s="0" t="n">
        <v>941</v>
      </c>
      <c r="B942" s="107" t="n">
        <v>42346</v>
      </c>
      <c r="C942" s="0" t="s">
        <v>15</v>
      </c>
      <c r="D942" s="0" t="s">
        <v>24</v>
      </c>
      <c r="E942" s="0" t="n">
        <v>4</v>
      </c>
      <c r="F942" s="108" t="n">
        <v>0.352002314814815</v>
      </c>
      <c r="G942" s="0" t="s">
        <v>14</v>
      </c>
      <c r="H942" s="0" t="n">
        <v>16</v>
      </c>
      <c r="I942" s="0" t="n">
        <v>64</v>
      </c>
      <c r="J942" s="0" t="s">
        <v>43</v>
      </c>
      <c r="K942" s="0" t="s">
        <v>42</v>
      </c>
      <c r="L942" s="107" t="n">
        <v>3</v>
      </c>
    </row>
    <row r="943" customFormat="false" ht="12.8" hidden="false" customHeight="false" outlineLevel="0" collapsed="false">
      <c r="A943" s="0" t="n">
        <v>942</v>
      </c>
      <c r="B943" s="107" t="n">
        <v>42345</v>
      </c>
      <c r="C943" s="0" t="s">
        <v>17</v>
      </c>
      <c r="D943" s="0" t="s">
        <v>16</v>
      </c>
      <c r="E943" s="0" t="n">
        <v>5</v>
      </c>
      <c r="F943" s="108" t="n">
        <v>0.352002314814815</v>
      </c>
      <c r="G943" s="0" t="s">
        <v>14</v>
      </c>
      <c r="H943" s="0" t="n">
        <v>8</v>
      </c>
      <c r="I943" s="0" t="n">
        <v>40</v>
      </c>
      <c r="J943" s="0" t="s">
        <v>44</v>
      </c>
      <c r="K943" s="0" t="s">
        <v>42</v>
      </c>
      <c r="L943" s="107" t="n">
        <v>2</v>
      </c>
    </row>
    <row r="944" customFormat="false" ht="12.8" hidden="false" customHeight="false" outlineLevel="0" collapsed="false">
      <c r="A944" s="0" t="n">
        <v>943</v>
      </c>
      <c r="B944" s="107" t="n">
        <v>42344</v>
      </c>
      <c r="C944" s="0" t="s">
        <v>20</v>
      </c>
      <c r="D944" s="0" t="s">
        <v>24</v>
      </c>
      <c r="E944" s="0" t="n">
        <v>3</v>
      </c>
      <c r="F944" s="108" t="n">
        <v>0.352060185185185</v>
      </c>
      <c r="G944" s="0" t="s">
        <v>14</v>
      </c>
      <c r="H944" s="0" t="n">
        <v>16</v>
      </c>
      <c r="I944" s="0" t="n">
        <v>48</v>
      </c>
      <c r="J944" s="0" t="s">
        <v>46</v>
      </c>
      <c r="K944" s="0" t="s">
        <v>42</v>
      </c>
      <c r="L944" s="107" t="n">
        <v>1</v>
      </c>
    </row>
    <row r="945" customFormat="false" ht="12.8" hidden="false" customHeight="false" outlineLevel="0" collapsed="false">
      <c r="A945" s="0" t="n">
        <v>944</v>
      </c>
      <c r="B945" s="107" t="n">
        <v>42344</v>
      </c>
      <c r="C945" s="0" t="s">
        <v>15</v>
      </c>
      <c r="D945" s="0" t="s">
        <v>25</v>
      </c>
      <c r="E945" s="0" t="n">
        <v>1</v>
      </c>
      <c r="F945" s="108" t="n">
        <v>0.352071759259259</v>
      </c>
      <c r="G945" s="0" t="s">
        <v>14</v>
      </c>
      <c r="H945" s="0" t="n">
        <v>8</v>
      </c>
      <c r="I945" s="0" t="n">
        <v>8</v>
      </c>
      <c r="J945" s="0" t="s">
        <v>43</v>
      </c>
      <c r="K945" s="0" t="s">
        <v>42</v>
      </c>
      <c r="L945" s="107" t="n">
        <v>1</v>
      </c>
    </row>
    <row r="946" customFormat="false" ht="12.8" hidden="false" customHeight="false" outlineLevel="0" collapsed="false">
      <c r="A946" s="0" t="n">
        <v>945</v>
      </c>
      <c r="B946" s="107" t="n">
        <v>42343</v>
      </c>
      <c r="C946" s="0" t="s">
        <v>15</v>
      </c>
      <c r="D946" s="0" t="s">
        <v>26</v>
      </c>
      <c r="E946" s="0" t="n">
        <v>2</v>
      </c>
      <c r="F946" s="108" t="n">
        <v>0.352083333333333</v>
      </c>
      <c r="G946" s="0" t="s">
        <v>14</v>
      </c>
      <c r="H946" s="0" t="n">
        <v>12</v>
      </c>
      <c r="I946" s="0" t="n">
        <v>24</v>
      </c>
      <c r="J946" s="0" t="s">
        <v>43</v>
      </c>
      <c r="K946" s="0" t="s">
        <v>42</v>
      </c>
      <c r="L946" s="107" t="n">
        <v>7</v>
      </c>
    </row>
    <row r="947" customFormat="false" ht="12.8" hidden="false" customHeight="false" outlineLevel="0" collapsed="false">
      <c r="A947" s="0" t="n">
        <v>946</v>
      </c>
      <c r="B947" s="107" t="n">
        <v>42349</v>
      </c>
      <c r="C947" s="0" t="s">
        <v>17</v>
      </c>
      <c r="D947" s="0" t="s">
        <v>13</v>
      </c>
      <c r="E947" s="0" t="n">
        <v>4</v>
      </c>
      <c r="F947" s="108" t="n">
        <v>0.352083333333333</v>
      </c>
      <c r="G947" s="0" t="s">
        <v>14</v>
      </c>
      <c r="H947" s="0" t="n">
        <v>8</v>
      </c>
      <c r="I947" s="0" t="n">
        <v>32</v>
      </c>
      <c r="J947" s="0" t="s">
        <v>44</v>
      </c>
      <c r="K947" s="0" t="s">
        <v>42</v>
      </c>
      <c r="L947" s="107" t="n">
        <v>6</v>
      </c>
    </row>
    <row r="948" customFormat="false" ht="12.8" hidden="false" customHeight="false" outlineLevel="0" collapsed="false">
      <c r="A948" s="0" t="n">
        <v>947</v>
      </c>
      <c r="B948" s="107" t="n">
        <v>42348</v>
      </c>
      <c r="C948" s="0" t="s">
        <v>19</v>
      </c>
      <c r="D948" s="0" t="s">
        <v>27</v>
      </c>
      <c r="E948" s="0" t="n">
        <v>5</v>
      </c>
      <c r="F948" s="108" t="n">
        <v>0.352083333333333</v>
      </c>
      <c r="G948" s="0" t="s">
        <v>14</v>
      </c>
      <c r="H948" s="0" t="n">
        <v>16</v>
      </c>
      <c r="I948" s="0" t="n">
        <v>80</v>
      </c>
      <c r="J948" s="0" t="s">
        <v>45</v>
      </c>
      <c r="K948" s="0" t="s">
        <v>42</v>
      </c>
      <c r="L948" s="107" t="n">
        <v>5</v>
      </c>
    </row>
    <row r="949" customFormat="false" ht="12.8" hidden="false" customHeight="false" outlineLevel="0" collapsed="false">
      <c r="A949" s="0" t="n">
        <v>948</v>
      </c>
      <c r="B949" s="107" t="n">
        <v>42342</v>
      </c>
      <c r="C949" s="0" t="s">
        <v>19</v>
      </c>
      <c r="D949" s="0" t="s">
        <v>33</v>
      </c>
      <c r="E949" s="0" t="n">
        <v>5</v>
      </c>
      <c r="F949" s="108" t="n">
        <v>0.352094907407407</v>
      </c>
      <c r="G949" s="0" t="s">
        <v>14</v>
      </c>
      <c r="H949" s="0" t="n">
        <v>16</v>
      </c>
      <c r="I949" s="0" t="n">
        <v>80</v>
      </c>
      <c r="J949" s="0" t="s">
        <v>45</v>
      </c>
      <c r="K949" s="0" t="s">
        <v>42</v>
      </c>
      <c r="L949" s="107" t="n">
        <v>6</v>
      </c>
    </row>
    <row r="950" customFormat="false" ht="12.8" hidden="false" customHeight="false" outlineLevel="0" collapsed="false">
      <c r="A950" s="0" t="n">
        <v>949</v>
      </c>
      <c r="B950" s="107" t="n">
        <v>42346</v>
      </c>
      <c r="C950" s="0" t="s">
        <v>20</v>
      </c>
      <c r="D950" s="0" t="s">
        <v>30</v>
      </c>
      <c r="E950" s="0" t="n">
        <v>3</v>
      </c>
      <c r="F950" s="108" t="n">
        <v>0.352106481481481</v>
      </c>
      <c r="G950" s="0" t="s">
        <v>14</v>
      </c>
      <c r="H950" s="0" t="n">
        <v>12</v>
      </c>
      <c r="I950" s="0" t="n">
        <v>36</v>
      </c>
      <c r="J950" s="0" t="s">
        <v>46</v>
      </c>
      <c r="K950" s="0" t="s">
        <v>42</v>
      </c>
      <c r="L950" s="107" t="n">
        <v>3</v>
      </c>
    </row>
    <row r="951" customFormat="false" ht="12.8" hidden="false" customHeight="false" outlineLevel="0" collapsed="false">
      <c r="A951" s="0" t="n">
        <v>950</v>
      </c>
      <c r="B951" s="107" t="n">
        <v>42344</v>
      </c>
      <c r="C951" s="0" t="s">
        <v>20</v>
      </c>
      <c r="D951" s="0" t="s">
        <v>23</v>
      </c>
      <c r="E951" s="0" t="n">
        <v>5</v>
      </c>
      <c r="F951" s="108" t="n">
        <v>0.35212962962963</v>
      </c>
      <c r="G951" s="0" t="s">
        <v>14</v>
      </c>
      <c r="H951" s="0" t="n">
        <v>8</v>
      </c>
      <c r="I951" s="0" t="n">
        <v>40</v>
      </c>
      <c r="J951" s="0" t="s">
        <v>46</v>
      </c>
      <c r="K951" s="0" t="s">
        <v>42</v>
      </c>
      <c r="L951" s="107" t="n">
        <v>1</v>
      </c>
    </row>
    <row r="952" customFormat="false" ht="12.8" hidden="false" customHeight="false" outlineLevel="0" collapsed="false">
      <c r="A952" s="0" t="n">
        <v>951</v>
      </c>
      <c r="B952" s="107" t="n">
        <v>42347</v>
      </c>
      <c r="C952" s="0" t="s">
        <v>19</v>
      </c>
      <c r="D952" s="0" t="s">
        <v>28</v>
      </c>
      <c r="E952" s="0" t="n">
        <v>2</v>
      </c>
      <c r="F952" s="108" t="n">
        <v>0.35212962962963</v>
      </c>
      <c r="G952" s="0" t="s">
        <v>14</v>
      </c>
      <c r="H952" s="0" t="n">
        <v>12</v>
      </c>
      <c r="I952" s="0" t="n">
        <v>24</v>
      </c>
      <c r="J952" s="0" t="s">
        <v>45</v>
      </c>
      <c r="K952" s="0" t="s">
        <v>42</v>
      </c>
      <c r="L952" s="107" t="n">
        <v>4</v>
      </c>
    </row>
    <row r="953" customFormat="false" ht="12.8" hidden="false" customHeight="false" outlineLevel="0" collapsed="false">
      <c r="A953" s="0" t="n">
        <v>952</v>
      </c>
      <c r="B953" s="107" t="n">
        <v>42344</v>
      </c>
      <c r="C953" s="0" t="s">
        <v>12</v>
      </c>
      <c r="D953" s="0" t="s">
        <v>16</v>
      </c>
      <c r="E953" s="0" t="n">
        <v>1</v>
      </c>
      <c r="F953" s="108" t="n">
        <v>0.352164351851852</v>
      </c>
      <c r="G953" s="0" t="s">
        <v>14</v>
      </c>
      <c r="H953" s="0" t="n">
        <v>8</v>
      </c>
      <c r="I953" s="0" t="n">
        <v>8</v>
      </c>
      <c r="J953" s="0" t="s">
        <v>41</v>
      </c>
      <c r="K953" s="0" t="s">
        <v>42</v>
      </c>
      <c r="L953" s="107" t="n">
        <v>1</v>
      </c>
    </row>
    <row r="954" customFormat="false" ht="12.8" hidden="false" customHeight="false" outlineLevel="0" collapsed="false">
      <c r="A954" s="0" t="n">
        <v>953</v>
      </c>
      <c r="B954" s="107" t="n">
        <v>42348</v>
      </c>
      <c r="C954" s="0" t="s">
        <v>17</v>
      </c>
      <c r="D954" s="0" t="s">
        <v>27</v>
      </c>
      <c r="E954" s="0" t="n">
        <v>4</v>
      </c>
      <c r="F954" s="108" t="n">
        <v>0.352199074074074</v>
      </c>
      <c r="G954" s="0" t="s">
        <v>14</v>
      </c>
      <c r="H954" s="0" t="n">
        <v>16</v>
      </c>
      <c r="I954" s="0" t="n">
        <v>64</v>
      </c>
      <c r="J954" s="0" t="s">
        <v>44</v>
      </c>
      <c r="K954" s="0" t="s">
        <v>42</v>
      </c>
      <c r="L954" s="107" t="n">
        <v>5</v>
      </c>
    </row>
    <row r="955" customFormat="false" ht="12.8" hidden="false" customHeight="false" outlineLevel="0" collapsed="false">
      <c r="A955" s="0" t="n">
        <v>954</v>
      </c>
      <c r="B955" s="107" t="n">
        <v>42348</v>
      </c>
      <c r="C955" s="0" t="s">
        <v>19</v>
      </c>
      <c r="D955" s="0" t="s">
        <v>27</v>
      </c>
      <c r="E955" s="0" t="n">
        <v>5</v>
      </c>
      <c r="F955" s="108" t="n">
        <v>0.352222222222222</v>
      </c>
      <c r="G955" s="0" t="s">
        <v>14</v>
      </c>
      <c r="H955" s="0" t="n">
        <v>16</v>
      </c>
      <c r="I955" s="0" t="n">
        <v>80</v>
      </c>
      <c r="J955" s="0" t="s">
        <v>45</v>
      </c>
      <c r="K955" s="0" t="s">
        <v>42</v>
      </c>
      <c r="L955" s="107" t="n">
        <v>5</v>
      </c>
    </row>
    <row r="956" customFormat="false" ht="12.8" hidden="false" customHeight="false" outlineLevel="0" collapsed="false">
      <c r="A956" s="0" t="n">
        <v>955</v>
      </c>
      <c r="B956" s="107" t="n">
        <v>42344</v>
      </c>
      <c r="C956" s="0" t="s">
        <v>17</v>
      </c>
      <c r="D956" s="0" t="s">
        <v>25</v>
      </c>
      <c r="E956" s="0" t="n">
        <v>5</v>
      </c>
      <c r="F956" s="108" t="n">
        <v>0.35224537037037</v>
      </c>
      <c r="G956" s="0" t="s">
        <v>14</v>
      </c>
      <c r="H956" s="0" t="n">
        <v>8</v>
      </c>
      <c r="I956" s="0" t="n">
        <v>40</v>
      </c>
      <c r="J956" s="0" t="s">
        <v>44</v>
      </c>
      <c r="K956" s="0" t="s">
        <v>42</v>
      </c>
      <c r="L956" s="107" t="n">
        <v>1</v>
      </c>
    </row>
    <row r="957" customFormat="false" ht="12.8" hidden="false" customHeight="false" outlineLevel="0" collapsed="false">
      <c r="A957" s="0" t="n">
        <v>956</v>
      </c>
      <c r="B957" s="107" t="n">
        <v>42342</v>
      </c>
      <c r="C957" s="0" t="s">
        <v>17</v>
      </c>
      <c r="D957" s="0" t="s">
        <v>27</v>
      </c>
      <c r="E957" s="0" t="n">
        <v>1</v>
      </c>
      <c r="F957" s="108" t="n">
        <v>0.352291666666667</v>
      </c>
      <c r="G957" s="0" t="s">
        <v>14</v>
      </c>
      <c r="H957" s="0" t="n">
        <v>16</v>
      </c>
      <c r="I957" s="0" t="n">
        <v>16</v>
      </c>
      <c r="J957" s="0" t="s">
        <v>44</v>
      </c>
      <c r="K957" s="0" t="s">
        <v>42</v>
      </c>
      <c r="L957" s="107" t="n">
        <v>6</v>
      </c>
    </row>
    <row r="958" customFormat="false" ht="12.8" hidden="false" customHeight="false" outlineLevel="0" collapsed="false">
      <c r="A958" s="0" t="n">
        <v>957</v>
      </c>
      <c r="B958" s="107" t="n">
        <v>42346</v>
      </c>
      <c r="C958" s="0" t="s">
        <v>17</v>
      </c>
      <c r="D958" s="0" t="s">
        <v>25</v>
      </c>
      <c r="E958" s="0" t="n">
        <v>1</v>
      </c>
      <c r="F958" s="108" t="n">
        <v>0.352291666666667</v>
      </c>
      <c r="G958" s="0" t="s">
        <v>14</v>
      </c>
      <c r="H958" s="0" t="n">
        <v>8</v>
      </c>
      <c r="I958" s="0" t="n">
        <v>8</v>
      </c>
      <c r="J958" s="0" t="s">
        <v>44</v>
      </c>
      <c r="K958" s="0" t="s">
        <v>42</v>
      </c>
      <c r="L958" s="107" t="n">
        <v>3</v>
      </c>
    </row>
    <row r="959" customFormat="false" ht="12.8" hidden="false" customHeight="false" outlineLevel="0" collapsed="false">
      <c r="A959" s="0" t="n">
        <v>958</v>
      </c>
      <c r="B959" s="107" t="n">
        <v>42348</v>
      </c>
      <c r="C959" s="0" t="s">
        <v>12</v>
      </c>
      <c r="D959" s="0" t="s">
        <v>18</v>
      </c>
      <c r="E959" s="0" t="n">
        <v>1</v>
      </c>
      <c r="F959" s="108" t="n">
        <v>0.352291666666667</v>
      </c>
      <c r="G959" s="0" t="s">
        <v>14</v>
      </c>
      <c r="H959" s="0" t="n">
        <v>16</v>
      </c>
      <c r="I959" s="0" t="n">
        <v>16</v>
      </c>
      <c r="J959" s="0" t="s">
        <v>41</v>
      </c>
      <c r="K959" s="0" t="s">
        <v>42</v>
      </c>
      <c r="L959" s="107" t="n">
        <v>5</v>
      </c>
    </row>
    <row r="960" customFormat="false" ht="12.8" hidden="false" customHeight="false" outlineLevel="0" collapsed="false">
      <c r="A960" s="0" t="n">
        <v>959</v>
      </c>
      <c r="B960" s="107" t="n">
        <v>42349</v>
      </c>
      <c r="C960" s="0" t="s">
        <v>20</v>
      </c>
      <c r="D960" s="0" t="s">
        <v>21</v>
      </c>
      <c r="E960" s="0" t="n">
        <v>4</v>
      </c>
      <c r="F960" s="108" t="n">
        <v>0.352372685185185</v>
      </c>
      <c r="G960" s="0" t="s">
        <v>14</v>
      </c>
      <c r="H960" s="0" t="n">
        <v>16</v>
      </c>
      <c r="I960" s="0" t="n">
        <v>64</v>
      </c>
      <c r="J960" s="0" t="s">
        <v>46</v>
      </c>
      <c r="K960" s="0" t="s">
        <v>42</v>
      </c>
      <c r="L960" s="107" t="n">
        <v>6</v>
      </c>
    </row>
    <row r="961" customFormat="false" ht="12.8" hidden="false" customHeight="false" outlineLevel="0" collapsed="false">
      <c r="A961" s="0" t="n">
        <v>960</v>
      </c>
      <c r="B961" s="107" t="n">
        <v>42350</v>
      </c>
      <c r="C961" s="0" t="s">
        <v>15</v>
      </c>
      <c r="D961" s="0" t="s">
        <v>29</v>
      </c>
      <c r="E961" s="0" t="n">
        <v>2</v>
      </c>
      <c r="F961" s="108" t="n">
        <v>0.352384259259259</v>
      </c>
      <c r="G961" s="0" t="s">
        <v>14</v>
      </c>
      <c r="H961" s="0" t="n">
        <v>12</v>
      </c>
      <c r="I961" s="0" t="n">
        <v>24</v>
      </c>
      <c r="J961" s="0" t="s">
        <v>43</v>
      </c>
      <c r="K961" s="0" t="s">
        <v>42</v>
      </c>
      <c r="L961" s="107" t="n">
        <v>7</v>
      </c>
    </row>
    <row r="962" customFormat="false" ht="12.8" hidden="false" customHeight="false" outlineLevel="0" collapsed="false">
      <c r="A962" s="0" t="n">
        <v>961</v>
      </c>
      <c r="B962" s="107" t="n">
        <v>42342</v>
      </c>
      <c r="C962" s="0" t="s">
        <v>17</v>
      </c>
      <c r="D962" s="0" t="s">
        <v>23</v>
      </c>
      <c r="E962" s="0" t="n">
        <v>3</v>
      </c>
      <c r="F962" s="108" t="n">
        <v>0.352395833333333</v>
      </c>
      <c r="G962" s="0" t="s">
        <v>14</v>
      </c>
      <c r="H962" s="0" t="n">
        <v>8</v>
      </c>
      <c r="I962" s="0" t="n">
        <v>24</v>
      </c>
      <c r="J962" s="0" t="s">
        <v>44</v>
      </c>
      <c r="K962" s="0" t="s">
        <v>42</v>
      </c>
      <c r="L962" s="107" t="n">
        <v>6</v>
      </c>
    </row>
    <row r="963" customFormat="false" ht="12.8" hidden="false" customHeight="false" outlineLevel="0" collapsed="false">
      <c r="A963" s="0" t="n">
        <v>962</v>
      </c>
      <c r="B963" s="107" t="n">
        <v>42353</v>
      </c>
      <c r="C963" s="0" t="s">
        <v>12</v>
      </c>
      <c r="D963" s="0" t="s">
        <v>27</v>
      </c>
      <c r="E963" s="0" t="n">
        <v>1</v>
      </c>
      <c r="F963" s="108" t="n">
        <v>0.352395833333333</v>
      </c>
      <c r="G963" s="0" t="s">
        <v>14</v>
      </c>
      <c r="H963" s="0" t="n">
        <v>16</v>
      </c>
      <c r="I963" s="0" t="n">
        <v>16</v>
      </c>
      <c r="J963" s="0" t="s">
        <v>41</v>
      </c>
      <c r="K963" s="0" t="s">
        <v>42</v>
      </c>
      <c r="L963" s="107" t="n">
        <v>3</v>
      </c>
    </row>
    <row r="964" customFormat="false" ht="12.8" hidden="false" customHeight="false" outlineLevel="0" collapsed="false">
      <c r="A964" s="0" t="n">
        <v>963</v>
      </c>
      <c r="B964" s="107" t="n">
        <v>42350</v>
      </c>
      <c r="C964" s="0" t="s">
        <v>17</v>
      </c>
      <c r="D964" s="0" t="s">
        <v>18</v>
      </c>
      <c r="E964" s="0" t="n">
        <v>2</v>
      </c>
      <c r="F964" s="108" t="n">
        <v>0.352430555555556</v>
      </c>
      <c r="G964" s="0" t="s">
        <v>14</v>
      </c>
      <c r="H964" s="0" t="n">
        <v>16</v>
      </c>
      <c r="I964" s="0" t="n">
        <v>32</v>
      </c>
      <c r="J964" s="0" t="s">
        <v>44</v>
      </c>
      <c r="K964" s="0" t="s">
        <v>42</v>
      </c>
      <c r="L964" s="107" t="n">
        <v>7</v>
      </c>
    </row>
    <row r="965" customFormat="false" ht="12.8" hidden="false" customHeight="false" outlineLevel="0" collapsed="false">
      <c r="A965" s="0" t="n">
        <v>964</v>
      </c>
      <c r="B965" s="107" t="n">
        <v>42343</v>
      </c>
      <c r="C965" s="0" t="s">
        <v>12</v>
      </c>
      <c r="D965" s="0" t="s">
        <v>22</v>
      </c>
      <c r="E965" s="0" t="n">
        <v>5</v>
      </c>
      <c r="F965" s="108" t="n">
        <v>0.352453703703704</v>
      </c>
      <c r="G965" s="0" t="s">
        <v>14</v>
      </c>
      <c r="H965" s="0" t="n">
        <v>16</v>
      </c>
      <c r="I965" s="0" t="n">
        <v>80</v>
      </c>
      <c r="J965" s="0" t="s">
        <v>41</v>
      </c>
      <c r="K965" s="0" t="s">
        <v>42</v>
      </c>
      <c r="L965" s="107" t="n">
        <v>7</v>
      </c>
    </row>
    <row r="966" customFormat="false" ht="12.8" hidden="false" customHeight="false" outlineLevel="0" collapsed="false">
      <c r="A966" s="0" t="n">
        <v>965</v>
      </c>
      <c r="B966" s="107" t="n">
        <v>42341</v>
      </c>
      <c r="C966" s="0" t="s">
        <v>17</v>
      </c>
      <c r="D966" s="0" t="s">
        <v>13</v>
      </c>
      <c r="E966" s="0" t="n">
        <v>5</v>
      </c>
      <c r="F966" s="108" t="n">
        <v>0.352465277777778</v>
      </c>
      <c r="G966" s="0" t="s">
        <v>14</v>
      </c>
      <c r="H966" s="0" t="n">
        <v>8</v>
      </c>
      <c r="I966" s="0" t="n">
        <v>40</v>
      </c>
      <c r="J966" s="0" t="s">
        <v>44</v>
      </c>
      <c r="K966" s="0" t="s">
        <v>42</v>
      </c>
      <c r="L966" s="107" t="n">
        <v>5</v>
      </c>
    </row>
    <row r="967" customFormat="false" ht="12.8" hidden="false" customHeight="false" outlineLevel="0" collapsed="false">
      <c r="A967" s="0" t="n">
        <v>966</v>
      </c>
      <c r="B967" s="107" t="n">
        <v>42346</v>
      </c>
      <c r="C967" s="0" t="s">
        <v>12</v>
      </c>
      <c r="D967" s="0" t="s">
        <v>32</v>
      </c>
      <c r="E967" s="0" t="n">
        <v>4</v>
      </c>
      <c r="F967" s="108" t="n">
        <v>0.352476851851852</v>
      </c>
      <c r="G967" s="0" t="s">
        <v>14</v>
      </c>
      <c r="H967" s="0" t="n">
        <v>8</v>
      </c>
      <c r="I967" s="0" t="n">
        <v>32</v>
      </c>
      <c r="J967" s="0" t="s">
        <v>41</v>
      </c>
      <c r="K967" s="0" t="s">
        <v>42</v>
      </c>
      <c r="L967" s="107" t="n">
        <v>3</v>
      </c>
    </row>
    <row r="968" customFormat="false" ht="12.8" hidden="false" customHeight="false" outlineLevel="0" collapsed="false">
      <c r="A968" s="0" t="n">
        <v>967</v>
      </c>
      <c r="B968" s="107" t="n">
        <v>42348</v>
      </c>
      <c r="C968" s="0" t="s">
        <v>17</v>
      </c>
      <c r="D968" s="0" t="s">
        <v>32</v>
      </c>
      <c r="E968" s="0" t="n">
        <v>3</v>
      </c>
      <c r="F968" s="108" t="n">
        <v>0.352488425925926</v>
      </c>
      <c r="G968" s="0" t="s">
        <v>14</v>
      </c>
      <c r="H968" s="0" t="n">
        <v>8</v>
      </c>
      <c r="I968" s="0" t="n">
        <v>24</v>
      </c>
      <c r="J968" s="0" t="s">
        <v>44</v>
      </c>
      <c r="K968" s="0" t="s">
        <v>42</v>
      </c>
      <c r="L968" s="107" t="n">
        <v>5</v>
      </c>
    </row>
    <row r="969" customFormat="false" ht="12.8" hidden="false" customHeight="false" outlineLevel="0" collapsed="false">
      <c r="A969" s="0" t="n">
        <v>968</v>
      </c>
      <c r="B969" s="107" t="n">
        <v>42352</v>
      </c>
      <c r="C969" s="0" t="s">
        <v>12</v>
      </c>
      <c r="D969" s="0" t="s">
        <v>13</v>
      </c>
      <c r="E969" s="0" t="n">
        <v>2</v>
      </c>
      <c r="F969" s="108" t="n">
        <v>0.3525</v>
      </c>
      <c r="G969" s="0" t="s">
        <v>14</v>
      </c>
      <c r="H969" s="0" t="n">
        <v>8</v>
      </c>
      <c r="I969" s="0" t="n">
        <v>16</v>
      </c>
      <c r="J969" s="0" t="s">
        <v>41</v>
      </c>
      <c r="K969" s="0" t="s">
        <v>42</v>
      </c>
      <c r="L969" s="107" t="n">
        <v>2</v>
      </c>
    </row>
    <row r="970" customFormat="false" ht="12.8" hidden="false" customHeight="false" outlineLevel="0" collapsed="false">
      <c r="A970" s="0" t="n">
        <v>969</v>
      </c>
      <c r="B970" s="107" t="n">
        <v>42344</v>
      </c>
      <c r="C970" s="0" t="s">
        <v>19</v>
      </c>
      <c r="D970" s="0" t="s">
        <v>13</v>
      </c>
      <c r="E970" s="0" t="n">
        <v>5</v>
      </c>
      <c r="F970" s="108" t="n">
        <v>0.352534722222222</v>
      </c>
      <c r="G970" s="0" t="s">
        <v>14</v>
      </c>
      <c r="H970" s="0" t="n">
        <v>8</v>
      </c>
      <c r="I970" s="0" t="n">
        <v>40</v>
      </c>
      <c r="J970" s="0" t="s">
        <v>45</v>
      </c>
      <c r="K970" s="0" t="s">
        <v>42</v>
      </c>
      <c r="L970" s="107" t="n">
        <v>1</v>
      </c>
    </row>
    <row r="971" customFormat="false" ht="12.8" hidden="false" customHeight="false" outlineLevel="0" collapsed="false">
      <c r="A971" s="0" t="n">
        <v>970</v>
      </c>
      <c r="B971" s="107" t="n">
        <v>42344</v>
      </c>
      <c r="C971" s="0" t="s">
        <v>15</v>
      </c>
      <c r="D971" s="0" t="s">
        <v>33</v>
      </c>
      <c r="E971" s="0" t="n">
        <v>5</v>
      </c>
      <c r="F971" s="108" t="n">
        <v>0.352569444444444</v>
      </c>
      <c r="G971" s="0" t="s">
        <v>14</v>
      </c>
      <c r="H971" s="0" t="n">
        <v>16</v>
      </c>
      <c r="I971" s="0" t="n">
        <v>80</v>
      </c>
      <c r="J971" s="0" t="s">
        <v>43</v>
      </c>
      <c r="K971" s="0" t="s">
        <v>42</v>
      </c>
      <c r="L971" s="107" t="n">
        <v>1</v>
      </c>
    </row>
    <row r="972" customFormat="false" ht="12.8" hidden="false" customHeight="false" outlineLevel="0" collapsed="false">
      <c r="A972" s="0" t="n">
        <v>971</v>
      </c>
      <c r="B972" s="107" t="n">
        <v>42343</v>
      </c>
      <c r="C972" s="0" t="s">
        <v>17</v>
      </c>
      <c r="D972" s="0" t="s">
        <v>21</v>
      </c>
      <c r="E972" s="0" t="n">
        <v>4</v>
      </c>
      <c r="F972" s="108" t="n">
        <v>0.352581018518519</v>
      </c>
      <c r="G972" s="0" t="s">
        <v>14</v>
      </c>
      <c r="H972" s="0" t="n">
        <v>16</v>
      </c>
      <c r="I972" s="0" t="n">
        <v>64</v>
      </c>
      <c r="J972" s="0" t="s">
        <v>44</v>
      </c>
      <c r="K972" s="0" t="s">
        <v>42</v>
      </c>
      <c r="L972" s="107" t="n">
        <v>7</v>
      </c>
    </row>
    <row r="973" customFormat="false" ht="12.8" hidden="false" customHeight="false" outlineLevel="0" collapsed="false">
      <c r="A973" s="0" t="n">
        <v>972</v>
      </c>
      <c r="B973" s="107" t="n">
        <v>42343</v>
      </c>
      <c r="C973" s="0" t="s">
        <v>19</v>
      </c>
      <c r="D973" s="0" t="s">
        <v>32</v>
      </c>
      <c r="E973" s="0" t="n">
        <v>5</v>
      </c>
      <c r="F973" s="108" t="n">
        <v>0.352604166666667</v>
      </c>
      <c r="G973" s="0" t="s">
        <v>14</v>
      </c>
      <c r="H973" s="0" t="n">
        <v>8</v>
      </c>
      <c r="I973" s="0" t="n">
        <v>40</v>
      </c>
      <c r="J973" s="0" t="s">
        <v>45</v>
      </c>
      <c r="K973" s="0" t="s">
        <v>42</v>
      </c>
      <c r="L973" s="107" t="n">
        <v>7</v>
      </c>
    </row>
    <row r="974" customFormat="false" ht="12.8" hidden="false" customHeight="false" outlineLevel="0" collapsed="false">
      <c r="A974" s="0" t="n">
        <v>973</v>
      </c>
      <c r="B974" s="107" t="n">
        <v>42349</v>
      </c>
      <c r="C974" s="0" t="s">
        <v>20</v>
      </c>
      <c r="D974" s="0" t="s">
        <v>30</v>
      </c>
      <c r="E974" s="0" t="n">
        <v>2</v>
      </c>
      <c r="F974" s="108" t="n">
        <v>0.352615740740741</v>
      </c>
      <c r="G974" s="0" t="s">
        <v>14</v>
      </c>
      <c r="H974" s="0" t="n">
        <v>12</v>
      </c>
      <c r="I974" s="0" t="n">
        <v>24</v>
      </c>
      <c r="J974" s="0" t="s">
        <v>46</v>
      </c>
      <c r="K974" s="0" t="s">
        <v>42</v>
      </c>
      <c r="L974" s="107" t="n">
        <v>6</v>
      </c>
    </row>
    <row r="975" customFormat="false" ht="12.8" hidden="false" customHeight="false" outlineLevel="0" collapsed="false">
      <c r="A975" s="0" t="n">
        <v>974</v>
      </c>
      <c r="B975" s="107" t="n">
        <v>42341</v>
      </c>
      <c r="C975" s="0" t="s">
        <v>20</v>
      </c>
      <c r="D975" s="0" t="s">
        <v>21</v>
      </c>
      <c r="E975" s="0" t="n">
        <v>1</v>
      </c>
      <c r="F975" s="108" t="n">
        <v>0.352638888888889</v>
      </c>
      <c r="G975" s="0" t="s">
        <v>14</v>
      </c>
      <c r="H975" s="0" t="n">
        <v>16</v>
      </c>
      <c r="I975" s="0" t="n">
        <v>16</v>
      </c>
      <c r="J975" s="0" t="s">
        <v>46</v>
      </c>
      <c r="K975" s="0" t="s">
        <v>42</v>
      </c>
      <c r="L975" s="107" t="n">
        <v>5</v>
      </c>
    </row>
    <row r="976" customFormat="false" ht="12.8" hidden="false" customHeight="false" outlineLevel="0" collapsed="false">
      <c r="A976" s="0" t="n">
        <v>975</v>
      </c>
      <c r="B976" s="107" t="n">
        <v>42350</v>
      </c>
      <c r="C976" s="0" t="s">
        <v>15</v>
      </c>
      <c r="D976" s="0" t="s">
        <v>26</v>
      </c>
      <c r="E976" s="0" t="n">
        <v>3</v>
      </c>
      <c r="F976" s="108" t="n">
        <v>0.352638888888889</v>
      </c>
      <c r="G976" s="0" t="s">
        <v>14</v>
      </c>
      <c r="H976" s="0" t="n">
        <v>12</v>
      </c>
      <c r="I976" s="0" t="n">
        <v>36</v>
      </c>
      <c r="J976" s="0" t="s">
        <v>43</v>
      </c>
      <c r="K976" s="0" t="s">
        <v>42</v>
      </c>
      <c r="L976" s="107" t="n">
        <v>7</v>
      </c>
    </row>
    <row r="977" customFormat="false" ht="12.8" hidden="false" customHeight="false" outlineLevel="0" collapsed="false">
      <c r="A977" s="0" t="n">
        <v>976</v>
      </c>
      <c r="B977" s="107" t="n">
        <v>42352</v>
      </c>
      <c r="C977" s="0" t="s">
        <v>20</v>
      </c>
      <c r="D977" s="0" t="s">
        <v>13</v>
      </c>
      <c r="E977" s="0" t="n">
        <v>2</v>
      </c>
      <c r="F977" s="108" t="n">
        <v>0.352650462962963</v>
      </c>
      <c r="G977" s="0" t="s">
        <v>14</v>
      </c>
      <c r="H977" s="0" t="n">
        <v>8</v>
      </c>
      <c r="I977" s="0" t="n">
        <v>16</v>
      </c>
      <c r="J977" s="0" t="s">
        <v>46</v>
      </c>
      <c r="K977" s="0" t="s">
        <v>42</v>
      </c>
      <c r="L977" s="107" t="n">
        <v>2</v>
      </c>
    </row>
    <row r="978" customFormat="false" ht="12.8" hidden="false" customHeight="false" outlineLevel="0" collapsed="false">
      <c r="A978" s="0" t="n">
        <v>977</v>
      </c>
      <c r="B978" s="107" t="n">
        <v>42346</v>
      </c>
      <c r="C978" s="0" t="s">
        <v>12</v>
      </c>
      <c r="D978" s="0" t="s">
        <v>27</v>
      </c>
      <c r="E978" s="0" t="n">
        <v>5</v>
      </c>
      <c r="F978" s="108" t="n">
        <v>0.352731481481482</v>
      </c>
      <c r="G978" s="0" t="s">
        <v>14</v>
      </c>
      <c r="H978" s="0" t="n">
        <v>16</v>
      </c>
      <c r="I978" s="0" t="n">
        <v>80</v>
      </c>
      <c r="J978" s="0" t="s">
        <v>41</v>
      </c>
      <c r="K978" s="0" t="s">
        <v>42</v>
      </c>
      <c r="L978" s="107" t="n">
        <v>3</v>
      </c>
    </row>
    <row r="979" customFormat="false" ht="12.8" hidden="false" customHeight="false" outlineLevel="0" collapsed="false">
      <c r="A979" s="0" t="n">
        <v>978</v>
      </c>
      <c r="B979" s="107" t="n">
        <v>42344</v>
      </c>
      <c r="C979" s="0" t="s">
        <v>17</v>
      </c>
      <c r="D979" s="0" t="s">
        <v>13</v>
      </c>
      <c r="E979" s="0" t="n">
        <v>1</v>
      </c>
      <c r="F979" s="108" t="n">
        <v>0.352731481481482</v>
      </c>
      <c r="G979" s="0" t="s">
        <v>14</v>
      </c>
      <c r="H979" s="0" t="n">
        <v>8</v>
      </c>
      <c r="I979" s="0" t="n">
        <v>8</v>
      </c>
      <c r="J979" s="0" t="s">
        <v>44</v>
      </c>
      <c r="K979" s="0" t="s">
        <v>42</v>
      </c>
      <c r="L979" s="107" t="n">
        <v>1</v>
      </c>
    </row>
    <row r="980" customFormat="false" ht="12.8" hidden="false" customHeight="false" outlineLevel="0" collapsed="false">
      <c r="A980" s="0" t="n">
        <v>979</v>
      </c>
      <c r="B980" s="107" t="n">
        <v>42348</v>
      </c>
      <c r="C980" s="0" t="s">
        <v>15</v>
      </c>
      <c r="D980" s="0" t="s">
        <v>26</v>
      </c>
      <c r="E980" s="0" t="n">
        <v>1</v>
      </c>
      <c r="F980" s="108" t="n">
        <v>0.352766203703704</v>
      </c>
      <c r="G980" s="0" t="s">
        <v>14</v>
      </c>
      <c r="H980" s="0" t="n">
        <v>12</v>
      </c>
      <c r="I980" s="0" t="n">
        <v>12</v>
      </c>
      <c r="J980" s="0" t="s">
        <v>43</v>
      </c>
      <c r="K980" s="0" t="s">
        <v>42</v>
      </c>
      <c r="L980" s="107" t="n">
        <v>5</v>
      </c>
    </row>
    <row r="981" customFormat="false" ht="12.8" hidden="false" customHeight="false" outlineLevel="0" collapsed="false">
      <c r="A981" s="0" t="n">
        <v>980</v>
      </c>
      <c r="B981" s="107" t="n">
        <v>42347</v>
      </c>
      <c r="C981" s="0" t="s">
        <v>19</v>
      </c>
      <c r="D981" s="0" t="s">
        <v>25</v>
      </c>
      <c r="E981" s="0" t="n">
        <v>4</v>
      </c>
      <c r="F981" s="108" t="n">
        <v>0.352766203703704</v>
      </c>
      <c r="G981" s="0" t="s">
        <v>14</v>
      </c>
      <c r="H981" s="0" t="n">
        <v>8</v>
      </c>
      <c r="I981" s="0" t="n">
        <v>32</v>
      </c>
      <c r="J981" s="0" t="s">
        <v>45</v>
      </c>
      <c r="K981" s="0" t="s">
        <v>42</v>
      </c>
      <c r="L981" s="107" t="n">
        <v>4</v>
      </c>
    </row>
    <row r="982" customFormat="false" ht="12.8" hidden="false" customHeight="false" outlineLevel="0" collapsed="false">
      <c r="A982" s="0" t="n">
        <v>981</v>
      </c>
      <c r="B982" s="107" t="n">
        <v>42352</v>
      </c>
      <c r="C982" s="0" t="s">
        <v>15</v>
      </c>
      <c r="D982" s="0" t="s">
        <v>18</v>
      </c>
      <c r="E982" s="0" t="n">
        <v>3</v>
      </c>
      <c r="F982" s="108" t="n">
        <v>0.352789351851852</v>
      </c>
      <c r="G982" s="0" t="s">
        <v>14</v>
      </c>
      <c r="H982" s="0" t="n">
        <v>16</v>
      </c>
      <c r="I982" s="0" t="n">
        <v>48</v>
      </c>
      <c r="J982" s="0" t="s">
        <v>43</v>
      </c>
      <c r="K982" s="0" t="s">
        <v>42</v>
      </c>
      <c r="L982" s="107" t="n">
        <v>2</v>
      </c>
    </row>
    <row r="983" customFormat="false" ht="12.8" hidden="false" customHeight="false" outlineLevel="0" collapsed="false">
      <c r="A983" s="0" t="n">
        <v>982</v>
      </c>
      <c r="B983" s="107" t="n">
        <v>42351</v>
      </c>
      <c r="C983" s="0" t="s">
        <v>12</v>
      </c>
      <c r="D983" s="0" t="s">
        <v>23</v>
      </c>
      <c r="E983" s="0" t="n">
        <v>5</v>
      </c>
      <c r="F983" s="108" t="n">
        <v>0.352824074074074</v>
      </c>
      <c r="G983" s="0" t="s">
        <v>14</v>
      </c>
      <c r="H983" s="0" t="n">
        <v>8</v>
      </c>
      <c r="I983" s="0" t="n">
        <v>40</v>
      </c>
      <c r="J983" s="0" t="s">
        <v>41</v>
      </c>
      <c r="K983" s="0" t="s">
        <v>42</v>
      </c>
      <c r="L983" s="107" t="n">
        <v>1</v>
      </c>
    </row>
    <row r="984" customFormat="false" ht="12.8" hidden="false" customHeight="false" outlineLevel="0" collapsed="false">
      <c r="A984" s="0" t="n">
        <v>983</v>
      </c>
      <c r="B984" s="107" t="n">
        <v>42342</v>
      </c>
      <c r="C984" s="0" t="s">
        <v>20</v>
      </c>
      <c r="D984" s="0" t="s">
        <v>18</v>
      </c>
      <c r="E984" s="0" t="n">
        <v>4</v>
      </c>
      <c r="F984" s="108" t="n">
        <v>0.352847222222222</v>
      </c>
      <c r="G984" s="0" t="s">
        <v>14</v>
      </c>
      <c r="H984" s="0" t="n">
        <v>16</v>
      </c>
      <c r="I984" s="0" t="n">
        <v>64</v>
      </c>
      <c r="J984" s="0" t="s">
        <v>46</v>
      </c>
      <c r="K984" s="0" t="s">
        <v>42</v>
      </c>
      <c r="L984" s="107" t="n">
        <v>6</v>
      </c>
    </row>
    <row r="985" customFormat="false" ht="12.8" hidden="false" customHeight="false" outlineLevel="0" collapsed="false">
      <c r="A985" s="0" t="n">
        <v>984</v>
      </c>
      <c r="B985" s="107" t="n">
        <v>42353</v>
      </c>
      <c r="C985" s="0" t="s">
        <v>15</v>
      </c>
      <c r="D985" s="0" t="s">
        <v>32</v>
      </c>
      <c r="E985" s="0" t="n">
        <v>3</v>
      </c>
      <c r="F985" s="108" t="n">
        <v>0.35287037037037</v>
      </c>
      <c r="G985" s="0" t="s">
        <v>14</v>
      </c>
      <c r="H985" s="0" t="n">
        <v>8</v>
      </c>
      <c r="I985" s="0" t="n">
        <v>24</v>
      </c>
      <c r="J985" s="0" t="s">
        <v>43</v>
      </c>
      <c r="K985" s="0" t="s">
        <v>42</v>
      </c>
      <c r="L985" s="107" t="n">
        <v>3</v>
      </c>
    </row>
    <row r="986" customFormat="false" ht="12.8" hidden="false" customHeight="false" outlineLevel="0" collapsed="false">
      <c r="A986" s="0" t="n">
        <v>985</v>
      </c>
      <c r="B986" s="107" t="n">
        <v>42351</v>
      </c>
      <c r="C986" s="0" t="s">
        <v>17</v>
      </c>
      <c r="D986" s="0" t="s">
        <v>16</v>
      </c>
      <c r="E986" s="0" t="n">
        <v>5</v>
      </c>
      <c r="F986" s="108" t="n">
        <v>0.352881944444444</v>
      </c>
      <c r="G986" s="0" t="s">
        <v>14</v>
      </c>
      <c r="H986" s="0" t="n">
        <v>8</v>
      </c>
      <c r="I986" s="0" t="n">
        <v>40</v>
      </c>
      <c r="J986" s="0" t="s">
        <v>44</v>
      </c>
      <c r="K986" s="0" t="s">
        <v>42</v>
      </c>
      <c r="L986" s="107" t="n">
        <v>1</v>
      </c>
    </row>
    <row r="987" customFormat="false" ht="12.8" hidden="false" customHeight="false" outlineLevel="0" collapsed="false">
      <c r="A987" s="0" t="n">
        <v>986</v>
      </c>
      <c r="B987" s="107" t="n">
        <v>42353</v>
      </c>
      <c r="C987" s="0" t="s">
        <v>12</v>
      </c>
      <c r="D987" s="0" t="s">
        <v>13</v>
      </c>
      <c r="E987" s="0" t="n">
        <v>1</v>
      </c>
      <c r="F987" s="108" t="n">
        <v>0.352893518518518</v>
      </c>
      <c r="G987" s="0" t="s">
        <v>14</v>
      </c>
      <c r="H987" s="0" t="n">
        <v>8</v>
      </c>
      <c r="I987" s="0" t="n">
        <v>8</v>
      </c>
      <c r="J987" s="0" t="s">
        <v>41</v>
      </c>
      <c r="K987" s="0" t="s">
        <v>42</v>
      </c>
      <c r="L987" s="107" t="n">
        <v>3</v>
      </c>
    </row>
    <row r="988" customFormat="false" ht="12.8" hidden="false" customHeight="false" outlineLevel="0" collapsed="false">
      <c r="A988" s="0" t="n">
        <v>987</v>
      </c>
      <c r="B988" s="107" t="n">
        <v>42345</v>
      </c>
      <c r="C988" s="0" t="s">
        <v>17</v>
      </c>
      <c r="D988" s="0" t="s">
        <v>27</v>
      </c>
      <c r="E988" s="0" t="n">
        <v>3</v>
      </c>
      <c r="F988" s="108" t="n">
        <v>0.352916666666667</v>
      </c>
      <c r="G988" s="0" t="s">
        <v>14</v>
      </c>
      <c r="H988" s="0" t="n">
        <v>16</v>
      </c>
      <c r="I988" s="0" t="n">
        <v>48</v>
      </c>
      <c r="J988" s="0" t="s">
        <v>44</v>
      </c>
      <c r="K988" s="0" t="s">
        <v>42</v>
      </c>
      <c r="L988" s="107" t="n">
        <v>2</v>
      </c>
    </row>
    <row r="989" customFormat="false" ht="12.8" hidden="false" customHeight="false" outlineLevel="0" collapsed="false">
      <c r="A989" s="0" t="n">
        <v>988</v>
      </c>
      <c r="B989" s="107" t="n">
        <v>42344</v>
      </c>
      <c r="C989" s="0" t="s">
        <v>15</v>
      </c>
      <c r="D989" s="0" t="s">
        <v>26</v>
      </c>
      <c r="E989" s="0" t="n">
        <v>2</v>
      </c>
      <c r="F989" s="108" t="n">
        <v>0.352928240740741</v>
      </c>
      <c r="G989" s="0" t="s">
        <v>14</v>
      </c>
      <c r="H989" s="0" t="n">
        <v>12</v>
      </c>
      <c r="I989" s="0" t="n">
        <v>24</v>
      </c>
      <c r="J989" s="0" t="s">
        <v>43</v>
      </c>
      <c r="K989" s="0" t="s">
        <v>42</v>
      </c>
      <c r="L989" s="107" t="n">
        <v>1</v>
      </c>
    </row>
    <row r="990" customFormat="false" ht="12.8" hidden="false" customHeight="false" outlineLevel="0" collapsed="false">
      <c r="A990" s="0" t="n">
        <v>989</v>
      </c>
      <c r="B990" s="107" t="n">
        <v>42350</v>
      </c>
      <c r="C990" s="0" t="s">
        <v>20</v>
      </c>
      <c r="D990" s="0" t="s">
        <v>16</v>
      </c>
      <c r="E990" s="0" t="n">
        <v>3</v>
      </c>
      <c r="F990" s="108" t="n">
        <v>0.352928240740741</v>
      </c>
      <c r="G990" s="0" t="s">
        <v>14</v>
      </c>
      <c r="H990" s="0" t="n">
        <v>8</v>
      </c>
      <c r="I990" s="0" t="n">
        <v>24</v>
      </c>
      <c r="J990" s="0" t="s">
        <v>46</v>
      </c>
      <c r="K990" s="0" t="s">
        <v>42</v>
      </c>
      <c r="L990" s="107" t="n">
        <v>7</v>
      </c>
    </row>
    <row r="991" customFormat="false" ht="12.8" hidden="false" customHeight="false" outlineLevel="0" collapsed="false">
      <c r="A991" s="0" t="n">
        <v>990</v>
      </c>
      <c r="B991" s="107" t="n">
        <v>42343</v>
      </c>
      <c r="C991" s="0" t="s">
        <v>20</v>
      </c>
      <c r="D991" s="0" t="s">
        <v>18</v>
      </c>
      <c r="E991" s="0" t="n">
        <v>3</v>
      </c>
      <c r="F991" s="108" t="n">
        <v>0.352962962962963</v>
      </c>
      <c r="G991" s="0" t="s">
        <v>14</v>
      </c>
      <c r="H991" s="0" t="n">
        <v>16</v>
      </c>
      <c r="I991" s="0" t="n">
        <v>48</v>
      </c>
      <c r="J991" s="0" t="s">
        <v>46</v>
      </c>
      <c r="K991" s="0" t="s">
        <v>42</v>
      </c>
      <c r="L991" s="107" t="n">
        <v>7</v>
      </c>
    </row>
    <row r="992" customFormat="false" ht="12.8" hidden="false" customHeight="false" outlineLevel="0" collapsed="false">
      <c r="A992" s="0" t="n">
        <v>991</v>
      </c>
      <c r="B992" s="107" t="n">
        <v>42353</v>
      </c>
      <c r="C992" s="0" t="s">
        <v>17</v>
      </c>
      <c r="D992" s="0" t="s">
        <v>27</v>
      </c>
      <c r="E992" s="0" t="n">
        <v>5</v>
      </c>
      <c r="F992" s="108" t="n">
        <v>0.352962962962963</v>
      </c>
      <c r="G992" s="0" t="s">
        <v>14</v>
      </c>
      <c r="H992" s="0" t="n">
        <v>16</v>
      </c>
      <c r="I992" s="0" t="n">
        <v>80</v>
      </c>
      <c r="J992" s="0" t="s">
        <v>44</v>
      </c>
      <c r="K992" s="0" t="s">
        <v>42</v>
      </c>
      <c r="L992" s="107" t="n">
        <v>3</v>
      </c>
    </row>
    <row r="993" customFormat="false" ht="12.8" hidden="false" customHeight="false" outlineLevel="0" collapsed="false">
      <c r="A993" s="0" t="n">
        <v>992</v>
      </c>
      <c r="B993" s="107" t="n">
        <v>42341</v>
      </c>
      <c r="C993" s="0" t="s">
        <v>19</v>
      </c>
      <c r="D993" s="0" t="s">
        <v>18</v>
      </c>
      <c r="E993" s="0" t="n">
        <v>2</v>
      </c>
      <c r="F993" s="108" t="n">
        <v>0.353009259259259</v>
      </c>
      <c r="G993" s="0" t="s">
        <v>14</v>
      </c>
      <c r="H993" s="0" t="n">
        <v>16</v>
      </c>
      <c r="I993" s="0" t="n">
        <v>32</v>
      </c>
      <c r="J993" s="0" t="s">
        <v>45</v>
      </c>
      <c r="K993" s="0" t="s">
        <v>42</v>
      </c>
      <c r="L993" s="107" t="n">
        <v>5</v>
      </c>
    </row>
    <row r="994" customFormat="false" ht="12.8" hidden="false" customHeight="false" outlineLevel="0" collapsed="false">
      <c r="A994" s="0" t="n">
        <v>993</v>
      </c>
      <c r="B994" s="107" t="n">
        <v>42343</v>
      </c>
      <c r="C994" s="0" t="s">
        <v>20</v>
      </c>
      <c r="D994" s="0" t="s">
        <v>23</v>
      </c>
      <c r="E994" s="0" t="n">
        <v>2</v>
      </c>
      <c r="F994" s="108" t="n">
        <v>0.353020833333333</v>
      </c>
      <c r="G994" s="0" t="s">
        <v>14</v>
      </c>
      <c r="H994" s="0" t="n">
        <v>8</v>
      </c>
      <c r="I994" s="0" t="n">
        <v>16</v>
      </c>
      <c r="J994" s="0" t="s">
        <v>46</v>
      </c>
      <c r="K994" s="0" t="s">
        <v>42</v>
      </c>
      <c r="L994" s="107" t="n">
        <v>7</v>
      </c>
    </row>
    <row r="995" customFormat="false" ht="12.8" hidden="false" customHeight="false" outlineLevel="0" collapsed="false">
      <c r="A995" s="0" t="n">
        <v>994</v>
      </c>
      <c r="B995" s="107" t="n">
        <v>42349</v>
      </c>
      <c r="C995" s="0" t="s">
        <v>17</v>
      </c>
      <c r="D995" s="0" t="s">
        <v>27</v>
      </c>
      <c r="E995" s="0" t="n">
        <v>4</v>
      </c>
      <c r="F995" s="108" t="n">
        <v>0.353020833333333</v>
      </c>
      <c r="G995" s="0" t="s">
        <v>14</v>
      </c>
      <c r="H995" s="0" t="n">
        <v>16</v>
      </c>
      <c r="I995" s="0" t="n">
        <v>64</v>
      </c>
      <c r="J995" s="0" t="s">
        <v>44</v>
      </c>
      <c r="K995" s="0" t="s">
        <v>42</v>
      </c>
      <c r="L995" s="107" t="n">
        <v>6</v>
      </c>
    </row>
    <row r="996" customFormat="false" ht="12.8" hidden="false" customHeight="false" outlineLevel="0" collapsed="false">
      <c r="A996" s="0" t="n">
        <v>995</v>
      </c>
      <c r="B996" s="107" t="n">
        <v>42350</v>
      </c>
      <c r="C996" s="0" t="s">
        <v>12</v>
      </c>
      <c r="D996" s="0" t="s">
        <v>18</v>
      </c>
      <c r="E996" s="0" t="n">
        <v>5</v>
      </c>
      <c r="F996" s="108" t="n">
        <v>0.353032407407407</v>
      </c>
      <c r="G996" s="0" t="s">
        <v>14</v>
      </c>
      <c r="H996" s="0" t="n">
        <v>16</v>
      </c>
      <c r="I996" s="0" t="n">
        <v>80</v>
      </c>
      <c r="J996" s="0" t="s">
        <v>41</v>
      </c>
      <c r="K996" s="0" t="s">
        <v>42</v>
      </c>
      <c r="L996" s="107" t="n">
        <v>7</v>
      </c>
    </row>
    <row r="997" customFormat="false" ht="12.8" hidden="false" customHeight="false" outlineLevel="0" collapsed="false">
      <c r="A997" s="0" t="n">
        <v>996</v>
      </c>
      <c r="B997" s="107" t="n">
        <v>42350</v>
      </c>
      <c r="C997" s="0" t="s">
        <v>12</v>
      </c>
      <c r="D997" s="0" t="s">
        <v>30</v>
      </c>
      <c r="E997" s="0" t="n">
        <v>5</v>
      </c>
      <c r="F997" s="108" t="n">
        <v>0.353032407407407</v>
      </c>
      <c r="G997" s="0" t="s">
        <v>14</v>
      </c>
      <c r="H997" s="0" t="n">
        <v>12</v>
      </c>
      <c r="I997" s="0" t="n">
        <v>60</v>
      </c>
      <c r="J997" s="0" t="s">
        <v>41</v>
      </c>
      <c r="K997" s="0" t="s">
        <v>42</v>
      </c>
      <c r="L997" s="107" t="n">
        <v>7</v>
      </c>
    </row>
    <row r="998" customFormat="false" ht="12.8" hidden="false" customHeight="false" outlineLevel="0" collapsed="false">
      <c r="A998" s="0" t="n">
        <v>997</v>
      </c>
      <c r="B998" s="107" t="n">
        <v>42351</v>
      </c>
      <c r="C998" s="0" t="s">
        <v>15</v>
      </c>
      <c r="D998" s="0" t="s">
        <v>23</v>
      </c>
      <c r="E998" s="0" t="n">
        <v>4</v>
      </c>
      <c r="F998" s="108" t="n">
        <v>0.353113425925926</v>
      </c>
      <c r="G998" s="0" t="s">
        <v>14</v>
      </c>
      <c r="H998" s="0" t="n">
        <v>8</v>
      </c>
      <c r="I998" s="0" t="n">
        <v>32</v>
      </c>
      <c r="J998" s="0" t="s">
        <v>43</v>
      </c>
      <c r="K998" s="0" t="s">
        <v>42</v>
      </c>
      <c r="L998" s="107" t="n">
        <v>1</v>
      </c>
    </row>
    <row r="999" customFormat="false" ht="12.8" hidden="false" customHeight="false" outlineLevel="0" collapsed="false">
      <c r="A999" s="0" t="n">
        <v>998</v>
      </c>
      <c r="B999" s="107" t="n">
        <v>42351</v>
      </c>
      <c r="C999" s="0" t="s">
        <v>20</v>
      </c>
      <c r="D999" s="0" t="s">
        <v>23</v>
      </c>
      <c r="E999" s="0" t="n">
        <v>4</v>
      </c>
      <c r="F999" s="108" t="n">
        <v>0.353159722222222</v>
      </c>
      <c r="G999" s="0" t="s">
        <v>14</v>
      </c>
      <c r="H999" s="0" t="n">
        <v>8</v>
      </c>
      <c r="I999" s="0" t="n">
        <v>32</v>
      </c>
      <c r="J999" s="0" t="s">
        <v>46</v>
      </c>
      <c r="K999" s="0" t="s">
        <v>42</v>
      </c>
      <c r="L999" s="107" t="n">
        <v>1</v>
      </c>
    </row>
    <row r="1000" customFormat="false" ht="12.8" hidden="false" customHeight="false" outlineLevel="0" collapsed="false">
      <c r="A1000" s="0" t="n">
        <v>999</v>
      </c>
      <c r="B1000" s="107" t="n">
        <v>42344</v>
      </c>
      <c r="C1000" s="0" t="s">
        <v>17</v>
      </c>
      <c r="D1000" s="0" t="s">
        <v>29</v>
      </c>
      <c r="E1000" s="0" t="n">
        <v>2</v>
      </c>
      <c r="F1000" s="108" t="n">
        <v>0.353194444444444</v>
      </c>
      <c r="G1000" s="0" t="s">
        <v>14</v>
      </c>
      <c r="H1000" s="0" t="n">
        <v>12</v>
      </c>
      <c r="I1000" s="0" t="n">
        <v>24</v>
      </c>
      <c r="J1000" s="0" t="s">
        <v>44</v>
      </c>
      <c r="K1000" s="0" t="s">
        <v>42</v>
      </c>
      <c r="L1000" s="107" t="n">
        <v>1</v>
      </c>
    </row>
    <row r="1001" customFormat="false" ht="12.8" hidden="false" customHeight="false" outlineLevel="0" collapsed="false">
      <c r="A1001" s="0" t="n">
        <v>1000</v>
      </c>
      <c r="B1001" s="107" t="n">
        <v>42344</v>
      </c>
      <c r="C1001" s="0" t="s">
        <v>12</v>
      </c>
      <c r="D1001" s="0" t="s">
        <v>31</v>
      </c>
      <c r="E1001" s="0" t="n">
        <v>5</v>
      </c>
      <c r="F1001" s="108" t="n">
        <v>0.353206018518518</v>
      </c>
      <c r="G1001" s="0" t="s">
        <v>14</v>
      </c>
      <c r="H1001" s="0" t="n">
        <v>16</v>
      </c>
      <c r="I1001" s="0" t="n">
        <v>80</v>
      </c>
      <c r="J1001" s="0" t="s">
        <v>41</v>
      </c>
      <c r="K1001" s="0" t="s">
        <v>42</v>
      </c>
      <c r="L1001" s="107" t="n">
        <v>1</v>
      </c>
    </row>
    <row r="1002" customFormat="false" ht="12.8" hidden="false" customHeight="false" outlineLevel="0" collapsed="false">
      <c r="A1002" s="0" t="n">
        <v>1001</v>
      </c>
      <c r="B1002" s="107" t="n">
        <v>42349</v>
      </c>
      <c r="C1002" s="0" t="s">
        <v>12</v>
      </c>
      <c r="D1002" s="0" t="s">
        <v>28</v>
      </c>
      <c r="E1002" s="0" t="n">
        <v>4</v>
      </c>
      <c r="F1002" s="108" t="n">
        <v>0.353206018518518</v>
      </c>
      <c r="G1002" s="0" t="s">
        <v>14</v>
      </c>
      <c r="H1002" s="0" t="n">
        <v>12</v>
      </c>
      <c r="I1002" s="0" t="n">
        <v>48</v>
      </c>
      <c r="J1002" s="0" t="s">
        <v>41</v>
      </c>
      <c r="K1002" s="0" t="s">
        <v>42</v>
      </c>
      <c r="L1002" s="107" t="n">
        <v>6</v>
      </c>
    </row>
    <row r="1003" customFormat="false" ht="12.8" hidden="false" customHeight="false" outlineLevel="0" collapsed="false">
      <c r="A1003" s="0" t="n">
        <v>1002</v>
      </c>
      <c r="B1003" s="107" t="n">
        <v>42341</v>
      </c>
      <c r="C1003" s="0" t="s">
        <v>17</v>
      </c>
      <c r="D1003" s="0" t="s">
        <v>26</v>
      </c>
      <c r="E1003" s="0" t="n">
        <v>2</v>
      </c>
      <c r="F1003" s="108" t="n">
        <v>0.353217592592593</v>
      </c>
      <c r="G1003" s="0" t="s">
        <v>14</v>
      </c>
      <c r="H1003" s="0" t="n">
        <v>12</v>
      </c>
      <c r="I1003" s="0" t="n">
        <v>24</v>
      </c>
      <c r="J1003" s="0" t="s">
        <v>44</v>
      </c>
      <c r="K1003" s="0" t="s">
        <v>42</v>
      </c>
      <c r="L1003" s="107" t="n">
        <v>5</v>
      </c>
    </row>
    <row r="1004" customFormat="false" ht="12.8" hidden="false" customHeight="false" outlineLevel="0" collapsed="false">
      <c r="A1004" s="0" t="n">
        <v>1003</v>
      </c>
      <c r="B1004" s="107" t="n">
        <v>42352</v>
      </c>
      <c r="C1004" s="0" t="s">
        <v>15</v>
      </c>
      <c r="D1004" s="0" t="s">
        <v>21</v>
      </c>
      <c r="E1004" s="0" t="n">
        <v>1</v>
      </c>
      <c r="F1004" s="108" t="n">
        <v>0.353217592592593</v>
      </c>
      <c r="G1004" s="0" t="s">
        <v>14</v>
      </c>
      <c r="H1004" s="0" t="n">
        <v>16</v>
      </c>
      <c r="I1004" s="0" t="n">
        <v>16</v>
      </c>
      <c r="J1004" s="0" t="s">
        <v>43</v>
      </c>
      <c r="K1004" s="0" t="s">
        <v>42</v>
      </c>
      <c r="L1004" s="107" t="n">
        <v>2</v>
      </c>
    </row>
    <row r="1005" customFormat="false" ht="12.8" hidden="false" customHeight="false" outlineLevel="0" collapsed="false">
      <c r="A1005" s="0" t="n">
        <v>1004</v>
      </c>
      <c r="B1005" s="107" t="n">
        <v>42341</v>
      </c>
      <c r="C1005" s="0" t="s">
        <v>19</v>
      </c>
      <c r="D1005" s="0" t="s">
        <v>23</v>
      </c>
      <c r="E1005" s="0" t="n">
        <v>4</v>
      </c>
      <c r="F1005" s="108" t="n">
        <v>0.353240740740741</v>
      </c>
      <c r="G1005" s="0" t="s">
        <v>14</v>
      </c>
      <c r="H1005" s="0" t="n">
        <v>8</v>
      </c>
      <c r="I1005" s="0" t="n">
        <v>32</v>
      </c>
      <c r="J1005" s="0" t="s">
        <v>45</v>
      </c>
      <c r="K1005" s="0" t="s">
        <v>42</v>
      </c>
      <c r="L1005" s="107" t="n">
        <v>5</v>
      </c>
    </row>
    <row r="1006" customFormat="false" ht="12.8" hidden="false" customHeight="false" outlineLevel="0" collapsed="false">
      <c r="A1006" s="0" t="n">
        <v>1005</v>
      </c>
      <c r="B1006" s="107" t="n">
        <v>42344</v>
      </c>
      <c r="C1006" s="0" t="s">
        <v>20</v>
      </c>
      <c r="D1006" s="0" t="s">
        <v>27</v>
      </c>
      <c r="E1006" s="0" t="n">
        <v>2</v>
      </c>
      <c r="F1006" s="108" t="n">
        <v>0.353252314814815</v>
      </c>
      <c r="G1006" s="0" t="s">
        <v>14</v>
      </c>
      <c r="H1006" s="0" t="n">
        <v>16</v>
      </c>
      <c r="I1006" s="0" t="n">
        <v>32</v>
      </c>
      <c r="J1006" s="0" t="s">
        <v>46</v>
      </c>
      <c r="K1006" s="0" t="s">
        <v>42</v>
      </c>
      <c r="L1006" s="107" t="n">
        <v>1</v>
      </c>
    </row>
    <row r="1007" customFormat="false" ht="12.8" hidden="false" customHeight="false" outlineLevel="0" collapsed="false">
      <c r="A1007" s="0" t="n">
        <v>1006</v>
      </c>
      <c r="B1007" s="107" t="n">
        <v>42346</v>
      </c>
      <c r="C1007" s="0" t="s">
        <v>17</v>
      </c>
      <c r="D1007" s="0" t="s">
        <v>18</v>
      </c>
      <c r="E1007" s="0" t="n">
        <v>4</v>
      </c>
      <c r="F1007" s="108" t="n">
        <v>0.353252314814815</v>
      </c>
      <c r="G1007" s="0" t="s">
        <v>14</v>
      </c>
      <c r="H1007" s="0" t="n">
        <v>16</v>
      </c>
      <c r="I1007" s="0" t="n">
        <v>64</v>
      </c>
      <c r="J1007" s="0" t="s">
        <v>44</v>
      </c>
      <c r="K1007" s="0" t="s">
        <v>42</v>
      </c>
      <c r="L1007" s="107" t="n">
        <v>3</v>
      </c>
    </row>
    <row r="1008" customFormat="false" ht="12.8" hidden="false" customHeight="false" outlineLevel="0" collapsed="false">
      <c r="A1008" s="0" t="n">
        <v>1007</v>
      </c>
      <c r="B1008" s="107" t="n">
        <v>42353</v>
      </c>
      <c r="C1008" s="0" t="s">
        <v>19</v>
      </c>
      <c r="D1008" s="0" t="s">
        <v>16</v>
      </c>
      <c r="E1008" s="0" t="n">
        <v>3</v>
      </c>
      <c r="F1008" s="108" t="n">
        <v>0.353263888888889</v>
      </c>
      <c r="G1008" s="0" t="s">
        <v>14</v>
      </c>
      <c r="H1008" s="0" t="n">
        <v>8</v>
      </c>
      <c r="I1008" s="0" t="n">
        <v>24</v>
      </c>
      <c r="J1008" s="0" t="s">
        <v>45</v>
      </c>
      <c r="K1008" s="0" t="s">
        <v>42</v>
      </c>
      <c r="L1008" s="107" t="n">
        <v>3</v>
      </c>
    </row>
    <row r="1009" customFormat="false" ht="12.8" hidden="false" customHeight="false" outlineLevel="0" collapsed="false">
      <c r="A1009" s="0" t="n">
        <v>1008</v>
      </c>
      <c r="B1009" s="107" t="n">
        <v>42353</v>
      </c>
      <c r="C1009" s="0" t="s">
        <v>15</v>
      </c>
      <c r="D1009" s="0" t="s">
        <v>18</v>
      </c>
      <c r="E1009" s="0" t="n">
        <v>1</v>
      </c>
      <c r="F1009" s="108" t="n">
        <v>0.353263888888889</v>
      </c>
      <c r="G1009" s="0" t="s">
        <v>14</v>
      </c>
      <c r="H1009" s="0" t="n">
        <v>16</v>
      </c>
      <c r="I1009" s="0" t="n">
        <v>16</v>
      </c>
      <c r="J1009" s="0" t="s">
        <v>43</v>
      </c>
      <c r="K1009" s="0" t="s">
        <v>42</v>
      </c>
      <c r="L1009" s="107" t="n">
        <v>3</v>
      </c>
    </row>
    <row r="1010" customFormat="false" ht="12.8" hidden="false" customHeight="false" outlineLevel="0" collapsed="false">
      <c r="A1010" s="0" t="n">
        <v>1009</v>
      </c>
      <c r="B1010" s="107" t="n">
        <v>42341</v>
      </c>
      <c r="C1010" s="0" t="s">
        <v>15</v>
      </c>
      <c r="D1010" s="0" t="s">
        <v>30</v>
      </c>
      <c r="E1010" s="0" t="n">
        <v>2</v>
      </c>
      <c r="F1010" s="108" t="n">
        <v>0.353275462962963</v>
      </c>
      <c r="G1010" s="0" t="s">
        <v>14</v>
      </c>
      <c r="H1010" s="0" t="n">
        <v>12</v>
      </c>
      <c r="I1010" s="0" t="n">
        <v>24</v>
      </c>
      <c r="J1010" s="0" t="s">
        <v>43</v>
      </c>
      <c r="K1010" s="0" t="s">
        <v>42</v>
      </c>
      <c r="L1010" s="107" t="n">
        <v>5</v>
      </c>
    </row>
    <row r="1011" customFormat="false" ht="12.8" hidden="false" customHeight="false" outlineLevel="0" collapsed="false">
      <c r="A1011" s="0" t="n">
        <v>1010</v>
      </c>
      <c r="B1011" s="107" t="n">
        <v>42351</v>
      </c>
      <c r="C1011" s="0" t="s">
        <v>15</v>
      </c>
      <c r="D1011" s="0" t="s">
        <v>13</v>
      </c>
      <c r="E1011" s="0" t="n">
        <v>1</v>
      </c>
      <c r="F1011" s="108" t="n">
        <v>0.353310185185185</v>
      </c>
      <c r="G1011" s="0" t="s">
        <v>14</v>
      </c>
      <c r="H1011" s="0" t="n">
        <v>8</v>
      </c>
      <c r="I1011" s="0" t="n">
        <v>8</v>
      </c>
      <c r="J1011" s="0" t="s">
        <v>43</v>
      </c>
      <c r="K1011" s="0" t="s">
        <v>42</v>
      </c>
      <c r="L1011" s="107" t="n">
        <v>1</v>
      </c>
    </row>
    <row r="1012" customFormat="false" ht="12.8" hidden="false" customHeight="false" outlineLevel="0" collapsed="false">
      <c r="A1012" s="0" t="n">
        <v>1011</v>
      </c>
      <c r="B1012" s="107" t="n">
        <v>42351</v>
      </c>
      <c r="C1012" s="0" t="s">
        <v>17</v>
      </c>
      <c r="D1012" s="0" t="s">
        <v>31</v>
      </c>
      <c r="E1012" s="0" t="n">
        <v>5</v>
      </c>
      <c r="F1012" s="108" t="n">
        <v>0.353344907407407</v>
      </c>
      <c r="G1012" s="0" t="s">
        <v>14</v>
      </c>
      <c r="H1012" s="0" t="n">
        <v>16</v>
      </c>
      <c r="I1012" s="0" t="n">
        <v>80</v>
      </c>
      <c r="J1012" s="0" t="s">
        <v>44</v>
      </c>
      <c r="K1012" s="0" t="s">
        <v>42</v>
      </c>
      <c r="L1012" s="107" t="n">
        <v>1</v>
      </c>
    </row>
    <row r="1013" customFormat="false" ht="12.8" hidden="false" customHeight="false" outlineLevel="0" collapsed="false">
      <c r="A1013" s="0" t="n">
        <v>1012</v>
      </c>
      <c r="B1013" s="107" t="n">
        <v>42347</v>
      </c>
      <c r="C1013" s="0" t="s">
        <v>20</v>
      </c>
      <c r="D1013" s="0" t="s">
        <v>29</v>
      </c>
      <c r="E1013" s="0" t="n">
        <v>3</v>
      </c>
      <c r="F1013" s="108" t="n">
        <v>0.353344907407407</v>
      </c>
      <c r="G1013" s="0" t="s">
        <v>14</v>
      </c>
      <c r="H1013" s="0" t="n">
        <v>12</v>
      </c>
      <c r="I1013" s="0" t="n">
        <v>36</v>
      </c>
      <c r="J1013" s="0" t="s">
        <v>46</v>
      </c>
      <c r="K1013" s="0" t="s">
        <v>42</v>
      </c>
      <c r="L1013" s="107" t="n">
        <v>4</v>
      </c>
    </row>
    <row r="1014" customFormat="false" ht="12.8" hidden="false" customHeight="false" outlineLevel="0" collapsed="false">
      <c r="A1014" s="0" t="n">
        <v>1013</v>
      </c>
      <c r="B1014" s="107" t="n">
        <v>42342</v>
      </c>
      <c r="C1014" s="0" t="s">
        <v>15</v>
      </c>
      <c r="D1014" s="0" t="s">
        <v>21</v>
      </c>
      <c r="E1014" s="0" t="n">
        <v>4</v>
      </c>
      <c r="F1014" s="108" t="n">
        <v>0.353344907407407</v>
      </c>
      <c r="G1014" s="0" t="s">
        <v>14</v>
      </c>
      <c r="H1014" s="0" t="n">
        <v>16</v>
      </c>
      <c r="I1014" s="0" t="n">
        <v>64</v>
      </c>
      <c r="J1014" s="0" t="s">
        <v>43</v>
      </c>
      <c r="K1014" s="0" t="s">
        <v>42</v>
      </c>
      <c r="L1014" s="107" t="n">
        <v>6</v>
      </c>
    </row>
    <row r="1015" customFormat="false" ht="12.8" hidden="false" customHeight="false" outlineLevel="0" collapsed="false">
      <c r="A1015" s="0" t="n">
        <v>1014</v>
      </c>
      <c r="B1015" s="107" t="n">
        <v>42350</v>
      </c>
      <c r="C1015" s="0" t="s">
        <v>15</v>
      </c>
      <c r="D1015" s="0" t="s">
        <v>16</v>
      </c>
      <c r="E1015" s="0" t="n">
        <v>2</v>
      </c>
      <c r="F1015" s="108" t="n">
        <v>0.353344907407407</v>
      </c>
      <c r="G1015" s="0" t="s">
        <v>14</v>
      </c>
      <c r="H1015" s="0" t="n">
        <v>8</v>
      </c>
      <c r="I1015" s="0" t="n">
        <v>16</v>
      </c>
      <c r="J1015" s="0" t="s">
        <v>43</v>
      </c>
      <c r="K1015" s="0" t="s">
        <v>42</v>
      </c>
      <c r="L1015" s="107" t="n">
        <v>7</v>
      </c>
    </row>
    <row r="1016" customFormat="false" ht="12.8" hidden="false" customHeight="false" outlineLevel="0" collapsed="false">
      <c r="A1016" s="0" t="n">
        <v>1015</v>
      </c>
      <c r="B1016" s="107" t="n">
        <v>42342</v>
      </c>
      <c r="C1016" s="0" t="s">
        <v>19</v>
      </c>
      <c r="D1016" s="0" t="s">
        <v>22</v>
      </c>
      <c r="E1016" s="0" t="n">
        <v>4</v>
      </c>
      <c r="F1016" s="108" t="n">
        <v>0.353368055555556</v>
      </c>
      <c r="G1016" s="0" t="s">
        <v>14</v>
      </c>
      <c r="H1016" s="0" t="n">
        <v>16</v>
      </c>
      <c r="I1016" s="0" t="n">
        <v>64</v>
      </c>
      <c r="J1016" s="0" t="s">
        <v>45</v>
      </c>
      <c r="K1016" s="0" t="s">
        <v>42</v>
      </c>
      <c r="L1016" s="107" t="n">
        <v>6</v>
      </c>
    </row>
    <row r="1017" customFormat="false" ht="12.8" hidden="false" customHeight="false" outlineLevel="0" collapsed="false">
      <c r="A1017" s="0" t="n">
        <v>1016</v>
      </c>
      <c r="B1017" s="107" t="n">
        <v>42345</v>
      </c>
      <c r="C1017" s="0" t="s">
        <v>15</v>
      </c>
      <c r="D1017" s="0" t="s">
        <v>21</v>
      </c>
      <c r="E1017" s="0" t="n">
        <v>5</v>
      </c>
      <c r="F1017" s="108" t="n">
        <v>0.353368055555556</v>
      </c>
      <c r="G1017" s="0" t="s">
        <v>14</v>
      </c>
      <c r="H1017" s="0" t="n">
        <v>16</v>
      </c>
      <c r="I1017" s="0" t="n">
        <v>80</v>
      </c>
      <c r="J1017" s="0" t="s">
        <v>43</v>
      </c>
      <c r="K1017" s="0" t="s">
        <v>42</v>
      </c>
      <c r="L1017" s="107" t="n">
        <v>2</v>
      </c>
    </row>
    <row r="1018" customFormat="false" ht="12.8" hidden="false" customHeight="false" outlineLevel="0" collapsed="false">
      <c r="A1018" s="0" t="n">
        <v>1017</v>
      </c>
      <c r="B1018" s="107" t="n">
        <v>42343</v>
      </c>
      <c r="C1018" s="0" t="s">
        <v>19</v>
      </c>
      <c r="D1018" s="0" t="s">
        <v>30</v>
      </c>
      <c r="E1018" s="0" t="n">
        <v>4</v>
      </c>
      <c r="F1018" s="108" t="n">
        <v>0.35337962962963</v>
      </c>
      <c r="G1018" s="0" t="s">
        <v>14</v>
      </c>
      <c r="H1018" s="0" t="n">
        <v>12</v>
      </c>
      <c r="I1018" s="0" t="n">
        <v>48</v>
      </c>
      <c r="J1018" s="0" t="s">
        <v>45</v>
      </c>
      <c r="K1018" s="0" t="s">
        <v>42</v>
      </c>
      <c r="L1018" s="107" t="n">
        <v>7</v>
      </c>
    </row>
    <row r="1019" customFormat="false" ht="12.8" hidden="false" customHeight="false" outlineLevel="0" collapsed="false">
      <c r="A1019" s="0" t="n">
        <v>1018</v>
      </c>
      <c r="B1019" s="107" t="n">
        <v>42349</v>
      </c>
      <c r="C1019" s="0" t="s">
        <v>12</v>
      </c>
      <c r="D1019" s="0" t="s">
        <v>23</v>
      </c>
      <c r="E1019" s="0" t="n">
        <v>3</v>
      </c>
      <c r="F1019" s="108" t="n">
        <v>0.353402777777778</v>
      </c>
      <c r="G1019" s="0" t="s">
        <v>14</v>
      </c>
      <c r="H1019" s="0" t="n">
        <v>8</v>
      </c>
      <c r="I1019" s="0" t="n">
        <v>24</v>
      </c>
      <c r="J1019" s="0" t="s">
        <v>41</v>
      </c>
      <c r="K1019" s="0" t="s">
        <v>42</v>
      </c>
      <c r="L1019" s="107" t="n">
        <v>6</v>
      </c>
    </row>
    <row r="1020" customFormat="false" ht="12.8" hidden="false" customHeight="false" outlineLevel="0" collapsed="false">
      <c r="A1020" s="0" t="n">
        <v>1019</v>
      </c>
      <c r="B1020" s="107" t="n">
        <v>42353</v>
      </c>
      <c r="C1020" s="0" t="s">
        <v>12</v>
      </c>
      <c r="D1020" s="0" t="s">
        <v>31</v>
      </c>
      <c r="E1020" s="0" t="n">
        <v>3</v>
      </c>
      <c r="F1020" s="108" t="n">
        <v>0.353414351851852</v>
      </c>
      <c r="G1020" s="0" t="s">
        <v>14</v>
      </c>
      <c r="H1020" s="0" t="n">
        <v>16</v>
      </c>
      <c r="I1020" s="0" t="n">
        <v>48</v>
      </c>
      <c r="J1020" s="0" t="s">
        <v>41</v>
      </c>
      <c r="K1020" s="0" t="s">
        <v>42</v>
      </c>
      <c r="L1020" s="107" t="n">
        <v>3</v>
      </c>
    </row>
    <row r="1021" customFormat="false" ht="12.8" hidden="false" customHeight="false" outlineLevel="0" collapsed="false">
      <c r="A1021" s="0" t="n">
        <v>1020</v>
      </c>
      <c r="B1021" s="107" t="n">
        <v>42344</v>
      </c>
      <c r="C1021" s="0" t="s">
        <v>20</v>
      </c>
      <c r="D1021" s="0" t="s">
        <v>16</v>
      </c>
      <c r="E1021" s="0" t="n">
        <v>3</v>
      </c>
      <c r="F1021" s="108" t="n">
        <v>0.353414351851852</v>
      </c>
      <c r="G1021" s="0" t="s">
        <v>14</v>
      </c>
      <c r="H1021" s="0" t="n">
        <v>8</v>
      </c>
      <c r="I1021" s="0" t="n">
        <v>24</v>
      </c>
      <c r="J1021" s="0" t="s">
        <v>46</v>
      </c>
      <c r="K1021" s="0" t="s">
        <v>42</v>
      </c>
      <c r="L1021" s="107" t="n">
        <v>1</v>
      </c>
    </row>
    <row r="1022" customFormat="false" ht="12.8" hidden="false" customHeight="false" outlineLevel="0" collapsed="false">
      <c r="A1022" s="0" t="n">
        <v>1021</v>
      </c>
      <c r="B1022" s="107" t="n">
        <v>42352</v>
      </c>
      <c r="C1022" s="0" t="s">
        <v>17</v>
      </c>
      <c r="D1022" s="0" t="s">
        <v>31</v>
      </c>
      <c r="E1022" s="0" t="n">
        <v>2</v>
      </c>
      <c r="F1022" s="108" t="n">
        <v>0.35349537037037</v>
      </c>
      <c r="G1022" s="0" t="s">
        <v>14</v>
      </c>
      <c r="H1022" s="0" t="n">
        <v>16</v>
      </c>
      <c r="I1022" s="0" t="n">
        <v>32</v>
      </c>
      <c r="J1022" s="0" t="s">
        <v>44</v>
      </c>
      <c r="K1022" s="0" t="s">
        <v>42</v>
      </c>
      <c r="L1022" s="107" t="n">
        <v>2</v>
      </c>
    </row>
    <row r="1023" customFormat="false" ht="12.8" hidden="false" customHeight="false" outlineLevel="0" collapsed="false">
      <c r="A1023" s="0" t="n">
        <v>1022</v>
      </c>
      <c r="B1023" s="107" t="n">
        <v>42350</v>
      </c>
      <c r="C1023" s="0" t="s">
        <v>19</v>
      </c>
      <c r="D1023" s="0" t="s">
        <v>16</v>
      </c>
      <c r="E1023" s="0" t="n">
        <v>2</v>
      </c>
      <c r="F1023" s="108" t="n">
        <v>0.35349537037037</v>
      </c>
      <c r="G1023" s="0" t="s">
        <v>14</v>
      </c>
      <c r="H1023" s="0" t="n">
        <v>8</v>
      </c>
      <c r="I1023" s="0" t="n">
        <v>16</v>
      </c>
      <c r="J1023" s="0" t="s">
        <v>45</v>
      </c>
      <c r="K1023" s="0" t="s">
        <v>42</v>
      </c>
      <c r="L1023" s="107" t="n">
        <v>7</v>
      </c>
    </row>
    <row r="1024" customFormat="false" ht="12.8" hidden="false" customHeight="false" outlineLevel="0" collapsed="false">
      <c r="A1024" s="0" t="n">
        <v>1023</v>
      </c>
      <c r="B1024" s="107" t="n">
        <v>42352</v>
      </c>
      <c r="C1024" s="0" t="s">
        <v>12</v>
      </c>
      <c r="D1024" s="0" t="s">
        <v>16</v>
      </c>
      <c r="E1024" s="0" t="n">
        <v>1</v>
      </c>
      <c r="F1024" s="108" t="n">
        <v>0.353518518518519</v>
      </c>
      <c r="G1024" s="0" t="s">
        <v>14</v>
      </c>
      <c r="H1024" s="0" t="n">
        <v>8</v>
      </c>
      <c r="I1024" s="0" t="n">
        <v>8</v>
      </c>
      <c r="J1024" s="0" t="s">
        <v>41</v>
      </c>
      <c r="K1024" s="0" t="s">
        <v>42</v>
      </c>
      <c r="L1024" s="107" t="n">
        <v>2</v>
      </c>
    </row>
    <row r="1025" customFormat="false" ht="12.8" hidden="false" customHeight="false" outlineLevel="0" collapsed="false">
      <c r="A1025" s="0" t="n">
        <v>1024</v>
      </c>
      <c r="B1025" s="107" t="n">
        <v>42350</v>
      </c>
      <c r="C1025" s="0" t="s">
        <v>12</v>
      </c>
      <c r="D1025" s="0" t="s">
        <v>25</v>
      </c>
      <c r="E1025" s="0" t="n">
        <v>5</v>
      </c>
      <c r="F1025" s="108" t="n">
        <v>0.353518518518519</v>
      </c>
      <c r="G1025" s="0" t="s">
        <v>14</v>
      </c>
      <c r="H1025" s="0" t="n">
        <v>8</v>
      </c>
      <c r="I1025" s="0" t="n">
        <v>40</v>
      </c>
      <c r="J1025" s="0" t="s">
        <v>41</v>
      </c>
      <c r="K1025" s="0" t="s">
        <v>42</v>
      </c>
      <c r="L1025" s="107" t="n">
        <v>7</v>
      </c>
    </row>
    <row r="1026" customFormat="false" ht="12.8" hidden="false" customHeight="false" outlineLevel="0" collapsed="false">
      <c r="A1026" s="0" t="n">
        <v>1025</v>
      </c>
      <c r="B1026" s="107" t="n">
        <v>42353</v>
      </c>
      <c r="C1026" s="0" t="s">
        <v>20</v>
      </c>
      <c r="D1026" s="0" t="s">
        <v>32</v>
      </c>
      <c r="E1026" s="0" t="n">
        <v>4</v>
      </c>
      <c r="F1026" s="108" t="n">
        <v>0.353553240740741</v>
      </c>
      <c r="G1026" s="0" t="s">
        <v>14</v>
      </c>
      <c r="H1026" s="0" t="n">
        <v>8</v>
      </c>
      <c r="I1026" s="0" t="n">
        <v>32</v>
      </c>
      <c r="J1026" s="0" t="s">
        <v>46</v>
      </c>
      <c r="K1026" s="0" t="s">
        <v>42</v>
      </c>
      <c r="L1026" s="107" t="n">
        <v>3</v>
      </c>
    </row>
    <row r="1027" customFormat="false" ht="12.8" hidden="false" customHeight="false" outlineLevel="0" collapsed="false">
      <c r="A1027" s="0" t="n">
        <v>1026</v>
      </c>
      <c r="B1027" s="107" t="n">
        <v>42343</v>
      </c>
      <c r="C1027" s="0" t="s">
        <v>15</v>
      </c>
      <c r="D1027" s="0" t="s">
        <v>18</v>
      </c>
      <c r="E1027" s="0" t="n">
        <v>1</v>
      </c>
      <c r="F1027" s="108" t="n">
        <v>0.353553240740741</v>
      </c>
      <c r="G1027" s="0" t="s">
        <v>14</v>
      </c>
      <c r="H1027" s="0" t="n">
        <v>16</v>
      </c>
      <c r="I1027" s="0" t="n">
        <v>16</v>
      </c>
      <c r="J1027" s="0" t="s">
        <v>43</v>
      </c>
      <c r="K1027" s="0" t="s">
        <v>42</v>
      </c>
      <c r="L1027" s="107" t="n">
        <v>7</v>
      </c>
    </row>
    <row r="1028" customFormat="false" ht="12.8" hidden="false" customHeight="false" outlineLevel="0" collapsed="false">
      <c r="A1028" s="0" t="n">
        <v>1027</v>
      </c>
      <c r="B1028" s="107" t="n">
        <v>42350</v>
      </c>
      <c r="C1028" s="0" t="s">
        <v>17</v>
      </c>
      <c r="D1028" s="0" t="s">
        <v>29</v>
      </c>
      <c r="E1028" s="0" t="n">
        <v>3</v>
      </c>
      <c r="F1028" s="108" t="n">
        <v>0.353564814814815</v>
      </c>
      <c r="G1028" s="0" t="s">
        <v>14</v>
      </c>
      <c r="H1028" s="0" t="n">
        <v>12</v>
      </c>
      <c r="I1028" s="0" t="n">
        <v>36</v>
      </c>
      <c r="J1028" s="0" t="s">
        <v>44</v>
      </c>
      <c r="K1028" s="0" t="s">
        <v>42</v>
      </c>
      <c r="L1028" s="107" t="n">
        <v>7</v>
      </c>
    </row>
    <row r="1029" customFormat="false" ht="12.8" hidden="false" customHeight="false" outlineLevel="0" collapsed="false">
      <c r="A1029" s="0" t="n">
        <v>1028</v>
      </c>
      <c r="B1029" s="107" t="n">
        <v>42349</v>
      </c>
      <c r="C1029" s="0" t="s">
        <v>19</v>
      </c>
      <c r="D1029" s="0" t="s">
        <v>23</v>
      </c>
      <c r="E1029" s="0" t="n">
        <v>4</v>
      </c>
      <c r="F1029" s="108" t="n">
        <v>0.353564814814815</v>
      </c>
      <c r="G1029" s="0" t="s">
        <v>14</v>
      </c>
      <c r="H1029" s="0" t="n">
        <v>8</v>
      </c>
      <c r="I1029" s="0" t="n">
        <v>32</v>
      </c>
      <c r="J1029" s="0" t="s">
        <v>45</v>
      </c>
      <c r="K1029" s="0" t="s">
        <v>42</v>
      </c>
      <c r="L1029" s="107" t="n">
        <v>6</v>
      </c>
    </row>
    <row r="1030" customFormat="false" ht="12.8" hidden="false" customHeight="false" outlineLevel="0" collapsed="false">
      <c r="A1030" s="0" t="n">
        <v>1029</v>
      </c>
      <c r="B1030" s="107" t="n">
        <v>42348</v>
      </c>
      <c r="C1030" s="0" t="s">
        <v>12</v>
      </c>
      <c r="D1030" s="0" t="s">
        <v>31</v>
      </c>
      <c r="E1030" s="0" t="n">
        <v>5</v>
      </c>
      <c r="F1030" s="108" t="n">
        <v>0.353611111111111</v>
      </c>
      <c r="G1030" s="0" t="s">
        <v>14</v>
      </c>
      <c r="H1030" s="0" t="n">
        <v>16</v>
      </c>
      <c r="I1030" s="0" t="n">
        <v>80</v>
      </c>
      <c r="J1030" s="0" t="s">
        <v>41</v>
      </c>
      <c r="K1030" s="0" t="s">
        <v>42</v>
      </c>
      <c r="L1030" s="107" t="n">
        <v>5</v>
      </c>
    </row>
    <row r="1031" customFormat="false" ht="12.8" hidden="false" customHeight="false" outlineLevel="0" collapsed="false">
      <c r="A1031" s="0" t="n">
        <v>1030</v>
      </c>
      <c r="B1031" s="107" t="n">
        <v>42351</v>
      </c>
      <c r="C1031" s="0" t="s">
        <v>19</v>
      </c>
      <c r="D1031" s="0" t="s">
        <v>24</v>
      </c>
      <c r="E1031" s="0" t="n">
        <v>3</v>
      </c>
      <c r="F1031" s="108" t="n">
        <v>0.353622685185185</v>
      </c>
      <c r="G1031" s="0" t="s">
        <v>14</v>
      </c>
      <c r="H1031" s="0" t="n">
        <v>16</v>
      </c>
      <c r="I1031" s="0" t="n">
        <v>48</v>
      </c>
      <c r="J1031" s="0" t="s">
        <v>45</v>
      </c>
      <c r="K1031" s="0" t="s">
        <v>42</v>
      </c>
      <c r="L1031" s="107" t="n">
        <v>1</v>
      </c>
    </row>
    <row r="1032" customFormat="false" ht="12.8" hidden="false" customHeight="false" outlineLevel="0" collapsed="false">
      <c r="A1032" s="0" t="n">
        <v>1031</v>
      </c>
      <c r="B1032" s="107" t="n">
        <v>42348</v>
      </c>
      <c r="C1032" s="0" t="s">
        <v>19</v>
      </c>
      <c r="D1032" s="0" t="s">
        <v>13</v>
      </c>
      <c r="E1032" s="0" t="n">
        <v>5</v>
      </c>
      <c r="F1032" s="108" t="n">
        <v>0.353645833333333</v>
      </c>
      <c r="G1032" s="0" t="s">
        <v>14</v>
      </c>
      <c r="H1032" s="0" t="n">
        <v>8</v>
      </c>
      <c r="I1032" s="0" t="n">
        <v>40</v>
      </c>
      <c r="J1032" s="0" t="s">
        <v>45</v>
      </c>
      <c r="K1032" s="0" t="s">
        <v>42</v>
      </c>
      <c r="L1032" s="107" t="n">
        <v>5</v>
      </c>
    </row>
    <row r="1033" customFormat="false" ht="12.8" hidden="false" customHeight="false" outlineLevel="0" collapsed="false">
      <c r="A1033" s="0" t="n">
        <v>1032</v>
      </c>
      <c r="B1033" s="107" t="n">
        <v>42349</v>
      </c>
      <c r="C1033" s="0" t="s">
        <v>20</v>
      </c>
      <c r="D1033" s="0" t="s">
        <v>22</v>
      </c>
      <c r="E1033" s="0" t="n">
        <v>5</v>
      </c>
      <c r="F1033" s="108" t="n">
        <v>0.353645833333333</v>
      </c>
      <c r="G1033" s="0" t="s">
        <v>14</v>
      </c>
      <c r="H1033" s="0" t="n">
        <v>16</v>
      </c>
      <c r="I1033" s="0" t="n">
        <v>80</v>
      </c>
      <c r="J1033" s="0" t="s">
        <v>46</v>
      </c>
      <c r="K1033" s="0" t="s">
        <v>42</v>
      </c>
      <c r="L1033" s="107" t="n">
        <v>6</v>
      </c>
    </row>
    <row r="1034" customFormat="false" ht="12.8" hidden="false" customHeight="false" outlineLevel="0" collapsed="false">
      <c r="A1034" s="0" t="n">
        <v>1033</v>
      </c>
      <c r="B1034" s="107" t="n">
        <v>42349</v>
      </c>
      <c r="C1034" s="0" t="s">
        <v>17</v>
      </c>
      <c r="D1034" s="0" t="s">
        <v>32</v>
      </c>
      <c r="E1034" s="0" t="n">
        <v>4</v>
      </c>
      <c r="F1034" s="108" t="n">
        <v>0.353680555555556</v>
      </c>
      <c r="G1034" s="0" t="s">
        <v>14</v>
      </c>
      <c r="H1034" s="0" t="n">
        <v>8</v>
      </c>
      <c r="I1034" s="0" t="n">
        <v>32</v>
      </c>
      <c r="J1034" s="0" t="s">
        <v>44</v>
      </c>
      <c r="K1034" s="0" t="s">
        <v>42</v>
      </c>
      <c r="L1034" s="107" t="n">
        <v>6</v>
      </c>
    </row>
    <row r="1035" customFormat="false" ht="12.8" hidden="false" customHeight="false" outlineLevel="0" collapsed="false">
      <c r="A1035" s="0" t="n">
        <v>1034</v>
      </c>
      <c r="B1035" s="107" t="n">
        <v>42352</v>
      </c>
      <c r="C1035" s="0" t="s">
        <v>12</v>
      </c>
      <c r="D1035" s="0" t="s">
        <v>16</v>
      </c>
      <c r="E1035" s="0" t="n">
        <v>2</v>
      </c>
      <c r="F1035" s="108" t="n">
        <v>0.353726851851852</v>
      </c>
      <c r="G1035" s="0" t="s">
        <v>14</v>
      </c>
      <c r="H1035" s="0" t="n">
        <v>8</v>
      </c>
      <c r="I1035" s="0" t="n">
        <v>16</v>
      </c>
      <c r="J1035" s="0" t="s">
        <v>41</v>
      </c>
      <c r="K1035" s="0" t="s">
        <v>42</v>
      </c>
      <c r="L1035" s="107" t="n">
        <v>2</v>
      </c>
    </row>
    <row r="1036" customFormat="false" ht="12.8" hidden="false" customHeight="false" outlineLevel="0" collapsed="false">
      <c r="A1036" s="0" t="n">
        <v>1035</v>
      </c>
      <c r="B1036" s="107" t="n">
        <v>42347</v>
      </c>
      <c r="C1036" s="0" t="s">
        <v>15</v>
      </c>
      <c r="D1036" s="0" t="s">
        <v>33</v>
      </c>
      <c r="E1036" s="0" t="n">
        <v>3</v>
      </c>
      <c r="F1036" s="108" t="n">
        <v>0.353726851851852</v>
      </c>
      <c r="G1036" s="0" t="s">
        <v>14</v>
      </c>
      <c r="H1036" s="0" t="n">
        <v>16</v>
      </c>
      <c r="I1036" s="0" t="n">
        <v>48</v>
      </c>
      <c r="J1036" s="0" t="s">
        <v>43</v>
      </c>
      <c r="K1036" s="0" t="s">
        <v>42</v>
      </c>
      <c r="L1036" s="107" t="n">
        <v>4</v>
      </c>
    </row>
    <row r="1037" customFormat="false" ht="12.8" hidden="false" customHeight="false" outlineLevel="0" collapsed="false">
      <c r="A1037" s="0" t="n">
        <v>1036</v>
      </c>
      <c r="B1037" s="107" t="n">
        <v>42350</v>
      </c>
      <c r="C1037" s="0" t="s">
        <v>12</v>
      </c>
      <c r="D1037" s="0" t="s">
        <v>16</v>
      </c>
      <c r="E1037" s="0" t="n">
        <v>1</v>
      </c>
      <c r="F1037" s="108" t="n">
        <v>0.35375</v>
      </c>
      <c r="G1037" s="0" t="s">
        <v>14</v>
      </c>
      <c r="H1037" s="0" t="n">
        <v>8</v>
      </c>
      <c r="I1037" s="0" t="n">
        <v>8</v>
      </c>
      <c r="J1037" s="0" t="s">
        <v>41</v>
      </c>
      <c r="K1037" s="0" t="s">
        <v>42</v>
      </c>
      <c r="L1037" s="107" t="n">
        <v>7</v>
      </c>
    </row>
    <row r="1038" customFormat="false" ht="12.8" hidden="false" customHeight="false" outlineLevel="0" collapsed="false">
      <c r="A1038" s="0" t="n">
        <v>1037</v>
      </c>
      <c r="B1038" s="107" t="n">
        <v>42352</v>
      </c>
      <c r="C1038" s="0" t="s">
        <v>19</v>
      </c>
      <c r="D1038" s="0" t="s">
        <v>33</v>
      </c>
      <c r="E1038" s="0" t="n">
        <v>1</v>
      </c>
      <c r="F1038" s="108" t="n">
        <v>0.353761574074074</v>
      </c>
      <c r="G1038" s="0" t="s">
        <v>14</v>
      </c>
      <c r="H1038" s="0" t="n">
        <v>16</v>
      </c>
      <c r="I1038" s="0" t="n">
        <v>16</v>
      </c>
      <c r="J1038" s="0" t="s">
        <v>45</v>
      </c>
      <c r="K1038" s="0" t="s">
        <v>42</v>
      </c>
      <c r="L1038" s="107" t="n">
        <v>2</v>
      </c>
    </row>
    <row r="1039" customFormat="false" ht="12.8" hidden="false" customHeight="false" outlineLevel="0" collapsed="false">
      <c r="A1039" s="0" t="n">
        <v>1038</v>
      </c>
      <c r="B1039" s="107" t="n">
        <v>42343</v>
      </c>
      <c r="C1039" s="0" t="s">
        <v>12</v>
      </c>
      <c r="D1039" s="0" t="s">
        <v>29</v>
      </c>
      <c r="E1039" s="0" t="n">
        <v>4</v>
      </c>
      <c r="F1039" s="108" t="n">
        <v>0.353784722222222</v>
      </c>
      <c r="G1039" s="0" t="s">
        <v>14</v>
      </c>
      <c r="H1039" s="0" t="n">
        <v>12</v>
      </c>
      <c r="I1039" s="0" t="n">
        <v>48</v>
      </c>
      <c r="J1039" s="0" t="s">
        <v>41</v>
      </c>
      <c r="K1039" s="0" t="s">
        <v>42</v>
      </c>
      <c r="L1039" s="107" t="n">
        <v>7</v>
      </c>
    </row>
    <row r="1040" customFormat="false" ht="12.8" hidden="false" customHeight="false" outlineLevel="0" collapsed="false">
      <c r="A1040" s="0" t="n">
        <v>1039</v>
      </c>
      <c r="B1040" s="107" t="n">
        <v>42349</v>
      </c>
      <c r="C1040" s="0" t="s">
        <v>12</v>
      </c>
      <c r="D1040" s="0" t="s">
        <v>27</v>
      </c>
      <c r="E1040" s="0" t="n">
        <v>2</v>
      </c>
      <c r="F1040" s="108" t="n">
        <v>0.353796296296296</v>
      </c>
      <c r="G1040" s="0" t="s">
        <v>14</v>
      </c>
      <c r="H1040" s="0" t="n">
        <v>16</v>
      </c>
      <c r="I1040" s="0" t="n">
        <v>32</v>
      </c>
      <c r="J1040" s="0" t="s">
        <v>41</v>
      </c>
      <c r="K1040" s="0" t="s">
        <v>42</v>
      </c>
      <c r="L1040" s="107" t="n">
        <v>6</v>
      </c>
    </row>
    <row r="1041" customFormat="false" ht="12.8" hidden="false" customHeight="false" outlineLevel="0" collapsed="false">
      <c r="A1041" s="0" t="n">
        <v>1040</v>
      </c>
      <c r="B1041" s="107" t="n">
        <v>42342</v>
      </c>
      <c r="C1041" s="0" t="s">
        <v>19</v>
      </c>
      <c r="D1041" s="0" t="s">
        <v>23</v>
      </c>
      <c r="E1041" s="0" t="n">
        <v>2</v>
      </c>
      <c r="F1041" s="108" t="n">
        <v>0.353796296296296</v>
      </c>
      <c r="G1041" s="0" t="s">
        <v>14</v>
      </c>
      <c r="H1041" s="0" t="n">
        <v>8</v>
      </c>
      <c r="I1041" s="0" t="n">
        <v>16</v>
      </c>
      <c r="J1041" s="0" t="s">
        <v>45</v>
      </c>
      <c r="K1041" s="0" t="s">
        <v>42</v>
      </c>
      <c r="L1041" s="107" t="n">
        <v>6</v>
      </c>
    </row>
    <row r="1042" customFormat="false" ht="12.8" hidden="false" customHeight="false" outlineLevel="0" collapsed="false">
      <c r="A1042" s="0" t="n">
        <v>1041</v>
      </c>
      <c r="B1042" s="107" t="n">
        <v>42350</v>
      </c>
      <c r="C1042" s="0" t="s">
        <v>17</v>
      </c>
      <c r="D1042" s="0" t="s">
        <v>16</v>
      </c>
      <c r="E1042" s="0" t="n">
        <v>1</v>
      </c>
      <c r="F1042" s="108" t="n">
        <v>0.35380787037037</v>
      </c>
      <c r="G1042" s="0" t="s">
        <v>14</v>
      </c>
      <c r="H1042" s="0" t="n">
        <v>8</v>
      </c>
      <c r="I1042" s="0" t="n">
        <v>8</v>
      </c>
      <c r="J1042" s="0" t="s">
        <v>44</v>
      </c>
      <c r="K1042" s="0" t="s">
        <v>42</v>
      </c>
      <c r="L1042" s="107" t="n">
        <v>7</v>
      </c>
    </row>
    <row r="1043" customFormat="false" ht="12.8" hidden="false" customHeight="false" outlineLevel="0" collapsed="false">
      <c r="A1043" s="0" t="n">
        <v>1042</v>
      </c>
      <c r="B1043" s="107" t="n">
        <v>42344</v>
      </c>
      <c r="C1043" s="0" t="s">
        <v>17</v>
      </c>
      <c r="D1043" s="0" t="s">
        <v>32</v>
      </c>
      <c r="E1043" s="0" t="n">
        <v>4</v>
      </c>
      <c r="F1043" s="108" t="n">
        <v>0.35380787037037</v>
      </c>
      <c r="G1043" s="0" t="s">
        <v>14</v>
      </c>
      <c r="H1043" s="0" t="n">
        <v>8</v>
      </c>
      <c r="I1043" s="0" t="n">
        <v>32</v>
      </c>
      <c r="J1043" s="0" t="s">
        <v>44</v>
      </c>
      <c r="K1043" s="0" t="s">
        <v>42</v>
      </c>
      <c r="L1043" s="107" t="n">
        <v>1</v>
      </c>
    </row>
    <row r="1044" customFormat="false" ht="12.8" hidden="false" customHeight="false" outlineLevel="0" collapsed="false">
      <c r="A1044" s="0" t="n">
        <v>1043</v>
      </c>
      <c r="B1044" s="107" t="n">
        <v>42343</v>
      </c>
      <c r="C1044" s="0" t="s">
        <v>15</v>
      </c>
      <c r="D1044" s="0" t="s">
        <v>21</v>
      </c>
      <c r="E1044" s="0" t="n">
        <v>2</v>
      </c>
      <c r="F1044" s="108" t="n">
        <v>0.353854166666667</v>
      </c>
      <c r="G1044" s="0" t="s">
        <v>14</v>
      </c>
      <c r="H1044" s="0" t="n">
        <v>16</v>
      </c>
      <c r="I1044" s="0" t="n">
        <v>32</v>
      </c>
      <c r="J1044" s="0" t="s">
        <v>43</v>
      </c>
      <c r="K1044" s="0" t="s">
        <v>42</v>
      </c>
      <c r="L1044" s="107" t="n">
        <v>7</v>
      </c>
    </row>
    <row r="1045" customFormat="false" ht="12.8" hidden="false" customHeight="false" outlineLevel="0" collapsed="false">
      <c r="A1045" s="0" t="n">
        <v>1044</v>
      </c>
      <c r="B1045" s="107" t="n">
        <v>42350</v>
      </c>
      <c r="C1045" s="0" t="s">
        <v>15</v>
      </c>
      <c r="D1045" s="0" t="s">
        <v>27</v>
      </c>
      <c r="E1045" s="0" t="n">
        <v>3</v>
      </c>
      <c r="F1045" s="108" t="n">
        <v>0.353865740740741</v>
      </c>
      <c r="G1045" s="0" t="s">
        <v>14</v>
      </c>
      <c r="H1045" s="0" t="n">
        <v>16</v>
      </c>
      <c r="I1045" s="0" t="n">
        <v>48</v>
      </c>
      <c r="J1045" s="0" t="s">
        <v>43</v>
      </c>
      <c r="K1045" s="0" t="s">
        <v>42</v>
      </c>
      <c r="L1045" s="107" t="n">
        <v>7</v>
      </c>
    </row>
    <row r="1046" customFormat="false" ht="12.8" hidden="false" customHeight="false" outlineLevel="0" collapsed="false">
      <c r="A1046" s="0" t="n">
        <v>1045</v>
      </c>
      <c r="B1046" s="107" t="n">
        <v>42349</v>
      </c>
      <c r="C1046" s="0" t="s">
        <v>17</v>
      </c>
      <c r="D1046" s="0" t="s">
        <v>27</v>
      </c>
      <c r="E1046" s="0" t="n">
        <v>4</v>
      </c>
      <c r="F1046" s="108" t="n">
        <v>0.353877314814815</v>
      </c>
      <c r="G1046" s="0" t="s">
        <v>14</v>
      </c>
      <c r="H1046" s="0" t="n">
        <v>16</v>
      </c>
      <c r="I1046" s="0" t="n">
        <v>64</v>
      </c>
      <c r="J1046" s="0" t="s">
        <v>44</v>
      </c>
      <c r="K1046" s="0" t="s">
        <v>42</v>
      </c>
      <c r="L1046" s="107" t="n">
        <v>6</v>
      </c>
    </row>
    <row r="1047" customFormat="false" ht="12.8" hidden="false" customHeight="false" outlineLevel="0" collapsed="false">
      <c r="A1047" s="0" t="n">
        <v>1046</v>
      </c>
      <c r="B1047" s="107" t="n">
        <v>42346</v>
      </c>
      <c r="C1047" s="0" t="s">
        <v>20</v>
      </c>
      <c r="D1047" s="0" t="s">
        <v>25</v>
      </c>
      <c r="E1047" s="0" t="n">
        <v>1</v>
      </c>
      <c r="F1047" s="108" t="n">
        <v>0.353900462962963</v>
      </c>
      <c r="G1047" s="0" t="s">
        <v>14</v>
      </c>
      <c r="H1047" s="0" t="n">
        <v>8</v>
      </c>
      <c r="I1047" s="0" t="n">
        <v>8</v>
      </c>
      <c r="J1047" s="0" t="s">
        <v>46</v>
      </c>
      <c r="K1047" s="0" t="s">
        <v>42</v>
      </c>
      <c r="L1047" s="107" t="n">
        <v>3</v>
      </c>
    </row>
    <row r="1048" customFormat="false" ht="12.8" hidden="false" customHeight="false" outlineLevel="0" collapsed="false">
      <c r="A1048" s="0" t="n">
        <v>1047</v>
      </c>
      <c r="B1048" s="107" t="n">
        <v>42344</v>
      </c>
      <c r="C1048" s="0" t="s">
        <v>17</v>
      </c>
      <c r="D1048" s="0" t="s">
        <v>18</v>
      </c>
      <c r="E1048" s="0" t="n">
        <v>1</v>
      </c>
      <c r="F1048" s="108" t="n">
        <v>0.353946759259259</v>
      </c>
      <c r="G1048" s="0" t="s">
        <v>14</v>
      </c>
      <c r="H1048" s="0" t="n">
        <v>16</v>
      </c>
      <c r="I1048" s="0" t="n">
        <v>16</v>
      </c>
      <c r="J1048" s="0" t="s">
        <v>44</v>
      </c>
      <c r="K1048" s="0" t="s">
        <v>42</v>
      </c>
      <c r="L1048" s="107" t="n">
        <v>1</v>
      </c>
    </row>
    <row r="1049" customFormat="false" ht="12.8" hidden="false" customHeight="false" outlineLevel="0" collapsed="false">
      <c r="A1049" s="0" t="n">
        <v>1048</v>
      </c>
      <c r="B1049" s="107" t="n">
        <v>42345</v>
      </c>
      <c r="C1049" s="0" t="s">
        <v>17</v>
      </c>
      <c r="D1049" s="0" t="s">
        <v>21</v>
      </c>
      <c r="E1049" s="0" t="n">
        <v>1</v>
      </c>
      <c r="F1049" s="108" t="n">
        <v>0.353946759259259</v>
      </c>
      <c r="G1049" s="0" t="s">
        <v>14</v>
      </c>
      <c r="H1049" s="0" t="n">
        <v>16</v>
      </c>
      <c r="I1049" s="0" t="n">
        <v>16</v>
      </c>
      <c r="J1049" s="0" t="s">
        <v>44</v>
      </c>
      <c r="K1049" s="0" t="s">
        <v>42</v>
      </c>
      <c r="L1049" s="107" t="n">
        <v>2</v>
      </c>
    </row>
    <row r="1050" customFormat="false" ht="12.8" hidden="false" customHeight="false" outlineLevel="0" collapsed="false">
      <c r="A1050" s="0" t="n">
        <v>1049</v>
      </c>
      <c r="B1050" s="107" t="n">
        <v>42341</v>
      </c>
      <c r="C1050" s="0" t="s">
        <v>20</v>
      </c>
      <c r="D1050" s="0" t="s">
        <v>26</v>
      </c>
      <c r="E1050" s="0" t="n">
        <v>5</v>
      </c>
      <c r="F1050" s="108" t="n">
        <v>0.353958333333333</v>
      </c>
      <c r="G1050" s="0" t="s">
        <v>14</v>
      </c>
      <c r="H1050" s="0" t="n">
        <v>12</v>
      </c>
      <c r="I1050" s="0" t="n">
        <v>60</v>
      </c>
      <c r="J1050" s="0" t="s">
        <v>46</v>
      </c>
      <c r="K1050" s="0" t="s">
        <v>42</v>
      </c>
      <c r="L1050" s="107" t="n">
        <v>5</v>
      </c>
    </row>
    <row r="1051" customFormat="false" ht="12.8" hidden="false" customHeight="false" outlineLevel="0" collapsed="false">
      <c r="A1051" s="0" t="n">
        <v>1050</v>
      </c>
      <c r="B1051" s="107" t="n">
        <v>42341</v>
      </c>
      <c r="C1051" s="0" t="s">
        <v>12</v>
      </c>
      <c r="D1051" s="0" t="s">
        <v>23</v>
      </c>
      <c r="E1051" s="0" t="n">
        <v>1</v>
      </c>
      <c r="F1051" s="108" t="n">
        <v>0.353958333333333</v>
      </c>
      <c r="G1051" s="0" t="s">
        <v>14</v>
      </c>
      <c r="H1051" s="0" t="n">
        <v>8</v>
      </c>
      <c r="I1051" s="0" t="n">
        <v>8</v>
      </c>
      <c r="J1051" s="0" t="s">
        <v>41</v>
      </c>
      <c r="K1051" s="0" t="s">
        <v>42</v>
      </c>
      <c r="L1051" s="107" t="n">
        <v>5</v>
      </c>
    </row>
    <row r="1052" customFormat="false" ht="12.8" hidden="false" customHeight="false" outlineLevel="0" collapsed="false">
      <c r="A1052" s="0" t="n">
        <v>1051</v>
      </c>
      <c r="B1052" s="107" t="n">
        <v>42348</v>
      </c>
      <c r="C1052" s="0" t="s">
        <v>17</v>
      </c>
      <c r="D1052" s="0" t="s">
        <v>31</v>
      </c>
      <c r="E1052" s="0" t="n">
        <v>5</v>
      </c>
      <c r="F1052" s="108" t="n">
        <v>0.35400462962963</v>
      </c>
      <c r="G1052" s="0" t="s">
        <v>14</v>
      </c>
      <c r="H1052" s="0" t="n">
        <v>16</v>
      </c>
      <c r="I1052" s="0" t="n">
        <v>80</v>
      </c>
      <c r="J1052" s="0" t="s">
        <v>44</v>
      </c>
      <c r="K1052" s="0" t="s">
        <v>42</v>
      </c>
      <c r="L1052" s="107" t="n">
        <v>5</v>
      </c>
    </row>
    <row r="1053" customFormat="false" ht="12.8" hidden="false" customHeight="false" outlineLevel="0" collapsed="false">
      <c r="A1053" s="0" t="n">
        <v>1052</v>
      </c>
      <c r="B1053" s="107" t="n">
        <v>42344</v>
      </c>
      <c r="C1053" s="0" t="s">
        <v>17</v>
      </c>
      <c r="D1053" s="0" t="s">
        <v>18</v>
      </c>
      <c r="E1053" s="0" t="n">
        <v>5</v>
      </c>
      <c r="F1053" s="108" t="n">
        <v>0.354050925925926</v>
      </c>
      <c r="G1053" s="0" t="s">
        <v>14</v>
      </c>
      <c r="H1053" s="0" t="n">
        <v>16</v>
      </c>
      <c r="I1053" s="0" t="n">
        <v>80</v>
      </c>
      <c r="J1053" s="0" t="s">
        <v>44</v>
      </c>
      <c r="K1053" s="0" t="s">
        <v>42</v>
      </c>
      <c r="L1053" s="107" t="n">
        <v>1</v>
      </c>
    </row>
    <row r="1054" customFormat="false" ht="12.8" hidden="false" customHeight="false" outlineLevel="0" collapsed="false">
      <c r="A1054" s="0" t="n">
        <v>1053</v>
      </c>
      <c r="B1054" s="107" t="n">
        <v>42342</v>
      </c>
      <c r="C1054" s="0" t="s">
        <v>12</v>
      </c>
      <c r="D1054" s="0" t="s">
        <v>30</v>
      </c>
      <c r="E1054" s="0" t="n">
        <v>4</v>
      </c>
      <c r="F1054" s="108" t="n">
        <v>0.354097222222222</v>
      </c>
      <c r="G1054" s="0" t="s">
        <v>14</v>
      </c>
      <c r="H1054" s="0" t="n">
        <v>12</v>
      </c>
      <c r="I1054" s="0" t="n">
        <v>48</v>
      </c>
      <c r="J1054" s="0" t="s">
        <v>41</v>
      </c>
      <c r="K1054" s="0" t="s">
        <v>42</v>
      </c>
      <c r="L1054" s="107" t="n">
        <v>6</v>
      </c>
    </row>
    <row r="1055" customFormat="false" ht="12.8" hidden="false" customHeight="false" outlineLevel="0" collapsed="false">
      <c r="A1055" s="0" t="n">
        <v>1054</v>
      </c>
      <c r="B1055" s="107" t="n">
        <v>42350</v>
      </c>
      <c r="C1055" s="0" t="s">
        <v>19</v>
      </c>
      <c r="D1055" s="0" t="s">
        <v>16</v>
      </c>
      <c r="E1055" s="0" t="n">
        <v>1</v>
      </c>
      <c r="F1055" s="108" t="n">
        <v>0.354097222222222</v>
      </c>
      <c r="G1055" s="0" t="s">
        <v>14</v>
      </c>
      <c r="H1055" s="0" t="n">
        <v>8</v>
      </c>
      <c r="I1055" s="0" t="n">
        <v>8</v>
      </c>
      <c r="J1055" s="0" t="s">
        <v>45</v>
      </c>
      <c r="K1055" s="0" t="s">
        <v>42</v>
      </c>
      <c r="L1055" s="107" t="n">
        <v>7</v>
      </c>
    </row>
    <row r="1056" customFormat="false" ht="12.8" hidden="false" customHeight="false" outlineLevel="0" collapsed="false">
      <c r="A1056" s="0" t="n">
        <v>1055</v>
      </c>
      <c r="B1056" s="107" t="n">
        <v>42342</v>
      </c>
      <c r="C1056" s="0" t="s">
        <v>12</v>
      </c>
      <c r="D1056" s="0" t="s">
        <v>23</v>
      </c>
      <c r="E1056" s="0" t="n">
        <v>4</v>
      </c>
      <c r="F1056" s="108" t="n">
        <v>0.354131944444444</v>
      </c>
      <c r="G1056" s="0" t="s">
        <v>14</v>
      </c>
      <c r="H1056" s="0" t="n">
        <v>8</v>
      </c>
      <c r="I1056" s="0" t="n">
        <v>32</v>
      </c>
      <c r="J1056" s="0" t="s">
        <v>41</v>
      </c>
      <c r="K1056" s="0" t="s">
        <v>42</v>
      </c>
      <c r="L1056" s="107" t="n">
        <v>6</v>
      </c>
    </row>
    <row r="1057" customFormat="false" ht="12.8" hidden="false" customHeight="false" outlineLevel="0" collapsed="false">
      <c r="A1057" s="0" t="n">
        <v>1056</v>
      </c>
      <c r="B1057" s="107" t="n">
        <v>42343</v>
      </c>
      <c r="C1057" s="0" t="s">
        <v>19</v>
      </c>
      <c r="D1057" s="0" t="s">
        <v>22</v>
      </c>
      <c r="E1057" s="0" t="n">
        <v>5</v>
      </c>
      <c r="F1057" s="108" t="n">
        <v>0.354155092592593</v>
      </c>
      <c r="G1057" s="0" t="s">
        <v>14</v>
      </c>
      <c r="H1057" s="0" t="n">
        <v>16</v>
      </c>
      <c r="I1057" s="0" t="n">
        <v>80</v>
      </c>
      <c r="J1057" s="0" t="s">
        <v>45</v>
      </c>
      <c r="K1057" s="0" t="s">
        <v>42</v>
      </c>
      <c r="L1057" s="107" t="n">
        <v>7</v>
      </c>
    </row>
    <row r="1058" customFormat="false" ht="12.8" hidden="false" customHeight="false" outlineLevel="0" collapsed="false">
      <c r="A1058" s="0" t="n">
        <v>1057</v>
      </c>
      <c r="B1058" s="107" t="n">
        <v>42349</v>
      </c>
      <c r="C1058" s="0" t="s">
        <v>19</v>
      </c>
      <c r="D1058" s="0" t="s">
        <v>13</v>
      </c>
      <c r="E1058" s="0" t="n">
        <v>3</v>
      </c>
      <c r="F1058" s="108" t="n">
        <v>0.354155092592593</v>
      </c>
      <c r="G1058" s="0" t="s">
        <v>14</v>
      </c>
      <c r="H1058" s="0" t="n">
        <v>8</v>
      </c>
      <c r="I1058" s="0" t="n">
        <v>24</v>
      </c>
      <c r="J1058" s="0" t="s">
        <v>45</v>
      </c>
      <c r="K1058" s="0" t="s">
        <v>42</v>
      </c>
      <c r="L1058" s="107" t="n">
        <v>6</v>
      </c>
    </row>
    <row r="1059" customFormat="false" ht="12.8" hidden="false" customHeight="false" outlineLevel="0" collapsed="false">
      <c r="A1059" s="0" t="n">
        <v>1058</v>
      </c>
      <c r="B1059" s="107" t="n">
        <v>42345</v>
      </c>
      <c r="C1059" s="0" t="s">
        <v>12</v>
      </c>
      <c r="D1059" s="0" t="s">
        <v>33</v>
      </c>
      <c r="E1059" s="0" t="n">
        <v>2</v>
      </c>
      <c r="F1059" s="108" t="n">
        <v>0.354166666666667</v>
      </c>
      <c r="G1059" s="0" t="s">
        <v>14</v>
      </c>
      <c r="H1059" s="0" t="n">
        <v>16</v>
      </c>
      <c r="I1059" s="0" t="n">
        <v>32</v>
      </c>
      <c r="J1059" s="0" t="s">
        <v>41</v>
      </c>
      <c r="K1059" s="0" t="s">
        <v>42</v>
      </c>
      <c r="L1059" s="107" t="n">
        <v>2</v>
      </c>
    </row>
    <row r="1060" customFormat="false" ht="12.8" hidden="false" customHeight="false" outlineLevel="0" collapsed="false">
      <c r="A1060" s="0" t="n">
        <v>1059</v>
      </c>
      <c r="B1060" s="107" t="n">
        <v>42344</v>
      </c>
      <c r="C1060" s="0" t="s">
        <v>20</v>
      </c>
      <c r="D1060" s="0" t="s">
        <v>27</v>
      </c>
      <c r="E1060" s="0" t="n">
        <v>2</v>
      </c>
      <c r="F1060" s="108" t="n">
        <v>0.354189814814815</v>
      </c>
      <c r="G1060" s="0" t="s">
        <v>14</v>
      </c>
      <c r="H1060" s="0" t="n">
        <v>16</v>
      </c>
      <c r="I1060" s="0" t="n">
        <v>32</v>
      </c>
      <c r="J1060" s="0" t="s">
        <v>46</v>
      </c>
      <c r="K1060" s="0" t="s">
        <v>42</v>
      </c>
      <c r="L1060" s="107" t="n">
        <v>1</v>
      </c>
    </row>
    <row r="1061" customFormat="false" ht="12.8" hidden="false" customHeight="false" outlineLevel="0" collapsed="false">
      <c r="A1061" s="0" t="n">
        <v>1060</v>
      </c>
      <c r="B1061" s="107" t="n">
        <v>42341</v>
      </c>
      <c r="C1061" s="0" t="s">
        <v>17</v>
      </c>
      <c r="D1061" s="0" t="s">
        <v>25</v>
      </c>
      <c r="E1061" s="0" t="n">
        <v>2</v>
      </c>
      <c r="F1061" s="108" t="n">
        <v>0.354201388888889</v>
      </c>
      <c r="G1061" s="0" t="s">
        <v>14</v>
      </c>
      <c r="H1061" s="0" t="n">
        <v>8</v>
      </c>
      <c r="I1061" s="0" t="n">
        <v>16</v>
      </c>
      <c r="J1061" s="0" t="s">
        <v>44</v>
      </c>
      <c r="K1061" s="0" t="s">
        <v>42</v>
      </c>
      <c r="L1061" s="107" t="n">
        <v>5</v>
      </c>
    </row>
    <row r="1062" customFormat="false" ht="12.8" hidden="false" customHeight="false" outlineLevel="0" collapsed="false">
      <c r="A1062" s="0" t="n">
        <v>1061</v>
      </c>
      <c r="B1062" s="107" t="n">
        <v>42342</v>
      </c>
      <c r="C1062" s="0" t="s">
        <v>15</v>
      </c>
      <c r="D1062" s="0" t="s">
        <v>32</v>
      </c>
      <c r="E1062" s="0" t="n">
        <v>1</v>
      </c>
      <c r="F1062" s="108" t="n">
        <v>0.354236111111111</v>
      </c>
      <c r="G1062" s="0" t="s">
        <v>14</v>
      </c>
      <c r="H1062" s="0" t="n">
        <v>8</v>
      </c>
      <c r="I1062" s="0" t="n">
        <v>8</v>
      </c>
      <c r="J1062" s="0" t="s">
        <v>43</v>
      </c>
      <c r="K1062" s="0" t="s">
        <v>42</v>
      </c>
      <c r="L1062" s="107" t="n">
        <v>6</v>
      </c>
    </row>
    <row r="1063" customFormat="false" ht="12.8" hidden="false" customHeight="false" outlineLevel="0" collapsed="false">
      <c r="A1063" s="0" t="n">
        <v>1062</v>
      </c>
      <c r="B1063" s="107" t="n">
        <v>42348</v>
      </c>
      <c r="C1063" s="0" t="s">
        <v>15</v>
      </c>
      <c r="D1063" s="0" t="s">
        <v>21</v>
      </c>
      <c r="E1063" s="0" t="n">
        <v>3</v>
      </c>
      <c r="F1063" s="108" t="n">
        <v>0.354270833333333</v>
      </c>
      <c r="G1063" s="0" t="s">
        <v>14</v>
      </c>
      <c r="H1063" s="0" t="n">
        <v>16</v>
      </c>
      <c r="I1063" s="0" t="n">
        <v>48</v>
      </c>
      <c r="J1063" s="0" t="s">
        <v>43</v>
      </c>
      <c r="K1063" s="0" t="s">
        <v>42</v>
      </c>
      <c r="L1063" s="107" t="n">
        <v>5</v>
      </c>
    </row>
    <row r="1064" customFormat="false" ht="12.8" hidden="false" customHeight="false" outlineLevel="0" collapsed="false">
      <c r="A1064" s="0" t="n">
        <v>1063</v>
      </c>
      <c r="B1064" s="107" t="n">
        <v>42344</v>
      </c>
      <c r="C1064" s="0" t="s">
        <v>19</v>
      </c>
      <c r="D1064" s="0" t="s">
        <v>21</v>
      </c>
      <c r="E1064" s="0" t="n">
        <v>2</v>
      </c>
      <c r="F1064" s="108" t="n">
        <v>0.354270833333333</v>
      </c>
      <c r="G1064" s="0" t="s">
        <v>14</v>
      </c>
      <c r="H1064" s="0" t="n">
        <v>16</v>
      </c>
      <c r="I1064" s="0" t="n">
        <v>32</v>
      </c>
      <c r="J1064" s="0" t="s">
        <v>45</v>
      </c>
      <c r="K1064" s="0" t="s">
        <v>42</v>
      </c>
      <c r="L1064" s="107" t="n">
        <v>1</v>
      </c>
    </row>
    <row r="1065" customFormat="false" ht="12.8" hidden="false" customHeight="false" outlineLevel="0" collapsed="false">
      <c r="A1065" s="0" t="n">
        <v>1064</v>
      </c>
      <c r="B1065" s="107" t="n">
        <v>42349</v>
      </c>
      <c r="C1065" s="0" t="s">
        <v>20</v>
      </c>
      <c r="D1065" s="0" t="s">
        <v>22</v>
      </c>
      <c r="E1065" s="0" t="n">
        <v>2</v>
      </c>
      <c r="F1065" s="108" t="n">
        <v>0.354282407407407</v>
      </c>
      <c r="G1065" s="0" t="s">
        <v>14</v>
      </c>
      <c r="H1065" s="0" t="n">
        <v>16</v>
      </c>
      <c r="I1065" s="0" t="n">
        <v>32</v>
      </c>
      <c r="J1065" s="0" t="s">
        <v>46</v>
      </c>
      <c r="K1065" s="0" t="s">
        <v>42</v>
      </c>
      <c r="L1065" s="107" t="n">
        <v>6</v>
      </c>
    </row>
    <row r="1066" customFormat="false" ht="12.8" hidden="false" customHeight="false" outlineLevel="0" collapsed="false">
      <c r="A1066" s="0" t="n">
        <v>1065</v>
      </c>
      <c r="B1066" s="107" t="n">
        <v>42350</v>
      </c>
      <c r="C1066" s="0" t="s">
        <v>12</v>
      </c>
      <c r="D1066" s="0" t="s">
        <v>33</v>
      </c>
      <c r="E1066" s="0" t="n">
        <v>5</v>
      </c>
      <c r="F1066" s="108" t="n">
        <v>0.354282407407407</v>
      </c>
      <c r="G1066" s="0" t="s">
        <v>14</v>
      </c>
      <c r="H1066" s="0" t="n">
        <v>16</v>
      </c>
      <c r="I1066" s="0" t="n">
        <v>80</v>
      </c>
      <c r="J1066" s="0" t="s">
        <v>41</v>
      </c>
      <c r="K1066" s="0" t="s">
        <v>42</v>
      </c>
      <c r="L1066" s="107" t="n">
        <v>7</v>
      </c>
    </row>
    <row r="1067" customFormat="false" ht="12.8" hidden="false" customHeight="false" outlineLevel="0" collapsed="false">
      <c r="A1067" s="0" t="n">
        <v>1066</v>
      </c>
      <c r="B1067" s="107" t="n">
        <v>42342</v>
      </c>
      <c r="C1067" s="0" t="s">
        <v>19</v>
      </c>
      <c r="D1067" s="0" t="s">
        <v>24</v>
      </c>
      <c r="E1067" s="0" t="n">
        <v>4</v>
      </c>
      <c r="F1067" s="108" t="n">
        <v>0.354305555555556</v>
      </c>
      <c r="G1067" s="0" t="s">
        <v>14</v>
      </c>
      <c r="H1067" s="0" t="n">
        <v>16</v>
      </c>
      <c r="I1067" s="0" t="n">
        <v>64</v>
      </c>
      <c r="J1067" s="0" t="s">
        <v>45</v>
      </c>
      <c r="K1067" s="0" t="s">
        <v>42</v>
      </c>
      <c r="L1067" s="107" t="n">
        <v>6</v>
      </c>
    </row>
    <row r="1068" customFormat="false" ht="12.8" hidden="false" customHeight="false" outlineLevel="0" collapsed="false">
      <c r="A1068" s="0" t="n">
        <v>1067</v>
      </c>
      <c r="B1068" s="107" t="n">
        <v>42347</v>
      </c>
      <c r="C1068" s="0" t="s">
        <v>20</v>
      </c>
      <c r="D1068" s="0" t="s">
        <v>18</v>
      </c>
      <c r="E1068" s="0" t="n">
        <v>3</v>
      </c>
      <c r="F1068" s="108" t="n">
        <v>0.35431712962963</v>
      </c>
      <c r="G1068" s="0" t="s">
        <v>14</v>
      </c>
      <c r="H1068" s="0" t="n">
        <v>16</v>
      </c>
      <c r="I1068" s="0" t="n">
        <v>48</v>
      </c>
      <c r="J1068" s="0" t="s">
        <v>46</v>
      </c>
      <c r="K1068" s="0" t="s">
        <v>42</v>
      </c>
      <c r="L1068" s="107" t="n">
        <v>4</v>
      </c>
    </row>
    <row r="1069" customFormat="false" ht="12.8" hidden="false" customHeight="false" outlineLevel="0" collapsed="false">
      <c r="A1069" s="0" t="n">
        <v>1068</v>
      </c>
      <c r="B1069" s="107" t="n">
        <v>42353</v>
      </c>
      <c r="C1069" s="0" t="s">
        <v>20</v>
      </c>
      <c r="D1069" s="0" t="s">
        <v>25</v>
      </c>
      <c r="E1069" s="0" t="n">
        <v>1</v>
      </c>
      <c r="F1069" s="108" t="n">
        <v>0.354340277777778</v>
      </c>
      <c r="G1069" s="0" t="s">
        <v>14</v>
      </c>
      <c r="H1069" s="0" t="n">
        <v>8</v>
      </c>
      <c r="I1069" s="0" t="n">
        <v>8</v>
      </c>
      <c r="J1069" s="0" t="s">
        <v>46</v>
      </c>
      <c r="K1069" s="0" t="s">
        <v>42</v>
      </c>
      <c r="L1069" s="107" t="n">
        <v>3</v>
      </c>
    </row>
    <row r="1070" customFormat="false" ht="12.8" hidden="false" customHeight="false" outlineLevel="0" collapsed="false">
      <c r="A1070" s="0" t="n">
        <v>1069</v>
      </c>
      <c r="B1070" s="107" t="n">
        <v>42346</v>
      </c>
      <c r="C1070" s="0" t="s">
        <v>15</v>
      </c>
      <c r="D1070" s="0" t="s">
        <v>27</v>
      </c>
      <c r="E1070" s="0" t="n">
        <v>1</v>
      </c>
      <c r="F1070" s="108" t="n">
        <v>0.354340277777778</v>
      </c>
      <c r="G1070" s="0" t="s">
        <v>14</v>
      </c>
      <c r="H1070" s="0" t="n">
        <v>16</v>
      </c>
      <c r="I1070" s="0" t="n">
        <v>16</v>
      </c>
      <c r="J1070" s="0" t="s">
        <v>43</v>
      </c>
      <c r="K1070" s="0" t="s">
        <v>42</v>
      </c>
      <c r="L1070" s="107" t="n">
        <v>3</v>
      </c>
    </row>
    <row r="1071" customFormat="false" ht="12.8" hidden="false" customHeight="false" outlineLevel="0" collapsed="false">
      <c r="A1071" s="0" t="n">
        <v>1070</v>
      </c>
      <c r="B1071" s="107" t="n">
        <v>42353</v>
      </c>
      <c r="C1071" s="0" t="s">
        <v>19</v>
      </c>
      <c r="D1071" s="0" t="s">
        <v>16</v>
      </c>
      <c r="E1071" s="0" t="n">
        <v>3</v>
      </c>
      <c r="F1071" s="108" t="n">
        <v>0.354351851851852</v>
      </c>
      <c r="G1071" s="0" t="s">
        <v>14</v>
      </c>
      <c r="H1071" s="0" t="n">
        <v>8</v>
      </c>
      <c r="I1071" s="0" t="n">
        <v>24</v>
      </c>
      <c r="J1071" s="0" t="s">
        <v>45</v>
      </c>
      <c r="K1071" s="0" t="s">
        <v>42</v>
      </c>
      <c r="L1071" s="107" t="n">
        <v>3</v>
      </c>
    </row>
    <row r="1072" customFormat="false" ht="12.8" hidden="false" customHeight="false" outlineLevel="0" collapsed="false">
      <c r="A1072" s="0" t="n">
        <v>1071</v>
      </c>
      <c r="B1072" s="107" t="n">
        <v>42342</v>
      </c>
      <c r="C1072" s="0" t="s">
        <v>12</v>
      </c>
      <c r="D1072" s="0" t="s">
        <v>16</v>
      </c>
      <c r="E1072" s="0" t="n">
        <v>5</v>
      </c>
      <c r="F1072" s="108" t="n">
        <v>0.354363425925926</v>
      </c>
      <c r="G1072" s="0" t="s">
        <v>14</v>
      </c>
      <c r="H1072" s="0" t="n">
        <v>8</v>
      </c>
      <c r="I1072" s="0" t="n">
        <v>40</v>
      </c>
      <c r="J1072" s="0" t="s">
        <v>41</v>
      </c>
      <c r="K1072" s="0" t="s">
        <v>42</v>
      </c>
      <c r="L1072" s="107" t="n">
        <v>6</v>
      </c>
    </row>
    <row r="1073" customFormat="false" ht="12.8" hidden="false" customHeight="false" outlineLevel="0" collapsed="false">
      <c r="A1073" s="0" t="n">
        <v>1072</v>
      </c>
      <c r="B1073" s="107" t="n">
        <v>42341</v>
      </c>
      <c r="C1073" s="0" t="s">
        <v>17</v>
      </c>
      <c r="D1073" s="0" t="s">
        <v>27</v>
      </c>
      <c r="E1073" s="0" t="n">
        <v>3</v>
      </c>
      <c r="F1073" s="108" t="n">
        <v>0.354375</v>
      </c>
      <c r="G1073" s="0" t="s">
        <v>14</v>
      </c>
      <c r="H1073" s="0" t="n">
        <v>16</v>
      </c>
      <c r="I1073" s="0" t="n">
        <v>48</v>
      </c>
      <c r="J1073" s="0" t="s">
        <v>44</v>
      </c>
      <c r="K1073" s="0" t="s">
        <v>42</v>
      </c>
      <c r="L1073" s="107" t="n">
        <v>5</v>
      </c>
    </row>
    <row r="1074" customFormat="false" ht="12.8" hidden="false" customHeight="false" outlineLevel="0" collapsed="false">
      <c r="A1074" s="0" t="n">
        <v>1073</v>
      </c>
      <c r="B1074" s="107" t="n">
        <v>42341</v>
      </c>
      <c r="C1074" s="0" t="s">
        <v>15</v>
      </c>
      <c r="D1074" s="0" t="s">
        <v>28</v>
      </c>
      <c r="E1074" s="0" t="n">
        <v>1</v>
      </c>
      <c r="F1074" s="108" t="n">
        <v>0.354375</v>
      </c>
      <c r="G1074" s="0" t="s">
        <v>14</v>
      </c>
      <c r="H1074" s="0" t="n">
        <v>12</v>
      </c>
      <c r="I1074" s="0" t="n">
        <v>12</v>
      </c>
      <c r="J1074" s="0" t="s">
        <v>43</v>
      </c>
      <c r="K1074" s="0" t="s">
        <v>42</v>
      </c>
      <c r="L1074" s="107" t="n">
        <v>5</v>
      </c>
    </row>
    <row r="1075" customFormat="false" ht="12.8" hidden="false" customHeight="false" outlineLevel="0" collapsed="false">
      <c r="A1075" s="0" t="n">
        <v>1074</v>
      </c>
      <c r="B1075" s="107" t="n">
        <v>42346</v>
      </c>
      <c r="C1075" s="0" t="s">
        <v>19</v>
      </c>
      <c r="D1075" s="0" t="s">
        <v>33</v>
      </c>
      <c r="E1075" s="0" t="n">
        <v>3</v>
      </c>
      <c r="F1075" s="108" t="n">
        <v>0.354398148148148</v>
      </c>
      <c r="G1075" s="0" t="s">
        <v>14</v>
      </c>
      <c r="H1075" s="0" t="n">
        <v>16</v>
      </c>
      <c r="I1075" s="0" t="n">
        <v>48</v>
      </c>
      <c r="J1075" s="0" t="s">
        <v>45</v>
      </c>
      <c r="K1075" s="0" t="s">
        <v>42</v>
      </c>
      <c r="L1075" s="107" t="n">
        <v>3</v>
      </c>
    </row>
    <row r="1076" customFormat="false" ht="12.8" hidden="false" customHeight="false" outlineLevel="0" collapsed="false">
      <c r="A1076" s="0" t="n">
        <v>1075</v>
      </c>
      <c r="B1076" s="107" t="n">
        <v>42345</v>
      </c>
      <c r="C1076" s="0" t="s">
        <v>17</v>
      </c>
      <c r="D1076" s="0" t="s">
        <v>18</v>
      </c>
      <c r="E1076" s="0" t="n">
        <v>4</v>
      </c>
      <c r="F1076" s="108" t="n">
        <v>0.354421296296296</v>
      </c>
      <c r="G1076" s="0" t="s">
        <v>14</v>
      </c>
      <c r="H1076" s="0" t="n">
        <v>16</v>
      </c>
      <c r="I1076" s="0" t="n">
        <v>64</v>
      </c>
      <c r="J1076" s="0" t="s">
        <v>44</v>
      </c>
      <c r="K1076" s="0" t="s">
        <v>42</v>
      </c>
      <c r="L1076" s="107" t="n">
        <v>2</v>
      </c>
    </row>
    <row r="1077" customFormat="false" ht="12.8" hidden="false" customHeight="false" outlineLevel="0" collapsed="false">
      <c r="A1077" s="0" t="n">
        <v>1076</v>
      </c>
      <c r="B1077" s="107" t="n">
        <v>42345</v>
      </c>
      <c r="C1077" s="0" t="s">
        <v>12</v>
      </c>
      <c r="D1077" s="0" t="s">
        <v>24</v>
      </c>
      <c r="E1077" s="0" t="n">
        <v>4</v>
      </c>
      <c r="F1077" s="108" t="n">
        <v>0.354421296296296</v>
      </c>
      <c r="G1077" s="0" t="s">
        <v>14</v>
      </c>
      <c r="H1077" s="0" t="n">
        <v>16</v>
      </c>
      <c r="I1077" s="0" t="n">
        <v>64</v>
      </c>
      <c r="J1077" s="0" t="s">
        <v>41</v>
      </c>
      <c r="K1077" s="0" t="s">
        <v>42</v>
      </c>
      <c r="L1077" s="107" t="n">
        <v>2</v>
      </c>
    </row>
    <row r="1078" customFormat="false" ht="12.8" hidden="false" customHeight="false" outlineLevel="0" collapsed="false">
      <c r="A1078" s="0" t="n">
        <v>1077</v>
      </c>
      <c r="B1078" s="107" t="n">
        <v>42350</v>
      </c>
      <c r="C1078" s="0" t="s">
        <v>20</v>
      </c>
      <c r="D1078" s="0" t="s">
        <v>23</v>
      </c>
      <c r="E1078" s="0" t="n">
        <v>2</v>
      </c>
      <c r="F1078" s="108" t="n">
        <v>0.35443287037037</v>
      </c>
      <c r="G1078" s="0" t="s">
        <v>14</v>
      </c>
      <c r="H1078" s="0" t="n">
        <v>8</v>
      </c>
      <c r="I1078" s="0" t="n">
        <v>16</v>
      </c>
      <c r="J1078" s="0" t="s">
        <v>46</v>
      </c>
      <c r="K1078" s="0" t="s">
        <v>42</v>
      </c>
      <c r="L1078" s="107" t="n">
        <v>7</v>
      </c>
    </row>
    <row r="1079" customFormat="false" ht="12.8" hidden="false" customHeight="false" outlineLevel="0" collapsed="false">
      <c r="A1079" s="0" t="n">
        <v>1078</v>
      </c>
      <c r="B1079" s="107" t="n">
        <v>42344</v>
      </c>
      <c r="C1079" s="0" t="s">
        <v>19</v>
      </c>
      <c r="D1079" s="0" t="s">
        <v>18</v>
      </c>
      <c r="E1079" s="0" t="n">
        <v>5</v>
      </c>
      <c r="F1079" s="108" t="n">
        <v>0.35443287037037</v>
      </c>
      <c r="G1079" s="0" t="s">
        <v>14</v>
      </c>
      <c r="H1079" s="0" t="n">
        <v>16</v>
      </c>
      <c r="I1079" s="0" t="n">
        <v>80</v>
      </c>
      <c r="J1079" s="0" t="s">
        <v>45</v>
      </c>
      <c r="K1079" s="0" t="s">
        <v>42</v>
      </c>
      <c r="L1079" s="107" t="n">
        <v>1</v>
      </c>
    </row>
    <row r="1080" customFormat="false" ht="12.8" hidden="false" customHeight="false" outlineLevel="0" collapsed="false">
      <c r="A1080" s="0" t="n">
        <v>1079</v>
      </c>
      <c r="B1080" s="107" t="n">
        <v>42341</v>
      </c>
      <c r="C1080" s="0" t="s">
        <v>15</v>
      </c>
      <c r="D1080" s="0" t="s">
        <v>16</v>
      </c>
      <c r="E1080" s="0" t="n">
        <v>3</v>
      </c>
      <c r="F1080" s="108" t="n">
        <v>0.354444444444444</v>
      </c>
      <c r="G1080" s="0" t="s">
        <v>14</v>
      </c>
      <c r="H1080" s="0" t="n">
        <v>8</v>
      </c>
      <c r="I1080" s="0" t="n">
        <v>24</v>
      </c>
      <c r="J1080" s="0" t="s">
        <v>43</v>
      </c>
      <c r="K1080" s="0" t="s">
        <v>42</v>
      </c>
      <c r="L1080" s="107" t="n">
        <v>5</v>
      </c>
    </row>
    <row r="1081" customFormat="false" ht="12.8" hidden="false" customHeight="false" outlineLevel="0" collapsed="false">
      <c r="A1081" s="0" t="n">
        <v>1080</v>
      </c>
      <c r="B1081" s="107" t="n">
        <v>42341</v>
      </c>
      <c r="C1081" s="0" t="s">
        <v>20</v>
      </c>
      <c r="D1081" s="0" t="s">
        <v>25</v>
      </c>
      <c r="E1081" s="0" t="n">
        <v>4</v>
      </c>
      <c r="F1081" s="108" t="n">
        <v>0.354456018518519</v>
      </c>
      <c r="G1081" s="0" t="s">
        <v>14</v>
      </c>
      <c r="H1081" s="0" t="n">
        <v>8</v>
      </c>
      <c r="I1081" s="0" t="n">
        <v>32</v>
      </c>
      <c r="J1081" s="0" t="s">
        <v>46</v>
      </c>
      <c r="K1081" s="0" t="s">
        <v>42</v>
      </c>
      <c r="L1081" s="107" t="n">
        <v>5</v>
      </c>
    </row>
    <row r="1082" customFormat="false" ht="12.8" hidden="false" customHeight="false" outlineLevel="0" collapsed="false">
      <c r="A1082" s="0" t="n">
        <v>1081</v>
      </c>
      <c r="B1082" s="107" t="n">
        <v>42341</v>
      </c>
      <c r="C1082" s="0" t="s">
        <v>12</v>
      </c>
      <c r="D1082" s="0" t="s">
        <v>32</v>
      </c>
      <c r="E1082" s="0" t="n">
        <v>3</v>
      </c>
      <c r="F1082" s="108" t="n">
        <v>0.354467592592593</v>
      </c>
      <c r="G1082" s="0" t="s">
        <v>14</v>
      </c>
      <c r="H1082" s="0" t="n">
        <v>8</v>
      </c>
      <c r="I1082" s="0" t="n">
        <v>24</v>
      </c>
      <c r="J1082" s="0" t="s">
        <v>41</v>
      </c>
      <c r="K1082" s="0" t="s">
        <v>42</v>
      </c>
      <c r="L1082" s="107" t="n">
        <v>5</v>
      </c>
    </row>
    <row r="1083" customFormat="false" ht="12.8" hidden="false" customHeight="false" outlineLevel="0" collapsed="false">
      <c r="A1083" s="0" t="n">
        <v>1082</v>
      </c>
      <c r="B1083" s="107" t="n">
        <v>42351</v>
      </c>
      <c r="C1083" s="0" t="s">
        <v>15</v>
      </c>
      <c r="D1083" s="0" t="s">
        <v>23</v>
      </c>
      <c r="E1083" s="0" t="n">
        <v>4</v>
      </c>
      <c r="F1083" s="108" t="n">
        <v>0.354479166666667</v>
      </c>
      <c r="G1083" s="0" t="s">
        <v>14</v>
      </c>
      <c r="H1083" s="0" t="n">
        <v>8</v>
      </c>
      <c r="I1083" s="0" t="n">
        <v>32</v>
      </c>
      <c r="J1083" s="0" t="s">
        <v>43</v>
      </c>
      <c r="K1083" s="0" t="s">
        <v>42</v>
      </c>
      <c r="L1083" s="107" t="n">
        <v>1</v>
      </c>
    </row>
    <row r="1084" customFormat="false" ht="12.8" hidden="false" customHeight="false" outlineLevel="0" collapsed="false">
      <c r="A1084" s="0" t="n">
        <v>1083</v>
      </c>
      <c r="B1084" s="107" t="n">
        <v>42347</v>
      </c>
      <c r="C1084" s="0" t="s">
        <v>15</v>
      </c>
      <c r="D1084" s="0" t="s">
        <v>32</v>
      </c>
      <c r="E1084" s="0" t="n">
        <v>2</v>
      </c>
      <c r="F1084" s="108" t="n">
        <v>0.354479166666667</v>
      </c>
      <c r="G1084" s="0" t="s">
        <v>14</v>
      </c>
      <c r="H1084" s="0" t="n">
        <v>8</v>
      </c>
      <c r="I1084" s="0" t="n">
        <v>16</v>
      </c>
      <c r="J1084" s="0" t="s">
        <v>43</v>
      </c>
      <c r="K1084" s="0" t="s">
        <v>42</v>
      </c>
      <c r="L1084" s="107" t="n">
        <v>4</v>
      </c>
    </row>
    <row r="1085" customFormat="false" ht="12.8" hidden="false" customHeight="false" outlineLevel="0" collapsed="false">
      <c r="A1085" s="0" t="n">
        <v>1084</v>
      </c>
      <c r="B1085" s="107" t="n">
        <v>42348</v>
      </c>
      <c r="C1085" s="0" t="s">
        <v>19</v>
      </c>
      <c r="D1085" s="0" t="s">
        <v>21</v>
      </c>
      <c r="E1085" s="0" t="n">
        <v>5</v>
      </c>
      <c r="F1085" s="108" t="n">
        <v>0.354490740740741</v>
      </c>
      <c r="G1085" s="0" t="s">
        <v>14</v>
      </c>
      <c r="H1085" s="0" t="n">
        <v>16</v>
      </c>
      <c r="I1085" s="0" t="n">
        <v>80</v>
      </c>
      <c r="J1085" s="0" t="s">
        <v>45</v>
      </c>
      <c r="K1085" s="0" t="s">
        <v>42</v>
      </c>
      <c r="L1085" s="107" t="n">
        <v>5</v>
      </c>
    </row>
    <row r="1086" customFormat="false" ht="12.8" hidden="false" customHeight="false" outlineLevel="0" collapsed="false">
      <c r="A1086" s="0" t="n">
        <v>1085</v>
      </c>
      <c r="B1086" s="107" t="n">
        <v>42351</v>
      </c>
      <c r="C1086" s="0" t="s">
        <v>19</v>
      </c>
      <c r="D1086" s="0" t="s">
        <v>26</v>
      </c>
      <c r="E1086" s="0" t="n">
        <v>5</v>
      </c>
      <c r="F1086" s="108" t="n">
        <v>0.354502314814815</v>
      </c>
      <c r="G1086" s="0" t="s">
        <v>14</v>
      </c>
      <c r="H1086" s="0" t="n">
        <v>12</v>
      </c>
      <c r="I1086" s="0" t="n">
        <v>60</v>
      </c>
      <c r="J1086" s="0" t="s">
        <v>45</v>
      </c>
      <c r="K1086" s="0" t="s">
        <v>42</v>
      </c>
      <c r="L1086" s="107" t="n">
        <v>1</v>
      </c>
    </row>
    <row r="1087" customFormat="false" ht="12.8" hidden="false" customHeight="false" outlineLevel="0" collapsed="false">
      <c r="A1087" s="0" t="n">
        <v>1086</v>
      </c>
      <c r="B1087" s="107" t="n">
        <v>42346</v>
      </c>
      <c r="C1087" s="0" t="s">
        <v>12</v>
      </c>
      <c r="D1087" s="0" t="s">
        <v>23</v>
      </c>
      <c r="E1087" s="0" t="n">
        <v>5</v>
      </c>
      <c r="F1087" s="108" t="n">
        <v>0.354525462962963</v>
      </c>
      <c r="G1087" s="0" t="s">
        <v>14</v>
      </c>
      <c r="H1087" s="0" t="n">
        <v>8</v>
      </c>
      <c r="I1087" s="0" t="n">
        <v>40</v>
      </c>
      <c r="J1087" s="0" t="s">
        <v>41</v>
      </c>
      <c r="K1087" s="0" t="s">
        <v>42</v>
      </c>
      <c r="L1087" s="107" t="n">
        <v>3</v>
      </c>
    </row>
    <row r="1088" customFormat="false" ht="12.8" hidden="false" customHeight="false" outlineLevel="0" collapsed="false">
      <c r="A1088" s="0" t="n">
        <v>1087</v>
      </c>
      <c r="B1088" s="107" t="n">
        <v>42342</v>
      </c>
      <c r="C1088" s="0" t="s">
        <v>20</v>
      </c>
      <c r="D1088" s="0" t="s">
        <v>21</v>
      </c>
      <c r="E1088" s="0" t="n">
        <v>2</v>
      </c>
      <c r="F1088" s="108" t="n">
        <v>0.354537037037037</v>
      </c>
      <c r="G1088" s="0" t="s">
        <v>14</v>
      </c>
      <c r="H1088" s="0" t="n">
        <v>16</v>
      </c>
      <c r="I1088" s="0" t="n">
        <v>32</v>
      </c>
      <c r="J1088" s="0" t="s">
        <v>46</v>
      </c>
      <c r="K1088" s="0" t="s">
        <v>42</v>
      </c>
      <c r="L1088" s="107" t="n">
        <v>6</v>
      </c>
    </row>
    <row r="1089" customFormat="false" ht="12.8" hidden="false" customHeight="false" outlineLevel="0" collapsed="false">
      <c r="A1089" s="0" t="n">
        <v>1088</v>
      </c>
      <c r="B1089" s="107" t="n">
        <v>42341</v>
      </c>
      <c r="C1089" s="0" t="s">
        <v>17</v>
      </c>
      <c r="D1089" s="0" t="s">
        <v>22</v>
      </c>
      <c r="E1089" s="0" t="n">
        <v>4</v>
      </c>
      <c r="F1089" s="108" t="n">
        <v>0.354548611111111</v>
      </c>
      <c r="G1089" s="0" t="s">
        <v>14</v>
      </c>
      <c r="H1089" s="0" t="n">
        <v>16</v>
      </c>
      <c r="I1089" s="0" t="n">
        <v>64</v>
      </c>
      <c r="J1089" s="0" t="s">
        <v>44</v>
      </c>
      <c r="K1089" s="0" t="s">
        <v>42</v>
      </c>
      <c r="L1089" s="107" t="n">
        <v>5</v>
      </c>
    </row>
    <row r="1090" customFormat="false" ht="12.8" hidden="false" customHeight="false" outlineLevel="0" collapsed="false">
      <c r="A1090" s="0" t="n">
        <v>1089</v>
      </c>
      <c r="B1090" s="107" t="n">
        <v>42353</v>
      </c>
      <c r="C1090" s="0" t="s">
        <v>20</v>
      </c>
      <c r="D1090" s="0" t="s">
        <v>26</v>
      </c>
      <c r="E1090" s="0" t="n">
        <v>1</v>
      </c>
      <c r="F1090" s="108" t="n">
        <v>0.354548611111111</v>
      </c>
      <c r="G1090" s="0" t="s">
        <v>14</v>
      </c>
      <c r="H1090" s="0" t="n">
        <v>12</v>
      </c>
      <c r="I1090" s="0" t="n">
        <v>12</v>
      </c>
      <c r="J1090" s="0" t="s">
        <v>46</v>
      </c>
      <c r="K1090" s="0" t="s">
        <v>42</v>
      </c>
      <c r="L1090" s="107" t="n">
        <v>3</v>
      </c>
    </row>
    <row r="1091" customFormat="false" ht="12.8" hidden="false" customHeight="false" outlineLevel="0" collapsed="false">
      <c r="A1091" s="0" t="n">
        <v>1090</v>
      </c>
      <c r="B1091" s="107" t="n">
        <v>42344</v>
      </c>
      <c r="C1091" s="0" t="s">
        <v>17</v>
      </c>
      <c r="D1091" s="0" t="s">
        <v>26</v>
      </c>
      <c r="E1091" s="0" t="n">
        <v>5</v>
      </c>
      <c r="F1091" s="108" t="n">
        <v>0.354560185185185</v>
      </c>
      <c r="G1091" s="0" t="s">
        <v>14</v>
      </c>
      <c r="H1091" s="0" t="n">
        <v>12</v>
      </c>
      <c r="I1091" s="0" t="n">
        <v>60</v>
      </c>
      <c r="J1091" s="0" t="s">
        <v>44</v>
      </c>
      <c r="K1091" s="0" t="s">
        <v>42</v>
      </c>
      <c r="L1091" s="107" t="n">
        <v>1</v>
      </c>
    </row>
    <row r="1092" customFormat="false" ht="12.8" hidden="false" customHeight="false" outlineLevel="0" collapsed="false">
      <c r="A1092" s="0" t="n">
        <v>1091</v>
      </c>
      <c r="B1092" s="107" t="n">
        <v>42342</v>
      </c>
      <c r="C1092" s="0" t="s">
        <v>19</v>
      </c>
      <c r="D1092" s="0" t="s">
        <v>18</v>
      </c>
      <c r="E1092" s="0" t="n">
        <v>1</v>
      </c>
      <c r="F1092" s="108" t="n">
        <v>0.354560185185185</v>
      </c>
      <c r="G1092" s="0" t="s">
        <v>14</v>
      </c>
      <c r="H1092" s="0" t="n">
        <v>16</v>
      </c>
      <c r="I1092" s="0" t="n">
        <v>16</v>
      </c>
      <c r="J1092" s="0" t="s">
        <v>45</v>
      </c>
      <c r="K1092" s="0" t="s">
        <v>42</v>
      </c>
      <c r="L1092" s="107" t="n">
        <v>6</v>
      </c>
    </row>
    <row r="1093" customFormat="false" ht="12.8" hidden="false" customHeight="false" outlineLevel="0" collapsed="false">
      <c r="A1093" s="0" t="n">
        <v>1092</v>
      </c>
      <c r="B1093" s="107" t="n">
        <v>42347</v>
      </c>
      <c r="C1093" s="0" t="s">
        <v>17</v>
      </c>
      <c r="D1093" s="0" t="s">
        <v>13</v>
      </c>
      <c r="E1093" s="0" t="n">
        <v>2</v>
      </c>
      <c r="F1093" s="108" t="n">
        <v>0.354571759259259</v>
      </c>
      <c r="G1093" s="0" t="s">
        <v>14</v>
      </c>
      <c r="H1093" s="0" t="n">
        <v>8</v>
      </c>
      <c r="I1093" s="0" t="n">
        <v>16</v>
      </c>
      <c r="J1093" s="0" t="s">
        <v>44</v>
      </c>
      <c r="K1093" s="0" t="s">
        <v>42</v>
      </c>
      <c r="L1093" s="107" t="n">
        <v>4</v>
      </c>
    </row>
    <row r="1094" customFormat="false" ht="12.8" hidden="false" customHeight="false" outlineLevel="0" collapsed="false">
      <c r="A1094" s="0" t="n">
        <v>1093</v>
      </c>
      <c r="B1094" s="107" t="n">
        <v>42343</v>
      </c>
      <c r="C1094" s="0" t="s">
        <v>15</v>
      </c>
      <c r="D1094" s="0" t="s">
        <v>18</v>
      </c>
      <c r="E1094" s="0" t="n">
        <v>3</v>
      </c>
      <c r="F1094" s="108" t="n">
        <v>0.354594907407407</v>
      </c>
      <c r="G1094" s="0" t="s">
        <v>14</v>
      </c>
      <c r="H1094" s="0" t="n">
        <v>16</v>
      </c>
      <c r="I1094" s="0" t="n">
        <v>48</v>
      </c>
      <c r="J1094" s="0" t="s">
        <v>43</v>
      </c>
      <c r="K1094" s="0" t="s">
        <v>42</v>
      </c>
      <c r="L1094" s="107" t="n">
        <v>7</v>
      </c>
    </row>
    <row r="1095" customFormat="false" ht="12.8" hidden="false" customHeight="false" outlineLevel="0" collapsed="false">
      <c r="A1095" s="0" t="n">
        <v>1094</v>
      </c>
      <c r="B1095" s="107" t="n">
        <v>42350</v>
      </c>
      <c r="C1095" s="0" t="s">
        <v>15</v>
      </c>
      <c r="D1095" s="0" t="s">
        <v>26</v>
      </c>
      <c r="E1095" s="0" t="n">
        <v>4</v>
      </c>
      <c r="F1095" s="108" t="n">
        <v>0.354606481481481</v>
      </c>
      <c r="G1095" s="0" t="s">
        <v>14</v>
      </c>
      <c r="H1095" s="0" t="n">
        <v>12</v>
      </c>
      <c r="I1095" s="0" t="n">
        <v>48</v>
      </c>
      <c r="J1095" s="0" t="s">
        <v>43</v>
      </c>
      <c r="K1095" s="0" t="s">
        <v>42</v>
      </c>
      <c r="L1095" s="107" t="n">
        <v>7</v>
      </c>
    </row>
    <row r="1096" customFormat="false" ht="12.8" hidden="false" customHeight="false" outlineLevel="0" collapsed="false">
      <c r="A1096" s="0" t="n">
        <v>1095</v>
      </c>
      <c r="B1096" s="107" t="n">
        <v>42347</v>
      </c>
      <c r="C1096" s="0" t="s">
        <v>12</v>
      </c>
      <c r="D1096" s="0" t="s">
        <v>13</v>
      </c>
      <c r="E1096" s="0" t="n">
        <v>5</v>
      </c>
      <c r="F1096" s="108" t="n">
        <v>0.354606481481481</v>
      </c>
      <c r="G1096" s="0" t="s">
        <v>14</v>
      </c>
      <c r="H1096" s="0" t="n">
        <v>8</v>
      </c>
      <c r="I1096" s="0" t="n">
        <v>40</v>
      </c>
      <c r="J1096" s="0" t="s">
        <v>41</v>
      </c>
      <c r="K1096" s="0" t="s">
        <v>42</v>
      </c>
      <c r="L1096" s="107" t="n">
        <v>4</v>
      </c>
    </row>
    <row r="1097" customFormat="false" ht="12.8" hidden="false" customHeight="false" outlineLevel="0" collapsed="false">
      <c r="A1097" s="0" t="n">
        <v>1096</v>
      </c>
      <c r="B1097" s="107" t="n">
        <v>42347</v>
      </c>
      <c r="C1097" s="0" t="s">
        <v>20</v>
      </c>
      <c r="D1097" s="0" t="s">
        <v>23</v>
      </c>
      <c r="E1097" s="0" t="n">
        <v>1</v>
      </c>
      <c r="F1097" s="108" t="n">
        <v>0.354606481481481</v>
      </c>
      <c r="G1097" s="0" t="s">
        <v>14</v>
      </c>
      <c r="H1097" s="0" t="n">
        <v>8</v>
      </c>
      <c r="I1097" s="0" t="n">
        <v>8</v>
      </c>
      <c r="J1097" s="0" t="s">
        <v>46</v>
      </c>
      <c r="K1097" s="0" t="s">
        <v>42</v>
      </c>
      <c r="L1097" s="107" t="n">
        <v>4</v>
      </c>
    </row>
    <row r="1098" customFormat="false" ht="12.8" hidden="false" customHeight="false" outlineLevel="0" collapsed="false">
      <c r="A1098" s="0" t="n">
        <v>1097</v>
      </c>
      <c r="B1098" s="107" t="n">
        <v>42344</v>
      </c>
      <c r="C1098" s="0" t="s">
        <v>19</v>
      </c>
      <c r="D1098" s="0" t="s">
        <v>32</v>
      </c>
      <c r="E1098" s="0" t="n">
        <v>3</v>
      </c>
      <c r="F1098" s="108" t="n">
        <v>0.354664351851852</v>
      </c>
      <c r="G1098" s="0" t="s">
        <v>14</v>
      </c>
      <c r="H1098" s="0" t="n">
        <v>8</v>
      </c>
      <c r="I1098" s="0" t="n">
        <v>24</v>
      </c>
      <c r="J1098" s="0" t="s">
        <v>45</v>
      </c>
      <c r="K1098" s="0" t="s">
        <v>42</v>
      </c>
      <c r="L1098" s="107" t="n">
        <v>1</v>
      </c>
    </row>
    <row r="1099" customFormat="false" ht="12.8" hidden="false" customHeight="false" outlineLevel="0" collapsed="false">
      <c r="A1099" s="0" t="n">
        <v>1098</v>
      </c>
      <c r="B1099" s="107" t="n">
        <v>42348</v>
      </c>
      <c r="C1099" s="0" t="s">
        <v>17</v>
      </c>
      <c r="D1099" s="0" t="s">
        <v>24</v>
      </c>
      <c r="E1099" s="0" t="n">
        <v>3</v>
      </c>
      <c r="F1099" s="108" t="n">
        <v>0.354664351851852</v>
      </c>
      <c r="G1099" s="0" t="s">
        <v>14</v>
      </c>
      <c r="H1099" s="0" t="n">
        <v>16</v>
      </c>
      <c r="I1099" s="0" t="n">
        <v>48</v>
      </c>
      <c r="J1099" s="0" t="s">
        <v>44</v>
      </c>
      <c r="K1099" s="0" t="s">
        <v>42</v>
      </c>
      <c r="L1099" s="107" t="n">
        <v>5</v>
      </c>
    </row>
    <row r="1100" customFormat="false" ht="12.8" hidden="false" customHeight="false" outlineLevel="0" collapsed="false">
      <c r="A1100" s="0" t="n">
        <v>1099</v>
      </c>
      <c r="B1100" s="107" t="n">
        <v>42343</v>
      </c>
      <c r="C1100" s="0" t="s">
        <v>15</v>
      </c>
      <c r="D1100" s="0" t="s">
        <v>28</v>
      </c>
      <c r="E1100" s="0" t="n">
        <v>1</v>
      </c>
      <c r="F1100" s="108" t="n">
        <v>0.354699074074074</v>
      </c>
      <c r="G1100" s="0" t="s">
        <v>14</v>
      </c>
      <c r="H1100" s="0" t="n">
        <v>12</v>
      </c>
      <c r="I1100" s="0" t="n">
        <v>12</v>
      </c>
      <c r="J1100" s="0" t="s">
        <v>43</v>
      </c>
      <c r="K1100" s="0" t="s">
        <v>42</v>
      </c>
      <c r="L1100" s="107" t="n">
        <v>7</v>
      </c>
    </row>
    <row r="1101" customFormat="false" ht="12.8" hidden="false" customHeight="false" outlineLevel="0" collapsed="false">
      <c r="A1101" s="0" t="n">
        <v>1100</v>
      </c>
      <c r="B1101" s="107" t="n">
        <v>42345</v>
      </c>
      <c r="C1101" s="0" t="s">
        <v>20</v>
      </c>
      <c r="D1101" s="0" t="s">
        <v>26</v>
      </c>
      <c r="E1101" s="0" t="n">
        <v>3</v>
      </c>
      <c r="F1101" s="108" t="n">
        <v>0.354699074074074</v>
      </c>
      <c r="G1101" s="0" t="s">
        <v>14</v>
      </c>
      <c r="H1101" s="0" t="n">
        <v>12</v>
      </c>
      <c r="I1101" s="0" t="n">
        <v>36</v>
      </c>
      <c r="J1101" s="0" t="s">
        <v>46</v>
      </c>
      <c r="K1101" s="0" t="s">
        <v>42</v>
      </c>
      <c r="L1101" s="107" t="n">
        <v>2</v>
      </c>
    </row>
    <row r="1102" customFormat="false" ht="12.8" hidden="false" customHeight="false" outlineLevel="0" collapsed="false">
      <c r="A1102" s="0" t="n">
        <v>1101</v>
      </c>
      <c r="B1102" s="107" t="n">
        <v>42345</v>
      </c>
      <c r="C1102" s="0" t="s">
        <v>15</v>
      </c>
      <c r="D1102" s="0" t="s">
        <v>22</v>
      </c>
      <c r="E1102" s="0" t="n">
        <v>5</v>
      </c>
      <c r="F1102" s="108" t="n">
        <v>0.35474537037037</v>
      </c>
      <c r="G1102" s="0" t="s">
        <v>14</v>
      </c>
      <c r="H1102" s="0" t="n">
        <v>16</v>
      </c>
      <c r="I1102" s="0" t="n">
        <v>80</v>
      </c>
      <c r="J1102" s="0" t="s">
        <v>43</v>
      </c>
      <c r="K1102" s="0" t="s">
        <v>42</v>
      </c>
      <c r="L1102" s="107" t="n">
        <v>2</v>
      </c>
    </row>
    <row r="1103" customFormat="false" ht="12.8" hidden="false" customHeight="false" outlineLevel="0" collapsed="false">
      <c r="A1103" s="0" t="n">
        <v>1102</v>
      </c>
      <c r="B1103" s="107" t="n">
        <v>42343</v>
      </c>
      <c r="C1103" s="0" t="s">
        <v>17</v>
      </c>
      <c r="D1103" s="0" t="s">
        <v>33</v>
      </c>
      <c r="E1103" s="0" t="n">
        <v>3</v>
      </c>
      <c r="F1103" s="108" t="n">
        <v>0.354756944444444</v>
      </c>
      <c r="G1103" s="0" t="s">
        <v>14</v>
      </c>
      <c r="H1103" s="0" t="n">
        <v>16</v>
      </c>
      <c r="I1103" s="0" t="n">
        <v>48</v>
      </c>
      <c r="J1103" s="0" t="s">
        <v>44</v>
      </c>
      <c r="K1103" s="0" t="s">
        <v>42</v>
      </c>
      <c r="L1103" s="107" t="n">
        <v>7</v>
      </c>
    </row>
    <row r="1104" customFormat="false" ht="12.8" hidden="false" customHeight="false" outlineLevel="0" collapsed="false">
      <c r="A1104" s="0" t="n">
        <v>1103</v>
      </c>
      <c r="B1104" s="107" t="n">
        <v>42353</v>
      </c>
      <c r="C1104" s="0" t="s">
        <v>19</v>
      </c>
      <c r="D1104" s="0" t="s">
        <v>24</v>
      </c>
      <c r="E1104" s="0" t="n">
        <v>3</v>
      </c>
      <c r="F1104" s="108" t="n">
        <v>0.354768518518519</v>
      </c>
      <c r="G1104" s="0" t="s">
        <v>14</v>
      </c>
      <c r="H1104" s="0" t="n">
        <v>16</v>
      </c>
      <c r="I1104" s="0" t="n">
        <v>48</v>
      </c>
      <c r="J1104" s="0" t="s">
        <v>45</v>
      </c>
      <c r="K1104" s="0" t="s">
        <v>42</v>
      </c>
      <c r="L1104" s="107" t="n">
        <v>3</v>
      </c>
    </row>
    <row r="1105" customFormat="false" ht="12.8" hidden="false" customHeight="false" outlineLevel="0" collapsed="false">
      <c r="A1105" s="0" t="n">
        <v>1104</v>
      </c>
      <c r="B1105" s="107" t="n">
        <v>42341</v>
      </c>
      <c r="C1105" s="0" t="s">
        <v>20</v>
      </c>
      <c r="D1105" s="0" t="s">
        <v>33</v>
      </c>
      <c r="E1105" s="0" t="n">
        <v>3</v>
      </c>
      <c r="F1105" s="108" t="n">
        <v>0.354780092592593</v>
      </c>
      <c r="G1105" s="0" t="s">
        <v>14</v>
      </c>
      <c r="H1105" s="0" t="n">
        <v>16</v>
      </c>
      <c r="I1105" s="0" t="n">
        <v>48</v>
      </c>
      <c r="J1105" s="0" t="s">
        <v>46</v>
      </c>
      <c r="K1105" s="0" t="s">
        <v>42</v>
      </c>
      <c r="L1105" s="107" t="n">
        <v>5</v>
      </c>
    </row>
    <row r="1106" customFormat="false" ht="12.8" hidden="false" customHeight="false" outlineLevel="0" collapsed="false">
      <c r="A1106" s="0" t="n">
        <v>1105</v>
      </c>
      <c r="B1106" s="107" t="n">
        <v>42349</v>
      </c>
      <c r="C1106" s="0" t="s">
        <v>15</v>
      </c>
      <c r="D1106" s="0" t="s">
        <v>22</v>
      </c>
      <c r="E1106" s="0" t="n">
        <v>1</v>
      </c>
      <c r="F1106" s="108" t="n">
        <v>0.354791666666667</v>
      </c>
      <c r="G1106" s="0" t="s">
        <v>14</v>
      </c>
      <c r="H1106" s="0" t="n">
        <v>16</v>
      </c>
      <c r="I1106" s="0" t="n">
        <v>16</v>
      </c>
      <c r="J1106" s="0" t="s">
        <v>43</v>
      </c>
      <c r="K1106" s="0" t="s">
        <v>42</v>
      </c>
      <c r="L1106" s="107" t="n">
        <v>6</v>
      </c>
    </row>
    <row r="1107" customFormat="false" ht="12.8" hidden="false" customHeight="false" outlineLevel="0" collapsed="false">
      <c r="A1107" s="0" t="n">
        <v>1106</v>
      </c>
      <c r="B1107" s="107" t="n">
        <v>42344</v>
      </c>
      <c r="C1107" s="0" t="s">
        <v>20</v>
      </c>
      <c r="D1107" s="0" t="s">
        <v>30</v>
      </c>
      <c r="E1107" s="0" t="n">
        <v>5</v>
      </c>
      <c r="F1107" s="108" t="n">
        <v>0.354791666666667</v>
      </c>
      <c r="G1107" s="0" t="s">
        <v>14</v>
      </c>
      <c r="H1107" s="0" t="n">
        <v>12</v>
      </c>
      <c r="I1107" s="0" t="n">
        <v>60</v>
      </c>
      <c r="J1107" s="0" t="s">
        <v>46</v>
      </c>
      <c r="K1107" s="0" t="s">
        <v>42</v>
      </c>
      <c r="L1107" s="107" t="n">
        <v>1</v>
      </c>
    </row>
    <row r="1108" customFormat="false" ht="12.8" hidden="false" customHeight="false" outlineLevel="0" collapsed="false">
      <c r="A1108" s="0" t="n">
        <v>1107</v>
      </c>
      <c r="B1108" s="107" t="n">
        <v>42347</v>
      </c>
      <c r="C1108" s="0" t="s">
        <v>15</v>
      </c>
      <c r="D1108" s="0" t="s">
        <v>27</v>
      </c>
      <c r="E1108" s="0" t="n">
        <v>1</v>
      </c>
      <c r="F1108" s="108" t="n">
        <v>0.354803240740741</v>
      </c>
      <c r="G1108" s="0" t="s">
        <v>14</v>
      </c>
      <c r="H1108" s="0" t="n">
        <v>16</v>
      </c>
      <c r="I1108" s="0" t="n">
        <v>16</v>
      </c>
      <c r="J1108" s="0" t="s">
        <v>43</v>
      </c>
      <c r="K1108" s="0" t="s">
        <v>42</v>
      </c>
      <c r="L1108" s="107" t="n">
        <v>4</v>
      </c>
    </row>
    <row r="1109" customFormat="false" ht="12.8" hidden="false" customHeight="false" outlineLevel="0" collapsed="false">
      <c r="A1109" s="0" t="n">
        <v>1108</v>
      </c>
      <c r="B1109" s="107" t="n">
        <v>42344</v>
      </c>
      <c r="C1109" s="0" t="s">
        <v>15</v>
      </c>
      <c r="D1109" s="0" t="s">
        <v>25</v>
      </c>
      <c r="E1109" s="0" t="n">
        <v>4</v>
      </c>
      <c r="F1109" s="108" t="n">
        <v>0.354837962962963</v>
      </c>
      <c r="G1109" s="0" t="s">
        <v>14</v>
      </c>
      <c r="H1109" s="0" t="n">
        <v>8</v>
      </c>
      <c r="I1109" s="0" t="n">
        <v>32</v>
      </c>
      <c r="J1109" s="0" t="s">
        <v>43</v>
      </c>
      <c r="K1109" s="0" t="s">
        <v>42</v>
      </c>
      <c r="L1109" s="107" t="n">
        <v>1</v>
      </c>
    </row>
    <row r="1110" customFormat="false" ht="12.8" hidden="false" customHeight="false" outlineLevel="0" collapsed="false">
      <c r="A1110" s="0" t="n">
        <v>1109</v>
      </c>
      <c r="B1110" s="107" t="n">
        <v>42341</v>
      </c>
      <c r="C1110" s="0" t="s">
        <v>20</v>
      </c>
      <c r="D1110" s="0" t="s">
        <v>30</v>
      </c>
      <c r="E1110" s="0" t="n">
        <v>5</v>
      </c>
      <c r="F1110" s="108" t="n">
        <v>0.354849537037037</v>
      </c>
      <c r="G1110" s="0" t="s">
        <v>14</v>
      </c>
      <c r="H1110" s="0" t="n">
        <v>12</v>
      </c>
      <c r="I1110" s="0" t="n">
        <v>60</v>
      </c>
      <c r="J1110" s="0" t="s">
        <v>46</v>
      </c>
      <c r="K1110" s="0" t="s">
        <v>42</v>
      </c>
      <c r="L1110" s="107" t="n">
        <v>5</v>
      </c>
    </row>
    <row r="1111" customFormat="false" ht="12.8" hidden="false" customHeight="false" outlineLevel="0" collapsed="false">
      <c r="A1111" s="0" t="n">
        <v>1110</v>
      </c>
      <c r="B1111" s="107" t="n">
        <v>42353</v>
      </c>
      <c r="C1111" s="0" t="s">
        <v>20</v>
      </c>
      <c r="D1111" s="0" t="s">
        <v>21</v>
      </c>
      <c r="E1111" s="0" t="n">
        <v>3</v>
      </c>
      <c r="F1111" s="108" t="n">
        <v>0.354861111111111</v>
      </c>
      <c r="G1111" s="0" t="s">
        <v>14</v>
      </c>
      <c r="H1111" s="0" t="n">
        <v>16</v>
      </c>
      <c r="I1111" s="0" t="n">
        <v>48</v>
      </c>
      <c r="J1111" s="0" t="s">
        <v>46</v>
      </c>
      <c r="K1111" s="0" t="s">
        <v>42</v>
      </c>
      <c r="L1111" s="107" t="n">
        <v>3</v>
      </c>
    </row>
    <row r="1112" customFormat="false" ht="12.8" hidden="false" customHeight="false" outlineLevel="0" collapsed="false">
      <c r="A1112" s="0" t="n">
        <v>1111</v>
      </c>
      <c r="B1112" s="107" t="n">
        <v>42343</v>
      </c>
      <c r="C1112" s="0" t="s">
        <v>20</v>
      </c>
      <c r="D1112" s="0" t="s">
        <v>23</v>
      </c>
      <c r="E1112" s="0" t="n">
        <v>1</v>
      </c>
      <c r="F1112" s="108" t="n">
        <v>0.354884259259259</v>
      </c>
      <c r="G1112" s="0" t="s">
        <v>14</v>
      </c>
      <c r="H1112" s="0" t="n">
        <v>8</v>
      </c>
      <c r="I1112" s="0" t="n">
        <v>8</v>
      </c>
      <c r="J1112" s="0" t="s">
        <v>46</v>
      </c>
      <c r="K1112" s="0" t="s">
        <v>42</v>
      </c>
      <c r="L1112" s="107" t="n">
        <v>7</v>
      </c>
    </row>
    <row r="1113" customFormat="false" ht="12.8" hidden="false" customHeight="false" outlineLevel="0" collapsed="false">
      <c r="A1113" s="0" t="n">
        <v>1112</v>
      </c>
      <c r="B1113" s="107" t="n">
        <v>42344</v>
      </c>
      <c r="C1113" s="0" t="s">
        <v>15</v>
      </c>
      <c r="D1113" s="0" t="s">
        <v>31</v>
      </c>
      <c r="E1113" s="0" t="n">
        <v>1</v>
      </c>
      <c r="F1113" s="108" t="n">
        <v>0.354895833333333</v>
      </c>
      <c r="G1113" s="0" t="s">
        <v>14</v>
      </c>
      <c r="H1113" s="0" t="n">
        <v>16</v>
      </c>
      <c r="I1113" s="0" t="n">
        <v>16</v>
      </c>
      <c r="J1113" s="0" t="s">
        <v>43</v>
      </c>
      <c r="K1113" s="0" t="s">
        <v>42</v>
      </c>
      <c r="L1113" s="107" t="n">
        <v>1</v>
      </c>
    </row>
    <row r="1114" customFormat="false" ht="12.8" hidden="false" customHeight="false" outlineLevel="0" collapsed="false">
      <c r="A1114" s="0" t="n">
        <v>1113</v>
      </c>
      <c r="B1114" s="107" t="n">
        <v>42347</v>
      </c>
      <c r="C1114" s="0" t="s">
        <v>12</v>
      </c>
      <c r="D1114" s="0" t="s">
        <v>25</v>
      </c>
      <c r="E1114" s="0" t="n">
        <v>1</v>
      </c>
      <c r="F1114" s="108" t="n">
        <v>0.354930555555556</v>
      </c>
      <c r="G1114" s="0" t="s">
        <v>14</v>
      </c>
      <c r="H1114" s="0" t="n">
        <v>8</v>
      </c>
      <c r="I1114" s="0" t="n">
        <v>8</v>
      </c>
      <c r="J1114" s="0" t="s">
        <v>41</v>
      </c>
      <c r="K1114" s="0" t="s">
        <v>42</v>
      </c>
      <c r="L1114" s="107" t="n">
        <v>4</v>
      </c>
    </row>
    <row r="1115" customFormat="false" ht="12.8" hidden="false" customHeight="false" outlineLevel="0" collapsed="false">
      <c r="A1115" s="0" t="n">
        <v>1114</v>
      </c>
      <c r="B1115" s="107" t="n">
        <v>42346</v>
      </c>
      <c r="C1115" s="0" t="s">
        <v>15</v>
      </c>
      <c r="D1115" s="0" t="s">
        <v>27</v>
      </c>
      <c r="E1115" s="0" t="n">
        <v>3</v>
      </c>
      <c r="F1115" s="108" t="n">
        <v>0.35494212962963</v>
      </c>
      <c r="G1115" s="0" t="s">
        <v>14</v>
      </c>
      <c r="H1115" s="0" t="n">
        <v>16</v>
      </c>
      <c r="I1115" s="0" t="n">
        <v>48</v>
      </c>
      <c r="J1115" s="0" t="s">
        <v>43</v>
      </c>
      <c r="K1115" s="0" t="s">
        <v>42</v>
      </c>
      <c r="L1115" s="107" t="n">
        <v>3</v>
      </c>
    </row>
    <row r="1116" customFormat="false" ht="12.8" hidden="false" customHeight="false" outlineLevel="0" collapsed="false">
      <c r="A1116" s="0" t="n">
        <v>1115</v>
      </c>
      <c r="B1116" s="107" t="n">
        <v>42348</v>
      </c>
      <c r="C1116" s="0" t="s">
        <v>12</v>
      </c>
      <c r="D1116" s="0" t="s">
        <v>25</v>
      </c>
      <c r="E1116" s="0" t="n">
        <v>5</v>
      </c>
      <c r="F1116" s="108" t="n">
        <v>0.355011574074074</v>
      </c>
      <c r="G1116" s="0" t="s">
        <v>14</v>
      </c>
      <c r="H1116" s="0" t="n">
        <v>8</v>
      </c>
      <c r="I1116" s="0" t="n">
        <v>40</v>
      </c>
      <c r="J1116" s="0" t="s">
        <v>41</v>
      </c>
      <c r="K1116" s="0" t="s">
        <v>42</v>
      </c>
      <c r="L1116" s="107" t="n">
        <v>5</v>
      </c>
    </row>
    <row r="1117" customFormat="false" ht="12.8" hidden="false" customHeight="false" outlineLevel="0" collapsed="false">
      <c r="A1117" s="0" t="n">
        <v>1116</v>
      </c>
      <c r="B1117" s="107" t="n">
        <v>42352</v>
      </c>
      <c r="C1117" s="0" t="s">
        <v>15</v>
      </c>
      <c r="D1117" s="0" t="s">
        <v>30</v>
      </c>
      <c r="E1117" s="0" t="n">
        <v>2</v>
      </c>
      <c r="F1117" s="108" t="n">
        <v>0.355011574074074</v>
      </c>
      <c r="G1117" s="0" t="s">
        <v>14</v>
      </c>
      <c r="H1117" s="0" t="n">
        <v>12</v>
      </c>
      <c r="I1117" s="0" t="n">
        <v>24</v>
      </c>
      <c r="J1117" s="0" t="s">
        <v>43</v>
      </c>
      <c r="K1117" s="0" t="s">
        <v>42</v>
      </c>
      <c r="L1117" s="107" t="n">
        <v>2</v>
      </c>
    </row>
    <row r="1118" customFormat="false" ht="12.8" hidden="false" customHeight="false" outlineLevel="0" collapsed="false">
      <c r="A1118" s="0" t="n">
        <v>1117</v>
      </c>
      <c r="B1118" s="107" t="n">
        <v>42343</v>
      </c>
      <c r="C1118" s="0" t="s">
        <v>12</v>
      </c>
      <c r="D1118" s="0" t="s">
        <v>27</v>
      </c>
      <c r="E1118" s="0" t="n">
        <v>1</v>
      </c>
      <c r="F1118" s="108" t="n">
        <v>0.355023148148148</v>
      </c>
      <c r="G1118" s="0" t="s">
        <v>14</v>
      </c>
      <c r="H1118" s="0" t="n">
        <v>16</v>
      </c>
      <c r="I1118" s="0" t="n">
        <v>16</v>
      </c>
      <c r="J1118" s="0" t="s">
        <v>41</v>
      </c>
      <c r="K1118" s="0" t="s">
        <v>42</v>
      </c>
      <c r="L1118" s="107" t="n">
        <v>7</v>
      </c>
    </row>
    <row r="1119" customFormat="false" ht="12.8" hidden="false" customHeight="false" outlineLevel="0" collapsed="false">
      <c r="A1119" s="0" t="n">
        <v>1118</v>
      </c>
      <c r="B1119" s="107" t="n">
        <v>42344</v>
      </c>
      <c r="C1119" s="0" t="s">
        <v>12</v>
      </c>
      <c r="D1119" s="0" t="s">
        <v>32</v>
      </c>
      <c r="E1119" s="0" t="n">
        <v>1</v>
      </c>
      <c r="F1119" s="108" t="n">
        <v>0.355034722222222</v>
      </c>
      <c r="G1119" s="0" t="s">
        <v>14</v>
      </c>
      <c r="H1119" s="0" t="n">
        <v>8</v>
      </c>
      <c r="I1119" s="0" t="n">
        <v>8</v>
      </c>
      <c r="J1119" s="0" t="s">
        <v>41</v>
      </c>
      <c r="K1119" s="0" t="s">
        <v>42</v>
      </c>
      <c r="L1119" s="107" t="n">
        <v>1</v>
      </c>
    </row>
    <row r="1120" customFormat="false" ht="12.8" hidden="false" customHeight="false" outlineLevel="0" collapsed="false">
      <c r="A1120" s="0" t="n">
        <v>1119</v>
      </c>
      <c r="B1120" s="107" t="n">
        <v>42351</v>
      </c>
      <c r="C1120" s="0" t="s">
        <v>12</v>
      </c>
      <c r="D1120" s="0" t="s">
        <v>29</v>
      </c>
      <c r="E1120" s="0" t="n">
        <v>1</v>
      </c>
      <c r="F1120" s="108" t="n">
        <v>0.355034722222222</v>
      </c>
      <c r="G1120" s="0" t="s">
        <v>14</v>
      </c>
      <c r="H1120" s="0" t="n">
        <v>12</v>
      </c>
      <c r="I1120" s="0" t="n">
        <v>12</v>
      </c>
      <c r="J1120" s="0" t="s">
        <v>41</v>
      </c>
      <c r="K1120" s="0" t="s">
        <v>42</v>
      </c>
      <c r="L1120" s="107" t="n">
        <v>1</v>
      </c>
    </row>
    <row r="1121" customFormat="false" ht="12.8" hidden="false" customHeight="false" outlineLevel="0" collapsed="false">
      <c r="A1121" s="0" t="n">
        <v>1120</v>
      </c>
      <c r="B1121" s="107" t="n">
        <v>42342</v>
      </c>
      <c r="C1121" s="0" t="s">
        <v>12</v>
      </c>
      <c r="D1121" s="0" t="s">
        <v>16</v>
      </c>
      <c r="E1121" s="0" t="n">
        <v>4</v>
      </c>
      <c r="F1121" s="108" t="n">
        <v>0.355034722222222</v>
      </c>
      <c r="G1121" s="0" t="s">
        <v>14</v>
      </c>
      <c r="H1121" s="0" t="n">
        <v>8</v>
      </c>
      <c r="I1121" s="0" t="n">
        <v>32</v>
      </c>
      <c r="J1121" s="0" t="s">
        <v>41</v>
      </c>
      <c r="K1121" s="0" t="s">
        <v>42</v>
      </c>
      <c r="L1121" s="107" t="n">
        <v>6</v>
      </c>
    </row>
    <row r="1122" customFormat="false" ht="12.8" hidden="false" customHeight="false" outlineLevel="0" collapsed="false">
      <c r="A1122" s="0" t="n">
        <v>1121</v>
      </c>
      <c r="B1122" s="107" t="n">
        <v>42349</v>
      </c>
      <c r="C1122" s="0" t="s">
        <v>19</v>
      </c>
      <c r="D1122" s="0" t="s">
        <v>28</v>
      </c>
      <c r="E1122" s="0" t="n">
        <v>1</v>
      </c>
      <c r="F1122" s="108" t="n">
        <v>0.355046296296296</v>
      </c>
      <c r="G1122" s="0" t="s">
        <v>14</v>
      </c>
      <c r="H1122" s="0" t="n">
        <v>12</v>
      </c>
      <c r="I1122" s="0" t="n">
        <v>12</v>
      </c>
      <c r="J1122" s="0" t="s">
        <v>45</v>
      </c>
      <c r="K1122" s="0" t="s">
        <v>42</v>
      </c>
      <c r="L1122" s="107" t="n">
        <v>6</v>
      </c>
    </row>
    <row r="1123" customFormat="false" ht="12.8" hidden="false" customHeight="false" outlineLevel="0" collapsed="false">
      <c r="A1123" s="0" t="n">
        <v>1122</v>
      </c>
      <c r="B1123" s="107" t="n">
        <v>42348</v>
      </c>
      <c r="C1123" s="0" t="s">
        <v>19</v>
      </c>
      <c r="D1123" s="0" t="s">
        <v>18</v>
      </c>
      <c r="E1123" s="0" t="n">
        <v>3</v>
      </c>
      <c r="F1123" s="108" t="n">
        <v>0.355046296296296</v>
      </c>
      <c r="G1123" s="0" t="s">
        <v>14</v>
      </c>
      <c r="H1123" s="0" t="n">
        <v>16</v>
      </c>
      <c r="I1123" s="0" t="n">
        <v>48</v>
      </c>
      <c r="J1123" s="0" t="s">
        <v>45</v>
      </c>
      <c r="K1123" s="0" t="s">
        <v>42</v>
      </c>
      <c r="L1123" s="107" t="n">
        <v>5</v>
      </c>
    </row>
    <row r="1124" customFormat="false" ht="12.8" hidden="false" customHeight="false" outlineLevel="0" collapsed="false">
      <c r="A1124" s="0" t="n">
        <v>1123</v>
      </c>
      <c r="B1124" s="107" t="n">
        <v>42352</v>
      </c>
      <c r="C1124" s="0" t="s">
        <v>15</v>
      </c>
      <c r="D1124" s="0" t="s">
        <v>32</v>
      </c>
      <c r="E1124" s="0" t="n">
        <v>5</v>
      </c>
      <c r="F1124" s="108" t="n">
        <v>0.35505787037037</v>
      </c>
      <c r="G1124" s="0" t="s">
        <v>14</v>
      </c>
      <c r="H1124" s="0" t="n">
        <v>8</v>
      </c>
      <c r="I1124" s="0" t="n">
        <v>40</v>
      </c>
      <c r="J1124" s="0" t="s">
        <v>43</v>
      </c>
      <c r="K1124" s="0" t="s">
        <v>42</v>
      </c>
      <c r="L1124" s="107" t="n">
        <v>2</v>
      </c>
    </row>
    <row r="1125" customFormat="false" ht="12.8" hidden="false" customHeight="false" outlineLevel="0" collapsed="false">
      <c r="A1125" s="0" t="n">
        <v>1124</v>
      </c>
      <c r="B1125" s="107" t="n">
        <v>42347</v>
      </c>
      <c r="C1125" s="0" t="s">
        <v>15</v>
      </c>
      <c r="D1125" s="0" t="s">
        <v>13</v>
      </c>
      <c r="E1125" s="0" t="n">
        <v>1</v>
      </c>
      <c r="F1125" s="108" t="n">
        <v>0.355069444444444</v>
      </c>
      <c r="G1125" s="0" t="s">
        <v>14</v>
      </c>
      <c r="H1125" s="0" t="n">
        <v>8</v>
      </c>
      <c r="I1125" s="0" t="n">
        <v>8</v>
      </c>
      <c r="J1125" s="0" t="s">
        <v>43</v>
      </c>
      <c r="K1125" s="0" t="s">
        <v>42</v>
      </c>
      <c r="L1125" s="107" t="n">
        <v>4</v>
      </c>
    </row>
    <row r="1126" customFormat="false" ht="12.8" hidden="false" customHeight="false" outlineLevel="0" collapsed="false">
      <c r="A1126" s="0" t="n">
        <v>1125</v>
      </c>
      <c r="B1126" s="107" t="n">
        <v>42353</v>
      </c>
      <c r="C1126" s="0" t="s">
        <v>15</v>
      </c>
      <c r="D1126" s="0" t="s">
        <v>32</v>
      </c>
      <c r="E1126" s="0" t="n">
        <v>1</v>
      </c>
      <c r="F1126" s="108" t="n">
        <v>0.355069444444444</v>
      </c>
      <c r="G1126" s="0" t="s">
        <v>14</v>
      </c>
      <c r="H1126" s="0" t="n">
        <v>8</v>
      </c>
      <c r="I1126" s="0" t="n">
        <v>8</v>
      </c>
      <c r="J1126" s="0" t="s">
        <v>43</v>
      </c>
      <c r="K1126" s="0" t="s">
        <v>42</v>
      </c>
      <c r="L1126" s="107" t="n">
        <v>3</v>
      </c>
    </row>
    <row r="1127" customFormat="false" ht="12.8" hidden="false" customHeight="false" outlineLevel="0" collapsed="false">
      <c r="A1127" s="0" t="n">
        <v>1126</v>
      </c>
      <c r="B1127" s="107" t="n">
        <v>42347</v>
      </c>
      <c r="C1127" s="0" t="s">
        <v>19</v>
      </c>
      <c r="D1127" s="0" t="s">
        <v>25</v>
      </c>
      <c r="E1127" s="0" t="n">
        <v>1</v>
      </c>
      <c r="F1127" s="108" t="n">
        <v>0.355081018518519</v>
      </c>
      <c r="G1127" s="0" t="s">
        <v>14</v>
      </c>
      <c r="H1127" s="0" t="n">
        <v>8</v>
      </c>
      <c r="I1127" s="0" t="n">
        <v>8</v>
      </c>
      <c r="J1127" s="0" t="s">
        <v>45</v>
      </c>
      <c r="K1127" s="0" t="s">
        <v>42</v>
      </c>
      <c r="L1127" s="107" t="n">
        <v>4</v>
      </c>
    </row>
    <row r="1128" customFormat="false" ht="12.8" hidden="false" customHeight="false" outlineLevel="0" collapsed="false">
      <c r="A1128" s="0" t="n">
        <v>1127</v>
      </c>
      <c r="B1128" s="107" t="n">
        <v>42349</v>
      </c>
      <c r="C1128" s="0" t="s">
        <v>17</v>
      </c>
      <c r="D1128" s="0" t="s">
        <v>13</v>
      </c>
      <c r="E1128" s="0" t="n">
        <v>3</v>
      </c>
      <c r="F1128" s="108" t="n">
        <v>0.355081018518519</v>
      </c>
      <c r="G1128" s="0" t="s">
        <v>14</v>
      </c>
      <c r="H1128" s="0" t="n">
        <v>8</v>
      </c>
      <c r="I1128" s="0" t="n">
        <v>24</v>
      </c>
      <c r="J1128" s="0" t="s">
        <v>44</v>
      </c>
      <c r="K1128" s="0" t="s">
        <v>42</v>
      </c>
      <c r="L1128" s="107" t="n">
        <v>6</v>
      </c>
    </row>
    <row r="1129" customFormat="false" ht="12.8" hidden="false" customHeight="false" outlineLevel="0" collapsed="false">
      <c r="A1129" s="0" t="n">
        <v>1128</v>
      </c>
      <c r="B1129" s="107" t="n">
        <v>42349</v>
      </c>
      <c r="C1129" s="0" t="s">
        <v>20</v>
      </c>
      <c r="D1129" s="0" t="s">
        <v>22</v>
      </c>
      <c r="E1129" s="0" t="n">
        <v>5</v>
      </c>
      <c r="F1129" s="108" t="n">
        <v>0.355081018518519</v>
      </c>
      <c r="G1129" s="0" t="s">
        <v>14</v>
      </c>
      <c r="H1129" s="0" t="n">
        <v>16</v>
      </c>
      <c r="I1129" s="0" t="n">
        <v>80</v>
      </c>
      <c r="J1129" s="0" t="s">
        <v>46</v>
      </c>
      <c r="K1129" s="0" t="s">
        <v>42</v>
      </c>
      <c r="L1129" s="107" t="n">
        <v>6</v>
      </c>
    </row>
    <row r="1130" customFormat="false" ht="12.8" hidden="false" customHeight="false" outlineLevel="0" collapsed="false">
      <c r="A1130" s="0" t="n">
        <v>1129</v>
      </c>
      <c r="B1130" s="107" t="n">
        <v>42345</v>
      </c>
      <c r="C1130" s="0" t="s">
        <v>12</v>
      </c>
      <c r="D1130" s="0" t="s">
        <v>24</v>
      </c>
      <c r="E1130" s="0" t="n">
        <v>3</v>
      </c>
      <c r="F1130" s="108" t="n">
        <v>0.355081018518519</v>
      </c>
      <c r="G1130" s="0" t="s">
        <v>14</v>
      </c>
      <c r="H1130" s="0" t="n">
        <v>16</v>
      </c>
      <c r="I1130" s="0" t="n">
        <v>48</v>
      </c>
      <c r="J1130" s="0" t="s">
        <v>41</v>
      </c>
      <c r="K1130" s="0" t="s">
        <v>42</v>
      </c>
      <c r="L1130" s="107" t="n">
        <v>2</v>
      </c>
    </row>
    <row r="1131" customFormat="false" ht="12.8" hidden="false" customHeight="false" outlineLevel="0" collapsed="false">
      <c r="A1131" s="0" t="n">
        <v>1130</v>
      </c>
      <c r="B1131" s="107" t="n">
        <v>42345</v>
      </c>
      <c r="C1131" s="0" t="s">
        <v>17</v>
      </c>
      <c r="D1131" s="0" t="s">
        <v>27</v>
      </c>
      <c r="E1131" s="0" t="n">
        <v>3</v>
      </c>
      <c r="F1131" s="108" t="n">
        <v>0.355104166666667</v>
      </c>
      <c r="G1131" s="0" t="s">
        <v>14</v>
      </c>
      <c r="H1131" s="0" t="n">
        <v>16</v>
      </c>
      <c r="I1131" s="0" t="n">
        <v>48</v>
      </c>
      <c r="J1131" s="0" t="s">
        <v>44</v>
      </c>
      <c r="K1131" s="0" t="s">
        <v>42</v>
      </c>
      <c r="L1131" s="107" t="n">
        <v>2</v>
      </c>
    </row>
    <row r="1132" customFormat="false" ht="12.8" hidden="false" customHeight="false" outlineLevel="0" collapsed="false">
      <c r="A1132" s="0" t="n">
        <v>1131</v>
      </c>
      <c r="B1132" s="107" t="n">
        <v>42353</v>
      </c>
      <c r="C1132" s="0" t="s">
        <v>19</v>
      </c>
      <c r="D1132" s="0" t="s">
        <v>23</v>
      </c>
      <c r="E1132" s="0" t="n">
        <v>4</v>
      </c>
      <c r="F1132" s="108" t="n">
        <v>0.355127314814815</v>
      </c>
      <c r="G1132" s="0" t="s">
        <v>14</v>
      </c>
      <c r="H1132" s="0" t="n">
        <v>8</v>
      </c>
      <c r="I1132" s="0" t="n">
        <v>32</v>
      </c>
      <c r="J1132" s="0" t="s">
        <v>45</v>
      </c>
      <c r="K1132" s="0" t="s">
        <v>42</v>
      </c>
      <c r="L1132" s="107" t="n">
        <v>3</v>
      </c>
    </row>
    <row r="1133" customFormat="false" ht="12.8" hidden="false" customHeight="false" outlineLevel="0" collapsed="false">
      <c r="A1133" s="0" t="n">
        <v>1132</v>
      </c>
      <c r="B1133" s="107" t="n">
        <v>42347</v>
      </c>
      <c r="C1133" s="0" t="s">
        <v>12</v>
      </c>
      <c r="D1133" s="0" t="s">
        <v>23</v>
      </c>
      <c r="E1133" s="0" t="n">
        <v>3</v>
      </c>
      <c r="F1133" s="108" t="n">
        <v>0.355127314814815</v>
      </c>
      <c r="G1133" s="0" t="s">
        <v>14</v>
      </c>
      <c r="H1133" s="0" t="n">
        <v>8</v>
      </c>
      <c r="I1133" s="0" t="n">
        <v>24</v>
      </c>
      <c r="J1133" s="0" t="s">
        <v>41</v>
      </c>
      <c r="K1133" s="0" t="s">
        <v>42</v>
      </c>
      <c r="L1133" s="107" t="n">
        <v>4</v>
      </c>
    </row>
    <row r="1134" customFormat="false" ht="12.8" hidden="false" customHeight="false" outlineLevel="0" collapsed="false">
      <c r="A1134" s="0" t="n">
        <v>1133</v>
      </c>
      <c r="B1134" s="107" t="n">
        <v>42342</v>
      </c>
      <c r="C1134" s="0" t="s">
        <v>17</v>
      </c>
      <c r="D1134" s="0" t="s">
        <v>31</v>
      </c>
      <c r="E1134" s="0" t="n">
        <v>1</v>
      </c>
      <c r="F1134" s="108" t="n">
        <v>0.355150462962963</v>
      </c>
      <c r="G1134" s="0" t="s">
        <v>14</v>
      </c>
      <c r="H1134" s="0" t="n">
        <v>16</v>
      </c>
      <c r="I1134" s="0" t="n">
        <v>16</v>
      </c>
      <c r="J1134" s="0" t="s">
        <v>44</v>
      </c>
      <c r="K1134" s="0" t="s">
        <v>42</v>
      </c>
      <c r="L1134" s="107" t="n">
        <v>6</v>
      </c>
    </row>
    <row r="1135" customFormat="false" ht="12.8" hidden="false" customHeight="false" outlineLevel="0" collapsed="false">
      <c r="A1135" s="0" t="n">
        <v>1134</v>
      </c>
      <c r="B1135" s="107" t="n">
        <v>42352</v>
      </c>
      <c r="C1135" s="0" t="s">
        <v>20</v>
      </c>
      <c r="D1135" s="0" t="s">
        <v>28</v>
      </c>
      <c r="E1135" s="0" t="n">
        <v>2</v>
      </c>
      <c r="F1135" s="108" t="n">
        <v>0.355150462962963</v>
      </c>
      <c r="G1135" s="0" t="s">
        <v>14</v>
      </c>
      <c r="H1135" s="0" t="n">
        <v>12</v>
      </c>
      <c r="I1135" s="0" t="n">
        <v>24</v>
      </c>
      <c r="J1135" s="0" t="s">
        <v>46</v>
      </c>
      <c r="K1135" s="0" t="s">
        <v>42</v>
      </c>
      <c r="L1135" s="107" t="n">
        <v>2</v>
      </c>
    </row>
    <row r="1136" customFormat="false" ht="12.8" hidden="false" customHeight="false" outlineLevel="0" collapsed="false">
      <c r="A1136" s="0" t="n">
        <v>1135</v>
      </c>
      <c r="B1136" s="107" t="n">
        <v>42347</v>
      </c>
      <c r="C1136" s="0" t="s">
        <v>20</v>
      </c>
      <c r="D1136" s="0" t="s">
        <v>30</v>
      </c>
      <c r="E1136" s="0" t="n">
        <v>4</v>
      </c>
      <c r="F1136" s="108" t="n">
        <v>0.355173611111111</v>
      </c>
      <c r="G1136" s="0" t="s">
        <v>14</v>
      </c>
      <c r="H1136" s="0" t="n">
        <v>12</v>
      </c>
      <c r="I1136" s="0" t="n">
        <v>48</v>
      </c>
      <c r="J1136" s="0" t="s">
        <v>46</v>
      </c>
      <c r="K1136" s="0" t="s">
        <v>42</v>
      </c>
      <c r="L1136" s="107" t="n">
        <v>4</v>
      </c>
    </row>
    <row r="1137" customFormat="false" ht="12.8" hidden="false" customHeight="false" outlineLevel="0" collapsed="false">
      <c r="A1137" s="0" t="n">
        <v>1136</v>
      </c>
      <c r="B1137" s="107" t="n">
        <v>42351</v>
      </c>
      <c r="C1137" s="0" t="s">
        <v>12</v>
      </c>
      <c r="D1137" s="0" t="s">
        <v>32</v>
      </c>
      <c r="E1137" s="0" t="n">
        <v>1</v>
      </c>
      <c r="F1137" s="108" t="n">
        <v>0.355173611111111</v>
      </c>
      <c r="G1137" s="0" t="s">
        <v>14</v>
      </c>
      <c r="H1137" s="0" t="n">
        <v>8</v>
      </c>
      <c r="I1137" s="0" t="n">
        <v>8</v>
      </c>
      <c r="J1137" s="0" t="s">
        <v>41</v>
      </c>
      <c r="K1137" s="0" t="s">
        <v>42</v>
      </c>
      <c r="L1137" s="107" t="n">
        <v>1</v>
      </c>
    </row>
    <row r="1138" customFormat="false" ht="12.8" hidden="false" customHeight="false" outlineLevel="0" collapsed="false">
      <c r="A1138" s="0" t="n">
        <v>1137</v>
      </c>
      <c r="B1138" s="107" t="n">
        <v>42346</v>
      </c>
      <c r="C1138" s="0" t="s">
        <v>12</v>
      </c>
      <c r="D1138" s="0" t="s">
        <v>28</v>
      </c>
      <c r="E1138" s="0" t="n">
        <v>2</v>
      </c>
      <c r="F1138" s="108" t="n">
        <v>0.355185185185185</v>
      </c>
      <c r="G1138" s="0" t="s">
        <v>14</v>
      </c>
      <c r="H1138" s="0" t="n">
        <v>12</v>
      </c>
      <c r="I1138" s="0" t="n">
        <v>24</v>
      </c>
      <c r="J1138" s="0" t="s">
        <v>41</v>
      </c>
      <c r="K1138" s="0" t="s">
        <v>42</v>
      </c>
      <c r="L1138" s="107" t="n">
        <v>3</v>
      </c>
    </row>
    <row r="1139" customFormat="false" ht="12.8" hidden="false" customHeight="false" outlineLevel="0" collapsed="false">
      <c r="A1139" s="0" t="n">
        <v>1138</v>
      </c>
      <c r="B1139" s="107" t="n">
        <v>42353</v>
      </c>
      <c r="C1139" s="0" t="s">
        <v>12</v>
      </c>
      <c r="D1139" s="0" t="s">
        <v>18</v>
      </c>
      <c r="E1139" s="0" t="n">
        <v>3</v>
      </c>
      <c r="F1139" s="108" t="n">
        <v>0.355196759259259</v>
      </c>
      <c r="G1139" s="0" t="s">
        <v>14</v>
      </c>
      <c r="H1139" s="0" t="n">
        <v>16</v>
      </c>
      <c r="I1139" s="0" t="n">
        <v>48</v>
      </c>
      <c r="J1139" s="0" t="s">
        <v>41</v>
      </c>
      <c r="K1139" s="0" t="s">
        <v>42</v>
      </c>
      <c r="L1139" s="107" t="n">
        <v>3</v>
      </c>
    </row>
    <row r="1140" customFormat="false" ht="12.8" hidden="false" customHeight="false" outlineLevel="0" collapsed="false">
      <c r="A1140" s="0" t="n">
        <v>1139</v>
      </c>
      <c r="B1140" s="107" t="n">
        <v>42346</v>
      </c>
      <c r="C1140" s="0" t="s">
        <v>12</v>
      </c>
      <c r="D1140" s="0" t="s">
        <v>23</v>
      </c>
      <c r="E1140" s="0" t="n">
        <v>3</v>
      </c>
      <c r="F1140" s="108" t="n">
        <v>0.355196759259259</v>
      </c>
      <c r="G1140" s="0" t="s">
        <v>14</v>
      </c>
      <c r="H1140" s="0" t="n">
        <v>8</v>
      </c>
      <c r="I1140" s="0" t="n">
        <v>24</v>
      </c>
      <c r="J1140" s="0" t="s">
        <v>41</v>
      </c>
      <c r="K1140" s="0" t="s">
        <v>42</v>
      </c>
      <c r="L1140" s="107" t="n">
        <v>3</v>
      </c>
    </row>
    <row r="1141" customFormat="false" ht="12.8" hidden="false" customHeight="false" outlineLevel="0" collapsed="false">
      <c r="A1141" s="0" t="n">
        <v>1140</v>
      </c>
      <c r="B1141" s="107" t="n">
        <v>42347</v>
      </c>
      <c r="C1141" s="0" t="s">
        <v>17</v>
      </c>
      <c r="D1141" s="0" t="s">
        <v>29</v>
      </c>
      <c r="E1141" s="0" t="n">
        <v>1</v>
      </c>
      <c r="F1141" s="108" t="n">
        <v>0.355196759259259</v>
      </c>
      <c r="G1141" s="0" t="s">
        <v>14</v>
      </c>
      <c r="H1141" s="0" t="n">
        <v>12</v>
      </c>
      <c r="I1141" s="0" t="n">
        <v>12</v>
      </c>
      <c r="J1141" s="0" t="s">
        <v>44</v>
      </c>
      <c r="K1141" s="0" t="s">
        <v>42</v>
      </c>
      <c r="L1141" s="107" t="n">
        <v>4</v>
      </c>
    </row>
    <row r="1142" customFormat="false" ht="12.8" hidden="false" customHeight="false" outlineLevel="0" collapsed="false">
      <c r="A1142" s="0" t="n">
        <v>1141</v>
      </c>
      <c r="B1142" s="107" t="n">
        <v>42345</v>
      </c>
      <c r="C1142" s="0" t="s">
        <v>19</v>
      </c>
      <c r="D1142" s="0" t="s">
        <v>23</v>
      </c>
      <c r="E1142" s="0" t="n">
        <v>4</v>
      </c>
      <c r="F1142" s="108" t="n">
        <v>0.355266203703704</v>
      </c>
      <c r="G1142" s="0" t="s">
        <v>14</v>
      </c>
      <c r="H1142" s="0" t="n">
        <v>8</v>
      </c>
      <c r="I1142" s="0" t="n">
        <v>32</v>
      </c>
      <c r="J1142" s="0" t="s">
        <v>45</v>
      </c>
      <c r="K1142" s="0" t="s">
        <v>42</v>
      </c>
      <c r="L1142" s="107" t="n">
        <v>2</v>
      </c>
    </row>
    <row r="1143" customFormat="false" ht="12.8" hidden="false" customHeight="false" outlineLevel="0" collapsed="false">
      <c r="A1143" s="0" t="n">
        <v>1142</v>
      </c>
      <c r="B1143" s="107" t="n">
        <v>42353</v>
      </c>
      <c r="C1143" s="0" t="s">
        <v>17</v>
      </c>
      <c r="D1143" s="0" t="s">
        <v>13</v>
      </c>
      <c r="E1143" s="0" t="n">
        <v>4</v>
      </c>
      <c r="F1143" s="108" t="n">
        <v>0.355266203703704</v>
      </c>
      <c r="G1143" s="0" t="s">
        <v>14</v>
      </c>
      <c r="H1143" s="0" t="n">
        <v>8</v>
      </c>
      <c r="I1143" s="0" t="n">
        <v>32</v>
      </c>
      <c r="J1143" s="0" t="s">
        <v>44</v>
      </c>
      <c r="K1143" s="0" t="s">
        <v>42</v>
      </c>
      <c r="L1143" s="107" t="n">
        <v>3</v>
      </c>
    </row>
    <row r="1144" customFormat="false" ht="12.8" hidden="false" customHeight="false" outlineLevel="0" collapsed="false">
      <c r="A1144" s="0" t="n">
        <v>1143</v>
      </c>
      <c r="B1144" s="107" t="n">
        <v>42341</v>
      </c>
      <c r="C1144" s="0" t="s">
        <v>17</v>
      </c>
      <c r="D1144" s="0" t="s">
        <v>28</v>
      </c>
      <c r="E1144" s="0" t="n">
        <v>1</v>
      </c>
      <c r="F1144" s="108" t="n">
        <v>0.355289351851852</v>
      </c>
      <c r="G1144" s="0" t="s">
        <v>14</v>
      </c>
      <c r="H1144" s="0" t="n">
        <v>12</v>
      </c>
      <c r="I1144" s="0" t="n">
        <v>12</v>
      </c>
      <c r="J1144" s="0" t="s">
        <v>44</v>
      </c>
      <c r="K1144" s="0" t="s">
        <v>42</v>
      </c>
      <c r="L1144" s="107" t="n">
        <v>5</v>
      </c>
    </row>
    <row r="1145" customFormat="false" ht="12.8" hidden="false" customHeight="false" outlineLevel="0" collapsed="false">
      <c r="A1145" s="0" t="n">
        <v>1144</v>
      </c>
      <c r="B1145" s="107" t="n">
        <v>42343</v>
      </c>
      <c r="C1145" s="0" t="s">
        <v>19</v>
      </c>
      <c r="D1145" s="0" t="s">
        <v>31</v>
      </c>
      <c r="E1145" s="0" t="n">
        <v>3</v>
      </c>
      <c r="F1145" s="108" t="n">
        <v>0.355289351851852</v>
      </c>
      <c r="G1145" s="0" t="s">
        <v>14</v>
      </c>
      <c r="H1145" s="0" t="n">
        <v>16</v>
      </c>
      <c r="I1145" s="0" t="n">
        <v>48</v>
      </c>
      <c r="J1145" s="0" t="s">
        <v>45</v>
      </c>
      <c r="K1145" s="0" t="s">
        <v>42</v>
      </c>
      <c r="L1145" s="107" t="n">
        <v>7</v>
      </c>
    </row>
    <row r="1146" customFormat="false" ht="12.8" hidden="false" customHeight="false" outlineLevel="0" collapsed="false">
      <c r="A1146" s="0" t="n">
        <v>1145</v>
      </c>
      <c r="B1146" s="107" t="n">
        <v>42349</v>
      </c>
      <c r="C1146" s="0" t="s">
        <v>12</v>
      </c>
      <c r="D1146" s="0" t="s">
        <v>33</v>
      </c>
      <c r="E1146" s="0" t="n">
        <v>2</v>
      </c>
      <c r="F1146" s="108" t="n">
        <v>0.355300925925926</v>
      </c>
      <c r="G1146" s="0" t="s">
        <v>14</v>
      </c>
      <c r="H1146" s="0" t="n">
        <v>16</v>
      </c>
      <c r="I1146" s="0" t="n">
        <v>32</v>
      </c>
      <c r="J1146" s="0" t="s">
        <v>41</v>
      </c>
      <c r="K1146" s="0" t="s">
        <v>42</v>
      </c>
      <c r="L1146" s="107" t="n">
        <v>6</v>
      </c>
    </row>
    <row r="1147" customFormat="false" ht="12.8" hidden="false" customHeight="false" outlineLevel="0" collapsed="false">
      <c r="A1147" s="0" t="n">
        <v>1146</v>
      </c>
      <c r="B1147" s="107" t="n">
        <v>42342</v>
      </c>
      <c r="C1147" s="0" t="s">
        <v>15</v>
      </c>
      <c r="D1147" s="0" t="s">
        <v>25</v>
      </c>
      <c r="E1147" s="0" t="n">
        <v>2</v>
      </c>
      <c r="F1147" s="108" t="n">
        <v>0.355335648148148</v>
      </c>
      <c r="G1147" s="0" t="s">
        <v>14</v>
      </c>
      <c r="H1147" s="0" t="n">
        <v>8</v>
      </c>
      <c r="I1147" s="0" t="n">
        <v>16</v>
      </c>
      <c r="J1147" s="0" t="s">
        <v>43</v>
      </c>
      <c r="K1147" s="0" t="s">
        <v>42</v>
      </c>
      <c r="L1147" s="107" t="n">
        <v>6</v>
      </c>
    </row>
    <row r="1148" customFormat="false" ht="12.8" hidden="false" customHeight="false" outlineLevel="0" collapsed="false">
      <c r="A1148" s="0" t="n">
        <v>1147</v>
      </c>
      <c r="B1148" s="107" t="n">
        <v>42341</v>
      </c>
      <c r="C1148" s="0" t="s">
        <v>15</v>
      </c>
      <c r="D1148" s="0" t="s">
        <v>18</v>
      </c>
      <c r="E1148" s="0" t="n">
        <v>2</v>
      </c>
      <c r="F1148" s="108" t="n">
        <v>0.35537037037037</v>
      </c>
      <c r="G1148" s="0" t="s">
        <v>14</v>
      </c>
      <c r="H1148" s="0" t="n">
        <v>16</v>
      </c>
      <c r="I1148" s="0" t="n">
        <v>32</v>
      </c>
      <c r="J1148" s="0" t="s">
        <v>43</v>
      </c>
      <c r="K1148" s="0" t="s">
        <v>42</v>
      </c>
      <c r="L1148" s="107" t="n">
        <v>5</v>
      </c>
    </row>
    <row r="1149" customFormat="false" ht="12.8" hidden="false" customHeight="false" outlineLevel="0" collapsed="false">
      <c r="A1149" s="0" t="n">
        <v>1148</v>
      </c>
      <c r="B1149" s="107" t="n">
        <v>42348</v>
      </c>
      <c r="C1149" s="0" t="s">
        <v>17</v>
      </c>
      <c r="D1149" s="0" t="s">
        <v>22</v>
      </c>
      <c r="E1149" s="0" t="n">
        <v>2</v>
      </c>
      <c r="F1149" s="108" t="n">
        <v>0.35537037037037</v>
      </c>
      <c r="G1149" s="0" t="s">
        <v>14</v>
      </c>
      <c r="H1149" s="0" t="n">
        <v>16</v>
      </c>
      <c r="I1149" s="0" t="n">
        <v>32</v>
      </c>
      <c r="J1149" s="0" t="s">
        <v>44</v>
      </c>
      <c r="K1149" s="0" t="s">
        <v>42</v>
      </c>
      <c r="L1149" s="107" t="n">
        <v>5</v>
      </c>
    </row>
    <row r="1150" customFormat="false" ht="12.8" hidden="false" customHeight="false" outlineLevel="0" collapsed="false">
      <c r="A1150" s="0" t="n">
        <v>1149</v>
      </c>
      <c r="B1150" s="107" t="n">
        <v>42344</v>
      </c>
      <c r="C1150" s="0" t="s">
        <v>20</v>
      </c>
      <c r="D1150" s="0" t="s">
        <v>16</v>
      </c>
      <c r="E1150" s="0" t="n">
        <v>4</v>
      </c>
      <c r="F1150" s="108" t="n">
        <v>0.35537037037037</v>
      </c>
      <c r="G1150" s="0" t="s">
        <v>14</v>
      </c>
      <c r="H1150" s="0" t="n">
        <v>8</v>
      </c>
      <c r="I1150" s="0" t="n">
        <v>32</v>
      </c>
      <c r="J1150" s="0" t="s">
        <v>46</v>
      </c>
      <c r="K1150" s="0" t="s">
        <v>42</v>
      </c>
      <c r="L1150" s="107" t="n">
        <v>1</v>
      </c>
    </row>
    <row r="1151" customFormat="false" ht="12.8" hidden="false" customHeight="false" outlineLevel="0" collapsed="false">
      <c r="A1151" s="0" t="n">
        <v>1150</v>
      </c>
      <c r="B1151" s="107" t="n">
        <v>42350</v>
      </c>
      <c r="C1151" s="0" t="s">
        <v>19</v>
      </c>
      <c r="D1151" s="0" t="s">
        <v>29</v>
      </c>
      <c r="E1151" s="0" t="n">
        <v>1</v>
      </c>
      <c r="F1151" s="108" t="n">
        <v>0.35537037037037</v>
      </c>
      <c r="G1151" s="0" t="s">
        <v>14</v>
      </c>
      <c r="H1151" s="0" t="n">
        <v>12</v>
      </c>
      <c r="I1151" s="0" t="n">
        <v>12</v>
      </c>
      <c r="J1151" s="0" t="s">
        <v>45</v>
      </c>
      <c r="K1151" s="0" t="s">
        <v>42</v>
      </c>
      <c r="L1151" s="107" t="n">
        <v>7</v>
      </c>
    </row>
    <row r="1152" customFormat="false" ht="12.8" hidden="false" customHeight="false" outlineLevel="0" collapsed="false">
      <c r="A1152" s="0" t="n">
        <v>1151</v>
      </c>
      <c r="B1152" s="107" t="n">
        <v>42344</v>
      </c>
      <c r="C1152" s="0" t="s">
        <v>12</v>
      </c>
      <c r="D1152" s="0" t="s">
        <v>27</v>
      </c>
      <c r="E1152" s="0" t="n">
        <v>1</v>
      </c>
      <c r="F1152" s="108" t="n">
        <v>0.355428240740741</v>
      </c>
      <c r="G1152" s="0" t="s">
        <v>14</v>
      </c>
      <c r="H1152" s="0" t="n">
        <v>16</v>
      </c>
      <c r="I1152" s="0" t="n">
        <v>16</v>
      </c>
      <c r="J1152" s="0" t="s">
        <v>41</v>
      </c>
      <c r="K1152" s="0" t="s">
        <v>42</v>
      </c>
      <c r="L1152" s="107" t="n">
        <v>1</v>
      </c>
    </row>
    <row r="1153" customFormat="false" ht="12.8" hidden="false" customHeight="false" outlineLevel="0" collapsed="false">
      <c r="A1153" s="0" t="n">
        <v>1152</v>
      </c>
      <c r="B1153" s="107" t="n">
        <v>42342</v>
      </c>
      <c r="C1153" s="0" t="s">
        <v>17</v>
      </c>
      <c r="D1153" s="0" t="s">
        <v>31</v>
      </c>
      <c r="E1153" s="0" t="n">
        <v>2</v>
      </c>
      <c r="F1153" s="108" t="n">
        <v>0.355428240740741</v>
      </c>
      <c r="G1153" s="0" t="s">
        <v>14</v>
      </c>
      <c r="H1153" s="0" t="n">
        <v>16</v>
      </c>
      <c r="I1153" s="0" t="n">
        <v>32</v>
      </c>
      <c r="J1153" s="0" t="s">
        <v>44</v>
      </c>
      <c r="K1153" s="0" t="s">
        <v>42</v>
      </c>
      <c r="L1153" s="107" t="n">
        <v>6</v>
      </c>
    </row>
    <row r="1154" customFormat="false" ht="12.8" hidden="false" customHeight="false" outlineLevel="0" collapsed="false">
      <c r="A1154" s="0" t="n">
        <v>1153</v>
      </c>
      <c r="B1154" s="107" t="n">
        <v>42350</v>
      </c>
      <c r="C1154" s="0" t="s">
        <v>12</v>
      </c>
      <c r="D1154" s="0" t="s">
        <v>16</v>
      </c>
      <c r="E1154" s="0" t="n">
        <v>5</v>
      </c>
      <c r="F1154" s="108" t="n">
        <v>0.355439814814815</v>
      </c>
      <c r="G1154" s="0" t="s">
        <v>14</v>
      </c>
      <c r="H1154" s="0" t="n">
        <v>8</v>
      </c>
      <c r="I1154" s="0" t="n">
        <v>40</v>
      </c>
      <c r="J1154" s="0" t="s">
        <v>41</v>
      </c>
      <c r="K1154" s="0" t="s">
        <v>42</v>
      </c>
      <c r="L1154" s="107" t="n">
        <v>7</v>
      </c>
    </row>
    <row r="1155" customFormat="false" ht="12.8" hidden="false" customHeight="false" outlineLevel="0" collapsed="false">
      <c r="A1155" s="0" t="n">
        <v>1154</v>
      </c>
      <c r="B1155" s="107" t="n">
        <v>42347</v>
      </c>
      <c r="C1155" s="0" t="s">
        <v>20</v>
      </c>
      <c r="D1155" s="0" t="s">
        <v>18</v>
      </c>
      <c r="E1155" s="0" t="n">
        <v>4</v>
      </c>
      <c r="F1155" s="108" t="n">
        <v>0.355451388888889</v>
      </c>
      <c r="G1155" s="0" t="s">
        <v>14</v>
      </c>
      <c r="H1155" s="0" t="n">
        <v>16</v>
      </c>
      <c r="I1155" s="0" t="n">
        <v>64</v>
      </c>
      <c r="J1155" s="0" t="s">
        <v>46</v>
      </c>
      <c r="K1155" s="0" t="s">
        <v>42</v>
      </c>
      <c r="L1155" s="107" t="n">
        <v>4</v>
      </c>
    </row>
    <row r="1156" customFormat="false" ht="12.8" hidden="false" customHeight="false" outlineLevel="0" collapsed="false">
      <c r="A1156" s="0" t="n">
        <v>1155</v>
      </c>
      <c r="B1156" s="107" t="n">
        <v>42349</v>
      </c>
      <c r="C1156" s="0" t="s">
        <v>12</v>
      </c>
      <c r="D1156" s="0" t="s">
        <v>26</v>
      </c>
      <c r="E1156" s="0" t="n">
        <v>5</v>
      </c>
      <c r="F1156" s="108" t="n">
        <v>0.355462962962963</v>
      </c>
      <c r="G1156" s="0" t="s">
        <v>14</v>
      </c>
      <c r="H1156" s="0" t="n">
        <v>12</v>
      </c>
      <c r="I1156" s="0" t="n">
        <v>60</v>
      </c>
      <c r="J1156" s="0" t="s">
        <v>41</v>
      </c>
      <c r="K1156" s="0" t="s">
        <v>42</v>
      </c>
      <c r="L1156" s="107" t="n">
        <v>6</v>
      </c>
    </row>
    <row r="1157" customFormat="false" ht="12.8" hidden="false" customHeight="false" outlineLevel="0" collapsed="false">
      <c r="A1157" s="0" t="n">
        <v>1156</v>
      </c>
      <c r="B1157" s="107" t="n">
        <v>42348</v>
      </c>
      <c r="C1157" s="0" t="s">
        <v>15</v>
      </c>
      <c r="D1157" s="0" t="s">
        <v>13</v>
      </c>
      <c r="E1157" s="0" t="n">
        <v>4</v>
      </c>
      <c r="F1157" s="108" t="n">
        <v>0.355462962962963</v>
      </c>
      <c r="G1157" s="0" t="s">
        <v>14</v>
      </c>
      <c r="H1157" s="0" t="n">
        <v>8</v>
      </c>
      <c r="I1157" s="0" t="n">
        <v>32</v>
      </c>
      <c r="J1157" s="0" t="s">
        <v>43</v>
      </c>
      <c r="K1157" s="0" t="s">
        <v>42</v>
      </c>
      <c r="L1157" s="107" t="n">
        <v>5</v>
      </c>
    </row>
    <row r="1158" customFormat="false" ht="12.8" hidden="false" customHeight="false" outlineLevel="0" collapsed="false">
      <c r="A1158" s="0" t="n">
        <v>1157</v>
      </c>
      <c r="B1158" s="107" t="n">
        <v>42347</v>
      </c>
      <c r="C1158" s="0" t="s">
        <v>17</v>
      </c>
      <c r="D1158" s="0" t="s">
        <v>29</v>
      </c>
      <c r="E1158" s="0" t="n">
        <v>4</v>
      </c>
      <c r="F1158" s="108" t="n">
        <v>0.355474537037037</v>
      </c>
      <c r="G1158" s="0" t="s">
        <v>14</v>
      </c>
      <c r="H1158" s="0" t="n">
        <v>12</v>
      </c>
      <c r="I1158" s="0" t="n">
        <v>48</v>
      </c>
      <c r="J1158" s="0" t="s">
        <v>44</v>
      </c>
      <c r="K1158" s="0" t="s">
        <v>42</v>
      </c>
      <c r="L1158" s="107" t="n">
        <v>4</v>
      </c>
    </row>
    <row r="1159" customFormat="false" ht="12.8" hidden="false" customHeight="false" outlineLevel="0" collapsed="false">
      <c r="A1159" s="0" t="n">
        <v>1158</v>
      </c>
      <c r="B1159" s="107" t="n">
        <v>42349</v>
      </c>
      <c r="C1159" s="0" t="s">
        <v>17</v>
      </c>
      <c r="D1159" s="0" t="s">
        <v>29</v>
      </c>
      <c r="E1159" s="0" t="n">
        <v>1</v>
      </c>
      <c r="F1159" s="108" t="n">
        <v>0.355486111111111</v>
      </c>
      <c r="G1159" s="0" t="s">
        <v>14</v>
      </c>
      <c r="H1159" s="0" t="n">
        <v>12</v>
      </c>
      <c r="I1159" s="0" t="n">
        <v>12</v>
      </c>
      <c r="J1159" s="0" t="s">
        <v>44</v>
      </c>
      <c r="K1159" s="0" t="s">
        <v>42</v>
      </c>
      <c r="L1159" s="107" t="n">
        <v>6</v>
      </c>
    </row>
    <row r="1160" customFormat="false" ht="12.8" hidden="false" customHeight="false" outlineLevel="0" collapsed="false">
      <c r="A1160" s="0" t="n">
        <v>1159</v>
      </c>
      <c r="B1160" s="107" t="n">
        <v>42345</v>
      </c>
      <c r="C1160" s="0" t="s">
        <v>19</v>
      </c>
      <c r="D1160" s="0" t="s">
        <v>22</v>
      </c>
      <c r="E1160" s="0" t="n">
        <v>5</v>
      </c>
      <c r="F1160" s="108" t="n">
        <v>0.355520833333333</v>
      </c>
      <c r="G1160" s="0" t="s">
        <v>14</v>
      </c>
      <c r="H1160" s="0" t="n">
        <v>16</v>
      </c>
      <c r="I1160" s="0" t="n">
        <v>80</v>
      </c>
      <c r="J1160" s="0" t="s">
        <v>45</v>
      </c>
      <c r="K1160" s="0" t="s">
        <v>42</v>
      </c>
      <c r="L1160" s="107" t="n">
        <v>2</v>
      </c>
    </row>
    <row r="1161" customFormat="false" ht="12.8" hidden="false" customHeight="false" outlineLevel="0" collapsed="false">
      <c r="A1161" s="0" t="n">
        <v>1160</v>
      </c>
      <c r="B1161" s="107" t="n">
        <v>42348</v>
      </c>
      <c r="C1161" s="0" t="s">
        <v>15</v>
      </c>
      <c r="D1161" s="0" t="s">
        <v>26</v>
      </c>
      <c r="E1161" s="0" t="n">
        <v>1</v>
      </c>
      <c r="F1161" s="108" t="n">
        <v>0.35556712962963</v>
      </c>
      <c r="G1161" s="0" t="s">
        <v>14</v>
      </c>
      <c r="H1161" s="0" t="n">
        <v>12</v>
      </c>
      <c r="I1161" s="0" t="n">
        <v>12</v>
      </c>
      <c r="J1161" s="0" t="s">
        <v>43</v>
      </c>
      <c r="K1161" s="0" t="s">
        <v>42</v>
      </c>
      <c r="L1161" s="107" t="n">
        <v>5</v>
      </c>
    </row>
    <row r="1162" customFormat="false" ht="12.8" hidden="false" customHeight="false" outlineLevel="0" collapsed="false">
      <c r="A1162" s="0" t="n">
        <v>1161</v>
      </c>
      <c r="B1162" s="107" t="n">
        <v>42350</v>
      </c>
      <c r="C1162" s="0" t="s">
        <v>17</v>
      </c>
      <c r="D1162" s="0" t="s">
        <v>28</v>
      </c>
      <c r="E1162" s="0" t="n">
        <v>3</v>
      </c>
      <c r="F1162" s="108" t="n">
        <v>0.355578703703704</v>
      </c>
      <c r="G1162" s="0" t="s">
        <v>14</v>
      </c>
      <c r="H1162" s="0" t="n">
        <v>12</v>
      </c>
      <c r="I1162" s="0" t="n">
        <v>36</v>
      </c>
      <c r="J1162" s="0" t="s">
        <v>44</v>
      </c>
      <c r="K1162" s="0" t="s">
        <v>42</v>
      </c>
      <c r="L1162" s="107" t="n">
        <v>7</v>
      </c>
    </row>
    <row r="1163" customFormat="false" ht="12.8" hidden="false" customHeight="false" outlineLevel="0" collapsed="false">
      <c r="A1163" s="0" t="n">
        <v>1162</v>
      </c>
      <c r="B1163" s="107" t="n">
        <v>42347</v>
      </c>
      <c r="C1163" s="0" t="s">
        <v>17</v>
      </c>
      <c r="D1163" s="0" t="s">
        <v>33</v>
      </c>
      <c r="E1163" s="0" t="n">
        <v>5</v>
      </c>
      <c r="F1163" s="108" t="n">
        <v>0.355601851851852</v>
      </c>
      <c r="G1163" s="0" t="s">
        <v>14</v>
      </c>
      <c r="H1163" s="0" t="n">
        <v>16</v>
      </c>
      <c r="I1163" s="0" t="n">
        <v>80</v>
      </c>
      <c r="J1163" s="0" t="s">
        <v>44</v>
      </c>
      <c r="K1163" s="0" t="s">
        <v>42</v>
      </c>
      <c r="L1163" s="107" t="n">
        <v>4</v>
      </c>
    </row>
    <row r="1164" customFormat="false" ht="12.8" hidden="false" customHeight="false" outlineLevel="0" collapsed="false">
      <c r="A1164" s="0" t="n">
        <v>1163</v>
      </c>
      <c r="B1164" s="107" t="n">
        <v>42352</v>
      </c>
      <c r="C1164" s="0" t="s">
        <v>15</v>
      </c>
      <c r="D1164" s="0" t="s">
        <v>30</v>
      </c>
      <c r="E1164" s="0" t="n">
        <v>2</v>
      </c>
      <c r="F1164" s="108" t="n">
        <v>0.355625</v>
      </c>
      <c r="G1164" s="0" t="s">
        <v>14</v>
      </c>
      <c r="H1164" s="0" t="n">
        <v>12</v>
      </c>
      <c r="I1164" s="0" t="n">
        <v>24</v>
      </c>
      <c r="J1164" s="0" t="s">
        <v>43</v>
      </c>
      <c r="K1164" s="0" t="s">
        <v>42</v>
      </c>
      <c r="L1164" s="107" t="n">
        <v>2</v>
      </c>
    </row>
    <row r="1165" customFormat="false" ht="12.8" hidden="false" customHeight="false" outlineLevel="0" collapsed="false">
      <c r="A1165" s="0" t="n">
        <v>1164</v>
      </c>
      <c r="B1165" s="107" t="n">
        <v>42344</v>
      </c>
      <c r="C1165" s="0" t="s">
        <v>17</v>
      </c>
      <c r="D1165" s="0" t="s">
        <v>13</v>
      </c>
      <c r="E1165" s="0" t="n">
        <v>1</v>
      </c>
      <c r="F1165" s="108" t="n">
        <v>0.355636574074074</v>
      </c>
      <c r="G1165" s="0" t="s">
        <v>14</v>
      </c>
      <c r="H1165" s="0" t="n">
        <v>8</v>
      </c>
      <c r="I1165" s="0" t="n">
        <v>8</v>
      </c>
      <c r="J1165" s="0" t="s">
        <v>44</v>
      </c>
      <c r="K1165" s="0" t="s">
        <v>42</v>
      </c>
      <c r="L1165" s="107" t="n">
        <v>1</v>
      </c>
    </row>
    <row r="1166" customFormat="false" ht="12.8" hidden="false" customHeight="false" outlineLevel="0" collapsed="false">
      <c r="A1166" s="0" t="n">
        <v>1165</v>
      </c>
      <c r="B1166" s="107" t="n">
        <v>42346</v>
      </c>
      <c r="C1166" s="0" t="s">
        <v>20</v>
      </c>
      <c r="D1166" s="0" t="s">
        <v>27</v>
      </c>
      <c r="E1166" s="0" t="n">
        <v>4</v>
      </c>
      <c r="F1166" s="108" t="n">
        <v>0.355648148148148</v>
      </c>
      <c r="G1166" s="0" t="s">
        <v>14</v>
      </c>
      <c r="H1166" s="0" t="n">
        <v>16</v>
      </c>
      <c r="I1166" s="0" t="n">
        <v>64</v>
      </c>
      <c r="J1166" s="0" t="s">
        <v>46</v>
      </c>
      <c r="K1166" s="0" t="s">
        <v>42</v>
      </c>
      <c r="L1166" s="107" t="n">
        <v>3</v>
      </c>
    </row>
    <row r="1167" customFormat="false" ht="12.8" hidden="false" customHeight="false" outlineLevel="0" collapsed="false">
      <c r="A1167" s="0" t="n">
        <v>1166</v>
      </c>
      <c r="B1167" s="107" t="n">
        <v>42345</v>
      </c>
      <c r="C1167" s="0" t="s">
        <v>20</v>
      </c>
      <c r="D1167" s="0" t="s">
        <v>33</v>
      </c>
      <c r="E1167" s="0" t="n">
        <v>4</v>
      </c>
      <c r="F1167" s="108" t="n">
        <v>0.355659722222222</v>
      </c>
      <c r="G1167" s="0" t="s">
        <v>14</v>
      </c>
      <c r="H1167" s="0" t="n">
        <v>16</v>
      </c>
      <c r="I1167" s="0" t="n">
        <v>64</v>
      </c>
      <c r="J1167" s="0" t="s">
        <v>46</v>
      </c>
      <c r="K1167" s="0" t="s">
        <v>42</v>
      </c>
      <c r="L1167" s="107" t="n">
        <v>2</v>
      </c>
    </row>
    <row r="1168" customFormat="false" ht="12.8" hidden="false" customHeight="false" outlineLevel="0" collapsed="false">
      <c r="A1168" s="0" t="n">
        <v>1167</v>
      </c>
      <c r="B1168" s="107" t="n">
        <v>42349</v>
      </c>
      <c r="C1168" s="0" t="s">
        <v>15</v>
      </c>
      <c r="D1168" s="0" t="s">
        <v>23</v>
      </c>
      <c r="E1168" s="0" t="n">
        <v>2</v>
      </c>
      <c r="F1168" s="108" t="n">
        <v>0.355694444444444</v>
      </c>
      <c r="G1168" s="0" t="s">
        <v>14</v>
      </c>
      <c r="H1168" s="0" t="n">
        <v>8</v>
      </c>
      <c r="I1168" s="0" t="n">
        <v>16</v>
      </c>
      <c r="J1168" s="0" t="s">
        <v>43</v>
      </c>
      <c r="K1168" s="0" t="s">
        <v>42</v>
      </c>
      <c r="L1168" s="107" t="n">
        <v>6</v>
      </c>
    </row>
    <row r="1169" customFormat="false" ht="12.8" hidden="false" customHeight="false" outlineLevel="0" collapsed="false">
      <c r="A1169" s="0" t="n">
        <v>1168</v>
      </c>
      <c r="B1169" s="107" t="n">
        <v>42350</v>
      </c>
      <c r="C1169" s="0" t="s">
        <v>20</v>
      </c>
      <c r="D1169" s="0" t="s">
        <v>22</v>
      </c>
      <c r="E1169" s="0" t="n">
        <v>4</v>
      </c>
      <c r="F1169" s="108" t="n">
        <v>0.355729166666667</v>
      </c>
      <c r="G1169" s="0" t="s">
        <v>14</v>
      </c>
      <c r="H1169" s="0" t="n">
        <v>16</v>
      </c>
      <c r="I1169" s="0" t="n">
        <v>64</v>
      </c>
      <c r="J1169" s="0" t="s">
        <v>46</v>
      </c>
      <c r="K1169" s="0" t="s">
        <v>42</v>
      </c>
      <c r="L1169" s="107" t="n">
        <v>7</v>
      </c>
    </row>
    <row r="1170" customFormat="false" ht="12.8" hidden="false" customHeight="false" outlineLevel="0" collapsed="false">
      <c r="A1170" s="0" t="n">
        <v>1169</v>
      </c>
      <c r="B1170" s="107" t="n">
        <v>42351</v>
      </c>
      <c r="C1170" s="0" t="s">
        <v>15</v>
      </c>
      <c r="D1170" s="0" t="s">
        <v>30</v>
      </c>
      <c r="E1170" s="0" t="n">
        <v>1</v>
      </c>
      <c r="F1170" s="108" t="n">
        <v>0.355729166666667</v>
      </c>
      <c r="G1170" s="0" t="s">
        <v>14</v>
      </c>
      <c r="H1170" s="0" t="n">
        <v>12</v>
      </c>
      <c r="I1170" s="0" t="n">
        <v>12</v>
      </c>
      <c r="J1170" s="0" t="s">
        <v>43</v>
      </c>
      <c r="K1170" s="0" t="s">
        <v>42</v>
      </c>
      <c r="L1170" s="107" t="n">
        <v>1</v>
      </c>
    </row>
    <row r="1171" customFormat="false" ht="12.8" hidden="false" customHeight="false" outlineLevel="0" collapsed="false">
      <c r="A1171" s="0" t="n">
        <v>1170</v>
      </c>
      <c r="B1171" s="107" t="n">
        <v>42348</v>
      </c>
      <c r="C1171" s="0" t="s">
        <v>17</v>
      </c>
      <c r="D1171" s="0" t="s">
        <v>30</v>
      </c>
      <c r="E1171" s="0" t="n">
        <v>5</v>
      </c>
      <c r="F1171" s="108" t="n">
        <v>0.355740740740741</v>
      </c>
      <c r="G1171" s="0" t="s">
        <v>14</v>
      </c>
      <c r="H1171" s="0" t="n">
        <v>12</v>
      </c>
      <c r="I1171" s="0" t="n">
        <v>60</v>
      </c>
      <c r="J1171" s="0" t="s">
        <v>44</v>
      </c>
      <c r="K1171" s="0" t="s">
        <v>42</v>
      </c>
      <c r="L1171" s="107" t="n">
        <v>5</v>
      </c>
    </row>
    <row r="1172" customFormat="false" ht="12.8" hidden="false" customHeight="false" outlineLevel="0" collapsed="false">
      <c r="A1172" s="0" t="n">
        <v>1171</v>
      </c>
      <c r="B1172" s="107" t="n">
        <v>42343</v>
      </c>
      <c r="C1172" s="0" t="s">
        <v>19</v>
      </c>
      <c r="D1172" s="0" t="s">
        <v>30</v>
      </c>
      <c r="E1172" s="0" t="n">
        <v>4</v>
      </c>
      <c r="F1172" s="108" t="n">
        <v>0.355740740740741</v>
      </c>
      <c r="G1172" s="0" t="s">
        <v>14</v>
      </c>
      <c r="H1172" s="0" t="n">
        <v>12</v>
      </c>
      <c r="I1172" s="0" t="n">
        <v>48</v>
      </c>
      <c r="J1172" s="0" t="s">
        <v>45</v>
      </c>
      <c r="K1172" s="0" t="s">
        <v>42</v>
      </c>
      <c r="L1172" s="107" t="n">
        <v>7</v>
      </c>
    </row>
    <row r="1173" customFormat="false" ht="12.8" hidden="false" customHeight="false" outlineLevel="0" collapsed="false">
      <c r="A1173" s="0" t="n">
        <v>1172</v>
      </c>
      <c r="B1173" s="107" t="n">
        <v>42341</v>
      </c>
      <c r="C1173" s="0" t="s">
        <v>19</v>
      </c>
      <c r="D1173" s="0" t="s">
        <v>32</v>
      </c>
      <c r="E1173" s="0" t="n">
        <v>2</v>
      </c>
      <c r="F1173" s="108" t="n">
        <v>0.355752314814815</v>
      </c>
      <c r="G1173" s="0" t="s">
        <v>14</v>
      </c>
      <c r="H1173" s="0" t="n">
        <v>8</v>
      </c>
      <c r="I1173" s="0" t="n">
        <v>16</v>
      </c>
      <c r="J1173" s="0" t="s">
        <v>45</v>
      </c>
      <c r="K1173" s="0" t="s">
        <v>42</v>
      </c>
      <c r="L1173" s="107" t="n">
        <v>5</v>
      </c>
    </row>
    <row r="1174" customFormat="false" ht="12.8" hidden="false" customHeight="false" outlineLevel="0" collapsed="false">
      <c r="A1174" s="0" t="n">
        <v>1173</v>
      </c>
      <c r="B1174" s="107" t="n">
        <v>42345</v>
      </c>
      <c r="C1174" s="0" t="s">
        <v>15</v>
      </c>
      <c r="D1174" s="0" t="s">
        <v>28</v>
      </c>
      <c r="E1174" s="0" t="n">
        <v>3</v>
      </c>
      <c r="F1174" s="108" t="n">
        <v>0.355763888888889</v>
      </c>
      <c r="G1174" s="0" t="s">
        <v>14</v>
      </c>
      <c r="H1174" s="0" t="n">
        <v>12</v>
      </c>
      <c r="I1174" s="0" t="n">
        <v>36</v>
      </c>
      <c r="J1174" s="0" t="s">
        <v>43</v>
      </c>
      <c r="K1174" s="0" t="s">
        <v>42</v>
      </c>
      <c r="L1174" s="107" t="n">
        <v>2</v>
      </c>
    </row>
    <row r="1175" customFormat="false" ht="12.8" hidden="false" customHeight="false" outlineLevel="0" collapsed="false">
      <c r="A1175" s="0" t="n">
        <v>1174</v>
      </c>
      <c r="B1175" s="107" t="n">
        <v>42351</v>
      </c>
      <c r="C1175" s="0" t="s">
        <v>15</v>
      </c>
      <c r="D1175" s="0" t="s">
        <v>23</v>
      </c>
      <c r="E1175" s="0" t="n">
        <v>2</v>
      </c>
      <c r="F1175" s="108" t="n">
        <v>0.355798611111111</v>
      </c>
      <c r="G1175" s="0" t="s">
        <v>14</v>
      </c>
      <c r="H1175" s="0" t="n">
        <v>8</v>
      </c>
      <c r="I1175" s="0" t="n">
        <v>16</v>
      </c>
      <c r="J1175" s="0" t="s">
        <v>43</v>
      </c>
      <c r="K1175" s="0" t="s">
        <v>42</v>
      </c>
      <c r="L1175" s="107" t="n">
        <v>1</v>
      </c>
    </row>
    <row r="1176" customFormat="false" ht="12.8" hidden="false" customHeight="false" outlineLevel="0" collapsed="false">
      <c r="A1176" s="0" t="n">
        <v>1175</v>
      </c>
      <c r="B1176" s="107" t="n">
        <v>42343</v>
      </c>
      <c r="C1176" s="0" t="s">
        <v>12</v>
      </c>
      <c r="D1176" s="0" t="s">
        <v>22</v>
      </c>
      <c r="E1176" s="0" t="n">
        <v>3</v>
      </c>
      <c r="F1176" s="108" t="n">
        <v>0.355833333333333</v>
      </c>
      <c r="G1176" s="0" t="s">
        <v>14</v>
      </c>
      <c r="H1176" s="0" t="n">
        <v>16</v>
      </c>
      <c r="I1176" s="0" t="n">
        <v>48</v>
      </c>
      <c r="J1176" s="0" t="s">
        <v>41</v>
      </c>
      <c r="K1176" s="0" t="s">
        <v>42</v>
      </c>
      <c r="L1176" s="107" t="n">
        <v>7</v>
      </c>
    </row>
    <row r="1177" customFormat="false" ht="12.8" hidden="false" customHeight="false" outlineLevel="0" collapsed="false">
      <c r="A1177" s="0" t="n">
        <v>1176</v>
      </c>
      <c r="B1177" s="107" t="n">
        <v>42352</v>
      </c>
      <c r="C1177" s="0" t="s">
        <v>15</v>
      </c>
      <c r="D1177" s="0" t="s">
        <v>32</v>
      </c>
      <c r="E1177" s="0" t="n">
        <v>3</v>
      </c>
      <c r="F1177" s="108" t="n">
        <v>0.355902777777778</v>
      </c>
      <c r="G1177" s="0" t="s">
        <v>14</v>
      </c>
      <c r="H1177" s="0" t="n">
        <v>8</v>
      </c>
      <c r="I1177" s="0" t="n">
        <v>24</v>
      </c>
      <c r="J1177" s="0" t="s">
        <v>43</v>
      </c>
      <c r="K1177" s="0" t="s">
        <v>42</v>
      </c>
      <c r="L1177" s="107" t="n">
        <v>2</v>
      </c>
    </row>
    <row r="1178" customFormat="false" ht="12.8" hidden="false" customHeight="false" outlineLevel="0" collapsed="false">
      <c r="A1178" s="0" t="n">
        <v>1177</v>
      </c>
      <c r="B1178" s="107" t="n">
        <v>42349</v>
      </c>
      <c r="C1178" s="0" t="s">
        <v>19</v>
      </c>
      <c r="D1178" s="0" t="s">
        <v>16</v>
      </c>
      <c r="E1178" s="0" t="n">
        <v>1</v>
      </c>
      <c r="F1178" s="108" t="n">
        <v>0.355902777777778</v>
      </c>
      <c r="G1178" s="0" t="s">
        <v>14</v>
      </c>
      <c r="H1178" s="0" t="n">
        <v>8</v>
      </c>
      <c r="I1178" s="0" t="n">
        <v>8</v>
      </c>
      <c r="J1178" s="0" t="s">
        <v>45</v>
      </c>
      <c r="K1178" s="0" t="s">
        <v>42</v>
      </c>
      <c r="L1178" s="107" t="n">
        <v>6</v>
      </c>
    </row>
    <row r="1179" customFormat="false" ht="12.8" hidden="false" customHeight="false" outlineLevel="0" collapsed="false">
      <c r="A1179" s="0" t="n">
        <v>1178</v>
      </c>
      <c r="B1179" s="107" t="n">
        <v>42351</v>
      </c>
      <c r="C1179" s="0" t="s">
        <v>12</v>
      </c>
      <c r="D1179" s="0" t="s">
        <v>23</v>
      </c>
      <c r="E1179" s="0" t="n">
        <v>4</v>
      </c>
      <c r="F1179" s="108" t="n">
        <v>0.355914351851852</v>
      </c>
      <c r="G1179" s="0" t="s">
        <v>14</v>
      </c>
      <c r="H1179" s="0" t="n">
        <v>8</v>
      </c>
      <c r="I1179" s="0" t="n">
        <v>32</v>
      </c>
      <c r="J1179" s="0" t="s">
        <v>41</v>
      </c>
      <c r="K1179" s="0" t="s">
        <v>42</v>
      </c>
      <c r="L1179" s="107" t="n">
        <v>1</v>
      </c>
    </row>
    <row r="1180" customFormat="false" ht="12.8" hidden="false" customHeight="false" outlineLevel="0" collapsed="false">
      <c r="A1180" s="0" t="n">
        <v>1179</v>
      </c>
      <c r="B1180" s="107" t="n">
        <v>42345</v>
      </c>
      <c r="C1180" s="0" t="s">
        <v>19</v>
      </c>
      <c r="D1180" s="0" t="s">
        <v>32</v>
      </c>
      <c r="E1180" s="0" t="n">
        <v>3</v>
      </c>
      <c r="F1180" s="108" t="n">
        <v>0.355914351851852</v>
      </c>
      <c r="G1180" s="0" t="s">
        <v>14</v>
      </c>
      <c r="H1180" s="0" t="n">
        <v>8</v>
      </c>
      <c r="I1180" s="0" t="n">
        <v>24</v>
      </c>
      <c r="J1180" s="0" t="s">
        <v>45</v>
      </c>
      <c r="K1180" s="0" t="s">
        <v>42</v>
      </c>
      <c r="L1180" s="107" t="n">
        <v>2</v>
      </c>
    </row>
    <row r="1181" customFormat="false" ht="12.8" hidden="false" customHeight="false" outlineLevel="0" collapsed="false">
      <c r="A1181" s="0" t="n">
        <v>1180</v>
      </c>
      <c r="B1181" s="107" t="n">
        <v>42343</v>
      </c>
      <c r="C1181" s="0" t="s">
        <v>20</v>
      </c>
      <c r="D1181" s="0" t="s">
        <v>21</v>
      </c>
      <c r="E1181" s="0" t="n">
        <v>4</v>
      </c>
      <c r="F1181" s="108" t="n">
        <v>0.355949074074074</v>
      </c>
      <c r="G1181" s="0" t="s">
        <v>14</v>
      </c>
      <c r="H1181" s="0" t="n">
        <v>16</v>
      </c>
      <c r="I1181" s="0" t="n">
        <v>64</v>
      </c>
      <c r="J1181" s="0" t="s">
        <v>46</v>
      </c>
      <c r="K1181" s="0" t="s">
        <v>42</v>
      </c>
      <c r="L1181" s="107" t="n">
        <v>7</v>
      </c>
    </row>
    <row r="1182" customFormat="false" ht="12.8" hidden="false" customHeight="false" outlineLevel="0" collapsed="false">
      <c r="A1182" s="0" t="n">
        <v>1181</v>
      </c>
      <c r="B1182" s="107" t="n">
        <v>42343</v>
      </c>
      <c r="C1182" s="0" t="s">
        <v>19</v>
      </c>
      <c r="D1182" s="0" t="s">
        <v>13</v>
      </c>
      <c r="E1182" s="0" t="n">
        <v>1</v>
      </c>
      <c r="F1182" s="108" t="n">
        <v>0.355949074074074</v>
      </c>
      <c r="G1182" s="0" t="s">
        <v>14</v>
      </c>
      <c r="H1182" s="0" t="n">
        <v>8</v>
      </c>
      <c r="I1182" s="0" t="n">
        <v>8</v>
      </c>
      <c r="J1182" s="0" t="s">
        <v>45</v>
      </c>
      <c r="K1182" s="0" t="s">
        <v>42</v>
      </c>
      <c r="L1182" s="107" t="n">
        <v>7</v>
      </c>
    </row>
    <row r="1183" customFormat="false" ht="12.8" hidden="false" customHeight="false" outlineLevel="0" collapsed="false">
      <c r="A1183" s="0" t="n">
        <v>1182</v>
      </c>
      <c r="B1183" s="107" t="n">
        <v>42348</v>
      </c>
      <c r="C1183" s="0" t="s">
        <v>17</v>
      </c>
      <c r="D1183" s="0" t="s">
        <v>24</v>
      </c>
      <c r="E1183" s="0" t="n">
        <v>5</v>
      </c>
      <c r="F1183" s="108" t="n">
        <v>0.355972222222222</v>
      </c>
      <c r="G1183" s="0" t="s">
        <v>14</v>
      </c>
      <c r="H1183" s="0" t="n">
        <v>16</v>
      </c>
      <c r="I1183" s="0" t="n">
        <v>80</v>
      </c>
      <c r="J1183" s="0" t="s">
        <v>44</v>
      </c>
      <c r="K1183" s="0" t="s">
        <v>42</v>
      </c>
      <c r="L1183" s="107" t="n">
        <v>5</v>
      </c>
    </row>
    <row r="1184" customFormat="false" ht="12.8" hidden="false" customHeight="false" outlineLevel="0" collapsed="false">
      <c r="A1184" s="0" t="n">
        <v>1183</v>
      </c>
      <c r="B1184" s="107" t="n">
        <v>42341</v>
      </c>
      <c r="C1184" s="0" t="s">
        <v>12</v>
      </c>
      <c r="D1184" s="0" t="s">
        <v>25</v>
      </c>
      <c r="E1184" s="0" t="n">
        <v>2</v>
      </c>
      <c r="F1184" s="108" t="n">
        <v>0.35599537037037</v>
      </c>
      <c r="G1184" s="0" t="s">
        <v>14</v>
      </c>
      <c r="H1184" s="0" t="n">
        <v>8</v>
      </c>
      <c r="I1184" s="0" t="n">
        <v>16</v>
      </c>
      <c r="J1184" s="0" t="s">
        <v>41</v>
      </c>
      <c r="K1184" s="0" t="s">
        <v>42</v>
      </c>
      <c r="L1184" s="107" t="n">
        <v>5</v>
      </c>
    </row>
    <row r="1185" customFormat="false" ht="12.8" hidden="false" customHeight="false" outlineLevel="0" collapsed="false">
      <c r="A1185" s="0" t="n">
        <v>1184</v>
      </c>
      <c r="B1185" s="107" t="n">
        <v>42348</v>
      </c>
      <c r="C1185" s="0" t="s">
        <v>12</v>
      </c>
      <c r="D1185" s="0" t="s">
        <v>24</v>
      </c>
      <c r="E1185" s="0" t="n">
        <v>3</v>
      </c>
      <c r="F1185" s="108" t="n">
        <v>0.35599537037037</v>
      </c>
      <c r="G1185" s="0" t="s">
        <v>14</v>
      </c>
      <c r="H1185" s="0" t="n">
        <v>16</v>
      </c>
      <c r="I1185" s="0" t="n">
        <v>48</v>
      </c>
      <c r="J1185" s="0" t="s">
        <v>41</v>
      </c>
      <c r="K1185" s="0" t="s">
        <v>42</v>
      </c>
      <c r="L1185" s="107" t="n">
        <v>5</v>
      </c>
    </row>
    <row r="1186" customFormat="false" ht="12.8" hidden="false" customHeight="false" outlineLevel="0" collapsed="false">
      <c r="A1186" s="0" t="n">
        <v>1185</v>
      </c>
      <c r="B1186" s="107" t="n">
        <v>42345</v>
      </c>
      <c r="C1186" s="0" t="s">
        <v>15</v>
      </c>
      <c r="D1186" s="0" t="s">
        <v>22</v>
      </c>
      <c r="E1186" s="0" t="n">
        <v>5</v>
      </c>
      <c r="F1186" s="108" t="n">
        <v>0.356006944444444</v>
      </c>
      <c r="G1186" s="0" t="s">
        <v>14</v>
      </c>
      <c r="H1186" s="0" t="n">
        <v>16</v>
      </c>
      <c r="I1186" s="0" t="n">
        <v>80</v>
      </c>
      <c r="J1186" s="0" t="s">
        <v>43</v>
      </c>
      <c r="K1186" s="0" t="s">
        <v>42</v>
      </c>
      <c r="L1186" s="107" t="n">
        <v>2</v>
      </c>
    </row>
    <row r="1187" customFormat="false" ht="12.8" hidden="false" customHeight="false" outlineLevel="0" collapsed="false">
      <c r="A1187" s="0" t="n">
        <v>1186</v>
      </c>
      <c r="B1187" s="107" t="n">
        <v>42346</v>
      </c>
      <c r="C1187" s="0" t="s">
        <v>15</v>
      </c>
      <c r="D1187" s="0" t="s">
        <v>33</v>
      </c>
      <c r="E1187" s="0" t="n">
        <v>2</v>
      </c>
      <c r="F1187" s="108" t="n">
        <v>0.356018518518518</v>
      </c>
      <c r="G1187" s="0" t="s">
        <v>14</v>
      </c>
      <c r="H1187" s="0" t="n">
        <v>16</v>
      </c>
      <c r="I1187" s="0" t="n">
        <v>32</v>
      </c>
      <c r="J1187" s="0" t="s">
        <v>43</v>
      </c>
      <c r="K1187" s="0" t="s">
        <v>42</v>
      </c>
      <c r="L1187" s="107" t="n">
        <v>3</v>
      </c>
    </row>
    <row r="1188" customFormat="false" ht="12.8" hidden="false" customHeight="false" outlineLevel="0" collapsed="false">
      <c r="A1188" s="0" t="n">
        <v>1187</v>
      </c>
      <c r="B1188" s="107" t="n">
        <v>42343</v>
      </c>
      <c r="C1188" s="0" t="s">
        <v>15</v>
      </c>
      <c r="D1188" s="0" t="s">
        <v>24</v>
      </c>
      <c r="E1188" s="0" t="n">
        <v>4</v>
      </c>
      <c r="F1188" s="108" t="n">
        <v>0.356041666666667</v>
      </c>
      <c r="G1188" s="0" t="s">
        <v>14</v>
      </c>
      <c r="H1188" s="0" t="n">
        <v>16</v>
      </c>
      <c r="I1188" s="0" t="n">
        <v>64</v>
      </c>
      <c r="J1188" s="0" t="s">
        <v>43</v>
      </c>
      <c r="K1188" s="0" t="s">
        <v>42</v>
      </c>
      <c r="L1188" s="107" t="n">
        <v>7</v>
      </c>
    </row>
    <row r="1189" customFormat="false" ht="12.8" hidden="false" customHeight="false" outlineLevel="0" collapsed="false">
      <c r="A1189" s="0" t="n">
        <v>1188</v>
      </c>
      <c r="B1189" s="107" t="n">
        <v>42350</v>
      </c>
      <c r="C1189" s="0" t="s">
        <v>15</v>
      </c>
      <c r="D1189" s="0" t="s">
        <v>21</v>
      </c>
      <c r="E1189" s="0" t="n">
        <v>5</v>
      </c>
      <c r="F1189" s="108" t="n">
        <v>0.356041666666667</v>
      </c>
      <c r="G1189" s="0" t="s">
        <v>14</v>
      </c>
      <c r="H1189" s="0" t="n">
        <v>16</v>
      </c>
      <c r="I1189" s="0" t="n">
        <v>80</v>
      </c>
      <c r="J1189" s="0" t="s">
        <v>43</v>
      </c>
      <c r="K1189" s="0" t="s">
        <v>42</v>
      </c>
      <c r="L1189" s="107" t="n">
        <v>7</v>
      </c>
    </row>
    <row r="1190" customFormat="false" ht="12.8" hidden="false" customHeight="false" outlineLevel="0" collapsed="false">
      <c r="A1190" s="0" t="n">
        <v>1189</v>
      </c>
      <c r="B1190" s="107" t="n">
        <v>42341</v>
      </c>
      <c r="C1190" s="0" t="s">
        <v>12</v>
      </c>
      <c r="D1190" s="0" t="s">
        <v>26</v>
      </c>
      <c r="E1190" s="0" t="n">
        <v>2</v>
      </c>
      <c r="F1190" s="108" t="n">
        <v>0.356064814814815</v>
      </c>
      <c r="G1190" s="0" t="s">
        <v>14</v>
      </c>
      <c r="H1190" s="0" t="n">
        <v>12</v>
      </c>
      <c r="I1190" s="0" t="n">
        <v>24</v>
      </c>
      <c r="J1190" s="0" t="s">
        <v>41</v>
      </c>
      <c r="K1190" s="0" t="s">
        <v>42</v>
      </c>
      <c r="L1190" s="107" t="n">
        <v>5</v>
      </c>
    </row>
    <row r="1191" customFormat="false" ht="12.8" hidden="false" customHeight="false" outlineLevel="0" collapsed="false">
      <c r="A1191" s="0" t="n">
        <v>1190</v>
      </c>
      <c r="B1191" s="107" t="n">
        <v>42343</v>
      </c>
      <c r="C1191" s="0" t="s">
        <v>17</v>
      </c>
      <c r="D1191" s="0" t="s">
        <v>16</v>
      </c>
      <c r="E1191" s="0" t="n">
        <v>5</v>
      </c>
      <c r="F1191" s="108" t="n">
        <v>0.356064814814815</v>
      </c>
      <c r="G1191" s="0" t="s">
        <v>14</v>
      </c>
      <c r="H1191" s="0" t="n">
        <v>8</v>
      </c>
      <c r="I1191" s="0" t="n">
        <v>40</v>
      </c>
      <c r="J1191" s="0" t="s">
        <v>44</v>
      </c>
      <c r="K1191" s="0" t="s">
        <v>42</v>
      </c>
      <c r="L1191" s="107" t="n">
        <v>7</v>
      </c>
    </row>
    <row r="1192" customFormat="false" ht="12.8" hidden="false" customHeight="false" outlineLevel="0" collapsed="false">
      <c r="A1192" s="0" t="n">
        <v>1191</v>
      </c>
      <c r="B1192" s="107" t="n">
        <v>42352</v>
      </c>
      <c r="C1192" s="0" t="s">
        <v>19</v>
      </c>
      <c r="D1192" s="0" t="s">
        <v>28</v>
      </c>
      <c r="E1192" s="0" t="n">
        <v>4</v>
      </c>
      <c r="F1192" s="108" t="n">
        <v>0.356087962962963</v>
      </c>
      <c r="G1192" s="0" t="s">
        <v>14</v>
      </c>
      <c r="H1192" s="0" t="n">
        <v>12</v>
      </c>
      <c r="I1192" s="0" t="n">
        <v>48</v>
      </c>
      <c r="J1192" s="0" t="s">
        <v>45</v>
      </c>
      <c r="K1192" s="0" t="s">
        <v>42</v>
      </c>
      <c r="L1192" s="107" t="n">
        <v>2</v>
      </c>
    </row>
    <row r="1193" customFormat="false" ht="12.8" hidden="false" customHeight="false" outlineLevel="0" collapsed="false">
      <c r="A1193" s="0" t="n">
        <v>1192</v>
      </c>
      <c r="B1193" s="107" t="n">
        <v>42342</v>
      </c>
      <c r="C1193" s="0" t="s">
        <v>17</v>
      </c>
      <c r="D1193" s="0" t="s">
        <v>18</v>
      </c>
      <c r="E1193" s="0" t="n">
        <v>2</v>
      </c>
      <c r="F1193" s="108" t="n">
        <v>0.356099537037037</v>
      </c>
      <c r="G1193" s="0" t="s">
        <v>14</v>
      </c>
      <c r="H1193" s="0" t="n">
        <v>16</v>
      </c>
      <c r="I1193" s="0" t="n">
        <v>32</v>
      </c>
      <c r="J1193" s="0" t="s">
        <v>44</v>
      </c>
      <c r="K1193" s="0" t="s">
        <v>42</v>
      </c>
      <c r="L1193" s="107" t="n">
        <v>6</v>
      </c>
    </row>
    <row r="1194" customFormat="false" ht="12.8" hidden="false" customHeight="false" outlineLevel="0" collapsed="false">
      <c r="A1194" s="0" t="n">
        <v>1193</v>
      </c>
      <c r="B1194" s="107" t="n">
        <v>42345</v>
      </c>
      <c r="C1194" s="0" t="s">
        <v>15</v>
      </c>
      <c r="D1194" s="0" t="s">
        <v>28</v>
      </c>
      <c r="E1194" s="0" t="n">
        <v>4</v>
      </c>
      <c r="F1194" s="108" t="n">
        <v>0.356111111111111</v>
      </c>
      <c r="G1194" s="0" t="s">
        <v>14</v>
      </c>
      <c r="H1194" s="0" t="n">
        <v>12</v>
      </c>
      <c r="I1194" s="0" t="n">
        <v>48</v>
      </c>
      <c r="J1194" s="0" t="s">
        <v>43</v>
      </c>
      <c r="K1194" s="0" t="s">
        <v>42</v>
      </c>
      <c r="L1194" s="107" t="n">
        <v>2</v>
      </c>
    </row>
    <row r="1195" customFormat="false" ht="12.8" hidden="false" customHeight="false" outlineLevel="0" collapsed="false">
      <c r="A1195" s="0" t="n">
        <v>1194</v>
      </c>
      <c r="B1195" s="107" t="n">
        <v>42343</v>
      </c>
      <c r="C1195" s="0" t="s">
        <v>19</v>
      </c>
      <c r="D1195" s="0" t="s">
        <v>13</v>
      </c>
      <c r="E1195" s="0" t="n">
        <v>2</v>
      </c>
      <c r="F1195" s="108" t="n">
        <v>0.356122685185185</v>
      </c>
      <c r="G1195" s="0" t="s">
        <v>14</v>
      </c>
      <c r="H1195" s="0" t="n">
        <v>8</v>
      </c>
      <c r="I1195" s="0" t="n">
        <v>16</v>
      </c>
      <c r="J1195" s="0" t="s">
        <v>45</v>
      </c>
      <c r="K1195" s="0" t="s">
        <v>42</v>
      </c>
      <c r="L1195" s="107" t="n">
        <v>7</v>
      </c>
    </row>
    <row r="1196" customFormat="false" ht="12.8" hidden="false" customHeight="false" outlineLevel="0" collapsed="false">
      <c r="A1196" s="0" t="n">
        <v>1195</v>
      </c>
      <c r="B1196" s="107" t="n">
        <v>42350</v>
      </c>
      <c r="C1196" s="0" t="s">
        <v>17</v>
      </c>
      <c r="D1196" s="0" t="s">
        <v>24</v>
      </c>
      <c r="E1196" s="0" t="n">
        <v>5</v>
      </c>
      <c r="F1196" s="108" t="n">
        <v>0.356203703703704</v>
      </c>
      <c r="G1196" s="0" t="s">
        <v>14</v>
      </c>
      <c r="H1196" s="0" t="n">
        <v>16</v>
      </c>
      <c r="I1196" s="0" t="n">
        <v>80</v>
      </c>
      <c r="J1196" s="0" t="s">
        <v>44</v>
      </c>
      <c r="K1196" s="0" t="s">
        <v>42</v>
      </c>
      <c r="L1196" s="107" t="n">
        <v>7</v>
      </c>
    </row>
    <row r="1197" customFormat="false" ht="12.8" hidden="false" customHeight="false" outlineLevel="0" collapsed="false">
      <c r="A1197" s="0" t="n">
        <v>1196</v>
      </c>
      <c r="B1197" s="107" t="n">
        <v>42350</v>
      </c>
      <c r="C1197" s="0" t="s">
        <v>15</v>
      </c>
      <c r="D1197" s="0" t="s">
        <v>30</v>
      </c>
      <c r="E1197" s="0" t="n">
        <v>5</v>
      </c>
      <c r="F1197" s="108" t="n">
        <v>0.356226851851852</v>
      </c>
      <c r="G1197" s="0" t="s">
        <v>14</v>
      </c>
      <c r="H1197" s="0" t="n">
        <v>12</v>
      </c>
      <c r="I1197" s="0" t="n">
        <v>60</v>
      </c>
      <c r="J1197" s="0" t="s">
        <v>43</v>
      </c>
      <c r="K1197" s="0" t="s">
        <v>42</v>
      </c>
      <c r="L1197" s="107" t="n">
        <v>7</v>
      </c>
    </row>
    <row r="1198" customFormat="false" ht="12.8" hidden="false" customHeight="false" outlineLevel="0" collapsed="false">
      <c r="A1198" s="0" t="n">
        <v>1197</v>
      </c>
      <c r="B1198" s="107" t="n">
        <v>42344</v>
      </c>
      <c r="C1198" s="0" t="s">
        <v>17</v>
      </c>
      <c r="D1198" s="0" t="s">
        <v>21</v>
      </c>
      <c r="E1198" s="0" t="n">
        <v>2</v>
      </c>
      <c r="F1198" s="108" t="n">
        <v>0.356226851851852</v>
      </c>
      <c r="G1198" s="0" t="s">
        <v>14</v>
      </c>
      <c r="H1198" s="0" t="n">
        <v>16</v>
      </c>
      <c r="I1198" s="0" t="n">
        <v>32</v>
      </c>
      <c r="J1198" s="0" t="s">
        <v>44</v>
      </c>
      <c r="K1198" s="0" t="s">
        <v>42</v>
      </c>
      <c r="L1198" s="107" t="n">
        <v>1</v>
      </c>
    </row>
    <row r="1199" customFormat="false" ht="12.8" hidden="false" customHeight="false" outlineLevel="0" collapsed="false">
      <c r="A1199" s="0" t="n">
        <v>1198</v>
      </c>
      <c r="B1199" s="107" t="n">
        <v>42351</v>
      </c>
      <c r="C1199" s="0" t="s">
        <v>12</v>
      </c>
      <c r="D1199" s="0" t="s">
        <v>23</v>
      </c>
      <c r="E1199" s="0" t="n">
        <v>2</v>
      </c>
      <c r="F1199" s="108" t="n">
        <v>0.356238425925926</v>
      </c>
      <c r="G1199" s="0" t="s">
        <v>14</v>
      </c>
      <c r="H1199" s="0" t="n">
        <v>8</v>
      </c>
      <c r="I1199" s="0" t="n">
        <v>16</v>
      </c>
      <c r="J1199" s="0" t="s">
        <v>41</v>
      </c>
      <c r="K1199" s="0" t="s">
        <v>42</v>
      </c>
      <c r="L1199" s="107" t="n">
        <v>1</v>
      </c>
    </row>
    <row r="1200" customFormat="false" ht="12.8" hidden="false" customHeight="false" outlineLevel="0" collapsed="false">
      <c r="A1200" s="0" t="n">
        <v>1199</v>
      </c>
      <c r="B1200" s="107" t="n">
        <v>42352</v>
      </c>
      <c r="C1200" s="0" t="s">
        <v>17</v>
      </c>
      <c r="D1200" s="0" t="s">
        <v>22</v>
      </c>
      <c r="E1200" s="0" t="n">
        <v>2</v>
      </c>
      <c r="F1200" s="108" t="n">
        <v>0.35625</v>
      </c>
      <c r="G1200" s="0" t="s">
        <v>14</v>
      </c>
      <c r="H1200" s="0" t="n">
        <v>16</v>
      </c>
      <c r="I1200" s="0" t="n">
        <v>32</v>
      </c>
      <c r="J1200" s="0" t="s">
        <v>44</v>
      </c>
      <c r="K1200" s="0" t="s">
        <v>42</v>
      </c>
      <c r="L1200" s="107" t="n">
        <v>2</v>
      </c>
    </row>
    <row r="1201" customFormat="false" ht="12.8" hidden="false" customHeight="false" outlineLevel="0" collapsed="false">
      <c r="A1201" s="0" t="n">
        <v>1200</v>
      </c>
      <c r="B1201" s="107" t="n">
        <v>42343</v>
      </c>
      <c r="C1201" s="0" t="s">
        <v>15</v>
      </c>
      <c r="D1201" s="0" t="s">
        <v>32</v>
      </c>
      <c r="E1201" s="0" t="n">
        <v>5</v>
      </c>
      <c r="F1201" s="108" t="n">
        <v>0.356273148148148</v>
      </c>
      <c r="G1201" s="0" t="s">
        <v>14</v>
      </c>
      <c r="H1201" s="0" t="n">
        <v>8</v>
      </c>
      <c r="I1201" s="0" t="n">
        <v>40</v>
      </c>
      <c r="J1201" s="0" t="s">
        <v>43</v>
      </c>
      <c r="K1201" s="0" t="s">
        <v>42</v>
      </c>
      <c r="L1201" s="107" t="n">
        <v>7</v>
      </c>
    </row>
    <row r="1202" customFormat="false" ht="12.8" hidden="false" customHeight="false" outlineLevel="0" collapsed="false">
      <c r="A1202" s="0" t="n">
        <v>1201</v>
      </c>
      <c r="B1202" s="107" t="n">
        <v>42341</v>
      </c>
      <c r="C1202" s="0" t="s">
        <v>17</v>
      </c>
      <c r="D1202" s="0" t="s">
        <v>27</v>
      </c>
      <c r="E1202" s="0" t="n">
        <v>3</v>
      </c>
      <c r="F1202" s="108" t="n">
        <v>0.356296296296296</v>
      </c>
      <c r="G1202" s="0" t="s">
        <v>14</v>
      </c>
      <c r="H1202" s="0" t="n">
        <v>16</v>
      </c>
      <c r="I1202" s="0" t="n">
        <v>48</v>
      </c>
      <c r="J1202" s="0" t="s">
        <v>44</v>
      </c>
      <c r="K1202" s="0" t="s">
        <v>42</v>
      </c>
      <c r="L1202" s="107" t="n">
        <v>5</v>
      </c>
    </row>
    <row r="1203" customFormat="false" ht="12.8" hidden="false" customHeight="false" outlineLevel="0" collapsed="false">
      <c r="A1203" s="0" t="n">
        <v>1202</v>
      </c>
      <c r="B1203" s="107" t="n">
        <v>42349</v>
      </c>
      <c r="C1203" s="0" t="s">
        <v>19</v>
      </c>
      <c r="D1203" s="0" t="s">
        <v>23</v>
      </c>
      <c r="E1203" s="0" t="n">
        <v>5</v>
      </c>
      <c r="F1203" s="108" t="n">
        <v>0.35630787037037</v>
      </c>
      <c r="G1203" s="0" t="s">
        <v>14</v>
      </c>
      <c r="H1203" s="0" t="n">
        <v>8</v>
      </c>
      <c r="I1203" s="0" t="n">
        <v>40</v>
      </c>
      <c r="J1203" s="0" t="s">
        <v>45</v>
      </c>
      <c r="K1203" s="0" t="s">
        <v>42</v>
      </c>
      <c r="L1203" s="107" t="n">
        <v>6</v>
      </c>
    </row>
    <row r="1204" customFormat="false" ht="12.8" hidden="false" customHeight="false" outlineLevel="0" collapsed="false">
      <c r="A1204" s="0" t="n">
        <v>1203</v>
      </c>
      <c r="B1204" s="107" t="n">
        <v>42343</v>
      </c>
      <c r="C1204" s="0" t="s">
        <v>19</v>
      </c>
      <c r="D1204" s="0" t="s">
        <v>26</v>
      </c>
      <c r="E1204" s="0" t="n">
        <v>3</v>
      </c>
      <c r="F1204" s="108" t="n">
        <v>0.35630787037037</v>
      </c>
      <c r="G1204" s="0" t="s">
        <v>14</v>
      </c>
      <c r="H1204" s="0" t="n">
        <v>12</v>
      </c>
      <c r="I1204" s="0" t="n">
        <v>36</v>
      </c>
      <c r="J1204" s="0" t="s">
        <v>45</v>
      </c>
      <c r="K1204" s="0" t="s">
        <v>42</v>
      </c>
      <c r="L1204" s="107" t="n">
        <v>7</v>
      </c>
    </row>
    <row r="1205" customFormat="false" ht="12.8" hidden="false" customHeight="false" outlineLevel="0" collapsed="false">
      <c r="A1205" s="0" t="n">
        <v>1204</v>
      </c>
      <c r="B1205" s="107" t="n">
        <v>42344</v>
      </c>
      <c r="C1205" s="0" t="s">
        <v>20</v>
      </c>
      <c r="D1205" s="0" t="s">
        <v>30</v>
      </c>
      <c r="E1205" s="0" t="n">
        <v>5</v>
      </c>
      <c r="F1205" s="108" t="n">
        <v>0.356331018518518</v>
      </c>
      <c r="G1205" s="0" t="s">
        <v>14</v>
      </c>
      <c r="H1205" s="0" t="n">
        <v>12</v>
      </c>
      <c r="I1205" s="0" t="n">
        <v>60</v>
      </c>
      <c r="J1205" s="0" t="s">
        <v>46</v>
      </c>
      <c r="K1205" s="0" t="s">
        <v>42</v>
      </c>
      <c r="L1205" s="107" t="n">
        <v>1</v>
      </c>
    </row>
    <row r="1206" customFormat="false" ht="12.8" hidden="false" customHeight="false" outlineLevel="0" collapsed="false">
      <c r="A1206" s="0" t="n">
        <v>1205</v>
      </c>
      <c r="B1206" s="107" t="n">
        <v>42351</v>
      </c>
      <c r="C1206" s="0" t="s">
        <v>17</v>
      </c>
      <c r="D1206" s="0" t="s">
        <v>33</v>
      </c>
      <c r="E1206" s="0" t="n">
        <v>4</v>
      </c>
      <c r="F1206" s="108" t="n">
        <v>0.356342592592593</v>
      </c>
      <c r="G1206" s="0" t="s">
        <v>14</v>
      </c>
      <c r="H1206" s="0" t="n">
        <v>16</v>
      </c>
      <c r="I1206" s="0" t="n">
        <v>64</v>
      </c>
      <c r="J1206" s="0" t="s">
        <v>44</v>
      </c>
      <c r="K1206" s="0" t="s">
        <v>42</v>
      </c>
      <c r="L1206" s="107" t="n">
        <v>1</v>
      </c>
    </row>
    <row r="1207" customFormat="false" ht="12.8" hidden="false" customHeight="false" outlineLevel="0" collapsed="false">
      <c r="A1207" s="0" t="n">
        <v>1206</v>
      </c>
      <c r="B1207" s="107" t="n">
        <v>42348</v>
      </c>
      <c r="C1207" s="0" t="s">
        <v>15</v>
      </c>
      <c r="D1207" s="0" t="s">
        <v>28</v>
      </c>
      <c r="E1207" s="0" t="n">
        <v>4</v>
      </c>
      <c r="F1207" s="108" t="n">
        <v>0.356377314814815</v>
      </c>
      <c r="G1207" s="0" t="s">
        <v>14</v>
      </c>
      <c r="H1207" s="0" t="n">
        <v>12</v>
      </c>
      <c r="I1207" s="0" t="n">
        <v>48</v>
      </c>
      <c r="J1207" s="0" t="s">
        <v>43</v>
      </c>
      <c r="K1207" s="0" t="s">
        <v>42</v>
      </c>
      <c r="L1207" s="107" t="n">
        <v>5</v>
      </c>
    </row>
    <row r="1208" customFormat="false" ht="12.8" hidden="false" customHeight="false" outlineLevel="0" collapsed="false">
      <c r="A1208" s="0" t="n">
        <v>1207</v>
      </c>
      <c r="B1208" s="107" t="n">
        <v>42341</v>
      </c>
      <c r="C1208" s="0" t="s">
        <v>15</v>
      </c>
      <c r="D1208" s="0" t="s">
        <v>33</v>
      </c>
      <c r="E1208" s="0" t="n">
        <v>3</v>
      </c>
      <c r="F1208" s="108" t="n">
        <v>0.356377314814815</v>
      </c>
      <c r="G1208" s="0" t="s">
        <v>14</v>
      </c>
      <c r="H1208" s="0" t="n">
        <v>16</v>
      </c>
      <c r="I1208" s="0" t="n">
        <v>48</v>
      </c>
      <c r="J1208" s="0" t="s">
        <v>43</v>
      </c>
      <c r="K1208" s="0" t="s">
        <v>42</v>
      </c>
      <c r="L1208" s="107" t="n">
        <v>5</v>
      </c>
    </row>
    <row r="1209" customFormat="false" ht="12.8" hidden="false" customHeight="false" outlineLevel="0" collapsed="false">
      <c r="A1209" s="0" t="n">
        <v>1208</v>
      </c>
      <c r="B1209" s="107" t="n">
        <v>42346</v>
      </c>
      <c r="C1209" s="0" t="s">
        <v>19</v>
      </c>
      <c r="D1209" s="0" t="s">
        <v>32</v>
      </c>
      <c r="E1209" s="0" t="n">
        <v>3</v>
      </c>
      <c r="F1209" s="108" t="n">
        <v>0.356400462962963</v>
      </c>
      <c r="G1209" s="0" t="s">
        <v>14</v>
      </c>
      <c r="H1209" s="0" t="n">
        <v>8</v>
      </c>
      <c r="I1209" s="0" t="n">
        <v>24</v>
      </c>
      <c r="J1209" s="0" t="s">
        <v>45</v>
      </c>
      <c r="K1209" s="0" t="s">
        <v>42</v>
      </c>
      <c r="L1209" s="107" t="n">
        <v>3</v>
      </c>
    </row>
    <row r="1210" customFormat="false" ht="12.8" hidden="false" customHeight="false" outlineLevel="0" collapsed="false">
      <c r="A1210" s="0" t="n">
        <v>1209</v>
      </c>
      <c r="B1210" s="107" t="n">
        <v>42353</v>
      </c>
      <c r="C1210" s="0" t="s">
        <v>20</v>
      </c>
      <c r="D1210" s="0" t="s">
        <v>27</v>
      </c>
      <c r="E1210" s="0" t="n">
        <v>2</v>
      </c>
      <c r="F1210" s="108" t="n">
        <v>0.356400462962963</v>
      </c>
      <c r="G1210" s="0" t="s">
        <v>14</v>
      </c>
      <c r="H1210" s="0" t="n">
        <v>16</v>
      </c>
      <c r="I1210" s="0" t="n">
        <v>32</v>
      </c>
      <c r="J1210" s="0" t="s">
        <v>46</v>
      </c>
      <c r="K1210" s="0" t="s">
        <v>42</v>
      </c>
      <c r="L1210" s="107" t="n">
        <v>3</v>
      </c>
    </row>
    <row r="1211" customFormat="false" ht="12.8" hidden="false" customHeight="false" outlineLevel="0" collapsed="false">
      <c r="A1211" s="0" t="n">
        <v>1210</v>
      </c>
      <c r="B1211" s="107" t="n">
        <v>42344</v>
      </c>
      <c r="C1211" s="0" t="s">
        <v>17</v>
      </c>
      <c r="D1211" s="0" t="s">
        <v>28</v>
      </c>
      <c r="E1211" s="0" t="n">
        <v>3</v>
      </c>
      <c r="F1211" s="108" t="n">
        <v>0.356412037037037</v>
      </c>
      <c r="G1211" s="0" t="s">
        <v>14</v>
      </c>
      <c r="H1211" s="0" t="n">
        <v>12</v>
      </c>
      <c r="I1211" s="0" t="n">
        <v>36</v>
      </c>
      <c r="J1211" s="0" t="s">
        <v>44</v>
      </c>
      <c r="K1211" s="0" t="s">
        <v>42</v>
      </c>
      <c r="L1211" s="107" t="n">
        <v>1</v>
      </c>
    </row>
    <row r="1212" customFormat="false" ht="12.8" hidden="false" customHeight="false" outlineLevel="0" collapsed="false">
      <c r="A1212" s="0" t="n">
        <v>1211</v>
      </c>
      <c r="B1212" s="107" t="n">
        <v>42352</v>
      </c>
      <c r="C1212" s="0" t="s">
        <v>20</v>
      </c>
      <c r="D1212" s="0" t="s">
        <v>31</v>
      </c>
      <c r="E1212" s="0" t="n">
        <v>5</v>
      </c>
      <c r="F1212" s="108" t="n">
        <v>0.356435185185185</v>
      </c>
      <c r="G1212" s="0" t="s">
        <v>14</v>
      </c>
      <c r="H1212" s="0" t="n">
        <v>16</v>
      </c>
      <c r="I1212" s="0" t="n">
        <v>80</v>
      </c>
      <c r="J1212" s="0" t="s">
        <v>46</v>
      </c>
      <c r="K1212" s="0" t="s">
        <v>42</v>
      </c>
      <c r="L1212" s="107" t="n">
        <v>2</v>
      </c>
    </row>
    <row r="1213" customFormat="false" ht="12.8" hidden="false" customHeight="false" outlineLevel="0" collapsed="false">
      <c r="A1213" s="0" t="n">
        <v>1212</v>
      </c>
      <c r="B1213" s="107" t="n">
        <v>42350</v>
      </c>
      <c r="C1213" s="0" t="s">
        <v>15</v>
      </c>
      <c r="D1213" s="0" t="s">
        <v>24</v>
      </c>
      <c r="E1213" s="0" t="n">
        <v>5</v>
      </c>
      <c r="F1213" s="108" t="n">
        <v>0.356435185185185</v>
      </c>
      <c r="G1213" s="0" t="s">
        <v>14</v>
      </c>
      <c r="H1213" s="0" t="n">
        <v>16</v>
      </c>
      <c r="I1213" s="0" t="n">
        <v>80</v>
      </c>
      <c r="J1213" s="0" t="s">
        <v>43</v>
      </c>
      <c r="K1213" s="0" t="s">
        <v>42</v>
      </c>
      <c r="L1213" s="107" t="n">
        <v>7</v>
      </c>
    </row>
    <row r="1214" customFormat="false" ht="12.8" hidden="false" customHeight="false" outlineLevel="0" collapsed="false">
      <c r="A1214" s="0" t="n">
        <v>1213</v>
      </c>
      <c r="B1214" s="107" t="n">
        <v>42348</v>
      </c>
      <c r="C1214" s="0" t="s">
        <v>17</v>
      </c>
      <c r="D1214" s="0" t="s">
        <v>31</v>
      </c>
      <c r="E1214" s="0" t="n">
        <v>5</v>
      </c>
      <c r="F1214" s="108" t="n">
        <v>0.356446759259259</v>
      </c>
      <c r="G1214" s="0" t="s">
        <v>14</v>
      </c>
      <c r="H1214" s="0" t="n">
        <v>16</v>
      </c>
      <c r="I1214" s="0" t="n">
        <v>80</v>
      </c>
      <c r="J1214" s="0" t="s">
        <v>44</v>
      </c>
      <c r="K1214" s="0" t="s">
        <v>42</v>
      </c>
      <c r="L1214" s="107" t="n">
        <v>5</v>
      </c>
    </row>
    <row r="1215" customFormat="false" ht="12.8" hidden="false" customHeight="false" outlineLevel="0" collapsed="false">
      <c r="A1215" s="0" t="n">
        <v>1214</v>
      </c>
      <c r="B1215" s="107" t="n">
        <v>42348</v>
      </c>
      <c r="C1215" s="0" t="s">
        <v>19</v>
      </c>
      <c r="D1215" s="0" t="s">
        <v>22</v>
      </c>
      <c r="E1215" s="0" t="n">
        <v>3</v>
      </c>
      <c r="F1215" s="108" t="n">
        <v>0.356446759259259</v>
      </c>
      <c r="G1215" s="0" t="s">
        <v>14</v>
      </c>
      <c r="H1215" s="0" t="n">
        <v>16</v>
      </c>
      <c r="I1215" s="0" t="n">
        <v>48</v>
      </c>
      <c r="J1215" s="0" t="s">
        <v>45</v>
      </c>
      <c r="K1215" s="0" t="s">
        <v>42</v>
      </c>
      <c r="L1215" s="107" t="n">
        <v>5</v>
      </c>
    </row>
    <row r="1216" customFormat="false" ht="12.8" hidden="false" customHeight="false" outlineLevel="0" collapsed="false">
      <c r="A1216" s="0" t="n">
        <v>1215</v>
      </c>
      <c r="B1216" s="107" t="n">
        <v>42344</v>
      </c>
      <c r="C1216" s="0" t="s">
        <v>15</v>
      </c>
      <c r="D1216" s="0" t="s">
        <v>32</v>
      </c>
      <c r="E1216" s="0" t="n">
        <v>2</v>
      </c>
      <c r="F1216" s="108" t="n">
        <v>0.356539351851852</v>
      </c>
      <c r="G1216" s="0" t="s">
        <v>14</v>
      </c>
      <c r="H1216" s="0" t="n">
        <v>8</v>
      </c>
      <c r="I1216" s="0" t="n">
        <v>16</v>
      </c>
      <c r="J1216" s="0" t="s">
        <v>43</v>
      </c>
      <c r="K1216" s="0" t="s">
        <v>42</v>
      </c>
      <c r="L1216" s="107" t="n">
        <v>1</v>
      </c>
    </row>
    <row r="1217" customFormat="false" ht="12.8" hidden="false" customHeight="false" outlineLevel="0" collapsed="false">
      <c r="A1217" s="0" t="n">
        <v>1216</v>
      </c>
      <c r="B1217" s="107" t="n">
        <v>42350</v>
      </c>
      <c r="C1217" s="0" t="s">
        <v>12</v>
      </c>
      <c r="D1217" s="0" t="s">
        <v>23</v>
      </c>
      <c r="E1217" s="0" t="n">
        <v>3</v>
      </c>
      <c r="F1217" s="108" t="n">
        <v>0.356550925925926</v>
      </c>
      <c r="G1217" s="0" t="s">
        <v>14</v>
      </c>
      <c r="H1217" s="0" t="n">
        <v>8</v>
      </c>
      <c r="I1217" s="0" t="n">
        <v>24</v>
      </c>
      <c r="J1217" s="0" t="s">
        <v>41</v>
      </c>
      <c r="K1217" s="0" t="s">
        <v>42</v>
      </c>
      <c r="L1217" s="107" t="n">
        <v>7</v>
      </c>
    </row>
    <row r="1218" customFormat="false" ht="12.8" hidden="false" customHeight="false" outlineLevel="0" collapsed="false">
      <c r="A1218" s="0" t="n">
        <v>1217</v>
      </c>
      <c r="B1218" s="107" t="n">
        <v>42342</v>
      </c>
      <c r="C1218" s="0" t="s">
        <v>17</v>
      </c>
      <c r="D1218" s="0" t="s">
        <v>33</v>
      </c>
      <c r="E1218" s="0" t="n">
        <v>2</v>
      </c>
      <c r="F1218" s="108" t="n">
        <v>0.356597222222222</v>
      </c>
      <c r="G1218" s="0" t="s">
        <v>14</v>
      </c>
      <c r="H1218" s="0" t="n">
        <v>16</v>
      </c>
      <c r="I1218" s="0" t="n">
        <v>32</v>
      </c>
      <c r="J1218" s="0" t="s">
        <v>44</v>
      </c>
      <c r="K1218" s="0" t="s">
        <v>42</v>
      </c>
      <c r="L1218" s="107" t="n">
        <v>6</v>
      </c>
    </row>
    <row r="1219" customFormat="false" ht="12.8" hidden="false" customHeight="false" outlineLevel="0" collapsed="false">
      <c r="A1219" s="0" t="n">
        <v>1218</v>
      </c>
      <c r="B1219" s="107" t="n">
        <v>42341</v>
      </c>
      <c r="C1219" s="0" t="s">
        <v>12</v>
      </c>
      <c r="D1219" s="0" t="s">
        <v>18</v>
      </c>
      <c r="E1219" s="0" t="n">
        <v>2</v>
      </c>
      <c r="F1219" s="108" t="n">
        <v>0.35662037037037</v>
      </c>
      <c r="G1219" s="0" t="s">
        <v>14</v>
      </c>
      <c r="H1219" s="0" t="n">
        <v>16</v>
      </c>
      <c r="I1219" s="0" t="n">
        <v>32</v>
      </c>
      <c r="J1219" s="0" t="s">
        <v>41</v>
      </c>
      <c r="K1219" s="0" t="s">
        <v>42</v>
      </c>
      <c r="L1219" s="107" t="n">
        <v>5</v>
      </c>
    </row>
    <row r="1220" customFormat="false" ht="12.8" hidden="false" customHeight="false" outlineLevel="0" collapsed="false">
      <c r="A1220" s="0" t="n">
        <v>1219</v>
      </c>
      <c r="B1220" s="107" t="n">
        <v>42352</v>
      </c>
      <c r="C1220" s="0" t="s">
        <v>15</v>
      </c>
      <c r="D1220" s="0" t="s">
        <v>24</v>
      </c>
      <c r="E1220" s="0" t="n">
        <v>1</v>
      </c>
      <c r="F1220" s="108" t="n">
        <v>0.35662037037037</v>
      </c>
      <c r="G1220" s="0" t="s">
        <v>14</v>
      </c>
      <c r="H1220" s="0" t="n">
        <v>16</v>
      </c>
      <c r="I1220" s="0" t="n">
        <v>16</v>
      </c>
      <c r="J1220" s="0" t="s">
        <v>43</v>
      </c>
      <c r="K1220" s="0" t="s">
        <v>42</v>
      </c>
      <c r="L1220" s="107" t="n">
        <v>2</v>
      </c>
    </row>
    <row r="1221" customFormat="false" ht="12.8" hidden="false" customHeight="false" outlineLevel="0" collapsed="false">
      <c r="A1221" s="0" t="n">
        <v>1220</v>
      </c>
      <c r="B1221" s="107" t="n">
        <v>42342</v>
      </c>
      <c r="C1221" s="0" t="s">
        <v>12</v>
      </c>
      <c r="D1221" s="0" t="s">
        <v>21</v>
      </c>
      <c r="E1221" s="0" t="n">
        <v>2</v>
      </c>
      <c r="F1221" s="108" t="n">
        <v>0.356701388888889</v>
      </c>
      <c r="G1221" s="0" t="s">
        <v>14</v>
      </c>
      <c r="H1221" s="0" t="n">
        <v>16</v>
      </c>
      <c r="I1221" s="0" t="n">
        <v>32</v>
      </c>
      <c r="J1221" s="0" t="s">
        <v>41</v>
      </c>
      <c r="K1221" s="0" t="s">
        <v>42</v>
      </c>
      <c r="L1221" s="107" t="n">
        <v>6</v>
      </c>
    </row>
    <row r="1222" customFormat="false" ht="12.8" hidden="false" customHeight="false" outlineLevel="0" collapsed="false">
      <c r="A1222" s="0" t="n">
        <v>1221</v>
      </c>
      <c r="B1222" s="107" t="n">
        <v>42342</v>
      </c>
      <c r="C1222" s="0" t="s">
        <v>20</v>
      </c>
      <c r="D1222" s="0" t="s">
        <v>29</v>
      </c>
      <c r="E1222" s="0" t="n">
        <v>2</v>
      </c>
      <c r="F1222" s="108" t="n">
        <v>0.356712962962963</v>
      </c>
      <c r="G1222" s="0" t="s">
        <v>14</v>
      </c>
      <c r="H1222" s="0" t="n">
        <v>12</v>
      </c>
      <c r="I1222" s="0" t="n">
        <v>24</v>
      </c>
      <c r="J1222" s="0" t="s">
        <v>46</v>
      </c>
      <c r="K1222" s="0" t="s">
        <v>42</v>
      </c>
      <c r="L1222" s="107" t="n">
        <v>6</v>
      </c>
    </row>
    <row r="1223" customFormat="false" ht="12.8" hidden="false" customHeight="false" outlineLevel="0" collapsed="false">
      <c r="A1223" s="0" t="n">
        <v>1222</v>
      </c>
      <c r="B1223" s="107" t="n">
        <v>42346</v>
      </c>
      <c r="C1223" s="0" t="s">
        <v>19</v>
      </c>
      <c r="D1223" s="0" t="s">
        <v>30</v>
      </c>
      <c r="E1223" s="0" t="n">
        <v>5</v>
      </c>
      <c r="F1223" s="108" t="n">
        <v>0.356759259259259</v>
      </c>
      <c r="G1223" s="0" t="s">
        <v>14</v>
      </c>
      <c r="H1223" s="0" t="n">
        <v>12</v>
      </c>
      <c r="I1223" s="0" t="n">
        <v>60</v>
      </c>
      <c r="J1223" s="0" t="s">
        <v>45</v>
      </c>
      <c r="K1223" s="0" t="s">
        <v>42</v>
      </c>
      <c r="L1223" s="107" t="n">
        <v>3</v>
      </c>
    </row>
    <row r="1224" customFormat="false" ht="12.8" hidden="false" customHeight="false" outlineLevel="0" collapsed="false">
      <c r="A1224" s="0" t="n">
        <v>1223</v>
      </c>
      <c r="B1224" s="107" t="n">
        <v>42345</v>
      </c>
      <c r="C1224" s="0" t="s">
        <v>20</v>
      </c>
      <c r="D1224" s="0" t="s">
        <v>33</v>
      </c>
      <c r="E1224" s="0" t="n">
        <v>2</v>
      </c>
      <c r="F1224" s="108" t="n">
        <v>0.356770833333333</v>
      </c>
      <c r="G1224" s="0" t="s">
        <v>14</v>
      </c>
      <c r="H1224" s="0" t="n">
        <v>16</v>
      </c>
      <c r="I1224" s="0" t="n">
        <v>32</v>
      </c>
      <c r="J1224" s="0" t="s">
        <v>46</v>
      </c>
      <c r="K1224" s="0" t="s">
        <v>42</v>
      </c>
      <c r="L1224" s="107" t="n">
        <v>2</v>
      </c>
    </row>
    <row r="1225" customFormat="false" ht="12.8" hidden="false" customHeight="false" outlineLevel="0" collapsed="false">
      <c r="A1225" s="0" t="n">
        <v>1224</v>
      </c>
      <c r="B1225" s="107" t="n">
        <v>42345</v>
      </c>
      <c r="C1225" s="0" t="s">
        <v>17</v>
      </c>
      <c r="D1225" s="0" t="s">
        <v>16</v>
      </c>
      <c r="E1225" s="0" t="n">
        <v>1</v>
      </c>
      <c r="F1225" s="108" t="n">
        <v>0.356770833333333</v>
      </c>
      <c r="G1225" s="0" t="s">
        <v>14</v>
      </c>
      <c r="H1225" s="0" t="n">
        <v>8</v>
      </c>
      <c r="I1225" s="0" t="n">
        <v>8</v>
      </c>
      <c r="J1225" s="0" t="s">
        <v>44</v>
      </c>
      <c r="K1225" s="0" t="s">
        <v>42</v>
      </c>
      <c r="L1225" s="107" t="n">
        <v>2</v>
      </c>
    </row>
    <row r="1226" customFormat="false" ht="12.8" hidden="false" customHeight="false" outlineLevel="0" collapsed="false">
      <c r="A1226" s="0" t="n">
        <v>1225</v>
      </c>
      <c r="B1226" s="107" t="n">
        <v>42351</v>
      </c>
      <c r="C1226" s="0" t="s">
        <v>19</v>
      </c>
      <c r="D1226" s="0" t="s">
        <v>16</v>
      </c>
      <c r="E1226" s="0" t="n">
        <v>1</v>
      </c>
      <c r="F1226" s="108" t="n">
        <v>0.356782407407407</v>
      </c>
      <c r="G1226" s="0" t="s">
        <v>14</v>
      </c>
      <c r="H1226" s="0" t="n">
        <v>8</v>
      </c>
      <c r="I1226" s="0" t="n">
        <v>8</v>
      </c>
      <c r="J1226" s="0" t="s">
        <v>45</v>
      </c>
      <c r="K1226" s="0" t="s">
        <v>42</v>
      </c>
      <c r="L1226" s="107" t="n">
        <v>1</v>
      </c>
    </row>
    <row r="1227" customFormat="false" ht="12.8" hidden="false" customHeight="false" outlineLevel="0" collapsed="false">
      <c r="A1227" s="0" t="n">
        <v>1226</v>
      </c>
      <c r="B1227" s="107" t="n">
        <v>42348</v>
      </c>
      <c r="C1227" s="0" t="s">
        <v>19</v>
      </c>
      <c r="D1227" s="0" t="s">
        <v>30</v>
      </c>
      <c r="E1227" s="0" t="n">
        <v>2</v>
      </c>
      <c r="F1227" s="108" t="n">
        <v>0.356793981481481</v>
      </c>
      <c r="G1227" s="0" t="s">
        <v>14</v>
      </c>
      <c r="H1227" s="0" t="n">
        <v>12</v>
      </c>
      <c r="I1227" s="0" t="n">
        <v>24</v>
      </c>
      <c r="J1227" s="0" t="s">
        <v>45</v>
      </c>
      <c r="K1227" s="0" t="s">
        <v>42</v>
      </c>
      <c r="L1227" s="107" t="n">
        <v>5</v>
      </c>
    </row>
    <row r="1228" customFormat="false" ht="12.8" hidden="false" customHeight="false" outlineLevel="0" collapsed="false">
      <c r="A1228" s="0" t="n">
        <v>1227</v>
      </c>
      <c r="B1228" s="107" t="n">
        <v>42343</v>
      </c>
      <c r="C1228" s="0" t="s">
        <v>15</v>
      </c>
      <c r="D1228" s="0" t="s">
        <v>22</v>
      </c>
      <c r="E1228" s="0" t="n">
        <v>1</v>
      </c>
      <c r="F1228" s="108" t="n">
        <v>0.356805555555556</v>
      </c>
      <c r="G1228" s="0" t="s">
        <v>14</v>
      </c>
      <c r="H1228" s="0" t="n">
        <v>16</v>
      </c>
      <c r="I1228" s="0" t="n">
        <v>16</v>
      </c>
      <c r="J1228" s="0" t="s">
        <v>43</v>
      </c>
      <c r="K1228" s="0" t="s">
        <v>42</v>
      </c>
      <c r="L1228" s="107" t="n">
        <v>7</v>
      </c>
    </row>
    <row r="1229" customFormat="false" ht="12.8" hidden="false" customHeight="false" outlineLevel="0" collapsed="false">
      <c r="A1229" s="0" t="n">
        <v>1228</v>
      </c>
      <c r="B1229" s="107" t="n">
        <v>42347</v>
      </c>
      <c r="C1229" s="0" t="s">
        <v>17</v>
      </c>
      <c r="D1229" s="0" t="s">
        <v>24</v>
      </c>
      <c r="E1229" s="0" t="n">
        <v>1</v>
      </c>
      <c r="F1229" s="108" t="n">
        <v>0.356851851851852</v>
      </c>
      <c r="G1229" s="0" t="s">
        <v>14</v>
      </c>
      <c r="H1229" s="0" t="n">
        <v>16</v>
      </c>
      <c r="I1229" s="0" t="n">
        <v>16</v>
      </c>
      <c r="J1229" s="0" t="s">
        <v>44</v>
      </c>
      <c r="K1229" s="0" t="s">
        <v>42</v>
      </c>
      <c r="L1229" s="107" t="n">
        <v>4</v>
      </c>
    </row>
    <row r="1230" customFormat="false" ht="12.8" hidden="false" customHeight="false" outlineLevel="0" collapsed="false">
      <c r="A1230" s="0" t="n">
        <v>1229</v>
      </c>
      <c r="B1230" s="107" t="n">
        <v>42350</v>
      </c>
      <c r="C1230" s="0" t="s">
        <v>15</v>
      </c>
      <c r="D1230" s="0" t="s">
        <v>28</v>
      </c>
      <c r="E1230" s="0" t="n">
        <v>4</v>
      </c>
      <c r="F1230" s="108" t="n">
        <v>0.356863425925926</v>
      </c>
      <c r="G1230" s="0" t="s">
        <v>14</v>
      </c>
      <c r="H1230" s="0" t="n">
        <v>12</v>
      </c>
      <c r="I1230" s="0" t="n">
        <v>48</v>
      </c>
      <c r="J1230" s="0" t="s">
        <v>43</v>
      </c>
      <c r="K1230" s="0" t="s">
        <v>42</v>
      </c>
      <c r="L1230" s="107" t="n">
        <v>7</v>
      </c>
    </row>
    <row r="1231" customFormat="false" ht="12.8" hidden="false" customHeight="false" outlineLevel="0" collapsed="false">
      <c r="A1231" s="0" t="n">
        <v>1230</v>
      </c>
      <c r="B1231" s="107" t="n">
        <v>42347</v>
      </c>
      <c r="C1231" s="0" t="s">
        <v>19</v>
      </c>
      <c r="D1231" s="0" t="s">
        <v>25</v>
      </c>
      <c r="E1231" s="0" t="n">
        <v>5</v>
      </c>
      <c r="F1231" s="108" t="n">
        <v>0.356863425925926</v>
      </c>
      <c r="G1231" s="0" t="s">
        <v>14</v>
      </c>
      <c r="H1231" s="0" t="n">
        <v>8</v>
      </c>
      <c r="I1231" s="0" t="n">
        <v>40</v>
      </c>
      <c r="J1231" s="0" t="s">
        <v>45</v>
      </c>
      <c r="K1231" s="0" t="s">
        <v>42</v>
      </c>
      <c r="L1231" s="107" t="n">
        <v>4</v>
      </c>
    </row>
    <row r="1232" customFormat="false" ht="12.8" hidden="false" customHeight="false" outlineLevel="0" collapsed="false">
      <c r="A1232" s="0" t="n">
        <v>1231</v>
      </c>
      <c r="B1232" s="107" t="n">
        <v>42348</v>
      </c>
      <c r="C1232" s="0" t="s">
        <v>20</v>
      </c>
      <c r="D1232" s="0" t="s">
        <v>23</v>
      </c>
      <c r="E1232" s="0" t="n">
        <v>2</v>
      </c>
      <c r="F1232" s="108" t="n">
        <v>0.356898148148148</v>
      </c>
      <c r="G1232" s="0" t="s">
        <v>14</v>
      </c>
      <c r="H1232" s="0" t="n">
        <v>8</v>
      </c>
      <c r="I1232" s="0" t="n">
        <v>16</v>
      </c>
      <c r="J1232" s="0" t="s">
        <v>46</v>
      </c>
      <c r="K1232" s="0" t="s">
        <v>42</v>
      </c>
      <c r="L1232" s="107" t="n">
        <v>5</v>
      </c>
    </row>
    <row r="1233" customFormat="false" ht="12.8" hidden="false" customHeight="false" outlineLevel="0" collapsed="false">
      <c r="A1233" s="0" t="n">
        <v>1232</v>
      </c>
      <c r="B1233" s="107" t="n">
        <v>42347</v>
      </c>
      <c r="C1233" s="0" t="s">
        <v>17</v>
      </c>
      <c r="D1233" s="0" t="s">
        <v>28</v>
      </c>
      <c r="E1233" s="0" t="n">
        <v>2</v>
      </c>
      <c r="F1233" s="108" t="n">
        <v>0.356967592592593</v>
      </c>
      <c r="G1233" s="0" t="s">
        <v>14</v>
      </c>
      <c r="H1233" s="0" t="n">
        <v>12</v>
      </c>
      <c r="I1233" s="0" t="n">
        <v>24</v>
      </c>
      <c r="J1233" s="0" t="s">
        <v>44</v>
      </c>
      <c r="K1233" s="0" t="s">
        <v>42</v>
      </c>
      <c r="L1233" s="107" t="n">
        <v>4</v>
      </c>
    </row>
    <row r="1234" customFormat="false" ht="12.8" hidden="false" customHeight="false" outlineLevel="0" collapsed="false">
      <c r="A1234" s="0" t="n">
        <v>1233</v>
      </c>
      <c r="B1234" s="107" t="n">
        <v>42341</v>
      </c>
      <c r="C1234" s="0" t="s">
        <v>15</v>
      </c>
      <c r="D1234" s="0" t="s">
        <v>23</v>
      </c>
      <c r="E1234" s="0" t="n">
        <v>2</v>
      </c>
      <c r="F1234" s="108" t="n">
        <v>0.356979166666667</v>
      </c>
      <c r="G1234" s="0" t="s">
        <v>14</v>
      </c>
      <c r="H1234" s="0" t="n">
        <v>8</v>
      </c>
      <c r="I1234" s="0" t="n">
        <v>16</v>
      </c>
      <c r="J1234" s="0" t="s">
        <v>43</v>
      </c>
      <c r="K1234" s="0" t="s">
        <v>42</v>
      </c>
      <c r="L1234" s="107" t="n">
        <v>5</v>
      </c>
    </row>
    <row r="1235" customFormat="false" ht="12.8" hidden="false" customHeight="false" outlineLevel="0" collapsed="false">
      <c r="A1235" s="0" t="n">
        <v>1234</v>
      </c>
      <c r="B1235" s="107" t="n">
        <v>42346</v>
      </c>
      <c r="C1235" s="0" t="s">
        <v>20</v>
      </c>
      <c r="D1235" s="0" t="s">
        <v>29</v>
      </c>
      <c r="E1235" s="0" t="n">
        <v>2</v>
      </c>
      <c r="F1235" s="108" t="n">
        <v>0.356979166666667</v>
      </c>
      <c r="G1235" s="0" t="s">
        <v>14</v>
      </c>
      <c r="H1235" s="0" t="n">
        <v>12</v>
      </c>
      <c r="I1235" s="0" t="n">
        <v>24</v>
      </c>
      <c r="J1235" s="0" t="s">
        <v>46</v>
      </c>
      <c r="K1235" s="0" t="s">
        <v>42</v>
      </c>
      <c r="L1235" s="107" t="n">
        <v>3</v>
      </c>
    </row>
    <row r="1236" customFormat="false" ht="12.8" hidden="false" customHeight="false" outlineLevel="0" collapsed="false">
      <c r="A1236" s="0" t="n">
        <v>1235</v>
      </c>
      <c r="B1236" s="107" t="n">
        <v>42349</v>
      </c>
      <c r="C1236" s="0" t="s">
        <v>15</v>
      </c>
      <c r="D1236" s="0" t="s">
        <v>32</v>
      </c>
      <c r="E1236" s="0" t="n">
        <v>1</v>
      </c>
      <c r="F1236" s="108" t="n">
        <v>0.356990740740741</v>
      </c>
      <c r="G1236" s="0" t="s">
        <v>14</v>
      </c>
      <c r="H1236" s="0" t="n">
        <v>8</v>
      </c>
      <c r="I1236" s="0" t="n">
        <v>8</v>
      </c>
      <c r="J1236" s="0" t="s">
        <v>43</v>
      </c>
      <c r="K1236" s="0" t="s">
        <v>42</v>
      </c>
      <c r="L1236" s="107" t="n">
        <v>6</v>
      </c>
    </row>
    <row r="1237" customFormat="false" ht="12.8" hidden="false" customHeight="false" outlineLevel="0" collapsed="false">
      <c r="A1237" s="0" t="n">
        <v>1236</v>
      </c>
      <c r="B1237" s="107" t="n">
        <v>42350</v>
      </c>
      <c r="C1237" s="0" t="s">
        <v>17</v>
      </c>
      <c r="D1237" s="0" t="s">
        <v>28</v>
      </c>
      <c r="E1237" s="0" t="n">
        <v>4</v>
      </c>
      <c r="F1237" s="108" t="n">
        <v>0.357025462962963</v>
      </c>
      <c r="G1237" s="0" t="s">
        <v>14</v>
      </c>
      <c r="H1237" s="0" t="n">
        <v>12</v>
      </c>
      <c r="I1237" s="0" t="n">
        <v>48</v>
      </c>
      <c r="J1237" s="0" t="s">
        <v>44</v>
      </c>
      <c r="K1237" s="0" t="s">
        <v>42</v>
      </c>
      <c r="L1237" s="107" t="n">
        <v>7</v>
      </c>
    </row>
    <row r="1238" customFormat="false" ht="12.8" hidden="false" customHeight="false" outlineLevel="0" collapsed="false">
      <c r="A1238" s="0" t="n">
        <v>1237</v>
      </c>
      <c r="B1238" s="107" t="n">
        <v>42344</v>
      </c>
      <c r="C1238" s="0" t="s">
        <v>17</v>
      </c>
      <c r="D1238" s="0" t="s">
        <v>16</v>
      </c>
      <c r="E1238" s="0" t="n">
        <v>4</v>
      </c>
      <c r="F1238" s="108" t="n">
        <v>0.357037037037037</v>
      </c>
      <c r="G1238" s="0" t="s">
        <v>14</v>
      </c>
      <c r="H1238" s="0" t="n">
        <v>8</v>
      </c>
      <c r="I1238" s="0" t="n">
        <v>32</v>
      </c>
      <c r="J1238" s="0" t="s">
        <v>44</v>
      </c>
      <c r="K1238" s="0" t="s">
        <v>42</v>
      </c>
      <c r="L1238" s="107" t="n">
        <v>1</v>
      </c>
    </row>
    <row r="1239" customFormat="false" ht="12.8" hidden="false" customHeight="false" outlineLevel="0" collapsed="false">
      <c r="A1239" s="0" t="n">
        <v>1238</v>
      </c>
      <c r="B1239" s="107" t="n">
        <v>42351</v>
      </c>
      <c r="C1239" s="0" t="s">
        <v>17</v>
      </c>
      <c r="D1239" s="0" t="s">
        <v>24</v>
      </c>
      <c r="E1239" s="0" t="n">
        <v>2</v>
      </c>
      <c r="F1239" s="108" t="n">
        <v>0.357037037037037</v>
      </c>
      <c r="G1239" s="0" t="s">
        <v>14</v>
      </c>
      <c r="H1239" s="0" t="n">
        <v>16</v>
      </c>
      <c r="I1239" s="0" t="n">
        <v>32</v>
      </c>
      <c r="J1239" s="0" t="s">
        <v>44</v>
      </c>
      <c r="K1239" s="0" t="s">
        <v>42</v>
      </c>
      <c r="L1239" s="107" t="n">
        <v>1</v>
      </c>
    </row>
    <row r="1240" customFormat="false" ht="12.8" hidden="false" customHeight="false" outlineLevel="0" collapsed="false">
      <c r="A1240" s="0" t="n">
        <v>1239</v>
      </c>
      <c r="B1240" s="107" t="n">
        <v>42341</v>
      </c>
      <c r="C1240" s="0" t="s">
        <v>19</v>
      </c>
      <c r="D1240" s="0" t="s">
        <v>28</v>
      </c>
      <c r="E1240" s="0" t="n">
        <v>3</v>
      </c>
      <c r="F1240" s="108" t="n">
        <v>0.357048611111111</v>
      </c>
      <c r="G1240" s="0" t="s">
        <v>14</v>
      </c>
      <c r="H1240" s="0" t="n">
        <v>12</v>
      </c>
      <c r="I1240" s="0" t="n">
        <v>36</v>
      </c>
      <c r="J1240" s="0" t="s">
        <v>45</v>
      </c>
      <c r="K1240" s="0" t="s">
        <v>42</v>
      </c>
      <c r="L1240" s="107" t="n">
        <v>5</v>
      </c>
    </row>
    <row r="1241" customFormat="false" ht="12.8" hidden="false" customHeight="false" outlineLevel="0" collapsed="false">
      <c r="A1241" s="0" t="n">
        <v>1240</v>
      </c>
      <c r="B1241" s="107" t="n">
        <v>42353</v>
      </c>
      <c r="C1241" s="0" t="s">
        <v>12</v>
      </c>
      <c r="D1241" s="0" t="s">
        <v>31</v>
      </c>
      <c r="E1241" s="0" t="n">
        <v>3</v>
      </c>
      <c r="F1241" s="108" t="n">
        <v>0.357106481481481</v>
      </c>
      <c r="G1241" s="0" t="s">
        <v>14</v>
      </c>
      <c r="H1241" s="0" t="n">
        <v>16</v>
      </c>
      <c r="I1241" s="0" t="n">
        <v>48</v>
      </c>
      <c r="J1241" s="0" t="s">
        <v>41</v>
      </c>
      <c r="K1241" s="0" t="s">
        <v>42</v>
      </c>
      <c r="L1241" s="107" t="n">
        <v>3</v>
      </c>
    </row>
    <row r="1242" customFormat="false" ht="12.8" hidden="false" customHeight="false" outlineLevel="0" collapsed="false">
      <c r="A1242" s="0" t="n">
        <v>1241</v>
      </c>
      <c r="B1242" s="107" t="n">
        <v>42353</v>
      </c>
      <c r="C1242" s="0" t="s">
        <v>19</v>
      </c>
      <c r="D1242" s="0" t="s">
        <v>32</v>
      </c>
      <c r="E1242" s="0" t="n">
        <v>1</v>
      </c>
      <c r="F1242" s="108" t="n">
        <v>0.357141203703704</v>
      </c>
      <c r="G1242" s="0" t="s">
        <v>14</v>
      </c>
      <c r="H1242" s="0" t="n">
        <v>8</v>
      </c>
      <c r="I1242" s="0" t="n">
        <v>8</v>
      </c>
      <c r="J1242" s="0" t="s">
        <v>45</v>
      </c>
      <c r="K1242" s="0" t="s">
        <v>42</v>
      </c>
      <c r="L1242" s="107" t="n">
        <v>3</v>
      </c>
    </row>
    <row r="1243" customFormat="false" ht="12.8" hidden="false" customHeight="false" outlineLevel="0" collapsed="false">
      <c r="A1243" s="0" t="n">
        <v>1242</v>
      </c>
      <c r="B1243" s="107" t="n">
        <v>42352</v>
      </c>
      <c r="C1243" s="0" t="s">
        <v>20</v>
      </c>
      <c r="D1243" s="0" t="s">
        <v>32</v>
      </c>
      <c r="E1243" s="0" t="n">
        <v>1</v>
      </c>
      <c r="F1243" s="108" t="n">
        <v>0.357141203703704</v>
      </c>
      <c r="G1243" s="0" t="s">
        <v>14</v>
      </c>
      <c r="H1243" s="0" t="n">
        <v>8</v>
      </c>
      <c r="I1243" s="0" t="n">
        <v>8</v>
      </c>
      <c r="J1243" s="0" t="s">
        <v>46</v>
      </c>
      <c r="K1243" s="0" t="s">
        <v>42</v>
      </c>
      <c r="L1243" s="107" t="n">
        <v>2</v>
      </c>
    </row>
    <row r="1244" customFormat="false" ht="12.8" hidden="false" customHeight="false" outlineLevel="0" collapsed="false">
      <c r="A1244" s="0" t="n">
        <v>1243</v>
      </c>
      <c r="B1244" s="107" t="n">
        <v>42341</v>
      </c>
      <c r="C1244" s="0" t="s">
        <v>20</v>
      </c>
      <c r="D1244" s="0" t="s">
        <v>23</v>
      </c>
      <c r="E1244" s="0" t="n">
        <v>3</v>
      </c>
      <c r="F1244" s="108" t="n">
        <v>0.3571875</v>
      </c>
      <c r="G1244" s="0" t="s">
        <v>14</v>
      </c>
      <c r="H1244" s="0" t="n">
        <v>8</v>
      </c>
      <c r="I1244" s="0" t="n">
        <v>24</v>
      </c>
      <c r="J1244" s="0" t="s">
        <v>46</v>
      </c>
      <c r="K1244" s="0" t="s">
        <v>42</v>
      </c>
      <c r="L1244" s="107" t="n">
        <v>5</v>
      </c>
    </row>
    <row r="1245" customFormat="false" ht="12.8" hidden="false" customHeight="false" outlineLevel="0" collapsed="false">
      <c r="A1245" s="0" t="n">
        <v>1244</v>
      </c>
      <c r="B1245" s="107" t="n">
        <v>42353</v>
      </c>
      <c r="C1245" s="0" t="s">
        <v>17</v>
      </c>
      <c r="D1245" s="0" t="s">
        <v>18</v>
      </c>
      <c r="E1245" s="0" t="n">
        <v>4</v>
      </c>
      <c r="F1245" s="108" t="n">
        <v>0.357199074074074</v>
      </c>
      <c r="G1245" s="0" t="s">
        <v>14</v>
      </c>
      <c r="H1245" s="0" t="n">
        <v>16</v>
      </c>
      <c r="I1245" s="0" t="n">
        <v>64</v>
      </c>
      <c r="J1245" s="0" t="s">
        <v>44</v>
      </c>
      <c r="K1245" s="0" t="s">
        <v>42</v>
      </c>
      <c r="L1245" s="107" t="n">
        <v>3</v>
      </c>
    </row>
    <row r="1246" customFormat="false" ht="12.8" hidden="false" customHeight="false" outlineLevel="0" collapsed="false">
      <c r="A1246" s="0" t="n">
        <v>1245</v>
      </c>
      <c r="B1246" s="107" t="n">
        <v>42351</v>
      </c>
      <c r="C1246" s="0" t="s">
        <v>17</v>
      </c>
      <c r="D1246" s="0" t="s">
        <v>29</v>
      </c>
      <c r="E1246" s="0" t="n">
        <v>5</v>
      </c>
      <c r="F1246" s="108" t="n">
        <v>0.357222222222222</v>
      </c>
      <c r="G1246" s="0" t="s">
        <v>14</v>
      </c>
      <c r="H1246" s="0" t="n">
        <v>12</v>
      </c>
      <c r="I1246" s="0" t="n">
        <v>60</v>
      </c>
      <c r="J1246" s="0" t="s">
        <v>44</v>
      </c>
      <c r="K1246" s="0" t="s">
        <v>42</v>
      </c>
      <c r="L1246" s="107" t="n">
        <v>1</v>
      </c>
    </row>
    <row r="1247" customFormat="false" ht="12.8" hidden="false" customHeight="false" outlineLevel="0" collapsed="false">
      <c r="A1247" s="0" t="n">
        <v>1246</v>
      </c>
      <c r="B1247" s="107" t="n">
        <v>42344</v>
      </c>
      <c r="C1247" s="0" t="s">
        <v>20</v>
      </c>
      <c r="D1247" s="0" t="s">
        <v>28</v>
      </c>
      <c r="E1247" s="0" t="n">
        <v>3</v>
      </c>
      <c r="F1247" s="108" t="n">
        <v>0.357222222222222</v>
      </c>
      <c r="G1247" s="0" t="s">
        <v>14</v>
      </c>
      <c r="H1247" s="0" t="n">
        <v>12</v>
      </c>
      <c r="I1247" s="0" t="n">
        <v>36</v>
      </c>
      <c r="J1247" s="0" t="s">
        <v>46</v>
      </c>
      <c r="K1247" s="0" t="s">
        <v>42</v>
      </c>
      <c r="L1247" s="107" t="n">
        <v>1</v>
      </c>
    </row>
    <row r="1248" customFormat="false" ht="12.8" hidden="false" customHeight="false" outlineLevel="0" collapsed="false">
      <c r="A1248" s="0" t="n">
        <v>1247</v>
      </c>
      <c r="B1248" s="107" t="n">
        <v>42343</v>
      </c>
      <c r="C1248" s="0" t="s">
        <v>15</v>
      </c>
      <c r="D1248" s="0" t="s">
        <v>26</v>
      </c>
      <c r="E1248" s="0" t="n">
        <v>5</v>
      </c>
      <c r="F1248" s="108" t="n">
        <v>0.357233796296296</v>
      </c>
      <c r="G1248" s="0" t="s">
        <v>14</v>
      </c>
      <c r="H1248" s="0" t="n">
        <v>12</v>
      </c>
      <c r="I1248" s="0" t="n">
        <v>60</v>
      </c>
      <c r="J1248" s="0" t="s">
        <v>43</v>
      </c>
      <c r="K1248" s="0" t="s">
        <v>42</v>
      </c>
      <c r="L1248" s="107" t="n">
        <v>7</v>
      </c>
    </row>
    <row r="1249" customFormat="false" ht="12.8" hidden="false" customHeight="false" outlineLevel="0" collapsed="false">
      <c r="A1249" s="0" t="n">
        <v>1248</v>
      </c>
      <c r="B1249" s="107" t="n">
        <v>42343</v>
      </c>
      <c r="C1249" s="0" t="s">
        <v>15</v>
      </c>
      <c r="D1249" s="0" t="s">
        <v>16</v>
      </c>
      <c r="E1249" s="0" t="n">
        <v>5</v>
      </c>
      <c r="F1249" s="108" t="n">
        <v>0.357268518518519</v>
      </c>
      <c r="G1249" s="0" t="s">
        <v>14</v>
      </c>
      <c r="H1249" s="0" t="n">
        <v>8</v>
      </c>
      <c r="I1249" s="0" t="n">
        <v>40</v>
      </c>
      <c r="J1249" s="0" t="s">
        <v>43</v>
      </c>
      <c r="K1249" s="0" t="s">
        <v>42</v>
      </c>
      <c r="L1249" s="107" t="n">
        <v>7</v>
      </c>
    </row>
    <row r="1250" customFormat="false" ht="12.8" hidden="false" customHeight="false" outlineLevel="0" collapsed="false">
      <c r="A1250" s="0" t="n">
        <v>1249</v>
      </c>
      <c r="B1250" s="107" t="n">
        <v>42341</v>
      </c>
      <c r="C1250" s="0" t="s">
        <v>12</v>
      </c>
      <c r="D1250" s="0" t="s">
        <v>24</v>
      </c>
      <c r="E1250" s="0" t="n">
        <v>3</v>
      </c>
      <c r="F1250" s="108" t="n">
        <v>0.357268518518519</v>
      </c>
      <c r="G1250" s="0" t="s">
        <v>14</v>
      </c>
      <c r="H1250" s="0" t="n">
        <v>16</v>
      </c>
      <c r="I1250" s="0" t="n">
        <v>48</v>
      </c>
      <c r="J1250" s="0" t="s">
        <v>41</v>
      </c>
      <c r="K1250" s="0" t="s">
        <v>42</v>
      </c>
      <c r="L1250" s="107" t="n">
        <v>5</v>
      </c>
    </row>
    <row r="1251" customFormat="false" ht="12.8" hidden="false" customHeight="false" outlineLevel="0" collapsed="false">
      <c r="A1251" s="0" t="n">
        <v>1250</v>
      </c>
      <c r="B1251" s="107" t="n">
        <v>42342</v>
      </c>
      <c r="C1251" s="0" t="s">
        <v>19</v>
      </c>
      <c r="D1251" s="0" t="s">
        <v>26</v>
      </c>
      <c r="E1251" s="0" t="n">
        <v>4</v>
      </c>
      <c r="F1251" s="108" t="n">
        <v>0.357280092592593</v>
      </c>
      <c r="G1251" s="0" t="s">
        <v>14</v>
      </c>
      <c r="H1251" s="0" t="n">
        <v>12</v>
      </c>
      <c r="I1251" s="0" t="n">
        <v>48</v>
      </c>
      <c r="J1251" s="0" t="s">
        <v>45</v>
      </c>
      <c r="K1251" s="0" t="s">
        <v>42</v>
      </c>
      <c r="L1251" s="107" t="n">
        <v>6</v>
      </c>
    </row>
    <row r="1252" customFormat="false" ht="12.8" hidden="false" customHeight="false" outlineLevel="0" collapsed="false">
      <c r="A1252" s="0" t="n">
        <v>1251</v>
      </c>
      <c r="B1252" s="107" t="n">
        <v>42347</v>
      </c>
      <c r="C1252" s="0" t="s">
        <v>20</v>
      </c>
      <c r="D1252" s="0" t="s">
        <v>33</v>
      </c>
      <c r="E1252" s="0" t="n">
        <v>3</v>
      </c>
      <c r="F1252" s="108" t="n">
        <v>0.357280092592593</v>
      </c>
      <c r="G1252" s="0" t="s">
        <v>14</v>
      </c>
      <c r="H1252" s="0" t="n">
        <v>16</v>
      </c>
      <c r="I1252" s="0" t="n">
        <v>48</v>
      </c>
      <c r="J1252" s="0" t="s">
        <v>46</v>
      </c>
      <c r="K1252" s="0" t="s">
        <v>42</v>
      </c>
      <c r="L1252" s="107" t="n">
        <v>4</v>
      </c>
    </row>
    <row r="1253" customFormat="false" ht="12.8" hidden="false" customHeight="false" outlineLevel="0" collapsed="false">
      <c r="A1253" s="0" t="n">
        <v>1252</v>
      </c>
      <c r="B1253" s="107" t="n">
        <v>42348</v>
      </c>
      <c r="C1253" s="0" t="s">
        <v>19</v>
      </c>
      <c r="D1253" s="0" t="s">
        <v>27</v>
      </c>
      <c r="E1253" s="0" t="n">
        <v>2</v>
      </c>
      <c r="F1253" s="108" t="n">
        <v>0.357314814814815</v>
      </c>
      <c r="G1253" s="0" t="s">
        <v>14</v>
      </c>
      <c r="H1253" s="0" t="n">
        <v>16</v>
      </c>
      <c r="I1253" s="0" t="n">
        <v>32</v>
      </c>
      <c r="J1253" s="0" t="s">
        <v>45</v>
      </c>
      <c r="K1253" s="0" t="s">
        <v>42</v>
      </c>
      <c r="L1253" s="107" t="n">
        <v>5</v>
      </c>
    </row>
    <row r="1254" customFormat="false" ht="12.8" hidden="false" customHeight="false" outlineLevel="0" collapsed="false">
      <c r="A1254" s="0" t="n">
        <v>1253</v>
      </c>
      <c r="B1254" s="107" t="n">
        <v>42347</v>
      </c>
      <c r="C1254" s="0" t="s">
        <v>12</v>
      </c>
      <c r="D1254" s="0" t="s">
        <v>16</v>
      </c>
      <c r="E1254" s="0" t="n">
        <v>4</v>
      </c>
      <c r="F1254" s="108" t="n">
        <v>0.357326388888889</v>
      </c>
      <c r="G1254" s="0" t="s">
        <v>14</v>
      </c>
      <c r="H1254" s="0" t="n">
        <v>8</v>
      </c>
      <c r="I1254" s="0" t="n">
        <v>32</v>
      </c>
      <c r="J1254" s="0" t="s">
        <v>41</v>
      </c>
      <c r="K1254" s="0" t="s">
        <v>42</v>
      </c>
      <c r="L1254" s="107" t="n">
        <v>4</v>
      </c>
    </row>
    <row r="1255" customFormat="false" ht="12.8" hidden="false" customHeight="false" outlineLevel="0" collapsed="false">
      <c r="A1255" s="0" t="n">
        <v>1254</v>
      </c>
      <c r="B1255" s="107" t="n">
        <v>42353</v>
      </c>
      <c r="C1255" s="0" t="s">
        <v>19</v>
      </c>
      <c r="D1255" s="0" t="s">
        <v>29</v>
      </c>
      <c r="E1255" s="0" t="n">
        <v>4</v>
      </c>
      <c r="F1255" s="108" t="n">
        <v>0.357326388888889</v>
      </c>
      <c r="G1255" s="0" t="s">
        <v>14</v>
      </c>
      <c r="H1255" s="0" t="n">
        <v>12</v>
      </c>
      <c r="I1255" s="0" t="n">
        <v>48</v>
      </c>
      <c r="J1255" s="0" t="s">
        <v>45</v>
      </c>
      <c r="K1255" s="0" t="s">
        <v>42</v>
      </c>
      <c r="L1255" s="107" t="n">
        <v>3</v>
      </c>
    </row>
    <row r="1256" customFormat="false" ht="12.8" hidden="false" customHeight="false" outlineLevel="0" collapsed="false">
      <c r="A1256" s="0" t="n">
        <v>1255</v>
      </c>
      <c r="B1256" s="107" t="n">
        <v>42352</v>
      </c>
      <c r="C1256" s="0" t="s">
        <v>19</v>
      </c>
      <c r="D1256" s="0" t="s">
        <v>13</v>
      </c>
      <c r="E1256" s="0" t="n">
        <v>1</v>
      </c>
      <c r="F1256" s="108" t="n">
        <v>0.357337962962963</v>
      </c>
      <c r="G1256" s="0" t="s">
        <v>14</v>
      </c>
      <c r="H1256" s="0" t="n">
        <v>8</v>
      </c>
      <c r="I1256" s="0" t="n">
        <v>8</v>
      </c>
      <c r="J1256" s="0" t="s">
        <v>45</v>
      </c>
      <c r="K1256" s="0" t="s">
        <v>42</v>
      </c>
      <c r="L1256" s="107" t="n">
        <v>2</v>
      </c>
    </row>
    <row r="1257" customFormat="false" ht="12.8" hidden="false" customHeight="false" outlineLevel="0" collapsed="false">
      <c r="A1257" s="0" t="n">
        <v>1256</v>
      </c>
      <c r="B1257" s="107" t="n">
        <v>42350</v>
      </c>
      <c r="C1257" s="0" t="s">
        <v>17</v>
      </c>
      <c r="D1257" s="0" t="s">
        <v>30</v>
      </c>
      <c r="E1257" s="0" t="n">
        <v>4</v>
      </c>
      <c r="F1257" s="108" t="n">
        <v>0.357349537037037</v>
      </c>
      <c r="G1257" s="0" t="s">
        <v>14</v>
      </c>
      <c r="H1257" s="0" t="n">
        <v>12</v>
      </c>
      <c r="I1257" s="0" t="n">
        <v>48</v>
      </c>
      <c r="J1257" s="0" t="s">
        <v>44</v>
      </c>
      <c r="K1257" s="0" t="s">
        <v>42</v>
      </c>
      <c r="L1257" s="107" t="n">
        <v>7</v>
      </c>
    </row>
    <row r="1258" customFormat="false" ht="12.8" hidden="false" customHeight="false" outlineLevel="0" collapsed="false">
      <c r="A1258" s="0" t="n">
        <v>1257</v>
      </c>
      <c r="B1258" s="107" t="n">
        <v>42343</v>
      </c>
      <c r="C1258" s="0" t="s">
        <v>19</v>
      </c>
      <c r="D1258" s="0" t="s">
        <v>27</v>
      </c>
      <c r="E1258" s="0" t="n">
        <v>4</v>
      </c>
      <c r="F1258" s="108" t="n">
        <v>0.357372685185185</v>
      </c>
      <c r="G1258" s="0" t="s">
        <v>14</v>
      </c>
      <c r="H1258" s="0" t="n">
        <v>16</v>
      </c>
      <c r="I1258" s="0" t="n">
        <v>64</v>
      </c>
      <c r="J1258" s="0" t="s">
        <v>45</v>
      </c>
      <c r="K1258" s="0" t="s">
        <v>42</v>
      </c>
      <c r="L1258" s="107" t="n">
        <v>7</v>
      </c>
    </row>
    <row r="1259" customFormat="false" ht="12.8" hidden="false" customHeight="false" outlineLevel="0" collapsed="false">
      <c r="A1259" s="0" t="n">
        <v>1258</v>
      </c>
      <c r="B1259" s="107" t="n">
        <v>42349</v>
      </c>
      <c r="C1259" s="0" t="s">
        <v>20</v>
      </c>
      <c r="D1259" s="0" t="s">
        <v>29</v>
      </c>
      <c r="E1259" s="0" t="n">
        <v>2</v>
      </c>
      <c r="F1259" s="108" t="n">
        <v>0.357372685185185</v>
      </c>
      <c r="G1259" s="0" t="s">
        <v>14</v>
      </c>
      <c r="H1259" s="0" t="n">
        <v>12</v>
      </c>
      <c r="I1259" s="0" t="n">
        <v>24</v>
      </c>
      <c r="J1259" s="0" t="s">
        <v>46</v>
      </c>
      <c r="K1259" s="0" t="s">
        <v>42</v>
      </c>
      <c r="L1259" s="107" t="n">
        <v>6</v>
      </c>
    </row>
    <row r="1260" customFormat="false" ht="12.8" hidden="false" customHeight="false" outlineLevel="0" collapsed="false">
      <c r="A1260" s="0" t="n">
        <v>1259</v>
      </c>
      <c r="B1260" s="107" t="n">
        <v>42348</v>
      </c>
      <c r="C1260" s="0" t="s">
        <v>15</v>
      </c>
      <c r="D1260" s="0" t="s">
        <v>25</v>
      </c>
      <c r="E1260" s="0" t="n">
        <v>1</v>
      </c>
      <c r="F1260" s="108" t="n">
        <v>0.357430555555556</v>
      </c>
      <c r="G1260" s="0" t="s">
        <v>14</v>
      </c>
      <c r="H1260" s="0" t="n">
        <v>8</v>
      </c>
      <c r="I1260" s="0" t="n">
        <v>8</v>
      </c>
      <c r="J1260" s="0" t="s">
        <v>43</v>
      </c>
      <c r="K1260" s="0" t="s">
        <v>42</v>
      </c>
      <c r="L1260" s="107" t="n">
        <v>5</v>
      </c>
    </row>
    <row r="1261" customFormat="false" ht="12.8" hidden="false" customHeight="false" outlineLevel="0" collapsed="false">
      <c r="A1261" s="0" t="n">
        <v>1260</v>
      </c>
      <c r="B1261" s="107" t="n">
        <v>42353</v>
      </c>
      <c r="C1261" s="0" t="s">
        <v>17</v>
      </c>
      <c r="D1261" s="0" t="s">
        <v>21</v>
      </c>
      <c r="E1261" s="0" t="n">
        <v>2</v>
      </c>
      <c r="F1261" s="108" t="n">
        <v>0.35744212962963</v>
      </c>
      <c r="G1261" s="0" t="s">
        <v>14</v>
      </c>
      <c r="H1261" s="0" t="n">
        <v>16</v>
      </c>
      <c r="I1261" s="0" t="n">
        <v>32</v>
      </c>
      <c r="J1261" s="0" t="s">
        <v>44</v>
      </c>
      <c r="K1261" s="0" t="s">
        <v>42</v>
      </c>
      <c r="L1261" s="107" t="n">
        <v>3</v>
      </c>
    </row>
    <row r="1262" customFormat="false" ht="12.8" hidden="false" customHeight="false" outlineLevel="0" collapsed="false">
      <c r="A1262" s="0" t="n">
        <v>1261</v>
      </c>
      <c r="B1262" s="107" t="n">
        <v>42346</v>
      </c>
      <c r="C1262" s="0" t="s">
        <v>19</v>
      </c>
      <c r="D1262" s="0" t="s">
        <v>30</v>
      </c>
      <c r="E1262" s="0" t="n">
        <v>4</v>
      </c>
      <c r="F1262" s="108" t="n">
        <v>0.357465277777778</v>
      </c>
      <c r="G1262" s="0" t="s">
        <v>14</v>
      </c>
      <c r="H1262" s="0" t="n">
        <v>12</v>
      </c>
      <c r="I1262" s="0" t="n">
        <v>48</v>
      </c>
      <c r="J1262" s="0" t="s">
        <v>45</v>
      </c>
      <c r="K1262" s="0" t="s">
        <v>42</v>
      </c>
      <c r="L1262" s="107" t="n">
        <v>3</v>
      </c>
    </row>
    <row r="1263" customFormat="false" ht="12.8" hidden="false" customHeight="false" outlineLevel="0" collapsed="false">
      <c r="A1263" s="0" t="n">
        <v>1262</v>
      </c>
      <c r="B1263" s="107" t="n">
        <v>42352</v>
      </c>
      <c r="C1263" s="0" t="s">
        <v>12</v>
      </c>
      <c r="D1263" s="0" t="s">
        <v>24</v>
      </c>
      <c r="E1263" s="0" t="n">
        <v>4</v>
      </c>
      <c r="F1263" s="108" t="n">
        <v>0.357476851851852</v>
      </c>
      <c r="G1263" s="0" t="s">
        <v>14</v>
      </c>
      <c r="H1263" s="0" t="n">
        <v>16</v>
      </c>
      <c r="I1263" s="0" t="n">
        <v>64</v>
      </c>
      <c r="J1263" s="0" t="s">
        <v>41</v>
      </c>
      <c r="K1263" s="0" t="s">
        <v>42</v>
      </c>
      <c r="L1263" s="107" t="n">
        <v>2</v>
      </c>
    </row>
    <row r="1264" customFormat="false" ht="12.8" hidden="false" customHeight="false" outlineLevel="0" collapsed="false">
      <c r="A1264" s="0" t="n">
        <v>1263</v>
      </c>
      <c r="B1264" s="107" t="n">
        <v>42351</v>
      </c>
      <c r="C1264" s="0" t="s">
        <v>17</v>
      </c>
      <c r="D1264" s="0" t="s">
        <v>29</v>
      </c>
      <c r="E1264" s="0" t="n">
        <v>3</v>
      </c>
      <c r="F1264" s="108" t="n">
        <v>0.357488425925926</v>
      </c>
      <c r="G1264" s="0" t="s">
        <v>14</v>
      </c>
      <c r="H1264" s="0" t="n">
        <v>12</v>
      </c>
      <c r="I1264" s="0" t="n">
        <v>36</v>
      </c>
      <c r="J1264" s="0" t="s">
        <v>44</v>
      </c>
      <c r="K1264" s="0" t="s">
        <v>42</v>
      </c>
      <c r="L1264" s="107" t="n">
        <v>1</v>
      </c>
    </row>
    <row r="1265" customFormat="false" ht="12.8" hidden="false" customHeight="false" outlineLevel="0" collapsed="false">
      <c r="A1265" s="0" t="n">
        <v>1264</v>
      </c>
      <c r="B1265" s="107" t="n">
        <v>42349</v>
      </c>
      <c r="C1265" s="0" t="s">
        <v>15</v>
      </c>
      <c r="D1265" s="0" t="s">
        <v>21</v>
      </c>
      <c r="E1265" s="0" t="n">
        <v>2</v>
      </c>
      <c r="F1265" s="108" t="n">
        <v>0.3575</v>
      </c>
      <c r="G1265" s="0" t="s">
        <v>14</v>
      </c>
      <c r="H1265" s="0" t="n">
        <v>16</v>
      </c>
      <c r="I1265" s="0" t="n">
        <v>32</v>
      </c>
      <c r="J1265" s="0" t="s">
        <v>43</v>
      </c>
      <c r="K1265" s="0" t="s">
        <v>42</v>
      </c>
      <c r="L1265" s="107" t="n">
        <v>6</v>
      </c>
    </row>
    <row r="1266" customFormat="false" ht="12.8" hidden="false" customHeight="false" outlineLevel="0" collapsed="false">
      <c r="A1266" s="0" t="n">
        <v>1265</v>
      </c>
      <c r="B1266" s="107" t="n">
        <v>42342</v>
      </c>
      <c r="C1266" s="0" t="s">
        <v>17</v>
      </c>
      <c r="D1266" s="0" t="s">
        <v>25</v>
      </c>
      <c r="E1266" s="0" t="n">
        <v>1</v>
      </c>
      <c r="F1266" s="108" t="n">
        <v>0.3575</v>
      </c>
      <c r="G1266" s="0" t="s">
        <v>14</v>
      </c>
      <c r="H1266" s="0" t="n">
        <v>8</v>
      </c>
      <c r="I1266" s="0" t="n">
        <v>8</v>
      </c>
      <c r="J1266" s="0" t="s">
        <v>44</v>
      </c>
      <c r="K1266" s="0" t="s">
        <v>42</v>
      </c>
      <c r="L1266" s="107" t="n">
        <v>6</v>
      </c>
    </row>
    <row r="1267" customFormat="false" ht="12.8" hidden="false" customHeight="false" outlineLevel="0" collapsed="false">
      <c r="A1267" s="0" t="n">
        <v>1266</v>
      </c>
      <c r="B1267" s="107" t="n">
        <v>42350</v>
      </c>
      <c r="C1267" s="0" t="s">
        <v>19</v>
      </c>
      <c r="D1267" s="0" t="s">
        <v>21</v>
      </c>
      <c r="E1267" s="0" t="n">
        <v>5</v>
      </c>
      <c r="F1267" s="108" t="n">
        <v>0.357511574074074</v>
      </c>
      <c r="G1267" s="0" t="s">
        <v>14</v>
      </c>
      <c r="H1267" s="0" t="n">
        <v>16</v>
      </c>
      <c r="I1267" s="0" t="n">
        <v>80</v>
      </c>
      <c r="J1267" s="0" t="s">
        <v>45</v>
      </c>
      <c r="K1267" s="0" t="s">
        <v>42</v>
      </c>
      <c r="L1267" s="107" t="n">
        <v>7</v>
      </c>
    </row>
    <row r="1268" customFormat="false" ht="12.8" hidden="false" customHeight="false" outlineLevel="0" collapsed="false">
      <c r="A1268" s="0" t="n">
        <v>1267</v>
      </c>
      <c r="B1268" s="107" t="n">
        <v>42352</v>
      </c>
      <c r="C1268" s="0" t="s">
        <v>12</v>
      </c>
      <c r="D1268" s="0" t="s">
        <v>24</v>
      </c>
      <c r="E1268" s="0" t="n">
        <v>3</v>
      </c>
      <c r="F1268" s="108" t="n">
        <v>0.357511574074074</v>
      </c>
      <c r="G1268" s="0" t="s">
        <v>14</v>
      </c>
      <c r="H1268" s="0" t="n">
        <v>16</v>
      </c>
      <c r="I1268" s="0" t="n">
        <v>48</v>
      </c>
      <c r="J1268" s="0" t="s">
        <v>41</v>
      </c>
      <c r="K1268" s="0" t="s">
        <v>42</v>
      </c>
      <c r="L1268" s="107" t="n">
        <v>2</v>
      </c>
    </row>
    <row r="1269" customFormat="false" ht="12.8" hidden="false" customHeight="false" outlineLevel="0" collapsed="false">
      <c r="A1269" s="0" t="n">
        <v>1268</v>
      </c>
      <c r="B1269" s="107" t="n">
        <v>42350</v>
      </c>
      <c r="C1269" s="0" t="s">
        <v>17</v>
      </c>
      <c r="D1269" s="0" t="s">
        <v>25</v>
      </c>
      <c r="E1269" s="0" t="n">
        <v>3</v>
      </c>
      <c r="F1269" s="108" t="n">
        <v>0.357592592592593</v>
      </c>
      <c r="G1269" s="0" t="s">
        <v>14</v>
      </c>
      <c r="H1269" s="0" t="n">
        <v>8</v>
      </c>
      <c r="I1269" s="0" t="n">
        <v>24</v>
      </c>
      <c r="J1269" s="0" t="s">
        <v>44</v>
      </c>
      <c r="K1269" s="0" t="s">
        <v>42</v>
      </c>
      <c r="L1269" s="107" t="n">
        <v>7</v>
      </c>
    </row>
    <row r="1270" customFormat="false" ht="12.8" hidden="false" customHeight="false" outlineLevel="0" collapsed="false">
      <c r="A1270" s="0" t="n">
        <v>1269</v>
      </c>
      <c r="B1270" s="107" t="n">
        <v>42346</v>
      </c>
      <c r="C1270" s="0" t="s">
        <v>15</v>
      </c>
      <c r="D1270" s="0" t="s">
        <v>32</v>
      </c>
      <c r="E1270" s="0" t="n">
        <v>2</v>
      </c>
      <c r="F1270" s="108" t="n">
        <v>0.357604166666667</v>
      </c>
      <c r="G1270" s="0" t="s">
        <v>14</v>
      </c>
      <c r="H1270" s="0" t="n">
        <v>8</v>
      </c>
      <c r="I1270" s="0" t="n">
        <v>16</v>
      </c>
      <c r="J1270" s="0" t="s">
        <v>43</v>
      </c>
      <c r="K1270" s="0" t="s">
        <v>42</v>
      </c>
      <c r="L1270" s="107" t="n">
        <v>3</v>
      </c>
    </row>
    <row r="1271" customFormat="false" ht="12.8" hidden="false" customHeight="false" outlineLevel="0" collapsed="false">
      <c r="A1271" s="0" t="n">
        <v>1270</v>
      </c>
      <c r="B1271" s="107" t="n">
        <v>42348</v>
      </c>
      <c r="C1271" s="0" t="s">
        <v>15</v>
      </c>
      <c r="D1271" s="0" t="s">
        <v>21</v>
      </c>
      <c r="E1271" s="0" t="n">
        <v>3</v>
      </c>
      <c r="F1271" s="108" t="n">
        <v>0.357627314814815</v>
      </c>
      <c r="G1271" s="0" t="s">
        <v>14</v>
      </c>
      <c r="H1271" s="0" t="n">
        <v>16</v>
      </c>
      <c r="I1271" s="0" t="n">
        <v>48</v>
      </c>
      <c r="J1271" s="0" t="s">
        <v>43</v>
      </c>
      <c r="K1271" s="0" t="s">
        <v>42</v>
      </c>
      <c r="L1271" s="107" t="n">
        <v>5</v>
      </c>
    </row>
    <row r="1272" customFormat="false" ht="12.8" hidden="false" customHeight="false" outlineLevel="0" collapsed="false">
      <c r="A1272" s="0" t="n">
        <v>1271</v>
      </c>
      <c r="B1272" s="107" t="n">
        <v>42344</v>
      </c>
      <c r="C1272" s="0" t="s">
        <v>15</v>
      </c>
      <c r="D1272" s="0" t="s">
        <v>33</v>
      </c>
      <c r="E1272" s="0" t="n">
        <v>4</v>
      </c>
      <c r="F1272" s="108" t="n">
        <v>0.357638888888889</v>
      </c>
      <c r="G1272" s="0" t="s">
        <v>14</v>
      </c>
      <c r="H1272" s="0" t="n">
        <v>16</v>
      </c>
      <c r="I1272" s="0" t="n">
        <v>64</v>
      </c>
      <c r="J1272" s="0" t="s">
        <v>43</v>
      </c>
      <c r="K1272" s="0" t="s">
        <v>42</v>
      </c>
      <c r="L1272" s="107" t="n">
        <v>1</v>
      </c>
    </row>
    <row r="1273" customFormat="false" ht="12.8" hidden="false" customHeight="false" outlineLevel="0" collapsed="false">
      <c r="A1273" s="0" t="n">
        <v>1272</v>
      </c>
      <c r="B1273" s="107" t="n">
        <v>42345</v>
      </c>
      <c r="C1273" s="0" t="s">
        <v>17</v>
      </c>
      <c r="D1273" s="0" t="s">
        <v>28</v>
      </c>
      <c r="E1273" s="0" t="n">
        <v>2</v>
      </c>
      <c r="F1273" s="108" t="n">
        <v>0.357650462962963</v>
      </c>
      <c r="G1273" s="0" t="s">
        <v>14</v>
      </c>
      <c r="H1273" s="0" t="n">
        <v>12</v>
      </c>
      <c r="I1273" s="0" t="n">
        <v>24</v>
      </c>
      <c r="J1273" s="0" t="s">
        <v>44</v>
      </c>
      <c r="K1273" s="0" t="s">
        <v>42</v>
      </c>
      <c r="L1273" s="107" t="n">
        <v>2</v>
      </c>
    </row>
    <row r="1274" customFormat="false" ht="12.8" hidden="false" customHeight="false" outlineLevel="0" collapsed="false">
      <c r="A1274" s="0" t="n">
        <v>1273</v>
      </c>
      <c r="B1274" s="107" t="n">
        <v>42349</v>
      </c>
      <c r="C1274" s="0" t="s">
        <v>17</v>
      </c>
      <c r="D1274" s="0" t="s">
        <v>32</v>
      </c>
      <c r="E1274" s="0" t="n">
        <v>3</v>
      </c>
      <c r="F1274" s="108" t="n">
        <v>0.357673611111111</v>
      </c>
      <c r="G1274" s="0" t="s">
        <v>14</v>
      </c>
      <c r="H1274" s="0" t="n">
        <v>8</v>
      </c>
      <c r="I1274" s="0" t="n">
        <v>24</v>
      </c>
      <c r="J1274" s="0" t="s">
        <v>44</v>
      </c>
      <c r="K1274" s="0" t="s">
        <v>42</v>
      </c>
      <c r="L1274" s="107" t="n">
        <v>6</v>
      </c>
    </row>
    <row r="1275" customFormat="false" ht="12.8" hidden="false" customHeight="false" outlineLevel="0" collapsed="false">
      <c r="A1275" s="0" t="n">
        <v>1274</v>
      </c>
      <c r="B1275" s="107" t="n">
        <v>42348</v>
      </c>
      <c r="C1275" s="0" t="s">
        <v>20</v>
      </c>
      <c r="D1275" s="0" t="s">
        <v>30</v>
      </c>
      <c r="E1275" s="0" t="n">
        <v>3</v>
      </c>
      <c r="F1275" s="108" t="n">
        <v>0.357685185185185</v>
      </c>
      <c r="G1275" s="0" t="s">
        <v>14</v>
      </c>
      <c r="H1275" s="0" t="n">
        <v>12</v>
      </c>
      <c r="I1275" s="0" t="n">
        <v>36</v>
      </c>
      <c r="J1275" s="0" t="s">
        <v>46</v>
      </c>
      <c r="K1275" s="0" t="s">
        <v>42</v>
      </c>
      <c r="L1275" s="107" t="n">
        <v>5</v>
      </c>
    </row>
    <row r="1276" customFormat="false" ht="12.8" hidden="false" customHeight="false" outlineLevel="0" collapsed="false">
      <c r="A1276" s="0" t="n">
        <v>1275</v>
      </c>
      <c r="B1276" s="107" t="n">
        <v>42347</v>
      </c>
      <c r="C1276" s="0" t="s">
        <v>19</v>
      </c>
      <c r="D1276" s="0" t="s">
        <v>25</v>
      </c>
      <c r="E1276" s="0" t="n">
        <v>4</v>
      </c>
      <c r="F1276" s="108" t="n">
        <v>0.357719907407407</v>
      </c>
      <c r="G1276" s="0" t="s">
        <v>14</v>
      </c>
      <c r="H1276" s="0" t="n">
        <v>8</v>
      </c>
      <c r="I1276" s="0" t="n">
        <v>32</v>
      </c>
      <c r="J1276" s="0" t="s">
        <v>45</v>
      </c>
      <c r="K1276" s="0" t="s">
        <v>42</v>
      </c>
      <c r="L1276" s="107" t="n">
        <v>4</v>
      </c>
    </row>
    <row r="1277" customFormat="false" ht="12.8" hidden="false" customHeight="false" outlineLevel="0" collapsed="false">
      <c r="A1277" s="0" t="n">
        <v>1276</v>
      </c>
      <c r="B1277" s="107" t="n">
        <v>42349</v>
      </c>
      <c r="C1277" s="0" t="s">
        <v>19</v>
      </c>
      <c r="D1277" s="0" t="s">
        <v>25</v>
      </c>
      <c r="E1277" s="0" t="n">
        <v>4</v>
      </c>
      <c r="F1277" s="108" t="n">
        <v>0.357743055555556</v>
      </c>
      <c r="G1277" s="0" t="s">
        <v>14</v>
      </c>
      <c r="H1277" s="0" t="n">
        <v>8</v>
      </c>
      <c r="I1277" s="0" t="n">
        <v>32</v>
      </c>
      <c r="J1277" s="0" t="s">
        <v>45</v>
      </c>
      <c r="K1277" s="0" t="s">
        <v>42</v>
      </c>
      <c r="L1277" s="107" t="n">
        <v>6</v>
      </c>
    </row>
    <row r="1278" customFormat="false" ht="12.8" hidden="false" customHeight="false" outlineLevel="0" collapsed="false">
      <c r="A1278" s="0" t="n">
        <v>1277</v>
      </c>
      <c r="B1278" s="107" t="n">
        <v>42343</v>
      </c>
      <c r="C1278" s="0" t="s">
        <v>17</v>
      </c>
      <c r="D1278" s="0" t="s">
        <v>27</v>
      </c>
      <c r="E1278" s="0" t="n">
        <v>4</v>
      </c>
      <c r="F1278" s="108" t="n">
        <v>0.35775462962963</v>
      </c>
      <c r="G1278" s="0" t="s">
        <v>14</v>
      </c>
      <c r="H1278" s="0" t="n">
        <v>16</v>
      </c>
      <c r="I1278" s="0" t="n">
        <v>64</v>
      </c>
      <c r="J1278" s="0" t="s">
        <v>44</v>
      </c>
      <c r="K1278" s="0" t="s">
        <v>42</v>
      </c>
      <c r="L1278" s="107" t="n">
        <v>7</v>
      </c>
    </row>
    <row r="1279" customFormat="false" ht="12.8" hidden="false" customHeight="false" outlineLevel="0" collapsed="false">
      <c r="A1279" s="0" t="n">
        <v>1278</v>
      </c>
      <c r="B1279" s="107" t="n">
        <v>42352</v>
      </c>
      <c r="C1279" s="0" t="s">
        <v>20</v>
      </c>
      <c r="D1279" s="0" t="s">
        <v>18</v>
      </c>
      <c r="E1279" s="0" t="n">
        <v>1</v>
      </c>
      <c r="F1279" s="108" t="n">
        <v>0.357777777777778</v>
      </c>
      <c r="G1279" s="0" t="s">
        <v>14</v>
      </c>
      <c r="H1279" s="0" t="n">
        <v>16</v>
      </c>
      <c r="I1279" s="0" t="n">
        <v>16</v>
      </c>
      <c r="J1279" s="0" t="s">
        <v>46</v>
      </c>
      <c r="K1279" s="0" t="s">
        <v>42</v>
      </c>
      <c r="L1279" s="107" t="n">
        <v>2</v>
      </c>
    </row>
    <row r="1280" customFormat="false" ht="12.8" hidden="false" customHeight="false" outlineLevel="0" collapsed="false">
      <c r="A1280" s="0" t="n">
        <v>1279</v>
      </c>
      <c r="B1280" s="107" t="n">
        <v>42345</v>
      </c>
      <c r="C1280" s="0" t="s">
        <v>20</v>
      </c>
      <c r="D1280" s="0" t="s">
        <v>13</v>
      </c>
      <c r="E1280" s="0" t="n">
        <v>2</v>
      </c>
      <c r="F1280" s="108" t="n">
        <v>0.357789351851852</v>
      </c>
      <c r="G1280" s="0" t="s">
        <v>14</v>
      </c>
      <c r="H1280" s="0" t="n">
        <v>8</v>
      </c>
      <c r="I1280" s="0" t="n">
        <v>16</v>
      </c>
      <c r="J1280" s="0" t="s">
        <v>46</v>
      </c>
      <c r="K1280" s="0" t="s">
        <v>42</v>
      </c>
      <c r="L1280" s="107" t="n">
        <v>2</v>
      </c>
    </row>
    <row r="1281" customFormat="false" ht="12.8" hidden="false" customHeight="false" outlineLevel="0" collapsed="false">
      <c r="A1281" s="0" t="n">
        <v>1280</v>
      </c>
      <c r="B1281" s="107" t="n">
        <v>42350</v>
      </c>
      <c r="C1281" s="0" t="s">
        <v>17</v>
      </c>
      <c r="D1281" s="0" t="s">
        <v>29</v>
      </c>
      <c r="E1281" s="0" t="n">
        <v>4</v>
      </c>
      <c r="F1281" s="108" t="n">
        <v>0.357800925925926</v>
      </c>
      <c r="G1281" s="0" t="s">
        <v>14</v>
      </c>
      <c r="H1281" s="0" t="n">
        <v>12</v>
      </c>
      <c r="I1281" s="0" t="n">
        <v>48</v>
      </c>
      <c r="J1281" s="0" t="s">
        <v>44</v>
      </c>
      <c r="K1281" s="0" t="s">
        <v>42</v>
      </c>
      <c r="L1281" s="107" t="n">
        <v>7</v>
      </c>
    </row>
    <row r="1282" customFormat="false" ht="12.8" hidden="false" customHeight="false" outlineLevel="0" collapsed="false">
      <c r="A1282" s="0" t="n">
        <v>1281</v>
      </c>
      <c r="B1282" s="107" t="n">
        <v>42347</v>
      </c>
      <c r="C1282" s="0" t="s">
        <v>19</v>
      </c>
      <c r="D1282" s="0" t="s">
        <v>18</v>
      </c>
      <c r="E1282" s="0" t="n">
        <v>2</v>
      </c>
      <c r="F1282" s="108" t="n">
        <v>0.3578125</v>
      </c>
      <c r="G1282" s="0" t="s">
        <v>14</v>
      </c>
      <c r="H1282" s="0" t="n">
        <v>16</v>
      </c>
      <c r="I1282" s="0" t="n">
        <v>32</v>
      </c>
      <c r="J1282" s="0" t="s">
        <v>45</v>
      </c>
      <c r="K1282" s="0" t="s">
        <v>42</v>
      </c>
      <c r="L1282" s="107" t="n">
        <v>4</v>
      </c>
    </row>
    <row r="1283" customFormat="false" ht="12.8" hidden="false" customHeight="false" outlineLevel="0" collapsed="false">
      <c r="A1283" s="0" t="n">
        <v>1282</v>
      </c>
      <c r="B1283" s="107" t="n">
        <v>42343</v>
      </c>
      <c r="C1283" s="0" t="s">
        <v>12</v>
      </c>
      <c r="D1283" s="0" t="s">
        <v>18</v>
      </c>
      <c r="E1283" s="0" t="n">
        <v>4</v>
      </c>
      <c r="F1283" s="108" t="n">
        <v>0.357835648148148</v>
      </c>
      <c r="G1283" s="0" t="s">
        <v>14</v>
      </c>
      <c r="H1283" s="0" t="n">
        <v>16</v>
      </c>
      <c r="I1283" s="0" t="n">
        <v>64</v>
      </c>
      <c r="J1283" s="0" t="s">
        <v>41</v>
      </c>
      <c r="K1283" s="0" t="s">
        <v>42</v>
      </c>
      <c r="L1283" s="107" t="n">
        <v>7</v>
      </c>
    </row>
    <row r="1284" customFormat="false" ht="12.8" hidden="false" customHeight="false" outlineLevel="0" collapsed="false">
      <c r="A1284" s="0" t="n">
        <v>1283</v>
      </c>
      <c r="B1284" s="107" t="n">
        <v>42347</v>
      </c>
      <c r="C1284" s="0" t="s">
        <v>17</v>
      </c>
      <c r="D1284" s="0" t="s">
        <v>21</v>
      </c>
      <c r="E1284" s="0" t="n">
        <v>1</v>
      </c>
      <c r="F1284" s="108" t="n">
        <v>0.357858796296296</v>
      </c>
      <c r="G1284" s="0" t="s">
        <v>14</v>
      </c>
      <c r="H1284" s="0" t="n">
        <v>16</v>
      </c>
      <c r="I1284" s="0" t="n">
        <v>16</v>
      </c>
      <c r="J1284" s="0" t="s">
        <v>44</v>
      </c>
      <c r="K1284" s="0" t="s">
        <v>42</v>
      </c>
      <c r="L1284" s="107" t="n">
        <v>4</v>
      </c>
    </row>
    <row r="1285" customFormat="false" ht="12.8" hidden="false" customHeight="false" outlineLevel="0" collapsed="false">
      <c r="A1285" s="0" t="n">
        <v>1284</v>
      </c>
      <c r="B1285" s="107" t="n">
        <v>42352</v>
      </c>
      <c r="C1285" s="0" t="s">
        <v>19</v>
      </c>
      <c r="D1285" s="0" t="s">
        <v>29</v>
      </c>
      <c r="E1285" s="0" t="n">
        <v>1</v>
      </c>
      <c r="F1285" s="108" t="n">
        <v>0.357858796296296</v>
      </c>
      <c r="G1285" s="0" t="s">
        <v>14</v>
      </c>
      <c r="H1285" s="0" t="n">
        <v>12</v>
      </c>
      <c r="I1285" s="0" t="n">
        <v>12</v>
      </c>
      <c r="J1285" s="0" t="s">
        <v>45</v>
      </c>
      <c r="K1285" s="0" t="s">
        <v>42</v>
      </c>
      <c r="L1285" s="107" t="n">
        <v>2</v>
      </c>
    </row>
    <row r="1286" customFormat="false" ht="12.8" hidden="false" customHeight="false" outlineLevel="0" collapsed="false">
      <c r="A1286" s="0" t="n">
        <v>1285</v>
      </c>
      <c r="B1286" s="107" t="n">
        <v>42343</v>
      </c>
      <c r="C1286" s="0" t="s">
        <v>20</v>
      </c>
      <c r="D1286" s="0" t="s">
        <v>29</v>
      </c>
      <c r="E1286" s="0" t="n">
        <v>1</v>
      </c>
      <c r="F1286" s="108" t="n">
        <v>0.357858796296296</v>
      </c>
      <c r="G1286" s="0" t="s">
        <v>14</v>
      </c>
      <c r="H1286" s="0" t="n">
        <v>12</v>
      </c>
      <c r="I1286" s="0" t="n">
        <v>12</v>
      </c>
      <c r="J1286" s="0" t="s">
        <v>46</v>
      </c>
      <c r="K1286" s="0" t="s">
        <v>42</v>
      </c>
      <c r="L1286" s="107" t="n">
        <v>7</v>
      </c>
    </row>
    <row r="1287" customFormat="false" ht="12.8" hidden="false" customHeight="false" outlineLevel="0" collapsed="false">
      <c r="A1287" s="0" t="n">
        <v>1286</v>
      </c>
      <c r="B1287" s="107" t="n">
        <v>42352</v>
      </c>
      <c r="C1287" s="0" t="s">
        <v>19</v>
      </c>
      <c r="D1287" s="0" t="s">
        <v>32</v>
      </c>
      <c r="E1287" s="0" t="n">
        <v>2</v>
      </c>
      <c r="F1287" s="108" t="n">
        <v>0.357881944444444</v>
      </c>
      <c r="G1287" s="0" t="s">
        <v>14</v>
      </c>
      <c r="H1287" s="0" t="n">
        <v>8</v>
      </c>
      <c r="I1287" s="0" t="n">
        <v>16</v>
      </c>
      <c r="J1287" s="0" t="s">
        <v>45</v>
      </c>
      <c r="K1287" s="0" t="s">
        <v>42</v>
      </c>
      <c r="L1287" s="107" t="n">
        <v>2</v>
      </c>
    </row>
    <row r="1288" customFormat="false" ht="12.8" hidden="false" customHeight="false" outlineLevel="0" collapsed="false">
      <c r="A1288" s="0" t="n">
        <v>1287</v>
      </c>
      <c r="B1288" s="107" t="n">
        <v>42351</v>
      </c>
      <c r="C1288" s="0" t="s">
        <v>19</v>
      </c>
      <c r="D1288" s="0" t="s">
        <v>13</v>
      </c>
      <c r="E1288" s="0" t="n">
        <v>1</v>
      </c>
      <c r="F1288" s="108" t="n">
        <v>0.357881944444444</v>
      </c>
      <c r="G1288" s="0" t="s">
        <v>14</v>
      </c>
      <c r="H1288" s="0" t="n">
        <v>8</v>
      </c>
      <c r="I1288" s="0" t="n">
        <v>8</v>
      </c>
      <c r="J1288" s="0" t="s">
        <v>45</v>
      </c>
      <c r="K1288" s="0" t="s">
        <v>42</v>
      </c>
      <c r="L1288" s="107" t="n">
        <v>1</v>
      </c>
    </row>
    <row r="1289" customFormat="false" ht="12.8" hidden="false" customHeight="false" outlineLevel="0" collapsed="false">
      <c r="A1289" s="0" t="n">
        <v>1288</v>
      </c>
      <c r="B1289" s="107" t="n">
        <v>42349</v>
      </c>
      <c r="C1289" s="0" t="s">
        <v>19</v>
      </c>
      <c r="D1289" s="0" t="s">
        <v>28</v>
      </c>
      <c r="E1289" s="0" t="n">
        <v>2</v>
      </c>
      <c r="F1289" s="108" t="n">
        <v>0.357939814814815</v>
      </c>
      <c r="G1289" s="0" t="s">
        <v>14</v>
      </c>
      <c r="H1289" s="0" t="n">
        <v>12</v>
      </c>
      <c r="I1289" s="0" t="n">
        <v>24</v>
      </c>
      <c r="J1289" s="0" t="s">
        <v>45</v>
      </c>
      <c r="K1289" s="0" t="s">
        <v>42</v>
      </c>
      <c r="L1289" s="107" t="n">
        <v>6</v>
      </c>
    </row>
    <row r="1290" customFormat="false" ht="12.8" hidden="false" customHeight="false" outlineLevel="0" collapsed="false">
      <c r="A1290" s="0" t="n">
        <v>1289</v>
      </c>
      <c r="B1290" s="107" t="n">
        <v>42343</v>
      </c>
      <c r="C1290" s="0" t="s">
        <v>17</v>
      </c>
      <c r="D1290" s="0" t="s">
        <v>22</v>
      </c>
      <c r="E1290" s="0" t="n">
        <v>3</v>
      </c>
      <c r="F1290" s="108" t="n">
        <v>0.357939814814815</v>
      </c>
      <c r="G1290" s="0" t="s">
        <v>14</v>
      </c>
      <c r="H1290" s="0" t="n">
        <v>16</v>
      </c>
      <c r="I1290" s="0" t="n">
        <v>48</v>
      </c>
      <c r="J1290" s="0" t="s">
        <v>44</v>
      </c>
      <c r="K1290" s="0" t="s">
        <v>42</v>
      </c>
      <c r="L1290" s="107" t="n">
        <v>7</v>
      </c>
    </row>
    <row r="1291" customFormat="false" ht="12.8" hidden="false" customHeight="false" outlineLevel="0" collapsed="false">
      <c r="A1291" s="0" t="n">
        <v>1290</v>
      </c>
      <c r="B1291" s="107" t="n">
        <v>42353</v>
      </c>
      <c r="C1291" s="0" t="s">
        <v>15</v>
      </c>
      <c r="D1291" s="0" t="s">
        <v>28</v>
      </c>
      <c r="E1291" s="0" t="n">
        <v>4</v>
      </c>
      <c r="F1291" s="108" t="n">
        <v>0.357951388888889</v>
      </c>
      <c r="G1291" s="0" t="s">
        <v>14</v>
      </c>
      <c r="H1291" s="0" t="n">
        <v>12</v>
      </c>
      <c r="I1291" s="0" t="n">
        <v>48</v>
      </c>
      <c r="J1291" s="0" t="s">
        <v>43</v>
      </c>
      <c r="K1291" s="0" t="s">
        <v>42</v>
      </c>
      <c r="L1291" s="107" t="n">
        <v>3</v>
      </c>
    </row>
    <row r="1292" customFormat="false" ht="12.8" hidden="false" customHeight="false" outlineLevel="0" collapsed="false">
      <c r="A1292" s="0" t="n">
        <v>1291</v>
      </c>
      <c r="B1292" s="107" t="n">
        <v>42352</v>
      </c>
      <c r="C1292" s="0" t="s">
        <v>15</v>
      </c>
      <c r="D1292" s="0" t="s">
        <v>21</v>
      </c>
      <c r="E1292" s="0" t="n">
        <v>4</v>
      </c>
      <c r="F1292" s="108" t="n">
        <v>0.357986111111111</v>
      </c>
      <c r="G1292" s="0" t="s">
        <v>14</v>
      </c>
      <c r="H1292" s="0" t="n">
        <v>16</v>
      </c>
      <c r="I1292" s="0" t="n">
        <v>64</v>
      </c>
      <c r="J1292" s="0" t="s">
        <v>43</v>
      </c>
      <c r="K1292" s="0" t="s">
        <v>42</v>
      </c>
      <c r="L1292" s="107" t="n">
        <v>2</v>
      </c>
    </row>
    <row r="1293" customFormat="false" ht="12.8" hidden="false" customHeight="false" outlineLevel="0" collapsed="false">
      <c r="A1293" s="0" t="n">
        <v>1292</v>
      </c>
      <c r="B1293" s="107" t="n">
        <v>42345</v>
      </c>
      <c r="C1293" s="0" t="s">
        <v>19</v>
      </c>
      <c r="D1293" s="0" t="s">
        <v>26</v>
      </c>
      <c r="E1293" s="0" t="n">
        <v>2</v>
      </c>
      <c r="F1293" s="108" t="n">
        <v>0.357997685185185</v>
      </c>
      <c r="G1293" s="0" t="s">
        <v>14</v>
      </c>
      <c r="H1293" s="0" t="n">
        <v>12</v>
      </c>
      <c r="I1293" s="0" t="n">
        <v>24</v>
      </c>
      <c r="J1293" s="0" t="s">
        <v>45</v>
      </c>
      <c r="K1293" s="0" t="s">
        <v>42</v>
      </c>
      <c r="L1293" s="107" t="n">
        <v>2</v>
      </c>
    </row>
    <row r="1294" customFormat="false" ht="12.8" hidden="false" customHeight="false" outlineLevel="0" collapsed="false">
      <c r="A1294" s="0" t="n">
        <v>1293</v>
      </c>
      <c r="B1294" s="107" t="n">
        <v>42348</v>
      </c>
      <c r="C1294" s="0" t="s">
        <v>12</v>
      </c>
      <c r="D1294" s="0" t="s">
        <v>33</v>
      </c>
      <c r="E1294" s="0" t="n">
        <v>1</v>
      </c>
      <c r="F1294" s="108" t="n">
        <v>0.357997685185185</v>
      </c>
      <c r="G1294" s="0" t="s">
        <v>14</v>
      </c>
      <c r="H1294" s="0" t="n">
        <v>16</v>
      </c>
      <c r="I1294" s="0" t="n">
        <v>16</v>
      </c>
      <c r="J1294" s="0" t="s">
        <v>41</v>
      </c>
      <c r="K1294" s="0" t="s">
        <v>42</v>
      </c>
      <c r="L1294" s="107" t="n">
        <v>5</v>
      </c>
    </row>
    <row r="1295" customFormat="false" ht="12.8" hidden="false" customHeight="false" outlineLevel="0" collapsed="false">
      <c r="A1295" s="0" t="n">
        <v>1294</v>
      </c>
      <c r="B1295" s="107" t="n">
        <v>42350</v>
      </c>
      <c r="C1295" s="0" t="s">
        <v>15</v>
      </c>
      <c r="D1295" s="0" t="s">
        <v>28</v>
      </c>
      <c r="E1295" s="0" t="n">
        <v>1</v>
      </c>
      <c r="F1295" s="108" t="n">
        <v>0.358043981481482</v>
      </c>
      <c r="G1295" s="0" t="s">
        <v>14</v>
      </c>
      <c r="H1295" s="0" t="n">
        <v>12</v>
      </c>
      <c r="I1295" s="0" t="n">
        <v>12</v>
      </c>
      <c r="J1295" s="0" t="s">
        <v>43</v>
      </c>
      <c r="K1295" s="0" t="s">
        <v>42</v>
      </c>
      <c r="L1295" s="107" t="n">
        <v>7</v>
      </c>
    </row>
    <row r="1296" customFormat="false" ht="12.8" hidden="false" customHeight="false" outlineLevel="0" collapsed="false">
      <c r="A1296" s="0" t="n">
        <v>1295</v>
      </c>
      <c r="B1296" s="107" t="n">
        <v>42346</v>
      </c>
      <c r="C1296" s="0" t="s">
        <v>20</v>
      </c>
      <c r="D1296" s="0" t="s">
        <v>23</v>
      </c>
      <c r="E1296" s="0" t="n">
        <v>4</v>
      </c>
      <c r="F1296" s="108" t="n">
        <v>0.358055555555556</v>
      </c>
      <c r="G1296" s="0" t="s">
        <v>14</v>
      </c>
      <c r="H1296" s="0" t="n">
        <v>8</v>
      </c>
      <c r="I1296" s="0" t="n">
        <v>32</v>
      </c>
      <c r="J1296" s="0" t="s">
        <v>46</v>
      </c>
      <c r="K1296" s="0" t="s">
        <v>42</v>
      </c>
      <c r="L1296" s="107" t="n">
        <v>3</v>
      </c>
    </row>
    <row r="1297" customFormat="false" ht="12.8" hidden="false" customHeight="false" outlineLevel="0" collapsed="false">
      <c r="A1297" s="0" t="n">
        <v>1296</v>
      </c>
      <c r="B1297" s="107" t="n">
        <v>42353</v>
      </c>
      <c r="C1297" s="0" t="s">
        <v>17</v>
      </c>
      <c r="D1297" s="0" t="s">
        <v>33</v>
      </c>
      <c r="E1297" s="0" t="n">
        <v>1</v>
      </c>
      <c r="F1297" s="108" t="n">
        <v>0.358055555555556</v>
      </c>
      <c r="G1297" s="0" t="s">
        <v>14</v>
      </c>
      <c r="H1297" s="0" t="n">
        <v>16</v>
      </c>
      <c r="I1297" s="0" t="n">
        <v>16</v>
      </c>
      <c r="J1297" s="0" t="s">
        <v>44</v>
      </c>
      <c r="K1297" s="0" t="s">
        <v>42</v>
      </c>
      <c r="L1297" s="107" t="n">
        <v>3</v>
      </c>
    </row>
    <row r="1298" customFormat="false" ht="12.8" hidden="false" customHeight="false" outlineLevel="0" collapsed="false">
      <c r="A1298" s="0" t="n">
        <v>1297</v>
      </c>
      <c r="B1298" s="107" t="n">
        <v>42341</v>
      </c>
      <c r="C1298" s="0" t="s">
        <v>19</v>
      </c>
      <c r="D1298" s="0" t="s">
        <v>22</v>
      </c>
      <c r="E1298" s="0" t="n">
        <v>1</v>
      </c>
      <c r="F1298" s="108" t="n">
        <v>0.358055555555556</v>
      </c>
      <c r="G1298" s="0" t="s">
        <v>14</v>
      </c>
      <c r="H1298" s="0" t="n">
        <v>16</v>
      </c>
      <c r="I1298" s="0" t="n">
        <v>16</v>
      </c>
      <c r="J1298" s="0" t="s">
        <v>45</v>
      </c>
      <c r="K1298" s="0" t="s">
        <v>42</v>
      </c>
      <c r="L1298" s="107" t="n">
        <v>5</v>
      </c>
    </row>
    <row r="1299" customFormat="false" ht="12.8" hidden="false" customHeight="false" outlineLevel="0" collapsed="false">
      <c r="A1299" s="0" t="n">
        <v>1298</v>
      </c>
      <c r="B1299" s="107" t="n">
        <v>42350</v>
      </c>
      <c r="C1299" s="0" t="s">
        <v>19</v>
      </c>
      <c r="D1299" s="0" t="s">
        <v>31</v>
      </c>
      <c r="E1299" s="0" t="n">
        <v>5</v>
      </c>
      <c r="F1299" s="108" t="n">
        <v>0.35806712962963</v>
      </c>
      <c r="G1299" s="0" t="s">
        <v>14</v>
      </c>
      <c r="H1299" s="0" t="n">
        <v>16</v>
      </c>
      <c r="I1299" s="0" t="n">
        <v>80</v>
      </c>
      <c r="J1299" s="0" t="s">
        <v>45</v>
      </c>
      <c r="K1299" s="0" t="s">
        <v>42</v>
      </c>
      <c r="L1299" s="107" t="n">
        <v>7</v>
      </c>
    </row>
    <row r="1300" customFormat="false" ht="12.8" hidden="false" customHeight="false" outlineLevel="0" collapsed="false">
      <c r="A1300" s="0" t="n">
        <v>1299</v>
      </c>
      <c r="B1300" s="107" t="n">
        <v>42346</v>
      </c>
      <c r="C1300" s="0" t="s">
        <v>20</v>
      </c>
      <c r="D1300" s="0" t="s">
        <v>26</v>
      </c>
      <c r="E1300" s="0" t="n">
        <v>3</v>
      </c>
      <c r="F1300" s="108" t="n">
        <v>0.358078703703704</v>
      </c>
      <c r="G1300" s="0" t="s">
        <v>14</v>
      </c>
      <c r="H1300" s="0" t="n">
        <v>12</v>
      </c>
      <c r="I1300" s="0" t="n">
        <v>36</v>
      </c>
      <c r="J1300" s="0" t="s">
        <v>46</v>
      </c>
      <c r="K1300" s="0" t="s">
        <v>42</v>
      </c>
      <c r="L1300" s="107" t="n">
        <v>3</v>
      </c>
    </row>
    <row r="1301" customFormat="false" ht="12.8" hidden="false" customHeight="false" outlineLevel="0" collapsed="false">
      <c r="A1301" s="0" t="n">
        <v>1300</v>
      </c>
      <c r="B1301" s="107" t="n">
        <v>42347</v>
      </c>
      <c r="C1301" s="0" t="s">
        <v>17</v>
      </c>
      <c r="D1301" s="0" t="s">
        <v>23</v>
      </c>
      <c r="E1301" s="0" t="n">
        <v>1</v>
      </c>
      <c r="F1301" s="108" t="n">
        <v>0.358090277777778</v>
      </c>
      <c r="G1301" s="0" t="s">
        <v>14</v>
      </c>
      <c r="H1301" s="0" t="n">
        <v>8</v>
      </c>
      <c r="I1301" s="0" t="n">
        <v>8</v>
      </c>
      <c r="J1301" s="0" t="s">
        <v>44</v>
      </c>
      <c r="K1301" s="0" t="s">
        <v>42</v>
      </c>
      <c r="L1301" s="107" t="n">
        <v>4</v>
      </c>
    </row>
    <row r="1302" customFormat="false" ht="12.8" hidden="false" customHeight="false" outlineLevel="0" collapsed="false">
      <c r="A1302" s="0" t="n">
        <v>1301</v>
      </c>
      <c r="B1302" s="107" t="n">
        <v>42348</v>
      </c>
      <c r="C1302" s="0" t="s">
        <v>15</v>
      </c>
      <c r="D1302" s="0" t="s">
        <v>13</v>
      </c>
      <c r="E1302" s="0" t="n">
        <v>2</v>
      </c>
      <c r="F1302" s="108" t="n">
        <v>0.358136574074074</v>
      </c>
      <c r="G1302" s="0" t="s">
        <v>14</v>
      </c>
      <c r="H1302" s="0" t="n">
        <v>8</v>
      </c>
      <c r="I1302" s="0" t="n">
        <v>16</v>
      </c>
      <c r="J1302" s="0" t="s">
        <v>43</v>
      </c>
      <c r="K1302" s="0" t="s">
        <v>42</v>
      </c>
      <c r="L1302" s="107" t="n">
        <v>5</v>
      </c>
    </row>
    <row r="1303" customFormat="false" ht="12.8" hidden="false" customHeight="false" outlineLevel="0" collapsed="false">
      <c r="A1303" s="0" t="n">
        <v>1302</v>
      </c>
      <c r="B1303" s="107" t="n">
        <v>42351</v>
      </c>
      <c r="C1303" s="0" t="s">
        <v>19</v>
      </c>
      <c r="D1303" s="0" t="s">
        <v>28</v>
      </c>
      <c r="E1303" s="0" t="n">
        <v>1</v>
      </c>
      <c r="F1303" s="108" t="n">
        <v>0.358148148148148</v>
      </c>
      <c r="G1303" s="0" t="s">
        <v>14</v>
      </c>
      <c r="H1303" s="0" t="n">
        <v>12</v>
      </c>
      <c r="I1303" s="0" t="n">
        <v>12</v>
      </c>
      <c r="J1303" s="0" t="s">
        <v>45</v>
      </c>
      <c r="K1303" s="0" t="s">
        <v>42</v>
      </c>
      <c r="L1303" s="107" t="n">
        <v>1</v>
      </c>
    </row>
    <row r="1304" customFormat="false" ht="12.8" hidden="false" customHeight="false" outlineLevel="0" collapsed="false">
      <c r="A1304" s="0" t="n">
        <v>1303</v>
      </c>
      <c r="B1304" s="107" t="n">
        <v>42348</v>
      </c>
      <c r="C1304" s="0" t="s">
        <v>17</v>
      </c>
      <c r="D1304" s="0" t="s">
        <v>32</v>
      </c>
      <c r="E1304" s="0" t="n">
        <v>5</v>
      </c>
      <c r="F1304" s="108" t="n">
        <v>0.358148148148148</v>
      </c>
      <c r="G1304" s="0" t="s">
        <v>14</v>
      </c>
      <c r="H1304" s="0" t="n">
        <v>8</v>
      </c>
      <c r="I1304" s="0" t="n">
        <v>40</v>
      </c>
      <c r="J1304" s="0" t="s">
        <v>44</v>
      </c>
      <c r="K1304" s="0" t="s">
        <v>42</v>
      </c>
      <c r="L1304" s="107" t="n">
        <v>5</v>
      </c>
    </row>
    <row r="1305" customFormat="false" ht="12.8" hidden="false" customHeight="false" outlineLevel="0" collapsed="false">
      <c r="A1305" s="0" t="n">
        <v>1304</v>
      </c>
      <c r="B1305" s="107" t="n">
        <v>42349</v>
      </c>
      <c r="C1305" s="0" t="s">
        <v>15</v>
      </c>
      <c r="D1305" s="0" t="s">
        <v>24</v>
      </c>
      <c r="E1305" s="0" t="n">
        <v>5</v>
      </c>
      <c r="F1305" s="108" t="n">
        <v>0.358194444444444</v>
      </c>
      <c r="G1305" s="0" t="s">
        <v>14</v>
      </c>
      <c r="H1305" s="0" t="n">
        <v>16</v>
      </c>
      <c r="I1305" s="0" t="n">
        <v>80</v>
      </c>
      <c r="J1305" s="0" t="s">
        <v>43</v>
      </c>
      <c r="K1305" s="0" t="s">
        <v>42</v>
      </c>
      <c r="L1305" s="107" t="n">
        <v>6</v>
      </c>
    </row>
    <row r="1306" customFormat="false" ht="12.8" hidden="false" customHeight="false" outlineLevel="0" collapsed="false">
      <c r="A1306" s="0" t="n">
        <v>1305</v>
      </c>
      <c r="B1306" s="107" t="n">
        <v>42352</v>
      </c>
      <c r="C1306" s="0" t="s">
        <v>19</v>
      </c>
      <c r="D1306" s="0" t="s">
        <v>30</v>
      </c>
      <c r="E1306" s="0" t="n">
        <v>5</v>
      </c>
      <c r="F1306" s="108" t="n">
        <v>0.358217592592593</v>
      </c>
      <c r="G1306" s="0" t="s">
        <v>14</v>
      </c>
      <c r="H1306" s="0" t="n">
        <v>12</v>
      </c>
      <c r="I1306" s="0" t="n">
        <v>60</v>
      </c>
      <c r="J1306" s="0" t="s">
        <v>45</v>
      </c>
      <c r="K1306" s="0" t="s">
        <v>42</v>
      </c>
      <c r="L1306" s="107" t="n">
        <v>2</v>
      </c>
    </row>
    <row r="1307" customFormat="false" ht="12.8" hidden="false" customHeight="false" outlineLevel="0" collapsed="false">
      <c r="A1307" s="0" t="n">
        <v>1306</v>
      </c>
      <c r="B1307" s="107" t="n">
        <v>42350</v>
      </c>
      <c r="C1307" s="0" t="s">
        <v>20</v>
      </c>
      <c r="D1307" s="0" t="s">
        <v>18</v>
      </c>
      <c r="E1307" s="0" t="n">
        <v>2</v>
      </c>
      <c r="F1307" s="108" t="n">
        <v>0.358229166666667</v>
      </c>
      <c r="G1307" s="0" t="s">
        <v>14</v>
      </c>
      <c r="H1307" s="0" t="n">
        <v>16</v>
      </c>
      <c r="I1307" s="0" t="n">
        <v>32</v>
      </c>
      <c r="J1307" s="0" t="s">
        <v>46</v>
      </c>
      <c r="K1307" s="0" t="s">
        <v>42</v>
      </c>
      <c r="L1307" s="107" t="n">
        <v>7</v>
      </c>
    </row>
    <row r="1308" customFormat="false" ht="12.8" hidden="false" customHeight="false" outlineLevel="0" collapsed="false">
      <c r="A1308" s="0" t="n">
        <v>1307</v>
      </c>
      <c r="B1308" s="107" t="n">
        <v>42351</v>
      </c>
      <c r="C1308" s="0" t="s">
        <v>17</v>
      </c>
      <c r="D1308" s="0" t="s">
        <v>33</v>
      </c>
      <c r="E1308" s="0" t="n">
        <v>2</v>
      </c>
      <c r="F1308" s="108" t="n">
        <v>0.358252314814815</v>
      </c>
      <c r="G1308" s="0" t="s">
        <v>14</v>
      </c>
      <c r="H1308" s="0" t="n">
        <v>16</v>
      </c>
      <c r="I1308" s="0" t="n">
        <v>32</v>
      </c>
      <c r="J1308" s="0" t="s">
        <v>44</v>
      </c>
      <c r="K1308" s="0" t="s">
        <v>42</v>
      </c>
      <c r="L1308" s="107" t="n">
        <v>1</v>
      </c>
    </row>
    <row r="1309" customFormat="false" ht="12.8" hidden="false" customHeight="false" outlineLevel="0" collapsed="false">
      <c r="A1309" s="0" t="n">
        <v>1308</v>
      </c>
      <c r="B1309" s="107" t="n">
        <v>42344</v>
      </c>
      <c r="C1309" s="0" t="s">
        <v>20</v>
      </c>
      <c r="D1309" s="0" t="s">
        <v>13</v>
      </c>
      <c r="E1309" s="0" t="n">
        <v>1</v>
      </c>
      <c r="F1309" s="108" t="n">
        <v>0.358263888888889</v>
      </c>
      <c r="G1309" s="0" t="s">
        <v>14</v>
      </c>
      <c r="H1309" s="0" t="n">
        <v>8</v>
      </c>
      <c r="I1309" s="0" t="n">
        <v>8</v>
      </c>
      <c r="J1309" s="0" t="s">
        <v>46</v>
      </c>
      <c r="K1309" s="0" t="s">
        <v>42</v>
      </c>
      <c r="L1309" s="107" t="n">
        <v>1</v>
      </c>
    </row>
    <row r="1310" customFormat="false" ht="12.8" hidden="false" customHeight="false" outlineLevel="0" collapsed="false">
      <c r="A1310" s="0" t="n">
        <v>1309</v>
      </c>
      <c r="B1310" s="107" t="n">
        <v>42350</v>
      </c>
      <c r="C1310" s="0" t="s">
        <v>20</v>
      </c>
      <c r="D1310" s="0" t="s">
        <v>28</v>
      </c>
      <c r="E1310" s="0" t="n">
        <v>2</v>
      </c>
      <c r="F1310" s="108" t="n">
        <v>0.358287037037037</v>
      </c>
      <c r="G1310" s="0" t="s">
        <v>14</v>
      </c>
      <c r="H1310" s="0" t="n">
        <v>12</v>
      </c>
      <c r="I1310" s="0" t="n">
        <v>24</v>
      </c>
      <c r="J1310" s="0" t="s">
        <v>46</v>
      </c>
      <c r="K1310" s="0" t="s">
        <v>42</v>
      </c>
      <c r="L1310" s="107" t="n">
        <v>7</v>
      </c>
    </row>
    <row r="1311" customFormat="false" ht="12.8" hidden="false" customHeight="false" outlineLevel="0" collapsed="false">
      <c r="A1311" s="0" t="n">
        <v>1310</v>
      </c>
      <c r="B1311" s="107" t="n">
        <v>42349</v>
      </c>
      <c r="C1311" s="0" t="s">
        <v>17</v>
      </c>
      <c r="D1311" s="0" t="s">
        <v>31</v>
      </c>
      <c r="E1311" s="0" t="n">
        <v>1</v>
      </c>
      <c r="F1311" s="108" t="n">
        <v>0.358287037037037</v>
      </c>
      <c r="G1311" s="0" t="s">
        <v>14</v>
      </c>
      <c r="H1311" s="0" t="n">
        <v>16</v>
      </c>
      <c r="I1311" s="0" t="n">
        <v>16</v>
      </c>
      <c r="J1311" s="0" t="s">
        <v>44</v>
      </c>
      <c r="K1311" s="0" t="s">
        <v>42</v>
      </c>
      <c r="L1311" s="107" t="n">
        <v>6</v>
      </c>
    </row>
    <row r="1312" customFormat="false" ht="12.8" hidden="false" customHeight="false" outlineLevel="0" collapsed="false">
      <c r="A1312" s="0" t="n">
        <v>1311</v>
      </c>
      <c r="B1312" s="107" t="n">
        <v>42349</v>
      </c>
      <c r="C1312" s="0" t="s">
        <v>20</v>
      </c>
      <c r="D1312" s="0" t="s">
        <v>13</v>
      </c>
      <c r="E1312" s="0" t="n">
        <v>2</v>
      </c>
      <c r="F1312" s="108" t="n">
        <v>0.358298611111111</v>
      </c>
      <c r="G1312" s="0" t="s">
        <v>14</v>
      </c>
      <c r="H1312" s="0" t="n">
        <v>8</v>
      </c>
      <c r="I1312" s="0" t="n">
        <v>16</v>
      </c>
      <c r="J1312" s="0" t="s">
        <v>46</v>
      </c>
      <c r="K1312" s="0" t="s">
        <v>42</v>
      </c>
      <c r="L1312" s="107" t="n">
        <v>6</v>
      </c>
    </row>
    <row r="1313" customFormat="false" ht="12.8" hidden="false" customHeight="false" outlineLevel="0" collapsed="false">
      <c r="A1313" s="0" t="n">
        <v>1312</v>
      </c>
      <c r="B1313" s="107" t="n">
        <v>42348</v>
      </c>
      <c r="C1313" s="0" t="s">
        <v>15</v>
      </c>
      <c r="D1313" s="0" t="s">
        <v>16</v>
      </c>
      <c r="E1313" s="0" t="n">
        <v>2</v>
      </c>
      <c r="F1313" s="108" t="n">
        <v>0.358310185185185</v>
      </c>
      <c r="G1313" s="0" t="s">
        <v>14</v>
      </c>
      <c r="H1313" s="0" t="n">
        <v>8</v>
      </c>
      <c r="I1313" s="0" t="n">
        <v>16</v>
      </c>
      <c r="J1313" s="0" t="s">
        <v>43</v>
      </c>
      <c r="K1313" s="0" t="s">
        <v>42</v>
      </c>
      <c r="L1313" s="107" t="n">
        <v>5</v>
      </c>
    </row>
    <row r="1314" customFormat="false" ht="12.8" hidden="false" customHeight="false" outlineLevel="0" collapsed="false">
      <c r="A1314" s="0" t="n">
        <v>1313</v>
      </c>
      <c r="B1314" s="107" t="n">
        <v>42348</v>
      </c>
      <c r="C1314" s="0" t="s">
        <v>19</v>
      </c>
      <c r="D1314" s="0" t="s">
        <v>33</v>
      </c>
      <c r="E1314" s="0" t="n">
        <v>3</v>
      </c>
      <c r="F1314" s="108" t="n">
        <v>0.358310185185185</v>
      </c>
      <c r="G1314" s="0" t="s">
        <v>14</v>
      </c>
      <c r="H1314" s="0" t="n">
        <v>16</v>
      </c>
      <c r="I1314" s="0" t="n">
        <v>48</v>
      </c>
      <c r="J1314" s="0" t="s">
        <v>45</v>
      </c>
      <c r="K1314" s="0" t="s">
        <v>42</v>
      </c>
      <c r="L1314" s="107" t="n">
        <v>5</v>
      </c>
    </row>
    <row r="1315" customFormat="false" ht="12.8" hidden="false" customHeight="false" outlineLevel="0" collapsed="false">
      <c r="A1315" s="0" t="n">
        <v>1314</v>
      </c>
      <c r="B1315" s="107" t="n">
        <v>42350</v>
      </c>
      <c r="C1315" s="0" t="s">
        <v>20</v>
      </c>
      <c r="D1315" s="0" t="s">
        <v>33</v>
      </c>
      <c r="E1315" s="0" t="n">
        <v>1</v>
      </c>
      <c r="F1315" s="108" t="n">
        <v>0.358310185185185</v>
      </c>
      <c r="G1315" s="0" t="s">
        <v>14</v>
      </c>
      <c r="H1315" s="0" t="n">
        <v>16</v>
      </c>
      <c r="I1315" s="0" t="n">
        <v>16</v>
      </c>
      <c r="J1315" s="0" t="s">
        <v>46</v>
      </c>
      <c r="K1315" s="0" t="s">
        <v>42</v>
      </c>
      <c r="L1315" s="107" t="n">
        <v>7</v>
      </c>
    </row>
    <row r="1316" customFormat="false" ht="12.8" hidden="false" customHeight="false" outlineLevel="0" collapsed="false">
      <c r="A1316" s="0" t="n">
        <v>1315</v>
      </c>
      <c r="B1316" s="107" t="n">
        <v>42341</v>
      </c>
      <c r="C1316" s="0" t="s">
        <v>20</v>
      </c>
      <c r="D1316" s="0" t="s">
        <v>21</v>
      </c>
      <c r="E1316" s="0" t="n">
        <v>1</v>
      </c>
      <c r="F1316" s="108" t="n">
        <v>0.358321759259259</v>
      </c>
      <c r="G1316" s="0" t="s">
        <v>14</v>
      </c>
      <c r="H1316" s="0" t="n">
        <v>16</v>
      </c>
      <c r="I1316" s="0" t="n">
        <v>16</v>
      </c>
      <c r="J1316" s="0" t="s">
        <v>46</v>
      </c>
      <c r="K1316" s="0" t="s">
        <v>42</v>
      </c>
      <c r="L1316" s="107" t="n">
        <v>5</v>
      </c>
    </row>
    <row r="1317" customFormat="false" ht="12.8" hidden="false" customHeight="false" outlineLevel="0" collapsed="false">
      <c r="A1317" s="0" t="n">
        <v>1316</v>
      </c>
      <c r="B1317" s="107" t="n">
        <v>42353</v>
      </c>
      <c r="C1317" s="0" t="s">
        <v>20</v>
      </c>
      <c r="D1317" s="0" t="s">
        <v>26</v>
      </c>
      <c r="E1317" s="0" t="n">
        <v>3</v>
      </c>
      <c r="F1317" s="108" t="n">
        <v>0.358321759259259</v>
      </c>
      <c r="G1317" s="0" t="s">
        <v>14</v>
      </c>
      <c r="H1317" s="0" t="n">
        <v>12</v>
      </c>
      <c r="I1317" s="0" t="n">
        <v>36</v>
      </c>
      <c r="J1317" s="0" t="s">
        <v>46</v>
      </c>
      <c r="K1317" s="0" t="s">
        <v>42</v>
      </c>
      <c r="L1317" s="107" t="n">
        <v>3</v>
      </c>
    </row>
    <row r="1318" customFormat="false" ht="12.8" hidden="false" customHeight="false" outlineLevel="0" collapsed="false">
      <c r="A1318" s="0" t="n">
        <v>1317</v>
      </c>
      <c r="B1318" s="107" t="n">
        <v>42346</v>
      </c>
      <c r="C1318" s="0" t="s">
        <v>15</v>
      </c>
      <c r="D1318" s="0" t="s">
        <v>18</v>
      </c>
      <c r="E1318" s="0" t="n">
        <v>2</v>
      </c>
      <c r="F1318" s="108" t="n">
        <v>0.358333333333333</v>
      </c>
      <c r="G1318" s="0" t="s">
        <v>14</v>
      </c>
      <c r="H1318" s="0" t="n">
        <v>16</v>
      </c>
      <c r="I1318" s="0" t="n">
        <v>32</v>
      </c>
      <c r="J1318" s="0" t="s">
        <v>43</v>
      </c>
      <c r="K1318" s="0" t="s">
        <v>42</v>
      </c>
      <c r="L1318" s="107" t="n">
        <v>3</v>
      </c>
    </row>
    <row r="1319" customFormat="false" ht="12.8" hidden="false" customHeight="false" outlineLevel="0" collapsed="false">
      <c r="A1319" s="0" t="n">
        <v>1318</v>
      </c>
      <c r="B1319" s="107" t="n">
        <v>42346</v>
      </c>
      <c r="C1319" s="0" t="s">
        <v>12</v>
      </c>
      <c r="D1319" s="0" t="s">
        <v>25</v>
      </c>
      <c r="E1319" s="0" t="n">
        <v>1</v>
      </c>
      <c r="F1319" s="108" t="n">
        <v>0.358344907407407</v>
      </c>
      <c r="G1319" s="0" t="s">
        <v>14</v>
      </c>
      <c r="H1319" s="0" t="n">
        <v>8</v>
      </c>
      <c r="I1319" s="0" t="n">
        <v>8</v>
      </c>
      <c r="J1319" s="0" t="s">
        <v>41</v>
      </c>
      <c r="K1319" s="0" t="s">
        <v>42</v>
      </c>
      <c r="L1319" s="107" t="n">
        <v>3</v>
      </c>
    </row>
    <row r="1320" customFormat="false" ht="12.8" hidden="false" customHeight="false" outlineLevel="0" collapsed="false">
      <c r="A1320" s="0" t="n">
        <v>1319</v>
      </c>
      <c r="B1320" s="107" t="n">
        <v>42348</v>
      </c>
      <c r="C1320" s="0" t="s">
        <v>12</v>
      </c>
      <c r="D1320" s="0" t="s">
        <v>26</v>
      </c>
      <c r="E1320" s="0" t="n">
        <v>3</v>
      </c>
      <c r="F1320" s="108" t="n">
        <v>0.358368055555556</v>
      </c>
      <c r="G1320" s="0" t="s">
        <v>14</v>
      </c>
      <c r="H1320" s="0" t="n">
        <v>12</v>
      </c>
      <c r="I1320" s="0" t="n">
        <v>36</v>
      </c>
      <c r="J1320" s="0" t="s">
        <v>41</v>
      </c>
      <c r="K1320" s="0" t="s">
        <v>42</v>
      </c>
      <c r="L1320" s="107" t="n">
        <v>5</v>
      </c>
    </row>
    <row r="1321" customFormat="false" ht="12.8" hidden="false" customHeight="false" outlineLevel="0" collapsed="false">
      <c r="A1321" s="0" t="n">
        <v>1320</v>
      </c>
      <c r="B1321" s="107" t="n">
        <v>42345</v>
      </c>
      <c r="C1321" s="0" t="s">
        <v>15</v>
      </c>
      <c r="D1321" s="0" t="s">
        <v>30</v>
      </c>
      <c r="E1321" s="0" t="n">
        <v>1</v>
      </c>
      <c r="F1321" s="108" t="n">
        <v>0.358391203703704</v>
      </c>
      <c r="G1321" s="0" t="s">
        <v>14</v>
      </c>
      <c r="H1321" s="0" t="n">
        <v>12</v>
      </c>
      <c r="I1321" s="0" t="n">
        <v>12</v>
      </c>
      <c r="J1321" s="0" t="s">
        <v>43</v>
      </c>
      <c r="K1321" s="0" t="s">
        <v>42</v>
      </c>
      <c r="L1321" s="107" t="n">
        <v>2</v>
      </c>
    </row>
    <row r="1322" customFormat="false" ht="12.8" hidden="false" customHeight="false" outlineLevel="0" collapsed="false">
      <c r="A1322" s="0" t="n">
        <v>1321</v>
      </c>
      <c r="B1322" s="107" t="n">
        <v>42347</v>
      </c>
      <c r="C1322" s="0" t="s">
        <v>17</v>
      </c>
      <c r="D1322" s="0" t="s">
        <v>23</v>
      </c>
      <c r="E1322" s="0" t="n">
        <v>3</v>
      </c>
      <c r="F1322" s="108" t="n">
        <v>0.358402777777778</v>
      </c>
      <c r="G1322" s="0" t="s">
        <v>14</v>
      </c>
      <c r="H1322" s="0" t="n">
        <v>8</v>
      </c>
      <c r="I1322" s="0" t="n">
        <v>24</v>
      </c>
      <c r="J1322" s="0" t="s">
        <v>44</v>
      </c>
      <c r="K1322" s="0" t="s">
        <v>42</v>
      </c>
      <c r="L1322" s="107" t="n">
        <v>4</v>
      </c>
    </row>
    <row r="1323" customFormat="false" ht="12.8" hidden="false" customHeight="false" outlineLevel="0" collapsed="false">
      <c r="A1323" s="0" t="n">
        <v>1322</v>
      </c>
      <c r="B1323" s="107" t="n">
        <v>42346</v>
      </c>
      <c r="C1323" s="0" t="s">
        <v>20</v>
      </c>
      <c r="D1323" s="0" t="s">
        <v>13</v>
      </c>
      <c r="E1323" s="0" t="n">
        <v>5</v>
      </c>
      <c r="F1323" s="108" t="n">
        <v>0.3584375</v>
      </c>
      <c r="G1323" s="0" t="s">
        <v>14</v>
      </c>
      <c r="H1323" s="0" t="n">
        <v>8</v>
      </c>
      <c r="I1323" s="0" t="n">
        <v>40</v>
      </c>
      <c r="J1323" s="0" t="s">
        <v>46</v>
      </c>
      <c r="K1323" s="0" t="s">
        <v>42</v>
      </c>
      <c r="L1323" s="107" t="n">
        <v>3</v>
      </c>
    </row>
    <row r="1324" customFormat="false" ht="12.8" hidden="false" customHeight="false" outlineLevel="0" collapsed="false">
      <c r="A1324" s="0" t="n">
        <v>1323</v>
      </c>
      <c r="B1324" s="107" t="n">
        <v>42342</v>
      </c>
      <c r="C1324" s="0" t="s">
        <v>19</v>
      </c>
      <c r="D1324" s="0" t="s">
        <v>31</v>
      </c>
      <c r="E1324" s="0" t="n">
        <v>5</v>
      </c>
      <c r="F1324" s="108" t="n">
        <v>0.358460648148148</v>
      </c>
      <c r="G1324" s="0" t="s">
        <v>14</v>
      </c>
      <c r="H1324" s="0" t="n">
        <v>16</v>
      </c>
      <c r="I1324" s="0" t="n">
        <v>80</v>
      </c>
      <c r="J1324" s="0" t="s">
        <v>45</v>
      </c>
      <c r="K1324" s="0" t="s">
        <v>42</v>
      </c>
      <c r="L1324" s="107" t="n">
        <v>6</v>
      </c>
    </row>
    <row r="1325" customFormat="false" ht="12.8" hidden="false" customHeight="false" outlineLevel="0" collapsed="false">
      <c r="A1325" s="0" t="n">
        <v>1324</v>
      </c>
      <c r="B1325" s="107" t="n">
        <v>42346</v>
      </c>
      <c r="C1325" s="0" t="s">
        <v>19</v>
      </c>
      <c r="D1325" s="0" t="s">
        <v>25</v>
      </c>
      <c r="E1325" s="0" t="n">
        <v>3</v>
      </c>
      <c r="F1325" s="108" t="n">
        <v>0.358460648148148</v>
      </c>
      <c r="G1325" s="0" t="s">
        <v>14</v>
      </c>
      <c r="H1325" s="0" t="n">
        <v>8</v>
      </c>
      <c r="I1325" s="0" t="n">
        <v>24</v>
      </c>
      <c r="J1325" s="0" t="s">
        <v>45</v>
      </c>
      <c r="K1325" s="0" t="s">
        <v>42</v>
      </c>
      <c r="L1325" s="107" t="n">
        <v>3</v>
      </c>
    </row>
    <row r="1326" customFormat="false" ht="12.8" hidden="false" customHeight="false" outlineLevel="0" collapsed="false">
      <c r="A1326" s="0" t="n">
        <v>1325</v>
      </c>
      <c r="B1326" s="107" t="n">
        <v>42350</v>
      </c>
      <c r="C1326" s="0" t="s">
        <v>20</v>
      </c>
      <c r="D1326" s="0" t="s">
        <v>25</v>
      </c>
      <c r="E1326" s="0" t="n">
        <v>5</v>
      </c>
      <c r="F1326" s="108" t="n">
        <v>0.358483796296296</v>
      </c>
      <c r="G1326" s="0" t="s">
        <v>14</v>
      </c>
      <c r="H1326" s="0" t="n">
        <v>8</v>
      </c>
      <c r="I1326" s="0" t="n">
        <v>40</v>
      </c>
      <c r="J1326" s="0" t="s">
        <v>46</v>
      </c>
      <c r="K1326" s="0" t="s">
        <v>42</v>
      </c>
      <c r="L1326" s="107" t="n">
        <v>7</v>
      </c>
    </row>
    <row r="1327" customFormat="false" ht="12.8" hidden="false" customHeight="false" outlineLevel="0" collapsed="false">
      <c r="A1327" s="0" t="n">
        <v>1326</v>
      </c>
      <c r="B1327" s="107" t="n">
        <v>42351</v>
      </c>
      <c r="C1327" s="0" t="s">
        <v>17</v>
      </c>
      <c r="D1327" s="0" t="s">
        <v>27</v>
      </c>
      <c r="E1327" s="0" t="n">
        <v>3</v>
      </c>
      <c r="F1327" s="108" t="n">
        <v>0.35849537037037</v>
      </c>
      <c r="G1327" s="0" t="s">
        <v>14</v>
      </c>
      <c r="H1327" s="0" t="n">
        <v>16</v>
      </c>
      <c r="I1327" s="0" t="n">
        <v>48</v>
      </c>
      <c r="J1327" s="0" t="s">
        <v>44</v>
      </c>
      <c r="K1327" s="0" t="s">
        <v>42</v>
      </c>
      <c r="L1327" s="107" t="n">
        <v>1</v>
      </c>
    </row>
    <row r="1328" customFormat="false" ht="12.8" hidden="false" customHeight="false" outlineLevel="0" collapsed="false">
      <c r="A1328" s="0" t="n">
        <v>1327</v>
      </c>
      <c r="B1328" s="107" t="n">
        <v>42341</v>
      </c>
      <c r="C1328" s="0" t="s">
        <v>12</v>
      </c>
      <c r="D1328" s="0" t="s">
        <v>28</v>
      </c>
      <c r="E1328" s="0" t="n">
        <v>1</v>
      </c>
      <c r="F1328" s="108" t="n">
        <v>0.358518518518519</v>
      </c>
      <c r="G1328" s="0" t="s">
        <v>14</v>
      </c>
      <c r="H1328" s="0" t="n">
        <v>12</v>
      </c>
      <c r="I1328" s="0" t="n">
        <v>12</v>
      </c>
      <c r="J1328" s="0" t="s">
        <v>41</v>
      </c>
      <c r="K1328" s="0" t="s">
        <v>42</v>
      </c>
      <c r="L1328" s="107" t="n">
        <v>5</v>
      </c>
    </row>
    <row r="1329" customFormat="false" ht="12.8" hidden="false" customHeight="false" outlineLevel="0" collapsed="false">
      <c r="A1329" s="0" t="n">
        <v>1328</v>
      </c>
      <c r="B1329" s="107" t="n">
        <v>42351</v>
      </c>
      <c r="C1329" s="0" t="s">
        <v>12</v>
      </c>
      <c r="D1329" s="0" t="s">
        <v>31</v>
      </c>
      <c r="E1329" s="0" t="n">
        <v>5</v>
      </c>
      <c r="F1329" s="108" t="n">
        <v>0.358530092592593</v>
      </c>
      <c r="G1329" s="0" t="s">
        <v>14</v>
      </c>
      <c r="H1329" s="0" t="n">
        <v>16</v>
      </c>
      <c r="I1329" s="0" t="n">
        <v>80</v>
      </c>
      <c r="J1329" s="0" t="s">
        <v>41</v>
      </c>
      <c r="K1329" s="0" t="s">
        <v>42</v>
      </c>
      <c r="L1329" s="107" t="n">
        <v>1</v>
      </c>
    </row>
    <row r="1330" customFormat="false" ht="12.8" hidden="false" customHeight="false" outlineLevel="0" collapsed="false">
      <c r="A1330" s="0" t="n">
        <v>1329</v>
      </c>
      <c r="B1330" s="107" t="n">
        <v>42341</v>
      </c>
      <c r="C1330" s="0" t="s">
        <v>17</v>
      </c>
      <c r="D1330" s="0" t="s">
        <v>29</v>
      </c>
      <c r="E1330" s="0" t="n">
        <v>2</v>
      </c>
      <c r="F1330" s="108" t="n">
        <v>0.358530092592593</v>
      </c>
      <c r="G1330" s="0" t="s">
        <v>14</v>
      </c>
      <c r="H1330" s="0" t="n">
        <v>12</v>
      </c>
      <c r="I1330" s="0" t="n">
        <v>24</v>
      </c>
      <c r="J1330" s="0" t="s">
        <v>44</v>
      </c>
      <c r="K1330" s="0" t="s">
        <v>42</v>
      </c>
      <c r="L1330" s="107" t="n">
        <v>5</v>
      </c>
    </row>
    <row r="1331" customFormat="false" ht="12.8" hidden="false" customHeight="false" outlineLevel="0" collapsed="false">
      <c r="A1331" s="0" t="n">
        <v>1330</v>
      </c>
      <c r="B1331" s="107" t="n">
        <v>42350</v>
      </c>
      <c r="C1331" s="0" t="s">
        <v>17</v>
      </c>
      <c r="D1331" s="0" t="s">
        <v>21</v>
      </c>
      <c r="E1331" s="0" t="n">
        <v>4</v>
      </c>
      <c r="F1331" s="108" t="n">
        <v>0.358553240740741</v>
      </c>
      <c r="G1331" s="0" t="s">
        <v>14</v>
      </c>
      <c r="H1331" s="0" t="n">
        <v>16</v>
      </c>
      <c r="I1331" s="0" t="n">
        <v>64</v>
      </c>
      <c r="J1331" s="0" t="s">
        <v>44</v>
      </c>
      <c r="K1331" s="0" t="s">
        <v>42</v>
      </c>
      <c r="L1331" s="107" t="n">
        <v>7</v>
      </c>
    </row>
    <row r="1332" customFormat="false" ht="12.8" hidden="false" customHeight="false" outlineLevel="0" collapsed="false">
      <c r="A1332" s="0" t="n">
        <v>1331</v>
      </c>
      <c r="B1332" s="107" t="n">
        <v>42350</v>
      </c>
      <c r="C1332" s="0" t="s">
        <v>19</v>
      </c>
      <c r="D1332" s="0" t="s">
        <v>18</v>
      </c>
      <c r="E1332" s="0" t="n">
        <v>3</v>
      </c>
      <c r="F1332" s="108" t="n">
        <v>0.358564814814815</v>
      </c>
      <c r="G1332" s="0" t="s">
        <v>14</v>
      </c>
      <c r="H1332" s="0" t="n">
        <v>16</v>
      </c>
      <c r="I1332" s="0" t="n">
        <v>48</v>
      </c>
      <c r="J1332" s="0" t="s">
        <v>45</v>
      </c>
      <c r="K1332" s="0" t="s">
        <v>42</v>
      </c>
      <c r="L1332" s="107" t="n">
        <v>7</v>
      </c>
    </row>
    <row r="1333" customFormat="false" ht="12.8" hidden="false" customHeight="false" outlineLevel="0" collapsed="false">
      <c r="A1333" s="0" t="n">
        <v>1332</v>
      </c>
      <c r="B1333" s="107" t="n">
        <v>42343</v>
      </c>
      <c r="C1333" s="0" t="s">
        <v>20</v>
      </c>
      <c r="D1333" s="0" t="s">
        <v>22</v>
      </c>
      <c r="E1333" s="0" t="n">
        <v>4</v>
      </c>
      <c r="F1333" s="108" t="n">
        <v>0.358576388888889</v>
      </c>
      <c r="G1333" s="0" t="s">
        <v>14</v>
      </c>
      <c r="H1333" s="0" t="n">
        <v>16</v>
      </c>
      <c r="I1333" s="0" t="n">
        <v>64</v>
      </c>
      <c r="J1333" s="0" t="s">
        <v>46</v>
      </c>
      <c r="K1333" s="0" t="s">
        <v>42</v>
      </c>
      <c r="L1333" s="107" t="n">
        <v>7</v>
      </c>
    </row>
    <row r="1334" customFormat="false" ht="12.8" hidden="false" customHeight="false" outlineLevel="0" collapsed="false">
      <c r="A1334" s="0" t="n">
        <v>1333</v>
      </c>
      <c r="B1334" s="107" t="n">
        <v>42347</v>
      </c>
      <c r="C1334" s="0" t="s">
        <v>12</v>
      </c>
      <c r="D1334" s="0" t="s">
        <v>22</v>
      </c>
      <c r="E1334" s="0" t="n">
        <v>2</v>
      </c>
      <c r="F1334" s="108" t="n">
        <v>0.358587962962963</v>
      </c>
      <c r="G1334" s="0" t="s">
        <v>14</v>
      </c>
      <c r="H1334" s="0" t="n">
        <v>16</v>
      </c>
      <c r="I1334" s="0" t="n">
        <v>32</v>
      </c>
      <c r="J1334" s="0" t="s">
        <v>41</v>
      </c>
      <c r="K1334" s="0" t="s">
        <v>42</v>
      </c>
      <c r="L1334" s="107" t="n">
        <v>4</v>
      </c>
    </row>
    <row r="1335" customFormat="false" ht="12.8" hidden="false" customHeight="false" outlineLevel="0" collapsed="false">
      <c r="A1335" s="0" t="n">
        <v>1334</v>
      </c>
      <c r="B1335" s="107" t="n">
        <v>42350</v>
      </c>
      <c r="C1335" s="0" t="s">
        <v>17</v>
      </c>
      <c r="D1335" s="0" t="s">
        <v>30</v>
      </c>
      <c r="E1335" s="0" t="n">
        <v>1</v>
      </c>
      <c r="F1335" s="108" t="n">
        <v>0.358599537037037</v>
      </c>
      <c r="G1335" s="0" t="s">
        <v>14</v>
      </c>
      <c r="H1335" s="0" t="n">
        <v>12</v>
      </c>
      <c r="I1335" s="0" t="n">
        <v>12</v>
      </c>
      <c r="J1335" s="0" t="s">
        <v>44</v>
      </c>
      <c r="K1335" s="0" t="s">
        <v>42</v>
      </c>
      <c r="L1335" s="107" t="n">
        <v>7</v>
      </c>
    </row>
    <row r="1336" customFormat="false" ht="12.8" hidden="false" customHeight="false" outlineLevel="0" collapsed="false">
      <c r="A1336" s="0" t="n">
        <v>1335</v>
      </c>
      <c r="B1336" s="107" t="n">
        <v>42344</v>
      </c>
      <c r="C1336" s="0" t="s">
        <v>19</v>
      </c>
      <c r="D1336" s="0" t="s">
        <v>26</v>
      </c>
      <c r="E1336" s="0" t="n">
        <v>5</v>
      </c>
      <c r="F1336" s="108" t="n">
        <v>0.358599537037037</v>
      </c>
      <c r="G1336" s="0" t="s">
        <v>14</v>
      </c>
      <c r="H1336" s="0" t="n">
        <v>12</v>
      </c>
      <c r="I1336" s="0" t="n">
        <v>60</v>
      </c>
      <c r="J1336" s="0" t="s">
        <v>45</v>
      </c>
      <c r="K1336" s="0" t="s">
        <v>42</v>
      </c>
      <c r="L1336" s="107" t="n">
        <v>1</v>
      </c>
    </row>
    <row r="1337" customFormat="false" ht="12.8" hidden="false" customHeight="false" outlineLevel="0" collapsed="false">
      <c r="A1337" s="0" t="n">
        <v>1336</v>
      </c>
      <c r="B1337" s="107" t="n">
        <v>42351</v>
      </c>
      <c r="C1337" s="0" t="s">
        <v>19</v>
      </c>
      <c r="D1337" s="0" t="s">
        <v>21</v>
      </c>
      <c r="E1337" s="0" t="n">
        <v>5</v>
      </c>
      <c r="F1337" s="108" t="n">
        <v>0.358611111111111</v>
      </c>
      <c r="G1337" s="0" t="s">
        <v>14</v>
      </c>
      <c r="H1337" s="0" t="n">
        <v>16</v>
      </c>
      <c r="I1337" s="0" t="n">
        <v>80</v>
      </c>
      <c r="J1337" s="0" t="s">
        <v>45</v>
      </c>
      <c r="K1337" s="0" t="s">
        <v>42</v>
      </c>
      <c r="L1337" s="107" t="n">
        <v>1</v>
      </c>
    </row>
    <row r="1338" customFormat="false" ht="12.8" hidden="false" customHeight="false" outlineLevel="0" collapsed="false">
      <c r="A1338" s="0" t="n">
        <v>1337</v>
      </c>
      <c r="B1338" s="107" t="n">
        <v>42346</v>
      </c>
      <c r="C1338" s="0" t="s">
        <v>20</v>
      </c>
      <c r="D1338" s="0" t="s">
        <v>32</v>
      </c>
      <c r="E1338" s="0" t="n">
        <v>4</v>
      </c>
      <c r="F1338" s="108" t="n">
        <v>0.358622685185185</v>
      </c>
      <c r="G1338" s="0" t="s">
        <v>14</v>
      </c>
      <c r="H1338" s="0" t="n">
        <v>8</v>
      </c>
      <c r="I1338" s="0" t="n">
        <v>32</v>
      </c>
      <c r="J1338" s="0" t="s">
        <v>46</v>
      </c>
      <c r="K1338" s="0" t="s">
        <v>42</v>
      </c>
      <c r="L1338" s="107" t="n">
        <v>3</v>
      </c>
    </row>
    <row r="1339" customFormat="false" ht="12.8" hidden="false" customHeight="false" outlineLevel="0" collapsed="false">
      <c r="A1339" s="0" t="n">
        <v>1338</v>
      </c>
      <c r="B1339" s="107" t="n">
        <v>42344</v>
      </c>
      <c r="C1339" s="0" t="s">
        <v>19</v>
      </c>
      <c r="D1339" s="0" t="s">
        <v>30</v>
      </c>
      <c r="E1339" s="0" t="n">
        <v>5</v>
      </c>
      <c r="F1339" s="108" t="n">
        <v>0.358634259259259</v>
      </c>
      <c r="G1339" s="0" t="s">
        <v>14</v>
      </c>
      <c r="H1339" s="0" t="n">
        <v>12</v>
      </c>
      <c r="I1339" s="0" t="n">
        <v>60</v>
      </c>
      <c r="J1339" s="0" t="s">
        <v>45</v>
      </c>
      <c r="K1339" s="0" t="s">
        <v>42</v>
      </c>
      <c r="L1339" s="107" t="n">
        <v>1</v>
      </c>
    </row>
    <row r="1340" customFormat="false" ht="12.8" hidden="false" customHeight="false" outlineLevel="0" collapsed="false">
      <c r="A1340" s="0" t="n">
        <v>1339</v>
      </c>
      <c r="B1340" s="107" t="n">
        <v>42342</v>
      </c>
      <c r="C1340" s="0" t="s">
        <v>19</v>
      </c>
      <c r="D1340" s="0" t="s">
        <v>22</v>
      </c>
      <c r="E1340" s="0" t="n">
        <v>4</v>
      </c>
      <c r="F1340" s="108" t="n">
        <v>0.358634259259259</v>
      </c>
      <c r="G1340" s="0" t="s">
        <v>14</v>
      </c>
      <c r="H1340" s="0" t="n">
        <v>16</v>
      </c>
      <c r="I1340" s="0" t="n">
        <v>64</v>
      </c>
      <c r="J1340" s="0" t="s">
        <v>45</v>
      </c>
      <c r="K1340" s="0" t="s">
        <v>42</v>
      </c>
      <c r="L1340" s="107" t="n">
        <v>6</v>
      </c>
    </row>
    <row r="1341" customFormat="false" ht="12.8" hidden="false" customHeight="false" outlineLevel="0" collapsed="false">
      <c r="A1341" s="0" t="n">
        <v>1340</v>
      </c>
      <c r="B1341" s="107" t="n">
        <v>42347</v>
      </c>
      <c r="C1341" s="0" t="s">
        <v>12</v>
      </c>
      <c r="D1341" s="0" t="s">
        <v>22</v>
      </c>
      <c r="E1341" s="0" t="n">
        <v>3</v>
      </c>
      <c r="F1341" s="108" t="n">
        <v>0.358645833333333</v>
      </c>
      <c r="G1341" s="0" t="s">
        <v>14</v>
      </c>
      <c r="H1341" s="0" t="n">
        <v>16</v>
      </c>
      <c r="I1341" s="0" t="n">
        <v>48</v>
      </c>
      <c r="J1341" s="0" t="s">
        <v>41</v>
      </c>
      <c r="K1341" s="0" t="s">
        <v>42</v>
      </c>
      <c r="L1341" s="107" t="n">
        <v>4</v>
      </c>
    </row>
    <row r="1342" customFormat="false" ht="12.8" hidden="false" customHeight="false" outlineLevel="0" collapsed="false">
      <c r="A1342" s="0" t="n">
        <v>1341</v>
      </c>
      <c r="B1342" s="107" t="n">
        <v>42345</v>
      </c>
      <c r="C1342" s="0" t="s">
        <v>15</v>
      </c>
      <c r="D1342" s="0" t="s">
        <v>22</v>
      </c>
      <c r="E1342" s="0" t="n">
        <v>3</v>
      </c>
      <c r="F1342" s="108" t="n">
        <v>0.358645833333333</v>
      </c>
      <c r="G1342" s="0" t="s">
        <v>14</v>
      </c>
      <c r="H1342" s="0" t="n">
        <v>16</v>
      </c>
      <c r="I1342" s="0" t="n">
        <v>48</v>
      </c>
      <c r="J1342" s="0" t="s">
        <v>43</v>
      </c>
      <c r="K1342" s="0" t="s">
        <v>42</v>
      </c>
      <c r="L1342" s="107" t="n">
        <v>2</v>
      </c>
    </row>
    <row r="1343" customFormat="false" ht="12.8" hidden="false" customHeight="false" outlineLevel="0" collapsed="false">
      <c r="A1343" s="0" t="n">
        <v>1342</v>
      </c>
      <c r="B1343" s="107" t="n">
        <v>42346</v>
      </c>
      <c r="C1343" s="0" t="s">
        <v>20</v>
      </c>
      <c r="D1343" s="0" t="s">
        <v>28</v>
      </c>
      <c r="E1343" s="0" t="n">
        <v>5</v>
      </c>
      <c r="F1343" s="108" t="n">
        <v>0.358645833333333</v>
      </c>
      <c r="G1343" s="0" t="s">
        <v>14</v>
      </c>
      <c r="H1343" s="0" t="n">
        <v>12</v>
      </c>
      <c r="I1343" s="0" t="n">
        <v>60</v>
      </c>
      <c r="J1343" s="0" t="s">
        <v>46</v>
      </c>
      <c r="K1343" s="0" t="s">
        <v>42</v>
      </c>
      <c r="L1343" s="107" t="n">
        <v>3</v>
      </c>
    </row>
    <row r="1344" customFormat="false" ht="12.8" hidden="false" customHeight="false" outlineLevel="0" collapsed="false">
      <c r="A1344" s="0" t="n">
        <v>1343</v>
      </c>
      <c r="B1344" s="107" t="n">
        <v>42347</v>
      </c>
      <c r="C1344" s="0" t="s">
        <v>17</v>
      </c>
      <c r="D1344" s="0" t="s">
        <v>31</v>
      </c>
      <c r="E1344" s="0" t="n">
        <v>5</v>
      </c>
      <c r="F1344" s="108" t="n">
        <v>0.358668981481481</v>
      </c>
      <c r="G1344" s="0" t="s">
        <v>14</v>
      </c>
      <c r="H1344" s="0" t="n">
        <v>16</v>
      </c>
      <c r="I1344" s="0" t="n">
        <v>80</v>
      </c>
      <c r="J1344" s="0" t="s">
        <v>44</v>
      </c>
      <c r="K1344" s="0" t="s">
        <v>42</v>
      </c>
      <c r="L1344" s="107" t="n">
        <v>4</v>
      </c>
    </row>
    <row r="1345" customFormat="false" ht="12.8" hidden="false" customHeight="false" outlineLevel="0" collapsed="false">
      <c r="A1345" s="0" t="n">
        <v>1344</v>
      </c>
      <c r="B1345" s="107" t="n">
        <v>42349</v>
      </c>
      <c r="C1345" s="0" t="s">
        <v>17</v>
      </c>
      <c r="D1345" s="0" t="s">
        <v>22</v>
      </c>
      <c r="E1345" s="0" t="n">
        <v>5</v>
      </c>
      <c r="F1345" s="108" t="n">
        <v>0.358668981481481</v>
      </c>
      <c r="G1345" s="0" t="s">
        <v>14</v>
      </c>
      <c r="H1345" s="0" t="n">
        <v>16</v>
      </c>
      <c r="I1345" s="0" t="n">
        <v>80</v>
      </c>
      <c r="J1345" s="0" t="s">
        <v>44</v>
      </c>
      <c r="K1345" s="0" t="s">
        <v>42</v>
      </c>
      <c r="L1345" s="107" t="n">
        <v>6</v>
      </c>
    </row>
    <row r="1346" customFormat="false" ht="12.8" hidden="false" customHeight="false" outlineLevel="0" collapsed="false">
      <c r="A1346" s="0" t="n">
        <v>1345</v>
      </c>
      <c r="B1346" s="107" t="n">
        <v>42345</v>
      </c>
      <c r="C1346" s="0" t="s">
        <v>12</v>
      </c>
      <c r="D1346" s="0" t="s">
        <v>13</v>
      </c>
      <c r="E1346" s="0" t="n">
        <v>4</v>
      </c>
      <c r="F1346" s="108" t="n">
        <v>0.358668981481481</v>
      </c>
      <c r="G1346" s="0" t="s">
        <v>14</v>
      </c>
      <c r="H1346" s="0" t="n">
        <v>8</v>
      </c>
      <c r="I1346" s="0" t="n">
        <v>32</v>
      </c>
      <c r="J1346" s="0" t="s">
        <v>41</v>
      </c>
      <c r="K1346" s="0" t="s">
        <v>42</v>
      </c>
      <c r="L1346" s="107" t="n">
        <v>2</v>
      </c>
    </row>
    <row r="1347" customFormat="false" ht="12.8" hidden="false" customHeight="false" outlineLevel="0" collapsed="false">
      <c r="A1347" s="0" t="n">
        <v>1346</v>
      </c>
      <c r="B1347" s="107" t="n">
        <v>42351</v>
      </c>
      <c r="C1347" s="0" t="s">
        <v>19</v>
      </c>
      <c r="D1347" s="0" t="s">
        <v>28</v>
      </c>
      <c r="E1347" s="0" t="n">
        <v>3</v>
      </c>
      <c r="F1347" s="108" t="n">
        <v>0.358703703703704</v>
      </c>
      <c r="G1347" s="0" t="s">
        <v>14</v>
      </c>
      <c r="H1347" s="0" t="n">
        <v>12</v>
      </c>
      <c r="I1347" s="0" t="n">
        <v>36</v>
      </c>
      <c r="J1347" s="0" t="s">
        <v>45</v>
      </c>
      <c r="K1347" s="0" t="s">
        <v>42</v>
      </c>
      <c r="L1347" s="107" t="n">
        <v>1</v>
      </c>
    </row>
    <row r="1348" customFormat="false" ht="12.8" hidden="false" customHeight="false" outlineLevel="0" collapsed="false">
      <c r="A1348" s="0" t="n">
        <v>1347</v>
      </c>
      <c r="B1348" s="107" t="n">
        <v>42343</v>
      </c>
      <c r="C1348" s="0" t="s">
        <v>19</v>
      </c>
      <c r="D1348" s="0" t="s">
        <v>18</v>
      </c>
      <c r="E1348" s="0" t="n">
        <v>3</v>
      </c>
      <c r="F1348" s="108" t="n">
        <v>0.358726851851852</v>
      </c>
      <c r="G1348" s="0" t="s">
        <v>14</v>
      </c>
      <c r="H1348" s="0" t="n">
        <v>16</v>
      </c>
      <c r="I1348" s="0" t="n">
        <v>48</v>
      </c>
      <c r="J1348" s="0" t="s">
        <v>45</v>
      </c>
      <c r="K1348" s="0" t="s">
        <v>42</v>
      </c>
      <c r="L1348" s="107" t="n">
        <v>7</v>
      </c>
    </row>
    <row r="1349" customFormat="false" ht="12.8" hidden="false" customHeight="false" outlineLevel="0" collapsed="false">
      <c r="A1349" s="0" t="n">
        <v>1348</v>
      </c>
      <c r="B1349" s="107" t="n">
        <v>42352</v>
      </c>
      <c r="C1349" s="0" t="s">
        <v>20</v>
      </c>
      <c r="D1349" s="0" t="s">
        <v>24</v>
      </c>
      <c r="E1349" s="0" t="n">
        <v>5</v>
      </c>
      <c r="F1349" s="108" t="n">
        <v>0.358726851851852</v>
      </c>
      <c r="G1349" s="0" t="s">
        <v>14</v>
      </c>
      <c r="H1349" s="0" t="n">
        <v>16</v>
      </c>
      <c r="I1349" s="0" t="n">
        <v>80</v>
      </c>
      <c r="J1349" s="0" t="s">
        <v>46</v>
      </c>
      <c r="K1349" s="0" t="s">
        <v>42</v>
      </c>
      <c r="L1349" s="107" t="n">
        <v>2</v>
      </c>
    </row>
    <row r="1350" customFormat="false" ht="12.8" hidden="false" customHeight="false" outlineLevel="0" collapsed="false">
      <c r="A1350" s="0" t="n">
        <v>1349</v>
      </c>
      <c r="B1350" s="107" t="n">
        <v>42352</v>
      </c>
      <c r="C1350" s="0" t="s">
        <v>19</v>
      </c>
      <c r="D1350" s="0" t="s">
        <v>23</v>
      </c>
      <c r="E1350" s="0" t="n">
        <v>1</v>
      </c>
      <c r="F1350" s="108" t="n">
        <v>0.358726851851852</v>
      </c>
      <c r="G1350" s="0" t="s">
        <v>14</v>
      </c>
      <c r="H1350" s="0" t="n">
        <v>8</v>
      </c>
      <c r="I1350" s="0" t="n">
        <v>8</v>
      </c>
      <c r="J1350" s="0" t="s">
        <v>45</v>
      </c>
      <c r="K1350" s="0" t="s">
        <v>42</v>
      </c>
      <c r="L1350" s="107" t="n">
        <v>2</v>
      </c>
    </row>
    <row r="1351" customFormat="false" ht="12.8" hidden="false" customHeight="false" outlineLevel="0" collapsed="false">
      <c r="A1351" s="0" t="n">
        <v>1350</v>
      </c>
      <c r="B1351" s="107" t="n">
        <v>42346</v>
      </c>
      <c r="C1351" s="0" t="s">
        <v>19</v>
      </c>
      <c r="D1351" s="0" t="s">
        <v>24</v>
      </c>
      <c r="E1351" s="0" t="n">
        <v>2</v>
      </c>
      <c r="F1351" s="108" t="n">
        <v>0.358738425925926</v>
      </c>
      <c r="G1351" s="0" t="s">
        <v>14</v>
      </c>
      <c r="H1351" s="0" t="n">
        <v>16</v>
      </c>
      <c r="I1351" s="0" t="n">
        <v>32</v>
      </c>
      <c r="J1351" s="0" t="s">
        <v>45</v>
      </c>
      <c r="K1351" s="0" t="s">
        <v>42</v>
      </c>
      <c r="L1351" s="107" t="n">
        <v>3</v>
      </c>
    </row>
    <row r="1352" customFormat="false" ht="12.8" hidden="false" customHeight="false" outlineLevel="0" collapsed="false">
      <c r="A1352" s="0" t="n">
        <v>1351</v>
      </c>
      <c r="B1352" s="107" t="n">
        <v>42342</v>
      </c>
      <c r="C1352" s="0" t="s">
        <v>20</v>
      </c>
      <c r="D1352" s="0" t="s">
        <v>26</v>
      </c>
      <c r="E1352" s="0" t="n">
        <v>1</v>
      </c>
      <c r="F1352" s="108" t="n">
        <v>0.35875</v>
      </c>
      <c r="G1352" s="0" t="s">
        <v>14</v>
      </c>
      <c r="H1352" s="0" t="n">
        <v>12</v>
      </c>
      <c r="I1352" s="0" t="n">
        <v>12</v>
      </c>
      <c r="J1352" s="0" t="s">
        <v>46</v>
      </c>
      <c r="K1352" s="0" t="s">
        <v>42</v>
      </c>
      <c r="L1352" s="107" t="n">
        <v>6</v>
      </c>
    </row>
    <row r="1353" customFormat="false" ht="12.8" hidden="false" customHeight="false" outlineLevel="0" collapsed="false">
      <c r="A1353" s="0" t="n">
        <v>1352</v>
      </c>
      <c r="B1353" s="107" t="n">
        <v>42345</v>
      </c>
      <c r="C1353" s="0" t="s">
        <v>12</v>
      </c>
      <c r="D1353" s="0" t="s">
        <v>18</v>
      </c>
      <c r="E1353" s="0" t="n">
        <v>5</v>
      </c>
      <c r="F1353" s="108" t="n">
        <v>0.35875</v>
      </c>
      <c r="G1353" s="0" t="s">
        <v>14</v>
      </c>
      <c r="H1353" s="0" t="n">
        <v>16</v>
      </c>
      <c r="I1353" s="0" t="n">
        <v>80</v>
      </c>
      <c r="J1353" s="0" t="s">
        <v>41</v>
      </c>
      <c r="K1353" s="0" t="s">
        <v>42</v>
      </c>
      <c r="L1353" s="107" t="n">
        <v>2</v>
      </c>
    </row>
    <row r="1354" customFormat="false" ht="12.8" hidden="false" customHeight="false" outlineLevel="0" collapsed="false">
      <c r="A1354" s="0" t="n">
        <v>1353</v>
      </c>
      <c r="B1354" s="107" t="n">
        <v>42350</v>
      </c>
      <c r="C1354" s="0" t="s">
        <v>17</v>
      </c>
      <c r="D1354" s="0" t="s">
        <v>33</v>
      </c>
      <c r="E1354" s="0" t="n">
        <v>5</v>
      </c>
      <c r="F1354" s="108" t="n">
        <v>0.358761574074074</v>
      </c>
      <c r="G1354" s="0" t="s">
        <v>14</v>
      </c>
      <c r="H1354" s="0" t="n">
        <v>16</v>
      </c>
      <c r="I1354" s="0" t="n">
        <v>80</v>
      </c>
      <c r="J1354" s="0" t="s">
        <v>44</v>
      </c>
      <c r="K1354" s="0" t="s">
        <v>42</v>
      </c>
      <c r="L1354" s="107" t="n">
        <v>7</v>
      </c>
    </row>
    <row r="1355" customFormat="false" ht="12.8" hidden="false" customHeight="false" outlineLevel="0" collapsed="false">
      <c r="A1355" s="0" t="n">
        <v>1354</v>
      </c>
      <c r="B1355" s="107" t="n">
        <v>42353</v>
      </c>
      <c r="C1355" s="0" t="s">
        <v>19</v>
      </c>
      <c r="D1355" s="0" t="s">
        <v>27</v>
      </c>
      <c r="E1355" s="0" t="n">
        <v>2</v>
      </c>
      <c r="F1355" s="108" t="n">
        <v>0.35880787037037</v>
      </c>
      <c r="G1355" s="0" t="s">
        <v>14</v>
      </c>
      <c r="H1355" s="0" t="n">
        <v>16</v>
      </c>
      <c r="I1355" s="0" t="n">
        <v>32</v>
      </c>
      <c r="J1355" s="0" t="s">
        <v>45</v>
      </c>
      <c r="K1355" s="0" t="s">
        <v>42</v>
      </c>
      <c r="L1355" s="107" t="n">
        <v>3</v>
      </c>
    </row>
    <row r="1356" customFormat="false" ht="12.8" hidden="false" customHeight="false" outlineLevel="0" collapsed="false">
      <c r="A1356" s="0" t="n">
        <v>1355</v>
      </c>
      <c r="B1356" s="107" t="n">
        <v>42348</v>
      </c>
      <c r="C1356" s="0" t="s">
        <v>19</v>
      </c>
      <c r="D1356" s="0" t="s">
        <v>23</v>
      </c>
      <c r="E1356" s="0" t="n">
        <v>4</v>
      </c>
      <c r="F1356" s="108" t="n">
        <v>0.35880787037037</v>
      </c>
      <c r="G1356" s="0" t="s">
        <v>14</v>
      </c>
      <c r="H1356" s="0" t="n">
        <v>8</v>
      </c>
      <c r="I1356" s="0" t="n">
        <v>32</v>
      </c>
      <c r="J1356" s="0" t="s">
        <v>45</v>
      </c>
      <c r="K1356" s="0" t="s">
        <v>42</v>
      </c>
      <c r="L1356" s="107" t="n">
        <v>5</v>
      </c>
    </row>
    <row r="1357" customFormat="false" ht="12.8" hidden="false" customHeight="false" outlineLevel="0" collapsed="false">
      <c r="A1357" s="0" t="n">
        <v>1356</v>
      </c>
      <c r="B1357" s="107" t="n">
        <v>42347</v>
      </c>
      <c r="C1357" s="0" t="s">
        <v>17</v>
      </c>
      <c r="D1357" s="0" t="s">
        <v>25</v>
      </c>
      <c r="E1357" s="0" t="n">
        <v>5</v>
      </c>
      <c r="F1357" s="108" t="n">
        <v>0.358842592592593</v>
      </c>
      <c r="G1357" s="0" t="s">
        <v>14</v>
      </c>
      <c r="H1357" s="0" t="n">
        <v>8</v>
      </c>
      <c r="I1357" s="0" t="n">
        <v>40</v>
      </c>
      <c r="J1357" s="0" t="s">
        <v>44</v>
      </c>
      <c r="K1357" s="0" t="s">
        <v>42</v>
      </c>
      <c r="L1357" s="107" t="n">
        <v>4</v>
      </c>
    </row>
    <row r="1358" customFormat="false" ht="12.8" hidden="false" customHeight="false" outlineLevel="0" collapsed="false">
      <c r="A1358" s="0" t="n">
        <v>1357</v>
      </c>
      <c r="B1358" s="107" t="n">
        <v>42349</v>
      </c>
      <c r="C1358" s="0" t="s">
        <v>15</v>
      </c>
      <c r="D1358" s="0" t="s">
        <v>32</v>
      </c>
      <c r="E1358" s="0" t="n">
        <v>1</v>
      </c>
      <c r="F1358" s="108" t="n">
        <v>0.358854166666667</v>
      </c>
      <c r="G1358" s="0" t="s">
        <v>14</v>
      </c>
      <c r="H1358" s="0" t="n">
        <v>8</v>
      </c>
      <c r="I1358" s="0" t="n">
        <v>8</v>
      </c>
      <c r="J1358" s="0" t="s">
        <v>43</v>
      </c>
      <c r="K1358" s="0" t="s">
        <v>42</v>
      </c>
      <c r="L1358" s="107" t="n">
        <v>6</v>
      </c>
    </row>
    <row r="1359" customFormat="false" ht="12.8" hidden="false" customHeight="false" outlineLevel="0" collapsed="false">
      <c r="A1359" s="0" t="n">
        <v>1358</v>
      </c>
      <c r="B1359" s="107" t="n">
        <v>42341</v>
      </c>
      <c r="C1359" s="0" t="s">
        <v>20</v>
      </c>
      <c r="D1359" s="0" t="s">
        <v>27</v>
      </c>
      <c r="E1359" s="0" t="n">
        <v>3</v>
      </c>
      <c r="F1359" s="108" t="n">
        <v>0.358969907407407</v>
      </c>
      <c r="G1359" s="0" t="s">
        <v>14</v>
      </c>
      <c r="H1359" s="0" t="n">
        <v>16</v>
      </c>
      <c r="I1359" s="0" t="n">
        <v>48</v>
      </c>
      <c r="J1359" s="0" t="s">
        <v>46</v>
      </c>
      <c r="K1359" s="0" t="s">
        <v>42</v>
      </c>
      <c r="L1359" s="107" t="n">
        <v>5</v>
      </c>
    </row>
    <row r="1360" customFormat="false" ht="12.8" hidden="false" customHeight="false" outlineLevel="0" collapsed="false">
      <c r="A1360" s="0" t="n">
        <v>1359</v>
      </c>
      <c r="B1360" s="107" t="n">
        <v>42345</v>
      </c>
      <c r="C1360" s="0" t="s">
        <v>12</v>
      </c>
      <c r="D1360" s="0" t="s">
        <v>23</v>
      </c>
      <c r="E1360" s="0" t="n">
        <v>4</v>
      </c>
      <c r="F1360" s="108" t="n">
        <v>0.358981481481482</v>
      </c>
      <c r="G1360" s="0" t="s">
        <v>14</v>
      </c>
      <c r="H1360" s="0" t="n">
        <v>8</v>
      </c>
      <c r="I1360" s="0" t="n">
        <v>32</v>
      </c>
      <c r="J1360" s="0" t="s">
        <v>41</v>
      </c>
      <c r="K1360" s="0" t="s">
        <v>42</v>
      </c>
      <c r="L1360" s="107" t="n">
        <v>2</v>
      </c>
    </row>
    <row r="1361" customFormat="false" ht="12.8" hidden="false" customHeight="false" outlineLevel="0" collapsed="false">
      <c r="A1361" s="0" t="n">
        <v>1360</v>
      </c>
      <c r="B1361" s="107" t="n">
        <v>42348</v>
      </c>
      <c r="C1361" s="0" t="s">
        <v>19</v>
      </c>
      <c r="D1361" s="0" t="s">
        <v>26</v>
      </c>
      <c r="E1361" s="0" t="n">
        <v>2</v>
      </c>
      <c r="F1361" s="108" t="n">
        <v>0.358981481481482</v>
      </c>
      <c r="G1361" s="0" t="s">
        <v>14</v>
      </c>
      <c r="H1361" s="0" t="n">
        <v>12</v>
      </c>
      <c r="I1361" s="0" t="n">
        <v>24</v>
      </c>
      <c r="J1361" s="0" t="s">
        <v>45</v>
      </c>
      <c r="K1361" s="0" t="s">
        <v>42</v>
      </c>
      <c r="L1361" s="107" t="n">
        <v>5</v>
      </c>
    </row>
    <row r="1362" customFormat="false" ht="12.8" hidden="false" customHeight="false" outlineLevel="0" collapsed="false">
      <c r="A1362" s="0" t="n">
        <v>1361</v>
      </c>
      <c r="B1362" s="107" t="n">
        <v>42349</v>
      </c>
      <c r="C1362" s="0" t="s">
        <v>12</v>
      </c>
      <c r="D1362" s="0" t="s">
        <v>28</v>
      </c>
      <c r="E1362" s="0" t="n">
        <v>4</v>
      </c>
      <c r="F1362" s="108" t="n">
        <v>0.359027777777778</v>
      </c>
      <c r="G1362" s="0" t="s">
        <v>14</v>
      </c>
      <c r="H1362" s="0" t="n">
        <v>12</v>
      </c>
      <c r="I1362" s="0" t="n">
        <v>48</v>
      </c>
      <c r="J1362" s="0" t="s">
        <v>41</v>
      </c>
      <c r="K1362" s="0" t="s">
        <v>42</v>
      </c>
      <c r="L1362" s="107" t="n">
        <v>6</v>
      </c>
    </row>
    <row r="1363" customFormat="false" ht="12.8" hidden="false" customHeight="false" outlineLevel="0" collapsed="false">
      <c r="A1363" s="0" t="n">
        <v>1362</v>
      </c>
      <c r="B1363" s="107" t="n">
        <v>42345</v>
      </c>
      <c r="C1363" s="0" t="s">
        <v>20</v>
      </c>
      <c r="D1363" s="0" t="s">
        <v>16</v>
      </c>
      <c r="E1363" s="0" t="n">
        <v>4</v>
      </c>
      <c r="F1363" s="108" t="n">
        <v>0.359039351851852</v>
      </c>
      <c r="G1363" s="0" t="s">
        <v>14</v>
      </c>
      <c r="H1363" s="0" t="n">
        <v>8</v>
      </c>
      <c r="I1363" s="0" t="n">
        <v>32</v>
      </c>
      <c r="J1363" s="0" t="s">
        <v>46</v>
      </c>
      <c r="K1363" s="0" t="s">
        <v>42</v>
      </c>
      <c r="L1363" s="107" t="n">
        <v>2</v>
      </c>
    </row>
    <row r="1364" customFormat="false" ht="12.8" hidden="false" customHeight="false" outlineLevel="0" collapsed="false">
      <c r="A1364" s="0" t="n">
        <v>1363</v>
      </c>
      <c r="B1364" s="107" t="n">
        <v>42350</v>
      </c>
      <c r="C1364" s="0" t="s">
        <v>12</v>
      </c>
      <c r="D1364" s="0" t="s">
        <v>26</v>
      </c>
      <c r="E1364" s="0" t="n">
        <v>4</v>
      </c>
      <c r="F1364" s="108" t="n">
        <v>0.3590625</v>
      </c>
      <c r="G1364" s="0" t="s">
        <v>14</v>
      </c>
      <c r="H1364" s="0" t="n">
        <v>12</v>
      </c>
      <c r="I1364" s="0" t="n">
        <v>48</v>
      </c>
      <c r="J1364" s="0" t="s">
        <v>41</v>
      </c>
      <c r="K1364" s="0" t="s">
        <v>42</v>
      </c>
      <c r="L1364" s="107" t="n">
        <v>7</v>
      </c>
    </row>
    <row r="1365" customFormat="false" ht="12.8" hidden="false" customHeight="false" outlineLevel="0" collapsed="false">
      <c r="A1365" s="0" t="n">
        <v>1364</v>
      </c>
      <c r="B1365" s="107" t="n">
        <v>42342</v>
      </c>
      <c r="C1365" s="0" t="s">
        <v>19</v>
      </c>
      <c r="D1365" s="0" t="s">
        <v>24</v>
      </c>
      <c r="E1365" s="0" t="n">
        <v>1</v>
      </c>
      <c r="F1365" s="108" t="n">
        <v>0.3590625</v>
      </c>
      <c r="G1365" s="0" t="s">
        <v>14</v>
      </c>
      <c r="H1365" s="0" t="n">
        <v>16</v>
      </c>
      <c r="I1365" s="0" t="n">
        <v>16</v>
      </c>
      <c r="J1365" s="0" t="s">
        <v>45</v>
      </c>
      <c r="K1365" s="0" t="s">
        <v>42</v>
      </c>
      <c r="L1365" s="107" t="n">
        <v>6</v>
      </c>
    </row>
    <row r="1366" customFormat="false" ht="12.8" hidden="false" customHeight="false" outlineLevel="0" collapsed="false">
      <c r="A1366" s="0" t="n">
        <v>1365</v>
      </c>
      <c r="B1366" s="107" t="n">
        <v>42346</v>
      </c>
      <c r="C1366" s="0" t="s">
        <v>20</v>
      </c>
      <c r="D1366" s="0" t="s">
        <v>31</v>
      </c>
      <c r="E1366" s="0" t="n">
        <v>5</v>
      </c>
      <c r="F1366" s="108" t="n">
        <v>0.359074074074074</v>
      </c>
      <c r="G1366" s="0" t="s">
        <v>14</v>
      </c>
      <c r="H1366" s="0" t="n">
        <v>16</v>
      </c>
      <c r="I1366" s="0" t="n">
        <v>80</v>
      </c>
      <c r="J1366" s="0" t="s">
        <v>46</v>
      </c>
      <c r="K1366" s="0" t="s">
        <v>42</v>
      </c>
      <c r="L1366" s="107" t="n">
        <v>3</v>
      </c>
    </row>
    <row r="1367" customFormat="false" ht="12.8" hidden="false" customHeight="false" outlineLevel="0" collapsed="false">
      <c r="A1367" s="0" t="n">
        <v>1366</v>
      </c>
      <c r="B1367" s="107" t="n">
        <v>42346</v>
      </c>
      <c r="C1367" s="0" t="s">
        <v>12</v>
      </c>
      <c r="D1367" s="0" t="s">
        <v>21</v>
      </c>
      <c r="E1367" s="0" t="n">
        <v>2</v>
      </c>
      <c r="F1367" s="108" t="n">
        <v>0.359085648148148</v>
      </c>
      <c r="G1367" s="0" t="s">
        <v>14</v>
      </c>
      <c r="H1367" s="0" t="n">
        <v>16</v>
      </c>
      <c r="I1367" s="0" t="n">
        <v>32</v>
      </c>
      <c r="J1367" s="0" t="s">
        <v>41</v>
      </c>
      <c r="K1367" s="0" t="s">
        <v>42</v>
      </c>
      <c r="L1367" s="107" t="n">
        <v>3</v>
      </c>
    </row>
    <row r="1368" customFormat="false" ht="12.8" hidden="false" customHeight="false" outlineLevel="0" collapsed="false">
      <c r="A1368" s="0" t="n">
        <v>1367</v>
      </c>
      <c r="B1368" s="107" t="n">
        <v>42346</v>
      </c>
      <c r="C1368" s="0" t="s">
        <v>19</v>
      </c>
      <c r="D1368" s="0" t="s">
        <v>23</v>
      </c>
      <c r="E1368" s="0" t="n">
        <v>3</v>
      </c>
      <c r="F1368" s="108" t="n">
        <v>0.359108796296296</v>
      </c>
      <c r="G1368" s="0" t="s">
        <v>14</v>
      </c>
      <c r="H1368" s="0" t="n">
        <v>8</v>
      </c>
      <c r="I1368" s="0" t="n">
        <v>24</v>
      </c>
      <c r="J1368" s="0" t="s">
        <v>45</v>
      </c>
      <c r="K1368" s="0" t="s">
        <v>42</v>
      </c>
      <c r="L1368" s="107" t="n">
        <v>3</v>
      </c>
    </row>
    <row r="1369" customFormat="false" ht="12.8" hidden="false" customHeight="false" outlineLevel="0" collapsed="false">
      <c r="A1369" s="0" t="n">
        <v>1368</v>
      </c>
      <c r="B1369" s="107" t="n">
        <v>42350</v>
      </c>
      <c r="C1369" s="0" t="s">
        <v>20</v>
      </c>
      <c r="D1369" s="0" t="s">
        <v>32</v>
      </c>
      <c r="E1369" s="0" t="n">
        <v>2</v>
      </c>
      <c r="F1369" s="108" t="n">
        <v>0.359131944444444</v>
      </c>
      <c r="G1369" s="0" t="s">
        <v>14</v>
      </c>
      <c r="H1369" s="0" t="n">
        <v>8</v>
      </c>
      <c r="I1369" s="0" t="n">
        <v>16</v>
      </c>
      <c r="J1369" s="0" t="s">
        <v>46</v>
      </c>
      <c r="K1369" s="0" t="s">
        <v>42</v>
      </c>
      <c r="L1369" s="107" t="n">
        <v>7</v>
      </c>
    </row>
    <row r="1370" customFormat="false" ht="12.8" hidden="false" customHeight="false" outlineLevel="0" collapsed="false">
      <c r="A1370" s="0" t="n">
        <v>1369</v>
      </c>
      <c r="B1370" s="107" t="n">
        <v>42343</v>
      </c>
      <c r="C1370" s="0" t="s">
        <v>20</v>
      </c>
      <c r="D1370" s="0" t="s">
        <v>25</v>
      </c>
      <c r="E1370" s="0" t="n">
        <v>2</v>
      </c>
      <c r="F1370" s="108" t="n">
        <v>0.359131944444444</v>
      </c>
      <c r="G1370" s="0" t="s">
        <v>14</v>
      </c>
      <c r="H1370" s="0" t="n">
        <v>8</v>
      </c>
      <c r="I1370" s="0" t="n">
        <v>16</v>
      </c>
      <c r="J1370" s="0" t="s">
        <v>46</v>
      </c>
      <c r="K1370" s="0" t="s">
        <v>42</v>
      </c>
      <c r="L1370" s="107" t="n">
        <v>7</v>
      </c>
    </row>
    <row r="1371" customFormat="false" ht="12.8" hidden="false" customHeight="false" outlineLevel="0" collapsed="false">
      <c r="A1371" s="0" t="n">
        <v>1370</v>
      </c>
      <c r="B1371" s="107" t="n">
        <v>42351</v>
      </c>
      <c r="C1371" s="0" t="s">
        <v>15</v>
      </c>
      <c r="D1371" s="0" t="s">
        <v>26</v>
      </c>
      <c r="E1371" s="0" t="n">
        <v>3</v>
      </c>
      <c r="F1371" s="108" t="n">
        <v>0.359143518518519</v>
      </c>
      <c r="G1371" s="0" t="s">
        <v>14</v>
      </c>
      <c r="H1371" s="0" t="n">
        <v>12</v>
      </c>
      <c r="I1371" s="0" t="n">
        <v>36</v>
      </c>
      <c r="J1371" s="0" t="s">
        <v>43</v>
      </c>
      <c r="K1371" s="0" t="s">
        <v>42</v>
      </c>
      <c r="L1371" s="107" t="n">
        <v>1</v>
      </c>
    </row>
    <row r="1372" customFormat="false" ht="12.8" hidden="false" customHeight="false" outlineLevel="0" collapsed="false">
      <c r="A1372" s="0" t="n">
        <v>1371</v>
      </c>
      <c r="B1372" s="107" t="n">
        <v>42348</v>
      </c>
      <c r="C1372" s="0" t="s">
        <v>17</v>
      </c>
      <c r="D1372" s="0" t="s">
        <v>30</v>
      </c>
      <c r="E1372" s="0" t="n">
        <v>3</v>
      </c>
      <c r="F1372" s="108" t="n">
        <v>0.359166666666667</v>
      </c>
      <c r="G1372" s="0" t="s">
        <v>14</v>
      </c>
      <c r="H1372" s="0" t="n">
        <v>12</v>
      </c>
      <c r="I1372" s="0" t="n">
        <v>36</v>
      </c>
      <c r="J1372" s="0" t="s">
        <v>44</v>
      </c>
      <c r="K1372" s="0" t="s">
        <v>42</v>
      </c>
      <c r="L1372" s="107" t="n">
        <v>5</v>
      </c>
    </row>
    <row r="1373" customFormat="false" ht="12.8" hidden="false" customHeight="false" outlineLevel="0" collapsed="false">
      <c r="A1373" s="0" t="n">
        <v>1372</v>
      </c>
      <c r="B1373" s="107" t="n">
        <v>42350</v>
      </c>
      <c r="C1373" s="0" t="s">
        <v>15</v>
      </c>
      <c r="D1373" s="0" t="s">
        <v>27</v>
      </c>
      <c r="E1373" s="0" t="n">
        <v>1</v>
      </c>
      <c r="F1373" s="108" t="n">
        <v>0.359212962962963</v>
      </c>
      <c r="G1373" s="0" t="s">
        <v>14</v>
      </c>
      <c r="H1373" s="0" t="n">
        <v>16</v>
      </c>
      <c r="I1373" s="0" t="n">
        <v>16</v>
      </c>
      <c r="J1373" s="0" t="s">
        <v>43</v>
      </c>
      <c r="K1373" s="0" t="s">
        <v>42</v>
      </c>
      <c r="L1373" s="107" t="n">
        <v>7</v>
      </c>
    </row>
    <row r="1374" customFormat="false" ht="12.8" hidden="false" customHeight="false" outlineLevel="0" collapsed="false">
      <c r="A1374" s="0" t="n">
        <v>1373</v>
      </c>
      <c r="B1374" s="107" t="n">
        <v>42351</v>
      </c>
      <c r="C1374" s="0" t="s">
        <v>19</v>
      </c>
      <c r="D1374" s="0" t="s">
        <v>29</v>
      </c>
      <c r="E1374" s="0" t="n">
        <v>3</v>
      </c>
      <c r="F1374" s="108" t="n">
        <v>0.359236111111111</v>
      </c>
      <c r="G1374" s="0" t="s">
        <v>14</v>
      </c>
      <c r="H1374" s="0" t="n">
        <v>12</v>
      </c>
      <c r="I1374" s="0" t="n">
        <v>36</v>
      </c>
      <c r="J1374" s="0" t="s">
        <v>45</v>
      </c>
      <c r="K1374" s="0" t="s">
        <v>42</v>
      </c>
      <c r="L1374" s="107" t="n">
        <v>1</v>
      </c>
    </row>
    <row r="1375" customFormat="false" ht="12.8" hidden="false" customHeight="false" outlineLevel="0" collapsed="false">
      <c r="A1375" s="0" t="n">
        <v>1374</v>
      </c>
      <c r="B1375" s="107" t="n">
        <v>42349</v>
      </c>
      <c r="C1375" s="0" t="s">
        <v>12</v>
      </c>
      <c r="D1375" s="0" t="s">
        <v>13</v>
      </c>
      <c r="E1375" s="0" t="n">
        <v>3</v>
      </c>
      <c r="F1375" s="108" t="n">
        <v>0.359247685185185</v>
      </c>
      <c r="G1375" s="0" t="s">
        <v>14</v>
      </c>
      <c r="H1375" s="0" t="n">
        <v>8</v>
      </c>
      <c r="I1375" s="0" t="n">
        <v>24</v>
      </c>
      <c r="J1375" s="0" t="s">
        <v>41</v>
      </c>
      <c r="K1375" s="0" t="s">
        <v>42</v>
      </c>
      <c r="L1375" s="107" t="n">
        <v>6</v>
      </c>
    </row>
    <row r="1376" customFormat="false" ht="12.8" hidden="false" customHeight="false" outlineLevel="0" collapsed="false">
      <c r="A1376" s="0" t="n">
        <v>1375</v>
      </c>
      <c r="B1376" s="107" t="n">
        <v>42341</v>
      </c>
      <c r="C1376" s="0" t="s">
        <v>19</v>
      </c>
      <c r="D1376" s="0" t="s">
        <v>24</v>
      </c>
      <c r="E1376" s="0" t="n">
        <v>2</v>
      </c>
      <c r="F1376" s="108" t="n">
        <v>0.359282407407407</v>
      </c>
      <c r="G1376" s="0" t="s">
        <v>14</v>
      </c>
      <c r="H1376" s="0" t="n">
        <v>16</v>
      </c>
      <c r="I1376" s="0" t="n">
        <v>32</v>
      </c>
      <c r="J1376" s="0" t="s">
        <v>45</v>
      </c>
      <c r="K1376" s="0" t="s">
        <v>42</v>
      </c>
      <c r="L1376" s="107" t="n">
        <v>5</v>
      </c>
    </row>
    <row r="1377" customFormat="false" ht="12.8" hidden="false" customHeight="false" outlineLevel="0" collapsed="false">
      <c r="A1377" s="0" t="n">
        <v>1376</v>
      </c>
      <c r="B1377" s="107" t="n">
        <v>42344</v>
      </c>
      <c r="C1377" s="0" t="s">
        <v>20</v>
      </c>
      <c r="D1377" s="0" t="s">
        <v>25</v>
      </c>
      <c r="E1377" s="0" t="n">
        <v>1</v>
      </c>
      <c r="F1377" s="108" t="n">
        <v>0.359293981481482</v>
      </c>
      <c r="G1377" s="0" t="s">
        <v>14</v>
      </c>
      <c r="H1377" s="0" t="n">
        <v>8</v>
      </c>
      <c r="I1377" s="0" t="n">
        <v>8</v>
      </c>
      <c r="J1377" s="0" t="s">
        <v>46</v>
      </c>
      <c r="K1377" s="0" t="s">
        <v>42</v>
      </c>
      <c r="L1377" s="107" t="n">
        <v>1</v>
      </c>
    </row>
    <row r="1378" customFormat="false" ht="12.8" hidden="false" customHeight="false" outlineLevel="0" collapsed="false">
      <c r="A1378" s="0" t="n">
        <v>1377</v>
      </c>
      <c r="B1378" s="107" t="n">
        <v>42347</v>
      </c>
      <c r="C1378" s="0" t="s">
        <v>20</v>
      </c>
      <c r="D1378" s="0" t="s">
        <v>13</v>
      </c>
      <c r="E1378" s="0" t="n">
        <v>3</v>
      </c>
      <c r="F1378" s="108" t="n">
        <v>0.359305555555556</v>
      </c>
      <c r="G1378" s="0" t="s">
        <v>14</v>
      </c>
      <c r="H1378" s="0" t="n">
        <v>8</v>
      </c>
      <c r="I1378" s="0" t="n">
        <v>24</v>
      </c>
      <c r="J1378" s="0" t="s">
        <v>46</v>
      </c>
      <c r="K1378" s="0" t="s">
        <v>42</v>
      </c>
      <c r="L1378" s="107" t="n">
        <v>4</v>
      </c>
    </row>
    <row r="1379" customFormat="false" ht="12.8" hidden="false" customHeight="false" outlineLevel="0" collapsed="false">
      <c r="A1379" s="0" t="n">
        <v>1378</v>
      </c>
      <c r="B1379" s="107" t="n">
        <v>42348</v>
      </c>
      <c r="C1379" s="0" t="s">
        <v>17</v>
      </c>
      <c r="D1379" s="0" t="s">
        <v>33</v>
      </c>
      <c r="E1379" s="0" t="n">
        <v>5</v>
      </c>
      <c r="F1379" s="108" t="n">
        <v>0.359305555555556</v>
      </c>
      <c r="G1379" s="0" t="s">
        <v>14</v>
      </c>
      <c r="H1379" s="0" t="n">
        <v>16</v>
      </c>
      <c r="I1379" s="0" t="n">
        <v>80</v>
      </c>
      <c r="J1379" s="0" t="s">
        <v>44</v>
      </c>
      <c r="K1379" s="0" t="s">
        <v>42</v>
      </c>
      <c r="L1379" s="107" t="n">
        <v>5</v>
      </c>
    </row>
    <row r="1380" customFormat="false" ht="12.8" hidden="false" customHeight="false" outlineLevel="0" collapsed="false">
      <c r="A1380" s="0" t="n">
        <v>1379</v>
      </c>
      <c r="B1380" s="107" t="n">
        <v>42351</v>
      </c>
      <c r="C1380" s="0" t="s">
        <v>17</v>
      </c>
      <c r="D1380" s="0" t="s">
        <v>22</v>
      </c>
      <c r="E1380" s="0" t="n">
        <v>1</v>
      </c>
      <c r="F1380" s="108" t="n">
        <v>0.359305555555556</v>
      </c>
      <c r="G1380" s="0" t="s">
        <v>14</v>
      </c>
      <c r="H1380" s="0" t="n">
        <v>16</v>
      </c>
      <c r="I1380" s="0" t="n">
        <v>16</v>
      </c>
      <c r="J1380" s="0" t="s">
        <v>44</v>
      </c>
      <c r="K1380" s="0" t="s">
        <v>42</v>
      </c>
      <c r="L1380" s="107" t="n">
        <v>1</v>
      </c>
    </row>
    <row r="1381" customFormat="false" ht="12.8" hidden="false" customHeight="false" outlineLevel="0" collapsed="false">
      <c r="A1381" s="0" t="n">
        <v>1380</v>
      </c>
      <c r="B1381" s="107" t="n">
        <v>42342</v>
      </c>
      <c r="C1381" s="0" t="s">
        <v>15</v>
      </c>
      <c r="D1381" s="0" t="s">
        <v>27</v>
      </c>
      <c r="E1381" s="0" t="n">
        <v>1</v>
      </c>
      <c r="F1381" s="108" t="n">
        <v>0.35931712962963</v>
      </c>
      <c r="G1381" s="0" t="s">
        <v>14</v>
      </c>
      <c r="H1381" s="0" t="n">
        <v>16</v>
      </c>
      <c r="I1381" s="0" t="n">
        <v>16</v>
      </c>
      <c r="J1381" s="0" t="s">
        <v>43</v>
      </c>
      <c r="K1381" s="0" t="s">
        <v>42</v>
      </c>
      <c r="L1381" s="107" t="n">
        <v>6</v>
      </c>
    </row>
    <row r="1382" customFormat="false" ht="12.8" hidden="false" customHeight="false" outlineLevel="0" collapsed="false">
      <c r="A1382" s="0" t="n">
        <v>1381</v>
      </c>
      <c r="B1382" s="107" t="n">
        <v>42347</v>
      </c>
      <c r="C1382" s="0" t="s">
        <v>15</v>
      </c>
      <c r="D1382" s="0" t="s">
        <v>13</v>
      </c>
      <c r="E1382" s="0" t="n">
        <v>4</v>
      </c>
      <c r="F1382" s="108" t="n">
        <v>0.359351851851852</v>
      </c>
      <c r="G1382" s="0" t="s">
        <v>14</v>
      </c>
      <c r="H1382" s="0" t="n">
        <v>8</v>
      </c>
      <c r="I1382" s="0" t="n">
        <v>32</v>
      </c>
      <c r="J1382" s="0" t="s">
        <v>43</v>
      </c>
      <c r="K1382" s="0" t="s">
        <v>42</v>
      </c>
      <c r="L1382" s="107" t="n">
        <v>4</v>
      </c>
    </row>
    <row r="1383" customFormat="false" ht="12.8" hidden="false" customHeight="false" outlineLevel="0" collapsed="false">
      <c r="A1383" s="0" t="n">
        <v>1382</v>
      </c>
      <c r="B1383" s="107" t="n">
        <v>42342</v>
      </c>
      <c r="C1383" s="0" t="s">
        <v>12</v>
      </c>
      <c r="D1383" s="0" t="s">
        <v>24</v>
      </c>
      <c r="E1383" s="0" t="n">
        <v>3</v>
      </c>
      <c r="F1383" s="108" t="n">
        <v>0.359351851851852</v>
      </c>
      <c r="G1383" s="0" t="s">
        <v>14</v>
      </c>
      <c r="H1383" s="0" t="n">
        <v>16</v>
      </c>
      <c r="I1383" s="0" t="n">
        <v>48</v>
      </c>
      <c r="J1383" s="0" t="s">
        <v>41</v>
      </c>
      <c r="K1383" s="0" t="s">
        <v>42</v>
      </c>
      <c r="L1383" s="107" t="n">
        <v>6</v>
      </c>
    </row>
    <row r="1384" customFormat="false" ht="12.8" hidden="false" customHeight="false" outlineLevel="0" collapsed="false">
      <c r="A1384" s="0" t="n">
        <v>1383</v>
      </c>
      <c r="B1384" s="107" t="n">
        <v>42341</v>
      </c>
      <c r="C1384" s="0" t="s">
        <v>20</v>
      </c>
      <c r="D1384" s="0" t="s">
        <v>13</v>
      </c>
      <c r="E1384" s="0" t="n">
        <v>2</v>
      </c>
      <c r="F1384" s="108" t="n">
        <v>0.359351851851852</v>
      </c>
      <c r="G1384" s="0" t="s">
        <v>14</v>
      </c>
      <c r="H1384" s="0" t="n">
        <v>8</v>
      </c>
      <c r="I1384" s="0" t="n">
        <v>16</v>
      </c>
      <c r="J1384" s="0" t="s">
        <v>46</v>
      </c>
      <c r="K1384" s="0" t="s">
        <v>42</v>
      </c>
      <c r="L1384" s="107" t="n">
        <v>5</v>
      </c>
    </row>
    <row r="1385" customFormat="false" ht="12.8" hidden="false" customHeight="false" outlineLevel="0" collapsed="false">
      <c r="A1385" s="0" t="n">
        <v>1384</v>
      </c>
      <c r="B1385" s="107" t="n">
        <v>42350</v>
      </c>
      <c r="C1385" s="0" t="s">
        <v>20</v>
      </c>
      <c r="D1385" s="0" t="s">
        <v>29</v>
      </c>
      <c r="E1385" s="0" t="n">
        <v>1</v>
      </c>
      <c r="F1385" s="108" t="n">
        <v>0.359398148148148</v>
      </c>
      <c r="G1385" s="0" t="s">
        <v>14</v>
      </c>
      <c r="H1385" s="0" t="n">
        <v>12</v>
      </c>
      <c r="I1385" s="0" t="n">
        <v>12</v>
      </c>
      <c r="J1385" s="0" t="s">
        <v>46</v>
      </c>
      <c r="K1385" s="0" t="s">
        <v>42</v>
      </c>
      <c r="L1385" s="107" t="n">
        <v>7</v>
      </c>
    </row>
    <row r="1386" customFormat="false" ht="12.8" hidden="false" customHeight="false" outlineLevel="0" collapsed="false">
      <c r="A1386" s="0" t="n">
        <v>1385</v>
      </c>
      <c r="B1386" s="107" t="n">
        <v>42350</v>
      </c>
      <c r="C1386" s="0" t="s">
        <v>20</v>
      </c>
      <c r="D1386" s="0" t="s">
        <v>30</v>
      </c>
      <c r="E1386" s="0" t="n">
        <v>3</v>
      </c>
      <c r="F1386" s="108" t="n">
        <v>0.359398148148148</v>
      </c>
      <c r="G1386" s="0" t="s">
        <v>14</v>
      </c>
      <c r="H1386" s="0" t="n">
        <v>12</v>
      </c>
      <c r="I1386" s="0" t="n">
        <v>36</v>
      </c>
      <c r="J1386" s="0" t="s">
        <v>46</v>
      </c>
      <c r="K1386" s="0" t="s">
        <v>42</v>
      </c>
      <c r="L1386" s="107" t="n">
        <v>7</v>
      </c>
    </row>
    <row r="1387" customFormat="false" ht="12.8" hidden="false" customHeight="false" outlineLevel="0" collapsed="false">
      <c r="A1387" s="0" t="n">
        <v>1386</v>
      </c>
      <c r="B1387" s="107" t="n">
        <v>42347</v>
      </c>
      <c r="C1387" s="0" t="s">
        <v>17</v>
      </c>
      <c r="D1387" s="0" t="s">
        <v>28</v>
      </c>
      <c r="E1387" s="0" t="n">
        <v>1</v>
      </c>
      <c r="F1387" s="108" t="n">
        <v>0.359398148148148</v>
      </c>
      <c r="G1387" s="0" t="s">
        <v>14</v>
      </c>
      <c r="H1387" s="0" t="n">
        <v>12</v>
      </c>
      <c r="I1387" s="0" t="n">
        <v>12</v>
      </c>
      <c r="J1387" s="0" t="s">
        <v>44</v>
      </c>
      <c r="K1387" s="0" t="s">
        <v>42</v>
      </c>
      <c r="L1387" s="107" t="n">
        <v>4</v>
      </c>
    </row>
    <row r="1388" customFormat="false" ht="12.8" hidden="false" customHeight="false" outlineLevel="0" collapsed="false">
      <c r="A1388" s="0" t="n">
        <v>1387</v>
      </c>
      <c r="B1388" s="107" t="n">
        <v>42353</v>
      </c>
      <c r="C1388" s="0" t="s">
        <v>17</v>
      </c>
      <c r="D1388" s="0" t="s">
        <v>32</v>
      </c>
      <c r="E1388" s="0" t="n">
        <v>4</v>
      </c>
      <c r="F1388" s="108" t="n">
        <v>0.359456018518519</v>
      </c>
      <c r="G1388" s="0" t="s">
        <v>14</v>
      </c>
      <c r="H1388" s="0" t="n">
        <v>8</v>
      </c>
      <c r="I1388" s="0" t="n">
        <v>32</v>
      </c>
      <c r="J1388" s="0" t="s">
        <v>44</v>
      </c>
      <c r="K1388" s="0" t="s">
        <v>42</v>
      </c>
      <c r="L1388" s="107" t="n">
        <v>3</v>
      </c>
    </row>
    <row r="1389" customFormat="false" ht="12.8" hidden="false" customHeight="false" outlineLevel="0" collapsed="false">
      <c r="A1389" s="0" t="n">
        <v>1388</v>
      </c>
      <c r="B1389" s="107" t="n">
        <v>42342</v>
      </c>
      <c r="C1389" s="0" t="s">
        <v>17</v>
      </c>
      <c r="D1389" s="0" t="s">
        <v>23</v>
      </c>
      <c r="E1389" s="0" t="n">
        <v>2</v>
      </c>
      <c r="F1389" s="108" t="n">
        <v>0.359456018518519</v>
      </c>
      <c r="G1389" s="0" t="s">
        <v>14</v>
      </c>
      <c r="H1389" s="0" t="n">
        <v>8</v>
      </c>
      <c r="I1389" s="0" t="n">
        <v>16</v>
      </c>
      <c r="J1389" s="0" t="s">
        <v>44</v>
      </c>
      <c r="K1389" s="0" t="s">
        <v>42</v>
      </c>
      <c r="L1389" s="107" t="n">
        <v>6</v>
      </c>
    </row>
    <row r="1390" customFormat="false" ht="12.8" hidden="false" customHeight="false" outlineLevel="0" collapsed="false">
      <c r="A1390" s="0" t="n">
        <v>1389</v>
      </c>
      <c r="B1390" s="107" t="n">
        <v>42348</v>
      </c>
      <c r="C1390" s="0" t="s">
        <v>20</v>
      </c>
      <c r="D1390" s="0" t="s">
        <v>24</v>
      </c>
      <c r="E1390" s="0" t="n">
        <v>1</v>
      </c>
      <c r="F1390" s="108" t="n">
        <v>0.359467592592593</v>
      </c>
      <c r="G1390" s="0" t="s">
        <v>14</v>
      </c>
      <c r="H1390" s="0" t="n">
        <v>16</v>
      </c>
      <c r="I1390" s="0" t="n">
        <v>16</v>
      </c>
      <c r="J1390" s="0" t="s">
        <v>46</v>
      </c>
      <c r="K1390" s="0" t="s">
        <v>42</v>
      </c>
      <c r="L1390" s="107" t="n">
        <v>5</v>
      </c>
    </row>
    <row r="1391" customFormat="false" ht="12.8" hidden="false" customHeight="false" outlineLevel="0" collapsed="false">
      <c r="A1391" s="0" t="n">
        <v>1390</v>
      </c>
      <c r="B1391" s="107" t="n">
        <v>42341</v>
      </c>
      <c r="C1391" s="0" t="s">
        <v>12</v>
      </c>
      <c r="D1391" s="0" t="s">
        <v>31</v>
      </c>
      <c r="E1391" s="0" t="n">
        <v>5</v>
      </c>
      <c r="F1391" s="108" t="n">
        <v>0.359490740740741</v>
      </c>
      <c r="G1391" s="0" t="s">
        <v>14</v>
      </c>
      <c r="H1391" s="0" t="n">
        <v>16</v>
      </c>
      <c r="I1391" s="0" t="n">
        <v>80</v>
      </c>
      <c r="J1391" s="0" t="s">
        <v>41</v>
      </c>
      <c r="K1391" s="0" t="s">
        <v>42</v>
      </c>
      <c r="L1391" s="107" t="n">
        <v>5</v>
      </c>
    </row>
    <row r="1392" customFormat="false" ht="12.8" hidden="false" customHeight="false" outlineLevel="0" collapsed="false">
      <c r="A1392" s="0" t="n">
        <v>1391</v>
      </c>
      <c r="B1392" s="107" t="n">
        <v>42351</v>
      </c>
      <c r="C1392" s="0" t="s">
        <v>12</v>
      </c>
      <c r="D1392" s="0" t="s">
        <v>18</v>
      </c>
      <c r="E1392" s="0" t="n">
        <v>1</v>
      </c>
      <c r="F1392" s="108" t="n">
        <v>0.359537037037037</v>
      </c>
      <c r="G1392" s="0" t="s">
        <v>14</v>
      </c>
      <c r="H1392" s="0" t="n">
        <v>16</v>
      </c>
      <c r="I1392" s="0" t="n">
        <v>16</v>
      </c>
      <c r="J1392" s="0" t="s">
        <v>41</v>
      </c>
      <c r="K1392" s="0" t="s">
        <v>42</v>
      </c>
      <c r="L1392" s="107" t="n">
        <v>1</v>
      </c>
    </row>
    <row r="1393" customFormat="false" ht="12.8" hidden="false" customHeight="false" outlineLevel="0" collapsed="false">
      <c r="A1393" s="0" t="n">
        <v>1392</v>
      </c>
      <c r="B1393" s="107" t="n">
        <v>42348</v>
      </c>
      <c r="C1393" s="0" t="s">
        <v>12</v>
      </c>
      <c r="D1393" s="0" t="s">
        <v>28</v>
      </c>
      <c r="E1393" s="0" t="n">
        <v>3</v>
      </c>
      <c r="F1393" s="108" t="n">
        <v>0.359548611111111</v>
      </c>
      <c r="G1393" s="0" t="s">
        <v>14</v>
      </c>
      <c r="H1393" s="0" t="n">
        <v>12</v>
      </c>
      <c r="I1393" s="0" t="n">
        <v>36</v>
      </c>
      <c r="J1393" s="0" t="s">
        <v>41</v>
      </c>
      <c r="K1393" s="0" t="s">
        <v>42</v>
      </c>
      <c r="L1393" s="107" t="n">
        <v>5</v>
      </c>
    </row>
    <row r="1394" customFormat="false" ht="12.8" hidden="false" customHeight="false" outlineLevel="0" collapsed="false">
      <c r="A1394" s="0" t="n">
        <v>1393</v>
      </c>
      <c r="B1394" s="107" t="n">
        <v>42350</v>
      </c>
      <c r="C1394" s="0" t="s">
        <v>19</v>
      </c>
      <c r="D1394" s="0" t="s">
        <v>28</v>
      </c>
      <c r="E1394" s="0" t="n">
        <v>3</v>
      </c>
      <c r="F1394" s="108" t="n">
        <v>0.359560185185185</v>
      </c>
      <c r="G1394" s="0" t="s">
        <v>14</v>
      </c>
      <c r="H1394" s="0" t="n">
        <v>12</v>
      </c>
      <c r="I1394" s="0" t="n">
        <v>36</v>
      </c>
      <c r="J1394" s="0" t="s">
        <v>45</v>
      </c>
      <c r="K1394" s="0" t="s">
        <v>42</v>
      </c>
      <c r="L1394" s="107" t="n">
        <v>7</v>
      </c>
    </row>
    <row r="1395" customFormat="false" ht="12.8" hidden="false" customHeight="false" outlineLevel="0" collapsed="false">
      <c r="A1395" s="0" t="n">
        <v>1394</v>
      </c>
      <c r="B1395" s="107" t="n">
        <v>42345</v>
      </c>
      <c r="C1395" s="0" t="s">
        <v>15</v>
      </c>
      <c r="D1395" s="0" t="s">
        <v>26</v>
      </c>
      <c r="E1395" s="0" t="n">
        <v>4</v>
      </c>
      <c r="F1395" s="108" t="n">
        <v>0.359571759259259</v>
      </c>
      <c r="G1395" s="0" t="s">
        <v>14</v>
      </c>
      <c r="H1395" s="0" t="n">
        <v>12</v>
      </c>
      <c r="I1395" s="0" t="n">
        <v>48</v>
      </c>
      <c r="J1395" s="0" t="s">
        <v>43</v>
      </c>
      <c r="K1395" s="0" t="s">
        <v>42</v>
      </c>
      <c r="L1395" s="107" t="n">
        <v>2</v>
      </c>
    </row>
    <row r="1396" customFormat="false" ht="12.8" hidden="false" customHeight="false" outlineLevel="0" collapsed="false">
      <c r="A1396" s="0" t="n">
        <v>1395</v>
      </c>
      <c r="B1396" s="107" t="n">
        <v>42341</v>
      </c>
      <c r="C1396" s="0" t="s">
        <v>12</v>
      </c>
      <c r="D1396" s="0" t="s">
        <v>21</v>
      </c>
      <c r="E1396" s="0" t="n">
        <v>3</v>
      </c>
      <c r="F1396" s="108" t="n">
        <v>0.359594907407407</v>
      </c>
      <c r="G1396" s="0" t="s">
        <v>14</v>
      </c>
      <c r="H1396" s="0" t="n">
        <v>16</v>
      </c>
      <c r="I1396" s="0" t="n">
        <v>48</v>
      </c>
      <c r="J1396" s="0" t="s">
        <v>41</v>
      </c>
      <c r="K1396" s="0" t="s">
        <v>42</v>
      </c>
      <c r="L1396" s="107" t="n">
        <v>5</v>
      </c>
    </row>
    <row r="1397" customFormat="false" ht="12.8" hidden="false" customHeight="false" outlineLevel="0" collapsed="false">
      <c r="A1397" s="0" t="n">
        <v>1396</v>
      </c>
      <c r="B1397" s="107" t="n">
        <v>42344</v>
      </c>
      <c r="C1397" s="0" t="s">
        <v>12</v>
      </c>
      <c r="D1397" s="0" t="s">
        <v>28</v>
      </c>
      <c r="E1397" s="0" t="n">
        <v>3</v>
      </c>
      <c r="F1397" s="108" t="n">
        <v>0.359641203703704</v>
      </c>
      <c r="G1397" s="0" t="s">
        <v>14</v>
      </c>
      <c r="H1397" s="0" t="n">
        <v>12</v>
      </c>
      <c r="I1397" s="0" t="n">
        <v>36</v>
      </c>
      <c r="J1397" s="0" t="s">
        <v>41</v>
      </c>
      <c r="K1397" s="0" t="s">
        <v>42</v>
      </c>
      <c r="L1397" s="107" t="n">
        <v>1</v>
      </c>
    </row>
    <row r="1398" customFormat="false" ht="12.8" hidden="false" customHeight="false" outlineLevel="0" collapsed="false">
      <c r="A1398" s="0" t="n">
        <v>1397</v>
      </c>
      <c r="B1398" s="107" t="n">
        <v>42352</v>
      </c>
      <c r="C1398" s="0" t="s">
        <v>20</v>
      </c>
      <c r="D1398" s="0" t="s">
        <v>32</v>
      </c>
      <c r="E1398" s="0" t="n">
        <v>2</v>
      </c>
      <c r="F1398" s="108" t="n">
        <v>0.359664351851852</v>
      </c>
      <c r="G1398" s="0" t="s">
        <v>14</v>
      </c>
      <c r="H1398" s="0" t="n">
        <v>8</v>
      </c>
      <c r="I1398" s="0" t="n">
        <v>16</v>
      </c>
      <c r="J1398" s="0" t="s">
        <v>46</v>
      </c>
      <c r="K1398" s="0" t="s">
        <v>42</v>
      </c>
      <c r="L1398" s="107" t="n">
        <v>2</v>
      </c>
    </row>
    <row r="1399" customFormat="false" ht="12.8" hidden="false" customHeight="false" outlineLevel="0" collapsed="false">
      <c r="A1399" s="0" t="n">
        <v>1398</v>
      </c>
      <c r="B1399" s="107" t="n">
        <v>42347</v>
      </c>
      <c r="C1399" s="0" t="s">
        <v>17</v>
      </c>
      <c r="D1399" s="0" t="s">
        <v>13</v>
      </c>
      <c r="E1399" s="0" t="n">
        <v>1</v>
      </c>
      <c r="F1399" s="108" t="n">
        <v>0.359675925925926</v>
      </c>
      <c r="G1399" s="0" t="s">
        <v>14</v>
      </c>
      <c r="H1399" s="0" t="n">
        <v>8</v>
      </c>
      <c r="I1399" s="0" t="n">
        <v>8</v>
      </c>
      <c r="J1399" s="0" t="s">
        <v>44</v>
      </c>
      <c r="K1399" s="0" t="s">
        <v>42</v>
      </c>
      <c r="L1399" s="107" t="n">
        <v>4</v>
      </c>
    </row>
    <row r="1400" customFormat="false" ht="12.8" hidden="false" customHeight="false" outlineLevel="0" collapsed="false">
      <c r="A1400" s="0" t="n">
        <v>1399</v>
      </c>
      <c r="B1400" s="107" t="n">
        <v>42351</v>
      </c>
      <c r="C1400" s="0" t="s">
        <v>19</v>
      </c>
      <c r="D1400" s="0" t="s">
        <v>32</v>
      </c>
      <c r="E1400" s="0" t="n">
        <v>1</v>
      </c>
      <c r="F1400" s="108" t="n">
        <v>0.3596875</v>
      </c>
      <c r="G1400" s="0" t="s">
        <v>14</v>
      </c>
      <c r="H1400" s="0" t="n">
        <v>8</v>
      </c>
      <c r="I1400" s="0" t="n">
        <v>8</v>
      </c>
      <c r="J1400" s="0" t="s">
        <v>45</v>
      </c>
      <c r="K1400" s="0" t="s">
        <v>42</v>
      </c>
      <c r="L1400" s="107" t="n">
        <v>1</v>
      </c>
    </row>
    <row r="1401" customFormat="false" ht="12.8" hidden="false" customHeight="false" outlineLevel="0" collapsed="false">
      <c r="A1401" s="0" t="n">
        <v>1400</v>
      </c>
      <c r="B1401" s="107" t="n">
        <v>42343</v>
      </c>
      <c r="C1401" s="0" t="s">
        <v>19</v>
      </c>
      <c r="D1401" s="0" t="s">
        <v>28</v>
      </c>
      <c r="E1401" s="0" t="n">
        <v>2</v>
      </c>
      <c r="F1401" s="108" t="n">
        <v>0.359722222222222</v>
      </c>
      <c r="G1401" s="0" t="s">
        <v>14</v>
      </c>
      <c r="H1401" s="0" t="n">
        <v>12</v>
      </c>
      <c r="I1401" s="0" t="n">
        <v>24</v>
      </c>
      <c r="J1401" s="0" t="s">
        <v>45</v>
      </c>
      <c r="K1401" s="0" t="s">
        <v>42</v>
      </c>
      <c r="L1401" s="107" t="n">
        <v>7</v>
      </c>
    </row>
    <row r="1402" customFormat="false" ht="12.8" hidden="false" customHeight="false" outlineLevel="0" collapsed="false">
      <c r="A1402" s="0" t="n">
        <v>1401</v>
      </c>
      <c r="B1402" s="107" t="n">
        <v>42351</v>
      </c>
      <c r="C1402" s="0" t="s">
        <v>19</v>
      </c>
      <c r="D1402" s="0" t="s">
        <v>22</v>
      </c>
      <c r="E1402" s="0" t="n">
        <v>2</v>
      </c>
      <c r="F1402" s="108" t="n">
        <v>0.359722222222222</v>
      </c>
      <c r="G1402" s="0" t="s">
        <v>14</v>
      </c>
      <c r="H1402" s="0" t="n">
        <v>16</v>
      </c>
      <c r="I1402" s="0" t="n">
        <v>32</v>
      </c>
      <c r="J1402" s="0" t="s">
        <v>45</v>
      </c>
      <c r="K1402" s="0" t="s">
        <v>42</v>
      </c>
      <c r="L1402" s="107" t="n">
        <v>1</v>
      </c>
    </row>
    <row r="1403" customFormat="false" ht="12.8" hidden="false" customHeight="false" outlineLevel="0" collapsed="false">
      <c r="A1403" s="0" t="n">
        <v>1402</v>
      </c>
      <c r="B1403" s="107" t="n">
        <v>42352</v>
      </c>
      <c r="C1403" s="0" t="s">
        <v>15</v>
      </c>
      <c r="D1403" s="0" t="s">
        <v>31</v>
      </c>
      <c r="E1403" s="0" t="n">
        <v>4</v>
      </c>
      <c r="F1403" s="108" t="n">
        <v>0.359733796296296</v>
      </c>
      <c r="G1403" s="0" t="s">
        <v>14</v>
      </c>
      <c r="H1403" s="0" t="n">
        <v>16</v>
      </c>
      <c r="I1403" s="0" t="n">
        <v>64</v>
      </c>
      <c r="J1403" s="0" t="s">
        <v>43</v>
      </c>
      <c r="K1403" s="0" t="s">
        <v>42</v>
      </c>
      <c r="L1403" s="107" t="n">
        <v>2</v>
      </c>
    </row>
    <row r="1404" customFormat="false" ht="12.8" hidden="false" customHeight="false" outlineLevel="0" collapsed="false">
      <c r="A1404" s="0" t="n">
        <v>1403</v>
      </c>
      <c r="B1404" s="107" t="n">
        <v>42351</v>
      </c>
      <c r="C1404" s="0" t="s">
        <v>15</v>
      </c>
      <c r="D1404" s="0" t="s">
        <v>18</v>
      </c>
      <c r="E1404" s="0" t="n">
        <v>1</v>
      </c>
      <c r="F1404" s="108" t="n">
        <v>0.35974537037037</v>
      </c>
      <c r="G1404" s="0" t="s">
        <v>14</v>
      </c>
      <c r="H1404" s="0" t="n">
        <v>16</v>
      </c>
      <c r="I1404" s="0" t="n">
        <v>16</v>
      </c>
      <c r="J1404" s="0" t="s">
        <v>43</v>
      </c>
      <c r="K1404" s="0" t="s">
        <v>42</v>
      </c>
      <c r="L1404" s="107" t="n">
        <v>1</v>
      </c>
    </row>
    <row r="1405" customFormat="false" ht="12.8" hidden="false" customHeight="false" outlineLevel="0" collapsed="false">
      <c r="A1405" s="0" t="n">
        <v>1404</v>
      </c>
      <c r="B1405" s="107" t="n">
        <v>42349</v>
      </c>
      <c r="C1405" s="0" t="s">
        <v>15</v>
      </c>
      <c r="D1405" s="0" t="s">
        <v>18</v>
      </c>
      <c r="E1405" s="0" t="n">
        <v>4</v>
      </c>
      <c r="F1405" s="108" t="n">
        <v>0.359768518518519</v>
      </c>
      <c r="G1405" s="0" t="s">
        <v>14</v>
      </c>
      <c r="H1405" s="0" t="n">
        <v>16</v>
      </c>
      <c r="I1405" s="0" t="n">
        <v>64</v>
      </c>
      <c r="J1405" s="0" t="s">
        <v>43</v>
      </c>
      <c r="K1405" s="0" t="s">
        <v>42</v>
      </c>
      <c r="L1405" s="107" t="n">
        <v>6</v>
      </c>
    </row>
    <row r="1406" customFormat="false" ht="12.8" hidden="false" customHeight="false" outlineLevel="0" collapsed="false">
      <c r="A1406" s="0" t="n">
        <v>1405</v>
      </c>
      <c r="B1406" s="107" t="n">
        <v>42341</v>
      </c>
      <c r="C1406" s="0" t="s">
        <v>12</v>
      </c>
      <c r="D1406" s="0" t="s">
        <v>33</v>
      </c>
      <c r="E1406" s="0" t="n">
        <v>5</v>
      </c>
      <c r="F1406" s="108" t="n">
        <v>0.359791666666667</v>
      </c>
      <c r="G1406" s="0" t="s">
        <v>14</v>
      </c>
      <c r="H1406" s="0" t="n">
        <v>16</v>
      </c>
      <c r="I1406" s="0" t="n">
        <v>80</v>
      </c>
      <c r="J1406" s="0" t="s">
        <v>41</v>
      </c>
      <c r="K1406" s="0" t="s">
        <v>42</v>
      </c>
      <c r="L1406" s="107" t="n">
        <v>5</v>
      </c>
    </row>
    <row r="1407" customFormat="false" ht="12.8" hidden="false" customHeight="false" outlineLevel="0" collapsed="false">
      <c r="A1407" s="0" t="n">
        <v>1406</v>
      </c>
      <c r="B1407" s="107" t="n">
        <v>42353</v>
      </c>
      <c r="C1407" s="0" t="s">
        <v>15</v>
      </c>
      <c r="D1407" s="0" t="s">
        <v>22</v>
      </c>
      <c r="E1407" s="0" t="n">
        <v>2</v>
      </c>
      <c r="F1407" s="108" t="n">
        <v>0.359803240740741</v>
      </c>
      <c r="G1407" s="0" t="s">
        <v>14</v>
      </c>
      <c r="H1407" s="0" t="n">
        <v>16</v>
      </c>
      <c r="I1407" s="0" t="n">
        <v>32</v>
      </c>
      <c r="J1407" s="0" t="s">
        <v>43</v>
      </c>
      <c r="K1407" s="0" t="s">
        <v>42</v>
      </c>
      <c r="L1407" s="107" t="n">
        <v>3</v>
      </c>
    </row>
    <row r="1408" customFormat="false" ht="12.8" hidden="false" customHeight="false" outlineLevel="0" collapsed="false">
      <c r="A1408" s="0" t="n">
        <v>1407</v>
      </c>
      <c r="B1408" s="107" t="n">
        <v>42342</v>
      </c>
      <c r="C1408" s="0" t="s">
        <v>20</v>
      </c>
      <c r="D1408" s="0" t="s">
        <v>29</v>
      </c>
      <c r="E1408" s="0" t="n">
        <v>4</v>
      </c>
      <c r="F1408" s="108" t="n">
        <v>0.359814814814815</v>
      </c>
      <c r="G1408" s="0" t="s">
        <v>14</v>
      </c>
      <c r="H1408" s="0" t="n">
        <v>12</v>
      </c>
      <c r="I1408" s="0" t="n">
        <v>48</v>
      </c>
      <c r="J1408" s="0" t="s">
        <v>46</v>
      </c>
      <c r="K1408" s="0" t="s">
        <v>42</v>
      </c>
      <c r="L1408" s="107" t="n">
        <v>6</v>
      </c>
    </row>
    <row r="1409" customFormat="false" ht="12.8" hidden="false" customHeight="false" outlineLevel="0" collapsed="false">
      <c r="A1409" s="0" t="n">
        <v>1408</v>
      </c>
      <c r="B1409" s="107" t="n">
        <v>42343</v>
      </c>
      <c r="C1409" s="0" t="s">
        <v>20</v>
      </c>
      <c r="D1409" s="0" t="s">
        <v>23</v>
      </c>
      <c r="E1409" s="0" t="n">
        <v>5</v>
      </c>
      <c r="F1409" s="108" t="n">
        <v>0.359837962962963</v>
      </c>
      <c r="G1409" s="0" t="s">
        <v>14</v>
      </c>
      <c r="H1409" s="0" t="n">
        <v>8</v>
      </c>
      <c r="I1409" s="0" t="n">
        <v>40</v>
      </c>
      <c r="J1409" s="0" t="s">
        <v>46</v>
      </c>
      <c r="K1409" s="0" t="s">
        <v>42</v>
      </c>
      <c r="L1409" s="107" t="n">
        <v>7</v>
      </c>
    </row>
    <row r="1410" customFormat="false" ht="12.8" hidden="false" customHeight="false" outlineLevel="0" collapsed="false">
      <c r="A1410" s="0" t="n">
        <v>1409</v>
      </c>
      <c r="B1410" s="107" t="n">
        <v>42350</v>
      </c>
      <c r="C1410" s="0" t="s">
        <v>19</v>
      </c>
      <c r="D1410" s="0" t="s">
        <v>26</v>
      </c>
      <c r="E1410" s="0" t="n">
        <v>2</v>
      </c>
      <c r="F1410" s="108" t="n">
        <v>0.359861111111111</v>
      </c>
      <c r="G1410" s="0" t="s">
        <v>14</v>
      </c>
      <c r="H1410" s="0" t="n">
        <v>12</v>
      </c>
      <c r="I1410" s="0" t="n">
        <v>24</v>
      </c>
      <c r="J1410" s="0" t="s">
        <v>45</v>
      </c>
      <c r="K1410" s="0" t="s">
        <v>42</v>
      </c>
      <c r="L1410" s="107" t="n">
        <v>7</v>
      </c>
    </row>
    <row r="1411" customFormat="false" ht="12.8" hidden="false" customHeight="false" outlineLevel="0" collapsed="false">
      <c r="A1411" s="0" t="n">
        <v>1410</v>
      </c>
      <c r="B1411" s="107" t="n">
        <v>42351</v>
      </c>
      <c r="C1411" s="0" t="s">
        <v>15</v>
      </c>
      <c r="D1411" s="0" t="s">
        <v>25</v>
      </c>
      <c r="E1411" s="0" t="n">
        <v>4</v>
      </c>
      <c r="F1411" s="108" t="n">
        <v>0.359861111111111</v>
      </c>
      <c r="G1411" s="0" t="s">
        <v>14</v>
      </c>
      <c r="H1411" s="0" t="n">
        <v>8</v>
      </c>
      <c r="I1411" s="0" t="n">
        <v>32</v>
      </c>
      <c r="J1411" s="0" t="s">
        <v>43</v>
      </c>
      <c r="K1411" s="0" t="s">
        <v>42</v>
      </c>
      <c r="L1411" s="107" t="n">
        <v>1</v>
      </c>
    </row>
    <row r="1412" customFormat="false" ht="12.8" hidden="false" customHeight="false" outlineLevel="0" collapsed="false">
      <c r="A1412" s="0" t="n">
        <v>1411</v>
      </c>
      <c r="B1412" s="107" t="n">
        <v>42351</v>
      </c>
      <c r="C1412" s="0" t="s">
        <v>12</v>
      </c>
      <c r="D1412" s="0" t="s">
        <v>26</v>
      </c>
      <c r="E1412" s="0" t="n">
        <v>3</v>
      </c>
      <c r="F1412" s="108" t="n">
        <v>0.359884259259259</v>
      </c>
      <c r="G1412" s="0" t="s">
        <v>14</v>
      </c>
      <c r="H1412" s="0" t="n">
        <v>12</v>
      </c>
      <c r="I1412" s="0" t="n">
        <v>36</v>
      </c>
      <c r="J1412" s="0" t="s">
        <v>41</v>
      </c>
      <c r="K1412" s="0" t="s">
        <v>42</v>
      </c>
      <c r="L1412" s="107" t="n">
        <v>1</v>
      </c>
    </row>
    <row r="1413" customFormat="false" ht="12.8" hidden="false" customHeight="false" outlineLevel="0" collapsed="false">
      <c r="A1413" s="0" t="n">
        <v>1412</v>
      </c>
      <c r="B1413" s="107" t="n">
        <v>42352</v>
      </c>
      <c r="C1413" s="0" t="s">
        <v>20</v>
      </c>
      <c r="D1413" s="0" t="s">
        <v>13</v>
      </c>
      <c r="E1413" s="0" t="n">
        <v>3</v>
      </c>
      <c r="F1413" s="108" t="n">
        <v>0.359884259259259</v>
      </c>
      <c r="G1413" s="0" t="s">
        <v>14</v>
      </c>
      <c r="H1413" s="0" t="n">
        <v>8</v>
      </c>
      <c r="I1413" s="0" t="n">
        <v>24</v>
      </c>
      <c r="J1413" s="0" t="s">
        <v>46</v>
      </c>
      <c r="K1413" s="0" t="s">
        <v>42</v>
      </c>
      <c r="L1413" s="107" t="n">
        <v>2</v>
      </c>
    </row>
    <row r="1414" customFormat="false" ht="12.8" hidden="false" customHeight="false" outlineLevel="0" collapsed="false">
      <c r="A1414" s="0" t="n">
        <v>1413</v>
      </c>
      <c r="B1414" s="107" t="n">
        <v>42342</v>
      </c>
      <c r="C1414" s="0" t="s">
        <v>19</v>
      </c>
      <c r="D1414" s="0" t="s">
        <v>22</v>
      </c>
      <c r="E1414" s="0" t="n">
        <v>5</v>
      </c>
      <c r="F1414" s="108" t="n">
        <v>0.359907407407407</v>
      </c>
      <c r="G1414" s="0" t="s">
        <v>14</v>
      </c>
      <c r="H1414" s="0" t="n">
        <v>16</v>
      </c>
      <c r="I1414" s="0" t="n">
        <v>80</v>
      </c>
      <c r="J1414" s="0" t="s">
        <v>45</v>
      </c>
      <c r="K1414" s="0" t="s">
        <v>42</v>
      </c>
      <c r="L1414" s="107" t="n">
        <v>6</v>
      </c>
    </row>
    <row r="1415" customFormat="false" ht="12.8" hidden="false" customHeight="false" outlineLevel="0" collapsed="false">
      <c r="A1415" s="0" t="n">
        <v>1414</v>
      </c>
      <c r="B1415" s="107" t="n">
        <v>42353</v>
      </c>
      <c r="C1415" s="0" t="s">
        <v>17</v>
      </c>
      <c r="D1415" s="0" t="s">
        <v>30</v>
      </c>
      <c r="E1415" s="0" t="n">
        <v>4</v>
      </c>
      <c r="F1415" s="108" t="n">
        <v>0.359953703703704</v>
      </c>
      <c r="G1415" s="0" t="s">
        <v>14</v>
      </c>
      <c r="H1415" s="0" t="n">
        <v>12</v>
      </c>
      <c r="I1415" s="0" t="n">
        <v>48</v>
      </c>
      <c r="J1415" s="0" t="s">
        <v>44</v>
      </c>
      <c r="K1415" s="0" t="s">
        <v>42</v>
      </c>
      <c r="L1415" s="107" t="n">
        <v>3</v>
      </c>
    </row>
    <row r="1416" customFormat="false" ht="12.8" hidden="false" customHeight="false" outlineLevel="0" collapsed="false">
      <c r="A1416" s="0" t="n">
        <v>1415</v>
      </c>
      <c r="B1416" s="107" t="n">
        <v>42345</v>
      </c>
      <c r="C1416" s="0" t="s">
        <v>15</v>
      </c>
      <c r="D1416" s="0" t="s">
        <v>18</v>
      </c>
      <c r="E1416" s="0" t="n">
        <v>3</v>
      </c>
      <c r="F1416" s="108" t="n">
        <v>0.359965277777778</v>
      </c>
      <c r="G1416" s="0" t="s">
        <v>14</v>
      </c>
      <c r="H1416" s="0" t="n">
        <v>16</v>
      </c>
      <c r="I1416" s="0" t="n">
        <v>48</v>
      </c>
      <c r="J1416" s="0" t="s">
        <v>43</v>
      </c>
      <c r="K1416" s="0" t="s">
        <v>42</v>
      </c>
      <c r="L1416" s="107" t="n">
        <v>2</v>
      </c>
    </row>
    <row r="1417" customFormat="false" ht="12.8" hidden="false" customHeight="false" outlineLevel="0" collapsed="false">
      <c r="A1417" s="0" t="n">
        <v>1416</v>
      </c>
      <c r="B1417" s="107" t="n">
        <v>42347</v>
      </c>
      <c r="C1417" s="0" t="s">
        <v>20</v>
      </c>
      <c r="D1417" s="0" t="s">
        <v>28</v>
      </c>
      <c r="E1417" s="0" t="n">
        <v>3</v>
      </c>
      <c r="F1417" s="108" t="n">
        <v>0.359988425925926</v>
      </c>
      <c r="G1417" s="0" t="s">
        <v>14</v>
      </c>
      <c r="H1417" s="0" t="n">
        <v>12</v>
      </c>
      <c r="I1417" s="0" t="n">
        <v>36</v>
      </c>
      <c r="J1417" s="0" t="s">
        <v>46</v>
      </c>
      <c r="K1417" s="0" t="s">
        <v>42</v>
      </c>
      <c r="L1417" s="107" t="n">
        <v>4</v>
      </c>
    </row>
    <row r="1418" customFormat="false" ht="12.8" hidden="false" customHeight="false" outlineLevel="0" collapsed="false">
      <c r="A1418" s="0" t="n">
        <v>1417</v>
      </c>
      <c r="B1418" s="107" t="n">
        <v>42352</v>
      </c>
      <c r="C1418" s="0" t="s">
        <v>15</v>
      </c>
      <c r="D1418" s="0" t="s">
        <v>33</v>
      </c>
      <c r="E1418" s="0" t="n">
        <v>5</v>
      </c>
      <c r="F1418" s="108" t="n">
        <v>0.36</v>
      </c>
      <c r="G1418" s="0" t="s">
        <v>14</v>
      </c>
      <c r="H1418" s="0" t="n">
        <v>16</v>
      </c>
      <c r="I1418" s="0" t="n">
        <v>80</v>
      </c>
      <c r="J1418" s="0" t="s">
        <v>43</v>
      </c>
      <c r="K1418" s="0" t="s">
        <v>42</v>
      </c>
      <c r="L1418" s="107" t="n">
        <v>2</v>
      </c>
    </row>
    <row r="1419" customFormat="false" ht="12.8" hidden="false" customHeight="false" outlineLevel="0" collapsed="false">
      <c r="A1419" s="0" t="n">
        <v>1418</v>
      </c>
      <c r="B1419" s="107" t="n">
        <v>42344</v>
      </c>
      <c r="C1419" s="0" t="s">
        <v>12</v>
      </c>
      <c r="D1419" s="0" t="s">
        <v>16</v>
      </c>
      <c r="E1419" s="0" t="n">
        <v>1</v>
      </c>
      <c r="F1419" s="108" t="n">
        <v>0.360023148148148</v>
      </c>
      <c r="G1419" s="0" t="s">
        <v>14</v>
      </c>
      <c r="H1419" s="0" t="n">
        <v>8</v>
      </c>
      <c r="I1419" s="0" t="n">
        <v>8</v>
      </c>
      <c r="J1419" s="0" t="s">
        <v>41</v>
      </c>
      <c r="K1419" s="0" t="s">
        <v>42</v>
      </c>
      <c r="L1419" s="107" t="n">
        <v>1</v>
      </c>
    </row>
    <row r="1420" customFormat="false" ht="12.8" hidden="false" customHeight="false" outlineLevel="0" collapsed="false">
      <c r="A1420" s="0" t="n">
        <v>1419</v>
      </c>
      <c r="B1420" s="107" t="n">
        <v>42346</v>
      </c>
      <c r="C1420" s="0" t="s">
        <v>17</v>
      </c>
      <c r="D1420" s="0" t="s">
        <v>13</v>
      </c>
      <c r="E1420" s="0" t="n">
        <v>2</v>
      </c>
      <c r="F1420" s="108" t="n">
        <v>0.360092592592593</v>
      </c>
      <c r="G1420" s="0" t="s">
        <v>14</v>
      </c>
      <c r="H1420" s="0" t="n">
        <v>8</v>
      </c>
      <c r="I1420" s="0" t="n">
        <v>16</v>
      </c>
      <c r="J1420" s="0" t="s">
        <v>44</v>
      </c>
      <c r="K1420" s="0" t="s">
        <v>42</v>
      </c>
      <c r="L1420" s="107" t="n">
        <v>3</v>
      </c>
    </row>
    <row r="1421" customFormat="false" ht="12.8" hidden="false" customHeight="false" outlineLevel="0" collapsed="false">
      <c r="A1421" s="0" t="n">
        <v>1420</v>
      </c>
      <c r="B1421" s="107" t="n">
        <v>42348</v>
      </c>
      <c r="C1421" s="0" t="s">
        <v>20</v>
      </c>
      <c r="D1421" s="0" t="s">
        <v>31</v>
      </c>
      <c r="E1421" s="0" t="n">
        <v>3</v>
      </c>
      <c r="F1421" s="108" t="n">
        <v>0.360092592592593</v>
      </c>
      <c r="G1421" s="0" t="s">
        <v>14</v>
      </c>
      <c r="H1421" s="0" t="n">
        <v>16</v>
      </c>
      <c r="I1421" s="0" t="n">
        <v>48</v>
      </c>
      <c r="J1421" s="0" t="s">
        <v>46</v>
      </c>
      <c r="K1421" s="0" t="s">
        <v>42</v>
      </c>
      <c r="L1421" s="107" t="n">
        <v>5</v>
      </c>
    </row>
    <row r="1422" customFormat="false" ht="12.8" hidden="false" customHeight="false" outlineLevel="0" collapsed="false">
      <c r="A1422" s="0" t="n">
        <v>1421</v>
      </c>
      <c r="B1422" s="107" t="n">
        <v>42342</v>
      </c>
      <c r="C1422" s="0" t="s">
        <v>12</v>
      </c>
      <c r="D1422" s="0" t="s">
        <v>26</v>
      </c>
      <c r="E1422" s="0" t="n">
        <v>5</v>
      </c>
      <c r="F1422" s="108" t="n">
        <v>0.360115740740741</v>
      </c>
      <c r="G1422" s="0" t="s">
        <v>14</v>
      </c>
      <c r="H1422" s="0" t="n">
        <v>12</v>
      </c>
      <c r="I1422" s="0" t="n">
        <v>60</v>
      </c>
      <c r="J1422" s="0" t="s">
        <v>41</v>
      </c>
      <c r="K1422" s="0" t="s">
        <v>42</v>
      </c>
      <c r="L1422" s="107" t="n">
        <v>6</v>
      </c>
    </row>
    <row r="1423" customFormat="false" ht="12.8" hidden="false" customHeight="false" outlineLevel="0" collapsed="false">
      <c r="A1423" s="0" t="n">
        <v>1422</v>
      </c>
      <c r="B1423" s="107" t="n">
        <v>42351</v>
      </c>
      <c r="C1423" s="0" t="s">
        <v>17</v>
      </c>
      <c r="D1423" s="0" t="s">
        <v>26</v>
      </c>
      <c r="E1423" s="0" t="n">
        <v>4</v>
      </c>
      <c r="F1423" s="108" t="n">
        <v>0.360115740740741</v>
      </c>
      <c r="G1423" s="0" t="s">
        <v>14</v>
      </c>
      <c r="H1423" s="0" t="n">
        <v>12</v>
      </c>
      <c r="I1423" s="0" t="n">
        <v>48</v>
      </c>
      <c r="J1423" s="0" t="s">
        <v>44</v>
      </c>
      <c r="K1423" s="0" t="s">
        <v>42</v>
      </c>
      <c r="L1423" s="107" t="n">
        <v>1</v>
      </c>
    </row>
    <row r="1424" customFormat="false" ht="12.8" hidden="false" customHeight="false" outlineLevel="0" collapsed="false">
      <c r="A1424" s="0" t="n">
        <v>1423</v>
      </c>
      <c r="B1424" s="107" t="n">
        <v>42351</v>
      </c>
      <c r="C1424" s="0" t="s">
        <v>19</v>
      </c>
      <c r="D1424" s="0" t="s">
        <v>22</v>
      </c>
      <c r="E1424" s="0" t="n">
        <v>3</v>
      </c>
      <c r="F1424" s="108" t="n">
        <v>0.360127314814815</v>
      </c>
      <c r="G1424" s="0" t="s">
        <v>14</v>
      </c>
      <c r="H1424" s="0" t="n">
        <v>16</v>
      </c>
      <c r="I1424" s="0" t="n">
        <v>48</v>
      </c>
      <c r="J1424" s="0" t="s">
        <v>45</v>
      </c>
      <c r="K1424" s="0" t="s">
        <v>42</v>
      </c>
      <c r="L1424" s="107" t="n">
        <v>1</v>
      </c>
    </row>
    <row r="1425" customFormat="false" ht="12.8" hidden="false" customHeight="false" outlineLevel="0" collapsed="false">
      <c r="A1425" s="0" t="n">
        <v>1424</v>
      </c>
      <c r="B1425" s="107" t="n">
        <v>42345</v>
      </c>
      <c r="C1425" s="0" t="s">
        <v>19</v>
      </c>
      <c r="D1425" s="0" t="s">
        <v>31</v>
      </c>
      <c r="E1425" s="0" t="n">
        <v>2</v>
      </c>
      <c r="F1425" s="108" t="n">
        <v>0.360127314814815</v>
      </c>
      <c r="G1425" s="0" t="s">
        <v>14</v>
      </c>
      <c r="H1425" s="0" t="n">
        <v>16</v>
      </c>
      <c r="I1425" s="0" t="n">
        <v>32</v>
      </c>
      <c r="J1425" s="0" t="s">
        <v>45</v>
      </c>
      <c r="K1425" s="0" t="s">
        <v>42</v>
      </c>
      <c r="L1425" s="107" t="n">
        <v>2</v>
      </c>
    </row>
    <row r="1426" customFormat="false" ht="12.8" hidden="false" customHeight="false" outlineLevel="0" collapsed="false">
      <c r="A1426" s="0" t="n">
        <v>1425</v>
      </c>
      <c r="B1426" s="107" t="n">
        <v>42349</v>
      </c>
      <c r="C1426" s="0" t="s">
        <v>19</v>
      </c>
      <c r="D1426" s="0" t="s">
        <v>28</v>
      </c>
      <c r="E1426" s="0" t="n">
        <v>1</v>
      </c>
      <c r="F1426" s="108" t="n">
        <v>0.360150462962963</v>
      </c>
      <c r="G1426" s="0" t="s">
        <v>14</v>
      </c>
      <c r="H1426" s="0" t="n">
        <v>12</v>
      </c>
      <c r="I1426" s="0" t="n">
        <v>12</v>
      </c>
      <c r="J1426" s="0" t="s">
        <v>45</v>
      </c>
      <c r="K1426" s="0" t="s">
        <v>42</v>
      </c>
      <c r="L1426" s="107" t="n">
        <v>6</v>
      </c>
    </row>
    <row r="1427" customFormat="false" ht="12.8" hidden="false" customHeight="false" outlineLevel="0" collapsed="false">
      <c r="A1427" s="0" t="n">
        <v>1426</v>
      </c>
      <c r="B1427" s="107" t="n">
        <v>42352</v>
      </c>
      <c r="C1427" s="0" t="s">
        <v>12</v>
      </c>
      <c r="D1427" s="0" t="s">
        <v>26</v>
      </c>
      <c r="E1427" s="0" t="n">
        <v>3</v>
      </c>
      <c r="F1427" s="108" t="n">
        <v>0.360173611111111</v>
      </c>
      <c r="G1427" s="0" t="s">
        <v>14</v>
      </c>
      <c r="H1427" s="0" t="n">
        <v>12</v>
      </c>
      <c r="I1427" s="0" t="n">
        <v>36</v>
      </c>
      <c r="J1427" s="0" t="s">
        <v>41</v>
      </c>
      <c r="K1427" s="0" t="s">
        <v>42</v>
      </c>
      <c r="L1427" s="107" t="n">
        <v>2</v>
      </c>
    </row>
    <row r="1428" customFormat="false" ht="12.8" hidden="false" customHeight="false" outlineLevel="0" collapsed="false">
      <c r="A1428" s="0" t="n">
        <v>1427</v>
      </c>
      <c r="B1428" s="107" t="n">
        <v>42347</v>
      </c>
      <c r="C1428" s="0" t="s">
        <v>19</v>
      </c>
      <c r="D1428" s="0" t="s">
        <v>18</v>
      </c>
      <c r="E1428" s="0" t="n">
        <v>2</v>
      </c>
      <c r="F1428" s="108" t="n">
        <v>0.360185185185185</v>
      </c>
      <c r="G1428" s="0" t="s">
        <v>14</v>
      </c>
      <c r="H1428" s="0" t="n">
        <v>16</v>
      </c>
      <c r="I1428" s="0" t="n">
        <v>32</v>
      </c>
      <c r="J1428" s="0" t="s">
        <v>45</v>
      </c>
      <c r="K1428" s="0" t="s">
        <v>42</v>
      </c>
      <c r="L1428" s="107" t="n">
        <v>4</v>
      </c>
    </row>
    <row r="1429" customFormat="false" ht="12.8" hidden="false" customHeight="false" outlineLevel="0" collapsed="false">
      <c r="A1429" s="0" t="n">
        <v>1428</v>
      </c>
      <c r="B1429" s="107" t="n">
        <v>42342</v>
      </c>
      <c r="C1429" s="0" t="s">
        <v>17</v>
      </c>
      <c r="D1429" s="0" t="s">
        <v>18</v>
      </c>
      <c r="E1429" s="0" t="n">
        <v>4</v>
      </c>
      <c r="F1429" s="108" t="n">
        <v>0.360196759259259</v>
      </c>
      <c r="G1429" s="0" t="s">
        <v>14</v>
      </c>
      <c r="H1429" s="0" t="n">
        <v>16</v>
      </c>
      <c r="I1429" s="0" t="n">
        <v>64</v>
      </c>
      <c r="J1429" s="0" t="s">
        <v>44</v>
      </c>
      <c r="K1429" s="0" t="s">
        <v>42</v>
      </c>
      <c r="L1429" s="107" t="n">
        <v>6</v>
      </c>
    </row>
    <row r="1430" customFormat="false" ht="12.8" hidden="false" customHeight="false" outlineLevel="0" collapsed="false">
      <c r="A1430" s="0" t="n">
        <v>1429</v>
      </c>
      <c r="B1430" s="107" t="n">
        <v>42342</v>
      </c>
      <c r="C1430" s="0" t="s">
        <v>15</v>
      </c>
      <c r="D1430" s="0" t="s">
        <v>28</v>
      </c>
      <c r="E1430" s="0" t="n">
        <v>2</v>
      </c>
      <c r="F1430" s="108" t="n">
        <v>0.360219907407407</v>
      </c>
      <c r="G1430" s="0" t="s">
        <v>14</v>
      </c>
      <c r="H1430" s="0" t="n">
        <v>12</v>
      </c>
      <c r="I1430" s="0" t="n">
        <v>24</v>
      </c>
      <c r="J1430" s="0" t="s">
        <v>43</v>
      </c>
      <c r="K1430" s="0" t="s">
        <v>42</v>
      </c>
      <c r="L1430" s="107" t="n">
        <v>6</v>
      </c>
    </row>
    <row r="1431" customFormat="false" ht="12.8" hidden="false" customHeight="false" outlineLevel="0" collapsed="false">
      <c r="A1431" s="0" t="n">
        <v>1430</v>
      </c>
      <c r="B1431" s="107" t="n">
        <v>42348</v>
      </c>
      <c r="C1431" s="0" t="s">
        <v>19</v>
      </c>
      <c r="D1431" s="0" t="s">
        <v>13</v>
      </c>
      <c r="E1431" s="0" t="n">
        <v>3</v>
      </c>
      <c r="F1431" s="108" t="n">
        <v>0.360243055555556</v>
      </c>
      <c r="G1431" s="0" t="s">
        <v>14</v>
      </c>
      <c r="H1431" s="0" t="n">
        <v>8</v>
      </c>
      <c r="I1431" s="0" t="n">
        <v>24</v>
      </c>
      <c r="J1431" s="0" t="s">
        <v>45</v>
      </c>
      <c r="K1431" s="0" t="s">
        <v>42</v>
      </c>
      <c r="L1431" s="107" t="n">
        <v>5</v>
      </c>
    </row>
    <row r="1432" customFormat="false" ht="12.8" hidden="false" customHeight="false" outlineLevel="0" collapsed="false">
      <c r="A1432" s="0" t="n">
        <v>1431</v>
      </c>
      <c r="B1432" s="107" t="n">
        <v>42349</v>
      </c>
      <c r="C1432" s="0" t="s">
        <v>20</v>
      </c>
      <c r="D1432" s="0" t="s">
        <v>31</v>
      </c>
      <c r="E1432" s="0" t="n">
        <v>1</v>
      </c>
      <c r="F1432" s="108" t="n">
        <v>0.36025462962963</v>
      </c>
      <c r="G1432" s="0" t="s">
        <v>14</v>
      </c>
      <c r="H1432" s="0" t="n">
        <v>16</v>
      </c>
      <c r="I1432" s="0" t="n">
        <v>16</v>
      </c>
      <c r="J1432" s="0" t="s">
        <v>46</v>
      </c>
      <c r="K1432" s="0" t="s">
        <v>42</v>
      </c>
      <c r="L1432" s="107" t="n">
        <v>6</v>
      </c>
    </row>
    <row r="1433" customFormat="false" ht="12.8" hidden="false" customHeight="false" outlineLevel="0" collapsed="false">
      <c r="A1433" s="0" t="n">
        <v>1432</v>
      </c>
      <c r="B1433" s="107" t="n">
        <v>42341</v>
      </c>
      <c r="C1433" s="0" t="s">
        <v>20</v>
      </c>
      <c r="D1433" s="0" t="s">
        <v>25</v>
      </c>
      <c r="E1433" s="0" t="n">
        <v>3</v>
      </c>
      <c r="F1433" s="108" t="n">
        <v>0.36025462962963</v>
      </c>
      <c r="G1433" s="0" t="s">
        <v>14</v>
      </c>
      <c r="H1433" s="0" t="n">
        <v>8</v>
      </c>
      <c r="I1433" s="0" t="n">
        <v>24</v>
      </c>
      <c r="J1433" s="0" t="s">
        <v>46</v>
      </c>
      <c r="K1433" s="0" t="s">
        <v>42</v>
      </c>
      <c r="L1433" s="107" t="n">
        <v>5</v>
      </c>
    </row>
    <row r="1434" customFormat="false" ht="12.8" hidden="false" customHeight="false" outlineLevel="0" collapsed="false">
      <c r="A1434" s="0" t="n">
        <v>1433</v>
      </c>
      <c r="B1434" s="107" t="n">
        <v>42351</v>
      </c>
      <c r="C1434" s="0" t="s">
        <v>15</v>
      </c>
      <c r="D1434" s="0" t="s">
        <v>31</v>
      </c>
      <c r="E1434" s="0" t="n">
        <v>3</v>
      </c>
      <c r="F1434" s="108" t="n">
        <v>0.36025462962963</v>
      </c>
      <c r="G1434" s="0" t="s">
        <v>14</v>
      </c>
      <c r="H1434" s="0" t="n">
        <v>16</v>
      </c>
      <c r="I1434" s="0" t="n">
        <v>48</v>
      </c>
      <c r="J1434" s="0" t="s">
        <v>43</v>
      </c>
      <c r="K1434" s="0" t="s">
        <v>42</v>
      </c>
      <c r="L1434" s="107" t="n">
        <v>1</v>
      </c>
    </row>
    <row r="1435" customFormat="false" ht="12.8" hidden="false" customHeight="false" outlineLevel="0" collapsed="false">
      <c r="A1435" s="0" t="n">
        <v>1434</v>
      </c>
      <c r="B1435" s="107" t="n">
        <v>42342</v>
      </c>
      <c r="C1435" s="0" t="s">
        <v>15</v>
      </c>
      <c r="D1435" s="0" t="s">
        <v>28</v>
      </c>
      <c r="E1435" s="0" t="n">
        <v>5</v>
      </c>
      <c r="F1435" s="108" t="n">
        <v>0.360324074074074</v>
      </c>
      <c r="G1435" s="0" t="s">
        <v>14</v>
      </c>
      <c r="H1435" s="0" t="n">
        <v>12</v>
      </c>
      <c r="I1435" s="0" t="n">
        <v>60</v>
      </c>
      <c r="J1435" s="0" t="s">
        <v>43</v>
      </c>
      <c r="K1435" s="0" t="s">
        <v>42</v>
      </c>
      <c r="L1435" s="107" t="n">
        <v>6</v>
      </c>
    </row>
    <row r="1436" customFormat="false" ht="12.8" hidden="false" customHeight="false" outlineLevel="0" collapsed="false">
      <c r="A1436" s="0" t="n">
        <v>1435</v>
      </c>
      <c r="B1436" s="107" t="n">
        <v>42348</v>
      </c>
      <c r="C1436" s="0" t="s">
        <v>20</v>
      </c>
      <c r="D1436" s="0" t="s">
        <v>31</v>
      </c>
      <c r="E1436" s="0" t="n">
        <v>5</v>
      </c>
      <c r="F1436" s="108" t="n">
        <v>0.360324074074074</v>
      </c>
      <c r="G1436" s="0" t="s">
        <v>14</v>
      </c>
      <c r="H1436" s="0" t="n">
        <v>16</v>
      </c>
      <c r="I1436" s="0" t="n">
        <v>80</v>
      </c>
      <c r="J1436" s="0" t="s">
        <v>46</v>
      </c>
      <c r="K1436" s="0" t="s">
        <v>42</v>
      </c>
      <c r="L1436" s="107" t="n">
        <v>5</v>
      </c>
    </row>
    <row r="1437" customFormat="false" ht="12.8" hidden="false" customHeight="false" outlineLevel="0" collapsed="false">
      <c r="A1437" s="0" t="n">
        <v>1436</v>
      </c>
      <c r="B1437" s="107" t="n">
        <v>42353</v>
      </c>
      <c r="C1437" s="0" t="s">
        <v>19</v>
      </c>
      <c r="D1437" s="0" t="s">
        <v>23</v>
      </c>
      <c r="E1437" s="0" t="n">
        <v>3</v>
      </c>
      <c r="F1437" s="108" t="n">
        <v>0.360335648148148</v>
      </c>
      <c r="G1437" s="0" t="s">
        <v>14</v>
      </c>
      <c r="H1437" s="0" t="n">
        <v>8</v>
      </c>
      <c r="I1437" s="0" t="n">
        <v>24</v>
      </c>
      <c r="J1437" s="0" t="s">
        <v>45</v>
      </c>
      <c r="K1437" s="0" t="s">
        <v>42</v>
      </c>
      <c r="L1437" s="107" t="n">
        <v>3</v>
      </c>
    </row>
    <row r="1438" customFormat="false" ht="12.8" hidden="false" customHeight="false" outlineLevel="0" collapsed="false">
      <c r="A1438" s="0" t="n">
        <v>1437</v>
      </c>
      <c r="B1438" s="107" t="n">
        <v>42347</v>
      </c>
      <c r="C1438" s="0" t="s">
        <v>19</v>
      </c>
      <c r="D1438" s="0" t="s">
        <v>31</v>
      </c>
      <c r="E1438" s="0" t="n">
        <v>4</v>
      </c>
      <c r="F1438" s="108" t="n">
        <v>0.360347222222222</v>
      </c>
      <c r="G1438" s="0" t="s">
        <v>14</v>
      </c>
      <c r="H1438" s="0" t="n">
        <v>16</v>
      </c>
      <c r="I1438" s="0" t="n">
        <v>64</v>
      </c>
      <c r="J1438" s="0" t="s">
        <v>45</v>
      </c>
      <c r="K1438" s="0" t="s">
        <v>42</v>
      </c>
      <c r="L1438" s="107" t="n">
        <v>4</v>
      </c>
    </row>
    <row r="1439" customFormat="false" ht="12.8" hidden="false" customHeight="false" outlineLevel="0" collapsed="false">
      <c r="A1439" s="0" t="n">
        <v>1438</v>
      </c>
      <c r="B1439" s="107" t="n">
        <v>42346</v>
      </c>
      <c r="C1439" s="0" t="s">
        <v>20</v>
      </c>
      <c r="D1439" s="0" t="s">
        <v>16</v>
      </c>
      <c r="E1439" s="0" t="n">
        <v>5</v>
      </c>
      <c r="F1439" s="108" t="n">
        <v>0.36037037037037</v>
      </c>
      <c r="G1439" s="0" t="s">
        <v>14</v>
      </c>
      <c r="H1439" s="0" t="n">
        <v>8</v>
      </c>
      <c r="I1439" s="0" t="n">
        <v>40</v>
      </c>
      <c r="J1439" s="0" t="s">
        <v>46</v>
      </c>
      <c r="K1439" s="0" t="s">
        <v>42</v>
      </c>
      <c r="L1439" s="107" t="n">
        <v>3</v>
      </c>
    </row>
    <row r="1440" customFormat="false" ht="12.8" hidden="false" customHeight="false" outlineLevel="0" collapsed="false">
      <c r="A1440" s="0" t="n">
        <v>1439</v>
      </c>
      <c r="B1440" s="107" t="n">
        <v>42343</v>
      </c>
      <c r="C1440" s="0" t="s">
        <v>12</v>
      </c>
      <c r="D1440" s="0" t="s">
        <v>16</v>
      </c>
      <c r="E1440" s="0" t="n">
        <v>5</v>
      </c>
      <c r="F1440" s="108" t="n">
        <v>0.36037037037037</v>
      </c>
      <c r="G1440" s="0" t="s">
        <v>14</v>
      </c>
      <c r="H1440" s="0" t="n">
        <v>8</v>
      </c>
      <c r="I1440" s="0" t="n">
        <v>40</v>
      </c>
      <c r="J1440" s="0" t="s">
        <v>41</v>
      </c>
      <c r="K1440" s="0" t="s">
        <v>42</v>
      </c>
      <c r="L1440" s="107" t="n">
        <v>7</v>
      </c>
    </row>
    <row r="1441" customFormat="false" ht="12.8" hidden="false" customHeight="false" outlineLevel="0" collapsed="false">
      <c r="A1441" s="0" t="n">
        <v>1440</v>
      </c>
      <c r="B1441" s="107" t="n">
        <v>42347</v>
      </c>
      <c r="C1441" s="0" t="s">
        <v>17</v>
      </c>
      <c r="D1441" s="0" t="s">
        <v>24</v>
      </c>
      <c r="E1441" s="0" t="n">
        <v>2</v>
      </c>
      <c r="F1441" s="108" t="n">
        <v>0.360381944444444</v>
      </c>
      <c r="G1441" s="0" t="s">
        <v>14</v>
      </c>
      <c r="H1441" s="0" t="n">
        <v>16</v>
      </c>
      <c r="I1441" s="0" t="n">
        <v>32</v>
      </c>
      <c r="J1441" s="0" t="s">
        <v>44</v>
      </c>
      <c r="K1441" s="0" t="s">
        <v>42</v>
      </c>
      <c r="L1441" s="107" t="n">
        <v>4</v>
      </c>
    </row>
    <row r="1442" customFormat="false" ht="12.8" hidden="false" customHeight="false" outlineLevel="0" collapsed="false">
      <c r="A1442" s="0" t="n">
        <v>1441</v>
      </c>
      <c r="B1442" s="107" t="n">
        <v>42353</v>
      </c>
      <c r="C1442" s="0" t="s">
        <v>15</v>
      </c>
      <c r="D1442" s="0" t="s">
        <v>24</v>
      </c>
      <c r="E1442" s="0" t="n">
        <v>2</v>
      </c>
      <c r="F1442" s="108" t="n">
        <v>0.360405092592593</v>
      </c>
      <c r="G1442" s="0" t="s">
        <v>14</v>
      </c>
      <c r="H1442" s="0" t="n">
        <v>16</v>
      </c>
      <c r="I1442" s="0" t="n">
        <v>32</v>
      </c>
      <c r="J1442" s="0" t="s">
        <v>43</v>
      </c>
      <c r="K1442" s="0" t="s">
        <v>42</v>
      </c>
      <c r="L1442" s="107" t="n">
        <v>3</v>
      </c>
    </row>
    <row r="1443" customFormat="false" ht="12.8" hidden="false" customHeight="false" outlineLevel="0" collapsed="false">
      <c r="A1443" s="0" t="n">
        <v>1442</v>
      </c>
      <c r="B1443" s="107" t="n">
        <v>42350</v>
      </c>
      <c r="C1443" s="0" t="s">
        <v>15</v>
      </c>
      <c r="D1443" s="0" t="s">
        <v>13</v>
      </c>
      <c r="E1443" s="0" t="n">
        <v>5</v>
      </c>
      <c r="F1443" s="108" t="n">
        <v>0.360428240740741</v>
      </c>
      <c r="G1443" s="0" t="s">
        <v>14</v>
      </c>
      <c r="H1443" s="0" t="n">
        <v>8</v>
      </c>
      <c r="I1443" s="0" t="n">
        <v>40</v>
      </c>
      <c r="J1443" s="0" t="s">
        <v>43</v>
      </c>
      <c r="K1443" s="0" t="s">
        <v>42</v>
      </c>
      <c r="L1443" s="107" t="n">
        <v>7</v>
      </c>
    </row>
    <row r="1444" customFormat="false" ht="12.8" hidden="false" customHeight="false" outlineLevel="0" collapsed="false">
      <c r="A1444" s="0" t="n">
        <v>1443</v>
      </c>
      <c r="B1444" s="107" t="n">
        <v>42347</v>
      </c>
      <c r="C1444" s="0" t="s">
        <v>12</v>
      </c>
      <c r="D1444" s="0" t="s">
        <v>29</v>
      </c>
      <c r="E1444" s="0" t="n">
        <v>2</v>
      </c>
      <c r="F1444" s="108" t="n">
        <v>0.360439814814815</v>
      </c>
      <c r="G1444" s="0" t="s">
        <v>14</v>
      </c>
      <c r="H1444" s="0" t="n">
        <v>12</v>
      </c>
      <c r="I1444" s="0" t="n">
        <v>24</v>
      </c>
      <c r="J1444" s="0" t="s">
        <v>41</v>
      </c>
      <c r="K1444" s="0" t="s">
        <v>42</v>
      </c>
      <c r="L1444" s="107" t="n">
        <v>4</v>
      </c>
    </row>
    <row r="1445" customFormat="false" ht="12.8" hidden="false" customHeight="false" outlineLevel="0" collapsed="false">
      <c r="A1445" s="0" t="n">
        <v>1444</v>
      </c>
      <c r="B1445" s="107" t="n">
        <v>42352</v>
      </c>
      <c r="C1445" s="0" t="s">
        <v>12</v>
      </c>
      <c r="D1445" s="0" t="s">
        <v>29</v>
      </c>
      <c r="E1445" s="0" t="n">
        <v>4</v>
      </c>
      <c r="F1445" s="108" t="n">
        <v>0.360439814814815</v>
      </c>
      <c r="G1445" s="0" t="s">
        <v>14</v>
      </c>
      <c r="H1445" s="0" t="n">
        <v>12</v>
      </c>
      <c r="I1445" s="0" t="n">
        <v>48</v>
      </c>
      <c r="J1445" s="0" t="s">
        <v>41</v>
      </c>
      <c r="K1445" s="0" t="s">
        <v>42</v>
      </c>
      <c r="L1445" s="107" t="n">
        <v>2</v>
      </c>
    </row>
    <row r="1446" customFormat="false" ht="12.8" hidden="false" customHeight="false" outlineLevel="0" collapsed="false">
      <c r="A1446" s="0" t="n">
        <v>1445</v>
      </c>
      <c r="B1446" s="107" t="n">
        <v>42341</v>
      </c>
      <c r="C1446" s="0" t="s">
        <v>20</v>
      </c>
      <c r="D1446" s="0" t="s">
        <v>28</v>
      </c>
      <c r="E1446" s="0" t="n">
        <v>4</v>
      </c>
      <c r="F1446" s="108" t="n">
        <v>0.360474537037037</v>
      </c>
      <c r="G1446" s="0" t="s">
        <v>14</v>
      </c>
      <c r="H1446" s="0" t="n">
        <v>12</v>
      </c>
      <c r="I1446" s="0" t="n">
        <v>48</v>
      </c>
      <c r="J1446" s="0" t="s">
        <v>46</v>
      </c>
      <c r="K1446" s="0" t="s">
        <v>42</v>
      </c>
      <c r="L1446" s="107" t="n">
        <v>5</v>
      </c>
    </row>
    <row r="1447" customFormat="false" ht="12.8" hidden="false" customHeight="false" outlineLevel="0" collapsed="false">
      <c r="A1447" s="0" t="n">
        <v>1446</v>
      </c>
      <c r="B1447" s="107" t="n">
        <v>42346</v>
      </c>
      <c r="C1447" s="0" t="s">
        <v>12</v>
      </c>
      <c r="D1447" s="0" t="s">
        <v>32</v>
      </c>
      <c r="E1447" s="0" t="n">
        <v>5</v>
      </c>
      <c r="F1447" s="108" t="n">
        <v>0.360509259259259</v>
      </c>
      <c r="G1447" s="0" t="s">
        <v>14</v>
      </c>
      <c r="H1447" s="0" t="n">
        <v>8</v>
      </c>
      <c r="I1447" s="0" t="n">
        <v>40</v>
      </c>
      <c r="J1447" s="0" t="s">
        <v>41</v>
      </c>
      <c r="K1447" s="0" t="s">
        <v>42</v>
      </c>
      <c r="L1447" s="107" t="n">
        <v>3</v>
      </c>
    </row>
    <row r="1448" customFormat="false" ht="12.8" hidden="false" customHeight="false" outlineLevel="0" collapsed="false">
      <c r="A1448" s="0" t="n">
        <v>1447</v>
      </c>
      <c r="B1448" s="107" t="n">
        <v>42345</v>
      </c>
      <c r="C1448" s="0" t="s">
        <v>15</v>
      </c>
      <c r="D1448" s="0" t="s">
        <v>31</v>
      </c>
      <c r="E1448" s="0" t="n">
        <v>5</v>
      </c>
      <c r="F1448" s="108" t="n">
        <v>0.360509259259259</v>
      </c>
      <c r="G1448" s="0" t="s">
        <v>14</v>
      </c>
      <c r="H1448" s="0" t="n">
        <v>16</v>
      </c>
      <c r="I1448" s="0" t="n">
        <v>80</v>
      </c>
      <c r="J1448" s="0" t="s">
        <v>43</v>
      </c>
      <c r="K1448" s="0" t="s">
        <v>42</v>
      </c>
      <c r="L1448" s="107" t="n">
        <v>2</v>
      </c>
    </row>
    <row r="1449" customFormat="false" ht="12.8" hidden="false" customHeight="false" outlineLevel="0" collapsed="false">
      <c r="A1449" s="0" t="n">
        <v>1448</v>
      </c>
      <c r="B1449" s="107" t="n">
        <v>42347</v>
      </c>
      <c r="C1449" s="0" t="s">
        <v>15</v>
      </c>
      <c r="D1449" s="0" t="s">
        <v>33</v>
      </c>
      <c r="E1449" s="0" t="n">
        <v>5</v>
      </c>
      <c r="F1449" s="108" t="n">
        <v>0.360555555555556</v>
      </c>
      <c r="G1449" s="0" t="s">
        <v>14</v>
      </c>
      <c r="H1449" s="0" t="n">
        <v>16</v>
      </c>
      <c r="I1449" s="0" t="n">
        <v>80</v>
      </c>
      <c r="J1449" s="0" t="s">
        <v>43</v>
      </c>
      <c r="K1449" s="0" t="s">
        <v>42</v>
      </c>
      <c r="L1449" s="107" t="n">
        <v>4</v>
      </c>
    </row>
    <row r="1450" customFormat="false" ht="12.8" hidden="false" customHeight="false" outlineLevel="0" collapsed="false">
      <c r="A1450" s="0" t="n">
        <v>1449</v>
      </c>
      <c r="B1450" s="107" t="n">
        <v>42348</v>
      </c>
      <c r="C1450" s="0" t="s">
        <v>12</v>
      </c>
      <c r="D1450" s="0" t="s">
        <v>26</v>
      </c>
      <c r="E1450" s="0" t="n">
        <v>4</v>
      </c>
      <c r="F1450" s="108" t="n">
        <v>0.36056712962963</v>
      </c>
      <c r="G1450" s="0" t="s">
        <v>14</v>
      </c>
      <c r="H1450" s="0" t="n">
        <v>12</v>
      </c>
      <c r="I1450" s="0" t="n">
        <v>48</v>
      </c>
      <c r="J1450" s="0" t="s">
        <v>41</v>
      </c>
      <c r="K1450" s="0" t="s">
        <v>42</v>
      </c>
      <c r="L1450" s="107" t="n">
        <v>5</v>
      </c>
    </row>
    <row r="1451" customFormat="false" ht="12.8" hidden="false" customHeight="false" outlineLevel="0" collapsed="false">
      <c r="A1451" s="0" t="n">
        <v>1450</v>
      </c>
      <c r="B1451" s="107" t="n">
        <v>42345</v>
      </c>
      <c r="C1451" s="0" t="s">
        <v>15</v>
      </c>
      <c r="D1451" s="0" t="s">
        <v>13</v>
      </c>
      <c r="E1451" s="0" t="n">
        <v>3</v>
      </c>
      <c r="F1451" s="108" t="n">
        <v>0.360578703703704</v>
      </c>
      <c r="G1451" s="0" t="s">
        <v>14</v>
      </c>
      <c r="H1451" s="0" t="n">
        <v>8</v>
      </c>
      <c r="I1451" s="0" t="n">
        <v>24</v>
      </c>
      <c r="J1451" s="0" t="s">
        <v>43</v>
      </c>
      <c r="K1451" s="0" t="s">
        <v>42</v>
      </c>
      <c r="L1451" s="107" t="n">
        <v>2</v>
      </c>
    </row>
    <row r="1452" customFormat="false" ht="12.8" hidden="false" customHeight="false" outlineLevel="0" collapsed="false">
      <c r="A1452" s="0" t="n">
        <v>1451</v>
      </c>
      <c r="B1452" s="107" t="n">
        <v>42345</v>
      </c>
      <c r="C1452" s="0" t="s">
        <v>15</v>
      </c>
      <c r="D1452" s="0" t="s">
        <v>32</v>
      </c>
      <c r="E1452" s="0" t="n">
        <v>3</v>
      </c>
      <c r="F1452" s="108" t="n">
        <v>0.360578703703704</v>
      </c>
      <c r="G1452" s="0" t="s">
        <v>14</v>
      </c>
      <c r="H1452" s="0" t="n">
        <v>8</v>
      </c>
      <c r="I1452" s="0" t="n">
        <v>24</v>
      </c>
      <c r="J1452" s="0" t="s">
        <v>43</v>
      </c>
      <c r="K1452" s="0" t="s">
        <v>42</v>
      </c>
      <c r="L1452" s="107" t="n">
        <v>2</v>
      </c>
    </row>
    <row r="1453" customFormat="false" ht="12.8" hidden="false" customHeight="false" outlineLevel="0" collapsed="false">
      <c r="A1453" s="0" t="n">
        <v>1452</v>
      </c>
      <c r="B1453" s="107" t="n">
        <v>42342</v>
      </c>
      <c r="C1453" s="0" t="s">
        <v>19</v>
      </c>
      <c r="D1453" s="0" t="s">
        <v>31</v>
      </c>
      <c r="E1453" s="0" t="n">
        <v>2</v>
      </c>
      <c r="F1453" s="108" t="n">
        <v>0.360578703703704</v>
      </c>
      <c r="G1453" s="0" t="s">
        <v>14</v>
      </c>
      <c r="H1453" s="0" t="n">
        <v>16</v>
      </c>
      <c r="I1453" s="0" t="n">
        <v>32</v>
      </c>
      <c r="J1453" s="0" t="s">
        <v>45</v>
      </c>
      <c r="K1453" s="0" t="s">
        <v>42</v>
      </c>
      <c r="L1453" s="107" t="n">
        <v>6</v>
      </c>
    </row>
    <row r="1454" customFormat="false" ht="12.8" hidden="false" customHeight="false" outlineLevel="0" collapsed="false">
      <c r="A1454" s="0" t="n">
        <v>1453</v>
      </c>
      <c r="B1454" s="107" t="n">
        <v>42353</v>
      </c>
      <c r="C1454" s="0" t="s">
        <v>17</v>
      </c>
      <c r="D1454" s="0" t="s">
        <v>26</v>
      </c>
      <c r="E1454" s="0" t="n">
        <v>5</v>
      </c>
      <c r="F1454" s="108" t="n">
        <v>0.360578703703704</v>
      </c>
      <c r="G1454" s="0" t="s">
        <v>14</v>
      </c>
      <c r="H1454" s="0" t="n">
        <v>12</v>
      </c>
      <c r="I1454" s="0" t="n">
        <v>60</v>
      </c>
      <c r="J1454" s="0" t="s">
        <v>44</v>
      </c>
      <c r="K1454" s="0" t="s">
        <v>42</v>
      </c>
      <c r="L1454" s="107" t="n">
        <v>3</v>
      </c>
    </row>
    <row r="1455" customFormat="false" ht="12.8" hidden="false" customHeight="false" outlineLevel="0" collapsed="false">
      <c r="A1455" s="0" t="n">
        <v>1454</v>
      </c>
      <c r="B1455" s="107" t="n">
        <v>42348</v>
      </c>
      <c r="C1455" s="0" t="s">
        <v>20</v>
      </c>
      <c r="D1455" s="0" t="s">
        <v>31</v>
      </c>
      <c r="E1455" s="0" t="n">
        <v>2</v>
      </c>
      <c r="F1455" s="108" t="n">
        <v>0.360590277777778</v>
      </c>
      <c r="G1455" s="0" t="s">
        <v>14</v>
      </c>
      <c r="H1455" s="0" t="n">
        <v>16</v>
      </c>
      <c r="I1455" s="0" t="n">
        <v>32</v>
      </c>
      <c r="J1455" s="0" t="s">
        <v>46</v>
      </c>
      <c r="K1455" s="0" t="s">
        <v>42</v>
      </c>
      <c r="L1455" s="107" t="n">
        <v>5</v>
      </c>
    </row>
    <row r="1456" customFormat="false" ht="12.8" hidden="false" customHeight="false" outlineLevel="0" collapsed="false">
      <c r="A1456" s="0" t="n">
        <v>1455</v>
      </c>
      <c r="B1456" s="107" t="n">
        <v>42341</v>
      </c>
      <c r="C1456" s="0" t="s">
        <v>15</v>
      </c>
      <c r="D1456" s="0" t="s">
        <v>22</v>
      </c>
      <c r="E1456" s="0" t="n">
        <v>3</v>
      </c>
      <c r="F1456" s="108" t="n">
        <v>0.360601851851852</v>
      </c>
      <c r="G1456" s="0" t="s">
        <v>14</v>
      </c>
      <c r="H1456" s="0" t="n">
        <v>16</v>
      </c>
      <c r="I1456" s="0" t="n">
        <v>48</v>
      </c>
      <c r="J1456" s="0" t="s">
        <v>43</v>
      </c>
      <c r="K1456" s="0" t="s">
        <v>42</v>
      </c>
      <c r="L1456" s="107" t="n">
        <v>5</v>
      </c>
    </row>
    <row r="1457" customFormat="false" ht="12.8" hidden="false" customHeight="false" outlineLevel="0" collapsed="false">
      <c r="A1457" s="0" t="n">
        <v>1456</v>
      </c>
      <c r="B1457" s="107" t="n">
        <v>42352</v>
      </c>
      <c r="C1457" s="0" t="s">
        <v>12</v>
      </c>
      <c r="D1457" s="0" t="s">
        <v>27</v>
      </c>
      <c r="E1457" s="0" t="n">
        <v>4</v>
      </c>
      <c r="F1457" s="108" t="n">
        <v>0.360613425925926</v>
      </c>
      <c r="G1457" s="0" t="s">
        <v>14</v>
      </c>
      <c r="H1457" s="0" t="n">
        <v>16</v>
      </c>
      <c r="I1457" s="0" t="n">
        <v>64</v>
      </c>
      <c r="J1457" s="0" t="s">
        <v>41</v>
      </c>
      <c r="K1457" s="0" t="s">
        <v>42</v>
      </c>
      <c r="L1457" s="107" t="n">
        <v>2</v>
      </c>
    </row>
    <row r="1458" customFormat="false" ht="12.8" hidden="false" customHeight="false" outlineLevel="0" collapsed="false">
      <c r="A1458" s="0" t="n">
        <v>1457</v>
      </c>
      <c r="B1458" s="107" t="n">
        <v>42351</v>
      </c>
      <c r="C1458" s="0" t="s">
        <v>17</v>
      </c>
      <c r="D1458" s="0" t="s">
        <v>24</v>
      </c>
      <c r="E1458" s="0" t="n">
        <v>3</v>
      </c>
      <c r="F1458" s="108" t="n">
        <v>0.360636574074074</v>
      </c>
      <c r="G1458" s="0" t="s">
        <v>14</v>
      </c>
      <c r="H1458" s="0" t="n">
        <v>16</v>
      </c>
      <c r="I1458" s="0" t="n">
        <v>48</v>
      </c>
      <c r="J1458" s="0" t="s">
        <v>44</v>
      </c>
      <c r="K1458" s="0" t="s">
        <v>42</v>
      </c>
      <c r="L1458" s="107" t="n">
        <v>1</v>
      </c>
    </row>
    <row r="1459" customFormat="false" ht="12.8" hidden="false" customHeight="false" outlineLevel="0" collapsed="false">
      <c r="A1459" s="0" t="n">
        <v>1458</v>
      </c>
      <c r="B1459" s="107" t="n">
        <v>42351</v>
      </c>
      <c r="C1459" s="0" t="s">
        <v>17</v>
      </c>
      <c r="D1459" s="0" t="s">
        <v>26</v>
      </c>
      <c r="E1459" s="0" t="n">
        <v>4</v>
      </c>
      <c r="F1459" s="108" t="n">
        <v>0.360671296296296</v>
      </c>
      <c r="G1459" s="0" t="s">
        <v>14</v>
      </c>
      <c r="H1459" s="0" t="n">
        <v>12</v>
      </c>
      <c r="I1459" s="0" t="n">
        <v>48</v>
      </c>
      <c r="J1459" s="0" t="s">
        <v>44</v>
      </c>
      <c r="K1459" s="0" t="s">
        <v>42</v>
      </c>
      <c r="L1459" s="107" t="n">
        <v>1</v>
      </c>
    </row>
    <row r="1460" customFormat="false" ht="12.8" hidden="false" customHeight="false" outlineLevel="0" collapsed="false">
      <c r="A1460" s="0" t="n">
        <v>1459</v>
      </c>
      <c r="B1460" s="107" t="n">
        <v>42345</v>
      </c>
      <c r="C1460" s="0" t="s">
        <v>20</v>
      </c>
      <c r="D1460" s="0" t="s">
        <v>16</v>
      </c>
      <c r="E1460" s="0" t="n">
        <v>1</v>
      </c>
      <c r="F1460" s="108" t="n">
        <v>0.36068287037037</v>
      </c>
      <c r="G1460" s="0" t="s">
        <v>14</v>
      </c>
      <c r="H1460" s="0" t="n">
        <v>8</v>
      </c>
      <c r="I1460" s="0" t="n">
        <v>8</v>
      </c>
      <c r="J1460" s="0" t="s">
        <v>46</v>
      </c>
      <c r="K1460" s="0" t="s">
        <v>42</v>
      </c>
      <c r="L1460" s="107" t="n">
        <v>2</v>
      </c>
    </row>
    <row r="1461" customFormat="false" ht="12.8" hidden="false" customHeight="false" outlineLevel="0" collapsed="false">
      <c r="A1461" s="0" t="n">
        <v>1460</v>
      </c>
      <c r="B1461" s="107" t="n">
        <v>42341</v>
      </c>
      <c r="C1461" s="0" t="s">
        <v>20</v>
      </c>
      <c r="D1461" s="0" t="s">
        <v>13</v>
      </c>
      <c r="E1461" s="0" t="n">
        <v>3</v>
      </c>
      <c r="F1461" s="108" t="n">
        <v>0.36068287037037</v>
      </c>
      <c r="G1461" s="0" t="s">
        <v>14</v>
      </c>
      <c r="H1461" s="0" t="n">
        <v>8</v>
      </c>
      <c r="I1461" s="0" t="n">
        <v>24</v>
      </c>
      <c r="J1461" s="0" t="s">
        <v>46</v>
      </c>
      <c r="K1461" s="0" t="s">
        <v>42</v>
      </c>
      <c r="L1461" s="107" t="n">
        <v>5</v>
      </c>
    </row>
    <row r="1462" customFormat="false" ht="12.8" hidden="false" customHeight="false" outlineLevel="0" collapsed="false">
      <c r="A1462" s="0" t="n">
        <v>1461</v>
      </c>
      <c r="B1462" s="107" t="n">
        <v>42352</v>
      </c>
      <c r="C1462" s="0" t="s">
        <v>17</v>
      </c>
      <c r="D1462" s="0" t="s">
        <v>26</v>
      </c>
      <c r="E1462" s="0" t="n">
        <v>1</v>
      </c>
      <c r="F1462" s="108" t="n">
        <v>0.360694444444444</v>
      </c>
      <c r="G1462" s="0" t="s">
        <v>14</v>
      </c>
      <c r="H1462" s="0" t="n">
        <v>12</v>
      </c>
      <c r="I1462" s="0" t="n">
        <v>12</v>
      </c>
      <c r="J1462" s="0" t="s">
        <v>44</v>
      </c>
      <c r="K1462" s="0" t="s">
        <v>42</v>
      </c>
      <c r="L1462" s="107" t="n">
        <v>2</v>
      </c>
    </row>
    <row r="1463" customFormat="false" ht="12.8" hidden="false" customHeight="false" outlineLevel="0" collapsed="false">
      <c r="A1463" s="0" t="n">
        <v>1462</v>
      </c>
      <c r="B1463" s="107" t="n">
        <v>42342</v>
      </c>
      <c r="C1463" s="0" t="s">
        <v>20</v>
      </c>
      <c r="D1463" s="0" t="s">
        <v>27</v>
      </c>
      <c r="E1463" s="0" t="n">
        <v>5</v>
      </c>
      <c r="F1463" s="108" t="n">
        <v>0.360694444444444</v>
      </c>
      <c r="G1463" s="0" t="s">
        <v>14</v>
      </c>
      <c r="H1463" s="0" t="n">
        <v>16</v>
      </c>
      <c r="I1463" s="0" t="n">
        <v>80</v>
      </c>
      <c r="J1463" s="0" t="s">
        <v>46</v>
      </c>
      <c r="K1463" s="0" t="s">
        <v>42</v>
      </c>
      <c r="L1463" s="107" t="n">
        <v>6</v>
      </c>
    </row>
    <row r="1464" customFormat="false" ht="12.8" hidden="false" customHeight="false" outlineLevel="0" collapsed="false">
      <c r="A1464" s="0" t="n">
        <v>1463</v>
      </c>
      <c r="B1464" s="107" t="n">
        <v>42344</v>
      </c>
      <c r="C1464" s="0" t="s">
        <v>20</v>
      </c>
      <c r="D1464" s="0" t="s">
        <v>31</v>
      </c>
      <c r="E1464" s="0" t="n">
        <v>4</v>
      </c>
      <c r="F1464" s="108" t="n">
        <v>0.360694444444444</v>
      </c>
      <c r="G1464" s="0" t="s">
        <v>14</v>
      </c>
      <c r="H1464" s="0" t="n">
        <v>16</v>
      </c>
      <c r="I1464" s="0" t="n">
        <v>64</v>
      </c>
      <c r="J1464" s="0" t="s">
        <v>46</v>
      </c>
      <c r="K1464" s="0" t="s">
        <v>42</v>
      </c>
      <c r="L1464" s="107" t="n">
        <v>1</v>
      </c>
    </row>
    <row r="1465" customFormat="false" ht="12.8" hidden="false" customHeight="false" outlineLevel="0" collapsed="false">
      <c r="A1465" s="0" t="n">
        <v>1464</v>
      </c>
      <c r="B1465" s="107" t="n">
        <v>42347</v>
      </c>
      <c r="C1465" s="0" t="s">
        <v>20</v>
      </c>
      <c r="D1465" s="0" t="s">
        <v>25</v>
      </c>
      <c r="E1465" s="0" t="n">
        <v>3</v>
      </c>
      <c r="F1465" s="108" t="n">
        <v>0.360717592592593</v>
      </c>
      <c r="G1465" s="0" t="s">
        <v>14</v>
      </c>
      <c r="H1465" s="0" t="n">
        <v>8</v>
      </c>
      <c r="I1465" s="0" t="n">
        <v>24</v>
      </c>
      <c r="J1465" s="0" t="s">
        <v>46</v>
      </c>
      <c r="K1465" s="0" t="s">
        <v>42</v>
      </c>
      <c r="L1465" s="107" t="n">
        <v>4</v>
      </c>
    </row>
    <row r="1466" customFormat="false" ht="12.8" hidden="false" customHeight="false" outlineLevel="0" collapsed="false">
      <c r="A1466" s="0" t="n">
        <v>1465</v>
      </c>
      <c r="B1466" s="107" t="n">
        <v>42352</v>
      </c>
      <c r="C1466" s="0" t="s">
        <v>20</v>
      </c>
      <c r="D1466" s="0" t="s">
        <v>23</v>
      </c>
      <c r="E1466" s="0" t="n">
        <v>2</v>
      </c>
      <c r="F1466" s="108" t="n">
        <v>0.360717592592593</v>
      </c>
      <c r="G1466" s="0" t="s">
        <v>14</v>
      </c>
      <c r="H1466" s="0" t="n">
        <v>8</v>
      </c>
      <c r="I1466" s="0" t="n">
        <v>16</v>
      </c>
      <c r="J1466" s="0" t="s">
        <v>46</v>
      </c>
      <c r="K1466" s="0" t="s">
        <v>42</v>
      </c>
      <c r="L1466" s="107" t="n">
        <v>2</v>
      </c>
    </row>
    <row r="1467" customFormat="false" ht="12.8" hidden="false" customHeight="false" outlineLevel="0" collapsed="false">
      <c r="A1467" s="0" t="n">
        <v>1466</v>
      </c>
      <c r="B1467" s="107" t="n">
        <v>42352</v>
      </c>
      <c r="C1467" s="0" t="s">
        <v>20</v>
      </c>
      <c r="D1467" s="0" t="s">
        <v>25</v>
      </c>
      <c r="E1467" s="0" t="n">
        <v>1</v>
      </c>
      <c r="F1467" s="108" t="n">
        <v>0.360717592592593</v>
      </c>
      <c r="G1467" s="0" t="s">
        <v>14</v>
      </c>
      <c r="H1467" s="0" t="n">
        <v>8</v>
      </c>
      <c r="I1467" s="0" t="n">
        <v>8</v>
      </c>
      <c r="J1467" s="0" t="s">
        <v>46</v>
      </c>
      <c r="K1467" s="0" t="s">
        <v>42</v>
      </c>
      <c r="L1467" s="107" t="n">
        <v>2</v>
      </c>
    </row>
    <row r="1468" customFormat="false" ht="12.8" hidden="false" customHeight="false" outlineLevel="0" collapsed="false">
      <c r="A1468" s="0" t="n">
        <v>1467</v>
      </c>
      <c r="B1468" s="107" t="n">
        <v>42346</v>
      </c>
      <c r="C1468" s="0" t="s">
        <v>17</v>
      </c>
      <c r="D1468" s="0" t="s">
        <v>21</v>
      </c>
      <c r="E1468" s="0" t="n">
        <v>4</v>
      </c>
      <c r="F1468" s="108" t="n">
        <v>0.360740740740741</v>
      </c>
      <c r="G1468" s="0" t="s">
        <v>14</v>
      </c>
      <c r="H1468" s="0" t="n">
        <v>16</v>
      </c>
      <c r="I1468" s="0" t="n">
        <v>64</v>
      </c>
      <c r="J1468" s="0" t="s">
        <v>44</v>
      </c>
      <c r="K1468" s="0" t="s">
        <v>42</v>
      </c>
      <c r="L1468" s="107" t="n">
        <v>3</v>
      </c>
    </row>
    <row r="1469" customFormat="false" ht="12.8" hidden="false" customHeight="false" outlineLevel="0" collapsed="false">
      <c r="A1469" s="0" t="n">
        <v>1468</v>
      </c>
      <c r="B1469" s="107" t="n">
        <v>42344</v>
      </c>
      <c r="C1469" s="0" t="s">
        <v>19</v>
      </c>
      <c r="D1469" s="0" t="s">
        <v>18</v>
      </c>
      <c r="E1469" s="0" t="n">
        <v>4</v>
      </c>
      <c r="F1469" s="108" t="n">
        <v>0.360752314814815</v>
      </c>
      <c r="G1469" s="0" t="s">
        <v>14</v>
      </c>
      <c r="H1469" s="0" t="n">
        <v>16</v>
      </c>
      <c r="I1469" s="0" t="n">
        <v>64</v>
      </c>
      <c r="J1469" s="0" t="s">
        <v>45</v>
      </c>
      <c r="K1469" s="0" t="s">
        <v>42</v>
      </c>
      <c r="L1469" s="107" t="n">
        <v>1</v>
      </c>
    </row>
    <row r="1470" customFormat="false" ht="12.8" hidden="false" customHeight="false" outlineLevel="0" collapsed="false">
      <c r="A1470" s="0" t="n">
        <v>1469</v>
      </c>
      <c r="B1470" s="107" t="n">
        <v>42342</v>
      </c>
      <c r="C1470" s="0" t="s">
        <v>19</v>
      </c>
      <c r="D1470" s="0" t="s">
        <v>22</v>
      </c>
      <c r="E1470" s="0" t="n">
        <v>1</v>
      </c>
      <c r="F1470" s="108" t="n">
        <v>0.360752314814815</v>
      </c>
      <c r="G1470" s="0" t="s">
        <v>14</v>
      </c>
      <c r="H1470" s="0" t="n">
        <v>16</v>
      </c>
      <c r="I1470" s="0" t="n">
        <v>16</v>
      </c>
      <c r="J1470" s="0" t="s">
        <v>45</v>
      </c>
      <c r="K1470" s="0" t="s">
        <v>42</v>
      </c>
      <c r="L1470" s="107" t="n">
        <v>6</v>
      </c>
    </row>
    <row r="1471" customFormat="false" ht="12.8" hidden="false" customHeight="false" outlineLevel="0" collapsed="false">
      <c r="A1471" s="0" t="n">
        <v>1470</v>
      </c>
      <c r="B1471" s="107" t="n">
        <v>42344</v>
      </c>
      <c r="C1471" s="0" t="s">
        <v>17</v>
      </c>
      <c r="D1471" s="0" t="s">
        <v>33</v>
      </c>
      <c r="E1471" s="0" t="n">
        <v>5</v>
      </c>
      <c r="F1471" s="108" t="n">
        <v>0.360810185185185</v>
      </c>
      <c r="G1471" s="0" t="s">
        <v>14</v>
      </c>
      <c r="H1471" s="0" t="n">
        <v>16</v>
      </c>
      <c r="I1471" s="0" t="n">
        <v>80</v>
      </c>
      <c r="J1471" s="0" t="s">
        <v>44</v>
      </c>
      <c r="K1471" s="0" t="s">
        <v>42</v>
      </c>
      <c r="L1471" s="107" t="n">
        <v>1</v>
      </c>
    </row>
    <row r="1472" customFormat="false" ht="12.8" hidden="false" customHeight="false" outlineLevel="0" collapsed="false">
      <c r="A1472" s="0" t="n">
        <v>1471</v>
      </c>
      <c r="B1472" s="107" t="n">
        <v>42343</v>
      </c>
      <c r="C1472" s="0" t="s">
        <v>17</v>
      </c>
      <c r="D1472" s="0" t="s">
        <v>27</v>
      </c>
      <c r="E1472" s="0" t="n">
        <v>5</v>
      </c>
      <c r="F1472" s="108" t="n">
        <v>0.360821759259259</v>
      </c>
      <c r="G1472" s="0" t="s">
        <v>14</v>
      </c>
      <c r="H1472" s="0" t="n">
        <v>16</v>
      </c>
      <c r="I1472" s="0" t="n">
        <v>80</v>
      </c>
      <c r="J1472" s="0" t="s">
        <v>44</v>
      </c>
      <c r="K1472" s="0" t="s">
        <v>42</v>
      </c>
      <c r="L1472" s="107" t="n">
        <v>7</v>
      </c>
    </row>
    <row r="1473" customFormat="false" ht="12.8" hidden="false" customHeight="false" outlineLevel="0" collapsed="false">
      <c r="A1473" s="0" t="n">
        <v>1472</v>
      </c>
      <c r="B1473" s="107" t="n">
        <v>42346</v>
      </c>
      <c r="C1473" s="0" t="s">
        <v>12</v>
      </c>
      <c r="D1473" s="0" t="s">
        <v>21</v>
      </c>
      <c r="E1473" s="0" t="n">
        <v>1</v>
      </c>
      <c r="F1473" s="108" t="n">
        <v>0.360844907407407</v>
      </c>
      <c r="G1473" s="0" t="s">
        <v>14</v>
      </c>
      <c r="H1473" s="0" t="n">
        <v>16</v>
      </c>
      <c r="I1473" s="0" t="n">
        <v>16</v>
      </c>
      <c r="J1473" s="0" t="s">
        <v>41</v>
      </c>
      <c r="K1473" s="0" t="s">
        <v>42</v>
      </c>
      <c r="L1473" s="107" t="n">
        <v>3</v>
      </c>
    </row>
    <row r="1474" customFormat="false" ht="12.8" hidden="false" customHeight="false" outlineLevel="0" collapsed="false">
      <c r="A1474" s="0" t="n">
        <v>1473</v>
      </c>
      <c r="B1474" s="107" t="n">
        <v>42350</v>
      </c>
      <c r="C1474" s="0" t="s">
        <v>20</v>
      </c>
      <c r="D1474" s="0" t="s">
        <v>16</v>
      </c>
      <c r="E1474" s="0" t="n">
        <v>5</v>
      </c>
      <c r="F1474" s="108" t="n">
        <v>0.360844907407407</v>
      </c>
      <c r="G1474" s="0" t="s">
        <v>14</v>
      </c>
      <c r="H1474" s="0" t="n">
        <v>8</v>
      </c>
      <c r="I1474" s="0" t="n">
        <v>40</v>
      </c>
      <c r="J1474" s="0" t="s">
        <v>46</v>
      </c>
      <c r="K1474" s="0" t="s">
        <v>42</v>
      </c>
      <c r="L1474" s="107" t="n">
        <v>7</v>
      </c>
    </row>
    <row r="1475" customFormat="false" ht="12.8" hidden="false" customHeight="false" outlineLevel="0" collapsed="false">
      <c r="A1475" s="0" t="n">
        <v>1474</v>
      </c>
      <c r="B1475" s="107" t="n">
        <v>42346</v>
      </c>
      <c r="C1475" s="0" t="s">
        <v>20</v>
      </c>
      <c r="D1475" s="0" t="s">
        <v>13</v>
      </c>
      <c r="E1475" s="0" t="n">
        <v>2</v>
      </c>
      <c r="F1475" s="108" t="n">
        <v>0.360856481481482</v>
      </c>
      <c r="G1475" s="0" t="s">
        <v>14</v>
      </c>
      <c r="H1475" s="0" t="n">
        <v>8</v>
      </c>
      <c r="I1475" s="0" t="n">
        <v>16</v>
      </c>
      <c r="J1475" s="0" t="s">
        <v>46</v>
      </c>
      <c r="K1475" s="0" t="s">
        <v>42</v>
      </c>
      <c r="L1475" s="107" t="n">
        <v>3</v>
      </c>
    </row>
    <row r="1476" customFormat="false" ht="12.8" hidden="false" customHeight="false" outlineLevel="0" collapsed="false">
      <c r="A1476" s="0" t="n">
        <v>1475</v>
      </c>
      <c r="B1476" s="107" t="n">
        <v>42341</v>
      </c>
      <c r="C1476" s="0" t="s">
        <v>12</v>
      </c>
      <c r="D1476" s="0" t="s">
        <v>28</v>
      </c>
      <c r="E1476" s="0" t="n">
        <v>3</v>
      </c>
      <c r="F1476" s="108" t="n">
        <v>0.360868055555556</v>
      </c>
      <c r="G1476" s="0" t="s">
        <v>14</v>
      </c>
      <c r="H1476" s="0" t="n">
        <v>12</v>
      </c>
      <c r="I1476" s="0" t="n">
        <v>36</v>
      </c>
      <c r="J1476" s="0" t="s">
        <v>41</v>
      </c>
      <c r="K1476" s="0" t="s">
        <v>42</v>
      </c>
      <c r="L1476" s="107" t="n">
        <v>5</v>
      </c>
    </row>
    <row r="1477" customFormat="false" ht="12.8" hidden="false" customHeight="false" outlineLevel="0" collapsed="false">
      <c r="A1477" s="0" t="n">
        <v>1476</v>
      </c>
      <c r="B1477" s="107" t="n">
        <v>42342</v>
      </c>
      <c r="C1477" s="0" t="s">
        <v>15</v>
      </c>
      <c r="D1477" s="0" t="s">
        <v>29</v>
      </c>
      <c r="E1477" s="0" t="n">
        <v>3</v>
      </c>
      <c r="F1477" s="108" t="n">
        <v>0.360891203703704</v>
      </c>
      <c r="G1477" s="0" t="s">
        <v>14</v>
      </c>
      <c r="H1477" s="0" t="n">
        <v>12</v>
      </c>
      <c r="I1477" s="0" t="n">
        <v>36</v>
      </c>
      <c r="J1477" s="0" t="s">
        <v>43</v>
      </c>
      <c r="K1477" s="0" t="s">
        <v>42</v>
      </c>
      <c r="L1477" s="107" t="n">
        <v>6</v>
      </c>
    </row>
    <row r="1478" customFormat="false" ht="12.8" hidden="false" customHeight="false" outlineLevel="0" collapsed="false">
      <c r="A1478" s="0" t="n">
        <v>1477</v>
      </c>
      <c r="B1478" s="107" t="n">
        <v>42348</v>
      </c>
      <c r="C1478" s="0" t="s">
        <v>15</v>
      </c>
      <c r="D1478" s="0" t="s">
        <v>29</v>
      </c>
      <c r="E1478" s="0" t="n">
        <v>4</v>
      </c>
      <c r="F1478" s="108" t="n">
        <v>0.360891203703704</v>
      </c>
      <c r="G1478" s="0" t="s">
        <v>14</v>
      </c>
      <c r="H1478" s="0" t="n">
        <v>12</v>
      </c>
      <c r="I1478" s="0" t="n">
        <v>48</v>
      </c>
      <c r="J1478" s="0" t="s">
        <v>43</v>
      </c>
      <c r="K1478" s="0" t="s">
        <v>42</v>
      </c>
      <c r="L1478" s="107" t="n">
        <v>5</v>
      </c>
    </row>
    <row r="1479" customFormat="false" ht="12.8" hidden="false" customHeight="false" outlineLevel="0" collapsed="false">
      <c r="A1479" s="0" t="n">
        <v>1478</v>
      </c>
      <c r="B1479" s="107" t="n">
        <v>42353</v>
      </c>
      <c r="C1479" s="0" t="s">
        <v>15</v>
      </c>
      <c r="D1479" s="0" t="s">
        <v>30</v>
      </c>
      <c r="E1479" s="0" t="n">
        <v>3</v>
      </c>
      <c r="F1479" s="108" t="n">
        <v>0.360902777777778</v>
      </c>
      <c r="G1479" s="0" t="s">
        <v>14</v>
      </c>
      <c r="H1479" s="0" t="n">
        <v>12</v>
      </c>
      <c r="I1479" s="0" t="n">
        <v>36</v>
      </c>
      <c r="J1479" s="0" t="s">
        <v>43</v>
      </c>
      <c r="K1479" s="0" t="s">
        <v>42</v>
      </c>
      <c r="L1479" s="107" t="n">
        <v>3</v>
      </c>
    </row>
    <row r="1480" customFormat="false" ht="12.8" hidden="false" customHeight="false" outlineLevel="0" collapsed="false">
      <c r="A1480" s="0" t="n">
        <v>1479</v>
      </c>
      <c r="B1480" s="107" t="n">
        <v>42352</v>
      </c>
      <c r="C1480" s="0" t="s">
        <v>19</v>
      </c>
      <c r="D1480" s="0" t="s">
        <v>16</v>
      </c>
      <c r="E1480" s="0" t="n">
        <v>2</v>
      </c>
      <c r="F1480" s="108" t="n">
        <v>0.360902777777778</v>
      </c>
      <c r="G1480" s="0" t="s">
        <v>14</v>
      </c>
      <c r="H1480" s="0" t="n">
        <v>8</v>
      </c>
      <c r="I1480" s="0" t="n">
        <v>16</v>
      </c>
      <c r="J1480" s="0" t="s">
        <v>45</v>
      </c>
      <c r="K1480" s="0" t="s">
        <v>42</v>
      </c>
      <c r="L1480" s="107" t="n">
        <v>2</v>
      </c>
    </row>
    <row r="1481" customFormat="false" ht="12.8" hidden="false" customHeight="false" outlineLevel="0" collapsed="false">
      <c r="A1481" s="0" t="n">
        <v>1480</v>
      </c>
      <c r="B1481" s="107" t="n">
        <v>42343</v>
      </c>
      <c r="C1481" s="0" t="s">
        <v>15</v>
      </c>
      <c r="D1481" s="0" t="s">
        <v>33</v>
      </c>
      <c r="E1481" s="0" t="n">
        <v>4</v>
      </c>
      <c r="F1481" s="108" t="n">
        <v>0.360902777777778</v>
      </c>
      <c r="G1481" s="0" t="s">
        <v>14</v>
      </c>
      <c r="H1481" s="0" t="n">
        <v>16</v>
      </c>
      <c r="I1481" s="0" t="n">
        <v>64</v>
      </c>
      <c r="J1481" s="0" t="s">
        <v>43</v>
      </c>
      <c r="K1481" s="0" t="s">
        <v>42</v>
      </c>
      <c r="L1481" s="107" t="n">
        <v>7</v>
      </c>
    </row>
    <row r="1482" customFormat="false" ht="12.8" hidden="false" customHeight="false" outlineLevel="0" collapsed="false">
      <c r="A1482" s="0" t="n">
        <v>1481</v>
      </c>
      <c r="B1482" s="107" t="n">
        <v>42344</v>
      </c>
      <c r="C1482" s="0" t="s">
        <v>17</v>
      </c>
      <c r="D1482" s="0" t="s">
        <v>25</v>
      </c>
      <c r="E1482" s="0" t="n">
        <v>1</v>
      </c>
      <c r="F1482" s="108" t="n">
        <v>0.3609375</v>
      </c>
      <c r="G1482" s="0" t="s">
        <v>14</v>
      </c>
      <c r="H1482" s="0" t="n">
        <v>8</v>
      </c>
      <c r="I1482" s="0" t="n">
        <v>8</v>
      </c>
      <c r="J1482" s="0" t="s">
        <v>44</v>
      </c>
      <c r="K1482" s="0" t="s">
        <v>42</v>
      </c>
      <c r="L1482" s="107" t="n">
        <v>1</v>
      </c>
    </row>
    <row r="1483" customFormat="false" ht="12.8" hidden="false" customHeight="false" outlineLevel="0" collapsed="false">
      <c r="A1483" s="0" t="n">
        <v>1482</v>
      </c>
      <c r="B1483" s="107" t="n">
        <v>42347</v>
      </c>
      <c r="C1483" s="0" t="s">
        <v>17</v>
      </c>
      <c r="D1483" s="0" t="s">
        <v>28</v>
      </c>
      <c r="E1483" s="0" t="n">
        <v>5</v>
      </c>
      <c r="F1483" s="108" t="n">
        <v>0.360960648148148</v>
      </c>
      <c r="G1483" s="0" t="s">
        <v>14</v>
      </c>
      <c r="H1483" s="0" t="n">
        <v>12</v>
      </c>
      <c r="I1483" s="0" t="n">
        <v>60</v>
      </c>
      <c r="J1483" s="0" t="s">
        <v>44</v>
      </c>
      <c r="K1483" s="0" t="s">
        <v>42</v>
      </c>
      <c r="L1483" s="107" t="n">
        <v>4</v>
      </c>
    </row>
    <row r="1484" customFormat="false" ht="12.8" hidden="false" customHeight="false" outlineLevel="0" collapsed="false">
      <c r="A1484" s="0" t="n">
        <v>1483</v>
      </c>
      <c r="B1484" s="107" t="n">
        <v>42343</v>
      </c>
      <c r="C1484" s="0" t="s">
        <v>19</v>
      </c>
      <c r="D1484" s="0" t="s">
        <v>30</v>
      </c>
      <c r="E1484" s="0" t="n">
        <v>3</v>
      </c>
      <c r="F1484" s="108" t="n">
        <v>0.360972222222222</v>
      </c>
      <c r="G1484" s="0" t="s">
        <v>14</v>
      </c>
      <c r="H1484" s="0" t="n">
        <v>12</v>
      </c>
      <c r="I1484" s="0" t="n">
        <v>36</v>
      </c>
      <c r="J1484" s="0" t="s">
        <v>45</v>
      </c>
      <c r="K1484" s="0" t="s">
        <v>42</v>
      </c>
      <c r="L1484" s="107" t="n">
        <v>7</v>
      </c>
    </row>
    <row r="1485" customFormat="false" ht="12.8" hidden="false" customHeight="false" outlineLevel="0" collapsed="false">
      <c r="A1485" s="0" t="n">
        <v>1484</v>
      </c>
      <c r="B1485" s="107" t="n">
        <v>42345</v>
      </c>
      <c r="C1485" s="0" t="s">
        <v>12</v>
      </c>
      <c r="D1485" s="0" t="s">
        <v>25</v>
      </c>
      <c r="E1485" s="0" t="n">
        <v>4</v>
      </c>
      <c r="F1485" s="108" t="n">
        <v>0.361041666666667</v>
      </c>
      <c r="G1485" s="0" t="s">
        <v>14</v>
      </c>
      <c r="H1485" s="0" t="n">
        <v>8</v>
      </c>
      <c r="I1485" s="0" t="n">
        <v>32</v>
      </c>
      <c r="J1485" s="0" t="s">
        <v>41</v>
      </c>
      <c r="K1485" s="0" t="s">
        <v>42</v>
      </c>
      <c r="L1485" s="107" t="n">
        <v>2</v>
      </c>
    </row>
    <row r="1486" customFormat="false" ht="12.8" hidden="false" customHeight="false" outlineLevel="0" collapsed="false">
      <c r="A1486" s="0" t="n">
        <v>1485</v>
      </c>
      <c r="B1486" s="107" t="n">
        <v>42353</v>
      </c>
      <c r="C1486" s="0" t="s">
        <v>20</v>
      </c>
      <c r="D1486" s="0" t="s">
        <v>25</v>
      </c>
      <c r="E1486" s="0" t="n">
        <v>3</v>
      </c>
      <c r="F1486" s="108" t="n">
        <v>0.361064814814815</v>
      </c>
      <c r="G1486" s="0" t="s">
        <v>14</v>
      </c>
      <c r="H1486" s="0" t="n">
        <v>8</v>
      </c>
      <c r="I1486" s="0" t="n">
        <v>24</v>
      </c>
      <c r="J1486" s="0" t="s">
        <v>46</v>
      </c>
      <c r="K1486" s="0" t="s">
        <v>42</v>
      </c>
      <c r="L1486" s="107" t="n">
        <v>3</v>
      </c>
    </row>
    <row r="1487" customFormat="false" ht="12.8" hidden="false" customHeight="false" outlineLevel="0" collapsed="false">
      <c r="A1487" s="0" t="n">
        <v>1486</v>
      </c>
      <c r="B1487" s="107" t="n">
        <v>42347</v>
      </c>
      <c r="C1487" s="0" t="s">
        <v>12</v>
      </c>
      <c r="D1487" s="0" t="s">
        <v>21</v>
      </c>
      <c r="E1487" s="0" t="n">
        <v>1</v>
      </c>
      <c r="F1487" s="108" t="n">
        <v>0.361076388888889</v>
      </c>
      <c r="G1487" s="0" t="s">
        <v>14</v>
      </c>
      <c r="H1487" s="0" t="n">
        <v>16</v>
      </c>
      <c r="I1487" s="0" t="n">
        <v>16</v>
      </c>
      <c r="J1487" s="0" t="s">
        <v>41</v>
      </c>
      <c r="K1487" s="0" t="s">
        <v>42</v>
      </c>
      <c r="L1487" s="107" t="n">
        <v>4</v>
      </c>
    </row>
    <row r="1488" customFormat="false" ht="12.8" hidden="false" customHeight="false" outlineLevel="0" collapsed="false">
      <c r="A1488" s="0" t="n">
        <v>1487</v>
      </c>
      <c r="B1488" s="107" t="n">
        <v>42348</v>
      </c>
      <c r="C1488" s="0" t="s">
        <v>20</v>
      </c>
      <c r="D1488" s="0" t="s">
        <v>32</v>
      </c>
      <c r="E1488" s="0" t="n">
        <v>4</v>
      </c>
      <c r="F1488" s="108" t="n">
        <v>0.361076388888889</v>
      </c>
      <c r="G1488" s="0" t="s">
        <v>14</v>
      </c>
      <c r="H1488" s="0" t="n">
        <v>8</v>
      </c>
      <c r="I1488" s="0" t="n">
        <v>32</v>
      </c>
      <c r="J1488" s="0" t="s">
        <v>46</v>
      </c>
      <c r="K1488" s="0" t="s">
        <v>42</v>
      </c>
      <c r="L1488" s="107" t="n">
        <v>5</v>
      </c>
    </row>
    <row r="1489" customFormat="false" ht="12.8" hidden="false" customHeight="false" outlineLevel="0" collapsed="false">
      <c r="A1489" s="0" t="n">
        <v>1488</v>
      </c>
      <c r="B1489" s="107" t="n">
        <v>42347</v>
      </c>
      <c r="C1489" s="0" t="s">
        <v>20</v>
      </c>
      <c r="D1489" s="0" t="s">
        <v>18</v>
      </c>
      <c r="E1489" s="0" t="n">
        <v>3</v>
      </c>
      <c r="F1489" s="108" t="n">
        <v>0.361099537037037</v>
      </c>
      <c r="G1489" s="0" t="s">
        <v>14</v>
      </c>
      <c r="H1489" s="0" t="n">
        <v>16</v>
      </c>
      <c r="I1489" s="0" t="n">
        <v>48</v>
      </c>
      <c r="J1489" s="0" t="s">
        <v>46</v>
      </c>
      <c r="K1489" s="0" t="s">
        <v>42</v>
      </c>
      <c r="L1489" s="107" t="n">
        <v>4</v>
      </c>
    </row>
    <row r="1490" customFormat="false" ht="12.8" hidden="false" customHeight="false" outlineLevel="0" collapsed="false">
      <c r="A1490" s="0" t="n">
        <v>1489</v>
      </c>
      <c r="B1490" s="107" t="n">
        <v>42350</v>
      </c>
      <c r="C1490" s="0" t="s">
        <v>19</v>
      </c>
      <c r="D1490" s="0" t="s">
        <v>32</v>
      </c>
      <c r="E1490" s="0" t="n">
        <v>1</v>
      </c>
      <c r="F1490" s="108" t="n">
        <v>0.361134259259259</v>
      </c>
      <c r="G1490" s="0" t="s">
        <v>14</v>
      </c>
      <c r="H1490" s="0" t="n">
        <v>8</v>
      </c>
      <c r="I1490" s="0" t="n">
        <v>8</v>
      </c>
      <c r="J1490" s="0" t="s">
        <v>45</v>
      </c>
      <c r="K1490" s="0" t="s">
        <v>42</v>
      </c>
      <c r="L1490" s="107" t="n">
        <v>7</v>
      </c>
    </row>
    <row r="1491" customFormat="false" ht="12.8" hidden="false" customHeight="false" outlineLevel="0" collapsed="false">
      <c r="A1491" s="0" t="n">
        <v>1490</v>
      </c>
      <c r="B1491" s="107" t="n">
        <v>42350</v>
      </c>
      <c r="C1491" s="0" t="s">
        <v>19</v>
      </c>
      <c r="D1491" s="0" t="s">
        <v>28</v>
      </c>
      <c r="E1491" s="0" t="n">
        <v>1</v>
      </c>
      <c r="F1491" s="108" t="n">
        <v>0.361157407407407</v>
      </c>
      <c r="G1491" s="0" t="s">
        <v>14</v>
      </c>
      <c r="H1491" s="0" t="n">
        <v>12</v>
      </c>
      <c r="I1491" s="0" t="n">
        <v>12</v>
      </c>
      <c r="J1491" s="0" t="s">
        <v>45</v>
      </c>
      <c r="K1491" s="0" t="s">
        <v>42</v>
      </c>
      <c r="L1491" s="107" t="n">
        <v>7</v>
      </c>
    </row>
    <row r="1492" customFormat="false" ht="12.8" hidden="false" customHeight="false" outlineLevel="0" collapsed="false">
      <c r="A1492" s="0" t="n">
        <v>1491</v>
      </c>
      <c r="B1492" s="107" t="n">
        <v>42341</v>
      </c>
      <c r="C1492" s="0" t="s">
        <v>20</v>
      </c>
      <c r="D1492" s="0" t="s">
        <v>33</v>
      </c>
      <c r="E1492" s="0" t="n">
        <v>4</v>
      </c>
      <c r="F1492" s="108" t="n">
        <v>0.361168981481481</v>
      </c>
      <c r="G1492" s="0" t="s">
        <v>14</v>
      </c>
      <c r="H1492" s="0" t="n">
        <v>16</v>
      </c>
      <c r="I1492" s="0" t="n">
        <v>64</v>
      </c>
      <c r="J1492" s="0" t="s">
        <v>46</v>
      </c>
      <c r="K1492" s="0" t="s">
        <v>42</v>
      </c>
      <c r="L1492" s="107" t="n">
        <v>5</v>
      </c>
    </row>
    <row r="1493" customFormat="false" ht="12.8" hidden="false" customHeight="false" outlineLevel="0" collapsed="false">
      <c r="A1493" s="0" t="n">
        <v>1492</v>
      </c>
      <c r="B1493" s="107" t="n">
        <v>42350</v>
      </c>
      <c r="C1493" s="0" t="s">
        <v>17</v>
      </c>
      <c r="D1493" s="0" t="s">
        <v>32</v>
      </c>
      <c r="E1493" s="0" t="n">
        <v>4</v>
      </c>
      <c r="F1493" s="108" t="n">
        <v>0.36119212962963</v>
      </c>
      <c r="G1493" s="0" t="s">
        <v>14</v>
      </c>
      <c r="H1493" s="0" t="n">
        <v>8</v>
      </c>
      <c r="I1493" s="0" t="n">
        <v>32</v>
      </c>
      <c r="J1493" s="0" t="s">
        <v>44</v>
      </c>
      <c r="K1493" s="0" t="s">
        <v>42</v>
      </c>
      <c r="L1493" s="107" t="n">
        <v>7</v>
      </c>
    </row>
    <row r="1494" customFormat="false" ht="12.8" hidden="false" customHeight="false" outlineLevel="0" collapsed="false">
      <c r="A1494" s="0" t="n">
        <v>1493</v>
      </c>
      <c r="B1494" s="107" t="n">
        <v>42353</v>
      </c>
      <c r="C1494" s="0" t="s">
        <v>15</v>
      </c>
      <c r="D1494" s="0" t="s">
        <v>22</v>
      </c>
      <c r="E1494" s="0" t="n">
        <v>2</v>
      </c>
      <c r="F1494" s="108" t="n">
        <v>0.36119212962963</v>
      </c>
      <c r="G1494" s="0" t="s">
        <v>14</v>
      </c>
      <c r="H1494" s="0" t="n">
        <v>16</v>
      </c>
      <c r="I1494" s="0" t="n">
        <v>32</v>
      </c>
      <c r="J1494" s="0" t="s">
        <v>43</v>
      </c>
      <c r="K1494" s="0" t="s">
        <v>42</v>
      </c>
      <c r="L1494" s="107" t="n">
        <v>3</v>
      </c>
    </row>
    <row r="1495" customFormat="false" ht="12.8" hidden="false" customHeight="false" outlineLevel="0" collapsed="false">
      <c r="A1495" s="0" t="n">
        <v>1494</v>
      </c>
      <c r="B1495" s="107" t="n">
        <v>42348</v>
      </c>
      <c r="C1495" s="0" t="s">
        <v>17</v>
      </c>
      <c r="D1495" s="0" t="s">
        <v>24</v>
      </c>
      <c r="E1495" s="0" t="n">
        <v>3</v>
      </c>
      <c r="F1495" s="108" t="n">
        <v>0.361215277777778</v>
      </c>
      <c r="G1495" s="0" t="s">
        <v>14</v>
      </c>
      <c r="H1495" s="0" t="n">
        <v>16</v>
      </c>
      <c r="I1495" s="0" t="n">
        <v>48</v>
      </c>
      <c r="J1495" s="0" t="s">
        <v>44</v>
      </c>
      <c r="K1495" s="0" t="s">
        <v>42</v>
      </c>
      <c r="L1495" s="107" t="n">
        <v>5</v>
      </c>
    </row>
    <row r="1496" customFormat="false" ht="12.8" hidden="false" customHeight="false" outlineLevel="0" collapsed="false">
      <c r="A1496" s="0" t="n">
        <v>1495</v>
      </c>
      <c r="B1496" s="107" t="n">
        <v>42350</v>
      </c>
      <c r="C1496" s="0" t="s">
        <v>17</v>
      </c>
      <c r="D1496" s="0" t="s">
        <v>24</v>
      </c>
      <c r="E1496" s="0" t="n">
        <v>1</v>
      </c>
      <c r="F1496" s="108" t="n">
        <v>0.361238425925926</v>
      </c>
      <c r="G1496" s="0" t="s">
        <v>14</v>
      </c>
      <c r="H1496" s="0" t="n">
        <v>16</v>
      </c>
      <c r="I1496" s="0" t="n">
        <v>16</v>
      </c>
      <c r="J1496" s="0" t="s">
        <v>44</v>
      </c>
      <c r="K1496" s="0" t="s">
        <v>42</v>
      </c>
      <c r="L1496" s="107" t="n">
        <v>7</v>
      </c>
    </row>
    <row r="1497" customFormat="false" ht="12.8" hidden="false" customHeight="false" outlineLevel="0" collapsed="false">
      <c r="A1497" s="0" t="n">
        <v>1496</v>
      </c>
      <c r="B1497" s="107" t="n">
        <v>42342</v>
      </c>
      <c r="C1497" s="0" t="s">
        <v>15</v>
      </c>
      <c r="D1497" s="0" t="s">
        <v>31</v>
      </c>
      <c r="E1497" s="0" t="n">
        <v>1</v>
      </c>
      <c r="F1497" s="108" t="n">
        <v>0.361238425925926</v>
      </c>
      <c r="G1497" s="0" t="s">
        <v>14</v>
      </c>
      <c r="H1497" s="0" t="n">
        <v>16</v>
      </c>
      <c r="I1497" s="0" t="n">
        <v>16</v>
      </c>
      <c r="J1497" s="0" t="s">
        <v>43</v>
      </c>
      <c r="K1497" s="0" t="s">
        <v>42</v>
      </c>
      <c r="L1497" s="107" t="n">
        <v>6</v>
      </c>
    </row>
    <row r="1498" customFormat="false" ht="12.8" hidden="false" customHeight="false" outlineLevel="0" collapsed="false">
      <c r="A1498" s="0" t="n">
        <v>1497</v>
      </c>
      <c r="B1498" s="107" t="n">
        <v>42345</v>
      </c>
      <c r="C1498" s="0" t="s">
        <v>12</v>
      </c>
      <c r="D1498" s="0" t="s">
        <v>21</v>
      </c>
      <c r="E1498" s="0" t="n">
        <v>2</v>
      </c>
      <c r="F1498" s="108" t="n">
        <v>0.361284722222222</v>
      </c>
      <c r="G1498" s="0" t="s">
        <v>14</v>
      </c>
      <c r="H1498" s="0" t="n">
        <v>16</v>
      </c>
      <c r="I1498" s="0" t="n">
        <v>32</v>
      </c>
      <c r="J1498" s="0" t="s">
        <v>41</v>
      </c>
      <c r="K1498" s="0" t="s">
        <v>42</v>
      </c>
      <c r="L1498" s="107" t="n">
        <v>2</v>
      </c>
    </row>
    <row r="1499" customFormat="false" ht="12.8" hidden="false" customHeight="false" outlineLevel="0" collapsed="false">
      <c r="A1499" s="0" t="n">
        <v>1498</v>
      </c>
      <c r="B1499" s="107" t="n">
        <v>42351</v>
      </c>
      <c r="C1499" s="0" t="s">
        <v>19</v>
      </c>
      <c r="D1499" s="0" t="s">
        <v>21</v>
      </c>
      <c r="E1499" s="0" t="n">
        <v>2</v>
      </c>
      <c r="F1499" s="108" t="n">
        <v>0.361319444444444</v>
      </c>
      <c r="G1499" s="0" t="s">
        <v>14</v>
      </c>
      <c r="H1499" s="0" t="n">
        <v>16</v>
      </c>
      <c r="I1499" s="0" t="n">
        <v>32</v>
      </c>
      <c r="J1499" s="0" t="s">
        <v>45</v>
      </c>
      <c r="K1499" s="0" t="s">
        <v>42</v>
      </c>
      <c r="L1499" s="107" t="n">
        <v>1</v>
      </c>
    </row>
    <row r="1500" customFormat="false" ht="12.8" hidden="false" customHeight="false" outlineLevel="0" collapsed="false">
      <c r="A1500" s="0" t="n">
        <v>1499</v>
      </c>
      <c r="B1500" s="107" t="n">
        <v>42350</v>
      </c>
      <c r="C1500" s="0" t="s">
        <v>12</v>
      </c>
      <c r="D1500" s="0" t="s">
        <v>16</v>
      </c>
      <c r="E1500" s="0" t="n">
        <v>4</v>
      </c>
      <c r="F1500" s="108" t="n">
        <v>0.361377314814815</v>
      </c>
      <c r="G1500" s="0" t="s">
        <v>14</v>
      </c>
      <c r="H1500" s="0" t="n">
        <v>8</v>
      </c>
      <c r="I1500" s="0" t="n">
        <v>32</v>
      </c>
      <c r="J1500" s="0" t="s">
        <v>41</v>
      </c>
      <c r="K1500" s="0" t="s">
        <v>42</v>
      </c>
      <c r="L1500" s="107" t="n">
        <v>7</v>
      </c>
    </row>
    <row r="1501" customFormat="false" ht="12.8" hidden="false" customHeight="false" outlineLevel="0" collapsed="false">
      <c r="A1501" s="0" t="n">
        <v>1500</v>
      </c>
      <c r="B1501" s="107" t="n">
        <v>42353</v>
      </c>
      <c r="C1501" s="0" t="s">
        <v>17</v>
      </c>
      <c r="D1501" s="0" t="s">
        <v>31</v>
      </c>
      <c r="E1501" s="0" t="n">
        <v>3</v>
      </c>
      <c r="F1501" s="108" t="n">
        <v>0.361377314814815</v>
      </c>
      <c r="G1501" s="0" t="s">
        <v>14</v>
      </c>
      <c r="H1501" s="0" t="n">
        <v>16</v>
      </c>
      <c r="I1501" s="0" t="n">
        <v>48</v>
      </c>
      <c r="J1501" s="0" t="s">
        <v>44</v>
      </c>
      <c r="K1501" s="0" t="s">
        <v>42</v>
      </c>
      <c r="L1501" s="107" t="n">
        <v>3</v>
      </c>
    </row>
    <row r="1502" customFormat="false" ht="12.8" hidden="false" customHeight="false" outlineLevel="0" collapsed="false">
      <c r="A1502" s="0" t="n">
        <v>1501</v>
      </c>
      <c r="B1502" s="107" t="n">
        <v>42342</v>
      </c>
      <c r="C1502" s="0" t="s">
        <v>19</v>
      </c>
      <c r="D1502" s="0" t="s">
        <v>13</v>
      </c>
      <c r="E1502" s="0" t="n">
        <v>1</v>
      </c>
      <c r="F1502" s="108" t="n">
        <v>0.361388888888889</v>
      </c>
      <c r="G1502" s="0" t="s">
        <v>14</v>
      </c>
      <c r="H1502" s="0" t="n">
        <v>8</v>
      </c>
      <c r="I1502" s="0" t="n">
        <v>8</v>
      </c>
      <c r="J1502" s="0" t="s">
        <v>45</v>
      </c>
      <c r="K1502" s="0" t="s">
        <v>42</v>
      </c>
      <c r="L1502" s="107" t="n">
        <v>6</v>
      </c>
    </row>
    <row r="1503" customFormat="false" ht="12.8" hidden="false" customHeight="false" outlineLevel="0" collapsed="false">
      <c r="A1503" s="0" t="n">
        <v>1502</v>
      </c>
      <c r="B1503" s="107" t="n">
        <v>42347</v>
      </c>
      <c r="C1503" s="0" t="s">
        <v>20</v>
      </c>
      <c r="D1503" s="0" t="s">
        <v>32</v>
      </c>
      <c r="E1503" s="0" t="n">
        <v>1</v>
      </c>
      <c r="F1503" s="108" t="n">
        <v>0.361412037037037</v>
      </c>
      <c r="G1503" s="0" t="s">
        <v>14</v>
      </c>
      <c r="H1503" s="0" t="n">
        <v>8</v>
      </c>
      <c r="I1503" s="0" t="n">
        <v>8</v>
      </c>
      <c r="J1503" s="0" t="s">
        <v>46</v>
      </c>
      <c r="K1503" s="0" t="s">
        <v>42</v>
      </c>
      <c r="L1503" s="107" t="n">
        <v>4</v>
      </c>
    </row>
    <row r="1504" customFormat="false" ht="12.8" hidden="false" customHeight="false" outlineLevel="0" collapsed="false">
      <c r="A1504" s="0" t="n">
        <v>1503</v>
      </c>
      <c r="B1504" s="107" t="n">
        <v>42350</v>
      </c>
      <c r="C1504" s="0" t="s">
        <v>17</v>
      </c>
      <c r="D1504" s="0" t="s">
        <v>25</v>
      </c>
      <c r="E1504" s="0" t="n">
        <v>2</v>
      </c>
      <c r="F1504" s="108" t="n">
        <v>0.361423611111111</v>
      </c>
      <c r="G1504" s="0" t="s">
        <v>14</v>
      </c>
      <c r="H1504" s="0" t="n">
        <v>8</v>
      </c>
      <c r="I1504" s="0" t="n">
        <v>16</v>
      </c>
      <c r="J1504" s="0" t="s">
        <v>44</v>
      </c>
      <c r="K1504" s="0" t="s">
        <v>42</v>
      </c>
      <c r="L1504" s="107" t="n">
        <v>7</v>
      </c>
    </row>
    <row r="1505" customFormat="false" ht="12.8" hidden="false" customHeight="false" outlineLevel="0" collapsed="false">
      <c r="A1505" s="0" t="n">
        <v>1504</v>
      </c>
      <c r="B1505" s="107" t="n">
        <v>42342</v>
      </c>
      <c r="C1505" s="0" t="s">
        <v>17</v>
      </c>
      <c r="D1505" s="0" t="s">
        <v>27</v>
      </c>
      <c r="E1505" s="0" t="n">
        <v>4</v>
      </c>
      <c r="F1505" s="108" t="n">
        <v>0.361423611111111</v>
      </c>
      <c r="G1505" s="0" t="s">
        <v>14</v>
      </c>
      <c r="H1505" s="0" t="n">
        <v>16</v>
      </c>
      <c r="I1505" s="0" t="n">
        <v>64</v>
      </c>
      <c r="J1505" s="0" t="s">
        <v>44</v>
      </c>
      <c r="K1505" s="0" t="s">
        <v>42</v>
      </c>
      <c r="L1505" s="107" t="n">
        <v>6</v>
      </c>
    </row>
    <row r="1506" customFormat="false" ht="12.8" hidden="false" customHeight="false" outlineLevel="0" collapsed="false">
      <c r="A1506" s="0" t="n">
        <v>1505</v>
      </c>
      <c r="B1506" s="107" t="n">
        <v>42344</v>
      </c>
      <c r="C1506" s="0" t="s">
        <v>12</v>
      </c>
      <c r="D1506" s="0" t="s">
        <v>22</v>
      </c>
      <c r="E1506" s="0" t="n">
        <v>1</v>
      </c>
      <c r="F1506" s="108" t="n">
        <v>0.361458333333333</v>
      </c>
      <c r="G1506" s="0" t="s">
        <v>14</v>
      </c>
      <c r="H1506" s="0" t="n">
        <v>16</v>
      </c>
      <c r="I1506" s="0" t="n">
        <v>16</v>
      </c>
      <c r="J1506" s="0" t="s">
        <v>41</v>
      </c>
      <c r="K1506" s="0" t="s">
        <v>42</v>
      </c>
      <c r="L1506" s="107" t="n">
        <v>1</v>
      </c>
    </row>
    <row r="1507" customFormat="false" ht="12.8" hidden="false" customHeight="false" outlineLevel="0" collapsed="false">
      <c r="A1507" s="0" t="n">
        <v>1506</v>
      </c>
      <c r="B1507" s="107" t="n">
        <v>42343</v>
      </c>
      <c r="C1507" s="0" t="s">
        <v>15</v>
      </c>
      <c r="D1507" s="0" t="s">
        <v>21</v>
      </c>
      <c r="E1507" s="0" t="n">
        <v>5</v>
      </c>
      <c r="F1507" s="108" t="n">
        <v>0.361469907407407</v>
      </c>
      <c r="G1507" s="0" t="s">
        <v>14</v>
      </c>
      <c r="H1507" s="0" t="n">
        <v>16</v>
      </c>
      <c r="I1507" s="0" t="n">
        <v>80</v>
      </c>
      <c r="J1507" s="0" t="s">
        <v>43</v>
      </c>
      <c r="K1507" s="0" t="s">
        <v>42</v>
      </c>
      <c r="L1507" s="107" t="n">
        <v>7</v>
      </c>
    </row>
    <row r="1508" customFormat="false" ht="12.8" hidden="false" customHeight="false" outlineLevel="0" collapsed="false">
      <c r="A1508" s="0" t="n">
        <v>1507</v>
      </c>
      <c r="B1508" s="107" t="n">
        <v>42347</v>
      </c>
      <c r="C1508" s="0" t="s">
        <v>15</v>
      </c>
      <c r="D1508" s="0" t="s">
        <v>33</v>
      </c>
      <c r="E1508" s="0" t="n">
        <v>2</v>
      </c>
      <c r="F1508" s="108" t="n">
        <v>0.361469907407407</v>
      </c>
      <c r="G1508" s="0" t="s">
        <v>14</v>
      </c>
      <c r="H1508" s="0" t="n">
        <v>16</v>
      </c>
      <c r="I1508" s="0" t="n">
        <v>32</v>
      </c>
      <c r="J1508" s="0" t="s">
        <v>43</v>
      </c>
      <c r="K1508" s="0" t="s">
        <v>42</v>
      </c>
      <c r="L1508" s="107" t="n">
        <v>4</v>
      </c>
    </row>
    <row r="1509" customFormat="false" ht="12.8" hidden="false" customHeight="false" outlineLevel="0" collapsed="false">
      <c r="A1509" s="0" t="n">
        <v>1508</v>
      </c>
      <c r="B1509" s="107" t="n">
        <v>42341</v>
      </c>
      <c r="C1509" s="0" t="s">
        <v>12</v>
      </c>
      <c r="D1509" s="0" t="s">
        <v>18</v>
      </c>
      <c r="E1509" s="0" t="n">
        <v>3</v>
      </c>
      <c r="F1509" s="108" t="n">
        <v>0.361469907407407</v>
      </c>
      <c r="G1509" s="0" t="s">
        <v>14</v>
      </c>
      <c r="H1509" s="0" t="n">
        <v>16</v>
      </c>
      <c r="I1509" s="0" t="n">
        <v>48</v>
      </c>
      <c r="J1509" s="0" t="s">
        <v>41</v>
      </c>
      <c r="K1509" s="0" t="s">
        <v>42</v>
      </c>
      <c r="L1509" s="107" t="n">
        <v>5</v>
      </c>
    </row>
    <row r="1510" customFormat="false" ht="12.8" hidden="false" customHeight="false" outlineLevel="0" collapsed="false">
      <c r="A1510" s="0" t="n">
        <v>1509</v>
      </c>
      <c r="B1510" s="107" t="n">
        <v>42346</v>
      </c>
      <c r="C1510" s="0" t="s">
        <v>17</v>
      </c>
      <c r="D1510" s="0" t="s">
        <v>27</v>
      </c>
      <c r="E1510" s="0" t="n">
        <v>2</v>
      </c>
      <c r="F1510" s="108" t="n">
        <v>0.36150462962963</v>
      </c>
      <c r="G1510" s="0" t="s">
        <v>14</v>
      </c>
      <c r="H1510" s="0" t="n">
        <v>16</v>
      </c>
      <c r="I1510" s="0" t="n">
        <v>32</v>
      </c>
      <c r="J1510" s="0" t="s">
        <v>44</v>
      </c>
      <c r="K1510" s="0" t="s">
        <v>42</v>
      </c>
      <c r="L1510" s="107" t="n">
        <v>3</v>
      </c>
    </row>
    <row r="1511" customFormat="false" ht="12.8" hidden="false" customHeight="false" outlineLevel="0" collapsed="false">
      <c r="A1511" s="0" t="n">
        <v>1510</v>
      </c>
      <c r="B1511" s="107" t="n">
        <v>42350</v>
      </c>
      <c r="C1511" s="0" t="s">
        <v>20</v>
      </c>
      <c r="D1511" s="0" t="s">
        <v>25</v>
      </c>
      <c r="E1511" s="0" t="n">
        <v>3</v>
      </c>
      <c r="F1511" s="108" t="n">
        <v>0.361550925925926</v>
      </c>
      <c r="G1511" s="0" t="s">
        <v>14</v>
      </c>
      <c r="H1511" s="0" t="n">
        <v>8</v>
      </c>
      <c r="I1511" s="0" t="n">
        <v>24</v>
      </c>
      <c r="J1511" s="0" t="s">
        <v>46</v>
      </c>
      <c r="K1511" s="0" t="s">
        <v>42</v>
      </c>
      <c r="L1511" s="107" t="n">
        <v>7</v>
      </c>
    </row>
    <row r="1512" customFormat="false" ht="12.8" hidden="false" customHeight="false" outlineLevel="0" collapsed="false">
      <c r="A1512" s="0" t="n">
        <v>1511</v>
      </c>
      <c r="B1512" s="107" t="n">
        <v>42353</v>
      </c>
      <c r="C1512" s="0" t="s">
        <v>19</v>
      </c>
      <c r="D1512" s="0" t="s">
        <v>18</v>
      </c>
      <c r="E1512" s="0" t="n">
        <v>1</v>
      </c>
      <c r="F1512" s="108" t="n">
        <v>0.361550925925926</v>
      </c>
      <c r="G1512" s="0" t="s">
        <v>14</v>
      </c>
      <c r="H1512" s="0" t="n">
        <v>16</v>
      </c>
      <c r="I1512" s="0" t="n">
        <v>16</v>
      </c>
      <c r="J1512" s="0" t="s">
        <v>45</v>
      </c>
      <c r="K1512" s="0" t="s">
        <v>42</v>
      </c>
      <c r="L1512" s="107" t="n">
        <v>3</v>
      </c>
    </row>
    <row r="1513" customFormat="false" ht="12.8" hidden="false" customHeight="false" outlineLevel="0" collapsed="false">
      <c r="A1513" s="0" t="n">
        <v>1512</v>
      </c>
      <c r="B1513" s="107" t="n">
        <v>42345</v>
      </c>
      <c r="C1513" s="0" t="s">
        <v>17</v>
      </c>
      <c r="D1513" s="0" t="s">
        <v>30</v>
      </c>
      <c r="E1513" s="0" t="n">
        <v>4</v>
      </c>
      <c r="F1513" s="108" t="n">
        <v>0.361597222222222</v>
      </c>
      <c r="G1513" s="0" t="s">
        <v>14</v>
      </c>
      <c r="H1513" s="0" t="n">
        <v>12</v>
      </c>
      <c r="I1513" s="0" t="n">
        <v>48</v>
      </c>
      <c r="J1513" s="0" t="s">
        <v>44</v>
      </c>
      <c r="K1513" s="0" t="s">
        <v>42</v>
      </c>
      <c r="L1513" s="107" t="n">
        <v>2</v>
      </c>
    </row>
    <row r="1514" customFormat="false" ht="12.8" hidden="false" customHeight="false" outlineLevel="0" collapsed="false">
      <c r="A1514" s="0" t="n">
        <v>1513</v>
      </c>
      <c r="B1514" s="107" t="n">
        <v>42345</v>
      </c>
      <c r="C1514" s="0" t="s">
        <v>19</v>
      </c>
      <c r="D1514" s="0" t="s">
        <v>27</v>
      </c>
      <c r="E1514" s="0" t="n">
        <v>5</v>
      </c>
      <c r="F1514" s="108" t="n">
        <v>0.361597222222222</v>
      </c>
      <c r="G1514" s="0" t="s">
        <v>14</v>
      </c>
      <c r="H1514" s="0" t="n">
        <v>16</v>
      </c>
      <c r="I1514" s="0" t="n">
        <v>80</v>
      </c>
      <c r="J1514" s="0" t="s">
        <v>45</v>
      </c>
      <c r="K1514" s="0" t="s">
        <v>42</v>
      </c>
      <c r="L1514" s="107" t="n">
        <v>2</v>
      </c>
    </row>
    <row r="1515" customFormat="false" ht="12.8" hidden="false" customHeight="false" outlineLevel="0" collapsed="false">
      <c r="A1515" s="0" t="n">
        <v>1514</v>
      </c>
      <c r="B1515" s="107" t="n">
        <v>42352</v>
      </c>
      <c r="C1515" s="0" t="s">
        <v>17</v>
      </c>
      <c r="D1515" s="0" t="s">
        <v>21</v>
      </c>
      <c r="E1515" s="0" t="n">
        <v>3</v>
      </c>
      <c r="F1515" s="108" t="n">
        <v>0.361608796296296</v>
      </c>
      <c r="G1515" s="0" t="s">
        <v>14</v>
      </c>
      <c r="H1515" s="0" t="n">
        <v>16</v>
      </c>
      <c r="I1515" s="0" t="n">
        <v>48</v>
      </c>
      <c r="J1515" s="0" t="s">
        <v>44</v>
      </c>
      <c r="K1515" s="0" t="s">
        <v>42</v>
      </c>
      <c r="L1515" s="107" t="n">
        <v>2</v>
      </c>
    </row>
    <row r="1516" customFormat="false" ht="12.8" hidden="false" customHeight="false" outlineLevel="0" collapsed="false">
      <c r="A1516" s="0" t="n">
        <v>1515</v>
      </c>
      <c r="B1516" s="107" t="n">
        <v>42353</v>
      </c>
      <c r="C1516" s="0" t="s">
        <v>17</v>
      </c>
      <c r="D1516" s="0" t="s">
        <v>21</v>
      </c>
      <c r="E1516" s="0" t="n">
        <v>4</v>
      </c>
      <c r="F1516" s="108" t="n">
        <v>0.361643518518519</v>
      </c>
      <c r="G1516" s="0" t="s">
        <v>14</v>
      </c>
      <c r="H1516" s="0" t="n">
        <v>16</v>
      </c>
      <c r="I1516" s="0" t="n">
        <v>64</v>
      </c>
      <c r="J1516" s="0" t="s">
        <v>44</v>
      </c>
      <c r="K1516" s="0" t="s">
        <v>42</v>
      </c>
      <c r="L1516" s="107" t="n">
        <v>3</v>
      </c>
    </row>
    <row r="1517" customFormat="false" ht="12.8" hidden="false" customHeight="false" outlineLevel="0" collapsed="false">
      <c r="A1517" s="0" t="n">
        <v>1516</v>
      </c>
      <c r="B1517" s="107" t="n">
        <v>42345</v>
      </c>
      <c r="C1517" s="0" t="s">
        <v>12</v>
      </c>
      <c r="D1517" s="0" t="s">
        <v>31</v>
      </c>
      <c r="E1517" s="0" t="n">
        <v>5</v>
      </c>
      <c r="F1517" s="108" t="n">
        <v>0.361655092592593</v>
      </c>
      <c r="G1517" s="0" t="s">
        <v>14</v>
      </c>
      <c r="H1517" s="0" t="n">
        <v>16</v>
      </c>
      <c r="I1517" s="0" t="n">
        <v>80</v>
      </c>
      <c r="J1517" s="0" t="s">
        <v>41</v>
      </c>
      <c r="K1517" s="0" t="s">
        <v>42</v>
      </c>
      <c r="L1517" s="107" t="n">
        <v>2</v>
      </c>
    </row>
    <row r="1518" customFormat="false" ht="12.8" hidden="false" customHeight="false" outlineLevel="0" collapsed="false">
      <c r="A1518" s="0" t="n">
        <v>1517</v>
      </c>
      <c r="B1518" s="107" t="n">
        <v>42346</v>
      </c>
      <c r="C1518" s="0" t="s">
        <v>15</v>
      </c>
      <c r="D1518" s="0" t="s">
        <v>29</v>
      </c>
      <c r="E1518" s="0" t="n">
        <v>1</v>
      </c>
      <c r="F1518" s="108" t="n">
        <v>0.361701388888889</v>
      </c>
      <c r="G1518" s="0" t="s">
        <v>14</v>
      </c>
      <c r="H1518" s="0" t="n">
        <v>12</v>
      </c>
      <c r="I1518" s="0" t="n">
        <v>12</v>
      </c>
      <c r="J1518" s="0" t="s">
        <v>43</v>
      </c>
      <c r="K1518" s="0" t="s">
        <v>42</v>
      </c>
      <c r="L1518" s="107" t="n">
        <v>3</v>
      </c>
    </row>
    <row r="1519" customFormat="false" ht="12.8" hidden="false" customHeight="false" outlineLevel="0" collapsed="false">
      <c r="A1519" s="0" t="n">
        <v>1518</v>
      </c>
      <c r="B1519" s="107" t="n">
        <v>42344</v>
      </c>
      <c r="C1519" s="0" t="s">
        <v>17</v>
      </c>
      <c r="D1519" s="0" t="s">
        <v>33</v>
      </c>
      <c r="E1519" s="0" t="n">
        <v>2</v>
      </c>
      <c r="F1519" s="108" t="n">
        <v>0.361701388888889</v>
      </c>
      <c r="G1519" s="0" t="s">
        <v>14</v>
      </c>
      <c r="H1519" s="0" t="n">
        <v>16</v>
      </c>
      <c r="I1519" s="0" t="n">
        <v>32</v>
      </c>
      <c r="J1519" s="0" t="s">
        <v>44</v>
      </c>
      <c r="K1519" s="0" t="s">
        <v>42</v>
      </c>
      <c r="L1519" s="107" t="n">
        <v>1</v>
      </c>
    </row>
    <row r="1520" customFormat="false" ht="12.8" hidden="false" customHeight="false" outlineLevel="0" collapsed="false">
      <c r="A1520" s="0" t="n">
        <v>1519</v>
      </c>
      <c r="B1520" s="107" t="n">
        <v>42353</v>
      </c>
      <c r="C1520" s="0" t="s">
        <v>20</v>
      </c>
      <c r="D1520" s="0" t="s">
        <v>23</v>
      </c>
      <c r="E1520" s="0" t="n">
        <v>4</v>
      </c>
      <c r="F1520" s="108" t="n">
        <v>0.361724537037037</v>
      </c>
      <c r="G1520" s="0" t="s">
        <v>14</v>
      </c>
      <c r="H1520" s="0" t="n">
        <v>8</v>
      </c>
      <c r="I1520" s="0" t="n">
        <v>32</v>
      </c>
      <c r="J1520" s="0" t="s">
        <v>46</v>
      </c>
      <c r="K1520" s="0" t="s">
        <v>42</v>
      </c>
      <c r="L1520" s="107" t="n">
        <v>3</v>
      </c>
    </row>
    <row r="1521" customFormat="false" ht="12.8" hidden="false" customHeight="false" outlineLevel="0" collapsed="false">
      <c r="A1521" s="0" t="n">
        <v>1520</v>
      </c>
      <c r="B1521" s="107" t="n">
        <v>42350</v>
      </c>
      <c r="C1521" s="0" t="s">
        <v>15</v>
      </c>
      <c r="D1521" s="0" t="s">
        <v>13</v>
      </c>
      <c r="E1521" s="0" t="n">
        <v>1</v>
      </c>
      <c r="F1521" s="108" t="n">
        <v>0.361736111111111</v>
      </c>
      <c r="G1521" s="0" t="s">
        <v>14</v>
      </c>
      <c r="H1521" s="0" t="n">
        <v>8</v>
      </c>
      <c r="I1521" s="0" t="n">
        <v>8</v>
      </c>
      <c r="J1521" s="0" t="s">
        <v>43</v>
      </c>
      <c r="K1521" s="0" t="s">
        <v>42</v>
      </c>
      <c r="L1521" s="107" t="n">
        <v>7</v>
      </c>
    </row>
    <row r="1522" customFormat="false" ht="12.8" hidden="false" customHeight="false" outlineLevel="0" collapsed="false">
      <c r="A1522" s="0" t="n">
        <v>1521</v>
      </c>
      <c r="B1522" s="107" t="n">
        <v>42348</v>
      </c>
      <c r="C1522" s="0" t="s">
        <v>20</v>
      </c>
      <c r="D1522" s="0" t="s">
        <v>24</v>
      </c>
      <c r="E1522" s="0" t="n">
        <v>5</v>
      </c>
      <c r="F1522" s="108" t="n">
        <v>0.361747685185185</v>
      </c>
      <c r="G1522" s="0" t="s">
        <v>14</v>
      </c>
      <c r="H1522" s="0" t="n">
        <v>16</v>
      </c>
      <c r="I1522" s="0" t="n">
        <v>80</v>
      </c>
      <c r="J1522" s="0" t="s">
        <v>46</v>
      </c>
      <c r="K1522" s="0" t="s">
        <v>42</v>
      </c>
      <c r="L1522" s="107" t="n">
        <v>5</v>
      </c>
    </row>
    <row r="1523" customFormat="false" ht="12.8" hidden="false" customHeight="false" outlineLevel="0" collapsed="false">
      <c r="A1523" s="0" t="n">
        <v>1522</v>
      </c>
      <c r="B1523" s="107" t="n">
        <v>42347</v>
      </c>
      <c r="C1523" s="0" t="s">
        <v>19</v>
      </c>
      <c r="D1523" s="0" t="s">
        <v>32</v>
      </c>
      <c r="E1523" s="0" t="n">
        <v>5</v>
      </c>
      <c r="F1523" s="108" t="n">
        <v>0.361747685185185</v>
      </c>
      <c r="G1523" s="0" t="s">
        <v>14</v>
      </c>
      <c r="H1523" s="0" t="n">
        <v>8</v>
      </c>
      <c r="I1523" s="0" t="n">
        <v>40</v>
      </c>
      <c r="J1523" s="0" t="s">
        <v>45</v>
      </c>
      <c r="K1523" s="0" t="s">
        <v>42</v>
      </c>
      <c r="L1523" s="107" t="n">
        <v>4</v>
      </c>
    </row>
    <row r="1524" customFormat="false" ht="12.8" hidden="false" customHeight="false" outlineLevel="0" collapsed="false">
      <c r="A1524" s="0" t="n">
        <v>1523</v>
      </c>
      <c r="B1524" s="107" t="n">
        <v>42350</v>
      </c>
      <c r="C1524" s="0" t="s">
        <v>17</v>
      </c>
      <c r="D1524" s="0" t="s">
        <v>28</v>
      </c>
      <c r="E1524" s="0" t="n">
        <v>3</v>
      </c>
      <c r="F1524" s="108" t="n">
        <v>0.361770833333333</v>
      </c>
      <c r="G1524" s="0" t="s">
        <v>14</v>
      </c>
      <c r="H1524" s="0" t="n">
        <v>12</v>
      </c>
      <c r="I1524" s="0" t="n">
        <v>36</v>
      </c>
      <c r="J1524" s="0" t="s">
        <v>44</v>
      </c>
      <c r="K1524" s="0" t="s">
        <v>42</v>
      </c>
      <c r="L1524" s="107" t="n">
        <v>7</v>
      </c>
    </row>
    <row r="1525" customFormat="false" ht="12.8" hidden="false" customHeight="false" outlineLevel="0" collapsed="false">
      <c r="A1525" s="0" t="n">
        <v>1524</v>
      </c>
      <c r="B1525" s="107" t="n">
        <v>42353</v>
      </c>
      <c r="C1525" s="0" t="s">
        <v>20</v>
      </c>
      <c r="D1525" s="0" t="s">
        <v>27</v>
      </c>
      <c r="E1525" s="0" t="n">
        <v>1</v>
      </c>
      <c r="F1525" s="108" t="n">
        <v>0.361828703703704</v>
      </c>
      <c r="G1525" s="0" t="s">
        <v>14</v>
      </c>
      <c r="H1525" s="0" t="n">
        <v>16</v>
      </c>
      <c r="I1525" s="0" t="n">
        <v>16</v>
      </c>
      <c r="J1525" s="0" t="s">
        <v>46</v>
      </c>
      <c r="K1525" s="0" t="s">
        <v>42</v>
      </c>
      <c r="L1525" s="107" t="n">
        <v>3</v>
      </c>
    </row>
    <row r="1526" customFormat="false" ht="12.8" hidden="false" customHeight="false" outlineLevel="0" collapsed="false">
      <c r="A1526" s="0" t="n">
        <v>1525</v>
      </c>
      <c r="B1526" s="107" t="n">
        <v>42344</v>
      </c>
      <c r="C1526" s="0" t="s">
        <v>20</v>
      </c>
      <c r="D1526" s="0" t="s">
        <v>16</v>
      </c>
      <c r="E1526" s="0" t="n">
        <v>4</v>
      </c>
      <c r="F1526" s="108" t="n">
        <v>0.361828703703704</v>
      </c>
      <c r="G1526" s="0" t="s">
        <v>14</v>
      </c>
      <c r="H1526" s="0" t="n">
        <v>8</v>
      </c>
      <c r="I1526" s="0" t="n">
        <v>32</v>
      </c>
      <c r="J1526" s="0" t="s">
        <v>46</v>
      </c>
      <c r="K1526" s="0" t="s">
        <v>42</v>
      </c>
      <c r="L1526" s="107" t="n">
        <v>1</v>
      </c>
    </row>
    <row r="1527" customFormat="false" ht="12.8" hidden="false" customHeight="false" outlineLevel="0" collapsed="false">
      <c r="A1527" s="0" t="n">
        <v>1526</v>
      </c>
      <c r="B1527" s="107" t="n">
        <v>42347</v>
      </c>
      <c r="C1527" s="0" t="s">
        <v>19</v>
      </c>
      <c r="D1527" s="0" t="s">
        <v>26</v>
      </c>
      <c r="E1527" s="0" t="n">
        <v>3</v>
      </c>
      <c r="F1527" s="108" t="n">
        <v>0.361840277777778</v>
      </c>
      <c r="G1527" s="0" t="s">
        <v>14</v>
      </c>
      <c r="H1527" s="0" t="n">
        <v>12</v>
      </c>
      <c r="I1527" s="0" t="n">
        <v>36</v>
      </c>
      <c r="J1527" s="0" t="s">
        <v>45</v>
      </c>
      <c r="K1527" s="0" t="s">
        <v>42</v>
      </c>
      <c r="L1527" s="107" t="n">
        <v>4</v>
      </c>
    </row>
    <row r="1528" customFormat="false" ht="12.8" hidden="false" customHeight="false" outlineLevel="0" collapsed="false">
      <c r="A1528" s="0" t="n">
        <v>1527</v>
      </c>
      <c r="B1528" s="107" t="n">
        <v>42342</v>
      </c>
      <c r="C1528" s="0" t="s">
        <v>20</v>
      </c>
      <c r="D1528" s="0" t="s">
        <v>26</v>
      </c>
      <c r="E1528" s="0" t="n">
        <v>5</v>
      </c>
      <c r="F1528" s="108" t="n">
        <v>0.361840277777778</v>
      </c>
      <c r="G1528" s="0" t="s">
        <v>14</v>
      </c>
      <c r="H1528" s="0" t="n">
        <v>12</v>
      </c>
      <c r="I1528" s="0" t="n">
        <v>60</v>
      </c>
      <c r="J1528" s="0" t="s">
        <v>46</v>
      </c>
      <c r="K1528" s="0" t="s">
        <v>42</v>
      </c>
      <c r="L1528" s="107" t="n">
        <v>6</v>
      </c>
    </row>
    <row r="1529" customFormat="false" ht="12.8" hidden="false" customHeight="false" outlineLevel="0" collapsed="false">
      <c r="A1529" s="0" t="n">
        <v>1528</v>
      </c>
      <c r="B1529" s="107" t="n">
        <v>42351</v>
      </c>
      <c r="C1529" s="0" t="s">
        <v>17</v>
      </c>
      <c r="D1529" s="0" t="s">
        <v>26</v>
      </c>
      <c r="E1529" s="0" t="n">
        <v>4</v>
      </c>
      <c r="F1529" s="108" t="n">
        <v>0.361886574074074</v>
      </c>
      <c r="G1529" s="0" t="s">
        <v>14</v>
      </c>
      <c r="H1529" s="0" t="n">
        <v>12</v>
      </c>
      <c r="I1529" s="0" t="n">
        <v>48</v>
      </c>
      <c r="J1529" s="0" t="s">
        <v>44</v>
      </c>
      <c r="K1529" s="0" t="s">
        <v>42</v>
      </c>
      <c r="L1529" s="107" t="n">
        <v>1</v>
      </c>
    </row>
    <row r="1530" customFormat="false" ht="12.8" hidden="false" customHeight="false" outlineLevel="0" collapsed="false">
      <c r="A1530" s="0" t="n">
        <v>1529</v>
      </c>
      <c r="B1530" s="107" t="n">
        <v>42350</v>
      </c>
      <c r="C1530" s="0" t="s">
        <v>20</v>
      </c>
      <c r="D1530" s="0" t="s">
        <v>22</v>
      </c>
      <c r="E1530" s="0" t="n">
        <v>5</v>
      </c>
      <c r="F1530" s="108" t="n">
        <v>0.361898148148148</v>
      </c>
      <c r="G1530" s="0" t="s">
        <v>14</v>
      </c>
      <c r="H1530" s="0" t="n">
        <v>16</v>
      </c>
      <c r="I1530" s="0" t="n">
        <v>80</v>
      </c>
      <c r="J1530" s="0" t="s">
        <v>46</v>
      </c>
      <c r="K1530" s="0" t="s">
        <v>42</v>
      </c>
      <c r="L1530" s="107" t="n">
        <v>7</v>
      </c>
    </row>
    <row r="1531" customFormat="false" ht="12.8" hidden="false" customHeight="false" outlineLevel="0" collapsed="false">
      <c r="A1531" s="0" t="n">
        <v>1530</v>
      </c>
      <c r="B1531" s="107" t="n">
        <v>42352</v>
      </c>
      <c r="C1531" s="0" t="s">
        <v>19</v>
      </c>
      <c r="D1531" s="0" t="s">
        <v>24</v>
      </c>
      <c r="E1531" s="0" t="n">
        <v>2</v>
      </c>
      <c r="F1531" s="108" t="n">
        <v>0.361909722222222</v>
      </c>
      <c r="G1531" s="0" t="s">
        <v>14</v>
      </c>
      <c r="H1531" s="0" t="n">
        <v>16</v>
      </c>
      <c r="I1531" s="0" t="n">
        <v>32</v>
      </c>
      <c r="J1531" s="0" t="s">
        <v>45</v>
      </c>
      <c r="K1531" s="0" t="s">
        <v>42</v>
      </c>
      <c r="L1531" s="107" t="n">
        <v>2</v>
      </c>
    </row>
    <row r="1532" customFormat="false" ht="12.8" hidden="false" customHeight="false" outlineLevel="0" collapsed="false">
      <c r="A1532" s="0" t="n">
        <v>1531</v>
      </c>
      <c r="B1532" s="107" t="n">
        <v>42343</v>
      </c>
      <c r="C1532" s="0" t="s">
        <v>15</v>
      </c>
      <c r="D1532" s="0" t="s">
        <v>25</v>
      </c>
      <c r="E1532" s="0" t="n">
        <v>5</v>
      </c>
      <c r="F1532" s="108" t="n">
        <v>0.361921296296296</v>
      </c>
      <c r="G1532" s="0" t="s">
        <v>14</v>
      </c>
      <c r="H1532" s="0" t="n">
        <v>8</v>
      </c>
      <c r="I1532" s="0" t="n">
        <v>40</v>
      </c>
      <c r="J1532" s="0" t="s">
        <v>43</v>
      </c>
      <c r="K1532" s="0" t="s">
        <v>42</v>
      </c>
      <c r="L1532" s="107" t="n">
        <v>7</v>
      </c>
    </row>
    <row r="1533" customFormat="false" ht="12.8" hidden="false" customHeight="false" outlineLevel="0" collapsed="false">
      <c r="A1533" s="0" t="n">
        <v>1532</v>
      </c>
      <c r="B1533" s="107" t="n">
        <v>42347</v>
      </c>
      <c r="C1533" s="0" t="s">
        <v>19</v>
      </c>
      <c r="D1533" s="0" t="s">
        <v>25</v>
      </c>
      <c r="E1533" s="0" t="n">
        <v>2</v>
      </c>
      <c r="F1533" s="108" t="n">
        <v>0.36193287037037</v>
      </c>
      <c r="G1533" s="0" t="s">
        <v>14</v>
      </c>
      <c r="H1533" s="0" t="n">
        <v>8</v>
      </c>
      <c r="I1533" s="0" t="n">
        <v>16</v>
      </c>
      <c r="J1533" s="0" t="s">
        <v>45</v>
      </c>
      <c r="K1533" s="0" t="s">
        <v>42</v>
      </c>
      <c r="L1533" s="107" t="n">
        <v>4</v>
      </c>
    </row>
    <row r="1534" customFormat="false" ht="12.8" hidden="false" customHeight="false" outlineLevel="0" collapsed="false">
      <c r="A1534" s="0" t="n">
        <v>1533</v>
      </c>
      <c r="B1534" s="107" t="n">
        <v>42346</v>
      </c>
      <c r="C1534" s="0" t="s">
        <v>19</v>
      </c>
      <c r="D1534" s="0" t="s">
        <v>26</v>
      </c>
      <c r="E1534" s="0" t="n">
        <v>2</v>
      </c>
      <c r="F1534" s="108" t="n">
        <v>0.361944444444444</v>
      </c>
      <c r="G1534" s="0" t="s">
        <v>14</v>
      </c>
      <c r="H1534" s="0" t="n">
        <v>12</v>
      </c>
      <c r="I1534" s="0" t="n">
        <v>24</v>
      </c>
      <c r="J1534" s="0" t="s">
        <v>45</v>
      </c>
      <c r="K1534" s="0" t="s">
        <v>42</v>
      </c>
      <c r="L1534" s="107" t="n">
        <v>3</v>
      </c>
    </row>
    <row r="1535" customFormat="false" ht="12.8" hidden="false" customHeight="false" outlineLevel="0" collapsed="false">
      <c r="A1535" s="0" t="n">
        <v>1534</v>
      </c>
      <c r="B1535" s="107" t="n">
        <v>42345</v>
      </c>
      <c r="C1535" s="0" t="s">
        <v>19</v>
      </c>
      <c r="D1535" s="0" t="s">
        <v>32</v>
      </c>
      <c r="E1535" s="0" t="n">
        <v>4</v>
      </c>
      <c r="F1535" s="108" t="n">
        <v>0.361956018518519</v>
      </c>
      <c r="G1535" s="0" t="s">
        <v>14</v>
      </c>
      <c r="H1535" s="0" t="n">
        <v>8</v>
      </c>
      <c r="I1535" s="0" t="n">
        <v>32</v>
      </c>
      <c r="J1535" s="0" t="s">
        <v>45</v>
      </c>
      <c r="K1535" s="0" t="s">
        <v>42</v>
      </c>
      <c r="L1535" s="107" t="n">
        <v>2</v>
      </c>
    </row>
    <row r="1536" customFormat="false" ht="12.8" hidden="false" customHeight="false" outlineLevel="0" collapsed="false">
      <c r="A1536" s="0" t="n">
        <v>1535</v>
      </c>
      <c r="B1536" s="107" t="n">
        <v>42344</v>
      </c>
      <c r="C1536" s="0" t="s">
        <v>12</v>
      </c>
      <c r="D1536" s="0" t="s">
        <v>32</v>
      </c>
      <c r="E1536" s="0" t="n">
        <v>3</v>
      </c>
      <c r="F1536" s="108" t="n">
        <v>0.361990740740741</v>
      </c>
      <c r="G1536" s="0" t="s">
        <v>14</v>
      </c>
      <c r="H1536" s="0" t="n">
        <v>8</v>
      </c>
      <c r="I1536" s="0" t="n">
        <v>24</v>
      </c>
      <c r="J1536" s="0" t="s">
        <v>41</v>
      </c>
      <c r="K1536" s="0" t="s">
        <v>42</v>
      </c>
      <c r="L1536" s="107" t="n">
        <v>1</v>
      </c>
    </row>
    <row r="1537" customFormat="false" ht="12.8" hidden="false" customHeight="false" outlineLevel="0" collapsed="false">
      <c r="A1537" s="0" t="n">
        <v>1536</v>
      </c>
      <c r="B1537" s="107" t="n">
        <v>42349</v>
      </c>
      <c r="C1537" s="0" t="s">
        <v>12</v>
      </c>
      <c r="D1537" s="0" t="s">
        <v>27</v>
      </c>
      <c r="E1537" s="0" t="n">
        <v>2</v>
      </c>
      <c r="F1537" s="108" t="n">
        <v>0.362002314814815</v>
      </c>
      <c r="G1537" s="0" t="s">
        <v>14</v>
      </c>
      <c r="H1537" s="0" t="n">
        <v>16</v>
      </c>
      <c r="I1537" s="0" t="n">
        <v>32</v>
      </c>
      <c r="J1537" s="0" t="s">
        <v>41</v>
      </c>
      <c r="K1537" s="0" t="s">
        <v>42</v>
      </c>
      <c r="L1537" s="107" t="n">
        <v>6</v>
      </c>
    </row>
    <row r="1538" customFormat="false" ht="12.8" hidden="false" customHeight="false" outlineLevel="0" collapsed="false">
      <c r="A1538" s="0" t="n">
        <v>1537</v>
      </c>
      <c r="B1538" s="107" t="n">
        <v>42350</v>
      </c>
      <c r="C1538" s="0" t="s">
        <v>15</v>
      </c>
      <c r="D1538" s="0" t="s">
        <v>18</v>
      </c>
      <c r="E1538" s="0" t="n">
        <v>1</v>
      </c>
      <c r="F1538" s="108" t="n">
        <v>0.362048611111111</v>
      </c>
      <c r="G1538" s="0" t="s">
        <v>14</v>
      </c>
      <c r="H1538" s="0" t="n">
        <v>16</v>
      </c>
      <c r="I1538" s="0" t="n">
        <v>16</v>
      </c>
      <c r="J1538" s="0" t="s">
        <v>43</v>
      </c>
      <c r="K1538" s="0" t="s">
        <v>42</v>
      </c>
      <c r="L1538" s="107" t="n">
        <v>7</v>
      </c>
    </row>
    <row r="1539" customFormat="false" ht="12.8" hidden="false" customHeight="false" outlineLevel="0" collapsed="false">
      <c r="A1539" s="0" t="n">
        <v>1538</v>
      </c>
      <c r="B1539" s="107" t="n">
        <v>42341</v>
      </c>
      <c r="C1539" s="0" t="s">
        <v>12</v>
      </c>
      <c r="D1539" s="0" t="s">
        <v>30</v>
      </c>
      <c r="E1539" s="0" t="n">
        <v>4</v>
      </c>
      <c r="F1539" s="108" t="n">
        <v>0.362060185185185</v>
      </c>
      <c r="G1539" s="0" t="s">
        <v>14</v>
      </c>
      <c r="H1539" s="0" t="n">
        <v>12</v>
      </c>
      <c r="I1539" s="0" t="n">
        <v>48</v>
      </c>
      <c r="J1539" s="0" t="s">
        <v>41</v>
      </c>
      <c r="K1539" s="0" t="s">
        <v>42</v>
      </c>
      <c r="L1539" s="107" t="n">
        <v>5</v>
      </c>
    </row>
    <row r="1540" customFormat="false" ht="12.8" hidden="false" customHeight="false" outlineLevel="0" collapsed="false">
      <c r="A1540" s="0" t="n">
        <v>1539</v>
      </c>
      <c r="B1540" s="107" t="n">
        <v>42349</v>
      </c>
      <c r="C1540" s="0" t="s">
        <v>20</v>
      </c>
      <c r="D1540" s="0" t="s">
        <v>30</v>
      </c>
      <c r="E1540" s="0" t="n">
        <v>2</v>
      </c>
      <c r="F1540" s="108" t="n">
        <v>0.362060185185185</v>
      </c>
      <c r="G1540" s="0" t="s">
        <v>14</v>
      </c>
      <c r="H1540" s="0" t="n">
        <v>12</v>
      </c>
      <c r="I1540" s="0" t="n">
        <v>24</v>
      </c>
      <c r="J1540" s="0" t="s">
        <v>46</v>
      </c>
      <c r="K1540" s="0" t="s">
        <v>42</v>
      </c>
      <c r="L1540" s="107" t="n">
        <v>6</v>
      </c>
    </row>
    <row r="1541" customFormat="false" ht="12.8" hidden="false" customHeight="false" outlineLevel="0" collapsed="false">
      <c r="A1541" s="0" t="n">
        <v>1540</v>
      </c>
      <c r="B1541" s="107" t="n">
        <v>42347</v>
      </c>
      <c r="C1541" s="0" t="s">
        <v>19</v>
      </c>
      <c r="D1541" s="0" t="s">
        <v>21</v>
      </c>
      <c r="E1541" s="0" t="n">
        <v>5</v>
      </c>
      <c r="F1541" s="108" t="n">
        <v>0.362071759259259</v>
      </c>
      <c r="G1541" s="0" t="s">
        <v>14</v>
      </c>
      <c r="H1541" s="0" t="n">
        <v>16</v>
      </c>
      <c r="I1541" s="0" t="n">
        <v>80</v>
      </c>
      <c r="J1541" s="0" t="s">
        <v>45</v>
      </c>
      <c r="K1541" s="0" t="s">
        <v>42</v>
      </c>
      <c r="L1541" s="107" t="n">
        <v>4</v>
      </c>
    </row>
    <row r="1542" customFormat="false" ht="12.8" hidden="false" customHeight="false" outlineLevel="0" collapsed="false">
      <c r="A1542" s="0" t="n">
        <v>1541</v>
      </c>
      <c r="B1542" s="107" t="n">
        <v>42348</v>
      </c>
      <c r="C1542" s="0" t="s">
        <v>17</v>
      </c>
      <c r="D1542" s="0" t="s">
        <v>18</v>
      </c>
      <c r="E1542" s="0" t="n">
        <v>4</v>
      </c>
      <c r="F1542" s="108" t="n">
        <v>0.362071759259259</v>
      </c>
      <c r="G1542" s="0" t="s">
        <v>14</v>
      </c>
      <c r="H1542" s="0" t="n">
        <v>16</v>
      </c>
      <c r="I1542" s="0" t="n">
        <v>64</v>
      </c>
      <c r="J1542" s="0" t="s">
        <v>44</v>
      </c>
      <c r="K1542" s="0" t="s">
        <v>42</v>
      </c>
      <c r="L1542" s="107" t="n">
        <v>5</v>
      </c>
    </row>
    <row r="1543" customFormat="false" ht="12.8" hidden="false" customHeight="false" outlineLevel="0" collapsed="false">
      <c r="A1543" s="0" t="n">
        <v>1542</v>
      </c>
      <c r="B1543" s="107" t="n">
        <v>42343</v>
      </c>
      <c r="C1543" s="0" t="s">
        <v>15</v>
      </c>
      <c r="D1543" s="0" t="s">
        <v>18</v>
      </c>
      <c r="E1543" s="0" t="n">
        <v>1</v>
      </c>
      <c r="F1543" s="108" t="n">
        <v>0.362071759259259</v>
      </c>
      <c r="G1543" s="0" t="s">
        <v>14</v>
      </c>
      <c r="H1543" s="0" t="n">
        <v>16</v>
      </c>
      <c r="I1543" s="0" t="n">
        <v>16</v>
      </c>
      <c r="J1543" s="0" t="s">
        <v>43</v>
      </c>
      <c r="K1543" s="0" t="s">
        <v>42</v>
      </c>
      <c r="L1543" s="107" t="n">
        <v>7</v>
      </c>
    </row>
    <row r="1544" customFormat="false" ht="12.8" hidden="false" customHeight="false" outlineLevel="0" collapsed="false">
      <c r="A1544" s="0" t="n">
        <v>1543</v>
      </c>
      <c r="B1544" s="107" t="n">
        <v>42346</v>
      </c>
      <c r="C1544" s="0" t="s">
        <v>17</v>
      </c>
      <c r="D1544" s="0" t="s">
        <v>31</v>
      </c>
      <c r="E1544" s="0" t="n">
        <v>3</v>
      </c>
      <c r="F1544" s="108" t="n">
        <v>0.362071759259259</v>
      </c>
      <c r="G1544" s="0" t="s">
        <v>14</v>
      </c>
      <c r="H1544" s="0" t="n">
        <v>16</v>
      </c>
      <c r="I1544" s="0" t="n">
        <v>48</v>
      </c>
      <c r="J1544" s="0" t="s">
        <v>44</v>
      </c>
      <c r="K1544" s="0" t="s">
        <v>42</v>
      </c>
      <c r="L1544" s="107" t="n">
        <v>3</v>
      </c>
    </row>
    <row r="1545" customFormat="false" ht="12.8" hidden="false" customHeight="false" outlineLevel="0" collapsed="false">
      <c r="A1545" s="0" t="n">
        <v>1544</v>
      </c>
      <c r="B1545" s="107" t="n">
        <v>42343</v>
      </c>
      <c r="C1545" s="0" t="s">
        <v>17</v>
      </c>
      <c r="D1545" s="0" t="s">
        <v>18</v>
      </c>
      <c r="E1545" s="0" t="n">
        <v>4</v>
      </c>
      <c r="F1545" s="108" t="n">
        <v>0.362118055555556</v>
      </c>
      <c r="G1545" s="0" t="s">
        <v>14</v>
      </c>
      <c r="H1545" s="0" t="n">
        <v>16</v>
      </c>
      <c r="I1545" s="0" t="n">
        <v>64</v>
      </c>
      <c r="J1545" s="0" t="s">
        <v>44</v>
      </c>
      <c r="K1545" s="0" t="s">
        <v>42</v>
      </c>
      <c r="L1545" s="107" t="n">
        <v>7</v>
      </c>
    </row>
    <row r="1546" customFormat="false" ht="12.8" hidden="false" customHeight="false" outlineLevel="0" collapsed="false">
      <c r="A1546" s="0" t="n">
        <v>1545</v>
      </c>
      <c r="B1546" s="107" t="n">
        <v>42351</v>
      </c>
      <c r="C1546" s="0" t="s">
        <v>17</v>
      </c>
      <c r="D1546" s="0" t="s">
        <v>22</v>
      </c>
      <c r="E1546" s="0" t="n">
        <v>2</v>
      </c>
      <c r="F1546" s="108" t="n">
        <v>0.36212962962963</v>
      </c>
      <c r="G1546" s="0" t="s">
        <v>14</v>
      </c>
      <c r="H1546" s="0" t="n">
        <v>16</v>
      </c>
      <c r="I1546" s="0" t="n">
        <v>32</v>
      </c>
      <c r="J1546" s="0" t="s">
        <v>44</v>
      </c>
      <c r="K1546" s="0" t="s">
        <v>42</v>
      </c>
      <c r="L1546" s="107" t="n">
        <v>1</v>
      </c>
    </row>
    <row r="1547" customFormat="false" ht="12.8" hidden="false" customHeight="false" outlineLevel="0" collapsed="false">
      <c r="A1547" s="0" t="n">
        <v>1546</v>
      </c>
      <c r="B1547" s="107" t="n">
        <v>42348</v>
      </c>
      <c r="C1547" s="0" t="s">
        <v>17</v>
      </c>
      <c r="D1547" s="0" t="s">
        <v>23</v>
      </c>
      <c r="E1547" s="0" t="n">
        <v>2</v>
      </c>
      <c r="F1547" s="108" t="n">
        <v>0.362175925925926</v>
      </c>
      <c r="G1547" s="0" t="s">
        <v>14</v>
      </c>
      <c r="H1547" s="0" t="n">
        <v>8</v>
      </c>
      <c r="I1547" s="0" t="n">
        <v>16</v>
      </c>
      <c r="J1547" s="0" t="s">
        <v>44</v>
      </c>
      <c r="K1547" s="0" t="s">
        <v>42</v>
      </c>
      <c r="L1547" s="107" t="n">
        <v>5</v>
      </c>
    </row>
    <row r="1548" customFormat="false" ht="12.8" hidden="false" customHeight="false" outlineLevel="0" collapsed="false">
      <c r="A1548" s="0" t="n">
        <v>1547</v>
      </c>
      <c r="B1548" s="107" t="n">
        <v>42347</v>
      </c>
      <c r="C1548" s="0" t="s">
        <v>12</v>
      </c>
      <c r="D1548" s="0" t="s">
        <v>23</v>
      </c>
      <c r="E1548" s="0" t="n">
        <v>5</v>
      </c>
      <c r="F1548" s="108" t="n">
        <v>0.3621875</v>
      </c>
      <c r="G1548" s="0" t="s">
        <v>14</v>
      </c>
      <c r="H1548" s="0" t="n">
        <v>8</v>
      </c>
      <c r="I1548" s="0" t="n">
        <v>40</v>
      </c>
      <c r="J1548" s="0" t="s">
        <v>41</v>
      </c>
      <c r="K1548" s="0" t="s">
        <v>42</v>
      </c>
      <c r="L1548" s="107" t="n">
        <v>4</v>
      </c>
    </row>
    <row r="1549" customFormat="false" ht="12.8" hidden="false" customHeight="false" outlineLevel="0" collapsed="false">
      <c r="A1549" s="0" t="n">
        <v>1548</v>
      </c>
      <c r="B1549" s="107" t="n">
        <v>42352</v>
      </c>
      <c r="C1549" s="0" t="s">
        <v>15</v>
      </c>
      <c r="D1549" s="0" t="s">
        <v>26</v>
      </c>
      <c r="E1549" s="0" t="n">
        <v>3</v>
      </c>
      <c r="F1549" s="108" t="n">
        <v>0.362199074074074</v>
      </c>
      <c r="G1549" s="0" t="s">
        <v>14</v>
      </c>
      <c r="H1549" s="0" t="n">
        <v>12</v>
      </c>
      <c r="I1549" s="0" t="n">
        <v>36</v>
      </c>
      <c r="J1549" s="0" t="s">
        <v>43</v>
      </c>
      <c r="K1549" s="0" t="s">
        <v>42</v>
      </c>
      <c r="L1549" s="107" t="n">
        <v>2</v>
      </c>
    </row>
    <row r="1550" customFormat="false" ht="12.8" hidden="false" customHeight="false" outlineLevel="0" collapsed="false">
      <c r="A1550" s="0" t="n">
        <v>1549</v>
      </c>
      <c r="B1550" s="107" t="n">
        <v>42348</v>
      </c>
      <c r="C1550" s="0" t="s">
        <v>12</v>
      </c>
      <c r="D1550" s="0" t="s">
        <v>33</v>
      </c>
      <c r="E1550" s="0" t="n">
        <v>1</v>
      </c>
      <c r="F1550" s="108" t="n">
        <v>0.362210648148148</v>
      </c>
      <c r="G1550" s="0" t="s">
        <v>14</v>
      </c>
      <c r="H1550" s="0" t="n">
        <v>16</v>
      </c>
      <c r="I1550" s="0" t="n">
        <v>16</v>
      </c>
      <c r="J1550" s="0" t="s">
        <v>41</v>
      </c>
      <c r="K1550" s="0" t="s">
        <v>42</v>
      </c>
      <c r="L1550" s="107" t="n">
        <v>5</v>
      </c>
    </row>
    <row r="1551" customFormat="false" ht="12.8" hidden="false" customHeight="false" outlineLevel="0" collapsed="false">
      <c r="A1551" s="0" t="n">
        <v>1550</v>
      </c>
      <c r="B1551" s="107" t="n">
        <v>42352</v>
      </c>
      <c r="C1551" s="0" t="s">
        <v>19</v>
      </c>
      <c r="D1551" s="0" t="s">
        <v>27</v>
      </c>
      <c r="E1551" s="0" t="n">
        <v>3</v>
      </c>
      <c r="F1551" s="108" t="n">
        <v>0.362222222222222</v>
      </c>
      <c r="G1551" s="0" t="s">
        <v>14</v>
      </c>
      <c r="H1551" s="0" t="n">
        <v>16</v>
      </c>
      <c r="I1551" s="0" t="n">
        <v>48</v>
      </c>
      <c r="J1551" s="0" t="s">
        <v>45</v>
      </c>
      <c r="K1551" s="0" t="s">
        <v>42</v>
      </c>
      <c r="L1551" s="107" t="n">
        <v>2</v>
      </c>
    </row>
    <row r="1552" customFormat="false" ht="12.8" hidden="false" customHeight="false" outlineLevel="0" collapsed="false">
      <c r="A1552" s="0" t="n">
        <v>1551</v>
      </c>
      <c r="B1552" s="107" t="n">
        <v>42346</v>
      </c>
      <c r="C1552" s="0" t="s">
        <v>20</v>
      </c>
      <c r="D1552" s="0" t="s">
        <v>31</v>
      </c>
      <c r="E1552" s="0" t="n">
        <v>4</v>
      </c>
      <c r="F1552" s="108" t="n">
        <v>0.362233796296296</v>
      </c>
      <c r="G1552" s="0" t="s">
        <v>14</v>
      </c>
      <c r="H1552" s="0" t="n">
        <v>16</v>
      </c>
      <c r="I1552" s="0" t="n">
        <v>64</v>
      </c>
      <c r="J1552" s="0" t="s">
        <v>46</v>
      </c>
      <c r="K1552" s="0" t="s">
        <v>42</v>
      </c>
      <c r="L1552" s="107" t="n">
        <v>3</v>
      </c>
    </row>
    <row r="1553" customFormat="false" ht="12.8" hidden="false" customHeight="false" outlineLevel="0" collapsed="false">
      <c r="A1553" s="0" t="n">
        <v>1552</v>
      </c>
      <c r="B1553" s="107" t="n">
        <v>42342</v>
      </c>
      <c r="C1553" s="0" t="s">
        <v>19</v>
      </c>
      <c r="D1553" s="0" t="s">
        <v>18</v>
      </c>
      <c r="E1553" s="0" t="n">
        <v>1</v>
      </c>
      <c r="F1553" s="108" t="n">
        <v>0.36224537037037</v>
      </c>
      <c r="G1553" s="0" t="s">
        <v>14</v>
      </c>
      <c r="H1553" s="0" t="n">
        <v>16</v>
      </c>
      <c r="I1553" s="0" t="n">
        <v>16</v>
      </c>
      <c r="J1553" s="0" t="s">
        <v>45</v>
      </c>
      <c r="K1553" s="0" t="s">
        <v>42</v>
      </c>
      <c r="L1553" s="107" t="n">
        <v>6</v>
      </c>
    </row>
    <row r="1554" customFormat="false" ht="12.8" hidden="false" customHeight="false" outlineLevel="0" collapsed="false">
      <c r="A1554" s="0" t="n">
        <v>1553</v>
      </c>
      <c r="B1554" s="107" t="n">
        <v>42341</v>
      </c>
      <c r="C1554" s="0" t="s">
        <v>15</v>
      </c>
      <c r="D1554" s="0" t="s">
        <v>21</v>
      </c>
      <c r="E1554" s="0" t="n">
        <v>1</v>
      </c>
      <c r="F1554" s="108" t="n">
        <v>0.362280092592593</v>
      </c>
      <c r="G1554" s="0" t="s">
        <v>14</v>
      </c>
      <c r="H1554" s="0" t="n">
        <v>16</v>
      </c>
      <c r="I1554" s="0" t="n">
        <v>16</v>
      </c>
      <c r="J1554" s="0" t="s">
        <v>43</v>
      </c>
      <c r="K1554" s="0" t="s">
        <v>42</v>
      </c>
      <c r="L1554" s="107" t="n">
        <v>5</v>
      </c>
    </row>
    <row r="1555" customFormat="false" ht="12.8" hidden="false" customHeight="false" outlineLevel="0" collapsed="false">
      <c r="A1555" s="0" t="n">
        <v>1554</v>
      </c>
      <c r="B1555" s="107" t="n">
        <v>42348</v>
      </c>
      <c r="C1555" s="0" t="s">
        <v>19</v>
      </c>
      <c r="D1555" s="0" t="s">
        <v>29</v>
      </c>
      <c r="E1555" s="0" t="n">
        <v>2</v>
      </c>
      <c r="F1555" s="108" t="n">
        <v>0.362291666666667</v>
      </c>
      <c r="G1555" s="0" t="s">
        <v>14</v>
      </c>
      <c r="H1555" s="0" t="n">
        <v>12</v>
      </c>
      <c r="I1555" s="0" t="n">
        <v>24</v>
      </c>
      <c r="J1555" s="0" t="s">
        <v>45</v>
      </c>
      <c r="K1555" s="0" t="s">
        <v>42</v>
      </c>
      <c r="L1555" s="107" t="n">
        <v>5</v>
      </c>
    </row>
    <row r="1556" customFormat="false" ht="12.8" hidden="false" customHeight="false" outlineLevel="0" collapsed="false">
      <c r="A1556" s="0" t="n">
        <v>1555</v>
      </c>
      <c r="B1556" s="107" t="n">
        <v>42345</v>
      </c>
      <c r="C1556" s="0" t="s">
        <v>20</v>
      </c>
      <c r="D1556" s="0" t="s">
        <v>33</v>
      </c>
      <c r="E1556" s="0" t="n">
        <v>3</v>
      </c>
      <c r="F1556" s="108" t="n">
        <v>0.362337962962963</v>
      </c>
      <c r="G1556" s="0" t="s">
        <v>14</v>
      </c>
      <c r="H1556" s="0" t="n">
        <v>16</v>
      </c>
      <c r="I1556" s="0" t="n">
        <v>48</v>
      </c>
      <c r="J1556" s="0" t="s">
        <v>46</v>
      </c>
      <c r="K1556" s="0" t="s">
        <v>42</v>
      </c>
      <c r="L1556" s="107" t="n">
        <v>2</v>
      </c>
    </row>
    <row r="1557" customFormat="false" ht="12.8" hidden="false" customHeight="false" outlineLevel="0" collapsed="false">
      <c r="A1557" s="0" t="n">
        <v>1556</v>
      </c>
      <c r="B1557" s="107" t="n">
        <v>42342</v>
      </c>
      <c r="C1557" s="0" t="s">
        <v>19</v>
      </c>
      <c r="D1557" s="0" t="s">
        <v>30</v>
      </c>
      <c r="E1557" s="0" t="n">
        <v>2</v>
      </c>
      <c r="F1557" s="108" t="n">
        <v>0.362372685185185</v>
      </c>
      <c r="G1557" s="0" t="s">
        <v>14</v>
      </c>
      <c r="H1557" s="0" t="n">
        <v>12</v>
      </c>
      <c r="I1557" s="0" t="n">
        <v>24</v>
      </c>
      <c r="J1557" s="0" t="s">
        <v>45</v>
      </c>
      <c r="K1557" s="0" t="s">
        <v>42</v>
      </c>
      <c r="L1557" s="107" t="n">
        <v>6</v>
      </c>
    </row>
    <row r="1558" customFormat="false" ht="12.8" hidden="false" customHeight="false" outlineLevel="0" collapsed="false">
      <c r="A1558" s="0" t="n">
        <v>1557</v>
      </c>
      <c r="B1558" s="107" t="n">
        <v>42342</v>
      </c>
      <c r="C1558" s="0" t="s">
        <v>19</v>
      </c>
      <c r="D1558" s="0" t="s">
        <v>30</v>
      </c>
      <c r="E1558" s="0" t="n">
        <v>1</v>
      </c>
      <c r="F1558" s="108" t="n">
        <v>0.362407407407407</v>
      </c>
      <c r="G1558" s="0" t="s">
        <v>14</v>
      </c>
      <c r="H1558" s="0" t="n">
        <v>12</v>
      </c>
      <c r="I1558" s="0" t="n">
        <v>12</v>
      </c>
      <c r="J1558" s="0" t="s">
        <v>45</v>
      </c>
      <c r="K1558" s="0" t="s">
        <v>42</v>
      </c>
      <c r="L1558" s="107" t="n">
        <v>6</v>
      </c>
    </row>
    <row r="1559" customFormat="false" ht="12.8" hidden="false" customHeight="false" outlineLevel="0" collapsed="false">
      <c r="A1559" s="0" t="n">
        <v>1558</v>
      </c>
      <c r="B1559" s="107" t="n">
        <v>42343</v>
      </c>
      <c r="C1559" s="0" t="s">
        <v>15</v>
      </c>
      <c r="D1559" s="0" t="s">
        <v>26</v>
      </c>
      <c r="E1559" s="0" t="n">
        <v>3</v>
      </c>
      <c r="F1559" s="108" t="n">
        <v>0.362418981481482</v>
      </c>
      <c r="G1559" s="0" t="s">
        <v>14</v>
      </c>
      <c r="H1559" s="0" t="n">
        <v>12</v>
      </c>
      <c r="I1559" s="0" t="n">
        <v>36</v>
      </c>
      <c r="J1559" s="0" t="s">
        <v>43</v>
      </c>
      <c r="K1559" s="0" t="s">
        <v>42</v>
      </c>
      <c r="L1559" s="107" t="n">
        <v>7</v>
      </c>
    </row>
    <row r="1560" customFormat="false" ht="12.8" hidden="false" customHeight="false" outlineLevel="0" collapsed="false">
      <c r="A1560" s="0" t="n">
        <v>1559</v>
      </c>
      <c r="B1560" s="107" t="n">
        <v>42344</v>
      </c>
      <c r="C1560" s="0" t="s">
        <v>12</v>
      </c>
      <c r="D1560" s="0" t="s">
        <v>30</v>
      </c>
      <c r="E1560" s="0" t="n">
        <v>5</v>
      </c>
      <c r="F1560" s="108" t="n">
        <v>0.362418981481482</v>
      </c>
      <c r="G1560" s="0" t="s">
        <v>14</v>
      </c>
      <c r="H1560" s="0" t="n">
        <v>12</v>
      </c>
      <c r="I1560" s="0" t="n">
        <v>60</v>
      </c>
      <c r="J1560" s="0" t="s">
        <v>41</v>
      </c>
      <c r="K1560" s="0" t="s">
        <v>42</v>
      </c>
      <c r="L1560" s="107" t="n">
        <v>1</v>
      </c>
    </row>
    <row r="1561" customFormat="false" ht="12.8" hidden="false" customHeight="false" outlineLevel="0" collapsed="false">
      <c r="A1561" s="0" t="n">
        <v>1560</v>
      </c>
      <c r="B1561" s="107" t="n">
        <v>42349</v>
      </c>
      <c r="C1561" s="0" t="s">
        <v>17</v>
      </c>
      <c r="D1561" s="0" t="s">
        <v>27</v>
      </c>
      <c r="E1561" s="0" t="n">
        <v>3</v>
      </c>
      <c r="F1561" s="108" t="n">
        <v>0.36244212962963</v>
      </c>
      <c r="G1561" s="0" t="s">
        <v>14</v>
      </c>
      <c r="H1561" s="0" t="n">
        <v>16</v>
      </c>
      <c r="I1561" s="0" t="n">
        <v>48</v>
      </c>
      <c r="J1561" s="0" t="s">
        <v>44</v>
      </c>
      <c r="K1561" s="0" t="s">
        <v>42</v>
      </c>
      <c r="L1561" s="107" t="n">
        <v>6</v>
      </c>
    </row>
    <row r="1562" customFormat="false" ht="12.8" hidden="false" customHeight="false" outlineLevel="0" collapsed="false">
      <c r="A1562" s="0" t="n">
        <v>1561</v>
      </c>
      <c r="B1562" s="107" t="n">
        <v>42344</v>
      </c>
      <c r="C1562" s="0" t="s">
        <v>19</v>
      </c>
      <c r="D1562" s="0" t="s">
        <v>29</v>
      </c>
      <c r="E1562" s="0" t="n">
        <v>5</v>
      </c>
      <c r="F1562" s="108" t="n">
        <v>0.362465277777778</v>
      </c>
      <c r="G1562" s="0" t="s">
        <v>14</v>
      </c>
      <c r="H1562" s="0" t="n">
        <v>12</v>
      </c>
      <c r="I1562" s="0" t="n">
        <v>60</v>
      </c>
      <c r="J1562" s="0" t="s">
        <v>45</v>
      </c>
      <c r="K1562" s="0" t="s">
        <v>42</v>
      </c>
      <c r="L1562" s="107" t="n">
        <v>1</v>
      </c>
    </row>
    <row r="1563" customFormat="false" ht="12.8" hidden="false" customHeight="false" outlineLevel="0" collapsed="false">
      <c r="A1563" s="0" t="n">
        <v>1562</v>
      </c>
      <c r="B1563" s="107" t="n">
        <v>42347</v>
      </c>
      <c r="C1563" s="0" t="s">
        <v>12</v>
      </c>
      <c r="D1563" s="0" t="s">
        <v>30</v>
      </c>
      <c r="E1563" s="0" t="n">
        <v>4</v>
      </c>
      <c r="F1563" s="108" t="n">
        <v>0.362476851851852</v>
      </c>
      <c r="G1563" s="0" t="s">
        <v>14</v>
      </c>
      <c r="H1563" s="0" t="n">
        <v>12</v>
      </c>
      <c r="I1563" s="0" t="n">
        <v>48</v>
      </c>
      <c r="J1563" s="0" t="s">
        <v>41</v>
      </c>
      <c r="K1563" s="0" t="s">
        <v>42</v>
      </c>
      <c r="L1563" s="107" t="n">
        <v>4</v>
      </c>
    </row>
    <row r="1564" customFormat="false" ht="12.8" hidden="false" customHeight="false" outlineLevel="0" collapsed="false">
      <c r="A1564" s="0" t="n">
        <v>1563</v>
      </c>
      <c r="B1564" s="107" t="n">
        <v>42341</v>
      </c>
      <c r="C1564" s="0" t="s">
        <v>20</v>
      </c>
      <c r="D1564" s="0" t="s">
        <v>16</v>
      </c>
      <c r="E1564" s="0" t="n">
        <v>5</v>
      </c>
      <c r="F1564" s="108" t="n">
        <v>0.362476851851852</v>
      </c>
      <c r="G1564" s="0" t="s">
        <v>14</v>
      </c>
      <c r="H1564" s="0" t="n">
        <v>8</v>
      </c>
      <c r="I1564" s="0" t="n">
        <v>40</v>
      </c>
      <c r="J1564" s="0" t="s">
        <v>46</v>
      </c>
      <c r="K1564" s="0" t="s">
        <v>42</v>
      </c>
      <c r="L1564" s="107" t="n">
        <v>5</v>
      </c>
    </row>
    <row r="1565" customFormat="false" ht="12.8" hidden="false" customHeight="false" outlineLevel="0" collapsed="false">
      <c r="A1565" s="0" t="n">
        <v>1564</v>
      </c>
      <c r="B1565" s="107" t="n">
        <v>42352</v>
      </c>
      <c r="C1565" s="0" t="s">
        <v>20</v>
      </c>
      <c r="D1565" s="0" t="s">
        <v>32</v>
      </c>
      <c r="E1565" s="0" t="n">
        <v>2</v>
      </c>
      <c r="F1565" s="108" t="n">
        <v>0.362546296296296</v>
      </c>
      <c r="G1565" s="0" t="s">
        <v>14</v>
      </c>
      <c r="H1565" s="0" t="n">
        <v>8</v>
      </c>
      <c r="I1565" s="0" t="n">
        <v>16</v>
      </c>
      <c r="J1565" s="0" t="s">
        <v>46</v>
      </c>
      <c r="K1565" s="0" t="s">
        <v>42</v>
      </c>
      <c r="L1565" s="107" t="n">
        <v>2</v>
      </c>
    </row>
    <row r="1566" customFormat="false" ht="12.8" hidden="false" customHeight="false" outlineLevel="0" collapsed="false">
      <c r="A1566" s="0" t="n">
        <v>1565</v>
      </c>
      <c r="B1566" s="107" t="n">
        <v>42346</v>
      </c>
      <c r="C1566" s="0" t="s">
        <v>12</v>
      </c>
      <c r="D1566" s="0" t="s">
        <v>27</v>
      </c>
      <c r="E1566" s="0" t="n">
        <v>1</v>
      </c>
      <c r="F1566" s="108" t="n">
        <v>0.36255787037037</v>
      </c>
      <c r="G1566" s="0" t="s">
        <v>14</v>
      </c>
      <c r="H1566" s="0" t="n">
        <v>16</v>
      </c>
      <c r="I1566" s="0" t="n">
        <v>16</v>
      </c>
      <c r="J1566" s="0" t="s">
        <v>41</v>
      </c>
      <c r="K1566" s="0" t="s">
        <v>42</v>
      </c>
      <c r="L1566" s="107" t="n">
        <v>3</v>
      </c>
    </row>
    <row r="1567" customFormat="false" ht="12.8" hidden="false" customHeight="false" outlineLevel="0" collapsed="false">
      <c r="A1567" s="0" t="n">
        <v>1566</v>
      </c>
      <c r="B1567" s="107" t="n">
        <v>42343</v>
      </c>
      <c r="C1567" s="0" t="s">
        <v>20</v>
      </c>
      <c r="D1567" s="0" t="s">
        <v>16</v>
      </c>
      <c r="E1567" s="0" t="n">
        <v>4</v>
      </c>
      <c r="F1567" s="108" t="n">
        <v>0.362569444444444</v>
      </c>
      <c r="G1567" s="0" t="s">
        <v>14</v>
      </c>
      <c r="H1567" s="0" t="n">
        <v>8</v>
      </c>
      <c r="I1567" s="0" t="n">
        <v>32</v>
      </c>
      <c r="J1567" s="0" t="s">
        <v>46</v>
      </c>
      <c r="K1567" s="0" t="s">
        <v>42</v>
      </c>
      <c r="L1567" s="107" t="n">
        <v>7</v>
      </c>
    </row>
    <row r="1568" customFormat="false" ht="12.8" hidden="false" customHeight="false" outlineLevel="0" collapsed="false">
      <c r="A1568" s="0" t="n">
        <v>1567</v>
      </c>
      <c r="B1568" s="107" t="n">
        <v>42346</v>
      </c>
      <c r="C1568" s="0" t="s">
        <v>15</v>
      </c>
      <c r="D1568" s="0" t="s">
        <v>24</v>
      </c>
      <c r="E1568" s="0" t="n">
        <v>5</v>
      </c>
      <c r="F1568" s="108" t="n">
        <v>0.362581018518519</v>
      </c>
      <c r="G1568" s="0" t="s">
        <v>14</v>
      </c>
      <c r="H1568" s="0" t="n">
        <v>16</v>
      </c>
      <c r="I1568" s="0" t="n">
        <v>80</v>
      </c>
      <c r="J1568" s="0" t="s">
        <v>43</v>
      </c>
      <c r="K1568" s="0" t="s">
        <v>42</v>
      </c>
      <c r="L1568" s="107" t="n">
        <v>3</v>
      </c>
    </row>
    <row r="1569" customFormat="false" ht="12.8" hidden="false" customHeight="false" outlineLevel="0" collapsed="false">
      <c r="A1569" s="0" t="n">
        <v>1568</v>
      </c>
      <c r="B1569" s="107" t="n">
        <v>42350</v>
      </c>
      <c r="C1569" s="0" t="s">
        <v>20</v>
      </c>
      <c r="D1569" s="0" t="s">
        <v>27</v>
      </c>
      <c r="E1569" s="0" t="n">
        <v>3</v>
      </c>
      <c r="F1569" s="108" t="n">
        <v>0.362592592592593</v>
      </c>
      <c r="G1569" s="0" t="s">
        <v>14</v>
      </c>
      <c r="H1569" s="0" t="n">
        <v>16</v>
      </c>
      <c r="I1569" s="0" t="n">
        <v>48</v>
      </c>
      <c r="J1569" s="0" t="s">
        <v>46</v>
      </c>
      <c r="K1569" s="0" t="s">
        <v>42</v>
      </c>
      <c r="L1569" s="107" t="n">
        <v>7</v>
      </c>
    </row>
    <row r="1570" customFormat="false" ht="12.8" hidden="false" customHeight="false" outlineLevel="0" collapsed="false">
      <c r="A1570" s="0" t="n">
        <v>1569</v>
      </c>
      <c r="B1570" s="107" t="n">
        <v>42347</v>
      </c>
      <c r="C1570" s="0" t="s">
        <v>19</v>
      </c>
      <c r="D1570" s="0" t="s">
        <v>18</v>
      </c>
      <c r="E1570" s="0" t="n">
        <v>1</v>
      </c>
      <c r="F1570" s="108" t="n">
        <v>0.362604166666667</v>
      </c>
      <c r="G1570" s="0" t="s">
        <v>14</v>
      </c>
      <c r="H1570" s="0" t="n">
        <v>16</v>
      </c>
      <c r="I1570" s="0" t="n">
        <v>16</v>
      </c>
      <c r="J1570" s="0" t="s">
        <v>45</v>
      </c>
      <c r="K1570" s="0" t="s">
        <v>42</v>
      </c>
      <c r="L1570" s="107" t="n">
        <v>4</v>
      </c>
    </row>
    <row r="1571" customFormat="false" ht="12.8" hidden="false" customHeight="false" outlineLevel="0" collapsed="false">
      <c r="A1571" s="0" t="n">
        <v>1570</v>
      </c>
      <c r="B1571" s="107" t="n">
        <v>42346</v>
      </c>
      <c r="C1571" s="0" t="s">
        <v>20</v>
      </c>
      <c r="D1571" s="0" t="s">
        <v>30</v>
      </c>
      <c r="E1571" s="0" t="n">
        <v>3</v>
      </c>
      <c r="F1571" s="108" t="n">
        <v>0.362615740740741</v>
      </c>
      <c r="G1571" s="0" t="s">
        <v>14</v>
      </c>
      <c r="H1571" s="0" t="n">
        <v>12</v>
      </c>
      <c r="I1571" s="0" t="n">
        <v>36</v>
      </c>
      <c r="J1571" s="0" t="s">
        <v>46</v>
      </c>
      <c r="K1571" s="0" t="s">
        <v>42</v>
      </c>
      <c r="L1571" s="107" t="n">
        <v>3</v>
      </c>
    </row>
    <row r="1572" customFormat="false" ht="12.8" hidden="false" customHeight="false" outlineLevel="0" collapsed="false">
      <c r="A1572" s="0" t="n">
        <v>1571</v>
      </c>
      <c r="B1572" s="107" t="n">
        <v>42346</v>
      </c>
      <c r="C1572" s="0" t="s">
        <v>12</v>
      </c>
      <c r="D1572" s="0" t="s">
        <v>29</v>
      </c>
      <c r="E1572" s="0" t="n">
        <v>3</v>
      </c>
      <c r="F1572" s="108" t="n">
        <v>0.362615740740741</v>
      </c>
      <c r="G1572" s="0" t="s">
        <v>14</v>
      </c>
      <c r="H1572" s="0" t="n">
        <v>12</v>
      </c>
      <c r="I1572" s="0" t="n">
        <v>36</v>
      </c>
      <c r="J1572" s="0" t="s">
        <v>41</v>
      </c>
      <c r="K1572" s="0" t="s">
        <v>42</v>
      </c>
      <c r="L1572" s="107" t="n">
        <v>3</v>
      </c>
    </row>
    <row r="1573" customFormat="false" ht="12.8" hidden="false" customHeight="false" outlineLevel="0" collapsed="false">
      <c r="A1573" s="0" t="n">
        <v>1572</v>
      </c>
      <c r="B1573" s="107" t="n">
        <v>42353</v>
      </c>
      <c r="C1573" s="0" t="s">
        <v>12</v>
      </c>
      <c r="D1573" s="0" t="s">
        <v>28</v>
      </c>
      <c r="E1573" s="0" t="n">
        <v>5</v>
      </c>
      <c r="F1573" s="108" t="n">
        <v>0.362627314814815</v>
      </c>
      <c r="G1573" s="0" t="s">
        <v>14</v>
      </c>
      <c r="H1573" s="0" t="n">
        <v>12</v>
      </c>
      <c r="I1573" s="0" t="n">
        <v>60</v>
      </c>
      <c r="J1573" s="0" t="s">
        <v>41</v>
      </c>
      <c r="K1573" s="0" t="s">
        <v>42</v>
      </c>
      <c r="L1573" s="107" t="n">
        <v>3</v>
      </c>
    </row>
    <row r="1574" customFormat="false" ht="12.8" hidden="false" customHeight="false" outlineLevel="0" collapsed="false">
      <c r="A1574" s="0" t="n">
        <v>1573</v>
      </c>
      <c r="B1574" s="107" t="n">
        <v>42342</v>
      </c>
      <c r="C1574" s="0" t="s">
        <v>19</v>
      </c>
      <c r="D1574" s="0" t="s">
        <v>32</v>
      </c>
      <c r="E1574" s="0" t="n">
        <v>3</v>
      </c>
      <c r="F1574" s="108" t="n">
        <v>0.362662037037037</v>
      </c>
      <c r="G1574" s="0" t="s">
        <v>14</v>
      </c>
      <c r="H1574" s="0" t="n">
        <v>8</v>
      </c>
      <c r="I1574" s="0" t="n">
        <v>24</v>
      </c>
      <c r="J1574" s="0" t="s">
        <v>45</v>
      </c>
      <c r="K1574" s="0" t="s">
        <v>42</v>
      </c>
      <c r="L1574" s="107" t="n">
        <v>6</v>
      </c>
    </row>
    <row r="1575" customFormat="false" ht="12.8" hidden="false" customHeight="false" outlineLevel="0" collapsed="false">
      <c r="A1575" s="0" t="n">
        <v>1574</v>
      </c>
      <c r="B1575" s="107" t="n">
        <v>42350</v>
      </c>
      <c r="C1575" s="0" t="s">
        <v>12</v>
      </c>
      <c r="D1575" s="0" t="s">
        <v>33</v>
      </c>
      <c r="E1575" s="0" t="n">
        <v>3</v>
      </c>
      <c r="F1575" s="108" t="n">
        <v>0.362662037037037</v>
      </c>
      <c r="G1575" s="0" t="s">
        <v>14</v>
      </c>
      <c r="H1575" s="0" t="n">
        <v>16</v>
      </c>
      <c r="I1575" s="0" t="n">
        <v>48</v>
      </c>
      <c r="J1575" s="0" t="s">
        <v>41</v>
      </c>
      <c r="K1575" s="0" t="s">
        <v>42</v>
      </c>
      <c r="L1575" s="107" t="n">
        <v>7</v>
      </c>
    </row>
    <row r="1576" customFormat="false" ht="12.8" hidden="false" customHeight="false" outlineLevel="0" collapsed="false">
      <c r="A1576" s="0" t="n">
        <v>1575</v>
      </c>
      <c r="B1576" s="107" t="n">
        <v>42344</v>
      </c>
      <c r="C1576" s="0" t="s">
        <v>15</v>
      </c>
      <c r="D1576" s="0" t="s">
        <v>33</v>
      </c>
      <c r="E1576" s="0" t="n">
        <v>2</v>
      </c>
      <c r="F1576" s="108" t="n">
        <v>0.362662037037037</v>
      </c>
      <c r="G1576" s="0" t="s">
        <v>14</v>
      </c>
      <c r="H1576" s="0" t="n">
        <v>16</v>
      </c>
      <c r="I1576" s="0" t="n">
        <v>32</v>
      </c>
      <c r="J1576" s="0" t="s">
        <v>43</v>
      </c>
      <c r="K1576" s="0" t="s">
        <v>42</v>
      </c>
      <c r="L1576" s="107" t="n">
        <v>1</v>
      </c>
    </row>
    <row r="1577" customFormat="false" ht="12.8" hidden="false" customHeight="false" outlineLevel="0" collapsed="false">
      <c r="A1577" s="0" t="n">
        <v>1576</v>
      </c>
      <c r="B1577" s="107" t="n">
        <v>42350</v>
      </c>
      <c r="C1577" s="0" t="s">
        <v>20</v>
      </c>
      <c r="D1577" s="0" t="s">
        <v>30</v>
      </c>
      <c r="E1577" s="0" t="n">
        <v>2</v>
      </c>
      <c r="F1577" s="108" t="n">
        <v>0.362662037037037</v>
      </c>
      <c r="G1577" s="0" t="s">
        <v>14</v>
      </c>
      <c r="H1577" s="0" t="n">
        <v>12</v>
      </c>
      <c r="I1577" s="0" t="n">
        <v>24</v>
      </c>
      <c r="J1577" s="0" t="s">
        <v>46</v>
      </c>
      <c r="K1577" s="0" t="s">
        <v>42</v>
      </c>
      <c r="L1577" s="107" t="n">
        <v>7</v>
      </c>
    </row>
    <row r="1578" customFormat="false" ht="12.8" hidden="false" customHeight="false" outlineLevel="0" collapsed="false">
      <c r="A1578" s="0" t="n">
        <v>1577</v>
      </c>
      <c r="B1578" s="107" t="n">
        <v>42349</v>
      </c>
      <c r="C1578" s="0" t="s">
        <v>15</v>
      </c>
      <c r="D1578" s="0" t="s">
        <v>21</v>
      </c>
      <c r="E1578" s="0" t="n">
        <v>3</v>
      </c>
      <c r="F1578" s="108" t="n">
        <v>0.362696759259259</v>
      </c>
      <c r="G1578" s="0" t="s">
        <v>14</v>
      </c>
      <c r="H1578" s="0" t="n">
        <v>16</v>
      </c>
      <c r="I1578" s="0" t="n">
        <v>48</v>
      </c>
      <c r="J1578" s="0" t="s">
        <v>43</v>
      </c>
      <c r="K1578" s="0" t="s">
        <v>42</v>
      </c>
      <c r="L1578" s="107" t="n">
        <v>6</v>
      </c>
    </row>
    <row r="1579" customFormat="false" ht="12.8" hidden="false" customHeight="false" outlineLevel="0" collapsed="false">
      <c r="A1579" s="0" t="n">
        <v>1578</v>
      </c>
      <c r="B1579" s="107" t="n">
        <v>42347</v>
      </c>
      <c r="C1579" s="0" t="s">
        <v>17</v>
      </c>
      <c r="D1579" s="0" t="s">
        <v>13</v>
      </c>
      <c r="E1579" s="0" t="n">
        <v>5</v>
      </c>
      <c r="F1579" s="108" t="n">
        <v>0.362719907407407</v>
      </c>
      <c r="G1579" s="0" t="s">
        <v>14</v>
      </c>
      <c r="H1579" s="0" t="n">
        <v>8</v>
      </c>
      <c r="I1579" s="0" t="n">
        <v>40</v>
      </c>
      <c r="J1579" s="0" t="s">
        <v>44</v>
      </c>
      <c r="K1579" s="0" t="s">
        <v>42</v>
      </c>
      <c r="L1579" s="107" t="n">
        <v>4</v>
      </c>
    </row>
    <row r="1580" customFormat="false" ht="12.8" hidden="false" customHeight="false" outlineLevel="0" collapsed="false">
      <c r="A1580" s="0" t="n">
        <v>1579</v>
      </c>
      <c r="B1580" s="107" t="n">
        <v>42352</v>
      </c>
      <c r="C1580" s="0" t="s">
        <v>19</v>
      </c>
      <c r="D1580" s="0" t="s">
        <v>23</v>
      </c>
      <c r="E1580" s="0" t="n">
        <v>1</v>
      </c>
      <c r="F1580" s="108" t="n">
        <v>0.362731481481482</v>
      </c>
      <c r="G1580" s="0" t="s">
        <v>14</v>
      </c>
      <c r="H1580" s="0" t="n">
        <v>8</v>
      </c>
      <c r="I1580" s="0" t="n">
        <v>8</v>
      </c>
      <c r="J1580" s="0" t="s">
        <v>45</v>
      </c>
      <c r="K1580" s="0" t="s">
        <v>42</v>
      </c>
      <c r="L1580" s="107" t="n">
        <v>2</v>
      </c>
    </row>
    <row r="1581" customFormat="false" ht="12.8" hidden="false" customHeight="false" outlineLevel="0" collapsed="false">
      <c r="A1581" s="0" t="n">
        <v>1580</v>
      </c>
      <c r="B1581" s="107" t="n">
        <v>42345</v>
      </c>
      <c r="C1581" s="0" t="s">
        <v>17</v>
      </c>
      <c r="D1581" s="0" t="s">
        <v>31</v>
      </c>
      <c r="E1581" s="0" t="n">
        <v>2</v>
      </c>
      <c r="F1581" s="108" t="n">
        <v>0.362743055555556</v>
      </c>
      <c r="G1581" s="0" t="s">
        <v>14</v>
      </c>
      <c r="H1581" s="0" t="n">
        <v>16</v>
      </c>
      <c r="I1581" s="0" t="n">
        <v>32</v>
      </c>
      <c r="J1581" s="0" t="s">
        <v>44</v>
      </c>
      <c r="K1581" s="0" t="s">
        <v>42</v>
      </c>
      <c r="L1581" s="107" t="n">
        <v>2</v>
      </c>
    </row>
    <row r="1582" customFormat="false" ht="12.8" hidden="false" customHeight="false" outlineLevel="0" collapsed="false">
      <c r="A1582" s="0" t="n">
        <v>1581</v>
      </c>
      <c r="B1582" s="107" t="n">
        <v>42350</v>
      </c>
      <c r="C1582" s="0" t="s">
        <v>17</v>
      </c>
      <c r="D1582" s="0" t="s">
        <v>31</v>
      </c>
      <c r="E1582" s="0" t="n">
        <v>1</v>
      </c>
      <c r="F1582" s="108" t="n">
        <v>0.362800925925926</v>
      </c>
      <c r="G1582" s="0" t="s">
        <v>14</v>
      </c>
      <c r="H1582" s="0" t="n">
        <v>16</v>
      </c>
      <c r="I1582" s="0" t="n">
        <v>16</v>
      </c>
      <c r="J1582" s="0" t="s">
        <v>44</v>
      </c>
      <c r="K1582" s="0" t="s">
        <v>42</v>
      </c>
      <c r="L1582" s="107" t="n">
        <v>7</v>
      </c>
    </row>
    <row r="1583" customFormat="false" ht="12.8" hidden="false" customHeight="false" outlineLevel="0" collapsed="false">
      <c r="A1583" s="0" t="n">
        <v>1582</v>
      </c>
      <c r="B1583" s="107" t="n">
        <v>42342</v>
      </c>
      <c r="C1583" s="0" t="s">
        <v>17</v>
      </c>
      <c r="D1583" s="0" t="s">
        <v>22</v>
      </c>
      <c r="E1583" s="0" t="n">
        <v>3</v>
      </c>
      <c r="F1583" s="108" t="n">
        <v>0.362824074074074</v>
      </c>
      <c r="G1583" s="0" t="s">
        <v>14</v>
      </c>
      <c r="H1583" s="0" t="n">
        <v>16</v>
      </c>
      <c r="I1583" s="0" t="n">
        <v>48</v>
      </c>
      <c r="J1583" s="0" t="s">
        <v>44</v>
      </c>
      <c r="K1583" s="0" t="s">
        <v>42</v>
      </c>
      <c r="L1583" s="107" t="n">
        <v>6</v>
      </c>
    </row>
    <row r="1584" customFormat="false" ht="12.8" hidden="false" customHeight="false" outlineLevel="0" collapsed="false">
      <c r="A1584" s="0" t="n">
        <v>1583</v>
      </c>
      <c r="B1584" s="107" t="n">
        <v>42348</v>
      </c>
      <c r="C1584" s="0" t="s">
        <v>19</v>
      </c>
      <c r="D1584" s="0" t="s">
        <v>22</v>
      </c>
      <c r="E1584" s="0" t="n">
        <v>2</v>
      </c>
      <c r="F1584" s="108" t="n">
        <v>0.362824074074074</v>
      </c>
      <c r="G1584" s="0" t="s">
        <v>14</v>
      </c>
      <c r="H1584" s="0" t="n">
        <v>16</v>
      </c>
      <c r="I1584" s="0" t="n">
        <v>32</v>
      </c>
      <c r="J1584" s="0" t="s">
        <v>45</v>
      </c>
      <c r="K1584" s="0" t="s">
        <v>42</v>
      </c>
      <c r="L1584" s="107" t="n">
        <v>5</v>
      </c>
    </row>
    <row r="1585" customFormat="false" ht="12.8" hidden="false" customHeight="false" outlineLevel="0" collapsed="false">
      <c r="A1585" s="0" t="n">
        <v>1584</v>
      </c>
      <c r="B1585" s="107" t="n">
        <v>42345</v>
      </c>
      <c r="C1585" s="0" t="s">
        <v>20</v>
      </c>
      <c r="D1585" s="0" t="s">
        <v>13</v>
      </c>
      <c r="E1585" s="0" t="n">
        <v>3</v>
      </c>
      <c r="F1585" s="108" t="n">
        <v>0.362858796296296</v>
      </c>
      <c r="G1585" s="0" t="s">
        <v>14</v>
      </c>
      <c r="H1585" s="0" t="n">
        <v>8</v>
      </c>
      <c r="I1585" s="0" t="n">
        <v>24</v>
      </c>
      <c r="J1585" s="0" t="s">
        <v>46</v>
      </c>
      <c r="K1585" s="0" t="s">
        <v>42</v>
      </c>
      <c r="L1585" s="107" t="n">
        <v>2</v>
      </c>
    </row>
    <row r="1586" customFormat="false" ht="12.8" hidden="false" customHeight="false" outlineLevel="0" collapsed="false">
      <c r="A1586" s="0" t="n">
        <v>1585</v>
      </c>
      <c r="B1586" s="107" t="n">
        <v>42343</v>
      </c>
      <c r="C1586" s="0" t="s">
        <v>20</v>
      </c>
      <c r="D1586" s="0" t="s">
        <v>31</v>
      </c>
      <c r="E1586" s="0" t="n">
        <v>1</v>
      </c>
      <c r="F1586" s="108" t="n">
        <v>0.36287037037037</v>
      </c>
      <c r="G1586" s="0" t="s">
        <v>14</v>
      </c>
      <c r="H1586" s="0" t="n">
        <v>16</v>
      </c>
      <c r="I1586" s="0" t="n">
        <v>16</v>
      </c>
      <c r="J1586" s="0" t="s">
        <v>46</v>
      </c>
      <c r="K1586" s="0" t="s">
        <v>42</v>
      </c>
      <c r="L1586" s="107" t="n">
        <v>7</v>
      </c>
    </row>
    <row r="1587" customFormat="false" ht="12.8" hidden="false" customHeight="false" outlineLevel="0" collapsed="false">
      <c r="A1587" s="0" t="n">
        <v>1586</v>
      </c>
      <c r="B1587" s="107" t="n">
        <v>42349</v>
      </c>
      <c r="C1587" s="0" t="s">
        <v>12</v>
      </c>
      <c r="D1587" s="0" t="s">
        <v>31</v>
      </c>
      <c r="E1587" s="0" t="n">
        <v>3</v>
      </c>
      <c r="F1587" s="108" t="n">
        <v>0.36287037037037</v>
      </c>
      <c r="G1587" s="0" t="s">
        <v>14</v>
      </c>
      <c r="H1587" s="0" t="n">
        <v>16</v>
      </c>
      <c r="I1587" s="0" t="n">
        <v>48</v>
      </c>
      <c r="J1587" s="0" t="s">
        <v>41</v>
      </c>
      <c r="K1587" s="0" t="s">
        <v>42</v>
      </c>
      <c r="L1587" s="107" t="n">
        <v>6</v>
      </c>
    </row>
    <row r="1588" customFormat="false" ht="12.8" hidden="false" customHeight="false" outlineLevel="0" collapsed="false">
      <c r="A1588" s="0" t="n">
        <v>1587</v>
      </c>
      <c r="B1588" s="107" t="n">
        <v>42352</v>
      </c>
      <c r="C1588" s="0" t="s">
        <v>15</v>
      </c>
      <c r="D1588" s="0" t="s">
        <v>13</v>
      </c>
      <c r="E1588" s="0" t="n">
        <v>1</v>
      </c>
      <c r="F1588" s="108" t="n">
        <v>0.36287037037037</v>
      </c>
      <c r="G1588" s="0" t="s">
        <v>14</v>
      </c>
      <c r="H1588" s="0" t="n">
        <v>8</v>
      </c>
      <c r="I1588" s="0" t="n">
        <v>8</v>
      </c>
      <c r="J1588" s="0" t="s">
        <v>43</v>
      </c>
      <c r="K1588" s="0" t="s">
        <v>42</v>
      </c>
      <c r="L1588" s="107" t="n">
        <v>2</v>
      </c>
    </row>
    <row r="1589" customFormat="false" ht="12.8" hidden="false" customHeight="false" outlineLevel="0" collapsed="false">
      <c r="A1589" s="0" t="n">
        <v>1588</v>
      </c>
      <c r="B1589" s="107" t="n">
        <v>42353</v>
      </c>
      <c r="C1589" s="0" t="s">
        <v>17</v>
      </c>
      <c r="D1589" s="0" t="s">
        <v>25</v>
      </c>
      <c r="E1589" s="0" t="n">
        <v>3</v>
      </c>
      <c r="F1589" s="108" t="n">
        <v>0.362893518518519</v>
      </c>
      <c r="G1589" s="0" t="s">
        <v>14</v>
      </c>
      <c r="H1589" s="0" t="n">
        <v>8</v>
      </c>
      <c r="I1589" s="0" t="n">
        <v>24</v>
      </c>
      <c r="J1589" s="0" t="s">
        <v>44</v>
      </c>
      <c r="K1589" s="0" t="s">
        <v>42</v>
      </c>
      <c r="L1589" s="107" t="n">
        <v>3</v>
      </c>
    </row>
    <row r="1590" customFormat="false" ht="12.8" hidden="false" customHeight="false" outlineLevel="0" collapsed="false">
      <c r="A1590" s="0" t="n">
        <v>1589</v>
      </c>
      <c r="B1590" s="107" t="n">
        <v>42351</v>
      </c>
      <c r="C1590" s="0" t="s">
        <v>12</v>
      </c>
      <c r="D1590" s="0" t="s">
        <v>31</v>
      </c>
      <c r="E1590" s="0" t="n">
        <v>5</v>
      </c>
      <c r="F1590" s="108" t="n">
        <v>0.362916666666667</v>
      </c>
      <c r="G1590" s="0" t="s">
        <v>14</v>
      </c>
      <c r="H1590" s="0" t="n">
        <v>16</v>
      </c>
      <c r="I1590" s="0" t="n">
        <v>80</v>
      </c>
      <c r="J1590" s="0" t="s">
        <v>41</v>
      </c>
      <c r="K1590" s="0" t="s">
        <v>42</v>
      </c>
      <c r="L1590" s="107" t="n">
        <v>1</v>
      </c>
    </row>
    <row r="1591" customFormat="false" ht="12.8" hidden="false" customHeight="false" outlineLevel="0" collapsed="false">
      <c r="A1591" s="0" t="n">
        <v>1590</v>
      </c>
      <c r="B1591" s="107" t="n">
        <v>42342</v>
      </c>
      <c r="C1591" s="0" t="s">
        <v>17</v>
      </c>
      <c r="D1591" s="0" t="s">
        <v>29</v>
      </c>
      <c r="E1591" s="0" t="n">
        <v>2</v>
      </c>
      <c r="F1591" s="108" t="n">
        <v>0.362916666666667</v>
      </c>
      <c r="G1591" s="0" t="s">
        <v>14</v>
      </c>
      <c r="H1591" s="0" t="n">
        <v>12</v>
      </c>
      <c r="I1591" s="0" t="n">
        <v>24</v>
      </c>
      <c r="J1591" s="0" t="s">
        <v>44</v>
      </c>
      <c r="K1591" s="0" t="s">
        <v>42</v>
      </c>
      <c r="L1591" s="107" t="n">
        <v>6</v>
      </c>
    </row>
    <row r="1592" customFormat="false" ht="12.8" hidden="false" customHeight="false" outlineLevel="0" collapsed="false">
      <c r="A1592" s="0" t="n">
        <v>1591</v>
      </c>
      <c r="B1592" s="107" t="n">
        <v>42351</v>
      </c>
      <c r="C1592" s="0" t="s">
        <v>12</v>
      </c>
      <c r="D1592" s="0" t="s">
        <v>32</v>
      </c>
      <c r="E1592" s="0" t="n">
        <v>4</v>
      </c>
      <c r="F1592" s="108" t="n">
        <v>0.362916666666667</v>
      </c>
      <c r="G1592" s="0" t="s">
        <v>14</v>
      </c>
      <c r="H1592" s="0" t="n">
        <v>8</v>
      </c>
      <c r="I1592" s="0" t="n">
        <v>32</v>
      </c>
      <c r="J1592" s="0" t="s">
        <v>41</v>
      </c>
      <c r="K1592" s="0" t="s">
        <v>42</v>
      </c>
      <c r="L1592" s="107" t="n">
        <v>1</v>
      </c>
    </row>
    <row r="1593" customFormat="false" ht="12.8" hidden="false" customHeight="false" outlineLevel="0" collapsed="false">
      <c r="A1593" s="0" t="n">
        <v>1592</v>
      </c>
      <c r="B1593" s="107" t="n">
        <v>42341</v>
      </c>
      <c r="C1593" s="0" t="s">
        <v>12</v>
      </c>
      <c r="D1593" s="0" t="s">
        <v>26</v>
      </c>
      <c r="E1593" s="0" t="n">
        <v>5</v>
      </c>
      <c r="F1593" s="108" t="n">
        <v>0.362928240740741</v>
      </c>
      <c r="G1593" s="0" t="s">
        <v>14</v>
      </c>
      <c r="H1593" s="0" t="n">
        <v>12</v>
      </c>
      <c r="I1593" s="0" t="n">
        <v>60</v>
      </c>
      <c r="J1593" s="0" t="s">
        <v>41</v>
      </c>
      <c r="K1593" s="0" t="s">
        <v>42</v>
      </c>
      <c r="L1593" s="107" t="n">
        <v>5</v>
      </c>
    </row>
    <row r="1594" customFormat="false" ht="12.8" hidden="false" customHeight="false" outlineLevel="0" collapsed="false">
      <c r="A1594" s="0" t="n">
        <v>1593</v>
      </c>
      <c r="B1594" s="107" t="n">
        <v>42351</v>
      </c>
      <c r="C1594" s="0" t="s">
        <v>19</v>
      </c>
      <c r="D1594" s="0" t="s">
        <v>21</v>
      </c>
      <c r="E1594" s="0" t="n">
        <v>2</v>
      </c>
      <c r="F1594" s="108" t="n">
        <v>0.362974537037037</v>
      </c>
      <c r="G1594" s="0" t="s">
        <v>14</v>
      </c>
      <c r="H1594" s="0" t="n">
        <v>16</v>
      </c>
      <c r="I1594" s="0" t="n">
        <v>32</v>
      </c>
      <c r="J1594" s="0" t="s">
        <v>45</v>
      </c>
      <c r="K1594" s="0" t="s">
        <v>42</v>
      </c>
      <c r="L1594" s="107" t="n">
        <v>1</v>
      </c>
    </row>
    <row r="1595" customFormat="false" ht="12.8" hidden="false" customHeight="false" outlineLevel="0" collapsed="false">
      <c r="A1595" s="0" t="n">
        <v>1594</v>
      </c>
      <c r="B1595" s="107" t="n">
        <v>42348</v>
      </c>
      <c r="C1595" s="0" t="s">
        <v>12</v>
      </c>
      <c r="D1595" s="0" t="s">
        <v>27</v>
      </c>
      <c r="E1595" s="0" t="n">
        <v>3</v>
      </c>
      <c r="F1595" s="108" t="n">
        <v>0.362986111111111</v>
      </c>
      <c r="G1595" s="0" t="s">
        <v>14</v>
      </c>
      <c r="H1595" s="0" t="n">
        <v>16</v>
      </c>
      <c r="I1595" s="0" t="n">
        <v>48</v>
      </c>
      <c r="J1595" s="0" t="s">
        <v>41</v>
      </c>
      <c r="K1595" s="0" t="s">
        <v>42</v>
      </c>
      <c r="L1595" s="107" t="n">
        <v>5</v>
      </c>
    </row>
    <row r="1596" customFormat="false" ht="12.8" hidden="false" customHeight="false" outlineLevel="0" collapsed="false">
      <c r="A1596" s="0" t="n">
        <v>1595</v>
      </c>
      <c r="B1596" s="107" t="n">
        <v>42351</v>
      </c>
      <c r="C1596" s="0" t="s">
        <v>15</v>
      </c>
      <c r="D1596" s="0" t="s">
        <v>24</v>
      </c>
      <c r="E1596" s="0" t="n">
        <v>2</v>
      </c>
      <c r="F1596" s="108" t="n">
        <v>0.362997685185185</v>
      </c>
      <c r="G1596" s="0" t="s">
        <v>14</v>
      </c>
      <c r="H1596" s="0" t="n">
        <v>16</v>
      </c>
      <c r="I1596" s="0" t="n">
        <v>32</v>
      </c>
      <c r="J1596" s="0" t="s">
        <v>43</v>
      </c>
      <c r="K1596" s="0" t="s">
        <v>42</v>
      </c>
      <c r="L1596" s="107" t="n">
        <v>1</v>
      </c>
    </row>
    <row r="1597" customFormat="false" ht="12.8" hidden="false" customHeight="false" outlineLevel="0" collapsed="false">
      <c r="A1597" s="0" t="n">
        <v>1596</v>
      </c>
      <c r="B1597" s="107" t="n">
        <v>42347</v>
      </c>
      <c r="C1597" s="0" t="s">
        <v>17</v>
      </c>
      <c r="D1597" s="0" t="s">
        <v>23</v>
      </c>
      <c r="E1597" s="0" t="n">
        <v>1</v>
      </c>
      <c r="F1597" s="108" t="n">
        <v>0.363020833333333</v>
      </c>
      <c r="G1597" s="0" t="s">
        <v>14</v>
      </c>
      <c r="H1597" s="0" t="n">
        <v>8</v>
      </c>
      <c r="I1597" s="0" t="n">
        <v>8</v>
      </c>
      <c r="J1597" s="0" t="s">
        <v>44</v>
      </c>
      <c r="K1597" s="0" t="s">
        <v>42</v>
      </c>
      <c r="L1597" s="107" t="n">
        <v>4</v>
      </c>
    </row>
    <row r="1598" customFormat="false" ht="12.8" hidden="false" customHeight="false" outlineLevel="0" collapsed="false">
      <c r="A1598" s="0" t="n">
        <v>1597</v>
      </c>
      <c r="B1598" s="107" t="n">
        <v>42348</v>
      </c>
      <c r="C1598" s="0" t="s">
        <v>20</v>
      </c>
      <c r="D1598" s="0" t="s">
        <v>23</v>
      </c>
      <c r="E1598" s="0" t="n">
        <v>5</v>
      </c>
      <c r="F1598" s="108" t="n">
        <v>0.363020833333333</v>
      </c>
      <c r="G1598" s="0" t="s">
        <v>14</v>
      </c>
      <c r="H1598" s="0" t="n">
        <v>8</v>
      </c>
      <c r="I1598" s="0" t="n">
        <v>40</v>
      </c>
      <c r="J1598" s="0" t="s">
        <v>46</v>
      </c>
      <c r="K1598" s="0" t="s">
        <v>42</v>
      </c>
      <c r="L1598" s="107" t="n">
        <v>5</v>
      </c>
    </row>
    <row r="1599" customFormat="false" ht="12.8" hidden="false" customHeight="false" outlineLevel="0" collapsed="false">
      <c r="A1599" s="0" t="n">
        <v>1598</v>
      </c>
      <c r="B1599" s="107" t="n">
        <v>42345</v>
      </c>
      <c r="C1599" s="0" t="s">
        <v>12</v>
      </c>
      <c r="D1599" s="0" t="s">
        <v>28</v>
      </c>
      <c r="E1599" s="0" t="n">
        <v>4</v>
      </c>
      <c r="F1599" s="108" t="n">
        <v>0.363020833333333</v>
      </c>
      <c r="G1599" s="0" t="s">
        <v>14</v>
      </c>
      <c r="H1599" s="0" t="n">
        <v>12</v>
      </c>
      <c r="I1599" s="0" t="n">
        <v>48</v>
      </c>
      <c r="J1599" s="0" t="s">
        <v>41</v>
      </c>
      <c r="K1599" s="0" t="s">
        <v>42</v>
      </c>
      <c r="L1599" s="107" t="n">
        <v>2</v>
      </c>
    </row>
    <row r="1600" customFormat="false" ht="12.8" hidden="false" customHeight="false" outlineLevel="0" collapsed="false">
      <c r="A1600" s="0" t="n">
        <v>1599</v>
      </c>
      <c r="B1600" s="107" t="n">
        <v>42350</v>
      </c>
      <c r="C1600" s="0" t="s">
        <v>19</v>
      </c>
      <c r="D1600" s="0" t="s">
        <v>18</v>
      </c>
      <c r="E1600" s="0" t="n">
        <v>4</v>
      </c>
      <c r="F1600" s="108" t="n">
        <v>0.363032407407407</v>
      </c>
      <c r="G1600" s="0" t="s">
        <v>14</v>
      </c>
      <c r="H1600" s="0" t="n">
        <v>16</v>
      </c>
      <c r="I1600" s="0" t="n">
        <v>64</v>
      </c>
      <c r="J1600" s="0" t="s">
        <v>45</v>
      </c>
      <c r="K1600" s="0" t="s">
        <v>42</v>
      </c>
      <c r="L1600" s="107" t="n">
        <v>7</v>
      </c>
    </row>
    <row r="1601" customFormat="false" ht="12.8" hidden="false" customHeight="false" outlineLevel="0" collapsed="false">
      <c r="A1601" s="0" t="n">
        <v>1600</v>
      </c>
      <c r="B1601" s="107" t="n">
        <v>42347</v>
      </c>
      <c r="C1601" s="0" t="s">
        <v>20</v>
      </c>
      <c r="D1601" s="0" t="s">
        <v>25</v>
      </c>
      <c r="E1601" s="0" t="n">
        <v>4</v>
      </c>
      <c r="F1601" s="108" t="n">
        <v>0.363043981481482</v>
      </c>
      <c r="G1601" s="0" t="s">
        <v>14</v>
      </c>
      <c r="H1601" s="0" t="n">
        <v>8</v>
      </c>
      <c r="I1601" s="0" t="n">
        <v>32</v>
      </c>
      <c r="J1601" s="0" t="s">
        <v>46</v>
      </c>
      <c r="K1601" s="0" t="s">
        <v>42</v>
      </c>
      <c r="L1601" s="107" t="n">
        <v>4</v>
      </c>
    </row>
    <row r="1602" customFormat="false" ht="12.8" hidden="false" customHeight="false" outlineLevel="0" collapsed="false">
      <c r="A1602" s="0" t="n">
        <v>1601</v>
      </c>
      <c r="B1602" s="107" t="n">
        <v>42348</v>
      </c>
      <c r="C1602" s="0" t="s">
        <v>15</v>
      </c>
      <c r="D1602" s="0" t="s">
        <v>32</v>
      </c>
      <c r="E1602" s="0" t="n">
        <v>4</v>
      </c>
      <c r="F1602" s="108" t="n">
        <v>0.363055555555556</v>
      </c>
      <c r="G1602" s="0" t="s">
        <v>14</v>
      </c>
      <c r="H1602" s="0" t="n">
        <v>8</v>
      </c>
      <c r="I1602" s="0" t="n">
        <v>32</v>
      </c>
      <c r="J1602" s="0" t="s">
        <v>43</v>
      </c>
      <c r="K1602" s="0" t="s">
        <v>42</v>
      </c>
      <c r="L1602" s="107" t="n">
        <v>5</v>
      </c>
    </row>
    <row r="1603" customFormat="false" ht="12.8" hidden="false" customHeight="false" outlineLevel="0" collapsed="false">
      <c r="A1603" s="0" t="n">
        <v>1602</v>
      </c>
      <c r="B1603" s="107" t="n">
        <v>42342</v>
      </c>
      <c r="C1603" s="0" t="s">
        <v>20</v>
      </c>
      <c r="D1603" s="0" t="s">
        <v>27</v>
      </c>
      <c r="E1603" s="0" t="n">
        <v>1</v>
      </c>
      <c r="F1603" s="108" t="n">
        <v>0.363078703703704</v>
      </c>
      <c r="G1603" s="0" t="s">
        <v>14</v>
      </c>
      <c r="H1603" s="0" t="n">
        <v>16</v>
      </c>
      <c r="I1603" s="0" t="n">
        <v>16</v>
      </c>
      <c r="J1603" s="0" t="s">
        <v>46</v>
      </c>
      <c r="K1603" s="0" t="s">
        <v>42</v>
      </c>
      <c r="L1603" s="107" t="n">
        <v>6</v>
      </c>
    </row>
    <row r="1604" customFormat="false" ht="12.8" hidden="false" customHeight="false" outlineLevel="0" collapsed="false">
      <c r="A1604" s="0" t="n">
        <v>1603</v>
      </c>
      <c r="B1604" s="107" t="n">
        <v>42341</v>
      </c>
      <c r="C1604" s="0" t="s">
        <v>15</v>
      </c>
      <c r="D1604" s="0" t="s">
        <v>18</v>
      </c>
      <c r="E1604" s="0" t="n">
        <v>5</v>
      </c>
      <c r="F1604" s="108" t="n">
        <v>0.363101851851852</v>
      </c>
      <c r="G1604" s="0" t="s">
        <v>14</v>
      </c>
      <c r="H1604" s="0" t="n">
        <v>16</v>
      </c>
      <c r="I1604" s="0" t="n">
        <v>80</v>
      </c>
      <c r="J1604" s="0" t="s">
        <v>43</v>
      </c>
      <c r="K1604" s="0" t="s">
        <v>42</v>
      </c>
      <c r="L1604" s="107" t="n">
        <v>5</v>
      </c>
    </row>
    <row r="1605" customFormat="false" ht="12.8" hidden="false" customHeight="false" outlineLevel="0" collapsed="false">
      <c r="A1605" s="0" t="n">
        <v>1604</v>
      </c>
      <c r="B1605" s="107" t="n">
        <v>42349</v>
      </c>
      <c r="C1605" s="0" t="s">
        <v>17</v>
      </c>
      <c r="D1605" s="0" t="s">
        <v>13</v>
      </c>
      <c r="E1605" s="0" t="n">
        <v>3</v>
      </c>
      <c r="F1605" s="108" t="n">
        <v>0.363113425925926</v>
      </c>
      <c r="G1605" s="0" t="s">
        <v>14</v>
      </c>
      <c r="H1605" s="0" t="n">
        <v>8</v>
      </c>
      <c r="I1605" s="0" t="n">
        <v>24</v>
      </c>
      <c r="J1605" s="0" t="s">
        <v>44</v>
      </c>
      <c r="K1605" s="0" t="s">
        <v>42</v>
      </c>
      <c r="L1605" s="107" t="n">
        <v>6</v>
      </c>
    </row>
    <row r="1606" customFormat="false" ht="12.8" hidden="false" customHeight="false" outlineLevel="0" collapsed="false">
      <c r="A1606" s="0" t="n">
        <v>1605</v>
      </c>
      <c r="B1606" s="107" t="n">
        <v>42352</v>
      </c>
      <c r="C1606" s="0" t="s">
        <v>17</v>
      </c>
      <c r="D1606" s="0" t="s">
        <v>29</v>
      </c>
      <c r="E1606" s="0" t="n">
        <v>2</v>
      </c>
      <c r="F1606" s="108" t="n">
        <v>0.363125</v>
      </c>
      <c r="G1606" s="0" t="s">
        <v>14</v>
      </c>
      <c r="H1606" s="0" t="n">
        <v>12</v>
      </c>
      <c r="I1606" s="0" t="n">
        <v>24</v>
      </c>
      <c r="J1606" s="0" t="s">
        <v>44</v>
      </c>
      <c r="K1606" s="0" t="s">
        <v>42</v>
      </c>
      <c r="L1606" s="107" t="n">
        <v>2</v>
      </c>
    </row>
    <row r="1607" customFormat="false" ht="12.8" hidden="false" customHeight="false" outlineLevel="0" collapsed="false">
      <c r="A1607" s="0" t="n">
        <v>1606</v>
      </c>
      <c r="B1607" s="107" t="n">
        <v>42341</v>
      </c>
      <c r="C1607" s="0" t="s">
        <v>17</v>
      </c>
      <c r="D1607" s="0" t="s">
        <v>25</v>
      </c>
      <c r="E1607" s="0" t="n">
        <v>4</v>
      </c>
      <c r="F1607" s="108" t="n">
        <v>0.363125</v>
      </c>
      <c r="G1607" s="0" t="s">
        <v>14</v>
      </c>
      <c r="H1607" s="0" t="n">
        <v>8</v>
      </c>
      <c r="I1607" s="0" t="n">
        <v>32</v>
      </c>
      <c r="J1607" s="0" t="s">
        <v>44</v>
      </c>
      <c r="K1607" s="0" t="s">
        <v>42</v>
      </c>
      <c r="L1607" s="107" t="n">
        <v>5</v>
      </c>
    </row>
    <row r="1608" customFormat="false" ht="12.8" hidden="false" customHeight="false" outlineLevel="0" collapsed="false">
      <c r="A1608" s="0" t="n">
        <v>1607</v>
      </c>
      <c r="B1608" s="107" t="n">
        <v>42351</v>
      </c>
      <c r="C1608" s="0" t="s">
        <v>17</v>
      </c>
      <c r="D1608" s="0" t="s">
        <v>13</v>
      </c>
      <c r="E1608" s="0" t="n">
        <v>1</v>
      </c>
      <c r="F1608" s="108" t="n">
        <v>0.363136574074074</v>
      </c>
      <c r="G1608" s="0" t="s">
        <v>14</v>
      </c>
      <c r="H1608" s="0" t="n">
        <v>8</v>
      </c>
      <c r="I1608" s="0" t="n">
        <v>8</v>
      </c>
      <c r="J1608" s="0" t="s">
        <v>44</v>
      </c>
      <c r="K1608" s="0" t="s">
        <v>42</v>
      </c>
      <c r="L1608" s="107" t="n">
        <v>1</v>
      </c>
    </row>
    <row r="1609" customFormat="false" ht="12.8" hidden="false" customHeight="false" outlineLevel="0" collapsed="false">
      <c r="A1609" s="0" t="n">
        <v>1608</v>
      </c>
      <c r="B1609" s="107" t="n">
        <v>42346</v>
      </c>
      <c r="C1609" s="0" t="s">
        <v>12</v>
      </c>
      <c r="D1609" s="0" t="s">
        <v>32</v>
      </c>
      <c r="E1609" s="0" t="n">
        <v>1</v>
      </c>
      <c r="F1609" s="108" t="n">
        <v>0.363148148148148</v>
      </c>
      <c r="G1609" s="0" t="s">
        <v>14</v>
      </c>
      <c r="H1609" s="0" t="n">
        <v>8</v>
      </c>
      <c r="I1609" s="0" t="n">
        <v>8</v>
      </c>
      <c r="J1609" s="0" t="s">
        <v>41</v>
      </c>
      <c r="K1609" s="0" t="s">
        <v>42</v>
      </c>
      <c r="L1609" s="107" t="n">
        <v>3</v>
      </c>
    </row>
    <row r="1610" customFormat="false" ht="12.8" hidden="false" customHeight="false" outlineLevel="0" collapsed="false">
      <c r="A1610" s="0" t="n">
        <v>1609</v>
      </c>
      <c r="B1610" s="107" t="n">
        <v>42353</v>
      </c>
      <c r="C1610" s="0" t="s">
        <v>17</v>
      </c>
      <c r="D1610" s="0" t="s">
        <v>26</v>
      </c>
      <c r="E1610" s="0" t="n">
        <v>2</v>
      </c>
      <c r="F1610" s="108" t="n">
        <v>0.36318287037037</v>
      </c>
      <c r="G1610" s="0" t="s">
        <v>14</v>
      </c>
      <c r="H1610" s="0" t="n">
        <v>12</v>
      </c>
      <c r="I1610" s="0" t="n">
        <v>24</v>
      </c>
      <c r="J1610" s="0" t="s">
        <v>44</v>
      </c>
      <c r="K1610" s="0" t="s">
        <v>42</v>
      </c>
      <c r="L1610" s="107" t="n">
        <v>3</v>
      </c>
    </row>
    <row r="1611" customFormat="false" ht="12.8" hidden="false" customHeight="false" outlineLevel="0" collapsed="false">
      <c r="A1611" s="0" t="n">
        <v>1610</v>
      </c>
      <c r="B1611" s="107" t="n">
        <v>42347</v>
      </c>
      <c r="C1611" s="0" t="s">
        <v>15</v>
      </c>
      <c r="D1611" s="0" t="s">
        <v>18</v>
      </c>
      <c r="E1611" s="0" t="n">
        <v>2</v>
      </c>
      <c r="F1611" s="108" t="n">
        <v>0.363206018518519</v>
      </c>
      <c r="G1611" s="0" t="s">
        <v>14</v>
      </c>
      <c r="H1611" s="0" t="n">
        <v>16</v>
      </c>
      <c r="I1611" s="0" t="n">
        <v>32</v>
      </c>
      <c r="J1611" s="0" t="s">
        <v>43</v>
      </c>
      <c r="K1611" s="0" t="s">
        <v>42</v>
      </c>
      <c r="L1611" s="107" t="n">
        <v>4</v>
      </c>
    </row>
    <row r="1612" customFormat="false" ht="12.8" hidden="false" customHeight="false" outlineLevel="0" collapsed="false">
      <c r="A1612" s="0" t="n">
        <v>1611</v>
      </c>
      <c r="B1612" s="107" t="n">
        <v>42342</v>
      </c>
      <c r="C1612" s="0" t="s">
        <v>12</v>
      </c>
      <c r="D1612" s="0" t="s">
        <v>25</v>
      </c>
      <c r="E1612" s="0" t="n">
        <v>2</v>
      </c>
      <c r="F1612" s="108" t="n">
        <v>0.363206018518519</v>
      </c>
      <c r="G1612" s="0" t="s">
        <v>14</v>
      </c>
      <c r="H1612" s="0" t="n">
        <v>8</v>
      </c>
      <c r="I1612" s="0" t="n">
        <v>16</v>
      </c>
      <c r="J1612" s="0" t="s">
        <v>41</v>
      </c>
      <c r="K1612" s="0" t="s">
        <v>42</v>
      </c>
      <c r="L1612" s="107" t="n">
        <v>6</v>
      </c>
    </row>
    <row r="1613" customFormat="false" ht="12.8" hidden="false" customHeight="false" outlineLevel="0" collapsed="false">
      <c r="A1613" s="0" t="n">
        <v>1612</v>
      </c>
      <c r="B1613" s="107" t="n">
        <v>42346</v>
      </c>
      <c r="C1613" s="0" t="s">
        <v>17</v>
      </c>
      <c r="D1613" s="0" t="s">
        <v>33</v>
      </c>
      <c r="E1613" s="0" t="n">
        <v>2</v>
      </c>
      <c r="F1613" s="108" t="n">
        <v>0.363217592592593</v>
      </c>
      <c r="G1613" s="0" t="s">
        <v>14</v>
      </c>
      <c r="H1613" s="0" t="n">
        <v>16</v>
      </c>
      <c r="I1613" s="0" t="n">
        <v>32</v>
      </c>
      <c r="J1613" s="0" t="s">
        <v>44</v>
      </c>
      <c r="K1613" s="0" t="s">
        <v>42</v>
      </c>
      <c r="L1613" s="107" t="n">
        <v>3</v>
      </c>
    </row>
    <row r="1614" customFormat="false" ht="12.8" hidden="false" customHeight="false" outlineLevel="0" collapsed="false">
      <c r="A1614" s="0" t="n">
        <v>1613</v>
      </c>
      <c r="B1614" s="107" t="n">
        <v>42345</v>
      </c>
      <c r="C1614" s="0" t="s">
        <v>20</v>
      </c>
      <c r="D1614" s="0" t="s">
        <v>33</v>
      </c>
      <c r="E1614" s="0" t="n">
        <v>5</v>
      </c>
      <c r="F1614" s="108" t="n">
        <v>0.363229166666667</v>
      </c>
      <c r="G1614" s="0" t="s">
        <v>14</v>
      </c>
      <c r="H1614" s="0" t="n">
        <v>16</v>
      </c>
      <c r="I1614" s="0" t="n">
        <v>80</v>
      </c>
      <c r="J1614" s="0" t="s">
        <v>46</v>
      </c>
      <c r="K1614" s="0" t="s">
        <v>42</v>
      </c>
      <c r="L1614" s="107" t="n">
        <v>2</v>
      </c>
    </row>
    <row r="1615" customFormat="false" ht="12.8" hidden="false" customHeight="false" outlineLevel="0" collapsed="false">
      <c r="A1615" s="0" t="n">
        <v>1614</v>
      </c>
      <c r="B1615" s="107" t="n">
        <v>42341</v>
      </c>
      <c r="C1615" s="0" t="s">
        <v>17</v>
      </c>
      <c r="D1615" s="0" t="s">
        <v>31</v>
      </c>
      <c r="E1615" s="0" t="n">
        <v>5</v>
      </c>
      <c r="F1615" s="108" t="n">
        <v>0.363240740740741</v>
      </c>
      <c r="G1615" s="0" t="s">
        <v>14</v>
      </c>
      <c r="H1615" s="0" t="n">
        <v>16</v>
      </c>
      <c r="I1615" s="0" t="n">
        <v>80</v>
      </c>
      <c r="J1615" s="0" t="s">
        <v>44</v>
      </c>
      <c r="K1615" s="0" t="s">
        <v>42</v>
      </c>
      <c r="L1615" s="107" t="n">
        <v>5</v>
      </c>
    </row>
    <row r="1616" customFormat="false" ht="12.8" hidden="false" customHeight="false" outlineLevel="0" collapsed="false">
      <c r="A1616" s="0" t="n">
        <v>1615</v>
      </c>
      <c r="B1616" s="107" t="n">
        <v>42350</v>
      </c>
      <c r="C1616" s="0" t="s">
        <v>15</v>
      </c>
      <c r="D1616" s="0" t="s">
        <v>28</v>
      </c>
      <c r="E1616" s="0" t="n">
        <v>5</v>
      </c>
      <c r="F1616" s="108" t="n">
        <v>0.363252314814815</v>
      </c>
      <c r="G1616" s="0" t="s">
        <v>14</v>
      </c>
      <c r="H1616" s="0" t="n">
        <v>12</v>
      </c>
      <c r="I1616" s="0" t="n">
        <v>60</v>
      </c>
      <c r="J1616" s="0" t="s">
        <v>43</v>
      </c>
      <c r="K1616" s="0" t="s">
        <v>42</v>
      </c>
      <c r="L1616" s="107" t="n">
        <v>7</v>
      </c>
    </row>
    <row r="1617" customFormat="false" ht="12.8" hidden="false" customHeight="false" outlineLevel="0" collapsed="false">
      <c r="A1617" s="0" t="n">
        <v>1616</v>
      </c>
      <c r="B1617" s="107" t="n">
        <v>42347</v>
      </c>
      <c r="C1617" s="0" t="s">
        <v>17</v>
      </c>
      <c r="D1617" s="0" t="s">
        <v>31</v>
      </c>
      <c r="E1617" s="0" t="n">
        <v>2</v>
      </c>
      <c r="F1617" s="108" t="n">
        <v>0.363252314814815</v>
      </c>
      <c r="G1617" s="0" t="s">
        <v>14</v>
      </c>
      <c r="H1617" s="0" t="n">
        <v>16</v>
      </c>
      <c r="I1617" s="0" t="n">
        <v>32</v>
      </c>
      <c r="J1617" s="0" t="s">
        <v>44</v>
      </c>
      <c r="K1617" s="0" t="s">
        <v>42</v>
      </c>
      <c r="L1617" s="107" t="n">
        <v>4</v>
      </c>
    </row>
    <row r="1618" customFormat="false" ht="12.8" hidden="false" customHeight="false" outlineLevel="0" collapsed="false">
      <c r="A1618" s="0" t="n">
        <v>1617</v>
      </c>
      <c r="B1618" s="107" t="n">
        <v>42347</v>
      </c>
      <c r="C1618" s="0" t="s">
        <v>20</v>
      </c>
      <c r="D1618" s="0" t="s">
        <v>24</v>
      </c>
      <c r="E1618" s="0" t="n">
        <v>4</v>
      </c>
      <c r="F1618" s="108" t="n">
        <v>0.363263888888889</v>
      </c>
      <c r="G1618" s="0" t="s">
        <v>14</v>
      </c>
      <c r="H1618" s="0" t="n">
        <v>16</v>
      </c>
      <c r="I1618" s="0" t="n">
        <v>64</v>
      </c>
      <c r="J1618" s="0" t="s">
        <v>46</v>
      </c>
      <c r="K1618" s="0" t="s">
        <v>42</v>
      </c>
      <c r="L1618" s="107" t="n">
        <v>4</v>
      </c>
    </row>
    <row r="1619" customFormat="false" ht="12.8" hidden="false" customHeight="false" outlineLevel="0" collapsed="false">
      <c r="A1619" s="0" t="n">
        <v>1618</v>
      </c>
      <c r="B1619" s="107" t="n">
        <v>42352</v>
      </c>
      <c r="C1619" s="0" t="s">
        <v>12</v>
      </c>
      <c r="D1619" s="0" t="s">
        <v>33</v>
      </c>
      <c r="E1619" s="0" t="n">
        <v>3</v>
      </c>
      <c r="F1619" s="108" t="n">
        <v>0.363275462962963</v>
      </c>
      <c r="G1619" s="0" t="s">
        <v>14</v>
      </c>
      <c r="H1619" s="0" t="n">
        <v>16</v>
      </c>
      <c r="I1619" s="0" t="n">
        <v>48</v>
      </c>
      <c r="J1619" s="0" t="s">
        <v>41</v>
      </c>
      <c r="K1619" s="0" t="s">
        <v>42</v>
      </c>
      <c r="L1619" s="107" t="n">
        <v>2</v>
      </c>
    </row>
    <row r="1620" customFormat="false" ht="12.8" hidden="false" customHeight="false" outlineLevel="0" collapsed="false">
      <c r="A1620" s="0" t="n">
        <v>1619</v>
      </c>
      <c r="B1620" s="107" t="n">
        <v>42341</v>
      </c>
      <c r="C1620" s="0" t="s">
        <v>17</v>
      </c>
      <c r="D1620" s="0" t="s">
        <v>30</v>
      </c>
      <c r="E1620" s="0" t="n">
        <v>2</v>
      </c>
      <c r="F1620" s="108" t="n">
        <v>0.363287037037037</v>
      </c>
      <c r="G1620" s="0" t="s">
        <v>14</v>
      </c>
      <c r="H1620" s="0" t="n">
        <v>12</v>
      </c>
      <c r="I1620" s="0" t="n">
        <v>24</v>
      </c>
      <c r="J1620" s="0" t="s">
        <v>44</v>
      </c>
      <c r="K1620" s="0" t="s">
        <v>42</v>
      </c>
      <c r="L1620" s="107" t="n">
        <v>5</v>
      </c>
    </row>
    <row r="1621" customFormat="false" ht="12.8" hidden="false" customHeight="false" outlineLevel="0" collapsed="false">
      <c r="A1621" s="0" t="n">
        <v>1620</v>
      </c>
      <c r="B1621" s="107" t="n">
        <v>42345</v>
      </c>
      <c r="C1621" s="0" t="s">
        <v>20</v>
      </c>
      <c r="D1621" s="0" t="s">
        <v>32</v>
      </c>
      <c r="E1621" s="0" t="n">
        <v>2</v>
      </c>
      <c r="F1621" s="108" t="n">
        <v>0.363298611111111</v>
      </c>
      <c r="G1621" s="0" t="s">
        <v>14</v>
      </c>
      <c r="H1621" s="0" t="n">
        <v>8</v>
      </c>
      <c r="I1621" s="0" t="n">
        <v>16</v>
      </c>
      <c r="J1621" s="0" t="s">
        <v>46</v>
      </c>
      <c r="K1621" s="0" t="s">
        <v>42</v>
      </c>
      <c r="L1621" s="107" t="n">
        <v>2</v>
      </c>
    </row>
    <row r="1622" customFormat="false" ht="12.8" hidden="false" customHeight="false" outlineLevel="0" collapsed="false">
      <c r="A1622" s="0" t="n">
        <v>1621</v>
      </c>
      <c r="B1622" s="107" t="n">
        <v>42348</v>
      </c>
      <c r="C1622" s="0" t="s">
        <v>20</v>
      </c>
      <c r="D1622" s="0" t="s">
        <v>18</v>
      </c>
      <c r="E1622" s="0" t="n">
        <v>3</v>
      </c>
      <c r="F1622" s="108" t="n">
        <v>0.363298611111111</v>
      </c>
      <c r="G1622" s="0" t="s">
        <v>14</v>
      </c>
      <c r="H1622" s="0" t="n">
        <v>16</v>
      </c>
      <c r="I1622" s="0" t="n">
        <v>48</v>
      </c>
      <c r="J1622" s="0" t="s">
        <v>46</v>
      </c>
      <c r="K1622" s="0" t="s">
        <v>42</v>
      </c>
      <c r="L1622" s="107" t="n">
        <v>5</v>
      </c>
    </row>
    <row r="1623" customFormat="false" ht="12.8" hidden="false" customHeight="false" outlineLevel="0" collapsed="false">
      <c r="A1623" s="0" t="n">
        <v>1622</v>
      </c>
      <c r="B1623" s="107" t="n">
        <v>42346</v>
      </c>
      <c r="C1623" s="0" t="s">
        <v>15</v>
      </c>
      <c r="D1623" s="0" t="s">
        <v>25</v>
      </c>
      <c r="E1623" s="0" t="n">
        <v>4</v>
      </c>
      <c r="F1623" s="108" t="n">
        <v>0.363310185185185</v>
      </c>
      <c r="G1623" s="0" t="s">
        <v>14</v>
      </c>
      <c r="H1623" s="0" t="n">
        <v>8</v>
      </c>
      <c r="I1623" s="0" t="n">
        <v>32</v>
      </c>
      <c r="J1623" s="0" t="s">
        <v>43</v>
      </c>
      <c r="K1623" s="0" t="s">
        <v>42</v>
      </c>
      <c r="L1623" s="107" t="n">
        <v>3</v>
      </c>
    </row>
    <row r="1624" customFormat="false" ht="12.8" hidden="false" customHeight="false" outlineLevel="0" collapsed="false">
      <c r="A1624" s="0" t="n">
        <v>1623</v>
      </c>
      <c r="B1624" s="107" t="n">
        <v>42353</v>
      </c>
      <c r="C1624" s="0" t="s">
        <v>19</v>
      </c>
      <c r="D1624" s="0" t="s">
        <v>33</v>
      </c>
      <c r="E1624" s="0" t="n">
        <v>5</v>
      </c>
      <c r="F1624" s="108" t="n">
        <v>0.363356481481482</v>
      </c>
      <c r="G1624" s="0" t="s">
        <v>14</v>
      </c>
      <c r="H1624" s="0" t="n">
        <v>16</v>
      </c>
      <c r="I1624" s="0" t="n">
        <v>80</v>
      </c>
      <c r="J1624" s="0" t="s">
        <v>45</v>
      </c>
      <c r="K1624" s="0" t="s">
        <v>42</v>
      </c>
      <c r="L1624" s="107" t="n">
        <v>3</v>
      </c>
    </row>
    <row r="1625" customFormat="false" ht="12.8" hidden="false" customHeight="false" outlineLevel="0" collapsed="false">
      <c r="A1625" s="0" t="n">
        <v>1624</v>
      </c>
      <c r="B1625" s="107" t="n">
        <v>42346</v>
      </c>
      <c r="C1625" s="0" t="s">
        <v>12</v>
      </c>
      <c r="D1625" s="0" t="s">
        <v>23</v>
      </c>
      <c r="E1625" s="0" t="n">
        <v>4</v>
      </c>
      <c r="F1625" s="108" t="n">
        <v>0.363356481481482</v>
      </c>
      <c r="G1625" s="0" t="s">
        <v>14</v>
      </c>
      <c r="H1625" s="0" t="n">
        <v>8</v>
      </c>
      <c r="I1625" s="0" t="n">
        <v>32</v>
      </c>
      <c r="J1625" s="0" t="s">
        <v>41</v>
      </c>
      <c r="K1625" s="0" t="s">
        <v>42</v>
      </c>
      <c r="L1625" s="107" t="n">
        <v>3</v>
      </c>
    </row>
    <row r="1626" customFormat="false" ht="12.8" hidden="false" customHeight="false" outlineLevel="0" collapsed="false">
      <c r="A1626" s="0" t="n">
        <v>1625</v>
      </c>
      <c r="B1626" s="107" t="n">
        <v>42344</v>
      </c>
      <c r="C1626" s="0" t="s">
        <v>20</v>
      </c>
      <c r="D1626" s="0" t="s">
        <v>29</v>
      </c>
      <c r="E1626" s="0" t="n">
        <v>3</v>
      </c>
      <c r="F1626" s="108" t="n">
        <v>0.363368055555556</v>
      </c>
      <c r="G1626" s="0" t="s">
        <v>14</v>
      </c>
      <c r="H1626" s="0" t="n">
        <v>12</v>
      </c>
      <c r="I1626" s="0" t="n">
        <v>36</v>
      </c>
      <c r="J1626" s="0" t="s">
        <v>46</v>
      </c>
      <c r="K1626" s="0" t="s">
        <v>42</v>
      </c>
      <c r="L1626" s="107" t="n">
        <v>1</v>
      </c>
    </row>
    <row r="1627" customFormat="false" ht="12.8" hidden="false" customHeight="false" outlineLevel="0" collapsed="false">
      <c r="A1627" s="0" t="n">
        <v>1626</v>
      </c>
      <c r="B1627" s="107" t="n">
        <v>42353</v>
      </c>
      <c r="C1627" s="0" t="s">
        <v>17</v>
      </c>
      <c r="D1627" s="0" t="s">
        <v>25</v>
      </c>
      <c r="E1627" s="0" t="n">
        <v>5</v>
      </c>
      <c r="F1627" s="108" t="n">
        <v>0.36337962962963</v>
      </c>
      <c r="G1627" s="0" t="s">
        <v>14</v>
      </c>
      <c r="H1627" s="0" t="n">
        <v>8</v>
      </c>
      <c r="I1627" s="0" t="n">
        <v>40</v>
      </c>
      <c r="J1627" s="0" t="s">
        <v>44</v>
      </c>
      <c r="K1627" s="0" t="s">
        <v>42</v>
      </c>
      <c r="L1627" s="107" t="n">
        <v>3</v>
      </c>
    </row>
    <row r="1628" customFormat="false" ht="12.8" hidden="false" customHeight="false" outlineLevel="0" collapsed="false">
      <c r="A1628" s="0" t="n">
        <v>1627</v>
      </c>
      <c r="B1628" s="107" t="n">
        <v>42341</v>
      </c>
      <c r="C1628" s="0" t="s">
        <v>12</v>
      </c>
      <c r="D1628" s="0" t="s">
        <v>32</v>
      </c>
      <c r="E1628" s="0" t="n">
        <v>5</v>
      </c>
      <c r="F1628" s="108" t="n">
        <v>0.363391203703704</v>
      </c>
      <c r="G1628" s="0" t="s">
        <v>14</v>
      </c>
      <c r="H1628" s="0" t="n">
        <v>8</v>
      </c>
      <c r="I1628" s="0" t="n">
        <v>40</v>
      </c>
      <c r="J1628" s="0" t="s">
        <v>41</v>
      </c>
      <c r="K1628" s="0" t="s">
        <v>42</v>
      </c>
      <c r="L1628" s="107" t="n">
        <v>5</v>
      </c>
    </row>
    <row r="1629" customFormat="false" ht="12.8" hidden="false" customHeight="false" outlineLevel="0" collapsed="false">
      <c r="A1629" s="0" t="n">
        <v>1628</v>
      </c>
      <c r="B1629" s="107" t="n">
        <v>42352</v>
      </c>
      <c r="C1629" s="0" t="s">
        <v>20</v>
      </c>
      <c r="D1629" s="0" t="s">
        <v>28</v>
      </c>
      <c r="E1629" s="0" t="n">
        <v>2</v>
      </c>
      <c r="F1629" s="108" t="n">
        <v>0.363414351851852</v>
      </c>
      <c r="G1629" s="0" t="s">
        <v>14</v>
      </c>
      <c r="H1629" s="0" t="n">
        <v>12</v>
      </c>
      <c r="I1629" s="0" t="n">
        <v>24</v>
      </c>
      <c r="J1629" s="0" t="s">
        <v>46</v>
      </c>
      <c r="K1629" s="0" t="s">
        <v>42</v>
      </c>
      <c r="L1629" s="107" t="n">
        <v>2</v>
      </c>
    </row>
    <row r="1630" customFormat="false" ht="12.8" hidden="false" customHeight="false" outlineLevel="0" collapsed="false">
      <c r="A1630" s="0" t="n">
        <v>1629</v>
      </c>
      <c r="B1630" s="107" t="n">
        <v>42349</v>
      </c>
      <c r="C1630" s="0" t="s">
        <v>17</v>
      </c>
      <c r="D1630" s="0" t="s">
        <v>33</v>
      </c>
      <c r="E1630" s="0" t="n">
        <v>1</v>
      </c>
      <c r="F1630" s="108" t="n">
        <v>0.363414351851852</v>
      </c>
      <c r="G1630" s="0" t="s">
        <v>14</v>
      </c>
      <c r="H1630" s="0" t="n">
        <v>16</v>
      </c>
      <c r="I1630" s="0" t="n">
        <v>16</v>
      </c>
      <c r="J1630" s="0" t="s">
        <v>44</v>
      </c>
      <c r="K1630" s="0" t="s">
        <v>42</v>
      </c>
      <c r="L1630" s="107" t="n">
        <v>6</v>
      </c>
    </row>
    <row r="1631" customFormat="false" ht="12.8" hidden="false" customHeight="false" outlineLevel="0" collapsed="false">
      <c r="A1631" s="0" t="n">
        <v>1630</v>
      </c>
      <c r="B1631" s="107" t="n">
        <v>42344</v>
      </c>
      <c r="C1631" s="0" t="s">
        <v>20</v>
      </c>
      <c r="D1631" s="0" t="s">
        <v>29</v>
      </c>
      <c r="E1631" s="0" t="n">
        <v>3</v>
      </c>
      <c r="F1631" s="108" t="n">
        <v>0.3634375</v>
      </c>
      <c r="G1631" s="0" t="s">
        <v>14</v>
      </c>
      <c r="H1631" s="0" t="n">
        <v>12</v>
      </c>
      <c r="I1631" s="0" t="n">
        <v>36</v>
      </c>
      <c r="J1631" s="0" t="s">
        <v>46</v>
      </c>
      <c r="K1631" s="0" t="s">
        <v>42</v>
      </c>
      <c r="L1631" s="107" t="n">
        <v>1</v>
      </c>
    </row>
    <row r="1632" customFormat="false" ht="12.8" hidden="false" customHeight="false" outlineLevel="0" collapsed="false">
      <c r="A1632" s="0" t="n">
        <v>1631</v>
      </c>
      <c r="B1632" s="107" t="n">
        <v>42343</v>
      </c>
      <c r="C1632" s="0" t="s">
        <v>15</v>
      </c>
      <c r="D1632" s="0" t="s">
        <v>13</v>
      </c>
      <c r="E1632" s="0" t="n">
        <v>2</v>
      </c>
      <c r="F1632" s="108" t="n">
        <v>0.363449074074074</v>
      </c>
      <c r="G1632" s="0" t="s">
        <v>14</v>
      </c>
      <c r="H1632" s="0" t="n">
        <v>8</v>
      </c>
      <c r="I1632" s="0" t="n">
        <v>16</v>
      </c>
      <c r="J1632" s="0" t="s">
        <v>43</v>
      </c>
      <c r="K1632" s="0" t="s">
        <v>42</v>
      </c>
      <c r="L1632" s="107" t="n">
        <v>7</v>
      </c>
    </row>
    <row r="1633" customFormat="false" ht="12.8" hidden="false" customHeight="false" outlineLevel="0" collapsed="false">
      <c r="A1633" s="0" t="n">
        <v>1632</v>
      </c>
      <c r="B1633" s="107" t="n">
        <v>42344</v>
      </c>
      <c r="C1633" s="0" t="s">
        <v>15</v>
      </c>
      <c r="D1633" s="0" t="s">
        <v>26</v>
      </c>
      <c r="E1633" s="0" t="n">
        <v>3</v>
      </c>
      <c r="F1633" s="108" t="n">
        <v>0.363449074074074</v>
      </c>
      <c r="G1633" s="0" t="s">
        <v>14</v>
      </c>
      <c r="H1633" s="0" t="n">
        <v>12</v>
      </c>
      <c r="I1633" s="0" t="n">
        <v>36</v>
      </c>
      <c r="J1633" s="0" t="s">
        <v>43</v>
      </c>
      <c r="K1633" s="0" t="s">
        <v>42</v>
      </c>
      <c r="L1633" s="107" t="n">
        <v>1</v>
      </c>
    </row>
    <row r="1634" customFormat="false" ht="12.8" hidden="false" customHeight="false" outlineLevel="0" collapsed="false">
      <c r="A1634" s="0" t="n">
        <v>1633</v>
      </c>
      <c r="B1634" s="107" t="n">
        <v>42341</v>
      </c>
      <c r="C1634" s="0" t="s">
        <v>19</v>
      </c>
      <c r="D1634" s="0" t="s">
        <v>31</v>
      </c>
      <c r="E1634" s="0" t="n">
        <v>2</v>
      </c>
      <c r="F1634" s="108" t="n">
        <v>0.363449074074074</v>
      </c>
      <c r="G1634" s="0" t="s">
        <v>14</v>
      </c>
      <c r="H1634" s="0" t="n">
        <v>16</v>
      </c>
      <c r="I1634" s="0" t="n">
        <v>32</v>
      </c>
      <c r="J1634" s="0" t="s">
        <v>45</v>
      </c>
      <c r="K1634" s="0" t="s">
        <v>42</v>
      </c>
      <c r="L1634" s="107" t="n">
        <v>5</v>
      </c>
    </row>
    <row r="1635" customFormat="false" ht="12.8" hidden="false" customHeight="false" outlineLevel="0" collapsed="false">
      <c r="A1635" s="0" t="n">
        <v>1634</v>
      </c>
      <c r="B1635" s="107" t="n">
        <v>42347</v>
      </c>
      <c r="C1635" s="0" t="s">
        <v>17</v>
      </c>
      <c r="D1635" s="0" t="s">
        <v>30</v>
      </c>
      <c r="E1635" s="0" t="n">
        <v>2</v>
      </c>
      <c r="F1635" s="108" t="n">
        <v>0.363460648148148</v>
      </c>
      <c r="G1635" s="0" t="s">
        <v>14</v>
      </c>
      <c r="H1635" s="0" t="n">
        <v>12</v>
      </c>
      <c r="I1635" s="0" t="n">
        <v>24</v>
      </c>
      <c r="J1635" s="0" t="s">
        <v>44</v>
      </c>
      <c r="K1635" s="0" t="s">
        <v>42</v>
      </c>
      <c r="L1635" s="107" t="n">
        <v>4</v>
      </c>
    </row>
    <row r="1636" customFormat="false" ht="12.8" hidden="false" customHeight="false" outlineLevel="0" collapsed="false">
      <c r="A1636" s="0" t="n">
        <v>1635</v>
      </c>
      <c r="B1636" s="107" t="n">
        <v>42345</v>
      </c>
      <c r="C1636" s="0" t="s">
        <v>15</v>
      </c>
      <c r="D1636" s="0" t="s">
        <v>24</v>
      </c>
      <c r="E1636" s="0" t="n">
        <v>1</v>
      </c>
      <c r="F1636" s="108" t="n">
        <v>0.363483796296296</v>
      </c>
      <c r="G1636" s="0" t="s">
        <v>14</v>
      </c>
      <c r="H1636" s="0" t="n">
        <v>16</v>
      </c>
      <c r="I1636" s="0" t="n">
        <v>16</v>
      </c>
      <c r="J1636" s="0" t="s">
        <v>43</v>
      </c>
      <c r="K1636" s="0" t="s">
        <v>42</v>
      </c>
      <c r="L1636" s="107" t="n">
        <v>2</v>
      </c>
    </row>
    <row r="1637" customFormat="false" ht="12.8" hidden="false" customHeight="false" outlineLevel="0" collapsed="false">
      <c r="A1637" s="0" t="n">
        <v>1636</v>
      </c>
      <c r="B1637" s="107" t="n">
        <v>42352</v>
      </c>
      <c r="C1637" s="0" t="s">
        <v>12</v>
      </c>
      <c r="D1637" s="0" t="s">
        <v>18</v>
      </c>
      <c r="E1637" s="0" t="n">
        <v>4</v>
      </c>
      <c r="F1637" s="108" t="n">
        <v>0.36349537037037</v>
      </c>
      <c r="G1637" s="0" t="s">
        <v>14</v>
      </c>
      <c r="H1637" s="0" t="n">
        <v>16</v>
      </c>
      <c r="I1637" s="0" t="n">
        <v>64</v>
      </c>
      <c r="J1637" s="0" t="s">
        <v>41</v>
      </c>
      <c r="K1637" s="0" t="s">
        <v>42</v>
      </c>
      <c r="L1637" s="107" t="n">
        <v>2</v>
      </c>
    </row>
    <row r="1638" customFormat="false" ht="12.8" hidden="false" customHeight="false" outlineLevel="0" collapsed="false">
      <c r="A1638" s="0" t="n">
        <v>1637</v>
      </c>
      <c r="B1638" s="107" t="n">
        <v>42344</v>
      </c>
      <c r="C1638" s="0" t="s">
        <v>20</v>
      </c>
      <c r="D1638" s="0" t="s">
        <v>18</v>
      </c>
      <c r="E1638" s="0" t="n">
        <v>3</v>
      </c>
      <c r="F1638" s="108" t="n">
        <v>0.363553240740741</v>
      </c>
      <c r="G1638" s="0" t="s">
        <v>14</v>
      </c>
      <c r="H1638" s="0" t="n">
        <v>16</v>
      </c>
      <c r="I1638" s="0" t="n">
        <v>48</v>
      </c>
      <c r="J1638" s="0" t="s">
        <v>46</v>
      </c>
      <c r="K1638" s="0" t="s">
        <v>42</v>
      </c>
      <c r="L1638" s="107" t="n">
        <v>1</v>
      </c>
    </row>
    <row r="1639" customFormat="false" ht="12.8" hidden="false" customHeight="false" outlineLevel="0" collapsed="false">
      <c r="A1639" s="0" t="n">
        <v>1638</v>
      </c>
      <c r="B1639" s="107" t="n">
        <v>42349</v>
      </c>
      <c r="C1639" s="0" t="s">
        <v>17</v>
      </c>
      <c r="D1639" s="0" t="s">
        <v>30</v>
      </c>
      <c r="E1639" s="0" t="n">
        <v>4</v>
      </c>
      <c r="F1639" s="108" t="n">
        <v>0.363553240740741</v>
      </c>
      <c r="G1639" s="0" t="s">
        <v>14</v>
      </c>
      <c r="H1639" s="0" t="n">
        <v>12</v>
      </c>
      <c r="I1639" s="0" t="n">
        <v>48</v>
      </c>
      <c r="J1639" s="0" t="s">
        <v>44</v>
      </c>
      <c r="K1639" s="0" t="s">
        <v>42</v>
      </c>
      <c r="L1639" s="107" t="n">
        <v>6</v>
      </c>
    </row>
    <row r="1640" customFormat="false" ht="12.8" hidden="false" customHeight="false" outlineLevel="0" collapsed="false">
      <c r="A1640" s="0" t="n">
        <v>1639</v>
      </c>
      <c r="B1640" s="107" t="n">
        <v>42353</v>
      </c>
      <c r="C1640" s="0" t="s">
        <v>12</v>
      </c>
      <c r="D1640" s="0" t="s">
        <v>29</v>
      </c>
      <c r="E1640" s="0" t="n">
        <v>2</v>
      </c>
      <c r="F1640" s="108" t="n">
        <v>0.363564814814815</v>
      </c>
      <c r="G1640" s="0" t="s">
        <v>14</v>
      </c>
      <c r="H1640" s="0" t="n">
        <v>12</v>
      </c>
      <c r="I1640" s="0" t="n">
        <v>24</v>
      </c>
      <c r="J1640" s="0" t="s">
        <v>41</v>
      </c>
      <c r="K1640" s="0" t="s">
        <v>42</v>
      </c>
      <c r="L1640" s="107" t="n">
        <v>3</v>
      </c>
    </row>
    <row r="1641" customFormat="false" ht="12.8" hidden="false" customHeight="false" outlineLevel="0" collapsed="false">
      <c r="A1641" s="0" t="n">
        <v>1640</v>
      </c>
      <c r="B1641" s="107" t="n">
        <v>42353</v>
      </c>
      <c r="C1641" s="0" t="s">
        <v>19</v>
      </c>
      <c r="D1641" s="0" t="s">
        <v>22</v>
      </c>
      <c r="E1641" s="0" t="n">
        <v>1</v>
      </c>
      <c r="F1641" s="108" t="n">
        <v>0.363587962962963</v>
      </c>
      <c r="G1641" s="0" t="s">
        <v>14</v>
      </c>
      <c r="H1641" s="0" t="n">
        <v>16</v>
      </c>
      <c r="I1641" s="0" t="n">
        <v>16</v>
      </c>
      <c r="J1641" s="0" t="s">
        <v>45</v>
      </c>
      <c r="K1641" s="0" t="s">
        <v>42</v>
      </c>
      <c r="L1641" s="107" t="n">
        <v>3</v>
      </c>
    </row>
    <row r="1642" customFormat="false" ht="12.8" hidden="false" customHeight="false" outlineLevel="0" collapsed="false">
      <c r="A1642" s="0" t="n">
        <v>1641</v>
      </c>
      <c r="B1642" s="107" t="n">
        <v>42351</v>
      </c>
      <c r="C1642" s="0" t="s">
        <v>12</v>
      </c>
      <c r="D1642" s="0" t="s">
        <v>22</v>
      </c>
      <c r="E1642" s="0" t="n">
        <v>5</v>
      </c>
      <c r="F1642" s="108" t="n">
        <v>0.363587962962963</v>
      </c>
      <c r="G1642" s="0" t="s">
        <v>14</v>
      </c>
      <c r="H1642" s="0" t="n">
        <v>16</v>
      </c>
      <c r="I1642" s="0" t="n">
        <v>80</v>
      </c>
      <c r="J1642" s="0" t="s">
        <v>41</v>
      </c>
      <c r="K1642" s="0" t="s">
        <v>42</v>
      </c>
      <c r="L1642" s="107" t="n">
        <v>1</v>
      </c>
    </row>
    <row r="1643" customFormat="false" ht="12.8" hidden="false" customHeight="false" outlineLevel="0" collapsed="false">
      <c r="A1643" s="0" t="n">
        <v>1642</v>
      </c>
      <c r="B1643" s="107" t="n">
        <v>42344</v>
      </c>
      <c r="C1643" s="0" t="s">
        <v>12</v>
      </c>
      <c r="D1643" s="0" t="s">
        <v>21</v>
      </c>
      <c r="E1643" s="0" t="n">
        <v>2</v>
      </c>
      <c r="F1643" s="108" t="n">
        <v>0.363599537037037</v>
      </c>
      <c r="G1643" s="0" t="s">
        <v>14</v>
      </c>
      <c r="H1643" s="0" t="n">
        <v>16</v>
      </c>
      <c r="I1643" s="0" t="n">
        <v>32</v>
      </c>
      <c r="J1643" s="0" t="s">
        <v>41</v>
      </c>
      <c r="K1643" s="0" t="s">
        <v>42</v>
      </c>
      <c r="L1643" s="107" t="n">
        <v>1</v>
      </c>
    </row>
    <row r="1644" customFormat="false" ht="12.8" hidden="false" customHeight="false" outlineLevel="0" collapsed="false">
      <c r="A1644" s="0" t="n">
        <v>1643</v>
      </c>
      <c r="B1644" s="107" t="n">
        <v>42353</v>
      </c>
      <c r="C1644" s="0" t="s">
        <v>15</v>
      </c>
      <c r="D1644" s="0" t="s">
        <v>18</v>
      </c>
      <c r="E1644" s="0" t="n">
        <v>3</v>
      </c>
      <c r="F1644" s="108" t="n">
        <v>0.363622685185185</v>
      </c>
      <c r="G1644" s="0" t="s">
        <v>14</v>
      </c>
      <c r="H1644" s="0" t="n">
        <v>16</v>
      </c>
      <c r="I1644" s="0" t="n">
        <v>48</v>
      </c>
      <c r="J1644" s="0" t="s">
        <v>43</v>
      </c>
      <c r="K1644" s="0" t="s">
        <v>42</v>
      </c>
      <c r="L1644" s="107" t="n">
        <v>3</v>
      </c>
    </row>
    <row r="1645" customFormat="false" ht="12.8" hidden="false" customHeight="false" outlineLevel="0" collapsed="false">
      <c r="A1645" s="0" t="n">
        <v>1644</v>
      </c>
      <c r="B1645" s="107" t="n">
        <v>42345</v>
      </c>
      <c r="C1645" s="0" t="s">
        <v>15</v>
      </c>
      <c r="D1645" s="0" t="s">
        <v>23</v>
      </c>
      <c r="E1645" s="0" t="n">
        <v>4</v>
      </c>
      <c r="F1645" s="108" t="n">
        <v>0.363634259259259</v>
      </c>
      <c r="G1645" s="0" t="s">
        <v>14</v>
      </c>
      <c r="H1645" s="0" t="n">
        <v>8</v>
      </c>
      <c r="I1645" s="0" t="n">
        <v>32</v>
      </c>
      <c r="J1645" s="0" t="s">
        <v>43</v>
      </c>
      <c r="K1645" s="0" t="s">
        <v>42</v>
      </c>
      <c r="L1645" s="107" t="n">
        <v>2</v>
      </c>
    </row>
    <row r="1646" customFormat="false" ht="12.8" hidden="false" customHeight="false" outlineLevel="0" collapsed="false">
      <c r="A1646" s="0" t="n">
        <v>1645</v>
      </c>
      <c r="B1646" s="107" t="n">
        <v>42346</v>
      </c>
      <c r="C1646" s="0" t="s">
        <v>19</v>
      </c>
      <c r="D1646" s="0" t="s">
        <v>25</v>
      </c>
      <c r="E1646" s="0" t="n">
        <v>2</v>
      </c>
      <c r="F1646" s="108" t="n">
        <v>0.363645833333333</v>
      </c>
      <c r="G1646" s="0" t="s">
        <v>14</v>
      </c>
      <c r="H1646" s="0" t="n">
        <v>8</v>
      </c>
      <c r="I1646" s="0" t="n">
        <v>16</v>
      </c>
      <c r="J1646" s="0" t="s">
        <v>45</v>
      </c>
      <c r="K1646" s="0" t="s">
        <v>42</v>
      </c>
      <c r="L1646" s="107" t="n">
        <v>3</v>
      </c>
    </row>
    <row r="1647" customFormat="false" ht="12.8" hidden="false" customHeight="false" outlineLevel="0" collapsed="false">
      <c r="A1647" s="0" t="n">
        <v>1646</v>
      </c>
      <c r="B1647" s="107" t="n">
        <v>42346</v>
      </c>
      <c r="C1647" s="0" t="s">
        <v>12</v>
      </c>
      <c r="D1647" s="0" t="s">
        <v>32</v>
      </c>
      <c r="E1647" s="0" t="n">
        <v>1</v>
      </c>
      <c r="F1647" s="108" t="n">
        <v>0.36369212962963</v>
      </c>
      <c r="G1647" s="0" t="s">
        <v>14</v>
      </c>
      <c r="H1647" s="0" t="n">
        <v>8</v>
      </c>
      <c r="I1647" s="0" t="n">
        <v>8</v>
      </c>
      <c r="J1647" s="0" t="s">
        <v>41</v>
      </c>
      <c r="K1647" s="0" t="s">
        <v>42</v>
      </c>
      <c r="L1647" s="107" t="n">
        <v>3</v>
      </c>
    </row>
    <row r="1648" customFormat="false" ht="12.8" hidden="false" customHeight="false" outlineLevel="0" collapsed="false">
      <c r="A1648" s="0" t="n">
        <v>1647</v>
      </c>
      <c r="B1648" s="107" t="n">
        <v>42344</v>
      </c>
      <c r="C1648" s="0" t="s">
        <v>20</v>
      </c>
      <c r="D1648" s="0" t="s">
        <v>29</v>
      </c>
      <c r="E1648" s="0" t="n">
        <v>4</v>
      </c>
      <c r="F1648" s="108" t="n">
        <v>0.36375</v>
      </c>
      <c r="G1648" s="0" t="s">
        <v>14</v>
      </c>
      <c r="H1648" s="0" t="n">
        <v>12</v>
      </c>
      <c r="I1648" s="0" t="n">
        <v>48</v>
      </c>
      <c r="J1648" s="0" t="s">
        <v>46</v>
      </c>
      <c r="K1648" s="0" t="s">
        <v>42</v>
      </c>
      <c r="L1648" s="107" t="n">
        <v>1</v>
      </c>
    </row>
    <row r="1649" customFormat="false" ht="12.8" hidden="false" customHeight="false" outlineLevel="0" collapsed="false">
      <c r="A1649" s="0" t="n">
        <v>1648</v>
      </c>
      <c r="B1649" s="107" t="n">
        <v>42344</v>
      </c>
      <c r="C1649" s="0" t="s">
        <v>17</v>
      </c>
      <c r="D1649" s="0" t="s">
        <v>21</v>
      </c>
      <c r="E1649" s="0" t="n">
        <v>2</v>
      </c>
      <c r="F1649" s="108" t="n">
        <v>0.363761574074074</v>
      </c>
      <c r="G1649" s="0" t="s">
        <v>14</v>
      </c>
      <c r="H1649" s="0" t="n">
        <v>16</v>
      </c>
      <c r="I1649" s="0" t="n">
        <v>32</v>
      </c>
      <c r="J1649" s="0" t="s">
        <v>44</v>
      </c>
      <c r="K1649" s="0" t="s">
        <v>42</v>
      </c>
      <c r="L1649" s="107" t="n">
        <v>1</v>
      </c>
    </row>
    <row r="1650" customFormat="false" ht="12.8" hidden="false" customHeight="false" outlineLevel="0" collapsed="false">
      <c r="A1650" s="0" t="n">
        <v>1649</v>
      </c>
      <c r="B1650" s="107" t="n">
        <v>42342</v>
      </c>
      <c r="C1650" s="0" t="s">
        <v>17</v>
      </c>
      <c r="D1650" s="0" t="s">
        <v>24</v>
      </c>
      <c r="E1650" s="0" t="n">
        <v>5</v>
      </c>
      <c r="F1650" s="108" t="n">
        <v>0.363761574074074</v>
      </c>
      <c r="G1650" s="0" t="s">
        <v>14</v>
      </c>
      <c r="H1650" s="0" t="n">
        <v>16</v>
      </c>
      <c r="I1650" s="0" t="n">
        <v>80</v>
      </c>
      <c r="J1650" s="0" t="s">
        <v>44</v>
      </c>
      <c r="K1650" s="0" t="s">
        <v>42</v>
      </c>
      <c r="L1650" s="107" t="n">
        <v>6</v>
      </c>
    </row>
    <row r="1651" customFormat="false" ht="12.8" hidden="false" customHeight="false" outlineLevel="0" collapsed="false">
      <c r="A1651" s="0" t="n">
        <v>1650</v>
      </c>
      <c r="B1651" s="107" t="n">
        <v>42345</v>
      </c>
      <c r="C1651" s="0" t="s">
        <v>15</v>
      </c>
      <c r="D1651" s="0" t="s">
        <v>33</v>
      </c>
      <c r="E1651" s="0" t="n">
        <v>2</v>
      </c>
      <c r="F1651" s="108" t="n">
        <v>0.363773148148148</v>
      </c>
      <c r="G1651" s="0" t="s">
        <v>14</v>
      </c>
      <c r="H1651" s="0" t="n">
        <v>16</v>
      </c>
      <c r="I1651" s="0" t="n">
        <v>32</v>
      </c>
      <c r="J1651" s="0" t="s">
        <v>43</v>
      </c>
      <c r="K1651" s="0" t="s">
        <v>42</v>
      </c>
      <c r="L1651" s="107" t="n">
        <v>2</v>
      </c>
    </row>
    <row r="1652" customFormat="false" ht="12.8" hidden="false" customHeight="false" outlineLevel="0" collapsed="false">
      <c r="A1652" s="0" t="n">
        <v>1651</v>
      </c>
      <c r="B1652" s="107" t="n">
        <v>42349</v>
      </c>
      <c r="C1652" s="0" t="s">
        <v>12</v>
      </c>
      <c r="D1652" s="0" t="s">
        <v>24</v>
      </c>
      <c r="E1652" s="0" t="n">
        <v>2</v>
      </c>
      <c r="F1652" s="108" t="n">
        <v>0.363773148148148</v>
      </c>
      <c r="G1652" s="0" t="s">
        <v>14</v>
      </c>
      <c r="H1652" s="0" t="n">
        <v>16</v>
      </c>
      <c r="I1652" s="0" t="n">
        <v>32</v>
      </c>
      <c r="J1652" s="0" t="s">
        <v>41</v>
      </c>
      <c r="K1652" s="0" t="s">
        <v>42</v>
      </c>
      <c r="L1652" s="107" t="n">
        <v>6</v>
      </c>
    </row>
    <row r="1653" customFormat="false" ht="12.8" hidden="false" customHeight="false" outlineLevel="0" collapsed="false">
      <c r="A1653" s="0" t="n">
        <v>1652</v>
      </c>
      <c r="B1653" s="107" t="n">
        <v>42342</v>
      </c>
      <c r="C1653" s="0" t="s">
        <v>17</v>
      </c>
      <c r="D1653" s="0" t="s">
        <v>33</v>
      </c>
      <c r="E1653" s="0" t="n">
        <v>4</v>
      </c>
      <c r="F1653" s="108" t="n">
        <v>0.363784722222222</v>
      </c>
      <c r="G1653" s="0" t="s">
        <v>14</v>
      </c>
      <c r="H1653" s="0" t="n">
        <v>16</v>
      </c>
      <c r="I1653" s="0" t="n">
        <v>64</v>
      </c>
      <c r="J1653" s="0" t="s">
        <v>44</v>
      </c>
      <c r="K1653" s="0" t="s">
        <v>42</v>
      </c>
      <c r="L1653" s="107" t="n">
        <v>6</v>
      </c>
    </row>
    <row r="1654" customFormat="false" ht="12.8" hidden="false" customHeight="false" outlineLevel="0" collapsed="false">
      <c r="A1654" s="0" t="n">
        <v>1653</v>
      </c>
      <c r="B1654" s="107" t="n">
        <v>42344</v>
      </c>
      <c r="C1654" s="0" t="s">
        <v>15</v>
      </c>
      <c r="D1654" s="0" t="s">
        <v>29</v>
      </c>
      <c r="E1654" s="0" t="n">
        <v>2</v>
      </c>
      <c r="F1654" s="108" t="n">
        <v>0.363796296296296</v>
      </c>
      <c r="G1654" s="0" t="s">
        <v>14</v>
      </c>
      <c r="H1654" s="0" t="n">
        <v>12</v>
      </c>
      <c r="I1654" s="0" t="n">
        <v>24</v>
      </c>
      <c r="J1654" s="0" t="s">
        <v>43</v>
      </c>
      <c r="K1654" s="0" t="s">
        <v>42</v>
      </c>
      <c r="L1654" s="107" t="n">
        <v>1</v>
      </c>
    </row>
    <row r="1655" customFormat="false" ht="12.8" hidden="false" customHeight="false" outlineLevel="0" collapsed="false">
      <c r="A1655" s="0" t="n">
        <v>1654</v>
      </c>
      <c r="B1655" s="107" t="n">
        <v>42346</v>
      </c>
      <c r="C1655" s="0" t="s">
        <v>19</v>
      </c>
      <c r="D1655" s="0" t="s">
        <v>23</v>
      </c>
      <c r="E1655" s="0" t="n">
        <v>1</v>
      </c>
      <c r="F1655" s="108" t="n">
        <v>0.363819444444444</v>
      </c>
      <c r="G1655" s="0" t="s">
        <v>14</v>
      </c>
      <c r="H1655" s="0" t="n">
        <v>8</v>
      </c>
      <c r="I1655" s="0" t="n">
        <v>8</v>
      </c>
      <c r="J1655" s="0" t="s">
        <v>45</v>
      </c>
      <c r="K1655" s="0" t="s">
        <v>42</v>
      </c>
      <c r="L1655" s="107" t="n">
        <v>3</v>
      </c>
    </row>
    <row r="1656" customFormat="false" ht="12.8" hidden="false" customHeight="false" outlineLevel="0" collapsed="false">
      <c r="A1656" s="0" t="n">
        <v>1655</v>
      </c>
      <c r="B1656" s="107" t="n">
        <v>42342</v>
      </c>
      <c r="C1656" s="0" t="s">
        <v>12</v>
      </c>
      <c r="D1656" s="0" t="s">
        <v>26</v>
      </c>
      <c r="E1656" s="0" t="n">
        <v>4</v>
      </c>
      <c r="F1656" s="108" t="n">
        <v>0.363831018518519</v>
      </c>
      <c r="G1656" s="0" t="s">
        <v>14</v>
      </c>
      <c r="H1656" s="0" t="n">
        <v>12</v>
      </c>
      <c r="I1656" s="0" t="n">
        <v>48</v>
      </c>
      <c r="J1656" s="0" t="s">
        <v>41</v>
      </c>
      <c r="K1656" s="0" t="s">
        <v>42</v>
      </c>
      <c r="L1656" s="107" t="n">
        <v>6</v>
      </c>
    </row>
    <row r="1657" customFormat="false" ht="12.8" hidden="false" customHeight="false" outlineLevel="0" collapsed="false">
      <c r="A1657" s="0" t="n">
        <v>1656</v>
      </c>
      <c r="B1657" s="107" t="n">
        <v>42341</v>
      </c>
      <c r="C1657" s="0" t="s">
        <v>15</v>
      </c>
      <c r="D1657" s="0" t="s">
        <v>28</v>
      </c>
      <c r="E1657" s="0" t="n">
        <v>2</v>
      </c>
      <c r="F1657" s="108" t="n">
        <v>0.363842592592593</v>
      </c>
      <c r="G1657" s="0" t="s">
        <v>14</v>
      </c>
      <c r="H1657" s="0" t="n">
        <v>12</v>
      </c>
      <c r="I1657" s="0" t="n">
        <v>24</v>
      </c>
      <c r="J1657" s="0" t="s">
        <v>43</v>
      </c>
      <c r="K1657" s="0" t="s">
        <v>42</v>
      </c>
      <c r="L1657" s="107" t="n">
        <v>5</v>
      </c>
    </row>
    <row r="1658" customFormat="false" ht="12.8" hidden="false" customHeight="false" outlineLevel="0" collapsed="false">
      <c r="A1658" s="0" t="n">
        <v>1657</v>
      </c>
      <c r="B1658" s="107" t="n">
        <v>42344</v>
      </c>
      <c r="C1658" s="0" t="s">
        <v>19</v>
      </c>
      <c r="D1658" s="0" t="s">
        <v>25</v>
      </c>
      <c r="E1658" s="0" t="n">
        <v>3</v>
      </c>
      <c r="F1658" s="108" t="n">
        <v>0.363865740740741</v>
      </c>
      <c r="G1658" s="0" t="s">
        <v>14</v>
      </c>
      <c r="H1658" s="0" t="n">
        <v>8</v>
      </c>
      <c r="I1658" s="0" t="n">
        <v>24</v>
      </c>
      <c r="J1658" s="0" t="s">
        <v>45</v>
      </c>
      <c r="K1658" s="0" t="s">
        <v>42</v>
      </c>
      <c r="L1658" s="107" t="n">
        <v>1</v>
      </c>
    </row>
    <row r="1659" customFormat="false" ht="12.8" hidden="false" customHeight="false" outlineLevel="0" collapsed="false">
      <c r="A1659" s="0" t="n">
        <v>1658</v>
      </c>
      <c r="B1659" s="107" t="n">
        <v>42343</v>
      </c>
      <c r="C1659" s="0" t="s">
        <v>17</v>
      </c>
      <c r="D1659" s="0" t="s">
        <v>25</v>
      </c>
      <c r="E1659" s="0" t="n">
        <v>2</v>
      </c>
      <c r="F1659" s="108" t="n">
        <v>0.363877314814815</v>
      </c>
      <c r="G1659" s="0" t="s">
        <v>14</v>
      </c>
      <c r="H1659" s="0" t="n">
        <v>8</v>
      </c>
      <c r="I1659" s="0" t="n">
        <v>16</v>
      </c>
      <c r="J1659" s="0" t="s">
        <v>44</v>
      </c>
      <c r="K1659" s="0" t="s">
        <v>42</v>
      </c>
      <c r="L1659" s="107" t="n">
        <v>7</v>
      </c>
    </row>
    <row r="1660" customFormat="false" ht="12.8" hidden="false" customHeight="false" outlineLevel="0" collapsed="false">
      <c r="A1660" s="0" t="n">
        <v>1659</v>
      </c>
      <c r="B1660" s="107" t="n">
        <v>42341</v>
      </c>
      <c r="C1660" s="0" t="s">
        <v>15</v>
      </c>
      <c r="D1660" s="0" t="s">
        <v>13</v>
      </c>
      <c r="E1660" s="0" t="n">
        <v>1</v>
      </c>
      <c r="F1660" s="108" t="n">
        <v>0.363888888888889</v>
      </c>
      <c r="G1660" s="0" t="s">
        <v>14</v>
      </c>
      <c r="H1660" s="0" t="n">
        <v>8</v>
      </c>
      <c r="I1660" s="0" t="n">
        <v>8</v>
      </c>
      <c r="J1660" s="0" t="s">
        <v>43</v>
      </c>
      <c r="K1660" s="0" t="s">
        <v>42</v>
      </c>
      <c r="L1660" s="107" t="n">
        <v>5</v>
      </c>
    </row>
    <row r="1661" customFormat="false" ht="12.8" hidden="false" customHeight="false" outlineLevel="0" collapsed="false">
      <c r="A1661" s="0" t="n">
        <v>1660</v>
      </c>
      <c r="B1661" s="107" t="n">
        <v>42343</v>
      </c>
      <c r="C1661" s="0" t="s">
        <v>12</v>
      </c>
      <c r="D1661" s="0" t="s">
        <v>28</v>
      </c>
      <c r="E1661" s="0" t="n">
        <v>4</v>
      </c>
      <c r="F1661" s="108" t="n">
        <v>0.363912037037037</v>
      </c>
      <c r="G1661" s="0" t="s">
        <v>14</v>
      </c>
      <c r="H1661" s="0" t="n">
        <v>12</v>
      </c>
      <c r="I1661" s="0" t="n">
        <v>48</v>
      </c>
      <c r="J1661" s="0" t="s">
        <v>41</v>
      </c>
      <c r="K1661" s="0" t="s">
        <v>42</v>
      </c>
      <c r="L1661" s="107" t="n">
        <v>7</v>
      </c>
    </row>
    <row r="1662" customFormat="false" ht="12.8" hidden="false" customHeight="false" outlineLevel="0" collapsed="false">
      <c r="A1662" s="0" t="n">
        <v>1661</v>
      </c>
      <c r="B1662" s="107" t="n">
        <v>42350</v>
      </c>
      <c r="C1662" s="0" t="s">
        <v>17</v>
      </c>
      <c r="D1662" s="0" t="s">
        <v>29</v>
      </c>
      <c r="E1662" s="0" t="n">
        <v>3</v>
      </c>
      <c r="F1662" s="108" t="n">
        <v>0.363923611111111</v>
      </c>
      <c r="G1662" s="0" t="s">
        <v>14</v>
      </c>
      <c r="H1662" s="0" t="n">
        <v>12</v>
      </c>
      <c r="I1662" s="0" t="n">
        <v>36</v>
      </c>
      <c r="J1662" s="0" t="s">
        <v>44</v>
      </c>
      <c r="K1662" s="0" t="s">
        <v>42</v>
      </c>
      <c r="L1662" s="107" t="n">
        <v>7</v>
      </c>
    </row>
    <row r="1663" customFormat="false" ht="12.8" hidden="false" customHeight="false" outlineLevel="0" collapsed="false">
      <c r="A1663" s="0" t="n">
        <v>1662</v>
      </c>
      <c r="B1663" s="107" t="n">
        <v>42347</v>
      </c>
      <c r="C1663" s="0" t="s">
        <v>12</v>
      </c>
      <c r="D1663" s="0" t="s">
        <v>13</v>
      </c>
      <c r="E1663" s="0" t="n">
        <v>1</v>
      </c>
      <c r="F1663" s="108" t="n">
        <v>0.363923611111111</v>
      </c>
      <c r="G1663" s="0" t="s">
        <v>14</v>
      </c>
      <c r="H1663" s="0" t="n">
        <v>8</v>
      </c>
      <c r="I1663" s="0" t="n">
        <v>8</v>
      </c>
      <c r="J1663" s="0" t="s">
        <v>41</v>
      </c>
      <c r="K1663" s="0" t="s">
        <v>42</v>
      </c>
      <c r="L1663" s="107" t="n">
        <v>4</v>
      </c>
    </row>
    <row r="1664" customFormat="false" ht="12.8" hidden="false" customHeight="false" outlineLevel="0" collapsed="false">
      <c r="A1664" s="0" t="n">
        <v>1663</v>
      </c>
      <c r="B1664" s="107" t="n">
        <v>42345</v>
      </c>
      <c r="C1664" s="0" t="s">
        <v>19</v>
      </c>
      <c r="D1664" s="0" t="s">
        <v>21</v>
      </c>
      <c r="E1664" s="0" t="n">
        <v>5</v>
      </c>
      <c r="F1664" s="108" t="n">
        <v>0.363958333333333</v>
      </c>
      <c r="G1664" s="0" t="s">
        <v>14</v>
      </c>
      <c r="H1664" s="0" t="n">
        <v>16</v>
      </c>
      <c r="I1664" s="0" t="n">
        <v>80</v>
      </c>
      <c r="J1664" s="0" t="s">
        <v>45</v>
      </c>
      <c r="K1664" s="0" t="s">
        <v>42</v>
      </c>
      <c r="L1664" s="107" t="n">
        <v>2</v>
      </c>
    </row>
    <row r="1665" customFormat="false" ht="12.8" hidden="false" customHeight="false" outlineLevel="0" collapsed="false">
      <c r="A1665" s="0" t="n">
        <v>1664</v>
      </c>
      <c r="B1665" s="107" t="n">
        <v>42342</v>
      </c>
      <c r="C1665" s="0" t="s">
        <v>15</v>
      </c>
      <c r="D1665" s="0" t="s">
        <v>22</v>
      </c>
      <c r="E1665" s="0" t="n">
        <v>3</v>
      </c>
      <c r="F1665" s="108" t="n">
        <v>0.363958333333333</v>
      </c>
      <c r="G1665" s="0" t="s">
        <v>14</v>
      </c>
      <c r="H1665" s="0" t="n">
        <v>16</v>
      </c>
      <c r="I1665" s="0" t="n">
        <v>48</v>
      </c>
      <c r="J1665" s="0" t="s">
        <v>43</v>
      </c>
      <c r="K1665" s="0" t="s">
        <v>42</v>
      </c>
      <c r="L1665" s="107" t="n">
        <v>6</v>
      </c>
    </row>
    <row r="1666" customFormat="false" ht="12.8" hidden="false" customHeight="false" outlineLevel="0" collapsed="false">
      <c r="A1666" s="0" t="n">
        <v>1665</v>
      </c>
      <c r="B1666" s="107" t="n">
        <v>42342</v>
      </c>
      <c r="C1666" s="0" t="s">
        <v>20</v>
      </c>
      <c r="D1666" s="0" t="s">
        <v>24</v>
      </c>
      <c r="E1666" s="0" t="n">
        <v>1</v>
      </c>
      <c r="F1666" s="108" t="n">
        <v>0.363958333333333</v>
      </c>
      <c r="G1666" s="0" t="s">
        <v>14</v>
      </c>
      <c r="H1666" s="0" t="n">
        <v>16</v>
      </c>
      <c r="I1666" s="0" t="n">
        <v>16</v>
      </c>
      <c r="J1666" s="0" t="s">
        <v>46</v>
      </c>
      <c r="K1666" s="0" t="s">
        <v>42</v>
      </c>
      <c r="L1666" s="107" t="n">
        <v>6</v>
      </c>
    </row>
    <row r="1667" customFormat="false" ht="12.8" hidden="false" customHeight="false" outlineLevel="0" collapsed="false">
      <c r="A1667" s="0" t="n">
        <v>1666</v>
      </c>
      <c r="B1667" s="107" t="n">
        <v>42343</v>
      </c>
      <c r="C1667" s="0" t="s">
        <v>20</v>
      </c>
      <c r="D1667" s="0" t="s">
        <v>22</v>
      </c>
      <c r="E1667" s="0" t="n">
        <v>3</v>
      </c>
      <c r="F1667" s="108" t="n">
        <v>0.364027777777778</v>
      </c>
      <c r="G1667" s="0" t="s">
        <v>14</v>
      </c>
      <c r="H1667" s="0" t="n">
        <v>16</v>
      </c>
      <c r="I1667" s="0" t="n">
        <v>48</v>
      </c>
      <c r="J1667" s="0" t="s">
        <v>46</v>
      </c>
      <c r="K1667" s="0" t="s">
        <v>42</v>
      </c>
      <c r="L1667" s="107" t="n">
        <v>7</v>
      </c>
    </row>
    <row r="1668" customFormat="false" ht="12.8" hidden="false" customHeight="false" outlineLevel="0" collapsed="false">
      <c r="A1668" s="0" t="n">
        <v>1667</v>
      </c>
      <c r="B1668" s="107" t="n">
        <v>42348</v>
      </c>
      <c r="C1668" s="0" t="s">
        <v>15</v>
      </c>
      <c r="D1668" s="0" t="s">
        <v>25</v>
      </c>
      <c r="E1668" s="0" t="n">
        <v>4</v>
      </c>
      <c r="F1668" s="108" t="n">
        <v>0.364074074074074</v>
      </c>
      <c r="G1668" s="0" t="s">
        <v>14</v>
      </c>
      <c r="H1668" s="0" t="n">
        <v>8</v>
      </c>
      <c r="I1668" s="0" t="n">
        <v>32</v>
      </c>
      <c r="J1668" s="0" t="s">
        <v>43</v>
      </c>
      <c r="K1668" s="0" t="s">
        <v>42</v>
      </c>
      <c r="L1668" s="107" t="n">
        <v>5</v>
      </c>
    </row>
    <row r="1669" customFormat="false" ht="12.8" hidden="false" customHeight="false" outlineLevel="0" collapsed="false">
      <c r="A1669" s="0" t="n">
        <v>1668</v>
      </c>
      <c r="B1669" s="107" t="n">
        <v>42344</v>
      </c>
      <c r="C1669" s="0" t="s">
        <v>15</v>
      </c>
      <c r="D1669" s="0" t="s">
        <v>26</v>
      </c>
      <c r="E1669" s="0" t="n">
        <v>1</v>
      </c>
      <c r="F1669" s="108" t="n">
        <v>0.364097222222222</v>
      </c>
      <c r="G1669" s="0" t="s">
        <v>14</v>
      </c>
      <c r="H1669" s="0" t="n">
        <v>12</v>
      </c>
      <c r="I1669" s="0" t="n">
        <v>12</v>
      </c>
      <c r="J1669" s="0" t="s">
        <v>43</v>
      </c>
      <c r="K1669" s="0" t="s">
        <v>42</v>
      </c>
      <c r="L1669" s="107" t="n">
        <v>1</v>
      </c>
    </row>
    <row r="1670" customFormat="false" ht="12.8" hidden="false" customHeight="false" outlineLevel="0" collapsed="false">
      <c r="A1670" s="0" t="n">
        <v>1669</v>
      </c>
      <c r="B1670" s="107" t="n">
        <v>42346</v>
      </c>
      <c r="C1670" s="0" t="s">
        <v>19</v>
      </c>
      <c r="D1670" s="0" t="s">
        <v>13</v>
      </c>
      <c r="E1670" s="0" t="n">
        <v>3</v>
      </c>
      <c r="F1670" s="108" t="n">
        <v>0.364131944444444</v>
      </c>
      <c r="G1670" s="0" t="s">
        <v>14</v>
      </c>
      <c r="H1670" s="0" t="n">
        <v>8</v>
      </c>
      <c r="I1670" s="0" t="n">
        <v>24</v>
      </c>
      <c r="J1670" s="0" t="s">
        <v>45</v>
      </c>
      <c r="K1670" s="0" t="s">
        <v>42</v>
      </c>
      <c r="L1670" s="107" t="n">
        <v>3</v>
      </c>
    </row>
    <row r="1671" customFormat="false" ht="12.8" hidden="false" customHeight="false" outlineLevel="0" collapsed="false">
      <c r="A1671" s="0" t="n">
        <v>1670</v>
      </c>
      <c r="B1671" s="107" t="n">
        <v>42353</v>
      </c>
      <c r="C1671" s="0" t="s">
        <v>20</v>
      </c>
      <c r="D1671" s="0" t="s">
        <v>16</v>
      </c>
      <c r="E1671" s="0" t="n">
        <v>5</v>
      </c>
      <c r="F1671" s="108" t="n">
        <v>0.364131944444444</v>
      </c>
      <c r="G1671" s="0" t="s">
        <v>14</v>
      </c>
      <c r="H1671" s="0" t="n">
        <v>8</v>
      </c>
      <c r="I1671" s="0" t="n">
        <v>40</v>
      </c>
      <c r="J1671" s="0" t="s">
        <v>46</v>
      </c>
      <c r="K1671" s="0" t="s">
        <v>42</v>
      </c>
      <c r="L1671" s="107" t="n">
        <v>3</v>
      </c>
    </row>
    <row r="1672" customFormat="false" ht="12.8" hidden="false" customHeight="false" outlineLevel="0" collapsed="false">
      <c r="A1672" s="0" t="n">
        <v>1671</v>
      </c>
      <c r="B1672" s="107" t="n">
        <v>42352</v>
      </c>
      <c r="C1672" s="0" t="s">
        <v>12</v>
      </c>
      <c r="D1672" s="0" t="s">
        <v>32</v>
      </c>
      <c r="E1672" s="0" t="n">
        <v>1</v>
      </c>
      <c r="F1672" s="108" t="n">
        <v>0.364143518518519</v>
      </c>
      <c r="G1672" s="0" t="s">
        <v>14</v>
      </c>
      <c r="H1672" s="0" t="n">
        <v>8</v>
      </c>
      <c r="I1672" s="0" t="n">
        <v>8</v>
      </c>
      <c r="J1672" s="0" t="s">
        <v>41</v>
      </c>
      <c r="K1672" s="0" t="s">
        <v>42</v>
      </c>
      <c r="L1672" s="107" t="n">
        <v>2</v>
      </c>
    </row>
    <row r="1673" customFormat="false" ht="12.8" hidden="false" customHeight="false" outlineLevel="0" collapsed="false">
      <c r="A1673" s="0" t="n">
        <v>1672</v>
      </c>
      <c r="B1673" s="107" t="n">
        <v>42346</v>
      </c>
      <c r="C1673" s="0" t="s">
        <v>15</v>
      </c>
      <c r="D1673" s="0" t="s">
        <v>33</v>
      </c>
      <c r="E1673" s="0" t="n">
        <v>2</v>
      </c>
      <c r="F1673" s="108" t="n">
        <v>0.364143518518519</v>
      </c>
      <c r="G1673" s="0" t="s">
        <v>14</v>
      </c>
      <c r="H1673" s="0" t="n">
        <v>16</v>
      </c>
      <c r="I1673" s="0" t="n">
        <v>32</v>
      </c>
      <c r="J1673" s="0" t="s">
        <v>43</v>
      </c>
      <c r="K1673" s="0" t="s">
        <v>42</v>
      </c>
      <c r="L1673" s="107" t="n">
        <v>3</v>
      </c>
    </row>
    <row r="1674" customFormat="false" ht="12.8" hidden="false" customHeight="false" outlineLevel="0" collapsed="false">
      <c r="A1674" s="0" t="n">
        <v>1673</v>
      </c>
      <c r="B1674" s="107" t="n">
        <v>42353</v>
      </c>
      <c r="C1674" s="0" t="s">
        <v>17</v>
      </c>
      <c r="D1674" s="0" t="s">
        <v>31</v>
      </c>
      <c r="E1674" s="0" t="n">
        <v>3</v>
      </c>
      <c r="F1674" s="108" t="n">
        <v>0.364155092592593</v>
      </c>
      <c r="G1674" s="0" t="s">
        <v>14</v>
      </c>
      <c r="H1674" s="0" t="n">
        <v>16</v>
      </c>
      <c r="I1674" s="0" t="n">
        <v>48</v>
      </c>
      <c r="J1674" s="0" t="s">
        <v>44</v>
      </c>
      <c r="K1674" s="0" t="s">
        <v>42</v>
      </c>
      <c r="L1674" s="107" t="n">
        <v>3</v>
      </c>
    </row>
    <row r="1675" customFormat="false" ht="12.8" hidden="false" customHeight="false" outlineLevel="0" collapsed="false">
      <c r="A1675" s="0" t="n">
        <v>1674</v>
      </c>
      <c r="B1675" s="107" t="n">
        <v>42351</v>
      </c>
      <c r="C1675" s="0" t="s">
        <v>20</v>
      </c>
      <c r="D1675" s="0" t="s">
        <v>30</v>
      </c>
      <c r="E1675" s="0" t="n">
        <v>5</v>
      </c>
      <c r="F1675" s="108" t="n">
        <v>0.364166666666667</v>
      </c>
      <c r="G1675" s="0" t="s">
        <v>14</v>
      </c>
      <c r="H1675" s="0" t="n">
        <v>12</v>
      </c>
      <c r="I1675" s="0" t="n">
        <v>60</v>
      </c>
      <c r="J1675" s="0" t="s">
        <v>46</v>
      </c>
      <c r="K1675" s="0" t="s">
        <v>42</v>
      </c>
      <c r="L1675" s="107" t="n">
        <v>1</v>
      </c>
    </row>
    <row r="1676" customFormat="false" ht="12.8" hidden="false" customHeight="false" outlineLevel="0" collapsed="false">
      <c r="A1676" s="0" t="n">
        <v>1675</v>
      </c>
      <c r="B1676" s="107" t="n">
        <v>42348</v>
      </c>
      <c r="C1676" s="0" t="s">
        <v>17</v>
      </c>
      <c r="D1676" s="0" t="s">
        <v>18</v>
      </c>
      <c r="E1676" s="0" t="n">
        <v>1</v>
      </c>
      <c r="F1676" s="108" t="n">
        <v>0.364178240740741</v>
      </c>
      <c r="G1676" s="0" t="s">
        <v>14</v>
      </c>
      <c r="H1676" s="0" t="n">
        <v>16</v>
      </c>
      <c r="I1676" s="0" t="n">
        <v>16</v>
      </c>
      <c r="J1676" s="0" t="s">
        <v>44</v>
      </c>
      <c r="K1676" s="0" t="s">
        <v>42</v>
      </c>
      <c r="L1676" s="107" t="n">
        <v>5</v>
      </c>
    </row>
    <row r="1677" customFormat="false" ht="12.8" hidden="false" customHeight="false" outlineLevel="0" collapsed="false">
      <c r="A1677" s="0" t="n">
        <v>1676</v>
      </c>
      <c r="B1677" s="107" t="n">
        <v>42350</v>
      </c>
      <c r="C1677" s="0" t="s">
        <v>12</v>
      </c>
      <c r="D1677" s="0" t="s">
        <v>18</v>
      </c>
      <c r="E1677" s="0" t="n">
        <v>2</v>
      </c>
      <c r="F1677" s="108" t="n">
        <v>0.364178240740741</v>
      </c>
      <c r="G1677" s="0" t="s">
        <v>14</v>
      </c>
      <c r="H1677" s="0" t="n">
        <v>16</v>
      </c>
      <c r="I1677" s="0" t="n">
        <v>32</v>
      </c>
      <c r="J1677" s="0" t="s">
        <v>41</v>
      </c>
      <c r="K1677" s="0" t="s">
        <v>42</v>
      </c>
      <c r="L1677" s="107" t="n">
        <v>7</v>
      </c>
    </row>
    <row r="1678" customFormat="false" ht="12.8" hidden="false" customHeight="false" outlineLevel="0" collapsed="false">
      <c r="A1678" s="0" t="n">
        <v>1677</v>
      </c>
      <c r="B1678" s="107" t="n">
        <v>42350</v>
      </c>
      <c r="C1678" s="0" t="s">
        <v>17</v>
      </c>
      <c r="D1678" s="0" t="s">
        <v>29</v>
      </c>
      <c r="E1678" s="0" t="n">
        <v>5</v>
      </c>
      <c r="F1678" s="108" t="n">
        <v>0.364189814814815</v>
      </c>
      <c r="G1678" s="0" t="s">
        <v>14</v>
      </c>
      <c r="H1678" s="0" t="n">
        <v>12</v>
      </c>
      <c r="I1678" s="0" t="n">
        <v>60</v>
      </c>
      <c r="J1678" s="0" t="s">
        <v>44</v>
      </c>
      <c r="K1678" s="0" t="s">
        <v>42</v>
      </c>
      <c r="L1678" s="107" t="n">
        <v>7</v>
      </c>
    </row>
    <row r="1679" customFormat="false" ht="12.8" hidden="false" customHeight="false" outlineLevel="0" collapsed="false">
      <c r="A1679" s="0" t="n">
        <v>1678</v>
      </c>
      <c r="B1679" s="107" t="n">
        <v>42351</v>
      </c>
      <c r="C1679" s="0" t="s">
        <v>15</v>
      </c>
      <c r="D1679" s="0" t="s">
        <v>23</v>
      </c>
      <c r="E1679" s="0" t="n">
        <v>2</v>
      </c>
      <c r="F1679" s="108" t="n">
        <v>0.364224537037037</v>
      </c>
      <c r="G1679" s="0" t="s">
        <v>14</v>
      </c>
      <c r="H1679" s="0" t="n">
        <v>8</v>
      </c>
      <c r="I1679" s="0" t="n">
        <v>16</v>
      </c>
      <c r="J1679" s="0" t="s">
        <v>43</v>
      </c>
      <c r="K1679" s="0" t="s">
        <v>42</v>
      </c>
      <c r="L1679" s="107" t="n">
        <v>1</v>
      </c>
    </row>
    <row r="1680" customFormat="false" ht="12.8" hidden="false" customHeight="false" outlineLevel="0" collapsed="false">
      <c r="A1680" s="0" t="n">
        <v>1679</v>
      </c>
      <c r="B1680" s="107" t="n">
        <v>42344</v>
      </c>
      <c r="C1680" s="0" t="s">
        <v>20</v>
      </c>
      <c r="D1680" s="0" t="s">
        <v>27</v>
      </c>
      <c r="E1680" s="0" t="n">
        <v>2</v>
      </c>
      <c r="F1680" s="108" t="n">
        <v>0.364224537037037</v>
      </c>
      <c r="G1680" s="0" t="s">
        <v>14</v>
      </c>
      <c r="H1680" s="0" t="n">
        <v>16</v>
      </c>
      <c r="I1680" s="0" t="n">
        <v>32</v>
      </c>
      <c r="J1680" s="0" t="s">
        <v>46</v>
      </c>
      <c r="K1680" s="0" t="s">
        <v>42</v>
      </c>
      <c r="L1680" s="107" t="n">
        <v>1</v>
      </c>
    </row>
    <row r="1681" customFormat="false" ht="12.8" hidden="false" customHeight="false" outlineLevel="0" collapsed="false">
      <c r="A1681" s="0" t="n">
        <v>1680</v>
      </c>
      <c r="B1681" s="107" t="n">
        <v>42343</v>
      </c>
      <c r="C1681" s="0" t="s">
        <v>19</v>
      </c>
      <c r="D1681" s="0" t="s">
        <v>32</v>
      </c>
      <c r="E1681" s="0" t="n">
        <v>4</v>
      </c>
      <c r="F1681" s="108" t="n">
        <v>0.364236111111111</v>
      </c>
      <c r="G1681" s="0" t="s">
        <v>14</v>
      </c>
      <c r="H1681" s="0" t="n">
        <v>8</v>
      </c>
      <c r="I1681" s="0" t="n">
        <v>32</v>
      </c>
      <c r="J1681" s="0" t="s">
        <v>45</v>
      </c>
      <c r="K1681" s="0" t="s">
        <v>42</v>
      </c>
      <c r="L1681" s="107" t="n">
        <v>7</v>
      </c>
    </row>
    <row r="1682" customFormat="false" ht="12.8" hidden="false" customHeight="false" outlineLevel="0" collapsed="false">
      <c r="A1682" s="0" t="n">
        <v>1681</v>
      </c>
      <c r="B1682" s="107" t="n">
        <v>42349</v>
      </c>
      <c r="C1682" s="0" t="s">
        <v>12</v>
      </c>
      <c r="D1682" s="0" t="s">
        <v>31</v>
      </c>
      <c r="E1682" s="0" t="n">
        <v>5</v>
      </c>
      <c r="F1682" s="108" t="n">
        <v>0.364236111111111</v>
      </c>
      <c r="G1682" s="0" t="s">
        <v>14</v>
      </c>
      <c r="H1682" s="0" t="n">
        <v>16</v>
      </c>
      <c r="I1682" s="0" t="n">
        <v>80</v>
      </c>
      <c r="J1682" s="0" t="s">
        <v>41</v>
      </c>
      <c r="K1682" s="0" t="s">
        <v>42</v>
      </c>
      <c r="L1682" s="107" t="n">
        <v>6</v>
      </c>
    </row>
    <row r="1683" customFormat="false" ht="12.8" hidden="false" customHeight="false" outlineLevel="0" collapsed="false">
      <c r="A1683" s="0" t="n">
        <v>1682</v>
      </c>
      <c r="B1683" s="107" t="n">
        <v>42347</v>
      </c>
      <c r="C1683" s="0" t="s">
        <v>17</v>
      </c>
      <c r="D1683" s="0" t="s">
        <v>28</v>
      </c>
      <c r="E1683" s="0" t="n">
        <v>4</v>
      </c>
      <c r="F1683" s="108" t="n">
        <v>0.364282407407407</v>
      </c>
      <c r="G1683" s="0" t="s">
        <v>14</v>
      </c>
      <c r="H1683" s="0" t="n">
        <v>12</v>
      </c>
      <c r="I1683" s="0" t="n">
        <v>48</v>
      </c>
      <c r="J1683" s="0" t="s">
        <v>44</v>
      </c>
      <c r="K1683" s="0" t="s">
        <v>42</v>
      </c>
      <c r="L1683" s="107" t="n">
        <v>4</v>
      </c>
    </row>
    <row r="1684" customFormat="false" ht="12.8" hidden="false" customHeight="false" outlineLevel="0" collapsed="false">
      <c r="A1684" s="0" t="n">
        <v>1683</v>
      </c>
      <c r="B1684" s="107" t="n">
        <v>42341</v>
      </c>
      <c r="C1684" s="0" t="s">
        <v>17</v>
      </c>
      <c r="D1684" s="0" t="s">
        <v>26</v>
      </c>
      <c r="E1684" s="0" t="n">
        <v>3</v>
      </c>
      <c r="F1684" s="108" t="n">
        <v>0.364293981481481</v>
      </c>
      <c r="G1684" s="0" t="s">
        <v>14</v>
      </c>
      <c r="H1684" s="0" t="n">
        <v>12</v>
      </c>
      <c r="I1684" s="0" t="n">
        <v>36</v>
      </c>
      <c r="J1684" s="0" t="s">
        <v>44</v>
      </c>
      <c r="K1684" s="0" t="s">
        <v>42</v>
      </c>
      <c r="L1684" s="107" t="n">
        <v>5</v>
      </c>
    </row>
    <row r="1685" customFormat="false" ht="12.8" hidden="false" customHeight="false" outlineLevel="0" collapsed="false">
      <c r="A1685" s="0" t="n">
        <v>1684</v>
      </c>
      <c r="B1685" s="107" t="n">
        <v>42348</v>
      </c>
      <c r="C1685" s="0" t="s">
        <v>15</v>
      </c>
      <c r="D1685" s="0" t="s">
        <v>22</v>
      </c>
      <c r="E1685" s="0" t="n">
        <v>2</v>
      </c>
      <c r="F1685" s="108" t="n">
        <v>0.36431712962963</v>
      </c>
      <c r="G1685" s="0" t="s">
        <v>14</v>
      </c>
      <c r="H1685" s="0" t="n">
        <v>16</v>
      </c>
      <c r="I1685" s="0" t="n">
        <v>32</v>
      </c>
      <c r="J1685" s="0" t="s">
        <v>43</v>
      </c>
      <c r="K1685" s="0" t="s">
        <v>42</v>
      </c>
      <c r="L1685" s="107" t="n">
        <v>5</v>
      </c>
    </row>
    <row r="1686" customFormat="false" ht="12.8" hidden="false" customHeight="false" outlineLevel="0" collapsed="false">
      <c r="A1686" s="0" t="n">
        <v>1685</v>
      </c>
      <c r="B1686" s="107" t="n">
        <v>42344</v>
      </c>
      <c r="C1686" s="0" t="s">
        <v>12</v>
      </c>
      <c r="D1686" s="0" t="s">
        <v>25</v>
      </c>
      <c r="E1686" s="0" t="n">
        <v>4</v>
      </c>
      <c r="F1686" s="108" t="n">
        <v>0.364328703703704</v>
      </c>
      <c r="G1686" s="0" t="s">
        <v>14</v>
      </c>
      <c r="H1686" s="0" t="n">
        <v>8</v>
      </c>
      <c r="I1686" s="0" t="n">
        <v>32</v>
      </c>
      <c r="J1686" s="0" t="s">
        <v>41</v>
      </c>
      <c r="K1686" s="0" t="s">
        <v>42</v>
      </c>
      <c r="L1686" s="107" t="n">
        <v>1</v>
      </c>
    </row>
    <row r="1687" customFormat="false" ht="12.8" hidden="false" customHeight="false" outlineLevel="0" collapsed="false">
      <c r="A1687" s="0" t="n">
        <v>1686</v>
      </c>
      <c r="B1687" s="107" t="n">
        <v>42341</v>
      </c>
      <c r="C1687" s="0" t="s">
        <v>15</v>
      </c>
      <c r="D1687" s="0" t="s">
        <v>29</v>
      </c>
      <c r="E1687" s="0" t="n">
        <v>1</v>
      </c>
      <c r="F1687" s="108" t="n">
        <v>0.364351851851852</v>
      </c>
      <c r="G1687" s="0" t="s">
        <v>14</v>
      </c>
      <c r="H1687" s="0" t="n">
        <v>12</v>
      </c>
      <c r="I1687" s="0" t="n">
        <v>12</v>
      </c>
      <c r="J1687" s="0" t="s">
        <v>43</v>
      </c>
      <c r="K1687" s="0" t="s">
        <v>42</v>
      </c>
      <c r="L1687" s="107" t="n">
        <v>5</v>
      </c>
    </row>
    <row r="1688" customFormat="false" ht="12.8" hidden="false" customHeight="false" outlineLevel="0" collapsed="false">
      <c r="A1688" s="0" t="n">
        <v>1687</v>
      </c>
      <c r="B1688" s="107" t="n">
        <v>42353</v>
      </c>
      <c r="C1688" s="0" t="s">
        <v>20</v>
      </c>
      <c r="D1688" s="0" t="s">
        <v>23</v>
      </c>
      <c r="E1688" s="0" t="n">
        <v>4</v>
      </c>
      <c r="F1688" s="108" t="n">
        <v>0.364363425925926</v>
      </c>
      <c r="G1688" s="0" t="s">
        <v>14</v>
      </c>
      <c r="H1688" s="0" t="n">
        <v>8</v>
      </c>
      <c r="I1688" s="0" t="n">
        <v>32</v>
      </c>
      <c r="J1688" s="0" t="s">
        <v>46</v>
      </c>
      <c r="K1688" s="0" t="s">
        <v>42</v>
      </c>
      <c r="L1688" s="107" t="n">
        <v>3</v>
      </c>
    </row>
    <row r="1689" customFormat="false" ht="12.8" hidden="false" customHeight="false" outlineLevel="0" collapsed="false">
      <c r="A1689" s="0" t="n">
        <v>1688</v>
      </c>
      <c r="B1689" s="107" t="n">
        <v>42349</v>
      </c>
      <c r="C1689" s="0" t="s">
        <v>12</v>
      </c>
      <c r="D1689" s="0" t="s">
        <v>21</v>
      </c>
      <c r="E1689" s="0" t="n">
        <v>2</v>
      </c>
      <c r="F1689" s="108" t="n">
        <v>0.364375</v>
      </c>
      <c r="G1689" s="0" t="s">
        <v>14</v>
      </c>
      <c r="H1689" s="0" t="n">
        <v>16</v>
      </c>
      <c r="I1689" s="0" t="n">
        <v>32</v>
      </c>
      <c r="J1689" s="0" t="s">
        <v>41</v>
      </c>
      <c r="K1689" s="0" t="s">
        <v>42</v>
      </c>
      <c r="L1689" s="107" t="n">
        <v>6</v>
      </c>
    </row>
    <row r="1690" customFormat="false" ht="12.8" hidden="false" customHeight="false" outlineLevel="0" collapsed="false">
      <c r="A1690" s="0" t="n">
        <v>1689</v>
      </c>
      <c r="B1690" s="107" t="n">
        <v>42346</v>
      </c>
      <c r="C1690" s="0" t="s">
        <v>19</v>
      </c>
      <c r="D1690" s="0" t="s">
        <v>30</v>
      </c>
      <c r="E1690" s="0" t="n">
        <v>4</v>
      </c>
      <c r="F1690" s="108" t="n">
        <v>0.364386574074074</v>
      </c>
      <c r="G1690" s="0" t="s">
        <v>14</v>
      </c>
      <c r="H1690" s="0" t="n">
        <v>12</v>
      </c>
      <c r="I1690" s="0" t="n">
        <v>48</v>
      </c>
      <c r="J1690" s="0" t="s">
        <v>45</v>
      </c>
      <c r="K1690" s="0" t="s">
        <v>42</v>
      </c>
      <c r="L1690" s="107" t="n">
        <v>3</v>
      </c>
    </row>
    <row r="1691" customFormat="false" ht="12.8" hidden="false" customHeight="false" outlineLevel="0" collapsed="false">
      <c r="A1691" s="0" t="n">
        <v>1690</v>
      </c>
      <c r="B1691" s="107" t="n">
        <v>42350</v>
      </c>
      <c r="C1691" s="0" t="s">
        <v>17</v>
      </c>
      <c r="D1691" s="0" t="s">
        <v>22</v>
      </c>
      <c r="E1691" s="0" t="n">
        <v>3</v>
      </c>
      <c r="F1691" s="108" t="n">
        <v>0.364386574074074</v>
      </c>
      <c r="G1691" s="0" t="s">
        <v>14</v>
      </c>
      <c r="H1691" s="0" t="n">
        <v>16</v>
      </c>
      <c r="I1691" s="0" t="n">
        <v>48</v>
      </c>
      <c r="J1691" s="0" t="s">
        <v>44</v>
      </c>
      <c r="K1691" s="0" t="s">
        <v>42</v>
      </c>
      <c r="L1691" s="107" t="n">
        <v>7</v>
      </c>
    </row>
    <row r="1692" customFormat="false" ht="12.8" hidden="false" customHeight="false" outlineLevel="0" collapsed="false">
      <c r="A1692" s="0" t="n">
        <v>1691</v>
      </c>
      <c r="B1692" s="107" t="n">
        <v>42341</v>
      </c>
      <c r="C1692" s="0" t="s">
        <v>20</v>
      </c>
      <c r="D1692" s="0" t="s">
        <v>22</v>
      </c>
      <c r="E1692" s="0" t="n">
        <v>2</v>
      </c>
      <c r="F1692" s="108" t="n">
        <v>0.364409722222222</v>
      </c>
      <c r="G1692" s="0" t="s">
        <v>14</v>
      </c>
      <c r="H1692" s="0" t="n">
        <v>16</v>
      </c>
      <c r="I1692" s="0" t="n">
        <v>32</v>
      </c>
      <c r="J1692" s="0" t="s">
        <v>46</v>
      </c>
      <c r="K1692" s="0" t="s">
        <v>42</v>
      </c>
      <c r="L1692" s="107" t="n">
        <v>5</v>
      </c>
    </row>
    <row r="1693" customFormat="false" ht="12.8" hidden="false" customHeight="false" outlineLevel="0" collapsed="false">
      <c r="A1693" s="0" t="n">
        <v>1692</v>
      </c>
      <c r="B1693" s="107" t="n">
        <v>42350</v>
      </c>
      <c r="C1693" s="0" t="s">
        <v>15</v>
      </c>
      <c r="D1693" s="0" t="s">
        <v>25</v>
      </c>
      <c r="E1693" s="0" t="n">
        <v>4</v>
      </c>
      <c r="F1693" s="108" t="n">
        <v>0.364409722222222</v>
      </c>
      <c r="G1693" s="0" t="s">
        <v>14</v>
      </c>
      <c r="H1693" s="0" t="n">
        <v>8</v>
      </c>
      <c r="I1693" s="0" t="n">
        <v>32</v>
      </c>
      <c r="J1693" s="0" t="s">
        <v>43</v>
      </c>
      <c r="K1693" s="0" t="s">
        <v>42</v>
      </c>
      <c r="L1693" s="107" t="n">
        <v>7</v>
      </c>
    </row>
    <row r="1694" customFormat="false" ht="12.8" hidden="false" customHeight="false" outlineLevel="0" collapsed="false">
      <c r="A1694" s="0" t="n">
        <v>1693</v>
      </c>
      <c r="B1694" s="107" t="n">
        <v>42344</v>
      </c>
      <c r="C1694" s="0" t="s">
        <v>20</v>
      </c>
      <c r="D1694" s="0" t="s">
        <v>28</v>
      </c>
      <c r="E1694" s="0" t="n">
        <v>3</v>
      </c>
      <c r="F1694" s="108" t="n">
        <v>0.36443287037037</v>
      </c>
      <c r="G1694" s="0" t="s">
        <v>14</v>
      </c>
      <c r="H1694" s="0" t="n">
        <v>12</v>
      </c>
      <c r="I1694" s="0" t="n">
        <v>36</v>
      </c>
      <c r="J1694" s="0" t="s">
        <v>46</v>
      </c>
      <c r="K1694" s="0" t="s">
        <v>42</v>
      </c>
      <c r="L1694" s="107" t="n">
        <v>1</v>
      </c>
    </row>
    <row r="1695" customFormat="false" ht="12.8" hidden="false" customHeight="false" outlineLevel="0" collapsed="false">
      <c r="A1695" s="0" t="n">
        <v>1694</v>
      </c>
      <c r="B1695" s="107" t="n">
        <v>42343</v>
      </c>
      <c r="C1695" s="0" t="s">
        <v>20</v>
      </c>
      <c r="D1695" s="0" t="s">
        <v>18</v>
      </c>
      <c r="E1695" s="0" t="n">
        <v>3</v>
      </c>
      <c r="F1695" s="108" t="n">
        <v>0.364444444444444</v>
      </c>
      <c r="G1695" s="0" t="s">
        <v>14</v>
      </c>
      <c r="H1695" s="0" t="n">
        <v>16</v>
      </c>
      <c r="I1695" s="0" t="n">
        <v>48</v>
      </c>
      <c r="J1695" s="0" t="s">
        <v>46</v>
      </c>
      <c r="K1695" s="0" t="s">
        <v>42</v>
      </c>
      <c r="L1695" s="107" t="n">
        <v>7</v>
      </c>
    </row>
    <row r="1696" customFormat="false" ht="12.8" hidden="false" customHeight="false" outlineLevel="0" collapsed="false">
      <c r="A1696" s="0" t="n">
        <v>1695</v>
      </c>
      <c r="B1696" s="107" t="n">
        <v>42345</v>
      </c>
      <c r="C1696" s="0" t="s">
        <v>20</v>
      </c>
      <c r="D1696" s="0" t="s">
        <v>33</v>
      </c>
      <c r="E1696" s="0" t="n">
        <v>2</v>
      </c>
      <c r="F1696" s="108" t="n">
        <v>0.364479166666667</v>
      </c>
      <c r="G1696" s="0" t="s">
        <v>14</v>
      </c>
      <c r="H1696" s="0" t="n">
        <v>16</v>
      </c>
      <c r="I1696" s="0" t="n">
        <v>32</v>
      </c>
      <c r="J1696" s="0" t="s">
        <v>46</v>
      </c>
      <c r="K1696" s="0" t="s">
        <v>42</v>
      </c>
      <c r="L1696" s="107" t="n">
        <v>2</v>
      </c>
    </row>
    <row r="1697" customFormat="false" ht="12.8" hidden="false" customHeight="false" outlineLevel="0" collapsed="false">
      <c r="A1697" s="0" t="n">
        <v>1696</v>
      </c>
      <c r="B1697" s="107" t="n">
        <v>42353</v>
      </c>
      <c r="C1697" s="0" t="s">
        <v>20</v>
      </c>
      <c r="D1697" s="0" t="s">
        <v>23</v>
      </c>
      <c r="E1697" s="0" t="n">
        <v>4</v>
      </c>
      <c r="F1697" s="108" t="n">
        <v>0.364502314814815</v>
      </c>
      <c r="G1697" s="0" t="s">
        <v>14</v>
      </c>
      <c r="H1697" s="0" t="n">
        <v>8</v>
      </c>
      <c r="I1697" s="0" t="n">
        <v>32</v>
      </c>
      <c r="J1697" s="0" t="s">
        <v>46</v>
      </c>
      <c r="K1697" s="0" t="s">
        <v>42</v>
      </c>
      <c r="L1697" s="107" t="n">
        <v>3</v>
      </c>
    </row>
    <row r="1698" customFormat="false" ht="12.8" hidden="false" customHeight="false" outlineLevel="0" collapsed="false">
      <c r="A1698" s="0" t="n">
        <v>1697</v>
      </c>
      <c r="B1698" s="107" t="n">
        <v>42352</v>
      </c>
      <c r="C1698" s="0" t="s">
        <v>19</v>
      </c>
      <c r="D1698" s="0" t="s">
        <v>27</v>
      </c>
      <c r="E1698" s="0" t="n">
        <v>3</v>
      </c>
      <c r="F1698" s="108" t="n">
        <v>0.364537037037037</v>
      </c>
      <c r="G1698" s="0" t="s">
        <v>14</v>
      </c>
      <c r="H1698" s="0" t="n">
        <v>16</v>
      </c>
      <c r="I1698" s="0" t="n">
        <v>48</v>
      </c>
      <c r="J1698" s="0" t="s">
        <v>45</v>
      </c>
      <c r="K1698" s="0" t="s">
        <v>42</v>
      </c>
      <c r="L1698" s="107" t="n">
        <v>2</v>
      </c>
    </row>
    <row r="1699" customFormat="false" ht="12.8" hidden="false" customHeight="false" outlineLevel="0" collapsed="false">
      <c r="A1699" s="0" t="n">
        <v>1698</v>
      </c>
      <c r="B1699" s="107" t="n">
        <v>42349</v>
      </c>
      <c r="C1699" s="0" t="s">
        <v>20</v>
      </c>
      <c r="D1699" s="0" t="s">
        <v>30</v>
      </c>
      <c r="E1699" s="0" t="n">
        <v>5</v>
      </c>
      <c r="F1699" s="108" t="n">
        <v>0.364537037037037</v>
      </c>
      <c r="G1699" s="0" t="s">
        <v>14</v>
      </c>
      <c r="H1699" s="0" t="n">
        <v>12</v>
      </c>
      <c r="I1699" s="0" t="n">
        <v>60</v>
      </c>
      <c r="J1699" s="0" t="s">
        <v>46</v>
      </c>
      <c r="K1699" s="0" t="s">
        <v>42</v>
      </c>
      <c r="L1699" s="107" t="n">
        <v>6</v>
      </c>
    </row>
    <row r="1700" customFormat="false" ht="12.8" hidden="false" customHeight="false" outlineLevel="0" collapsed="false">
      <c r="A1700" s="0" t="n">
        <v>1699</v>
      </c>
      <c r="B1700" s="107" t="n">
        <v>42343</v>
      </c>
      <c r="C1700" s="0" t="s">
        <v>17</v>
      </c>
      <c r="D1700" s="0" t="s">
        <v>31</v>
      </c>
      <c r="E1700" s="0" t="n">
        <v>2</v>
      </c>
      <c r="F1700" s="108" t="n">
        <v>0.364548611111111</v>
      </c>
      <c r="G1700" s="0" t="s">
        <v>14</v>
      </c>
      <c r="H1700" s="0" t="n">
        <v>16</v>
      </c>
      <c r="I1700" s="0" t="n">
        <v>32</v>
      </c>
      <c r="J1700" s="0" t="s">
        <v>44</v>
      </c>
      <c r="K1700" s="0" t="s">
        <v>42</v>
      </c>
      <c r="L1700" s="107" t="n">
        <v>7</v>
      </c>
    </row>
    <row r="1701" customFormat="false" ht="12.8" hidden="false" customHeight="false" outlineLevel="0" collapsed="false">
      <c r="A1701" s="0" t="n">
        <v>1700</v>
      </c>
      <c r="B1701" s="107" t="n">
        <v>42344</v>
      </c>
      <c r="C1701" s="0" t="s">
        <v>17</v>
      </c>
      <c r="D1701" s="0" t="s">
        <v>25</v>
      </c>
      <c r="E1701" s="0" t="n">
        <v>4</v>
      </c>
      <c r="F1701" s="108" t="n">
        <v>0.364571759259259</v>
      </c>
      <c r="G1701" s="0" t="s">
        <v>14</v>
      </c>
      <c r="H1701" s="0" t="n">
        <v>8</v>
      </c>
      <c r="I1701" s="0" t="n">
        <v>32</v>
      </c>
      <c r="J1701" s="0" t="s">
        <v>44</v>
      </c>
      <c r="K1701" s="0" t="s">
        <v>42</v>
      </c>
      <c r="L1701" s="107" t="n">
        <v>1</v>
      </c>
    </row>
    <row r="1702" customFormat="false" ht="12.8" hidden="false" customHeight="false" outlineLevel="0" collapsed="false">
      <c r="A1702" s="0" t="n">
        <v>1701</v>
      </c>
      <c r="B1702" s="107" t="n">
        <v>42353</v>
      </c>
      <c r="C1702" s="0" t="s">
        <v>19</v>
      </c>
      <c r="D1702" s="0" t="s">
        <v>22</v>
      </c>
      <c r="E1702" s="0" t="n">
        <v>3</v>
      </c>
      <c r="F1702" s="108" t="n">
        <v>0.364618055555556</v>
      </c>
      <c r="G1702" s="0" t="s">
        <v>14</v>
      </c>
      <c r="H1702" s="0" t="n">
        <v>16</v>
      </c>
      <c r="I1702" s="0" t="n">
        <v>48</v>
      </c>
      <c r="J1702" s="0" t="s">
        <v>45</v>
      </c>
      <c r="K1702" s="0" t="s">
        <v>42</v>
      </c>
      <c r="L1702" s="107" t="n">
        <v>3</v>
      </c>
    </row>
    <row r="1703" customFormat="false" ht="12.8" hidden="false" customHeight="false" outlineLevel="0" collapsed="false">
      <c r="A1703" s="0" t="n">
        <v>1702</v>
      </c>
      <c r="B1703" s="107" t="n">
        <v>42352</v>
      </c>
      <c r="C1703" s="0" t="s">
        <v>19</v>
      </c>
      <c r="D1703" s="0" t="s">
        <v>22</v>
      </c>
      <c r="E1703" s="0" t="n">
        <v>1</v>
      </c>
      <c r="F1703" s="108" t="n">
        <v>0.364652777777778</v>
      </c>
      <c r="G1703" s="0" t="s">
        <v>14</v>
      </c>
      <c r="H1703" s="0" t="n">
        <v>16</v>
      </c>
      <c r="I1703" s="0" t="n">
        <v>16</v>
      </c>
      <c r="J1703" s="0" t="s">
        <v>45</v>
      </c>
      <c r="K1703" s="0" t="s">
        <v>42</v>
      </c>
      <c r="L1703" s="107" t="n">
        <v>2</v>
      </c>
    </row>
    <row r="1704" customFormat="false" ht="12.8" hidden="false" customHeight="false" outlineLevel="0" collapsed="false">
      <c r="A1704" s="0" t="n">
        <v>1703</v>
      </c>
      <c r="B1704" s="107" t="n">
        <v>42342</v>
      </c>
      <c r="C1704" s="0" t="s">
        <v>19</v>
      </c>
      <c r="D1704" s="0" t="s">
        <v>13</v>
      </c>
      <c r="E1704" s="0" t="n">
        <v>2</v>
      </c>
      <c r="F1704" s="108" t="n">
        <v>0.364652777777778</v>
      </c>
      <c r="G1704" s="0" t="s">
        <v>14</v>
      </c>
      <c r="H1704" s="0" t="n">
        <v>8</v>
      </c>
      <c r="I1704" s="0" t="n">
        <v>16</v>
      </c>
      <c r="J1704" s="0" t="s">
        <v>45</v>
      </c>
      <c r="K1704" s="0" t="s">
        <v>42</v>
      </c>
      <c r="L1704" s="107" t="n">
        <v>6</v>
      </c>
    </row>
    <row r="1705" customFormat="false" ht="12.8" hidden="false" customHeight="false" outlineLevel="0" collapsed="false">
      <c r="A1705" s="0" t="n">
        <v>1704</v>
      </c>
      <c r="B1705" s="107" t="n">
        <v>42350</v>
      </c>
      <c r="C1705" s="0" t="s">
        <v>17</v>
      </c>
      <c r="D1705" s="0" t="s">
        <v>27</v>
      </c>
      <c r="E1705" s="0" t="n">
        <v>3</v>
      </c>
      <c r="F1705" s="108" t="n">
        <v>0.3646875</v>
      </c>
      <c r="G1705" s="0" t="s">
        <v>14</v>
      </c>
      <c r="H1705" s="0" t="n">
        <v>16</v>
      </c>
      <c r="I1705" s="0" t="n">
        <v>48</v>
      </c>
      <c r="J1705" s="0" t="s">
        <v>44</v>
      </c>
      <c r="K1705" s="0" t="s">
        <v>42</v>
      </c>
      <c r="L1705" s="107" t="n">
        <v>7</v>
      </c>
    </row>
    <row r="1706" customFormat="false" ht="12.8" hidden="false" customHeight="false" outlineLevel="0" collapsed="false">
      <c r="A1706" s="0" t="n">
        <v>1705</v>
      </c>
      <c r="B1706" s="107" t="n">
        <v>42351</v>
      </c>
      <c r="C1706" s="0" t="s">
        <v>20</v>
      </c>
      <c r="D1706" s="0" t="s">
        <v>23</v>
      </c>
      <c r="E1706" s="0" t="n">
        <v>2</v>
      </c>
      <c r="F1706" s="108" t="n">
        <v>0.3646875</v>
      </c>
      <c r="G1706" s="0" t="s">
        <v>14</v>
      </c>
      <c r="H1706" s="0" t="n">
        <v>8</v>
      </c>
      <c r="I1706" s="0" t="n">
        <v>16</v>
      </c>
      <c r="J1706" s="0" t="s">
        <v>46</v>
      </c>
      <c r="K1706" s="0" t="s">
        <v>42</v>
      </c>
      <c r="L1706" s="107" t="n">
        <v>1</v>
      </c>
    </row>
    <row r="1707" customFormat="false" ht="12.8" hidden="false" customHeight="false" outlineLevel="0" collapsed="false">
      <c r="A1707" s="0" t="n">
        <v>1706</v>
      </c>
      <c r="B1707" s="107" t="n">
        <v>42343</v>
      </c>
      <c r="C1707" s="0" t="s">
        <v>12</v>
      </c>
      <c r="D1707" s="0" t="s">
        <v>31</v>
      </c>
      <c r="E1707" s="0" t="n">
        <v>3</v>
      </c>
      <c r="F1707" s="108" t="n">
        <v>0.364699074074074</v>
      </c>
      <c r="G1707" s="0" t="s">
        <v>14</v>
      </c>
      <c r="H1707" s="0" t="n">
        <v>16</v>
      </c>
      <c r="I1707" s="0" t="n">
        <v>48</v>
      </c>
      <c r="J1707" s="0" t="s">
        <v>41</v>
      </c>
      <c r="K1707" s="0" t="s">
        <v>42</v>
      </c>
      <c r="L1707" s="107" t="n">
        <v>7</v>
      </c>
    </row>
    <row r="1708" customFormat="false" ht="12.8" hidden="false" customHeight="false" outlineLevel="0" collapsed="false">
      <c r="A1708" s="0" t="n">
        <v>1707</v>
      </c>
      <c r="B1708" s="107" t="n">
        <v>42352</v>
      </c>
      <c r="C1708" s="0" t="s">
        <v>19</v>
      </c>
      <c r="D1708" s="0" t="s">
        <v>28</v>
      </c>
      <c r="E1708" s="0" t="n">
        <v>2</v>
      </c>
      <c r="F1708" s="108" t="n">
        <v>0.364699074074074</v>
      </c>
      <c r="G1708" s="0" t="s">
        <v>14</v>
      </c>
      <c r="H1708" s="0" t="n">
        <v>12</v>
      </c>
      <c r="I1708" s="0" t="n">
        <v>24</v>
      </c>
      <c r="J1708" s="0" t="s">
        <v>45</v>
      </c>
      <c r="K1708" s="0" t="s">
        <v>42</v>
      </c>
      <c r="L1708" s="107" t="n">
        <v>2</v>
      </c>
    </row>
    <row r="1709" customFormat="false" ht="12.8" hidden="false" customHeight="false" outlineLevel="0" collapsed="false">
      <c r="A1709" s="0" t="n">
        <v>1708</v>
      </c>
      <c r="B1709" s="107" t="n">
        <v>42348</v>
      </c>
      <c r="C1709" s="0" t="s">
        <v>17</v>
      </c>
      <c r="D1709" s="0" t="s">
        <v>24</v>
      </c>
      <c r="E1709" s="0" t="n">
        <v>2</v>
      </c>
      <c r="F1709" s="108" t="n">
        <v>0.364699074074074</v>
      </c>
      <c r="G1709" s="0" t="s">
        <v>14</v>
      </c>
      <c r="H1709" s="0" t="n">
        <v>16</v>
      </c>
      <c r="I1709" s="0" t="n">
        <v>32</v>
      </c>
      <c r="J1709" s="0" t="s">
        <v>44</v>
      </c>
      <c r="K1709" s="0" t="s">
        <v>42</v>
      </c>
      <c r="L1709" s="107" t="n">
        <v>5</v>
      </c>
    </row>
    <row r="1710" customFormat="false" ht="12.8" hidden="false" customHeight="false" outlineLevel="0" collapsed="false">
      <c r="A1710" s="0" t="n">
        <v>1709</v>
      </c>
      <c r="B1710" s="107" t="n">
        <v>42346</v>
      </c>
      <c r="C1710" s="0" t="s">
        <v>12</v>
      </c>
      <c r="D1710" s="0" t="s">
        <v>31</v>
      </c>
      <c r="E1710" s="0" t="n">
        <v>2</v>
      </c>
      <c r="F1710" s="108" t="n">
        <v>0.364710648148148</v>
      </c>
      <c r="G1710" s="0" t="s">
        <v>14</v>
      </c>
      <c r="H1710" s="0" t="n">
        <v>16</v>
      </c>
      <c r="I1710" s="0" t="n">
        <v>32</v>
      </c>
      <c r="J1710" s="0" t="s">
        <v>41</v>
      </c>
      <c r="K1710" s="0" t="s">
        <v>42</v>
      </c>
      <c r="L1710" s="107" t="n">
        <v>3</v>
      </c>
    </row>
    <row r="1711" customFormat="false" ht="12.8" hidden="false" customHeight="false" outlineLevel="0" collapsed="false">
      <c r="A1711" s="0" t="n">
        <v>1710</v>
      </c>
      <c r="B1711" s="107" t="n">
        <v>42348</v>
      </c>
      <c r="C1711" s="0" t="s">
        <v>20</v>
      </c>
      <c r="D1711" s="0" t="s">
        <v>24</v>
      </c>
      <c r="E1711" s="0" t="n">
        <v>4</v>
      </c>
      <c r="F1711" s="108" t="n">
        <v>0.364710648148148</v>
      </c>
      <c r="G1711" s="0" t="s">
        <v>14</v>
      </c>
      <c r="H1711" s="0" t="n">
        <v>16</v>
      </c>
      <c r="I1711" s="0" t="n">
        <v>64</v>
      </c>
      <c r="J1711" s="0" t="s">
        <v>46</v>
      </c>
      <c r="K1711" s="0" t="s">
        <v>42</v>
      </c>
      <c r="L1711" s="107" t="n">
        <v>5</v>
      </c>
    </row>
    <row r="1712" customFormat="false" ht="12.8" hidden="false" customHeight="false" outlineLevel="0" collapsed="false">
      <c r="A1712" s="0" t="n">
        <v>1711</v>
      </c>
      <c r="B1712" s="107" t="n">
        <v>42345</v>
      </c>
      <c r="C1712" s="0" t="s">
        <v>15</v>
      </c>
      <c r="D1712" s="0" t="s">
        <v>23</v>
      </c>
      <c r="E1712" s="0" t="n">
        <v>1</v>
      </c>
      <c r="F1712" s="108" t="n">
        <v>0.364710648148148</v>
      </c>
      <c r="G1712" s="0" t="s">
        <v>14</v>
      </c>
      <c r="H1712" s="0" t="n">
        <v>8</v>
      </c>
      <c r="I1712" s="0" t="n">
        <v>8</v>
      </c>
      <c r="J1712" s="0" t="s">
        <v>43</v>
      </c>
      <c r="K1712" s="0" t="s">
        <v>42</v>
      </c>
      <c r="L1712" s="107" t="n">
        <v>2</v>
      </c>
    </row>
    <row r="1713" customFormat="false" ht="12.8" hidden="false" customHeight="false" outlineLevel="0" collapsed="false">
      <c r="A1713" s="0" t="n">
        <v>1712</v>
      </c>
      <c r="B1713" s="107" t="n">
        <v>42342</v>
      </c>
      <c r="C1713" s="0" t="s">
        <v>19</v>
      </c>
      <c r="D1713" s="0" t="s">
        <v>26</v>
      </c>
      <c r="E1713" s="0" t="n">
        <v>3</v>
      </c>
      <c r="F1713" s="108" t="n">
        <v>0.364710648148148</v>
      </c>
      <c r="G1713" s="0" t="s">
        <v>14</v>
      </c>
      <c r="H1713" s="0" t="n">
        <v>12</v>
      </c>
      <c r="I1713" s="0" t="n">
        <v>36</v>
      </c>
      <c r="J1713" s="0" t="s">
        <v>45</v>
      </c>
      <c r="K1713" s="0" t="s">
        <v>42</v>
      </c>
      <c r="L1713" s="107" t="n">
        <v>6</v>
      </c>
    </row>
    <row r="1714" customFormat="false" ht="12.8" hidden="false" customHeight="false" outlineLevel="0" collapsed="false">
      <c r="A1714" s="0" t="n">
        <v>1713</v>
      </c>
      <c r="B1714" s="107" t="n">
        <v>42348</v>
      </c>
      <c r="C1714" s="0" t="s">
        <v>17</v>
      </c>
      <c r="D1714" s="0" t="s">
        <v>32</v>
      </c>
      <c r="E1714" s="0" t="n">
        <v>4</v>
      </c>
      <c r="F1714" s="108" t="n">
        <v>0.364733796296296</v>
      </c>
      <c r="G1714" s="0" t="s">
        <v>14</v>
      </c>
      <c r="H1714" s="0" t="n">
        <v>8</v>
      </c>
      <c r="I1714" s="0" t="n">
        <v>32</v>
      </c>
      <c r="J1714" s="0" t="s">
        <v>44</v>
      </c>
      <c r="K1714" s="0" t="s">
        <v>42</v>
      </c>
      <c r="L1714" s="107" t="n">
        <v>5</v>
      </c>
    </row>
    <row r="1715" customFormat="false" ht="12.8" hidden="false" customHeight="false" outlineLevel="0" collapsed="false">
      <c r="A1715" s="0" t="n">
        <v>1714</v>
      </c>
      <c r="B1715" s="107" t="n">
        <v>42353</v>
      </c>
      <c r="C1715" s="0" t="s">
        <v>20</v>
      </c>
      <c r="D1715" s="0" t="s">
        <v>23</v>
      </c>
      <c r="E1715" s="0" t="n">
        <v>2</v>
      </c>
      <c r="F1715" s="108" t="n">
        <v>0.36474537037037</v>
      </c>
      <c r="G1715" s="0" t="s">
        <v>14</v>
      </c>
      <c r="H1715" s="0" t="n">
        <v>8</v>
      </c>
      <c r="I1715" s="0" t="n">
        <v>16</v>
      </c>
      <c r="J1715" s="0" t="s">
        <v>46</v>
      </c>
      <c r="K1715" s="0" t="s">
        <v>42</v>
      </c>
      <c r="L1715" s="107" t="n">
        <v>3</v>
      </c>
    </row>
    <row r="1716" customFormat="false" ht="12.8" hidden="false" customHeight="false" outlineLevel="0" collapsed="false">
      <c r="A1716" s="0" t="n">
        <v>1715</v>
      </c>
      <c r="B1716" s="107" t="n">
        <v>42344</v>
      </c>
      <c r="C1716" s="0" t="s">
        <v>19</v>
      </c>
      <c r="D1716" s="0" t="s">
        <v>33</v>
      </c>
      <c r="E1716" s="0" t="n">
        <v>1</v>
      </c>
      <c r="F1716" s="108" t="n">
        <v>0.364768518518519</v>
      </c>
      <c r="G1716" s="0" t="s">
        <v>14</v>
      </c>
      <c r="H1716" s="0" t="n">
        <v>16</v>
      </c>
      <c r="I1716" s="0" t="n">
        <v>16</v>
      </c>
      <c r="J1716" s="0" t="s">
        <v>45</v>
      </c>
      <c r="K1716" s="0" t="s">
        <v>42</v>
      </c>
      <c r="L1716" s="107" t="n">
        <v>1</v>
      </c>
    </row>
    <row r="1717" customFormat="false" ht="12.8" hidden="false" customHeight="false" outlineLevel="0" collapsed="false">
      <c r="A1717" s="0" t="n">
        <v>1716</v>
      </c>
      <c r="B1717" s="107" t="n">
        <v>42343</v>
      </c>
      <c r="C1717" s="0" t="s">
        <v>20</v>
      </c>
      <c r="D1717" s="0" t="s">
        <v>32</v>
      </c>
      <c r="E1717" s="0" t="n">
        <v>5</v>
      </c>
      <c r="F1717" s="108" t="n">
        <v>0.364791666666667</v>
      </c>
      <c r="G1717" s="0" t="s">
        <v>14</v>
      </c>
      <c r="H1717" s="0" t="n">
        <v>8</v>
      </c>
      <c r="I1717" s="0" t="n">
        <v>40</v>
      </c>
      <c r="J1717" s="0" t="s">
        <v>46</v>
      </c>
      <c r="K1717" s="0" t="s">
        <v>42</v>
      </c>
      <c r="L1717" s="107" t="n">
        <v>7</v>
      </c>
    </row>
    <row r="1718" customFormat="false" ht="12.8" hidden="false" customHeight="false" outlineLevel="0" collapsed="false">
      <c r="A1718" s="0" t="n">
        <v>1717</v>
      </c>
      <c r="B1718" s="107" t="n">
        <v>42350</v>
      </c>
      <c r="C1718" s="0" t="s">
        <v>19</v>
      </c>
      <c r="D1718" s="0" t="s">
        <v>24</v>
      </c>
      <c r="E1718" s="0" t="n">
        <v>4</v>
      </c>
      <c r="F1718" s="108" t="n">
        <v>0.364803240740741</v>
      </c>
      <c r="G1718" s="0" t="s">
        <v>14</v>
      </c>
      <c r="H1718" s="0" t="n">
        <v>16</v>
      </c>
      <c r="I1718" s="0" t="n">
        <v>64</v>
      </c>
      <c r="J1718" s="0" t="s">
        <v>45</v>
      </c>
      <c r="K1718" s="0" t="s">
        <v>42</v>
      </c>
      <c r="L1718" s="107" t="n">
        <v>7</v>
      </c>
    </row>
    <row r="1719" customFormat="false" ht="12.8" hidden="false" customHeight="false" outlineLevel="0" collapsed="false">
      <c r="A1719" s="0" t="n">
        <v>1718</v>
      </c>
      <c r="B1719" s="107" t="n">
        <v>42341</v>
      </c>
      <c r="C1719" s="0" t="s">
        <v>19</v>
      </c>
      <c r="D1719" s="0" t="s">
        <v>26</v>
      </c>
      <c r="E1719" s="0" t="n">
        <v>5</v>
      </c>
      <c r="F1719" s="108" t="n">
        <v>0.364814814814815</v>
      </c>
      <c r="G1719" s="0" t="s">
        <v>14</v>
      </c>
      <c r="H1719" s="0" t="n">
        <v>12</v>
      </c>
      <c r="I1719" s="0" t="n">
        <v>60</v>
      </c>
      <c r="J1719" s="0" t="s">
        <v>45</v>
      </c>
      <c r="K1719" s="0" t="s">
        <v>42</v>
      </c>
      <c r="L1719" s="107" t="n">
        <v>5</v>
      </c>
    </row>
    <row r="1720" customFormat="false" ht="12.8" hidden="false" customHeight="false" outlineLevel="0" collapsed="false">
      <c r="A1720" s="0" t="n">
        <v>1719</v>
      </c>
      <c r="B1720" s="107" t="n">
        <v>42341</v>
      </c>
      <c r="C1720" s="0" t="s">
        <v>20</v>
      </c>
      <c r="D1720" s="0" t="s">
        <v>28</v>
      </c>
      <c r="E1720" s="0" t="n">
        <v>1</v>
      </c>
      <c r="F1720" s="108" t="n">
        <v>0.364826388888889</v>
      </c>
      <c r="G1720" s="0" t="s">
        <v>14</v>
      </c>
      <c r="H1720" s="0" t="n">
        <v>12</v>
      </c>
      <c r="I1720" s="0" t="n">
        <v>12</v>
      </c>
      <c r="J1720" s="0" t="s">
        <v>46</v>
      </c>
      <c r="K1720" s="0" t="s">
        <v>42</v>
      </c>
      <c r="L1720" s="107" t="n">
        <v>5</v>
      </c>
    </row>
    <row r="1721" customFormat="false" ht="12.8" hidden="false" customHeight="false" outlineLevel="0" collapsed="false">
      <c r="A1721" s="0" t="n">
        <v>1720</v>
      </c>
      <c r="B1721" s="107" t="n">
        <v>42343</v>
      </c>
      <c r="C1721" s="0" t="s">
        <v>19</v>
      </c>
      <c r="D1721" s="0" t="s">
        <v>23</v>
      </c>
      <c r="E1721" s="0" t="n">
        <v>1</v>
      </c>
      <c r="F1721" s="108" t="n">
        <v>0.364826388888889</v>
      </c>
      <c r="G1721" s="0" t="s">
        <v>14</v>
      </c>
      <c r="H1721" s="0" t="n">
        <v>8</v>
      </c>
      <c r="I1721" s="0" t="n">
        <v>8</v>
      </c>
      <c r="J1721" s="0" t="s">
        <v>45</v>
      </c>
      <c r="K1721" s="0" t="s">
        <v>42</v>
      </c>
      <c r="L1721" s="107" t="n">
        <v>7</v>
      </c>
    </row>
    <row r="1722" customFormat="false" ht="12.8" hidden="false" customHeight="false" outlineLevel="0" collapsed="false">
      <c r="A1722" s="0" t="n">
        <v>1721</v>
      </c>
      <c r="B1722" s="107" t="n">
        <v>42349</v>
      </c>
      <c r="C1722" s="0" t="s">
        <v>20</v>
      </c>
      <c r="D1722" s="0" t="s">
        <v>18</v>
      </c>
      <c r="E1722" s="0" t="n">
        <v>1</v>
      </c>
      <c r="F1722" s="108" t="n">
        <v>0.364826388888889</v>
      </c>
      <c r="G1722" s="0" t="s">
        <v>14</v>
      </c>
      <c r="H1722" s="0" t="n">
        <v>16</v>
      </c>
      <c r="I1722" s="0" t="n">
        <v>16</v>
      </c>
      <c r="J1722" s="0" t="s">
        <v>46</v>
      </c>
      <c r="K1722" s="0" t="s">
        <v>42</v>
      </c>
      <c r="L1722" s="107" t="n">
        <v>6</v>
      </c>
    </row>
    <row r="1723" customFormat="false" ht="12.8" hidden="false" customHeight="false" outlineLevel="0" collapsed="false">
      <c r="A1723" s="0" t="n">
        <v>1722</v>
      </c>
      <c r="B1723" s="107" t="n">
        <v>42351</v>
      </c>
      <c r="C1723" s="0" t="s">
        <v>15</v>
      </c>
      <c r="D1723" s="0" t="s">
        <v>32</v>
      </c>
      <c r="E1723" s="0" t="n">
        <v>4</v>
      </c>
      <c r="F1723" s="108" t="n">
        <v>0.364907407407407</v>
      </c>
      <c r="G1723" s="0" t="s">
        <v>14</v>
      </c>
      <c r="H1723" s="0" t="n">
        <v>8</v>
      </c>
      <c r="I1723" s="0" t="n">
        <v>32</v>
      </c>
      <c r="J1723" s="0" t="s">
        <v>43</v>
      </c>
      <c r="K1723" s="0" t="s">
        <v>42</v>
      </c>
      <c r="L1723" s="107" t="n">
        <v>1</v>
      </c>
    </row>
    <row r="1724" customFormat="false" ht="12.8" hidden="false" customHeight="false" outlineLevel="0" collapsed="false">
      <c r="A1724" s="0" t="n">
        <v>1723</v>
      </c>
      <c r="B1724" s="107" t="n">
        <v>42350</v>
      </c>
      <c r="C1724" s="0" t="s">
        <v>12</v>
      </c>
      <c r="D1724" s="0" t="s">
        <v>23</v>
      </c>
      <c r="E1724" s="0" t="n">
        <v>3</v>
      </c>
      <c r="F1724" s="108" t="n">
        <v>0.36494212962963</v>
      </c>
      <c r="G1724" s="0" t="s">
        <v>14</v>
      </c>
      <c r="H1724" s="0" t="n">
        <v>8</v>
      </c>
      <c r="I1724" s="0" t="n">
        <v>24</v>
      </c>
      <c r="J1724" s="0" t="s">
        <v>41</v>
      </c>
      <c r="K1724" s="0" t="s">
        <v>42</v>
      </c>
      <c r="L1724" s="107" t="n">
        <v>7</v>
      </c>
    </row>
    <row r="1725" customFormat="false" ht="12.8" hidden="false" customHeight="false" outlineLevel="0" collapsed="false">
      <c r="A1725" s="0" t="n">
        <v>1724</v>
      </c>
      <c r="B1725" s="107" t="n">
        <v>42345</v>
      </c>
      <c r="C1725" s="0" t="s">
        <v>12</v>
      </c>
      <c r="D1725" s="0" t="s">
        <v>32</v>
      </c>
      <c r="E1725" s="0" t="n">
        <v>4</v>
      </c>
      <c r="F1725" s="108" t="n">
        <v>0.364965277777778</v>
      </c>
      <c r="G1725" s="0" t="s">
        <v>14</v>
      </c>
      <c r="H1725" s="0" t="n">
        <v>8</v>
      </c>
      <c r="I1725" s="0" t="n">
        <v>32</v>
      </c>
      <c r="J1725" s="0" t="s">
        <v>41</v>
      </c>
      <c r="K1725" s="0" t="s">
        <v>42</v>
      </c>
      <c r="L1725" s="107" t="n">
        <v>2</v>
      </c>
    </row>
    <row r="1726" customFormat="false" ht="12.8" hidden="false" customHeight="false" outlineLevel="0" collapsed="false">
      <c r="A1726" s="0" t="n">
        <v>1725</v>
      </c>
      <c r="B1726" s="107" t="n">
        <v>42351</v>
      </c>
      <c r="C1726" s="0" t="s">
        <v>20</v>
      </c>
      <c r="D1726" s="0" t="s">
        <v>27</v>
      </c>
      <c r="E1726" s="0" t="n">
        <v>4</v>
      </c>
      <c r="F1726" s="108" t="n">
        <v>0.364988425925926</v>
      </c>
      <c r="G1726" s="0" t="s">
        <v>14</v>
      </c>
      <c r="H1726" s="0" t="n">
        <v>16</v>
      </c>
      <c r="I1726" s="0" t="n">
        <v>64</v>
      </c>
      <c r="J1726" s="0" t="s">
        <v>46</v>
      </c>
      <c r="K1726" s="0" t="s">
        <v>42</v>
      </c>
      <c r="L1726" s="107" t="n">
        <v>1</v>
      </c>
    </row>
    <row r="1727" customFormat="false" ht="12.8" hidden="false" customHeight="false" outlineLevel="0" collapsed="false">
      <c r="A1727" s="0" t="n">
        <v>1726</v>
      </c>
      <c r="B1727" s="107" t="n">
        <v>42350</v>
      </c>
      <c r="C1727" s="0" t="s">
        <v>15</v>
      </c>
      <c r="D1727" s="0" t="s">
        <v>26</v>
      </c>
      <c r="E1727" s="0" t="n">
        <v>5</v>
      </c>
      <c r="F1727" s="108" t="n">
        <v>0.365011574074074</v>
      </c>
      <c r="G1727" s="0" t="s">
        <v>14</v>
      </c>
      <c r="H1727" s="0" t="n">
        <v>12</v>
      </c>
      <c r="I1727" s="0" t="n">
        <v>60</v>
      </c>
      <c r="J1727" s="0" t="s">
        <v>43</v>
      </c>
      <c r="K1727" s="0" t="s">
        <v>42</v>
      </c>
      <c r="L1727" s="107" t="n">
        <v>7</v>
      </c>
    </row>
    <row r="1728" customFormat="false" ht="12.8" hidden="false" customHeight="false" outlineLevel="0" collapsed="false">
      <c r="A1728" s="0" t="n">
        <v>1727</v>
      </c>
      <c r="B1728" s="107" t="n">
        <v>42344</v>
      </c>
      <c r="C1728" s="0" t="s">
        <v>17</v>
      </c>
      <c r="D1728" s="0" t="s">
        <v>26</v>
      </c>
      <c r="E1728" s="0" t="n">
        <v>4</v>
      </c>
      <c r="F1728" s="108" t="n">
        <v>0.365023148148148</v>
      </c>
      <c r="G1728" s="0" t="s">
        <v>14</v>
      </c>
      <c r="H1728" s="0" t="n">
        <v>12</v>
      </c>
      <c r="I1728" s="0" t="n">
        <v>48</v>
      </c>
      <c r="J1728" s="0" t="s">
        <v>44</v>
      </c>
      <c r="K1728" s="0" t="s">
        <v>42</v>
      </c>
      <c r="L1728" s="107" t="n">
        <v>1</v>
      </c>
    </row>
    <row r="1729" customFormat="false" ht="12.8" hidden="false" customHeight="false" outlineLevel="0" collapsed="false">
      <c r="A1729" s="0" t="n">
        <v>1728</v>
      </c>
      <c r="B1729" s="107" t="n">
        <v>42342</v>
      </c>
      <c r="C1729" s="0" t="s">
        <v>15</v>
      </c>
      <c r="D1729" s="0" t="s">
        <v>28</v>
      </c>
      <c r="E1729" s="0" t="n">
        <v>4</v>
      </c>
      <c r="F1729" s="108" t="n">
        <v>0.365046296296296</v>
      </c>
      <c r="G1729" s="0" t="s">
        <v>14</v>
      </c>
      <c r="H1729" s="0" t="n">
        <v>12</v>
      </c>
      <c r="I1729" s="0" t="n">
        <v>48</v>
      </c>
      <c r="J1729" s="0" t="s">
        <v>43</v>
      </c>
      <c r="K1729" s="0" t="s">
        <v>42</v>
      </c>
      <c r="L1729" s="107" t="n">
        <v>6</v>
      </c>
    </row>
    <row r="1730" customFormat="false" ht="12.8" hidden="false" customHeight="false" outlineLevel="0" collapsed="false">
      <c r="A1730" s="0" t="n">
        <v>1729</v>
      </c>
      <c r="B1730" s="107" t="n">
        <v>42344</v>
      </c>
      <c r="C1730" s="0" t="s">
        <v>15</v>
      </c>
      <c r="D1730" s="0" t="s">
        <v>18</v>
      </c>
      <c r="E1730" s="0" t="n">
        <v>2</v>
      </c>
      <c r="F1730" s="108" t="n">
        <v>0.365081018518519</v>
      </c>
      <c r="G1730" s="0" t="s">
        <v>14</v>
      </c>
      <c r="H1730" s="0" t="n">
        <v>16</v>
      </c>
      <c r="I1730" s="0" t="n">
        <v>32</v>
      </c>
      <c r="J1730" s="0" t="s">
        <v>43</v>
      </c>
      <c r="K1730" s="0" t="s">
        <v>42</v>
      </c>
      <c r="L1730" s="107" t="n">
        <v>1</v>
      </c>
    </row>
    <row r="1731" customFormat="false" ht="12.8" hidden="false" customHeight="false" outlineLevel="0" collapsed="false">
      <c r="A1731" s="0" t="n">
        <v>1730</v>
      </c>
      <c r="B1731" s="107" t="n">
        <v>42348</v>
      </c>
      <c r="C1731" s="0" t="s">
        <v>17</v>
      </c>
      <c r="D1731" s="0" t="s">
        <v>28</v>
      </c>
      <c r="E1731" s="0" t="n">
        <v>3</v>
      </c>
      <c r="F1731" s="108" t="n">
        <v>0.365081018518519</v>
      </c>
      <c r="G1731" s="0" t="s">
        <v>14</v>
      </c>
      <c r="H1731" s="0" t="n">
        <v>12</v>
      </c>
      <c r="I1731" s="0" t="n">
        <v>36</v>
      </c>
      <c r="J1731" s="0" t="s">
        <v>44</v>
      </c>
      <c r="K1731" s="0" t="s">
        <v>42</v>
      </c>
      <c r="L1731" s="107" t="n">
        <v>5</v>
      </c>
    </row>
    <row r="1732" customFormat="false" ht="12.8" hidden="false" customHeight="false" outlineLevel="0" collapsed="false">
      <c r="A1732" s="0" t="n">
        <v>1731</v>
      </c>
      <c r="B1732" s="107" t="n">
        <v>42341</v>
      </c>
      <c r="C1732" s="0" t="s">
        <v>15</v>
      </c>
      <c r="D1732" s="0" t="s">
        <v>24</v>
      </c>
      <c r="E1732" s="0" t="n">
        <v>5</v>
      </c>
      <c r="F1732" s="108" t="n">
        <v>0.365104166666667</v>
      </c>
      <c r="G1732" s="0" t="s">
        <v>14</v>
      </c>
      <c r="H1732" s="0" t="n">
        <v>16</v>
      </c>
      <c r="I1732" s="0" t="n">
        <v>80</v>
      </c>
      <c r="J1732" s="0" t="s">
        <v>43</v>
      </c>
      <c r="K1732" s="0" t="s">
        <v>42</v>
      </c>
      <c r="L1732" s="107" t="n">
        <v>5</v>
      </c>
    </row>
    <row r="1733" customFormat="false" ht="12.8" hidden="false" customHeight="false" outlineLevel="0" collapsed="false">
      <c r="A1733" s="0" t="n">
        <v>1732</v>
      </c>
      <c r="B1733" s="107" t="n">
        <v>42348</v>
      </c>
      <c r="C1733" s="0" t="s">
        <v>20</v>
      </c>
      <c r="D1733" s="0" t="s">
        <v>29</v>
      </c>
      <c r="E1733" s="0" t="n">
        <v>4</v>
      </c>
      <c r="F1733" s="108" t="n">
        <v>0.365104166666667</v>
      </c>
      <c r="G1733" s="0" t="s">
        <v>14</v>
      </c>
      <c r="H1733" s="0" t="n">
        <v>12</v>
      </c>
      <c r="I1733" s="0" t="n">
        <v>48</v>
      </c>
      <c r="J1733" s="0" t="s">
        <v>46</v>
      </c>
      <c r="K1733" s="0" t="s">
        <v>42</v>
      </c>
      <c r="L1733" s="107" t="n">
        <v>5</v>
      </c>
    </row>
    <row r="1734" customFormat="false" ht="12.8" hidden="false" customHeight="false" outlineLevel="0" collapsed="false">
      <c r="A1734" s="0" t="n">
        <v>1733</v>
      </c>
      <c r="B1734" s="107" t="n">
        <v>42342</v>
      </c>
      <c r="C1734" s="0" t="s">
        <v>15</v>
      </c>
      <c r="D1734" s="0" t="s">
        <v>13</v>
      </c>
      <c r="E1734" s="0" t="n">
        <v>2</v>
      </c>
      <c r="F1734" s="108" t="n">
        <v>0.365127314814815</v>
      </c>
      <c r="G1734" s="0" t="s">
        <v>14</v>
      </c>
      <c r="H1734" s="0" t="n">
        <v>8</v>
      </c>
      <c r="I1734" s="0" t="n">
        <v>16</v>
      </c>
      <c r="J1734" s="0" t="s">
        <v>43</v>
      </c>
      <c r="K1734" s="0" t="s">
        <v>42</v>
      </c>
      <c r="L1734" s="107" t="n">
        <v>6</v>
      </c>
    </row>
    <row r="1735" customFormat="false" ht="12.8" hidden="false" customHeight="false" outlineLevel="0" collapsed="false">
      <c r="A1735" s="0" t="n">
        <v>1734</v>
      </c>
      <c r="B1735" s="107" t="n">
        <v>42343</v>
      </c>
      <c r="C1735" s="0" t="s">
        <v>19</v>
      </c>
      <c r="D1735" s="0" t="s">
        <v>21</v>
      </c>
      <c r="E1735" s="0" t="n">
        <v>1</v>
      </c>
      <c r="F1735" s="108" t="n">
        <v>0.365127314814815</v>
      </c>
      <c r="G1735" s="0" t="s">
        <v>14</v>
      </c>
      <c r="H1735" s="0" t="n">
        <v>16</v>
      </c>
      <c r="I1735" s="0" t="n">
        <v>16</v>
      </c>
      <c r="J1735" s="0" t="s">
        <v>45</v>
      </c>
      <c r="K1735" s="0" t="s">
        <v>42</v>
      </c>
      <c r="L1735" s="107" t="n">
        <v>7</v>
      </c>
    </row>
    <row r="1736" customFormat="false" ht="12.8" hidden="false" customHeight="false" outlineLevel="0" collapsed="false">
      <c r="A1736" s="0" t="n">
        <v>1735</v>
      </c>
      <c r="B1736" s="107" t="n">
        <v>42346</v>
      </c>
      <c r="C1736" s="0" t="s">
        <v>19</v>
      </c>
      <c r="D1736" s="0" t="s">
        <v>18</v>
      </c>
      <c r="E1736" s="0" t="n">
        <v>3</v>
      </c>
      <c r="F1736" s="108" t="n">
        <v>0.365127314814815</v>
      </c>
      <c r="G1736" s="0" t="s">
        <v>14</v>
      </c>
      <c r="H1736" s="0" t="n">
        <v>16</v>
      </c>
      <c r="I1736" s="0" t="n">
        <v>48</v>
      </c>
      <c r="J1736" s="0" t="s">
        <v>45</v>
      </c>
      <c r="K1736" s="0" t="s">
        <v>42</v>
      </c>
      <c r="L1736" s="107" t="n">
        <v>3</v>
      </c>
    </row>
    <row r="1737" customFormat="false" ht="12.8" hidden="false" customHeight="false" outlineLevel="0" collapsed="false">
      <c r="A1737" s="0" t="n">
        <v>1736</v>
      </c>
      <c r="B1737" s="107" t="n">
        <v>42347</v>
      </c>
      <c r="C1737" s="0" t="s">
        <v>19</v>
      </c>
      <c r="D1737" s="0" t="s">
        <v>33</v>
      </c>
      <c r="E1737" s="0" t="n">
        <v>2</v>
      </c>
      <c r="F1737" s="108" t="n">
        <v>0.365173611111111</v>
      </c>
      <c r="G1737" s="0" t="s">
        <v>14</v>
      </c>
      <c r="H1737" s="0" t="n">
        <v>16</v>
      </c>
      <c r="I1737" s="0" t="n">
        <v>32</v>
      </c>
      <c r="J1737" s="0" t="s">
        <v>45</v>
      </c>
      <c r="K1737" s="0" t="s">
        <v>42</v>
      </c>
      <c r="L1737" s="107" t="n">
        <v>4</v>
      </c>
    </row>
    <row r="1738" customFormat="false" ht="12.8" hidden="false" customHeight="false" outlineLevel="0" collapsed="false">
      <c r="A1738" s="0" t="n">
        <v>1737</v>
      </c>
      <c r="B1738" s="107" t="n">
        <v>42344</v>
      </c>
      <c r="C1738" s="0" t="s">
        <v>19</v>
      </c>
      <c r="D1738" s="0" t="s">
        <v>23</v>
      </c>
      <c r="E1738" s="0" t="n">
        <v>3</v>
      </c>
      <c r="F1738" s="108" t="n">
        <v>0.365185185185185</v>
      </c>
      <c r="G1738" s="0" t="s">
        <v>14</v>
      </c>
      <c r="H1738" s="0" t="n">
        <v>8</v>
      </c>
      <c r="I1738" s="0" t="n">
        <v>24</v>
      </c>
      <c r="J1738" s="0" t="s">
        <v>45</v>
      </c>
      <c r="K1738" s="0" t="s">
        <v>42</v>
      </c>
      <c r="L1738" s="107" t="n">
        <v>1</v>
      </c>
    </row>
    <row r="1739" customFormat="false" ht="12.8" hidden="false" customHeight="false" outlineLevel="0" collapsed="false">
      <c r="A1739" s="0" t="n">
        <v>1738</v>
      </c>
      <c r="B1739" s="107" t="n">
        <v>42350</v>
      </c>
      <c r="C1739" s="0" t="s">
        <v>19</v>
      </c>
      <c r="D1739" s="0" t="s">
        <v>23</v>
      </c>
      <c r="E1739" s="0" t="n">
        <v>3</v>
      </c>
      <c r="F1739" s="108" t="n">
        <v>0.365196759259259</v>
      </c>
      <c r="G1739" s="0" t="s">
        <v>14</v>
      </c>
      <c r="H1739" s="0" t="n">
        <v>8</v>
      </c>
      <c r="I1739" s="0" t="n">
        <v>24</v>
      </c>
      <c r="J1739" s="0" t="s">
        <v>45</v>
      </c>
      <c r="K1739" s="0" t="s">
        <v>42</v>
      </c>
      <c r="L1739" s="107" t="n">
        <v>7</v>
      </c>
    </row>
    <row r="1740" customFormat="false" ht="12.8" hidden="false" customHeight="false" outlineLevel="0" collapsed="false">
      <c r="A1740" s="0" t="n">
        <v>1739</v>
      </c>
      <c r="B1740" s="107" t="n">
        <v>42353</v>
      </c>
      <c r="C1740" s="0" t="s">
        <v>12</v>
      </c>
      <c r="D1740" s="0" t="s">
        <v>31</v>
      </c>
      <c r="E1740" s="0" t="n">
        <v>4</v>
      </c>
      <c r="F1740" s="108" t="n">
        <v>0.365219907407407</v>
      </c>
      <c r="G1740" s="0" t="s">
        <v>14</v>
      </c>
      <c r="H1740" s="0" t="n">
        <v>16</v>
      </c>
      <c r="I1740" s="0" t="n">
        <v>64</v>
      </c>
      <c r="J1740" s="0" t="s">
        <v>41</v>
      </c>
      <c r="K1740" s="0" t="s">
        <v>42</v>
      </c>
      <c r="L1740" s="107" t="n">
        <v>3</v>
      </c>
    </row>
    <row r="1741" customFormat="false" ht="12.8" hidden="false" customHeight="false" outlineLevel="0" collapsed="false">
      <c r="A1741" s="0" t="n">
        <v>1740</v>
      </c>
      <c r="B1741" s="107" t="n">
        <v>42344</v>
      </c>
      <c r="C1741" s="0" t="s">
        <v>15</v>
      </c>
      <c r="D1741" s="0" t="s">
        <v>24</v>
      </c>
      <c r="E1741" s="0" t="n">
        <v>3</v>
      </c>
      <c r="F1741" s="108" t="n">
        <v>0.365243055555556</v>
      </c>
      <c r="G1741" s="0" t="s">
        <v>14</v>
      </c>
      <c r="H1741" s="0" t="n">
        <v>16</v>
      </c>
      <c r="I1741" s="0" t="n">
        <v>48</v>
      </c>
      <c r="J1741" s="0" t="s">
        <v>43</v>
      </c>
      <c r="K1741" s="0" t="s">
        <v>42</v>
      </c>
      <c r="L1741" s="107" t="n">
        <v>1</v>
      </c>
    </row>
    <row r="1742" customFormat="false" ht="12.8" hidden="false" customHeight="false" outlineLevel="0" collapsed="false">
      <c r="A1742" s="0" t="n">
        <v>1741</v>
      </c>
      <c r="B1742" s="107" t="n">
        <v>42350</v>
      </c>
      <c r="C1742" s="0" t="s">
        <v>19</v>
      </c>
      <c r="D1742" s="0" t="s">
        <v>26</v>
      </c>
      <c r="E1742" s="0" t="n">
        <v>3</v>
      </c>
      <c r="F1742" s="108" t="n">
        <v>0.365266203703704</v>
      </c>
      <c r="G1742" s="0" t="s">
        <v>14</v>
      </c>
      <c r="H1742" s="0" t="n">
        <v>12</v>
      </c>
      <c r="I1742" s="0" t="n">
        <v>36</v>
      </c>
      <c r="J1742" s="0" t="s">
        <v>45</v>
      </c>
      <c r="K1742" s="0" t="s">
        <v>42</v>
      </c>
      <c r="L1742" s="107" t="n">
        <v>7</v>
      </c>
    </row>
    <row r="1743" customFormat="false" ht="12.8" hidden="false" customHeight="false" outlineLevel="0" collapsed="false">
      <c r="A1743" s="0" t="n">
        <v>1742</v>
      </c>
      <c r="B1743" s="107" t="n">
        <v>42343</v>
      </c>
      <c r="C1743" s="0" t="s">
        <v>19</v>
      </c>
      <c r="D1743" s="0" t="s">
        <v>23</v>
      </c>
      <c r="E1743" s="0" t="n">
        <v>5</v>
      </c>
      <c r="F1743" s="108" t="n">
        <v>0.365289351851852</v>
      </c>
      <c r="G1743" s="0" t="s">
        <v>14</v>
      </c>
      <c r="H1743" s="0" t="n">
        <v>8</v>
      </c>
      <c r="I1743" s="0" t="n">
        <v>40</v>
      </c>
      <c r="J1743" s="0" t="s">
        <v>45</v>
      </c>
      <c r="K1743" s="0" t="s">
        <v>42</v>
      </c>
      <c r="L1743" s="107" t="n">
        <v>7</v>
      </c>
    </row>
    <row r="1744" customFormat="false" ht="12.8" hidden="false" customHeight="false" outlineLevel="0" collapsed="false">
      <c r="A1744" s="0" t="n">
        <v>1743</v>
      </c>
      <c r="B1744" s="107" t="n">
        <v>42346</v>
      </c>
      <c r="C1744" s="0" t="s">
        <v>19</v>
      </c>
      <c r="D1744" s="0" t="s">
        <v>13</v>
      </c>
      <c r="E1744" s="0" t="n">
        <v>1</v>
      </c>
      <c r="F1744" s="108" t="n">
        <v>0.365289351851852</v>
      </c>
      <c r="G1744" s="0" t="s">
        <v>14</v>
      </c>
      <c r="H1744" s="0" t="n">
        <v>8</v>
      </c>
      <c r="I1744" s="0" t="n">
        <v>8</v>
      </c>
      <c r="J1744" s="0" t="s">
        <v>45</v>
      </c>
      <c r="K1744" s="0" t="s">
        <v>42</v>
      </c>
      <c r="L1744" s="107" t="n">
        <v>3</v>
      </c>
    </row>
    <row r="1745" customFormat="false" ht="12.8" hidden="false" customHeight="false" outlineLevel="0" collapsed="false">
      <c r="A1745" s="0" t="n">
        <v>1744</v>
      </c>
      <c r="B1745" s="107" t="n">
        <v>42347</v>
      </c>
      <c r="C1745" s="0" t="s">
        <v>12</v>
      </c>
      <c r="D1745" s="0" t="s">
        <v>24</v>
      </c>
      <c r="E1745" s="0" t="n">
        <v>2</v>
      </c>
      <c r="F1745" s="108" t="n">
        <v>0.365300925925926</v>
      </c>
      <c r="G1745" s="0" t="s">
        <v>14</v>
      </c>
      <c r="H1745" s="0" t="n">
        <v>16</v>
      </c>
      <c r="I1745" s="0" t="n">
        <v>32</v>
      </c>
      <c r="J1745" s="0" t="s">
        <v>41</v>
      </c>
      <c r="K1745" s="0" t="s">
        <v>42</v>
      </c>
      <c r="L1745" s="107" t="n">
        <v>4</v>
      </c>
    </row>
    <row r="1746" customFormat="false" ht="12.8" hidden="false" customHeight="false" outlineLevel="0" collapsed="false">
      <c r="A1746" s="0" t="n">
        <v>1745</v>
      </c>
      <c r="B1746" s="107" t="n">
        <v>42345</v>
      </c>
      <c r="C1746" s="0" t="s">
        <v>19</v>
      </c>
      <c r="D1746" s="0" t="s">
        <v>28</v>
      </c>
      <c r="E1746" s="0" t="n">
        <v>5</v>
      </c>
      <c r="F1746" s="108" t="n">
        <v>0.3653125</v>
      </c>
      <c r="G1746" s="0" t="s">
        <v>14</v>
      </c>
      <c r="H1746" s="0" t="n">
        <v>12</v>
      </c>
      <c r="I1746" s="0" t="n">
        <v>60</v>
      </c>
      <c r="J1746" s="0" t="s">
        <v>45</v>
      </c>
      <c r="K1746" s="0" t="s">
        <v>42</v>
      </c>
      <c r="L1746" s="107" t="n">
        <v>2</v>
      </c>
    </row>
    <row r="1747" customFormat="false" ht="12.8" hidden="false" customHeight="false" outlineLevel="0" collapsed="false">
      <c r="A1747" s="0" t="n">
        <v>1746</v>
      </c>
      <c r="B1747" s="107" t="n">
        <v>42353</v>
      </c>
      <c r="C1747" s="0" t="s">
        <v>20</v>
      </c>
      <c r="D1747" s="0" t="s">
        <v>13</v>
      </c>
      <c r="E1747" s="0" t="n">
        <v>3</v>
      </c>
      <c r="F1747" s="108" t="n">
        <v>0.365347222222222</v>
      </c>
      <c r="G1747" s="0" t="s">
        <v>14</v>
      </c>
      <c r="H1747" s="0" t="n">
        <v>8</v>
      </c>
      <c r="I1747" s="0" t="n">
        <v>24</v>
      </c>
      <c r="J1747" s="0" t="s">
        <v>46</v>
      </c>
      <c r="K1747" s="0" t="s">
        <v>42</v>
      </c>
      <c r="L1747" s="107" t="n">
        <v>3</v>
      </c>
    </row>
    <row r="1748" customFormat="false" ht="12.8" hidden="false" customHeight="false" outlineLevel="0" collapsed="false">
      <c r="A1748" s="0" t="n">
        <v>1747</v>
      </c>
      <c r="B1748" s="107" t="n">
        <v>42349</v>
      </c>
      <c r="C1748" s="0" t="s">
        <v>17</v>
      </c>
      <c r="D1748" s="0" t="s">
        <v>18</v>
      </c>
      <c r="E1748" s="0" t="n">
        <v>4</v>
      </c>
      <c r="F1748" s="108" t="n">
        <v>0.36537037037037</v>
      </c>
      <c r="G1748" s="0" t="s">
        <v>14</v>
      </c>
      <c r="H1748" s="0" t="n">
        <v>16</v>
      </c>
      <c r="I1748" s="0" t="n">
        <v>64</v>
      </c>
      <c r="J1748" s="0" t="s">
        <v>44</v>
      </c>
      <c r="K1748" s="0" t="s">
        <v>42</v>
      </c>
      <c r="L1748" s="107" t="n">
        <v>6</v>
      </c>
    </row>
    <row r="1749" customFormat="false" ht="12.8" hidden="false" customHeight="false" outlineLevel="0" collapsed="false">
      <c r="A1749" s="0" t="n">
        <v>1748</v>
      </c>
      <c r="B1749" s="107" t="n">
        <v>42343</v>
      </c>
      <c r="C1749" s="0" t="s">
        <v>19</v>
      </c>
      <c r="D1749" s="0" t="s">
        <v>24</v>
      </c>
      <c r="E1749" s="0" t="n">
        <v>3</v>
      </c>
      <c r="F1749" s="108" t="n">
        <v>0.365381944444444</v>
      </c>
      <c r="G1749" s="0" t="s">
        <v>14</v>
      </c>
      <c r="H1749" s="0" t="n">
        <v>16</v>
      </c>
      <c r="I1749" s="0" t="n">
        <v>48</v>
      </c>
      <c r="J1749" s="0" t="s">
        <v>45</v>
      </c>
      <c r="K1749" s="0" t="s">
        <v>42</v>
      </c>
      <c r="L1749" s="107" t="n">
        <v>7</v>
      </c>
    </row>
    <row r="1750" customFormat="false" ht="12.8" hidden="false" customHeight="false" outlineLevel="0" collapsed="false">
      <c r="A1750" s="0" t="n">
        <v>1749</v>
      </c>
      <c r="B1750" s="107" t="n">
        <v>42342</v>
      </c>
      <c r="C1750" s="0" t="s">
        <v>12</v>
      </c>
      <c r="D1750" s="0" t="s">
        <v>18</v>
      </c>
      <c r="E1750" s="0" t="n">
        <v>5</v>
      </c>
      <c r="F1750" s="108" t="n">
        <v>0.365405092592593</v>
      </c>
      <c r="G1750" s="0" t="s">
        <v>14</v>
      </c>
      <c r="H1750" s="0" t="n">
        <v>16</v>
      </c>
      <c r="I1750" s="0" t="n">
        <v>80</v>
      </c>
      <c r="J1750" s="0" t="s">
        <v>41</v>
      </c>
      <c r="K1750" s="0" t="s">
        <v>42</v>
      </c>
      <c r="L1750" s="107" t="n">
        <v>6</v>
      </c>
    </row>
    <row r="1751" customFormat="false" ht="12.8" hidden="false" customHeight="false" outlineLevel="0" collapsed="false">
      <c r="A1751" s="0" t="n">
        <v>1750</v>
      </c>
      <c r="B1751" s="107" t="n">
        <v>42352</v>
      </c>
      <c r="C1751" s="0" t="s">
        <v>12</v>
      </c>
      <c r="D1751" s="0" t="s">
        <v>22</v>
      </c>
      <c r="E1751" s="0" t="n">
        <v>3</v>
      </c>
      <c r="F1751" s="108" t="n">
        <v>0.365439814814815</v>
      </c>
      <c r="G1751" s="0" t="s">
        <v>14</v>
      </c>
      <c r="H1751" s="0" t="n">
        <v>16</v>
      </c>
      <c r="I1751" s="0" t="n">
        <v>48</v>
      </c>
      <c r="J1751" s="0" t="s">
        <v>41</v>
      </c>
      <c r="K1751" s="0" t="s">
        <v>42</v>
      </c>
      <c r="L1751" s="107" t="n">
        <v>2</v>
      </c>
    </row>
    <row r="1752" customFormat="false" ht="12.8" hidden="false" customHeight="false" outlineLevel="0" collapsed="false">
      <c r="A1752" s="0" t="n">
        <v>1751</v>
      </c>
      <c r="B1752" s="107" t="n">
        <v>42342</v>
      </c>
      <c r="C1752" s="0" t="s">
        <v>15</v>
      </c>
      <c r="D1752" s="0" t="s">
        <v>33</v>
      </c>
      <c r="E1752" s="0" t="n">
        <v>1</v>
      </c>
      <c r="F1752" s="108" t="n">
        <v>0.365451388888889</v>
      </c>
      <c r="G1752" s="0" t="s">
        <v>14</v>
      </c>
      <c r="H1752" s="0" t="n">
        <v>16</v>
      </c>
      <c r="I1752" s="0" t="n">
        <v>16</v>
      </c>
      <c r="J1752" s="0" t="s">
        <v>43</v>
      </c>
      <c r="K1752" s="0" t="s">
        <v>42</v>
      </c>
      <c r="L1752" s="107" t="n">
        <v>6</v>
      </c>
    </row>
    <row r="1753" customFormat="false" ht="12.8" hidden="false" customHeight="false" outlineLevel="0" collapsed="false">
      <c r="A1753" s="0" t="n">
        <v>1752</v>
      </c>
      <c r="B1753" s="107" t="n">
        <v>42341</v>
      </c>
      <c r="C1753" s="0" t="s">
        <v>19</v>
      </c>
      <c r="D1753" s="0" t="s">
        <v>26</v>
      </c>
      <c r="E1753" s="0" t="n">
        <v>3</v>
      </c>
      <c r="F1753" s="108" t="n">
        <v>0.365474537037037</v>
      </c>
      <c r="G1753" s="0" t="s">
        <v>14</v>
      </c>
      <c r="H1753" s="0" t="n">
        <v>12</v>
      </c>
      <c r="I1753" s="0" t="n">
        <v>36</v>
      </c>
      <c r="J1753" s="0" t="s">
        <v>45</v>
      </c>
      <c r="K1753" s="0" t="s">
        <v>42</v>
      </c>
      <c r="L1753" s="107" t="n">
        <v>5</v>
      </c>
    </row>
    <row r="1754" customFormat="false" ht="12.8" hidden="false" customHeight="false" outlineLevel="0" collapsed="false">
      <c r="A1754" s="0" t="n">
        <v>1753</v>
      </c>
      <c r="B1754" s="107" t="n">
        <v>42345</v>
      </c>
      <c r="C1754" s="0" t="s">
        <v>17</v>
      </c>
      <c r="D1754" s="0" t="s">
        <v>29</v>
      </c>
      <c r="E1754" s="0" t="n">
        <v>5</v>
      </c>
      <c r="F1754" s="108" t="n">
        <v>0.365474537037037</v>
      </c>
      <c r="G1754" s="0" t="s">
        <v>14</v>
      </c>
      <c r="H1754" s="0" t="n">
        <v>12</v>
      </c>
      <c r="I1754" s="0" t="n">
        <v>60</v>
      </c>
      <c r="J1754" s="0" t="s">
        <v>44</v>
      </c>
      <c r="K1754" s="0" t="s">
        <v>42</v>
      </c>
      <c r="L1754" s="107" t="n">
        <v>2</v>
      </c>
    </row>
    <row r="1755" customFormat="false" ht="12.8" hidden="false" customHeight="false" outlineLevel="0" collapsed="false">
      <c r="A1755" s="0" t="n">
        <v>1754</v>
      </c>
      <c r="B1755" s="107" t="n">
        <v>42352</v>
      </c>
      <c r="C1755" s="0" t="s">
        <v>19</v>
      </c>
      <c r="D1755" s="0" t="s">
        <v>21</v>
      </c>
      <c r="E1755" s="0" t="n">
        <v>5</v>
      </c>
      <c r="F1755" s="108" t="n">
        <v>0.365474537037037</v>
      </c>
      <c r="G1755" s="0" t="s">
        <v>14</v>
      </c>
      <c r="H1755" s="0" t="n">
        <v>16</v>
      </c>
      <c r="I1755" s="0" t="n">
        <v>80</v>
      </c>
      <c r="J1755" s="0" t="s">
        <v>45</v>
      </c>
      <c r="K1755" s="0" t="s">
        <v>42</v>
      </c>
      <c r="L1755" s="107" t="n">
        <v>2</v>
      </c>
    </row>
    <row r="1756" customFormat="false" ht="12.8" hidden="false" customHeight="false" outlineLevel="0" collapsed="false">
      <c r="A1756" s="0" t="n">
        <v>1755</v>
      </c>
      <c r="B1756" s="107" t="n">
        <v>42349</v>
      </c>
      <c r="C1756" s="0" t="s">
        <v>12</v>
      </c>
      <c r="D1756" s="0" t="s">
        <v>16</v>
      </c>
      <c r="E1756" s="0" t="n">
        <v>3</v>
      </c>
      <c r="F1756" s="108" t="n">
        <v>0.365486111111111</v>
      </c>
      <c r="G1756" s="0" t="s">
        <v>14</v>
      </c>
      <c r="H1756" s="0" t="n">
        <v>8</v>
      </c>
      <c r="I1756" s="0" t="n">
        <v>24</v>
      </c>
      <c r="J1756" s="0" t="s">
        <v>41</v>
      </c>
      <c r="K1756" s="0" t="s">
        <v>42</v>
      </c>
      <c r="L1756" s="107" t="n">
        <v>6</v>
      </c>
    </row>
    <row r="1757" customFormat="false" ht="12.8" hidden="false" customHeight="false" outlineLevel="0" collapsed="false">
      <c r="A1757" s="0" t="n">
        <v>1756</v>
      </c>
      <c r="B1757" s="107" t="n">
        <v>42344</v>
      </c>
      <c r="C1757" s="0" t="s">
        <v>12</v>
      </c>
      <c r="D1757" s="0" t="s">
        <v>31</v>
      </c>
      <c r="E1757" s="0" t="n">
        <v>5</v>
      </c>
      <c r="F1757" s="108" t="n">
        <v>0.365555555555556</v>
      </c>
      <c r="G1757" s="0" t="s">
        <v>14</v>
      </c>
      <c r="H1757" s="0" t="n">
        <v>16</v>
      </c>
      <c r="I1757" s="0" t="n">
        <v>80</v>
      </c>
      <c r="J1757" s="0" t="s">
        <v>41</v>
      </c>
      <c r="K1757" s="0" t="s">
        <v>42</v>
      </c>
      <c r="L1757" s="107" t="n">
        <v>1</v>
      </c>
    </row>
    <row r="1758" customFormat="false" ht="12.8" hidden="false" customHeight="false" outlineLevel="0" collapsed="false">
      <c r="A1758" s="0" t="n">
        <v>1757</v>
      </c>
      <c r="B1758" s="107" t="n">
        <v>42349</v>
      </c>
      <c r="C1758" s="0" t="s">
        <v>20</v>
      </c>
      <c r="D1758" s="0" t="s">
        <v>32</v>
      </c>
      <c r="E1758" s="0" t="n">
        <v>2</v>
      </c>
      <c r="F1758" s="108" t="n">
        <v>0.365555555555556</v>
      </c>
      <c r="G1758" s="0" t="s">
        <v>14</v>
      </c>
      <c r="H1758" s="0" t="n">
        <v>8</v>
      </c>
      <c r="I1758" s="0" t="n">
        <v>16</v>
      </c>
      <c r="J1758" s="0" t="s">
        <v>46</v>
      </c>
      <c r="K1758" s="0" t="s">
        <v>42</v>
      </c>
      <c r="L1758" s="107" t="n">
        <v>6</v>
      </c>
    </row>
    <row r="1759" customFormat="false" ht="12.8" hidden="false" customHeight="false" outlineLevel="0" collapsed="false">
      <c r="A1759" s="0" t="n">
        <v>1758</v>
      </c>
      <c r="B1759" s="107" t="n">
        <v>42341</v>
      </c>
      <c r="C1759" s="0" t="s">
        <v>19</v>
      </c>
      <c r="D1759" s="0" t="s">
        <v>32</v>
      </c>
      <c r="E1759" s="0" t="n">
        <v>3</v>
      </c>
      <c r="F1759" s="108" t="n">
        <v>0.36556712962963</v>
      </c>
      <c r="G1759" s="0" t="s">
        <v>14</v>
      </c>
      <c r="H1759" s="0" t="n">
        <v>8</v>
      </c>
      <c r="I1759" s="0" t="n">
        <v>24</v>
      </c>
      <c r="J1759" s="0" t="s">
        <v>45</v>
      </c>
      <c r="K1759" s="0" t="s">
        <v>42</v>
      </c>
      <c r="L1759" s="107" t="n">
        <v>5</v>
      </c>
    </row>
    <row r="1760" customFormat="false" ht="12.8" hidden="false" customHeight="false" outlineLevel="0" collapsed="false">
      <c r="A1760" s="0" t="n">
        <v>1759</v>
      </c>
      <c r="B1760" s="107" t="n">
        <v>42353</v>
      </c>
      <c r="C1760" s="0" t="s">
        <v>15</v>
      </c>
      <c r="D1760" s="0" t="s">
        <v>21</v>
      </c>
      <c r="E1760" s="0" t="n">
        <v>1</v>
      </c>
      <c r="F1760" s="108" t="n">
        <v>0.365578703703704</v>
      </c>
      <c r="G1760" s="0" t="s">
        <v>14</v>
      </c>
      <c r="H1760" s="0" t="n">
        <v>16</v>
      </c>
      <c r="I1760" s="0" t="n">
        <v>16</v>
      </c>
      <c r="J1760" s="0" t="s">
        <v>43</v>
      </c>
      <c r="K1760" s="0" t="s">
        <v>42</v>
      </c>
      <c r="L1760" s="107" t="n">
        <v>3</v>
      </c>
    </row>
    <row r="1761" customFormat="false" ht="12.8" hidden="false" customHeight="false" outlineLevel="0" collapsed="false">
      <c r="A1761" s="0" t="n">
        <v>1760</v>
      </c>
      <c r="B1761" s="107" t="n">
        <v>42341</v>
      </c>
      <c r="C1761" s="0" t="s">
        <v>19</v>
      </c>
      <c r="D1761" s="0" t="s">
        <v>24</v>
      </c>
      <c r="E1761" s="0" t="n">
        <v>1</v>
      </c>
      <c r="F1761" s="108" t="n">
        <v>0.365578703703704</v>
      </c>
      <c r="G1761" s="0" t="s">
        <v>14</v>
      </c>
      <c r="H1761" s="0" t="n">
        <v>16</v>
      </c>
      <c r="I1761" s="0" t="n">
        <v>16</v>
      </c>
      <c r="J1761" s="0" t="s">
        <v>45</v>
      </c>
      <c r="K1761" s="0" t="s">
        <v>42</v>
      </c>
      <c r="L1761" s="107" t="n">
        <v>5</v>
      </c>
    </row>
    <row r="1762" customFormat="false" ht="12.8" hidden="false" customHeight="false" outlineLevel="0" collapsed="false">
      <c r="A1762" s="0" t="n">
        <v>1761</v>
      </c>
      <c r="B1762" s="107" t="n">
        <v>42341</v>
      </c>
      <c r="C1762" s="0" t="s">
        <v>19</v>
      </c>
      <c r="D1762" s="0" t="s">
        <v>21</v>
      </c>
      <c r="E1762" s="0" t="n">
        <v>4</v>
      </c>
      <c r="F1762" s="108" t="n">
        <v>0.365590277777778</v>
      </c>
      <c r="G1762" s="0" t="s">
        <v>14</v>
      </c>
      <c r="H1762" s="0" t="n">
        <v>16</v>
      </c>
      <c r="I1762" s="0" t="n">
        <v>64</v>
      </c>
      <c r="J1762" s="0" t="s">
        <v>45</v>
      </c>
      <c r="K1762" s="0" t="s">
        <v>42</v>
      </c>
      <c r="L1762" s="107" t="n">
        <v>5</v>
      </c>
    </row>
    <row r="1763" customFormat="false" ht="12.8" hidden="false" customHeight="false" outlineLevel="0" collapsed="false">
      <c r="A1763" s="0" t="n">
        <v>1762</v>
      </c>
      <c r="B1763" s="107" t="n">
        <v>42343</v>
      </c>
      <c r="C1763" s="0" t="s">
        <v>12</v>
      </c>
      <c r="D1763" s="0" t="s">
        <v>31</v>
      </c>
      <c r="E1763" s="0" t="n">
        <v>1</v>
      </c>
      <c r="F1763" s="108" t="n">
        <v>0.365590277777778</v>
      </c>
      <c r="G1763" s="0" t="s">
        <v>14</v>
      </c>
      <c r="H1763" s="0" t="n">
        <v>16</v>
      </c>
      <c r="I1763" s="0" t="n">
        <v>16</v>
      </c>
      <c r="J1763" s="0" t="s">
        <v>41</v>
      </c>
      <c r="K1763" s="0" t="s">
        <v>42</v>
      </c>
      <c r="L1763" s="107" t="n">
        <v>7</v>
      </c>
    </row>
    <row r="1764" customFormat="false" ht="12.8" hidden="false" customHeight="false" outlineLevel="0" collapsed="false">
      <c r="A1764" s="0" t="n">
        <v>1763</v>
      </c>
      <c r="B1764" s="107" t="n">
        <v>42350</v>
      </c>
      <c r="C1764" s="0" t="s">
        <v>17</v>
      </c>
      <c r="D1764" s="0" t="s">
        <v>30</v>
      </c>
      <c r="E1764" s="0" t="n">
        <v>2</v>
      </c>
      <c r="F1764" s="108" t="n">
        <v>0.365601851851852</v>
      </c>
      <c r="G1764" s="0" t="s">
        <v>14</v>
      </c>
      <c r="H1764" s="0" t="n">
        <v>12</v>
      </c>
      <c r="I1764" s="0" t="n">
        <v>24</v>
      </c>
      <c r="J1764" s="0" t="s">
        <v>44</v>
      </c>
      <c r="K1764" s="0" t="s">
        <v>42</v>
      </c>
      <c r="L1764" s="107" t="n">
        <v>7</v>
      </c>
    </row>
    <row r="1765" customFormat="false" ht="12.8" hidden="false" customHeight="false" outlineLevel="0" collapsed="false">
      <c r="A1765" s="0" t="n">
        <v>1764</v>
      </c>
      <c r="B1765" s="107" t="n">
        <v>42347</v>
      </c>
      <c r="C1765" s="0" t="s">
        <v>17</v>
      </c>
      <c r="D1765" s="0" t="s">
        <v>30</v>
      </c>
      <c r="E1765" s="0" t="n">
        <v>4</v>
      </c>
      <c r="F1765" s="108" t="n">
        <v>0.365601851851852</v>
      </c>
      <c r="G1765" s="0" t="s">
        <v>14</v>
      </c>
      <c r="H1765" s="0" t="n">
        <v>12</v>
      </c>
      <c r="I1765" s="0" t="n">
        <v>48</v>
      </c>
      <c r="J1765" s="0" t="s">
        <v>44</v>
      </c>
      <c r="K1765" s="0" t="s">
        <v>42</v>
      </c>
      <c r="L1765" s="107" t="n">
        <v>4</v>
      </c>
    </row>
    <row r="1766" customFormat="false" ht="12.8" hidden="false" customHeight="false" outlineLevel="0" collapsed="false">
      <c r="A1766" s="0" t="n">
        <v>1765</v>
      </c>
      <c r="B1766" s="107" t="n">
        <v>42344</v>
      </c>
      <c r="C1766" s="0" t="s">
        <v>20</v>
      </c>
      <c r="D1766" s="0" t="s">
        <v>16</v>
      </c>
      <c r="E1766" s="0" t="n">
        <v>2</v>
      </c>
      <c r="F1766" s="108" t="n">
        <v>0.365636574074074</v>
      </c>
      <c r="G1766" s="0" t="s">
        <v>14</v>
      </c>
      <c r="H1766" s="0" t="n">
        <v>8</v>
      </c>
      <c r="I1766" s="0" t="n">
        <v>16</v>
      </c>
      <c r="J1766" s="0" t="s">
        <v>46</v>
      </c>
      <c r="K1766" s="0" t="s">
        <v>42</v>
      </c>
      <c r="L1766" s="107" t="n">
        <v>1</v>
      </c>
    </row>
    <row r="1767" customFormat="false" ht="12.8" hidden="false" customHeight="false" outlineLevel="0" collapsed="false">
      <c r="A1767" s="0" t="n">
        <v>1766</v>
      </c>
      <c r="B1767" s="107" t="n">
        <v>42346</v>
      </c>
      <c r="C1767" s="0" t="s">
        <v>12</v>
      </c>
      <c r="D1767" s="0" t="s">
        <v>32</v>
      </c>
      <c r="E1767" s="0" t="n">
        <v>1</v>
      </c>
      <c r="F1767" s="108" t="n">
        <v>0.365636574074074</v>
      </c>
      <c r="G1767" s="0" t="s">
        <v>14</v>
      </c>
      <c r="H1767" s="0" t="n">
        <v>8</v>
      </c>
      <c r="I1767" s="0" t="n">
        <v>8</v>
      </c>
      <c r="J1767" s="0" t="s">
        <v>41</v>
      </c>
      <c r="K1767" s="0" t="s">
        <v>42</v>
      </c>
      <c r="L1767" s="107" t="n">
        <v>3</v>
      </c>
    </row>
    <row r="1768" customFormat="false" ht="12.8" hidden="false" customHeight="false" outlineLevel="0" collapsed="false">
      <c r="A1768" s="0" t="n">
        <v>1767</v>
      </c>
      <c r="B1768" s="107" t="n">
        <v>42344</v>
      </c>
      <c r="C1768" s="0" t="s">
        <v>19</v>
      </c>
      <c r="D1768" s="0" t="s">
        <v>30</v>
      </c>
      <c r="E1768" s="0" t="n">
        <v>4</v>
      </c>
      <c r="F1768" s="108" t="n">
        <v>0.36568287037037</v>
      </c>
      <c r="G1768" s="0" t="s">
        <v>14</v>
      </c>
      <c r="H1768" s="0" t="n">
        <v>12</v>
      </c>
      <c r="I1768" s="0" t="n">
        <v>48</v>
      </c>
      <c r="J1768" s="0" t="s">
        <v>45</v>
      </c>
      <c r="K1768" s="0" t="s">
        <v>42</v>
      </c>
      <c r="L1768" s="107" t="n">
        <v>1</v>
      </c>
    </row>
    <row r="1769" customFormat="false" ht="12.8" hidden="false" customHeight="false" outlineLevel="0" collapsed="false">
      <c r="A1769" s="0" t="n">
        <v>1768</v>
      </c>
      <c r="B1769" s="107" t="n">
        <v>42348</v>
      </c>
      <c r="C1769" s="0" t="s">
        <v>19</v>
      </c>
      <c r="D1769" s="0" t="s">
        <v>29</v>
      </c>
      <c r="E1769" s="0" t="n">
        <v>3</v>
      </c>
      <c r="F1769" s="108" t="n">
        <v>0.365706018518518</v>
      </c>
      <c r="G1769" s="0" t="s">
        <v>14</v>
      </c>
      <c r="H1769" s="0" t="n">
        <v>12</v>
      </c>
      <c r="I1769" s="0" t="n">
        <v>36</v>
      </c>
      <c r="J1769" s="0" t="s">
        <v>45</v>
      </c>
      <c r="K1769" s="0" t="s">
        <v>42</v>
      </c>
      <c r="L1769" s="107" t="n">
        <v>5</v>
      </c>
    </row>
    <row r="1770" customFormat="false" ht="12.8" hidden="false" customHeight="false" outlineLevel="0" collapsed="false">
      <c r="A1770" s="0" t="n">
        <v>1769</v>
      </c>
      <c r="B1770" s="107" t="n">
        <v>42351</v>
      </c>
      <c r="C1770" s="0" t="s">
        <v>12</v>
      </c>
      <c r="D1770" s="0" t="s">
        <v>23</v>
      </c>
      <c r="E1770" s="0" t="n">
        <v>1</v>
      </c>
      <c r="F1770" s="108" t="n">
        <v>0.365706018518518</v>
      </c>
      <c r="G1770" s="0" t="s">
        <v>14</v>
      </c>
      <c r="H1770" s="0" t="n">
        <v>8</v>
      </c>
      <c r="I1770" s="0" t="n">
        <v>8</v>
      </c>
      <c r="J1770" s="0" t="s">
        <v>41</v>
      </c>
      <c r="K1770" s="0" t="s">
        <v>42</v>
      </c>
      <c r="L1770" s="107" t="n">
        <v>1</v>
      </c>
    </row>
    <row r="1771" customFormat="false" ht="12.8" hidden="false" customHeight="false" outlineLevel="0" collapsed="false">
      <c r="A1771" s="0" t="n">
        <v>1770</v>
      </c>
      <c r="B1771" s="107" t="n">
        <v>42350</v>
      </c>
      <c r="C1771" s="0" t="s">
        <v>17</v>
      </c>
      <c r="D1771" s="0" t="s">
        <v>16</v>
      </c>
      <c r="E1771" s="0" t="n">
        <v>2</v>
      </c>
      <c r="F1771" s="108" t="n">
        <v>0.365740740740741</v>
      </c>
      <c r="G1771" s="0" t="s">
        <v>14</v>
      </c>
      <c r="H1771" s="0" t="n">
        <v>8</v>
      </c>
      <c r="I1771" s="0" t="n">
        <v>16</v>
      </c>
      <c r="J1771" s="0" t="s">
        <v>44</v>
      </c>
      <c r="K1771" s="0" t="s">
        <v>42</v>
      </c>
      <c r="L1771" s="107" t="n">
        <v>7</v>
      </c>
    </row>
    <row r="1772" customFormat="false" ht="12.8" hidden="false" customHeight="false" outlineLevel="0" collapsed="false">
      <c r="A1772" s="0" t="n">
        <v>1771</v>
      </c>
      <c r="B1772" s="107" t="n">
        <v>42345</v>
      </c>
      <c r="C1772" s="0" t="s">
        <v>17</v>
      </c>
      <c r="D1772" s="0" t="s">
        <v>22</v>
      </c>
      <c r="E1772" s="0" t="n">
        <v>3</v>
      </c>
      <c r="F1772" s="108" t="n">
        <v>0.365740740740741</v>
      </c>
      <c r="G1772" s="0" t="s">
        <v>14</v>
      </c>
      <c r="H1772" s="0" t="n">
        <v>16</v>
      </c>
      <c r="I1772" s="0" t="n">
        <v>48</v>
      </c>
      <c r="J1772" s="0" t="s">
        <v>44</v>
      </c>
      <c r="K1772" s="0" t="s">
        <v>42</v>
      </c>
      <c r="L1772" s="107" t="n">
        <v>2</v>
      </c>
    </row>
    <row r="1773" customFormat="false" ht="12.8" hidden="false" customHeight="false" outlineLevel="0" collapsed="false">
      <c r="A1773" s="0" t="n">
        <v>1772</v>
      </c>
      <c r="B1773" s="107" t="n">
        <v>42342</v>
      </c>
      <c r="C1773" s="0" t="s">
        <v>12</v>
      </c>
      <c r="D1773" s="0" t="s">
        <v>31</v>
      </c>
      <c r="E1773" s="0" t="n">
        <v>1</v>
      </c>
      <c r="F1773" s="108" t="n">
        <v>0.365752314814815</v>
      </c>
      <c r="G1773" s="0" t="s">
        <v>14</v>
      </c>
      <c r="H1773" s="0" t="n">
        <v>16</v>
      </c>
      <c r="I1773" s="0" t="n">
        <v>16</v>
      </c>
      <c r="J1773" s="0" t="s">
        <v>41</v>
      </c>
      <c r="K1773" s="0" t="s">
        <v>42</v>
      </c>
      <c r="L1773" s="107" t="n">
        <v>6</v>
      </c>
    </row>
    <row r="1774" customFormat="false" ht="12.8" hidden="false" customHeight="false" outlineLevel="0" collapsed="false">
      <c r="A1774" s="0" t="n">
        <v>1773</v>
      </c>
      <c r="B1774" s="107" t="n">
        <v>42350</v>
      </c>
      <c r="C1774" s="0" t="s">
        <v>15</v>
      </c>
      <c r="D1774" s="0" t="s">
        <v>21</v>
      </c>
      <c r="E1774" s="0" t="n">
        <v>3</v>
      </c>
      <c r="F1774" s="108" t="n">
        <v>0.365787037037037</v>
      </c>
      <c r="G1774" s="0" t="s">
        <v>14</v>
      </c>
      <c r="H1774" s="0" t="n">
        <v>16</v>
      </c>
      <c r="I1774" s="0" t="n">
        <v>48</v>
      </c>
      <c r="J1774" s="0" t="s">
        <v>43</v>
      </c>
      <c r="K1774" s="0" t="s">
        <v>42</v>
      </c>
      <c r="L1774" s="107" t="n">
        <v>7</v>
      </c>
    </row>
    <row r="1775" customFormat="false" ht="12.8" hidden="false" customHeight="false" outlineLevel="0" collapsed="false">
      <c r="A1775" s="0" t="n">
        <v>1774</v>
      </c>
      <c r="B1775" s="107" t="n">
        <v>42351</v>
      </c>
      <c r="C1775" s="0" t="s">
        <v>15</v>
      </c>
      <c r="D1775" s="0" t="s">
        <v>33</v>
      </c>
      <c r="E1775" s="0" t="n">
        <v>3</v>
      </c>
      <c r="F1775" s="108" t="n">
        <v>0.365798611111111</v>
      </c>
      <c r="G1775" s="0" t="s">
        <v>14</v>
      </c>
      <c r="H1775" s="0" t="n">
        <v>16</v>
      </c>
      <c r="I1775" s="0" t="n">
        <v>48</v>
      </c>
      <c r="J1775" s="0" t="s">
        <v>43</v>
      </c>
      <c r="K1775" s="0" t="s">
        <v>42</v>
      </c>
      <c r="L1775" s="107" t="n">
        <v>1</v>
      </c>
    </row>
    <row r="1776" customFormat="false" ht="12.8" hidden="false" customHeight="false" outlineLevel="0" collapsed="false">
      <c r="A1776" s="0" t="n">
        <v>1775</v>
      </c>
      <c r="B1776" s="107" t="n">
        <v>42346</v>
      </c>
      <c r="C1776" s="0" t="s">
        <v>12</v>
      </c>
      <c r="D1776" s="0" t="s">
        <v>16</v>
      </c>
      <c r="E1776" s="0" t="n">
        <v>5</v>
      </c>
      <c r="F1776" s="108" t="n">
        <v>0.365798611111111</v>
      </c>
      <c r="G1776" s="0" t="s">
        <v>14</v>
      </c>
      <c r="H1776" s="0" t="n">
        <v>8</v>
      </c>
      <c r="I1776" s="0" t="n">
        <v>40</v>
      </c>
      <c r="J1776" s="0" t="s">
        <v>41</v>
      </c>
      <c r="K1776" s="0" t="s">
        <v>42</v>
      </c>
      <c r="L1776" s="107" t="n">
        <v>3</v>
      </c>
    </row>
    <row r="1777" customFormat="false" ht="12.8" hidden="false" customHeight="false" outlineLevel="0" collapsed="false">
      <c r="A1777" s="0" t="n">
        <v>1776</v>
      </c>
      <c r="B1777" s="107" t="n">
        <v>42353</v>
      </c>
      <c r="C1777" s="0" t="s">
        <v>15</v>
      </c>
      <c r="D1777" s="0" t="s">
        <v>30</v>
      </c>
      <c r="E1777" s="0" t="n">
        <v>2</v>
      </c>
      <c r="F1777" s="108" t="n">
        <v>0.365798611111111</v>
      </c>
      <c r="G1777" s="0" t="s">
        <v>14</v>
      </c>
      <c r="H1777" s="0" t="n">
        <v>12</v>
      </c>
      <c r="I1777" s="0" t="n">
        <v>24</v>
      </c>
      <c r="J1777" s="0" t="s">
        <v>43</v>
      </c>
      <c r="K1777" s="0" t="s">
        <v>42</v>
      </c>
      <c r="L1777" s="107" t="n">
        <v>3</v>
      </c>
    </row>
    <row r="1778" customFormat="false" ht="12.8" hidden="false" customHeight="false" outlineLevel="0" collapsed="false">
      <c r="A1778" s="0" t="n">
        <v>1777</v>
      </c>
      <c r="B1778" s="107" t="n">
        <v>42348</v>
      </c>
      <c r="C1778" s="0" t="s">
        <v>12</v>
      </c>
      <c r="D1778" s="0" t="s">
        <v>13</v>
      </c>
      <c r="E1778" s="0" t="n">
        <v>1</v>
      </c>
      <c r="F1778" s="108" t="n">
        <v>0.365821759259259</v>
      </c>
      <c r="G1778" s="0" t="s">
        <v>14</v>
      </c>
      <c r="H1778" s="0" t="n">
        <v>8</v>
      </c>
      <c r="I1778" s="0" t="n">
        <v>8</v>
      </c>
      <c r="J1778" s="0" t="s">
        <v>41</v>
      </c>
      <c r="K1778" s="0" t="s">
        <v>42</v>
      </c>
      <c r="L1778" s="107" t="n">
        <v>5</v>
      </c>
    </row>
    <row r="1779" customFormat="false" ht="12.8" hidden="false" customHeight="false" outlineLevel="0" collapsed="false">
      <c r="A1779" s="0" t="n">
        <v>1778</v>
      </c>
      <c r="B1779" s="107" t="n">
        <v>42351</v>
      </c>
      <c r="C1779" s="0" t="s">
        <v>20</v>
      </c>
      <c r="D1779" s="0" t="s">
        <v>31</v>
      </c>
      <c r="E1779" s="0" t="n">
        <v>5</v>
      </c>
      <c r="F1779" s="108" t="n">
        <v>0.365833333333333</v>
      </c>
      <c r="G1779" s="0" t="s">
        <v>14</v>
      </c>
      <c r="H1779" s="0" t="n">
        <v>16</v>
      </c>
      <c r="I1779" s="0" t="n">
        <v>80</v>
      </c>
      <c r="J1779" s="0" t="s">
        <v>46</v>
      </c>
      <c r="K1779" s="0" t="s">
        <v>42</v>
      </c>
      <c r="L1779" s="107" t="n">
        <v>1</v>
      </c>
    </row>
    <row r="1780" customFormat="false" ht="12.8" hidden="false" customHeight="false" outlineLevel="0" collapsed="false">
      <c r="A1780" s="0" t="n">
        <v>1779</v>
      </c>
      <c r="B1780" s="107" t="n">
        <v>42346</v>
      </c>
      <c r="C1780" s="0" t="s">
        <v>20</v>
      </c>
      <c r="D1780" s="0" t="s">
        <v>27</v>
      </c>
      <c r="E1780" s="0" t="n">
        <v>3</v>
      </c>
      <c r="F1780" s="108" t="n">
        <v>0.365844907407407</v>
      </c>
      <c r="G1780" s="0" t="s">
        <v>14</v>
      </c>
      <c r="H1780" s="0" t="n">
        <v>16</v>
      </c>
      <c r="I1780" s="0" t="n">
        <v>48</v>
      </c>
      <c r="J1780" s="0" t="s">
        <v>46</v>
      </c>
      <c r="K1780" s="0" t="s">
        <v>42</v>
      </c>
      <c r="L1780" s="107" t="n">
        <v>3</v>
      </c>
    </row>
    <row r="1781" customFormat="false" ht="12.8" hidden="false" customHeight="false" outlineLevel="0" collapsed="false">
      <c r="A1781" s="0" t="n">
        <v>1780</v>
      </c>
      <c r="B1781" s="107" t="n">
        <v>42353</v>
      </c>
      <c r="C1781" s="0" t="s">
        <v>12</v>
      </c>
      <c r="D1781" s="0" t="s">
        <v>25</v>
      </c>
      <c r="E1781" s="0" t="n">
        <v>4</v>
      </c>
      <c r="F1781" s="108" t="n">
        <v>0.365856481481482</v>
      </c>
      <c r="G1781" s="0" t="s">
        <v>14</v>
      </c>
      <c r="H1781" s="0" t="n">
        <v>8</v>
      </c>
      <c r="I1781" s="0" t="n">
        <v>32</v>
      </c>
      <c r="J1781" s="0" t="s">
        <v>41</v>
      </c>
      <c r="K1781" s="0" t="s">
        <v>42</v>
      </c>
      <c r="L1781" s="107" t="n">
        <v>3</v>
      </c>
    </row>
    <row r="1782" customFormat="false" ht="12.8" hidden="false" customHeight="false" outlineLevel="0" collapsed="false">
      <c r="A1782" s="0" t="n">
        <v>1781</v>
      </c>
      <c r="B1782" s="107" t="n">
        <v>42341</v>
      </c>
      <c r="C1782" s="0" t="s">
        <v>17</v>
      </c>
      <c r="D1782" s="0" t="s">
        <v>29</v>
      </c>
      <c r="E1782" s="0" t="n">
        <v>1</v>
      </c>
      <c r="F1782" s="108" t="n">
        <v>0.365856481481482</v>
      </c>
      <c r="G1782" s="0" t="s">
        <v>14</v>
      </c>
      <c r="H1782" s="0" t="n">
        <v>12</v>
      </c>
      <c r="I1782" s="0" t="n">
        <v>12</v>
      </c>
      <c r="J1782" s="0" t="s">
        <v>44</v>
      </c>
      <c r="K1782" s="0" t="s">
        <v>42</v>
      </c>
      <c r="L1782" s="107" t="n">
        <v>5</v>
      </c>
    </row>
    <row r="1783" customFormat="false" ht="12.8" hidden="false" customHeight="false" outlineLevel="0" collapsed="false">
      <c r="A1783" s="0" t="n">
        <v>1782</v>
      </c>
      <c r="B1783" s="107" t="n">
        <v>42345</v>
      </c>
      <c r="C1783" s="0" t="s">
        <v>20</v>
      </c>
      <c r="D1783" s="0" t="s">
        <v>13</v>
      </c>
      <c r="E1783" s="0" t="n">
        <v>2</v>
      </c>
      <c r="F1783" s="108" t="n">
        <v>0.365856481481482</v>
      </c>
      <c r="G1783" s="0" t="s">
        <v>14</v>
      </c>
      <c r="H1783" s="0" t="n">
        <v>8</v>
      </c>
      <c r="I1783" s="0" t="n">
        <v>16</v>
      </c>
      <c r="J1783" s="0" t="s">
        <v>46</v>
      </c>
      <c r="K1783" s="0" t="s">
        <v>42</v>
      </c>
      <c r="L1783" s="107" t="n">
        <v>2</v>
      </c>
    </row>
    <row r="1784" customFormat="false" ht="12.8" hidden="false" customHeight="false" outlineLevel="0" collapsed="false">
      <c r="A1784" s="0" t="n">
        <v>1783</v>
      </c>
      <c r="B1784" s="107" t="n">
        <v>42352</v>
      </c>
      <c r="C1784" s="0" t="s">
        <v>20</v>
      </c>
      <c r="D1784" s="0" t="s">
        <v>33</v>
      </c>
      <c r="E1784" s="0" t="n">
        <v>1</v>
      </c>
      <c r="F1784" s="108" t="n">
        <v>0.36587962962963</v>
      </c>
      <c r="G1784" s="0" t="s">
        <v>14</v>
      </c>
      <c r="H1784" s="0" t="n">
        <v>16</v>
      </c>
      <c r="I1784" s="0" t="n">
        <v>16</v>
      </c>
      <c r="J1784" s="0" t="s">
        <v>46</v>
      </c>
      <c r="K1784" s="0" t="s">
        <v>42</v>
      </c>
      <c r="L1784" s="107" t="n">
        <v>2</v>
      </c>
    </row>
    <row r="1785" customFormat="false" ht="12.8" hidden="false" customHeight="false" outlineLevel="0" collapsed="false">
      <c r="A1785" s="0" t="n">
        <v>1784</v>
      </c>
      <c r="B1785" s="107" t="n">
        <v>42348</v>
      </c>
      <c r="C1785" s="0" t="s">
        <v>12</v>
      </c>
      <c r="D1785" s="0" t="s">
        <v>18</v>
      </c>
      <c r="E1785" s="0" t="n">
        <v>2</v>
      </c>
      <c r="F1785" s="108" t="n">
        <v>0.365891203703704</v>
      </c>
      <c r="G1785" s="0" t="s">
        <v>14</v>
      </c>
      <c r="H1785" s="0" t="n">
        <v>16</v>
      </c>
      <c r="I1785" s="0" t="n">
        <v>32</v>
      </c>
      <c r="J1785" s="0" t="s">
        <v>41</v>
      </c>
      <c r="K1785" s="0" t="s">
        <v>42</v>
      </c>
      <c r="L1785" s="107" t="n">
        <v>5</v>
      </c>
    </row>
    <row r="1786" customFormat="false" ht="12.8" hidden="false" customHeight="false" outlineLevel="0" collapsed="false">
      <c r="A1786" s="0" t="n">
        <v>1785</v>
      </c>
      <c r="B1786" s="107" t="n">
        <v>42342</v>
      </c>
      <c r="C1786" s="0" t="s">
        <v>15</v>
      </c>
      <c r="D1786" s="0" t="s">
        <v>32</v>
      </c>
      <c r="E1786" s="0" t="n">
        <v>1</v>
      </c>
      <c r="F1786" s="108" t="n">
        <v>0.365902777777778</v>
      </c>
      <c r="G1786" s="0" t="s">
        <v>14</v>
      </c>
      <c r="H1786" s="0" t="n">
        <v>8</v>
      </c>
      <c r="I1786" s="0" t="n">
        <v>8</v>
      </c>
      <c r="J1786" s="0" t="s">
        <v>43</v>
      </c>
      <c r="K1786" s="0" t="s">
        <v>42</v>
      </c>
      <c r="L1786" s="107" t="n">
        <v>6</v>
      </c>
    </row>
    <row r="1787" customFormat="false" ht="12.8" hidden="false" customHeight="false" outlineLevel="0" collapsed="false">
      <c r="A1787" s="0" t="n">
        <v>1786</v>
      </c>
      <c r="B1787" s="107" t="n">
        <v>42346</v>
      </c>
      <c r="C1787" s="0" t="s">
        <v>20</v>
      </c>
      <c r="D1787" s="0" t="s">
        <v>26</v>
      </c>
      <c r="E1787" s="0" t="n">
        <v>2</v>
      </c>
      <c r="F1787" s="108" t="n">
        <v>0.365925925925926</v>
      </c>
      <c r="G1787" s="0" t="s">
        <v>14</v>
      </c>
      <c r="H1787" s="0" t="n">
        <v>12</v>
      </c>
      <c r="I1787" s="0" t="n">
        <v>24</v>
      </c>
      <c r="J1787" s="0" t="s">
        <v>46</v>
      </c>
      <c r="K1787" s="0" t="s">
        <v>42</v>
      </c>
      <c r="L1787" s="107" t="n">
        <v>3</v>
      </c>
    </row>
    <row r="1788" customFormat="false" ht="12.8" hidden="false" customHeight="false" outlineLevel="0" collapsed="false">
      <c r="A1788" s="0" t="n">
        <v>1787</v>
      </c>
      <c r="B1788" s="107" t="n">
        <v>42346</v>
      </c>
      <c r="C1788" s="0" t="s">
        <v>19</v>
      </c>
      <c r="D1788" s="0" t="s">
        <v>18</v>
      </c>
      <c r="E1788" s="0" t="n">
        <v>1</v>
      </c>
      <c r="F1788" s="108" t="n">
        <v>0.365925925925926</v>
      </c>
      <c r="G1788" s="0" t="s">
        <v>14</v>
      </c>
      <c r="H1788" s="0" t="n">
        <v>16</v>
      </c>
      <c r="I1788" s="0" t="n">
        <v>16</v>
      </c>
      <c r="J1788" s="0" t="s">
        <v>45</v>
      </c>
      <c r="K1788" s="0" t="s">
        <v>42</v>
      </c>
      <c r="L1788" s="107" t="n">
        <v>3</v>
      </c>
    </row>
    <row r="1789" customFormat="false" ht="12.8" hidden="false" customHeight="false" outlineLevel="0" collapsed="false">
      <c r="A1789" s="0" t="n">
        <v>1788</v>
      </c>
      <c r="B1789" s="107" t="n">
        <v>42342</v>
      </c>
      <c r="C1789" s="0" t="s">
        <v>19</v>
      </c>
      <c r="D1789" s="0" t="s">
        <v>29</v>
      </c>
      <c r="E1789" s="0" t="n">
        <v>5</v>
      </c>
      <c r="F1789" s="108" t="n">
        <v>0.3659375</v>
      </c>
      <c r="G1789" s="0" t="s">
        <v>14</v>
      </c>
      <c r="H1789" s="0" t="n">
        <v>12</v>
      </c>
      <c r="I1789" s="0" t="n">
        <v>60</v>
      </c>
      <c r="J1789" s="0" t="s">
        <v>45</v>
      </c>
      <c r="K1789" s="0" t="s">
        <v>42</v>
      </c>
      <c r="L1789" s="107" t="n">
        <v>6</v>
      </c>
    </row>
    <row r="1790" customFormat="false" ht="12.8" hidden="false" customHeight="false" outlineLevel="0" collapsed="false">
      <c r="A1790" s="0" t="n">
        <v>1789</v>
      </c>
      <c r="B1790" s="107" t="n">
        <v>42349</v>
      </c>
      <c r="C1790" s="0" t="s">
        <v>12</v>
      </c>
      <c r="D1790" s="0" t="s">
        <v>33</v>
      </c>
      <c r="E1790" s="0" t="n">
        <v>4</v>
      </c>
      <c r="F1790" s="108" t="n">
        <v>0.365949074074074</v>
      </c>
      <c r="G1790" s="0" t="s">
        <v>14</v>
      </c>
      <c r="H1790" s="0" t="n">
        <v>16</v>
      </c>
      <c r="I1790" s="0" t="n">
        <v>64</v>
      </c>
      <c r="J1790" s="0" t="s">
        <v>41</v>
      </c>
      <c r="K1790" s="0" t="s">
        <v>42</v>
      </c>
      <c r="L1790" s="107" t="n">
        <v>6</v>
      </c>
    </row>
    <row r="1791" customFormat="false" ht="12.8" hidden="false" customHeight="false" outlineLevel="0" collapsed="false">
      <c r="A1791" s="0" t="n">
        <v>1790</v>
      </c>
      <c r="B1791" s="107" t="n">
        <v>42348</v>
      </c>
      <c r="C1791" s="0" t="s">
        <v>17</v>
      </c>
      <c r="D1791" s="0" t="s">
        <v>33</v>
      </c>
      <c r="E1791" s="0" t="n">
        <v>3</v>
      </c>
      <c r="F1791" s="108" t="n">
        <v>0.365949074074074</v>
      </c>
      <c r="G1791" s="0" t="s">
        <v>14</v>
      </c>
      <c r="H1791" s="0" t="n">
        <v>16</v>
      </c>
      <c r="I1791" s="0" t="n">
        <v>48</v>
      </c>
      <c r="J1791" s="0" t="s">
        <v>44</v>
      </c>
      <c r="K1791" s="0" t="s">
        <v>42</v>
      </c>
      <c r="L1791" s="107" t="n">
        <v>5</v>
      </c>
    </row>
    <row r="1792" customFormat="false" ht="12.8" hidden="false" customHeight="false" outlineLevel="0" collapsed="false">
      <c r="A1792" s="0" t="n">
        <v>1791</v>
      </c>
      <c r="B1792" s="107" t="n">
        <v>42351</v>
      </c>
      <c r="C1792" s="0" t="s">
        <v>17</v>
      </c>
      <c r="D1792" s="0" t="s">
        <v>27</v>
      </c>
      <c r="E1792" s="0" t="n">
        <v>5</v>
      </c>
      <c r="F1792" s="108" t="n">
        <v>0.365949074074074</v>
      </c>
      <c r="G1792" s="0" t="s">
        <v>14</v>
      </c>
      <c r="H1792" s="0" t="n">
        <v>16</v>
      </c>
      <c r="I1792" s="0" t="n">
        <v>80</v>
      </c>
      <c r="J1792" s="0" t="s">
        <v>44</v>
      </c>
      <c r="K1792" s="0" t="s">
        <v>42</v>
      </c>
      <c r="L1792" s="107" t="n">
        <v>1</v>
      </c>
    </row>
    <row r="1793" customFormat="false" ht="12.8" hidden="false" customHeight="false" outlineLevel="0" collapsed="false">
      <c r="A1793" s="0" t="n">
        <v>1792</v>
      </c>
      <c r="B1793" s="107" t="n">
        <v>42351</v>
      </c>
      <c r="C1793" s="0" t="s">
        <v>17</v>
      </c>
      <c r="D1793" s="0" t="s">
        <v>13</v>
      </c>
      <c r="E1793" s="0" t="n">
        <v>5</v>
      </c>
      <c r="F1793" s="108" t="n">
        <v>0.365983796296296</v>
      </c>
      <c r="G1793" s="0" t="s">
        <v>14</v>
      </c>
      <c r="H1793" s="0" t="n">
        <v>8</v>
      </c>
      <c r="I1793" s="0" t="n">
        <v>40</v>
      </c>
      <c r="J1793" s="0" t="s">
        <v>44</v>
      </c>
      <c r="K1793" s="0" t="s">
        <v>42</v>
      </c>
      <c r="L1793" s="107" t="n">
        <v>1</v>
      </c>
    </row>
    <row r="1794" customFormat="false" ht="12.8" hidden="false" customHeight="false" outlineLevel="0" collapsed="false">
      <c r="A1794" s="0" t="n">
        <v>1793</v>
      </c>
      <c r="B1794" s="107" t="n">
        <v>42348</v>
      </c>
      <c r="C1794" s="0" t="s">
        <v>17</v>
      </c>
      <c r="D1794" s="0" t="s">
        <v>28</v>
      </c>
      <c r="E1794" s="0" t="n">
        <v>2</v>
      </c>
      <c r="F1794" s="108" t="n">
        <v>0.36599537037037</v>
      </c>
      <c r="G1794" s="0" t="s">
        <v>14</v>
      </c>
      <c r="H1794" s="0" t="n">
        <v>12</v>
      </c>
      <c r="I1794" s="0" t="n">
        <v>24</v>
      </c>
      <c r="J1794" s="0" t="s">
        <v>44</v>
      </c>
      <c r="K1794" s="0" t="s">
        <v>42</v>
      </c>
      <c r="L1794" s="107" t="n">
        <v>5</v>
      </c>
    </row>
    <row r="1795" customFormat="false" ht="12.8" hidden="false" customHeight="false" outlineLevel="0" collapsed="false">
      <c r="A1795" s="0" t="n">
        <v>1794</v>
      </c>
      <c r="B1795" s="107" t="n">
        <v>42347</v>
      </c>
      <c r="C1795" s="0" t="s">
        <v>19</v>
      </c>
      <c r="D1795" s="0" t="s">
        <v>18</v>
      </c>
      <c r="E1795" s="0" t="n">
        <v>3</v>
      </c>
      <c r="F1795" s="108" t="n">
        <v>0.366006944444444</v>
      </c>
      <c r="G1795" s="0" t="s">
        <v>14</v>
      </c>
      <c r="H1795" s="0" t="n">
        <v>16</v>
      </c>
      <c r="I1795" s="0" t="n">
        <v>48</v>
      </c>
      <c r="J1795" s="0" t="s">
        <v>45</v>
      </c>
      <c r="K1795" s="0" t="s">
        <v>42</v>
      </c>
      <c r="L1795" s="107" t="n">
        <v>4</v>
      </c>
    </row>
    <row r="1796" customFormat="false" ht="12.8" hidden="false" customHeight="false" outlineLevel="0" collapsed="false">
      <c r="A1796" s="0" t="n">
        <v>1795</v>
      </c>
      <c r="B1796" s="107" t="n">
        <v>42344</v>
      </c>
      <c r="C1796" s="0" t="s">
        <v>15</v>
      </c>
      <c r="D1796" s="0" t="s">
        <v>27</v>
      </c>
      <c r="E1796" s="0" t="n">
        <v>2</v>
      </c>
      <c r="F1796" s="108" t="n">
        <v>0.366018518518519</v>
      </c>
      <c r="G1796" s="0" t="s">
        <v>14</v>
      </c>
      <c r="H1796" s="0" t="n">
        <v>16</v>
      </c>
      <c r="I1796" s="0" t="n">
        <v>32</v>
      </c>
      <c r="J1796" s="0" t="s">
        <v>43</v>
      </c>
      <c r="K1796" s="0" t="s">
        <v>42</v>
      </c>
      <c r="L1796" s="107" t="n">
        <v>1</v>
      </c>
    </row>
    <row r="1797" customFormat="false" ht="12.8" hidden="false" customHeight="false" outlineLevel="0" collapsed="false">
      <c r="A1797" s="0" t="n">
        <v>1796</v>
      </c>
      <c r="B1797" s="107" t="n">
        <v>42341</v>
      </c>
      <c r="C1797" s="0" t="s">
        <v>20</v>
      </c>
      <c r="D1797" s="0" t="s">
        <v>22</v>
      </c>
      <c r="E1797" s="0" t="n">
        <v>3</v>
      </c>
      <c r="F1797" s="108" t="n">
        <v>0.366041666666667</v>
      </c>
      <c r="G1797" s="0" t="s">
        <v>14</v>
      </c>
      <c r="H1797" s="0" t="n">
        <v>16</v>
      </c>
      <c r="I1797" s="0" t="n">
        <v>48</v>
      </c>
      <c r="J1797" s="0" t="s">
        <v>46</v>
      </c>
      <c r="K1797" s="0" t="s">
        <v>42</v>
      </c>
      <c r="L1797" s="107" t="n">
        <v>5</v>
      </c>
    </row>
    <row r="1798" customFormat="false" ht="12.8" hidden="false" customHeight="false" outlineLevel="0" collapsed="false">
      <c r="A1798" s="0" t="n">
        <v>1797</v>
      </c>
      <c r="B1798" s="107" t="n">
        <v>42352</v>
      </c>
      <c r="C1798" s="0" t="s">
        <v>15</v>
      </c>
      <c r="D1798" s="0" t="s">
        <v>13</v>
      </c>
      <c r="E1798" s="0" t="n">
        <v>4</v>
      </c>
      <c r="F1798" s="108" t="n">
        <v>0.366064814814815</v>
      </c>
      <c r="G1798" s="0" t="s">
        <v>14</v>
      </c>
      <c r="H1798" s="0" t="n">
        <v>8</v>
      </c>
      <c r="I1798" s="0" t="n">
        <v>32</v>
      </c>
      <c r="J1798" s="0" t="s">
        <v>43</v>
      </c>
      <c r="K1798" s="0" t="s">
        <v>42</v>
      </c>
      <c r="L1798" s="107" t="n">
        <v>2</v>
      </c>
    </row>
    <row r="1799" customFormat="false" ht="12.8" hidden="false" customHeight="false" outlineLevel="0" collapsed="false">
      <c r="A1799" s="0" t="n">
        <v>1798</v>
      </c>
      <c r="B1799" s="107" t="n">
        <v>42348</v>
      </c>
      <c r="C1799" s="0" t="s">
        <v>20</v>
      </c>
      <c r="D1799" s="0" t="s">
        <v>21</v>
      </c>
      <c r="E1799" s="0" t="n">
        <v>2</v>
      </c>
      <c r="F1799" s="108" t="n">
        <v>0.366064814814815</v>
      </c>
      <c r="G1799" s="0" t="s">
        <v>14</v>
      </c>
      <c r="H1799" s="0" t="n">
        <v>16</v>
      </c>
      <c r="I1799" s="0" t="n">
        <v>32</v>
      </c>
      <c r="J1799" s="0" t="s">
        <v>46</v>
      </c>
      <c r="K1799" s="0" t="s">
        <v>42</v>
      </c>
      <c r="L1799" s="107" t="n">
        <v>5</v>
      </c>
    </row>
    <row r="1800" customFormat="false" ht="12.8" hidden="false" customHeight="false" outlineLevel="0" collapsed="false">
      <c r="A1800" s="0" t="n">
        <v>1799</v>
      </c>
      <c r="B1800" s="107" t="n">
        <v>42348</v>
      </c>
      <c r="C1800" s="0" t="s">
        <v>15</v>
      </c>
      <c r="D1800" s="0" t="s">
        <v>16</v>
      </c>
      <c r="E1800" s="0" t="n">
        <v>5</v>
      </c>
      <c r="F1800" s="108" t="n">
        <v>0.366076388888889</v>
      </c>
      <c r="G1800" s="0" t="s">
        <v>14</v>
      </c>
      <c r="H1800" s="0" t="n">
        <v>8</v>
      </c>
      <c r="I1800" s="0" t="n">
        <v>40</v>
      </c>
      <c r="J1800" s="0" t="s">
        <v>43</v>
      </c>
      <c r="K1800" s="0" t="s">
        <v>42</v>
      </c>
      <c r="L1800" s="107" t="n">
        <v>5</v>
      </c>
    </row>
    <row r="1801" customFormat="false" ht="12.8" hidden="false" customHeight="false" outlineLevel="0" collapsed="false">
      <c r="A1801" s="0" t="n">
        <v>1800</v>
      </c>
      <c r="B1801" s="107" t="n">
        <v>42343</v>
      </c>
      <c r="C1801" s="0" t="s">
        <v>12</v>
      </c>
      <c r="D1801" s="0" t="s">
        <v>21</v>
      </c>
      <c r="E1801" s="0" t="n">
        <v>2</v>
      </c>
      <c r="F1801" s="108" t="n">
        <v>0.366087962962963</v>
      </c>
      <c r="G1801" s="0" t="s">
        <v>14</v>
      </c>
      <c r="H1801" s="0" t="n">
        <v>16</v>
      </c>
      <c r="I1801" s="0" t="n">
        <v>32</v>
      </c>
      <c r="J1801" s="0" t="s">
        <v>41</v>
      </c>
      <c r="K1801" s="0" t="s">
        <v>42</v>
      </c>
      <c r="L1801" s="107" t="n">
        <v>7</v>
      </c>
    </row>
    <row r="1802" customFormat="false" ht="12.8" hidden="false" customHeight="false" outlineLevel="0" collapsed="false">
      <c r="A1802" s="0" t="n">
        <v>1801</v>
      </c>
      <c r="B1802" s="107" t="n">
        <v>42347</v>
      </c>
      <c r="C1802" s="0" t="s">
        <v>19</v>
      </c>
      <c r="D1802" s="0" t="s">
        <v>29</v>
      </c>
      <c r="E1802" s="0" t="n">
        <v>3</v>
      </c>
      <c r="F1802" s="108" t="n">
        <v>0.366099537037037</v>
      </c>
      <c r="G1802" s="0" t="s">
        <v>14</v>
      </c>
      <c r="H1802" s="0" t="n">
        <v>12</v>
      </c>
      <c r="I1802" s="0" t="n">
        <v>36</v>
      </c>
      <c r="J1802" s="0" t="s">
        <v>45</v>
      </c>
      <c r="K1802" s="0" t="s">
        <v>42</v>
      </c>
      <c r="L1802" s="107" t="n">
        <v>4</v>
      </c>
    </row>
    <row r="1803" customFormat="false" ht="12.8" hidden="false" customHeight="false" outlineLevel="0" collapsed="false">
      <c r="A1803" s="0" t="n">
        <v>1802</v>
      </c>
      <c r="B1803" s="107" t="n">
        <v>42347</v>
      </c>
      <c r="C1803" s="0" t="s">
        <v>12</v>
      </c>
      <c r="D1803" s="0" t="s">
        <v>25</v>
      </c>
      <c r="E1803" s="0" t="n">
        <v>3</v>
      </c>
      <c r="F1803" s="108" t="n">
        <v>0.366122685185185</v>
      </c>
      <c r="G1803" s="0" t="s">
        <v>14</v>
      </c>
      <c r="H1803" s="0" t="n">
        <v>8</v>
      </c>
      <c r="I1803" s="0" t="n">
        <v>24</v>
      </c>
      <c r="J1803" s="0" t="s">
        <v>41</v>
      </c>
      <c r="K1803" s="0" t="s">
        <v>42</v>
      </c>
      <c r="L1803" s="107" t="n">
        <v>4</v>
      </c>
    </row>
    <row r="1804" customFormat="false" ht="12.8" hidden="false" customHeight="false" outlineLevel="0" collapsed="false">
      <c r="A1804" s="0" t="n">
        <v>1803</v>
      </c>
      <c r="B1804" s="107" t="n">
        <v>42353</v>
      </c>
      <c r="C1804" s="0" t="s">
        <v>17</v>
      </c>
      <c r="D1804" s="0" t="s">
        <v>23</v>
      </c>
      <c r="E1804" s="0" t="n">
        <v>4</v>
      </c>
      <c r="F1804" s="108" t="n">
        <v>0.366134259259259</v>
      </c>
      <c r="G1804" s="0" t="s">
        <v>14</v>
      </c>
      <c r="H1804" s="0" t="n">
        <v>8</v>
      </c>
      <c r="I1804" s="0" t="n">
        <v>32</v>
      </c>
      <c r="J1804" s="0" t="s">
        <v>44</v>
      </c>
      <c r="K1804" s="0" t="s">
        <v>42</v>
      </c>
      <c r="L1804" s="107" t="n">
        <v>3</v>
      </c>
    </row>
    <row r="1805" customFormat="false" ht="12.8" hidden="false" customHeight="false" outlineLevel="0" collapsed="false">
      <c r="A1805" s="0" t="n">
        <v>1804</v>
      </c>
      <c r="B1805" s="107" t="n">
        <v>42352</v>
      </c>
      <c r="C1805" s="0" t="s">
        <v>12</v>
      </c>
      <c r="D1805" s="0" t="s">
        <v>22</v>
      </c>
      <c r="E1805" s="0" t="n">
        <v>2</v>
      </c>
      <c r="F1805" s="108" t="n">
        <v>0.366145833333333</v>
      </c>
      <c r="G1805" s="0" t="s">
        <v>14</v>
      </c>
      <c r="H1805" s="0" t="n">
        <v>16</v>
      </c>
      <c r="I1805" s="0" t="n">
        <v>32</v>
      </c>
      <c r="J1805" s="0" t="s">
        <v>41</v>
      </c>
      <c r="K1805" s="0" t="s">
        <v>42</v>
      </c>
      <c r="L1805" s="107" t="n">
        <v>2</v>
      </c>
    </row>
    <row r="1806" customFormat="false" ht="12.8" hidden="false" customHeight="false" outlineLevel="0" collapsed="false">
      <c r="A1806" s="0" t="n">
        <v>1805</v>
      </c>
      <c r="B1806" s="107" t="n">
        <v>42341</v>
      </c>
      <c r="C1806" s="0" t="s">
        <v>17</v>
      </c>
      <c r="D1806" s="0" t="s">
        <v>33</v>
      </c>
      <c r="E1806" s="0" t="n">
        <v>1</v>
      </c>
      <c r="F1806" s="108" t="n">
        <v>0.366157407407407</v>
      </c>
      <c r="G1806" s="0" t="s">
        <v>14</v>
      </c>
      <c r="H1806" s="0" t="n">
        <v>16</v>
      </c>
      <c r="I1806" s="0" t="n">
        <v>16</v>
      </c>
      <c r="J1806" s="0" t="s">
        <v>44</v>
      </c>
      <c r="K1806" s="0" t="s">
        <v>42</v>
      </c>
      <c r="L1806" s="107" t="n">
        <v>5</v>
      </c>
    </row>
    <row r="1807" customFormat="false" ht="12.8" hidden="false" customHeight="false" outlineLevel="0" collapsed="false">
      <c r="A1807" s="0" t="n">
        <v>1806</v>
      </c>
      <c r="B1807" s="107" t="n">
        <v>42353</v>
      </c>
      <c r="C1807" s="0" t="s">
        <v>17</v>
      </c>
      <c r="D1807" s="0" t="s">
        <v>29</v>
      </c>
      <c r="E1807" s="0" t="n">
        <v>5</v>
      </c>
      <c r="F1807" s="108" t="n">
        <v>0.366180555555556</v>
      </c>
      <c r="G1807" s="0" t="s">
        <v>14</v>
      </c>
      <c r="H1807" s="0" t="n">
        <v>12</v>
      </c>
      <c r="I1807" s="0" t="n">
        <v>60</v>
      </c>
      <c r="J1807" s="0" t="s">
        <v>44</v>
      </c>
      <c r="K1807" s="0" t="s">
        <v>42</v>
      </c>
      <c r="L1807" s="107" t="n">
        <v>3</v>
      </c>
    </row>
    <row r="1808" customFormat="false" ht="12.8" hidden="false" customHeight="false" outlineLevel="0" collapsed="false">
      <c r="A1808" s="0" t="n">
        <v>1807</v>
      </c>
      <c r="B1808" s="107" t="n">
        <v>42347</v>
      </c>
      <c r="C1808" s="0" t="s">
        <v>12</v>
      </c>
      <c r="D1808" s="0" t="s">
        <v>18</v>
      </c>
      <c r="E1808" s="0" t="n">
        <v>5</v>
      </c>
      <c r="F1808" s="108" t="n">
        <v>0.36619212962963</v>
      </c>
      <c r="G1808" s="0" t="s">
        <v>14</v>
      </c>
      <c r="H1808" s="0" t="n">
        <v>16</v>
      </c>
      <c r="I1808" s="0" t="n">
        <v>80</v>
      </c>
      <c r="J1808" s="0" t="s">
        <v>41</v>
      </c>
      <c r="K1808" s="0" t="s">
        <v>42</v>
      </c>
      <c r="L1808" s="107" t="n">
        <v>4</v>
      </c>
    </row>
    <row r="1809" customFormat="false" ht="12.8" hidden="false" customHeight="false" outlineLevel="0" collapsed="false">
      <c r="A1809" s="0" t="n">
        <v>1808</v>
      </c>
      <c r="B1809" s="107" t="n">
        <v>42341</v>
      </c>
      <c r="C1809" s="0" t="s">
        <v>17</v>
      </c>
      <c r="D1809" s="0" t="s">
        <v>21</v>
      </c>
      <c r="E1809" s="0" t="n">
        <v>2</v>
      </c>
      <c r="F1809" s="108" t="n">
        <v>0.366215277777778</v>
      </c>
      <c r="G1809" s="0" t="s">
        <v>14</v>
      </c>
      <c r="H1809" s="0" t="n">
        <v>16</v>
      </c>
      <c r="I1809" s="0" t="n">
        <v>32</v>
      </c>
      <c r="J1809" s="0" t="s">
        <v>44</v>
      </c>
      <c r="K1809" s="0" t="s">
        <v>42</v>
      </c>
      <c r="L1809" s="107" t="n">
        <v>5</v>
      </c>
    </row>
    <row r="1810" customFormat="false" ht="12.8" hidden="false" customHeight="false" outlineLevel="0" collapsed="false">
      <c r="A1810" s="0" t="n">
        <v>1809</v>
      </c>
      <c r="B1810" s="107" t="n">
        <v>42345</v>
      </c>
      <c r="C1810" s="0" t="s">
        <v>15</v>
      </c>
      <c r="D1810" s="0" t="s">
        <v>29</v>
      </c>
      <c r="E1810" s="0" t="n">
        <v>4</v>
      </c>
      <c r="F1810" s="108" t="n">
        <v>0.366226851851852</v>
      </c>
      <c r="G1810" s="0" t="s">
        <v>14</v>
      </c>
      <c r="H1810" s="0" t="n">
        <v>12</v>
      </c>
      <c r="I1810" s="0" t="n">
        <v>48</v>
      </c>
      <c r="J1810" s="0" t="s">
        <v>43</v>
      </c>
      <c r="K1810" s="0" t="s">
        <v>42</v>
      </c>
      <c r="L1810" s="107" t="n">
        <v>2</v>
      </c>
    </row>
    <row r="1811" customFormat="false" ht="12.8" hidden="false" customHeight="false" outlineLevel="0" collapsed="false">
      <c r="A1811" s="0" t="n">
        <v>1810</v>
      </c>
      <c r="B1811" s="107" t="n">
        <v>42352</v>
      </c>
      <c r="C1811" s="0" t="s">
        <v>12</v>
      </c>
      <c r="D1811" s="0" t="s">
        <v>21</v>
      </c>
      <c r="E1811" s="0" t="n">
        <v>1</v>
      </c>
      <c r="F1811" s="108" t="n">
        <v>0.366226851851852</v>
      </c>
      <c r="G1811" s="0" t="s">
        <v>14</v>
      </c>
      <c r="H1811" s="0" t="n">
        <v>16</v>
      </c>
      <c r="I1811" s="0" t="n">
        <v>16</v>
      </c>
      <c r="J1811" s="0" t="s">
        <v>41</v>
      </c>
      <c r="K1811" s="0" t="s">
        <v>42</v>
      </c>
      <c r="L1811" s="107" t="n">
        <v>2</v>
      </c>
    </row>
    <row r="1812" customFormat="false" ht="12.8" hidden="false" customHeight="false" outlineLevel="0" collapsed="false">
      <c r="A1812" s="0" t="n">
        <v>1811</v>
      </c>
      <c r="B1812" s="107" t="n">
        <v>42353</v>
      </c>
      <c r="C1812" s="0" t="s">
        <v>15</v>
      </c>
      <c r="D1812" s="0" t="s">
        <v>33</v>
      </c>
      <c r="E1812" s="0" t="n">
        <v>5</v>
      </c>
      <c r="F1812" s="108" t="n">
        <v>0.366238425925926</v>
      </c>
      <c r="G1812" s="0" t="s">
        <v>14</v>
      </c>
      <c r="H1812" s="0" t="n">
        <v>16</v>
      </c>
      <c r="I1812" s="0" t="n">
        <v>80</v>
      </c>
      <c r="J1812" s="0" t="s">
        <v>43</v>
      </c>
      <c r="K1812" s="0" t="s">
        <v>42</v>
      </c>
      <c r="L1812" s="107" t="n">
        <v>3</v>
      </c>
    </row>
    <row r="1813" customFormat="false" ht="12.8" hidden="false" customHeight="false" outlineLevel="0" collapsed="false">
      <c r="A1813" s="0" t="n">
        <v>1812</v>
      </c>
      <c r="B1813" s="107" t="n">
        <v>42345</v>
      </c>
      <c r="C1813" s="0" t="s">
        <v>15</v>
      </c>
      <c r="D1813" s="0" t="s">
        <v>31</v>
      </c>
      <c r="E1813" s="0" t="n">
        <v>2</v>
      </c>
      <c r="F1813" s="108" t="n">
        <v>0.36625</v>
      </c>
      <c r="G1813" s="0" t="s">
        <v>14</v>
      </c>
      <c r="H1813" s="0" t="n">
        <v>16</v>
      </c>
      <c r="I1813" s="0" t="n">
        <v>32</v>
      </c>
      <c r="J1813" s="0" t="s">
        <v>43</v>
      </c>
      <c r="K1813" s="0" t="s">
        <v>42</v>
      </c>
      <c r="L1813" s="107" t="n">
        <v>2</v>
      </c>
    </row>
    <row r="1814" customFormat="false" ht="12.8" hidden="false" customHeight="false" outlineLevel="0" collapsed="false">
      <c r="A1814" s="0" t="n">
        <v>1813</v>
      </c>
      <c r="B1814" s="107" t="n">
        <v>42342</v>
      </c>
      <c r="C1814" s="0" t="s">
        <v>19</v>
      </c>
      <c r="D1814" s="0" t="s">
        <v>24</v>
      </c>
      <c r="E1814" s="0" t="n">
        <v>2</v>
      </c>
      <c r="F1814" s="108" t="n">
        <v>0.36625</v>
      </c>
      <c r="G1814" s="0" t="s">
        <v>14</v>
      </c>
      <c r="H1814" s="0" t="n">
        <v>16</v>
      </c>
      <c r="I1814" s="0" t="n">
        <v>32</v>
      </c>
      <c r="J1814" s="0" t="s">
        <v>45</v>
      </c>
      <c r="K1814" s="0" t="s">
        <v>42</v>
      </c>
      <c r="L1814" s="107" t="n">
        <v>6</v>
      </c>
    </row>
    <row r="1815" customFormat="false" ht="12.8" hidden="false" customHeight="false" outlineLevel="0" collapsed="false">
      <c r="A1815" s="0" t="n">
        <v>1814</v>
      </c>
      <c r="B1815" s="107" t="n">
        <v>42352</v>
      </c>
      <c r="C1815" s="0" t="s">
        <v>20</v>
      </c>
      <c r="D1815" s="0" t="s">
        <v>18</v>
      </c>
      <c r="E1815" s="0" t="n">
        <v>1</v>
      </c>
      <c r="F1815" s="108" t="n">
        <v>0.366261574074074</v>
      </c>
      <c r="G1815" s="0" t="s">
        <v>14</v>
      </c>
      <c r="H1815" s="0" t="n">
        <v>16</v>
      </c>
      <c r="I1815" s="0" t="n">
        <v>16</v>
      </c>
      <c r="J1815" s="0" t="s">
        <v>46</v>
      </c>
      <c r="K1815" s="0" t="s">
        <v>42</v>
      </c>
      <c r="L1815" s="107" t="n">
        <v>2</v>
      </c>
    </row>
    <row r="1816" customFormat="false" ht="12.8" hidden="false" customHeight="false" outlineLevel="0" collapsed="false">
      <c r="A1816" s="0" t="n">
        <v>1815</v>
      </c>
      <c r="B1816" s="107" t="n">
        <v>42348</v>
      </c>
      <c r="C1816" s="0" t="s">
        <v>15</v>
      </c>
      <c r="D1816" s="0" t="s">
        <v>26</v>
      </c>
      <c r="E1816" s="0" t="n">
        <v>4</v>
      </c>
      <c r="F1816" s="108" t="n">
        <v>0.366261574074074</v>
      </c>
      <c r="G1816" s="0" t="s">
        <v>14</v>
      </c>
      <c r="H1816" s="0" t="n">
        <v>12</v>
      </c>
      <c r="I1816" s="0" t="n">
        <v>48</v>
      </c>
      <c r="J1816" s="0" t="s">
        <v>43</v>
      </c>
      <c r="K1816" s="0" t="s">
        <v>42</v>
      </c>
      <c r="L1816" s="107" t="n">
        <v>5</v>
      </c>
    </row>
    <row r="1817" customFormat="false" ht="12.8" hidden="false" customHeight="false" outlineLevel="0" collapsed="false">
      <c r="A1817" s="0" t="n">
        <v>1816</v>
      </c>
      <c r="B1817" s="107" t="n">
        <v>42353</v>
      </c>
      <c r="C1817" s="0" t="s">
        <v>15</v>
      </c>
      <c r="D1817" s="0" t="s">
        <v>28</v>
      </c>
      <c r="E1817" s="0" t="n">
        <v>5</v>
      </c>
      <c r="F1817" s="108" t="n">
        <v>0.366273148148148</v>
      </c>
      <c r="G1817" s="0" t="s">
        <v>14</v>
      </c>
      <c r="H1817" s="0" t="n">
        <v>12</v>
      </c>
      <c r="I1817" s="0" t="n">
        <v>60</v>
      </c>
      <c r="J1817" s="0" t="s">
        <v>43</v>
      </c>
      <c r="K1817" s="0" t="s">
        <v>42</v>
      </c>
      <c r="L1817" s="107" t="n">
        <v>3</v>
      </c>
    </row>
    <row r="1818" customFormat="false" ht="12.8" hidden="false" customHeight="false" outlineLevel="0" collapsed="false">
      <c r="A1818" s="0" t="n">
        <v>1817</v>
      </c>
      <c r="B1818" s="107" t="n">
        <v>42350</v>
      </c>
      <c r="C1818" s="0" t="s">
        <v>17</v>
      </c>
      <c r="D1818" s="0" t="s">
        <v>31</v>
      </c>
      <c r="E1818" s="0" t="n">
        <v>3</v>
      </c>
      <c r="F1818" s="108" t="n">
        <v>0.366296296296296</v>
      </c>
      <c r="G1818" s="0" t="s">
        <v>14</v>
      </c>
      <c r="H1818" s="0" t="n">
        <v>16</v>
      </c>
      <c r="I1818" s="0" t="n">
        <v>48</v>
      </c>
      <c r="J1818" s="0" t="s">
        <v>44</v>
      </c>
      <c r="K1818" s="0" t="s">
        <v>42</v>
      </c>
      <c r="L1818" s="107" t="n">
        <v>7</v>
      </c>
    </row>
    <row r="1819" customFormat="false" ht="12.8" hidden="false" customHeight="false" outlineLevel="0" collapsed="false">
      <c r="A1819" s="0" t="n">
        <v>1818</v>
      </c>
      <c r="B1819" s="107" t="n">
        <v>42343</v>
      </c>
      <c r="C1819" s="0" t="s">
        <v>19</v>
      </c>
      <c r="D1819" s="0" t="s">
        <v>22</v>
      </c>
      <c r="E1819" s="0" t="n">
        <v>2</v>
      </c>
      <c r="F1819" s="108" t="n">
        <v>0.366296296296296</v>
      </c>
      <c r="G1819" s="0" t="s">
        <v>14</v>
      </c>
      <c r="H1819" s="0" t="n">
        <v>16</v>
      </c>
      <c r="I1819" s="0" t="n">
        <v>32</v>
      </c>
      <c r="J1819" s="0" t="s">
        <v>45</v>
      </c>
      <c r="K1819" s="0" t="s">
        <v>42</v>
      </c>
      <c r="L1819" s="107" t="n">
        <v>7</v>
      </c>
    </row>
    <row r="1820" customFormat="false" ht="12.8" hidden="false" customHeight="false" outlineLevel="0" collapsed="false">
      <c r="A1820" s="0" t="n">
        <v>1819</v>
      </c>
      <c r="B1820" s="107" t="n">
        <v>42345</v>
      </c>
      <c r="C1820" s="0" t="s">
        <v>20</v>
      </c>
      <c r="D1820" s="0" t="s">
        <v>24</v>
      </c>
      <c r="E1820" s="0" t="n">
        <v>3</v>
      </c>
      <c r="F1820" s="108" t="n">
        <v>0.36630787037037</v>
      </c>
      <c r="G1820" s="0" t="s">
        <v>14</v>
      </c>
      <c r="H1820" s="0" t="n">
        <v>16</v>
      </c>
      <c r="I1820" s="0" t="n">
        <v>48</v>
      </c>
      <c r="J1820" s="0" t="s">
        <v>46</v>
      </c>
      <c r="K1820" s="0" t="s">
        <v>42</v>
      </c>
      <c r="L1820" s="107" t="n">
        <v>2</v>
      </c>
    </row>
    <row r="1821" customFormat="false" ht="12.8" hidden="false" customHeight="false" outlineLevel="0" collapsed="false">
      <c r="A1821" s="0" t="n">
        <v>1820</v>
      </c>
      <c r="B1821" s="107" t="n">
        <v>42342</v>
      </c>
      <c r="C1821" s="0" t="s">
        <v>20</v>
      </c>
      <c r="D1821" s="0" t="s">
        <v>26</v>
      </c>
      <c r="E1821" s="0" t="n">
        <v>1</v>
      </c>
      <c r="F1821" s="108" t="n">
        <v>0.36630787037037</v>
      </c>
      <c r="G1821" s="0" t="s">
        <v>14</v>
      </c>
      <c r="H1821" s="0" t="n">
        <v>12</v>
      </c>
      <c r="I1821" s="0" t="n">
        <v>12</v>
      </c>
      <c r="J1821" s="0" t="s">
        <v>46</v>
      </c>
      <c r="K1821" s="0" t="s">
        <v>42</v>
      </c>
      <c r="L1821" s="107" t="n">
        <v>6</v>
      </c>
    </row>
    <row r="1822" customFormat="false" ht="12.8" hidden="false" customHeight="false" outlineLevel="0" collapsed="false">
      <c r="A1822" s="0" t="n">
        <v>1821</v>
      </c>
      <c r="B1822" s="107" t="n">
        <v>42347</v>
      </c>
      <c r="C1822" s="0" t="s">
        <v>20</v>
      </c>
      <c r="D1822" s="0" t="s">
        <v>24</v>
      </c>
      <c r="E1822" s="0" t="n">
        <v>3</v>
      </c>
      <c r="F1822" s="108" t="n">
        <v>0.36630787037037</v>
      </c>
      <c r="G1822" s="0" t="s">
        <v>14</v>
      </c>
      <c r="H1822" s="0" t="n">
        <v>16</v>
      </c>
      <c r="I1822" s="0" t="n">
        <v>48</v>
      </c>
      <c r="J1822" s="0" t="s">
        <v>46</v>
      </c>
      <c r="K1822" s="0" t="s">
        <v>42</v>
      </c>
      <c r="L1822" s="107" t="n">
        <v>4</v>
      </c>
    </row>
    <row r="1823" customFormat="false" ht="12.8" hidden="false" customHeight="false" outlineLevel="0" collapsed="false">
      <c r="A1823" s="0" t="n">
        <v>1822</v>
      </c>
      <c r="B1823" s="107" t="n">
        <v>42350</v>
      </c>
      <c r="C1823" s="0" t="s">
        <v>19</v>
      </c>
      <c r="D1823" s="0" t="s">
        <v>24</v>
      </c>
      <c r="E1823" s="0" t="n">
        <v>3</v>
      </c>
      <c r="F1823" s="108" t="n">
        <v>0.366319444444444</v>
      </c>
      <c r="G1823" s="0" t="s">
        <v>14</v>
      </c>
      <c r="H1823" s="0" t="n">
        <v>16</v>
      </c>
      <c r="I1823" s="0" t="n">
        <v>48</v>
      </c>
      <c r="J1823" s="0" t="s">
        <v>45</v>
      </c>
      <c r="K1823" s="0" t="s">
        <v>42</v>
      </c>
      <c r="L1823" s="107" t="n">
        <v>7</v>
      </c>
    </row>
    <row r="1824" customFormat="false" ht="12.8" hidden="false" customHeight="false" outlineLevel="0" collapsed="false">
      <c r="A1824" s="0" t="n">
        <v>1823</v>
      </c>
      <c r="B1824" s="107" t="n">
        <v>42342</v>
      </c>
      <c r="C1824" s="0" t="s">
        <v>19</v>
      </c>
      <c r="D1824" s="0" t="s">
        <v>23</v>
      </c>
      <c r="E1824" s="0" t="n">
        <v>1</v>
      </c>
      <c r="F1824" s="108" t="n">
        <v>0.366354166666667</v>
      </c>
      <c r="G1824" s="0" t="s">
        <v>14</v>
      </c>
      <c r="H1824" s="0" t="n">
        <v>8</v>
      </c>
      <c r="I1824" s="0" t="n">
        <v>8</v>
      </c>
      <c r="J1824" s="0" t="s">
        <v>45</v>
      </c>
      <c r="K1824" s="0" t="s">
        <v>42</v>
      </c>
      <c r="L1824" s="107" t="n">
        <v>6</v>
      </c>
    </row>
    <row r="1825" customFormat="false" ht="12.8" hidden="false" customHeight="false" outlineLevel="0" collapsed="false">
      <c r="A1825" s="0" t="n">
        <v>1824</v>
      </c>
      <c r="B1825" s="107" t="n">
        <v>42344</v>
      </c>
      <c r="C1825" s="0" t="s">
        <v>20</v>
      </c>
      <c r="D1825" s="0" t="s">
        <v>24</v>
      </c>
      <c r="E1825" s="0" t="n">
        <v>3</v>
      </c>
      <c r="F1825" s="108" t="n">
        <v>0.366365740740741</v>
      </c>
      <c r="G1825" s="0" t="s">
        <v>14</v>
      </c>
      <c r="H1825" s="0" t="n">
        <v>16</v>
      </c>
      <c r="I1825" s="0" t="n">
        <v>48</v>
      </c>
      <c r="J1825" s="0" t="s">
        <v>46</v>
      </c>
      <c r="K1825" s="0" t="s">
        <v>42</v>
      </c>
      <c r="L1825" s="107" t="n">
        <v>1</v>
      </c>
    </row>
    <row r="1826" customFormat="false" ht="12.8" hidden="false" customHeight="false" outlineLevel="0" collapsed="false">
      <c r="A1826" s="0" t="n">
        <v>1825</v>
      </c>
      <c r="B1826" s="107" t="n">
        <v>42343</v>
      </c>
      <c r="C1826" s="0" t="s">
        <v>15</v>
      </c>
      <c r="D1826" s="0" t="s">
        <v>29</v>
      </c>
      <c r="E1826" s="0" t="n">
        <v>4</v>
      </c>
      <c r="F1826" s="108" t="n">
        <v>0.366400462962963</v>
      </c>
      <c r="G1826" s="0" t="s">
        <v>14</v>
      </c>
      <c r="H1826" s="0" t="n">
        <v>12</v>
      </c>
      <c r="I1826" s="0" t="n">
        <v>48</v>
      </c>
      <c r="J1826" s="0" t="s">
        <v>43</v>
      </c>
      <c r="K1826" s="0" t="s">
        <v>42</v>
      </c>
      <c r="L1826" s="107" t="n">
        <v>7</v>
      </c>
    </row>
    <row r="1827" customFormat="false" ht="12.8" hidden="false" customHeight="false" outlineLevel="0" collapsed="false">
      <c r="A1827" s="0" t="n">
        <v>1826</v>
      </c>
      <c r="B1827" s="107" t="n">
        <v>42353</v>
      </c>
      <c r="C1827" s="0" t="s">
        <v>15</v>
      </c>
      <c r="D1827" s="0" t="s">
        <v>29</v>
      </c>
      <c r="E1827" s="0" t="n">
        <v>2</v>
      </c>
      <c r="F1827" s="108" t="n">
        <v>0.366435185185185</v>
      </c>
      <c r="G1827" s="0" t="s">
        <v>14</v>
      </c>
      <c r="H1827" s="0" t="n">
        <v>12</v>
      </c>
      <c r="I1827" s="0" t="n">
        <v>24</v>
      </c>
      <c r="J1827" s="0" t="s">
        <v>43</v>
      </c>
      <c r="K1827" s="0" t="s">
        <v>42</v>
      </c>
      <c r="L1827" s="107" t="n">
        <v>3</v>
      </c>
    </row>
    <row r="1828" customFormat="false" ht="12.8" hidden="false" customHeight="false" outlineLevel="0" collapsed="false">
      <c r="A1828" s="0" t="n">
        <v>1827</v>
      </c>
      <c r="B1828" s="107" t="n">
        <v>42353</v>
      </c>
      <c r="C1828" s="0" t="s">
        <v>15</v>
      </c>
      <c r="D1828" s="0" t="s">
        <v>18</v>
      </c>
      <c r="E1828" s="0" t="n">
        <v>2</v>
      </c>
      <c r="F1828" s="108" t="n">
        <v>0.366446759259259</v>
      </c>
      <c r="G1828" s="0" t="s">
        <v>14</v>
      </c>
      <c r="H1828" s="0" t="n">
        <v>16</v>
      </c>
      <c r="I1828" s="0" t="n">
        <v>32</v>
      </c>
      <c r="J1828" s="0" t="s">
        <v>43</v>
      </c>
      <c r="K1828" s="0" t="s">
        <v>42</v>
      </c>
      <c r="L1828" s="107" t="n">
        <v>3</v>
      </c>
    </row>
    <row r="1829" customFormat="false" ht="12.8" hidden="false" customHeight="false" outlineLevel="0" collapsed="false">
      <c r="A1829" s="0" t="n">
        <v>1828</v>
      </c>
      <c r="B1829" s="107" t="n">
        <v>42341</v>
      </c>
      <c r="C1829" s="0" t="s">
        <v>15</v>
      </c>
      <c r="D1829" s="0" t="s">
        <v>23</v>
      </c>
      <c r="E1829" s="0" t="n">
        <v>2</v>
      </c>
      <c r="F1829" s="108" t="n">
        <v>0.366469907407407</v>
      </c>
      <c r="G1829" s="0" t="s">
        <v>14</v>
      </c>
      <c r="H1829" s="0" t="n">
        <v>8</v>
      </c>
      <c r="I1829" s="0" t="n">
        <v>16</v>
      </c>
      <c r="J1829" s="0" t="s">
        <v>43</v>
      </c>
      <c r="K1829" s="0" t="s">
        <v>42</v>
      </c>
      <c r="L1829" s="107" t="n">
        <v>5</v>
      </c>
    </row>
    <row r="1830" customFormat="false" ht="12.8" hidden="false" customHeight="false" outlineLevel="0" collapsed="false">
      <c r="A1830" s="0" t="n">
        <v>1829</v>
      </c>
      <c r="B1830" s="107" t="n">
        <v>42351</v>
      </c>
      <c r="C1830" s="0" t="s">
        <v>12</v>
      </c>
      <c r="D1830" s="0" t="s">
        <v>26</v>
      </c>
      <c r="E1830" s="0" t="n">
        <v>1</v>
      </c>
      <c r="F1830" s="108" t="n">
        <v>0.366493055555556</v>
      </c>
      <c r="G1830" s="0" t="s">
        <v>14</v>
      </c>
      <c r="H1830" s="0" t="n">
        <v>12</v>
      </c>
      <c r="I1830" s="0" t="n">
        <v>12</v>
      </c>
      <c r="J1830" s="0" t="s">
        <v>41</v>
      </c>
      <c r="K1830" s="0" t="s">
        <v>42</v>
      </c>
      <c r="L1830" s="107" t="n">
        <v>1</v>
      </c>
    </row>
    <row r="1831" customFormat="false" ht="12.8" hidden="false" customHeight="false" outlineLevel="0" collapsed="false">
      <c r="A1831" s="0" t="n">
        <v>1830</v>
      </c>
      <c r="B1831" s="107" t="n">
        <v>42346</v>
      </c>
      <c r="C1831" s="0" t="s">
        <v>20</v>
      </c>
      <c r="D1831" s="0" t="s">
        <v>25</v>
      </c>
      <c r="E1831" s="0" t="n">
        <v>3</v>
      </c>
      <c r="F1831" s="108" t="n">
        <v>0.36650462962963</v>
      </c>
      <c r="G1831" s="0" t="s">
        <v>14</v>
      </c>
      <c r="H1831" s="0" t="n">
        <v>8</v>
      </c>
      <c r="I1831" s="0" t="n">
        <v>24</v>
      </c>
      <c r="J1831" s="0" t="s">
        <v>46</v>
      </c>
      <c r="K1831" s="0" t="s">
        <v>42</v>
      </c>
      <c r="L1831" s="107" t="n">
        <v>3</v>
      </c>
    </row>
    <row r="1832" customFormat="false" ht="12.8" hidden="false" customHeight="false" outlineLevel="0" collapsed="false">
      <c r="A1832" s="0" t="n">
        <v>1831</v>
      </c>
      <c r="B1832" s="107" t="n">
        <v>42349</v>
      </c>
      <c r="C1832" s="0" t="s">
        <v>15</v>
      </c>
      <c r="D1832" s="0" t="s">
        <v>16</v>
      </c>
      <c r="E1832" s="0" t="n">
        <v>5</v>
      </c>
      <c r="F1832" s="108" t="n">
        <v>0.366539351851852</v>
      </c>
      <c r="G1832" s="0" t="s">
        <v>14</v>
      </c>
      <c r="H1832" s="0" t="n">
        <v>8</v>
      </c>
      <c r="I1832" s="0" t="n">
        <v>40</v>
      </c>
      <c r="J1832" s="0" t="s">
        <v>43</v>
      </c>
      <c r="K1832" s="0" t="s">
        <v>42</v>
      </c>
      <c r="L1832" s="107" t="n">
        <v>6</v>
      </c>
    </row>
    <row r="1833" customFormat="false" ht="12.8" hidden="false" customHeight="false" outlineLevel="0" collapsed="false">
      <c r="A1833" s="0" t="n">
        <v>1832</v>
      </c>
      <c r="B1833" s="107" t="n">
        <v>42345</v>
      </c>
      <c r="C1833" s="0" t="s">
        <v>20</v>
      </c>
      <c r="D1833" s="0" t="s">
        <v>18</v>
      </c>
      <c r="E1833" s="0" t="n">
        <v>2</v>
      </c>
      <c r="F1833" s="108" t="n">
        <v>0.366574074074074</v>
      </c>
      <c r="G1833" s="0" t="s">
        <v>14</v>
      </c>
      <c r="H1833" s="0" t="n">
        <v>16</v>
      </c>
      <c r="I1833" s="0" t="n">
        <v>32</v>
      </c>
      <c r="J1833" s="0" t="s">
        <v>46</v>
      </c>
      <c r="K1833" s="0" t="s">
        <v>42</v>
      </c>
      <c r="L1833" s="107" t="n">
        <v>2</v>
      </c>
    </row>
    <row r="1834" customFormat="false" ht="12.8" hidden="false" customHeight="false" outlineLevel="0" collapsed="false">
      <c r="A1834" s="0" t="n">
        <v>1833</v>
      </c>
      <c r="B1834" s="107" t="n">
        <v>42346</v>
      </c>
      <c r="C1834" s="0" t="s">
        <v>17</v>
      </c>
      <c r="D1834" s="0" t="s">
        <v>13</v>
      </c>
      <c r="E1834" s="0" t="n">
        <v>1</v>
      </c>
      <c r="F1834" s="108" t="n">
        <v>0.366574074074074</v>
      </c>
      <c r="G1834" s="0" t="s">
        <v>14</v>
      </c>
      <c r="H1834" s="0" t="n">
        <v>8</v>
      </c>
      <c r="I1834" s="0" t="n">
        <v>8</v>
      </c>
      <c r="J1834" s="0" t="s">
        <v>44</v>
      </c>
      <c r="K1834" s="0" t="s">
        <v>42</v>
      </c>
      <c r="L1834" s="107" t="n">
        <v>3</v>
      </c>
    </row>
    <row r="1835" customFormat="false" ht="12.8" hidden="false" customHeight="false" outlineLevel="0" collapsed="false">
      <c r="A1835" s="0" t="n">
        <v>1834</v>
      </c>
      <c r="B1835" s="107" t="n">
        <v>42344</v>
      </c>
      <c r="C1835" s="0" t="s">
        <v>12</v>
      </c>
      <c r="D1835" s="0" t="s">
        <v>33</v>
      </c>
      <c r="E1835" s="0" t="n">
        <v>3</v>
      </c>
      <c r="F1835" s="108" t="n">
        <v>0.366574074074074</v>
      </c>
      <c r="G1835" s="0" t="s">
        <v>14</v>
      </c>
      <c r="H1835" s="0" t="n">
        <v>16</v>
      </c>
      <c r="I1835" s="0" t="n">
        <v>48</v>
      </c>
      <c r="J1835" s="0" t="s">
        <v>41</v>
      </c>
      <c r="K1835" s="0" t="s">
        <v>42</v>
      </c>
      <c r="L1835" s="107" t="n">
        <v>1</v>
      </c>
    </row>
    <row r="1836" customFormat="false" ht="12.8" hidden="false" customHeight="false" outlineLevel="0" collapsed="false">
      <c r="A1836" s="0" t="n">
        <v>1835</v>
      </c>
      <c r="B1836" s="107" t="n">
        <v>42344</v>
      </c>
      <c r="C1836" s="0" t="s">
        <v>20</v>
      </c>
      <c r="D1836" s="0" t="s">
        <v>30</v>
      </c>
      <c r="E1836" s="0" t="n">
        <v>4</v>
      </c>
      <c r="F1836" s="108" t="n">
        <v>0.366585648148148</v>
      </c>
      <c r="G1836" s="0" t="s">
        <v>14</v>
      </c>
      <c r="H1836" s="0" t="n">
        <v>12</v>
      </c>
      <c r="I1836" s="0" t="n">
        <v>48</v>
      </c>
      <c r="J1836" s="0" t="s">
        <v>46</v>
      </c>
      <c r="K1836" s="0" t="s">
        <v>42</v>
      </c>
      <c r="L1836" s="107" t="n">
        <v>1</v>
      </c>
    </row>
    <row r="1837" customFormat="false" ht="12.8" hidden="false" customHeight="false" outlineLevel="0" collapsed="false">
      <c r="A1837" s="0" t="n">
        <v>1836</v>
      </c>
      <c r="B1837" s="107" t="n">
        <v>42348</v>
      </c>
      <c r="C1837" s="0" t="s">
        <v>15</v>
      </c>
      <c r="D1837" s="0" t="s">
        <v>24</v>
      </c>
      <c r="E1837" s="0" t="n">
        <v>4</v>
      </c>
      <c r="F1837" s="108" t="n">
        <v>0.36662037037037</v>
      </c>
      <c r="G1837" s="0" t="s">
        <v>14</v>
      </c>
      <c r="H1837" s="0" t="n">
        <v>16</v>
      </c>
      <c r="I1837" s="0" t="n">
        <v>64</v>
      </c>
      <c r="J1837" s="0" t="s">
        <v>43</v>
      </c>
      <c r="K1837" s="0" t="s">
        <v>42</v>
      </c>
      <c r="L1837" s="107" t="n">
        <v>5</v>
      </c>
    </row>
    <row r="1838" customFormat="false" ht="12.8" hidden="false" customHeight="false" outlineLevel="0" collapsed="false">
      <c r="A1838" s="0" t="n">
        <v>1837</v>
      </c>
      <c r="B1838" s="107" t="n">
        <v>42346</v>
      </c>
      <c r="C1838" s="0" t="s">
        <v>17</v>
      </c>
      <c r="D1838" s="0" t="s">
        <v>22</v>
      </c>
      <c r="E1838" s="0" t="n">
        <v>3</v>
      </c>
      <c r="F1838" s="108" t="n">
        <v>0.366631944444444</v>
      </c>
      <c r="G1838" s="0" t="s">
        <v>14</v>
      </c>
      <c r="H1838" s="0" t="n">
        <v>16</v>
      </c>
      <c r="I1838" s="0" t="n">
        <v>48</v>
      </c>
      <c r="J1838" s="0" t="s">
        <v>44</v>
      </c>
      <c r="K1838" s="0" t="s">
        <v>42</v>
      </c>
      <c r="L1838" s="107" t="n">
        <v>3</v>
      </c>
    </row>
    <row r="1839" customFormat="false" ht="12.8" hidden="false" customHeight="false" outlineLevel="0" collapsed="false">
      <c r="A1839" s="0" t="n">
        <v>1838</v>
      </c>
      <c r="B1839" s="107" t="n">
        <v>42352</v>
      </c>
      <c r="C1839" s="0" t="s">
        <v>19</v>
      </c>
      <c r="D1839" s="0" t="s">
        <v>27</v>
      </c>
      <c r="E1839" s="0" t="n">
        <v>3</v>
      </c>
      <c r="F1839" s="108" t="n">
        <v>0.366631944444444</v>
      </c>
      <c r="G1839" s="0" t="s">
        <v>14</v>
      </c>
      <c r="H1839" s="0" t="n">
        <v>16</v>
      </c>
      <c r="I1839" s="0" t="n">
        <v>48</v>
      </c>
      <c r="J1839" s="0" t="s">
        <v>45</v>
      </c>
      <c r="K1839" s="0" t="s">
        <v>42</v>
      </c>
      <c r="L1839" s="107" t="n">
        <v>2</v>
      </c>
    </row>
    <row r="1840" customFormat="false" ht="12.8" hidden="false" customHeight="false" outlineLevel="0" collapsed="false">
      <c r="A1840" s="0" t="n">
        <v>1839</v>
      </c>
      <c r="B1840" s="107" t="n">
        <v>42345</v>
      </c>
      <c r="C1840" s="0" t="s">
        <v>15</v>
      </c>
      <c r="D1840" s="0" t="s">
        <v>29</v>
      </c>
      <c r="E1840" s="0" t="n">
        <v>3</v>
      </c>
      <c r="F1840" s="108" t="n">
        <v>0.366655092592593</v>
      </c>
      <c r="G1840" s="0" t="s">
        <v>14</v>
      </c>
      <c r="H1840" s="0" t="n">
        <v>12</v>
      </c>
      <c r="I1840" s="0" t="n">
        <v>36</v>
      </c>
      <c r="J1840" s="0" t="s">
        <v>43</v>
      </c>
      <c r="K1840" s="0" t="s">
        <v>42</v>
      </c>
      <c r="L1840" s="107" t="n">
        <v>2</v>
      </c>
    </row>
    <row r="1841" customFormat="false" ht="12.8" hidden="false" customHeight="false" outlineLevel="0" collapsed="false">
      <c r="A1841" s="0" t="n">
        <v>1840</v>
      </c>
      <c r="B1841" s="107" t="n">
        <v>42342</v>
      </c>
      <c r="C1841" s="0" t="s">
        <v>12</v>
      </c>
      <c r="D1841" s="0" t="s">
        <v>30</v>
      </c>
      <c r="E1841" s="0" t="n">
        <v>3</v>
      </c>
      <c r="F1841" s="108" t="n">
        <v>0.366678240740741</v>
      </c>
      <c r="G1841" s="0" t="s">
        <v>14</v>
      </c>
      <c r="H1841" s="0" t="n">
        <v>12</v>
      </c>
      <c r="I1841" s="0" t="n">
        <v>36</v>
      </c>
      <c r="J1841" s="0" t="s">
        <v>41</v>
      </c>
      <c r="K1841" s="0" t="s">
        <v>42</v>
      </c>
      <c r="L1841" s="107" t="n">
        <v>6</v>
      </c>
    </row>
    <row r="1842" customFormat="false" ht="12.8" hidden="false" customHeight="false" outlineLevel="0" collapsed="false">
      <c r="A1842" s="0" t="n">
        <v>1841</v>
      </c>
      <c r="B1842" s="107" t="n">
        <v>42351</v>
      </c>
      <c r="C1842" s="0" t="s">
        <v>15</v>
      </c>
      <c r="D1842" s="0" t="s">
        <v>31</v>
      </c>
      <c r="E1842" s="0" t="n">
        <v>3</v>
      </c>
      <c r="F1842" s="108" t="n">
        <v>0.366701388888889</v>
      </c>
      <c r="G1842" s="0" t="s">
        <v>14</v>
      </c>
      <c r="H1842" s="0" t="n">
        <v>16</v>
      </c>
      <c r="I1842" s="0" t="n">
        <v>48</v>
      </c>
      <c r="J1842" s="0" t="s">
        <v>43</v>
      </c>
      <c r="K1842" s="0" t="s">
        <v>42</v>
      </c>
      <c r="L1842" s="107" t="n">
        <v>1</v>
      </c>
    </row>
    <row r="1843" customFormat="false" ht="12.8" hidden="false" customHeight="false" outlineLevel="0" collapsed="false">
      <c r="A1843" s="0" t="n">
        <v>1842</v>
      </c>
      <c r="B1843" s="107" t="n">
        <v>42341</v>
      </c>
      <c r="C1843" s="0" t="s">
        <v>20</v>
      </c>
      <c r="D1843" s="0" t="s">
        <v>28</v>
      </c>
      <c r="E1843" s="0" t="n">
        <v>1</v>
      </c>
      <c r="F1843" s="108" t="n">
        <v>0.366724537037037</v>
      </c>
      <c r="G1843" s="0" t="s">
        <v>14</v>
      </c>
      <c r="H1843" s="0" t="n">
        <v>12</v>
      </c>
      <c r="I1843" s="0" t="n">
        <v>12</v>
      </c>
      <c r="J1843" s="0" t="s">
        <v>46</v>
      </c>
      <c r="K1843" s="0" t="s">
        <v>42</v>
      </c>
      <c r="L1843" s="107" t="n">
        <v>5</v>
      </c>
    </row>
    <row r="1844" customFormat="false" ht="12.8" hidden="false" customHeight="false" outlineLevel="0" collapsed="false">
      <c r="A1844" s="0" t="n">
        <v>1843</v>
      </c>
      <c r="B1844" s="107" t="n">
        <v>42353</v>
      </c>
      <c r="C1844" s="0" t="s">
        <v>19</v>
      </c>
      <c r="D1844" s="0" t="s">
        <v>25</v>
      </c>
      <c r="E1844" s="0" t="n">
        <v>5</v>
      </c>
      <c r="F1844" s="108" t="n">
        <v>0.366724537037037</v>
      </c>
      <c r="G1844" s="0" t="s">
        <v>14</v>
      </c>
      <c r="H1844" s="0" t="n">
        <v>8</v>
      </c>
      <c r="I1844" s="0" t="n">
        <v>40</v>
      </c>
      <c r="J1844" s="0" t="s">
        <v>45</v>
      </c>
      <c r="K1844" s="0" t="s">
        <v>42</v>
      </c>
      <c r="L1844" s="107" t="n">
        <v>3</v>
      </c>
    </row>
    <row r="1845" customFormat="false" ht="12.8" hidden="false" customHeight="false" outlineLevel="0" collapsed="false">
      <c r="A1845" s="0" t="n">
        <v>1844</v>
      </c>
      <c r="B1845" s="107" t="n">
        <v>42342</v>
      </c>
      <c r="C1845" s="0" t="s">
        <v>12</v>
      </c>
      <c r="D1845" s="0" t="s">
        <v>24</v>
      </c>
      <c r="E1845" s="0" t="n">
        <v>3</v>
      </c>
      <c r="F1845" s="108" t="n">
        <v>0.366759259259259</v>
      </c>
      <c r="G1845" s="0" t="s">
        <v>14</v>
      </c>
      <c r="H1845" s="0" t="n">
        <v>16</v>
      </c>
      <c r="I1845" s="0" t="n">
        <v>48</v>
      </c>
      <c r="J1845" s="0" t="s">
        <v>41</v>
      </c>
      <c r="K1845" s="0" t="s">
        <v>42</v>
      </c>
      <c r="L1845" s="107" t="n">
        <v>6</v>
      </c>
    </row>
    <row r="1846" customFormat="false" ht="12.8" hidden="false" customHeight="false" outlineLevel="0" collapsed="false">
      <c r="A1846" s="0" t="n">
        <v>1845</v>
      </c>
      <c r="B1846" s="107" t="n">
        <v>42351</v>
      </c>
      <c r="C1846" s="0" t="s">
        <v>15</v>
      </c>
      <c r="D1846" s="0" t="s">
        <v>30</v>
      </c>
      <c r="E1846" s="0" t="n">
        <v>5</v>
      </c>
      <c r="F1846" s="108" t="n">
        <v>0.366770833333333</v>
      </c>
      <c r="G1846" s="0" t="s">
        <v>14</v>
      </c>
      <c r="H1846" s="0" t="n">
        <v>12</v>
      </c>
      <c r="I1846" s="0" t="n">
        <v>60</v>
      </c>
      <c r="J1846" s="0" t="s">
        <v>43</v>
      </c>
      <c r="K1846" s="0" t="s">
        <v>42</v>
      </c>
      <c r="L1846" s="107" t="n">
        <v>1</v>
      </c>
    </row>
    <row r="1847" customFormat="false" ht="12.8" hidden="false" customHeight="false" outlineLevel="0" collapsed="false">
      <c r="A1847" s="0" t="n">
        <v>1846</v>
      </c>
      <c r="B1847" s="107" t="n">
        <v>42345</v>
      </c>
      <c r="C1847" s="0" t="s">
        <v>19</v>
      </c>
      <c r="D1847" s="0" t="s">
        <v>28</v>
      </c>
      <c r="E1847" s="0" t="n">
        <v>3</v>
      </c>
      <c r="F1847" s="108" t="n">
        <v>0.366770833333333</v>
      </c>
      <c r="G1847" s="0" t="s">
        <v>14</v>
      </c>
      <c r="H1847" s="0" t="n">
        <v>12</v>
      </c>
      <c r="I1847" s="0" t="n">
        <v>36</v>
      </c>
      <c r="J1847" s="0" t="s">
        <v>45</v>
      </c>
      <c r="K1847" s="0" t="s">
        <v>42</v>
      </c>
      <c r="L1847" s="107" t="n">
        <v>2</v>
      </c>
    </row>
    <row r="1848" customFormat="false" ht="12.8" hidden="false" customHeight="false" outlineLevel="0" collapsed="false">
      <c r="A1848" s="0" t="n">
        <v>1847</v>
      </c>
      <c r="B1848" s="107" t="n">
        <v>42345</v>
      </c>
      <c r="C1848" s="0" t="s">
        <v>20</v>
      </c>
      <c r="D1848" s="0" t="s">
        <v>26</v>
      </c>
      <c r="E1848" s="0" t="n">
        <v>2</v>
      </c>
      <c r="F1848" s="108" t="n">
        <v>0.366782407407407</v>
      </c>
      <c r="G1848" s="0" t="s">
        <v>14</v>
      </c>
      <c r="H1848" s="0" t="n">
        <v>12</v>
      </c>
      <c r="I1848" s="0" t="n">
        <v>24</v>
      </c>
      <c r="J1848" s="0" t="s">
        <v>46</v>
      </c>
      <c r="K1848" s="0" t="s">
        <v>42</v>
      </c>
      <c r="L1848" s="107" t="n">
        <v>2</v>
      </c>
    </row>
    <row r="1849" customFormat="false" ht="12.8" hidden="false" customHeight="false" outlineLevel="0" collapsed="false">
      <c r="A1849" s="0" t="n">
        <v>1848</v>
      </c>
      <c r="B1849" s="107" t="n">
        <v>42343</v>
      </c>
      <c r="C1849" s="0" t="s">
        <v>19</v>
      </c>
      <c r="D1849" s="0" t="s">
        <v>31</v>
      </c>
      <c r="E1849" s="0" t="n">
        <v>3</v>
      </c>
      <c r="F1849" s="108" t="n">
        <v>0.366805555555556</v>
      </c>
      <c r="G1849" s="0" t="s">
        <v>14</v>
      </c>
      <c r="H1849" s="0" t="n">
        <v>16</v>
      </c>
      <c r="I1849" s="0" t="n">
        <v>48</v>
      </c>
      <c r="J1849" s="0" t="s">
        <v>45</v>
      </c>
      <c r="K1849" s="0" t="s">
        <v>42</v>
      </c>
      <c r="L1849" s="107" t="n">
        <v>7</v>
      </c>
    </row>
    <row r="1850" customFormat="false" ht="12.8" hidden="false" customHeight="false" outlineLevel="0" collapsed="false">
      <c r="A1850" s="0" t="n">
        <v>1849</v>
      </c>
      <c r="B1850" s="107" t="n">
        <v>42345</v>
      </c>
      <c r="C1850" s="0" t="s">
        <v>20</v>
      </c>
      <c r="D1850" s="0" t="s">
        <v>26</v>
      </c>
      <c r="E1850" s="0" t="n">
        <v>5</v>
      </c>
      <c r="F1850" s="108" t="n">
        <v>0.366805555555556</v>
      </c>
      <c r="G1850" s="0" t="s">
        <v>14</v>
      </c>
      <c r="H1850" s="0" t="n">
        <v>12</v>
      </c>
      <c r="I1850" s="0" t="n">
        <v>60</v>
      </c>
      <c r="J1850" s="0" t="s">
        <v>46</v>
      </c>
      <c r="K1850" s="0" t="s">
        <v>42</v>
      </c>
      <c r="L1850" s="107" t="n">
        <v>2</v>
      </c>
    </row>
    <row r="1851" customFormat="false" ht="12.8" hidden="false" customHeight="false" outlineLevel="0" collapsed="false">
      <c r="A1851" s="0" t="n">
        <v>1850</v>
      </c>
      <c r="B1851" s="107" t="n">
        <v>42345</v>
      </c>
      <c r="C1851" s="0" t="s">
        <v>15</v>
      </c>
      <c r="D1851" s="0" t="s">
        <v>26</v>
      </c>
      <c r="E1851" s="0" t="n">
        <v>2</v>
      </c>
      <c r="F1851" s="108" t="n">
        <v>0.36681712962963</v>
      </c>
      <c r="G1851" s="0" t="s">
        <v>14</v>
      </c>
      <c r="H1851" s="0" t="n">
        <v>12</v>
      </c>
      <c r="I1851" s="0" t="n">
        <v>24</v>
      </c>
      <c r="J1851" s="0" t="s">
        <v>43</v>
      </c>
      <c r="K1851" s="0" t="s">
        <v>42</v>
      </c>
      <c r="L1851" s="107" t="n">
        <v>2</v>
      </c>
    </row>
    <row r="1852" customFormat="false" ht="12.8" hidden="false" customHeight="false" outlineLevel="0" collapsed="false">
      <c r="A1852" s="0" t="n">
        <v>1851</v>
      </c>
      <c r="B1852" s="107" t="n">
        <v>42347</v>
      </c>
      <c r="C1852" s="0" t="s">
        <v>12</v>
      </c>
      <c r="D1852" s="0" t="s">
        <v>25</v>
      </c>
      <c r="E1852" s="0" t="n">
        <v>2</v>
      </c>
      <c r="F1852" s="108" t="n">
        <v>0.36681712962963</v>
      </c>
      <c r="G1852" s="0" t="s">
        <v>14</v>
      </c>
      <c r="H1852" s="0" t="n">
        <v>8</v>
      </c>
      <c r="I1852" s="0" t="n">
        <v>16</v>
      </c>
      <c r="J1852" s="0" t="s">
        <v>41</v>
      </c>
      <c r="K1852" s="0" t="s">
        <v>42</v>
      </c>
      <c r="L1852" s="107" t="n">
        <v>4</v>
      </c>
    </row>
    <row r="1853" customFormat="false" ht="12.8" hidden="false" customHeight="false" outlineLevel="0" collapsed="false">
      <c r="A1853" s="0" t="n">
        <v>1852</v>
      </c>
      <c r="B1853" s="107" t="n">
        <v>42341</v>
      </c>
      <c r="C1853" s="0" t="s">
        <v>17</v>
      </c>
      <c r="D1853" s="0" t="s">
        <v>22</v>
      </c>
      <c r="E1853" s="0" t="n">
        <v>2</v>
      </c>
      <c r="F1853" s="108" t="n">
        <v>0.366840277777778</v>
      </c>
      <c r="G1853" s="0" t="s">
        <v>14</v>
      </c>
      <c r="H1853" s="0" t="n">
        <v>16</v>
      </c>
      <c r="I1853" s="0" t="n">
        <v>32</v>
      </c>
      <c r="J1853" s="0" t="s">
        <v>44</v>
      </c>
      <c r="K1853" s="0" t="s">
        <v>42</v>
      </c>
      <c r="L1853" s="107" t="n">
        <v>5</v>
      </c>
    </row>
    <row r="1854" customFormat="false" ht="12.8" hidden="false" customHeight="false" outlineLevel="0" collapsed="false">
      <c r="A1854" s="0" t="n">
        <v>1853</v>
      </c>
      <c r="B1854" s="107" t="n">
        <v>42344</v>
      </c>
      <c r="C1854" s="0" t="s">
        <v>20</v>
      </c>
      <c r="D1854" s="0" t="s">
        <v>18</v>
      </c>
      <c r="E1854" s="0" t="n">
        <v>2</v>
      </c>
      <c r="F1854" s="108" t="n">
        <v>0.366840277777778</v>
      </c>
      <c r="G1854" s="0" t="s">
        <v>14</v>
      </c>
      <c r="H1854" s="0" t="n">
        <v>16</v>
      </c>
      <c r="I1854" s="0" t="n">
        <v>32</v>
      </c>
      <c r="J1854" s="0" t="s">
        <v>46</v>
      </c>
      <c r="K1854" s="0" t="s">
        <v>42</v>
      </c>
      <c r="L1854" s="107" t="n">
        <v>1</v>
      </c>
    </row>
    <row r="1855" customFormat="false" ht="12.8" hidden="false" customHeight="false" outlineLevel="0" collapsed="false">
      <c r="A1855" s="0" t="n">
        <v>1854</v>
      </c>
      <c r="B1855" s="107" t="n">
        <v>42341</v>
      </c>
      <c r="C1855" s="0" t="s">
        <v>12</v>
      </c>
      <c r="D1855" s="0" t="s">
        <v>22</v>
      </c>
      <c r="E1855" s="0" t="n">
        <v>5</v>
      </c>
      <c r="F1855" s="108" t="n">
        <v>0.366863425925926</v>
      </c>
      <c r="G1855" s="0" t="s">
        <v>14</v>
      </c>
      <c r="H1855" s="0" t="n">
        <v>16</v>
      </c>
      <c r="I1855" s="0" t="n">
        <v>80</v>
      </c>
      <c r="J1855" s="0" t="s">
        <v>41</v>
      </c>
      <c r="K1855" s="0" t="s">
        <v>42</v>
      </c>
      <c r="L1855" s="107" t="n">
        <v>5</v>
      </c>
    </row>
    <row r="1856" customFormat="false" ht="12.8" hidden="false" customHeight="false" outlineLevel="0" collapsed="false">
      <c r="A1856" s="0" t="n">
        <v>1855</v>
      </c>
      <c r="B1856" s="107" t="n">
        <v>42348</v>
      </c>
      <c r="C1856" s="0" t="s">
        <v>20</v>
      </c>
      <c r="D1856" s="0" t="s">
        <v>26</v>
      </c>
      <c r="E1856" s="0" t="n">
        <v>1</v>
      </c>
      <c r="F1856" s="108" t="n">
        <v>0.366909722222222</v>
      </c>
      <c r="G1856" s="0" t="s">
        <v>14</v>
      </c>
      <c r="H1856" s="0" t="n">
        <v>12</v>
      </c>
      <c r="I1856" s="0" t="n">
        <v>12</v>
      </c>
      <c r="J1856" s="0" t="s">
        <v>46</v>
      </c>
      <c r="K1856" s="0" t="s">
        <v>42</v>
      </c>
      <c r="L1856" s="107" t="n">
        <v>5</v>
      </c>
    </row>
    <row r="1857" customFormat="false" ht="12.8" hidden="false" customHeight="false" outlineLevel="0" collapsed="false">
      <c r="A1857" s="0" t="n">
        <v>1856</v>
      </c>
      <c r="B1857" s="107" t="n">
        <v>42350</v>
      </c>
      <c r="C1857" s="0" t="s">
        <v>12</v>
      </c>
      <c r="D1857" s="0" t="s">
        <v>18</v>
      </c>
      <c r="E1857" s="0" t="n">
        <v>5</v>
      </c>
      <c r="F1857" s="108" t="n">
        <v>0.366921296296296</v>
      </c>
      <c r="G1857" s="0" t="s">
        <v>14</v>
      </c>
      <c r="H1857" s="0" t="n">
        <v>16</v>
      </c>
      <c r="I1857" s="0" t="n">
        <v>80</v>
      </c>
      <c r="J1857" s="0" t="s">
        <v>41</v>
      </c>
      <c r="K1857" s="0" t="s">
        <v>42</v>
      </c>
      <c r="L1857" s="107" t="n">
        <v>7</v>
      </c>
    </row>
    <row r="1858" customFormat="false" ht="12.8" hidden="false" customHeight="false" outlineLevel="0" collapsed="false">
      <c r="A1858" s="0" t="n">
        <v>1857</v>
      </c>
      <c r="B1858" s="107" t="n">
        <v>42353</v>
      </c>
      <c r="C1858" s="0" t="s">
        <v>17</v>
      </c>
      <c r="D1858" s="0" t="s">
        <v>29</v>
      </c>
      <c r="E1858" s="0" t="n">
        <v>2</v>
      </c>
      <c r="F1858" s="108" t="n">
        <v>0.366956018518519</v>
      </c>
      <c r="G1858" s="0" t="s">
        <v>14</v>
      </c>
      <c r="H1858" s="0" t="n">
        <v>12</v>
      </c>
      <c r="I1858" s="0" t="n">
        <v>24</v>
      </c>
      <c r="J1858" s="0" t="s">
        <v>44</v>
      </c>
      <c r="K1858" s="0" t="s">
        <v>42</v>
      </c>
      <c r="L1858" s="107" t="n">
        <v>3</v>
      </c>
    </row>
    <row r="1859" customFormat="false" ht="12.8" hidden="false" customHeight="false" outlineLevel="0" collapsed="false">
      <c r="A1859" s="0" t="n">
        <v>1858</v>
      </c>
      <c r="B1859" s="107" t="n">
        <v>42348</v>
      </c>
      <c r="C1859" s="0" t="s">
        <v>15</v>
      </c>
      <c r="D1859" s="0" t="s">
        <v>22</v>
      </c>
      <c r="E1859" s="0" t="n">
        <v>3</v>
      </c>
      <c r="F1859" s="108" t="n">
        <v>0.366967592592593</v>
      </c>
      <c r="G1859" s="0" t="s">
        <v>14</v>
      </c>
      <c r="H1859" s="0" t="n">
        <v>16</v>
      </c>
      <c r="I1859" s="0" t="n">
        <v>48</v>
      </c>
      <c r="J1859" s="0" t="s">
        <v>43</v>
      </c>
      <c r="K1859" s="0" t="s">
        <v>42</v>
      </c>
      <c r="L1859" s="107" t="n">
        <v>5</v>
      </c>
    </row>
    <row r="1860" customFormat="false" ht="12.8" hidden="false" customHeight="false" outlineLevel="0" collapsed="false">
      <c r="A1860" s="0" t="n">
        <v>1859</v>
      </c>
      <c r="B1860" s="107" t="n">
        <v>42343</v>
      </c>
      <c r="C1860" s="0" t="s">
        <v>15</v>
      </c>
      <c r="D1860" s="0" t="s">
        <v>21</v>
      </c>
      <c r="E1860" s="0" t="n">
        <v>4</v>
      </c>
      <c r="F1860" s="108" t="n">
        <v>0.366979166666667</v>
      </c>
      <c r="G1860" s="0" t="s">
        <v>14</v>
      </c>
      <c r="H1860" s="0" t="n">
        <v>16</v>
      </c>
      <c r="I1860" s="0" t="n">
        <v>64</v>
      </c>
      <c r="J1860" s="0" t="s">
        <v>43</v>
      </c>
      <c r="K1860" s="0" t="s">
        <v>42</v>
      </c>
      <c r="L1860" s="107" t="n">
        <v>7</v>
      </c>
    </row>
    <row r="1861" customFormat="false" ht="12.8" hidden="false" customHeight="false" outlineLevel="0" collapsed="false">
      <c r="A1861" s="0" t="n">
        <v>1860</v>
      </c>
      <c r="B1861" s="107" t="n">
        <v>42348</v>
      </c>
      <c r="C1861" s="0" t="s">
        <v>19</v>
      </c>
      <c r="D1861" s="0" t="s">
        <v>22</v>
      </c>
      <c r="E1861" s="0" t="n">
        <v>1</v>
      </c>
      <c r="F1861" s="108" t="n">
        <v>0.366990740740741</v>
      </c>
      <c r="G1861" s="0" t="s">
        <v>14</v>
      </c>
      <c r="H1861" s="0" t="n">
        <v>16</v>
      </c>
      <c r="I1861" s="0" t="n">
        <v>16</v>
      </c>
      <c r="J1861" s="0" t="s">
        <v>45</v>
      </c>
      <c r="K1861" s="0" t="s">
        <v>42</v>
      </c>
      <c r="L1861" s="107" t="n">
        <v>5</v>
      </c>
    </row>
    <row r="1862" customFormat="false" ht="12.8" hidden="false" customHeight="false" outlineLevel="0" collapsed="false">
      <c r="A1862" s="0" t="n">
        <v>1861</v>
      </c>
      <c r="B1862" s="107" t="n">
        <v>42351</v>
      </c>
      <c r="C1862" s="0" t="s">
        <v>19</v>
      </c>
      <c r="D1862" s="0" t="s">
        <v>18</v>
      </c>
      <c r="E1862" s="0" t="n">
        <v>1</v>
      </c>
      <c r="F1862" s="108" t="n">
        <v>0.367048611111111</v>
      </c>
      <c r="G1862" s="0" t="s">
        <v>14</v>
      </c>
      <c r="H1862" s="0" t="n">
        <v>16</v>
      </c>
      <c r="I1862" s="0" t="n">
        <v>16</v>
      </c>
      <c r="J1862" s="0" t="s">
        <v>45</v>
      </c>
      <c r="K1862" s="0" t="s">
        <v>42</v>
      </c>
      <c r="L1862" s="107" t="n">
        <v>1</v>
      </c>
    </row>
    <row r="1863" customFormat="false" ht="12.8" hidden="false" customHeight="false" outlineLevel="0" collapsed="false">
      <c r="A1863" s="0" t="n">
        <v>1862</v>
      </c>
      <c r="B1863" s="107" t="n">
        <v>42345</v>
      </c>
      <c r="C1863" s="0" t="s">
        <v>20</v>
      </c>
      <c r="D1863" s="0" t="s">
        <v>16</v>
      </c>
      <c r="E1863" s="0" t="n">
        <v>5</v>
      </c>
      <c r="F1863" s="108" t="n">
        <v>0.367060185185185</v>
      </c>
      <c r="G1863" s="0" t="s">
        <v>14</v>
      </c>
      <c r="H1863" s="0" t="n">
        <v>8</v>
      </c>
      <c r="I1863" s="0" t="n">
        <v>40</v>
      </c>
      <c r="J1863" s="0" t="s">
        <v>46</v>
      </c>
      <c r="K1863" s="0" t="s">
        <v>42</v>
      </c>
      <c r="L1863" s="107" t="n">
        <v>2</v>
      </c>
    </row>
    <row r="1864" customFormat="false" ht="12.8" hidden="false" customHeight="false" outlineLevel="0" collapsed="false">
      <c r="A1864" s="0" t="n">
        <v>1863</v>
      </c>
      <c r="B1864" s="107" t="n">
        <v>42342</v>
      </c>
      <c r="C1864" s="0" t="s">
        <v>12</v>
      </c>
      <c r="D1864" s="0" t="s">
        <v>22</v>
      </c>
      <c r="E1864" s="0" t="n">
        <v>3</v>
      </c>
      <c r="F1864" s="108" t="n">
        <v>0.367083333333333</v>
      </c>
      <c r="G1864" s="0" t="s">
        <v>14</v>
      </c>
      <c r="H1864" s="0" t="n">
        <v>16</v>
      </c>
      <c r="I1864" s="0" t="n">
        <v>48</v>
      </c>
      <c r="J1864" s="0" t="s">
        <v>41</v>
      </c>
      <c r="K1864" s="0" t="s">
        <v>42</v>
      </c>
      <c r="L1864" s="107" t="n">
        <v>6</v>
      </c>
    </row>
    <row r="1865" customFormat="false" ht="12.8" hidden="false" customHeight="false" outlineLevel="0" collapsed="false">
      <c r="A1865" s="0" t="n">
        <v>1864</v>
      </c>
      <c r="B1865" s="107" t="n">
        <v>42351</v>
      </c>
      <c r="C1865" s="0" t="s">
        <v>19</v>
      </c>
      <c r="D1865" s="0" t="s">
        <v>30</v>
      </c>
      <c r="E1865" s="0" t="n">
        <v>2</v>
      </c>
      <c r="F1865" s="108" t="n">
        <v>0.367083333333333</v>
      </c>
      <c r="G1865" s="0" t="s">
        <v>14</v>
      </c>
      <c r="H1865" s="0" t="n">
        <v>12</v>
      </c>
      <c r="I1865" s="0" t="n">
        <v>24</v>
      </c>
      <c r="J1865" s="0" t="s">
        <v>45</v>
      </c>
      <c r="K1865" s="0" t="s">
        <v>42</v>
      </c>
      <c r="L1865" s="107" t="n">
        <v>1</v>
      </c>
    </row>
    <row r="1866" customFormat="false" ht="12.8" hidden="false" customHeight="false" outlineLevel="0" collapsed="false">
      <c r="A1866" s="0" t="n">
        <v>1865</v>
      </c>
      <c r="B1866" s="107" t="n">
        <v>42345</v>
      </c>
      <c r="C1866" s="0" t="s">
        <v>12</v>
      </c>
      <c r="D1866" s="0" t="s">
        <v>23</v>
      </c>
      <c r="E1866" s="0" t="n">
        <v>3</v>
      </c>
      <c r="F1866" s="108" t="n">
        <v>0.367094907407407</v>
      </c>
      <c r="G1866" s="0" t="s">
        <v>14</v>
      </c>
      <c r="H1866" s="0" t="n">
        <v>8</v>
      </c>
      <c r="I1866" s="0" t="n">
        <v>24</v>
      </c>
      <c r="J1866" s="0" t="s">
        <v>41</v>
      </c>
      <c r="K1866" s="0" t="s">
        <v>42</v>
      </c>
      <c r="L1866" s="107" t="n">
        <v>2</v>
      </c>
    </row>
    <row r="1867" customFormat="false" ht="12.8" hidden="false" customHeight="false" outlineLevel="0" collapsed="false">
      <c r="A1867" s="0" t="n">
        <v>1866</v>
      </c>
      <c r="B1867" s="107" t="n">
        <v>42350</v>
      </c>
      <c r="C1867" s="0" t="s">
        <v>20</v>
      </c>
      <c r="D1867" s="0" t="s">
        <v>26</v>
      </c>
      <c r="E1867" s="0" t="n">
        <v>2</v>
      </c>
      <c r="F1867" s="108" t="n">
        <v>0.367094907407407</v>
      </c>
      <c r="G1867" s="0" t="s">
        <v>14</v>
      </c>
      <c r="H1867" s="0" t="n">
        <v>12</v>
      </c>
      <c r="I1867" s="0" t="n">
        <v>24</v>
      </c>
      <c r="J1867" s="0" t="s">
        <v>46</v>
      </c>
      <c r="K1867" s="0" t="s">
        <v>42</v>
      </c>
      <c r="L1867" s="107" t="n">
        <v>7</v>
      </c>
    </row>
    <row r="1868" customFormat="false" ht="12.8" hidden="false" customHeight="false" outlineLevel="0" collapsed="false">
      <c r="A1868" s="0" t="n">
        <v>1867</v>
      </c>
      <c r="B1868" s="107" t="n">
        <v>42347</v>
      </c>
      <c r="C1868" s="0" t="s">
        <v>19</v>
      </c>
      <c r="D1868" s="0" t="s">
        <v>23</v>
      </c>
      <c r="E1868" s="0" t="n">
        <v>1</v>
      </c>
      <c r="F1868" s="108" t="n">
        <v>0.367106481481481</v>
      </c>
      <c r="G1868" s="0" t="s">
        <v>14</v>
      </c>
      <c r="H1868" s="0" t="n">
        <v>8</v>
      </c>
      <c r="I1868" s="0" t="n">
        <v>8</v>
      </c>
      <c r="J1868" s="0" t="s">
        <v>45</v>
      </c>
      <c r="K1868" s="0" t="s">
        <v>42</v>
      </c>
      <c r="L1868" s="107" t="n">
        <v>4</v>
      </c>
    </row>
    <row r="1869" customFormat="false" ht="12.8" hidden="false" customHeight="false" outlineLevel="0" collapsed="false">
      <c r="A1869" s="0" t="n">
        <v>1868</v>
      </c>
      <c r="B1869" s="107" t="n">
        <v>42343</v>
      </c>
      <c r="C1869" s="0" t="s">
        <v>19</v>
      </c>
      <c r="D1869" s="0" t="s">
        <v>18</v>
      </c>
      <c r="E1869" s="0" t="n">
        <v>5</v>
      </c>
      <c r="F1869" s="108" t="n">
        <v>0.367106481481481</v>
      </c>
      <c r="G1869" s="0" t="s">
        <v>14</v>
      </c>
      <c r="H1869" s="0" t="n">
        <v>16</v>
      </c>
      <c r="I1869" s="0" t="n">
        <v>80</v>
      </c>
      <c r="J1869" s="0" t="s">
        <v>45</v>
      </c>
      <c r="K1869" s="0" t="s">
        <v>42</v>
      </c>
      <c r="L1869" s="107" t="n">
        <v>7</v>
      </c>
    </row>
    <row r="1870" customFormat="false" ht="12.8" hidden="false" customHeight="false" outlineLevel="0" collapsed="false">
      <c r="A1870" s="0" t="n">
        <v>1869</v>
      </c>
      <c r="B1870" s="107" t="n">
        <v>42349</v>
      </c>
      <c r="C1870" s="0" t="s">
        <v>15</v>
      </c>
      <c r="D1870" s="0" t="s">
        <v>29</v>
      </c>
      <c r="E1870" s="0" t="n">
        <v>4</v>
      </c>
      <c r="F1870" s="108" t="n">
        <v>0.367118055555556</v>
      </c>
      <c r="G1870" s="0" t="s">
        <v>14</v>
      </c>
      <c r="H1870" s="0" t="n">
        <v>12</v>
      </c>
      <c r="I1870" s="0" t="n">
        <v>48</v>
      </c>
      <c r="J1870" s="0" t="s">
        <v>43</v>
      </c>
      <c r="K1870" s="0" t="s">
        <v>42</v>
      </c>
      <c r="L1870" s="107" t="n">
        <v>6</v>
      </c>
    </row>
    <row r="1871" customFormat="false" ht="12.8" hidden="false" customHeight="false" outlineLevel="0" collapsed="false">
      <c r="A1871" s="0" t="n">
        <v>1870</v>
      </c>
      <c r="B1871" s="107" t="n">
        <v>42352</v>
      </c>
      <c r="C1871" s="0" t="s">
        <v>17</v>
      </c>
      <c r="D1871" s="0" t="s">
        <v>33</v>
      </c>
      <c r="E1871" s="0" t="n">
        <v>2</v>
      </c>
      <c r="F1871" s="108" t="n">
        <v>0.36712962962963</v>
      </c>
      <c r="G1871" s="0" t="s">
        <v>14</v>
      </c>
      <c r="H1871" s="0" t="n">
        <v>16</v>
      </c>
      <c r="I1871" s="0" t="n">
        <v>32</v>
      </c>
      <c r="J1871" s="0" t="s">
        <v>44</v>
      </c>
      <c r="K1871" s="0" t="s">
        <v>42</v>
      </c>
      <c r="L1871" s="107" t="n">
        <v>2</v>
      </c>
    </row>
    <row r="1872" customFormat="false" ht="12.8" hidden="false" customHeight="false" outlineLevel="0" collapsed="false">
      <c r="A1872" s="0" t="n">
        <v>1871</v>
      </c>
      <c r="B1872" s="107" t="n">
        <v>42350</v>
      </c>
      <c r="C1872" s="0" t="s">
        <v>17</v>
      </c>
      <c r="D1872" s="0" t="s">
        <v>27</v>
      </c>
      <c r="E1872" s="0" t="n">
        <v>2</v>
      </c>
      <c r="F1872" s="108" t="n">
        <v>0.36712962962963</v>
      </c>
      <c r="G1872" s="0" t="s">
        <v>14</v>
      </c>
      <c r="H1872" s="0" t="n">
        <v>16</v>
      </c>
      <c r="I1872" s="0" t="n">
        <v>32</v>
      </c>
      <c r="J1872" s="0" t="s">
        <v>44</v>
      </c>
      <c r="K1872" s="0" t="s">
        <v>42</v>
      </c>
      <c r="L1872" s="107" t="n">
        <v>7</v>
      </c>
    </row>
    <row r="1873" customFormat="false" ht="12.8" hidden="false" customHeight="false" outlineLevel="0" collapsed="false">
      <c r="A1873" s="0" t="n">
        <v>1872</v>
      </c>
      <c r="B1873" s="107" t="n">
        <v>42346</v>
      </c>
      <c r="C1873" s="0" t="s">
        <v>12</v>
      </c>
      <c r="D1873" s="0" t="s">
        <v>26</v>
      </c>
      <c r="E1873" s="0" t="n">
        <v>1</v>
      </c>
      <c r="F1873" s="108" t="n">
        <v>0.367141203703704</v>
      </c>
      <c r="G1873" s="0" t="s">
        <v>14</v>
      </c>
      <c r="H1873" s="0" t="n">
        <v>12</v>
      </c>
      <c r="I1873" s="0" t="n">
        <v>12</v>
      </c>
      <c r="J1873" s="0" t="s">
        <v>41</v>
      </c>
      <c r="K1873" s="0" t="s">
        <v>42</v>
      </c>
      <c r="L1873" s="107" t="n">
        <v>3</v>
      </c>
    </row>
    <row r="1874" customFormat="false" ht="12.8" hidden="false" customHeight="false" outlineLevel="0" collapsed="false">
      <c r="A1874" s="0" t="n">
        <v>1873</v>
      </c>
      <c r="B1874" s="107" t="n">
        <v>42343</v>
      </c>
      <c r="C1874" s="0" t="s">
        <v>17</v>
      </c>
      <c r="D1874" s="0" t="s">
        <v>31</v>
      </c>
      <c r="E1874" s="0" t="n">
        <v>3</v>
      </c>
      <c r="F1874" s="108" t="n">
        <v>0.367152777777778</v>
      </c>
      <c r="G1874" s="0" t="s">
        <v>14</v>
      </c>
      <c r="H1874" s="0" t="n">
        <v>16</v>
      </c>
      <c r="I1874" s="0" t="n">
        <v>48</v>
      </c>
      <c r="J1874" s="0" t="s">
        <v>44</v>
      </c>
      <c r="K1874" s="0" t="s">
        <v>42</v>
      </c>
      <c r="L1874" s="107" t="n">
        <v>7</v>
      </c>
    </row>
    <row r="1875" customFormat="false" ht="12.8" hidden="false" customHeight="false" outlineLevel="0" collapsed="false">
      <c r="A1875" s="0" t="n">
        <v>1874</v>
      </c>
      <c r="B1875" s="107" t="n">
        <v>42353</v>
      </c>
      <c r="C1875" s="0" t="s">
        <v>15</v>
      </c>
      <c r="D1875" s="0" t="s">
        <v>26</v>
      </c>
      <c r="E1875" s="0" t="n">
        <v>2</v>
      </c>
      <c r="F1875" s="108" t="n">
        <v>0.367164351851852</v>
      </c>
      <c r="G1875" s="0" t="s">
        <v>14</v>
      </c>
      <c r="H1875" s="0" t="n">
        <v>12</v>
      </c>
      <c r="I1875" s="0" t="n">
        <v>24</v>
      </c>
      <c r="J1875" s="0" t="s">
        <v>43</v>
      </c>
      <c r="K1875" s="0" t="s">
        <v>42</v>
      </c>
      <c r="L1875" s="107" t="n">
        <v>3</v>
      </c>
    </row>
    <row r="1876" customFormat="false" ht="12.8" hidden="false" customHeight="false" outlineLevel="0" collapsed="false">
      <c r="A1876" s="0" t="n">
        <v>1875</v>
      </c>
      <c r="B1876" s="107" t="n">
        <v>42345</v>
      </c>
      <c r="C1876" s="0" t="s">
        <v>20</v>
      </c>
      <c r="D1876" s="0" t="s">
        <v>31</v>
      </c>
      <c r="E1876" s="0" t="n">
        <v>3</v>
      </c>
      <c r="F1876" s="108" t="n">
        <v>0.367164351851852</v>
      </c>
      <c r="G1876" s="0" t="s">
        <v>14</v>
      </c>
      <c r="H1876" s="0" t="n">
        <v>16</v>
      </c>
      <c r="I1876" s="0" t="n">
        <v>48</v>
      </c>
      <c r="J1876" s="0" t="s">
        <v>46</v>
      </c>
      <c r="K1876" s="0" t="s">
        <v>42</v>
      </c>
      <c r="L1876" s="107" t="n">
        <v>2</v>
      </c>
    </row>
    <row r="1877" customFormat="false" ht="12.8" hidden="false" customHeight="false" outlineLevel="0" collapsed="false">
      <c r="A1877" s="0" t="n">
        <v>1876</v>
      </c>
      <c r="B1877" s="107" t="n">
        <v>42349</v>
      </c>
      <c r="C1877" s="0" t="s">
        <v>20</v>
      </c>
      <c r="D1877" s="0" t="s">
        <v>28</v>
      </c>
      <c r="E1877" s="0" t="n">
        <v>3</v>
      </c>
      <c r="F1877" s="108" t="n">
        <v>0.367175925925926</v>
      </c>
      <c r="G1877" s="0" t="s">
        <v>14</v>
      </c>
      <c r="H1877" s="0" t="n">
        <v>12</v>
      </c>
      <c r="I1877" s="0" t="n">
        <v>36</v>
      </c>
      <c r="J1877" s="0" t="s">
        <v>46</v>
      </c>
      <c r="K1877" s="0" t="s">
        <v>42</v>
      </c>
      <c r="L1877" s="107" t="n">
        <v>6</v>
      </c>
    </row>
    <row r="1878" customFormat="false" ht="12.8" hidden="false" customHeight="false" outlineLevel="0" collapsed="false">
      <c r="A1878" s="0" t="n">
        <v>1877</v>
      </c>
      <c r="B1878" s="107" t="n">
        <v>42347</v>
      </c>
      <c r="C1878" s="0" t="s">
        <v>20</v>
      </c>
      <c r="D1878" s="0" t="s">
        <v>23</v>
      </c>
      <c r="E1878" s="0" t="n">
        <v>2</v>
      </c>
      <c r="F1878" s="108" t="n">
        <v>0.3671875</v>
      </c>
      <c r="G1878" s="0" t="s">
        <v>14</v>
      </c>
      <c r="H1878" s="0" t="n">
        <v>8</v>
      </c>
      <c r="I1878" s="0" t="n">
        <v>16</v>
      </c>
      <c r="J1878" s="0" t="s">
        <v>46</v>
      </c>
      <c r="K1878" s="0" t="s">
        <v>42</v>
      </c>
      <c r="L1878" s="107" t="n">
        <v>4</v>
      </c>
    </row>
    <row r="1879" customFormat="false" ht="12.8" hidden="false" customHeight="false" outlineLevel="0" collapsed="false">
      <c r="A1879" s="0" t="n">
        <v>1878</v>
      </c>
      <c r="B1879" s="107" t="n">
        <v>42352</v>
      </c>
      <c r="C1879" s="0" t="s">
        <v>12</v>
      </c>
      <c r="D1879" s="0" t="s">
        <v>32</v>
      </c>
      <c r="E1879" s="0" t="n">
        <v>3</v>
      </c>
      <c r="F1879" s="108" t="n">
        <v>0.367210648148148</v>
      </c>
      <c r="G1879" s="0" t="s">
        <v>14</v>
      </c>
      <c r="H1879" s="0" t="n">
        <v>8</v>
      </c>
      <c r="I1879" s="0" t="n">
        <v>24</v>
      </c>
      <c r="J1879" s="0" t="s">
        <v>41</v>
      </c>
      <c r="K1879" s="0" t="s">
        <v>42</v>
      </c>
      <c r="L1879" s="107" t="n">
        <v>2</v>
      </c>
    </row>
    <row r="1880" customFormat="false" ht="12.8" hidden="false" customHeight="false" outlineLevel="0" collapsed="false">
      <c r="A1880" s="0" t="n">
        <v>1879</v>
      </c>
      <c r="B1880" s="107" t="n">
        <v>42353</v>
      </c>
      <c r="C1880" s="0" t="s">
        <v>19</v>
      </c>
      <c r="D1880" s="0" t="s">
        <v>28</v>
      </c>
      <c r="E1880" s="0" t="n">
        <v>1</v>
      </c>
      <c r="F1880" s="108" t="n">
        <v>0.367210648148148</v>
      </c>
      <c r="G1880" s="0" t="s">
        <v>14</v>
      </c>
      <c r="H1880" s="0" t="n">
        <v>12</v>
      </c>
      <c r="I1880" s="0" t="n">
        <v>12</v>
      </c>
      <c r="J1880" s="0" t="s">
        <v>45</v>
      </c>
      <c r="K1880" s="0" t="s">
        <v>42</v>
      </c>
      <c r="L1880" s="107" t="n">
        <v>3</v>
      </c>
    </row>
    <row r="1881" customFormat="false" ht="12.8" hidden="false" customHeight="false" outlineLevel="0" collapsed="false">
      <c r="A1881" s="0" t="n">
        <v>1880</v>
      </c>
      <c r="B1881" s="107" t="n">
        <v>42349</v>
      </c>
      <c r="C1881" s="0" t="s">
        <v>19</v>
      </c>
      <c r="D1881" s="0" t="s">
        <v>29</v>
      </c>
      <c r="E1881" s="0" t="n">
        <v>5</v>
      </c>
      <c r="F1881" s="108" t="n">
        <v>0.367210648148148</v>
      </c>
      <c r="G1881" s="0" t="s">
        <v>14</v>
      </c>
      <c r="H1881" s="0" t="n">
        <v>12</v>
      </c>
      <c r="I1881" s="0" t="n">
        <v>60</v>
      </c>
      <c r="J1881" s="0" t="s">
        <v>45</v>
      </c>
      <c r="K1881" s="0" t="s">
        <v>42</v>
      </c>
      <c r="L1881" s="107" t="n">
        <v>6</v>
      </c>
    </row>
    <row r="1882" customFormat="false" ht="12.8" hidden="false" customHeight="false" outlineLevel="0" collapsed="false">
      <c r="A1882" s="0" t="n">
        <v>1881</v>
      </c>
      <c r="B1882" s="107" t="n">
        <v>42345</v>
      </c>
      <c r="C1882" s="0" t="s">
        <v>20</v>
      </c>
      <c r="D1882" s="0" t="s">
        <v>28</v>
      </c>
      <c r="E1882" s="0" t="n">
        <v>1</v>
      </c>
      <c r="F1882" s="108" t="n">
        <v>0.367210648148148</v>
      </c>
      <c r="G1882" s="0" t="s">
        <v>14</v>
      </c>
      <c r="H1882" s="0" t="n">
        <v>12</v>
      </c>
      <c r="I1882" s="0" t="n">
        <v>12</v>
      </c>
      <c r="J1882" s="0" t="s">
        <v>46</v>
      </c>
      <c r="K1882" s="0" t="s">
        <v>42</v>
      </c>
      <c r="L1882" s="107" t="n">
        <v>2</v>
      </c>
    </row>
    <row r="1883" customFormat="false" ht="12.8" hidden="false" customHeight="false" outlineLevel="0" collapsed="false">
      <c r="A1883" s="0" t="n">
        <v>1882</v>
      </c>
      <c r="B1883" s="107" t="n">
        <v>42348</v>
      </c>
      <c r="C1883" s="0" t="s">
        <v>17</v>
      </c>
      <c r="D1883" s="0" t="s">
        <v>29</v>
      </c>
      <c r="E1883" s="0" t="n">
        <v>1</v>
      </c>
      <c r="F1883" s="108" t="n">
        <v>0.367222222222222</v>
      </c>
      <c r="G1883" s="0" t="s">
        <v>14</v>
      </c>
      <c r="H1883" s="0" t="n">
        <v>12</v>
      </c>
      <c r="I1883" s="0" t="n">
        <v>12</v>
      </c>
      <c r="J1883" s="0" t="s">
        <v>44</v>
      </c>
      <c r="K1883" s="0" t="s">
        <v>42</v>
      </c>
      <c r="L1883" s="107" t="n">
        <v>5</v>
      </c>
    </row>
    <row r="1884" customFormat="false" ht="12.8" hidden="false" customHeight="false" outlineLevel="0" collapsed="false">
      <c r="A1884" s="0" t="n">
        <v>1883</v>
      </c>
      <c r="B1884" s="107" t="n">
        <v>42343</v>
      </c>
      <c r="C1884" s="0" t="s">
        <v>15</v>
      </c>
      <c r="D1884" s="0" t="s">
        <v>13</v>
      </c>
      <c r="E1884" s="0" t="n">
        <v>5</v>
      </c>
      <c r="F1884" s="108" t="n">
        <v>0.367222222222222</v>
      </c>
      <c r="G1884" s="0" t="s">
        <v>14</v>
      </c>
      <c r="H1884" s="0" t="n">
        <v>8</v>
      </c>
      <c r="I1884" s="0" t="n">
        <v>40</v>
      </c>
      <c r="J1884" s="0" t="s">
        <v>43</v>
      </c>
      <c r="K1884" s="0" t="s">
        <v>42</v>
      </c>
      <c r="L1884" s="107" t="n">
        <v>7</v>
      </c>
    </row>
    <row r="1885" customFormat="false" ht="12.8" hidden="false" customHeight="false" outlineLevel="0" collapsed="false">
      <c r="A1885" s="0" t="n">
        <v>1884</v>
      </c>
      <c r="B1885" s="107" t="n">
        <v>42348</v>
      </c>
      <c r="C1885" s="0" t="s">
        <v>12</v>
      </c>
      <c r="D1885" s="0" t="s">
        <v>18</v>
      </c>
      <c r="E1885" s="0" t="n">
        <v>3</v>
      </c>
      <c r="F1885" s="108" t="n">
        <v>0.367222222222222</v>
      </c>
      <c r="G1885" s="0" t="s">
        <v>14</v>
      </c>
      <c r="H1885" s="0" t="n">
        <v>16</v>
      </c>
      <c r="I1885" s="0" t="n">
        <v>48</v>
      </c>
      <c r="J1885" s="0" t="s">
        <v>41</v>
      </c>
      <c r="K1885" s="0" t="s">
        <v>42</v>
      </c>
      <c r="L1885" s="107" t="n">
        <v>5</v>
      </c>
    </row>
    <row r="1886" customFormat="false" ht="12.8" hidden="false" customHeight="false" outlineLevel="0" collapsed="false">
      <c r="A1886" s="0" t="n">
        <v>1885</v>
      </c>
      <c r="B1886" s="107" t="n">
        <v>42351</v>
      </c>
      <c r="C1886" s="0" t="s">
        <v>15</v>
      </c>
      <c r="D1886" s="0" t="s">
        <v>26</v>
      </c>
      <c r="E1886" s="0" t="n">
        <v>5</v>
      </c>
      <c r="F1886" s="108" t="n">
        <v>0.367233796296296</v>
      </c>
      <c r="G1886" s="0" t="s">
        <v>14</v>
      </c>
      <c r="H1886" s="0" t="n">
        <v>12</v>
      </c>
      <c r="I1886" s="0" t="n">
        <v>60</v>
      </c>
      <c r="J1886" s="0" t="s">
        <v>43</v>
      </c>
      <c r="K1886" s="0" t="s">
        <v>42</v>
      </c>
      <c r="L1886" s="107" t="n">
        <v>1</v>
      </c>
    </row>
    <row r="1887" customFormat="false" ht="12.8" hidden="false" customHeight="false" outlineLevel="0" collapsed="false">
      <c r="A1887" s="0" t="n">
        <v>1886</v>
      </c>
      <c r="B1887" s="107" t="n">
        <v>42352</v>
      </c>
      <c r="C1887" s="0" t="s">
        <v>19</v>
      </c>
      <c r="D1887" s="0" t="s">
        <v>26</v>
      </c>
      <c r="E1887" s="0" t="n">
        <v>3</v>
      </c>
      <c r="F1887" s="108" t="n">
        <v>0.36724537037037</v>
      </c>
      <c r="G1887" s="0" t="s">
        <v>14</v>
      </c>
      <c r="H1887" s="0" t="n">
        <v>12</v>
      </c>
      <c r="I1887" s="0" t="n">
        <v>36</v>
      </c>
      <c r="J1887" s="0" t="s">
        <v>45</v>
      </c>
      <c r="K1887" s="0" t="s">
        <v>42</v>
      </c>
      <c r="L1887" s="107" t="n">
        <v>2</v>
      </c>
    </row>
    <row r="1888" customFormat="false" ht="12.8" hidden="false" customHeight="false" outlineLevel="0" collapsed="false">
      <c r="A1888" s="0" t="n">
        <v>1887</v>
      </c>
      <c r="B1888" s="107" t="n">
        <v>42348</v>
      </c>
      <c r="C1888" s="0" t="s">
        <v>15</v>
      </c>
      <c r="D1888" s="0" t="s">
        <v>24</v>
      </c>
      <c r="E1888" s="0" t="n">
        <v>1</v>
      </c>
      <c r="F1888" s="108" t="n">
        <v>0.36724537037037</v>
      </c>
      <c r="G1888" s="0" t="s">
        <v>14</v>
      </c>
      <c r="H1888" s="0" t="n">
        <v>16</v>
      </c>
      <c r="I1888" s="0" t="n">
        <v>16</v>
      </c>
      <c r="J1888" s="0" t="s">
        <v>43</v>
      </c>
      <c r="K1888" s="0" t="s">
        <v>42</v>
      </c>
      <c r="L1888" s="107" t="n">
        <v>5</v>
      </c>
    </row>
    <row r="1889" customFormat="false" ht="12.8" hidden="false" customHeight="false" outlineLevel="0" collapsed="false">
      <c r="A1889" s="0" t="n">
        <v>1888</v>
      </c>
      <c r="B1889" s="107" t="n">
        <v>42350</v>
      </c>
      <c r="C1889" s="0" t="s">
        <v>19</v>
      </c>
      <c r="D1889" s="0" t="s">
        <v>26</v>
      </c>
      <c r="E1889" s="0" t="n">
        <v>1</v>
      </c>
      <c r="F1889" s="108" t="n">
        <v>0.367256944444444</v>
      </c>
      <c r="G1889" s="0" t="s">
        <v>14</v>
      </c>
      <c r="H1889" s="0" t="n">
        <v>12</v>
      </c>
      <c r="I1889" s="0" t="n">
        <v>12</v>
      </c>
      <c r="J1889" s="0" t="s">
        <v>45</v>
      </c>
      <c r="K1889" s="0" t="s">
        <v>42</v>
      </c>
      <c r="L1889" s="107" t="n">
        <v>7</v>
      </c>
    </row>
    <row r="1890" customFormat="false" ht="12.8" hidden="false" customHeight="false" outlineLevel="0" collapsed="false">
      <c r="A1890" s="0" t="n">
        <v>1889</v>
      </c>
      <c r="B1890" s="107" t="n">
        <v>42349</v>
      </c>
      <c r="C1890" s="0" t="s">
        <v>15</v>
      </c>
      <c r="D1890" s="0" t="s">
        <v>24</v>
      </c>
      <c r="E1890" s="0" t="n">
        <v>2</v>
      </c>
      <c r="F1890" s="108" t="n">
        <v>0.367256944444444</v>
      </c>
      <c r="G1890" s="0" t="s">
        <v>14</v>
      </c>
      <c r="H1890" s="0" t="n">
        <v>16</v>
      </c>
      <c r="I1890" s="0" t="n">
        <v>32</v>
      </c>
      <c r="J1890" s="0" t="s">
        <v>43</v>
      </c>
      <c r="K1890" s="0" t="s">
        <v>42</v>
      </c>
      <c r="L1890" s="107" t="n">
        <v>6</v>
      </c>
    </row>
    <row r="1891" customFormat="false" ht="12.8" hidden="false" customHeight="false" outlineLevel="0" collapsed="false">
      <c r="A1891" s="0" t="n">
        <v>1890</v>
      </c>
      <c r="B1891" s="107" t="n">
        <v>42349</v>
      </c>
      <c r="C1891" s="0" t="s">
        <v>12</v>
      </c>
      <c r="D1891" s="0" t="s">
        <v>16</v>
      </c>
      <c r="E1891" s="0" t="n">
        <v>5</v>
      </c>
      <c r="F1891" s="108" t="n">
        <v>0.367268518518519</v>
      </c>
      <c r="G1891" s="0" t="s">
        <v>14</v>
      </c>
      <c r="H1891" s="0" t="n">
        <v>8</v>
      </c>
      <c r="I1891" s="0" t="n">
        <v>40</v>
      </c>
      <c r="J1891" s="0" t="s">
        <v>41</v>
      </c>
      <c r="K1891" s="0" t="s">
        <v>42</v>
      </c>
      <c r="L1891" s="107" t="n">
        <v>6</v>
      </c>
    </row>
    <row r="1892" customFormat="false" ht="12.8" hidden="false" customHeight="false" outlineLevel="0" collapsed="false">
      <c r="A1892" s="0" t="n">
        <v>1891</v>
      </c>
      <c r="B1892" s="107" t="n">
        <v>42346</v>
      </c>
      <c r="C1892" s="0" t="s">
        <v>19</v>
      </c>
      <c r="D1892" s="0" t="s">
        <v>23</v>
      </c>
      <c r="E1892" s="0" t="n">
        <v>4</v>
      </c>
      <c r="F1892" s="108" t="n">
        <v>0.367268518518519</v>
      </c>
      <c r="G1892" s="0" t="s">
        <v>14</v>
      </c>
      <c r="H1892" s="0" t="n">
        <v>8</v>
      </c>
      <c r="I1892" s="0" t="n">
        <v>32</v>
      </c>
      <c r="J1892" s="0" t="s">
        <v>45</v>
      </c>
      <c r="K1892" s="0" t="s">
        <v>42</v>
      </c>
      <c r="L1892" s="107" t="n">
        <v>3</v>
      </c>
    </row>
    <row r="1893" customFormat="false" ht="12.8" hidden="false" customHeight="false" outlineLevel="0" collapsed="false">
      <c r="A1893" s="0" t="n">
        <v>1892</v>
      </c>
      <c r="B1893" s="107" t="n">
        <v>42342</v>
      </c>
      <c r="C1893" s="0" t="s">
        <v>19</v>
      </c>
      <c r="D1893" s="0" t="s">
        <v>22</v>
      </c>
      <c r="E1893" s="0" t="n">
        <v>2</v>
      </c>
      <c r="F1893" s="108" t="n">
        <v>0.367280092592593</v>
      </c>
      <c r="G1893" s="0" t="s">
        <v>14</v>
      </c>
      <c r="H1893" s="0" t="n">
        <v>16</v>
      </c>
      <c r="I1893" s="0" t="n">
        <v>32</v>
      </c>
      <c r="J1893" s="0" t="s">
        <v>45</v>
      </c>
      <c r="K1893" s="0" t="s">
        <v>42</v>
      </c>
      <c r="L1893" s="107" t="n">
        <v>6</v>
      </c>
    </row>
    <row r="1894" customFormat="false" ht="12.8" hidden="false" customHeight="false" outlineLevel="0" collapsed="false">
      <c r="A1894" s="0" t="n">
        <v>1893</v>
      </c>
      <c r="B1894" s="107" t="n">
        <v>42352</v>
      </c>
      <c r="C1894" s="0" t="s">
        <v>19</v>
      </c>
      <c r="D1894" s="0" t="s">
        <v>23</v>
      </c>
      <c r="E1894" s="0" t="n">
        <v>1</v>
      </c>
      <c r="F1894" s="108" t="n">
        <v>0.367280092592593</v>
      </c>
      <c r="G1894" s="0" t="s">
        <v>14</v>
      </c>
      <c r="H1894" s="0" t="n">
        <v>8</v>
      </c>
      <c r="I1894" s="0" t="n">
        <v>8</v>
      </c>
      <c r="J1894" s="0" t="s">
        <v>45</v>
      </c>
      <c r="K1894" s="0" t="s">
        <v>42</v>
      </c>
      <c r="L1894" s="107" t="n">
        <v>2</v>
      </c>
    </row>
    <row r="1895" customFormat="false" ht="12.8" hidden="false" customHeight="false" outlineLevel="0" collapsed="false">
      <c r="A1895" s="0" t="n">
        <v>1894</v>
      </c>
      <c r="B1895" s="107" t="n">
        <v>42353</v>
      </c>
      <c r="C1895" s="0" t="s">
        <v>12</v>
      </c>
      <c r="D1895" s="0" t="s">
        <v>24</v>
      </c>
      <c r="E1895" s="0" t="n">
        <v>1</v>
      </c>
      <c r="F1895" s="108" t="n">
        <v>0.367280092592593</v>
      </c>
      <c r="G1895" s="0" t="s">
        <v>14</v>
      </c>
      <c r="H1895" s="0" t="n">
        <v>16</v>
      </c>
      <c r="I1895" s="0" t="n">
        <v>16</v>
      </c>
      <c r="J1895" s="0" t="s">
        <v>41</v>
      </c>
      <c r="K1895" s="0" t="s">
        <v>42</v>
      </c>
      <c r="L1895" s="107" t="n">
        <v>3</v>
      </c>
    </row>
    <row r="1896" customFormat="false" ht="12.8" hidden="false" customHeight="false" outlineLevel="0" collapsed="false">
      <c r="A1896" s="0" t="n">
        <v>1895</v>
      </c>
      <c r="B1896" s="107" t="n">
        <v>42353</v>
      </c>
      <c r="C1896" s="0" t="s">
        <v>12</v>
      </c>
      <c r="D1896" s="0" t="s">
        <v>23</v>
      </c>
      <c r="E1896" s="0" t="n">
        <v>1</v>
      </c>
      <c r="F1896" s="108" t="n">
        <v>0.367303240740741</v>
      </c>
      <c r="G1896" s="0" t="s">
        <v>14</v>
      </c>
      <c r="H1896" s="0" t="n">
        <v>8</v>
      </c>
      <c r="I1896" s="0" t="n">
        <v>8</v>
      </c>
      <c r="J1896" s="0" t="s">
        <v>41</v>
      </c>
      <c r="K1896" s="0" t="s">
        <v>42</v>
      </c>
      <c r="L1896" s="107" t="n">
        <v>3</v>
      </c>
    </row>
    <row r="1897" customFormat="false" ht="12.8" hidden="false" customHeight="false" outlineLevel="0" collapsed="false">
      <c r="A1897" s="0" t="n">
        <v>1896</v>
      </c>
      <c r="B1897" s="107" t="n">
        <v>42341</v>
      </c>
      <c r="C1897" s="0" t="s">
        <v>12</v>
      </c>
      <c r="D1897" s="0" t="s">
        <v>23</v>
      </c>
      <c r="E1897" s="0" t="n">
        <v>2</v>
      </c>
      <c r="F1897" s="108" t="n">
        <v>0.367314814814815</v>
      </c>
      <c r="G1897" s="0" t="s">
        <v>14</v>
      </c>
      <c r="H1897" s="0" t="n">
        <v>8</v>
      </c>
      <c r="I1897" s="0" t="n">
        <v>16</v>
      </c>
      <c r="J1897" s="0" t="s">
        <v>41</v>
      </c>
      <c r="K1897" s="0" t="s">
        <v>42</v>
      </c>
      <c r="L1897" s="107" t="n">
        <v>5</v>
      </c>
    </row>
    <row r="1898" customFormat="false" ht="12.8" hidden="false" customHeight="false" outlineLevel="0" collapsed="false">
      <c r="A1898" s="0" t="n">
        <v>1897</v>
      </c>
      <c r="B1898" s="107" t="n">
        <v>42347</v>
      </c>
      <c r="C1898" s="0" t="s">
        <v>17</v>
      </c>
      <c r="D1898" s="0" t="s">
        <v>18</v>
      </c>
      <c r="E1898" s="0" t="n">
        <v>4</v>
      </c>
      <c r="F1898" s="108" t="n">
        <v>0.367349537037037</v>
      </c>
      <c r="G1898" s="0" t="s">
        <v>14</v>
      </c>
      <c r="H1898" s="0" t="n">
        <v>16</v>
      </c>
      <c r="I1898" s="0" t="n">
        <v>64</v>
      </c>
      <c r="J1898" s="0" t="s">
        <v>44</v>
      </c>
      <c r="K1898" s="0" t="s">
        <v>42</v>
      </c>
      <c r="L1898" s="107" t="n">
        <v>4</v>
      </c>
    </row>
    <row r="1899" customFormat="false" ht="12.8" hidden="false" customHeight="false" outlineLevel="0" collapsed="false">
      <c r="A1899" s="0" t="n">
        <v>1898</v>
      </c>
      <c r="B1899" s="107" t="n">
        <v>42342</v>
      </c>
      <c r="C1899" s="0" t="s">
        <v>15</v>
      </c>
      <c r="D1899" s="0" t="s">
        <v>22</v>
      </c>
      <c r="E1899" s="0" t="n">
        <v>2</v>
      </c>
      <c r="F1899" s="108" t="n">
        <v>0.367349537037037</v>
      </c>
      <c r="G1899" s="0" t="s">
        <v>14</v>
      </c>
      <c r="H1899" s="0" t="n">
        <v>16</v>
      </c>
      <c r="I1899" s="0" t="n">
        <v>32</v>
      </c>
      <c r="J1899" s="0" t="s">
        <v>43</v>
      </c>
      <c r="K1899" s="0" t="s">
        <v>42</v>
      </c>
      <c r="L1899" s="107" t="n">
        <v>6</v>
      </c>
    </row>
    <row r="1900" customFormat="false" ht="12.8" hidden="false" customHeight="false" outlineLevel="0" collapsed="false">
      <c r="A1900" s="0" t="n">
        <v>1899</v>
      </c>
      <c r="B1900" s="107" t="n">
        <v>42347</v>
      </c>
      <c r="C1900" s="0" t="s">
        <v>12</v>
      </c>
      <c r="D1900" s="0" t="s">
        <v>24</v>
      </c>
      <c r="E1900" s="0" t="n">
        <v>4</v>
      </c>
      <c r="F1900" s="108" t="n">
        <v>0.367349537037037</v>
      </c>
      <c r="G1900" s="0" t="s">
        <v>14</v>
      </c>
      <c r="H1900" s="0" t="n">
        <v>16</v>
      </c>
      <c r="I1900" s="0" t="n">
        <v>64</v>
      </c>
      <c r="J1900" s="0" t="s">
        <v>41</v>
      </c>
      <c r="K1900" s="0" t="s">
        <v>42</v>
      </c>
      <c r="L1900" s="107" t="n">
        <v>4</v>
      </c>
    </row>
    <row r="1901" customFormat="false" ht="12.8" hidden="false" customHeight="false" outlineLevel="0" collapsed="false">
      <c r="A1901" s="0" t="n">
        <v>1900</v>
      </c>
      <c r="B1901" s="107" t="n">
        <v>42344</v>
      </c>
      <c r="C1901" s="0" t="s">
        <v>20</v>
      </c>
      <c r="D1901" s="0" t="s">
        <v>27</v>
      </c>
      <c r="E1901" s="0" t="n">
        <v>5</v>
      </c>
      <c r="F1901" s="108" t="n">
        <v>0.367361111111111</v>
      </c>
      <c r="G1901" s="0" t="s">
        <v>14</v>
      </c>
      <c r="H1901" s="0" t="n">
        <v>16</v>
      </c>
      <c r="I1901" s="0" t="n">
        <v>80</v>
      </c>
      <c r="J1901" s="0" t="s">
        <v>46</v>
      </c>
      <c r="K1901" s="0" t="s">
        <v>42</v>
      </c>
      <c r="L1901" s="107" t="n">
        <v>1</v>
      </c>
    </row>
    <row r="1902" customFormat="false" ht="12.8" hidden="false" customHeight="false" outlineLevel="0" collapsed="false">
      <c r="A1902" s="0" t="n">
        <v>1901</v>
      </c>
      <c r="B1902" s="107" t="n">
        <v>42347</v>
      </c>
      <c r="C1902" s="0" t="s">
        <v>17</v>
      </c>
      <c r="D1902" s="0" t="s">
        <v>30</v>
      </c>
      <c r="E1902" s="0" t="n">
        <v>4</v>
      </c>
      <c r="F1902" s="108" t="n">
        <v>0.367361111111111</v>
      </c>
      <c r="G1902" s="0" t="s">
        <v>14</v>
      </c>
      <c r="H1902" s="0" t="n">
        <v>12</v>
      </c>
      <c r="I1902" s="0" t="n">
        <v>48</v>
      </c>
      <c r="J1902" s="0" t="s">
        <v>44</v>
      </c>
      <c r="K1902" s="0" t="s">
        <v>42</v>
      </c>
      <c r="L1902" s="107" t="n">
        <v>4</v>
      </c>
    </row>
    <row r="1903" customFormat="false" ht="12.8" hidden="false" customHeight="false" outlineLevel="0" collapsed="false">
      <c r="A1903" s="0" t="n">
        <v>1902</v>
      </c>
      <c r="B1903" s="107" t="n">
        <v>42350</v>
      </c>
      <c r="C1903" s="0" t="s">
        <v>17</v>
      </c>
      <c r="D1903" s="0" t="s">
        <v>32</v>
      </c>
      <c r="E1903" s="0" t="n">
        <v>3</v>
      </c>
      <c r="F1903" s="108" t="n">
        <v>0.367395833333333</v>
      </c>
      <c r="G1903" s="0" t="s">
        <v>14</v>
      </c>
      <c r="H1903" s="0" t="n">
        <v>8</v>
      </c>
      <c r="I1903" s="0" t="n">
        <v>24</v>
      </c>
      <c r="J1903" s="0" t="s">
        <v>44</v>
      </c>
      <c r="K1903" s="0" t="s">
        <v>42</v>
      </c>
      <c r="L1903" s="107" t="n">
        <v>7</v>
      </c>
    </row>
    <row r="1904" customFormat="false" ht="12.8" hidden="false" customHeight="false" outlineLevel="0" collapsed="false">
      <c r="A1904" s="0" t="n">
        <v>1903</v>
      </c>
      <c r="B1904" s="107" t="n">
        <v>42344</v>
      </c>
      <c r="C1904" s="0" t="s">
        <v>20</v>
      </c>
      <c r="D1904" s="0" t="s">
        <v>26</v>
      </c>
      <c r="E1904" s="0" t="n">
        <v>5</v>
      </c>
      <c r="F1904" s="108" t="n">
        <v>0.367418981481481</v>
      </c>
      <c r="G1904" s="0" t="s">
        <v>14</v>
      </c>
      <c r="H1904" s="0" t="n">
        <v>12</v>
      </c>
      <c r="I1904" s="0" t="n">
        <v>60</v>
      </c>
      <c r="J1904" s="0" t="s">
        <v>46</v>
      </c>
      <c r="K1904" s="0" t="s">
        <v>42</v>
      </c>
      <c r="L1904" s="107" t="n">
        <v>1</v>
      </c>
    </row>
    <row r="1905" customFormat="false" ht="12.8" hidden="false" customHeight="false" outlineLevel="0" collapsed="false">
      <c r="A1905" s="0" t="n">
        <v>1904</v>
      </c>
      <c r="B1905" s="107" t="n">
        <v>42342</v>
      </c>
      <c r="C1905" s="0" t="s">
        <v>17</v>
      </c>
      <c r="D1905" s="0" t="s">
        <v>31</v>
      </c>
      <c r="E1905" s="0" t="n">
        <v>1</v>
      </c>
      <c r="F1905" s="108" t="n">
        <v>0.367430555555556</v>
      </c>
      <c r="G1905" s="0" t="s">
        <v>14</v>
      </c>
      <c r="H1905" s="0" t="n">
        <v>16</v>
      </c>
      <c r="I1905" s="0" t="n">
        <v>16</v>
      </c>
      <c r="J1905" s="0" t="s">
        <v>44</v>
      </c>
      <c r="K1905" s="0" t="s">
        <v>42</v>
      </c>
      <c r="L1905" s="107" t="n">
        <v>6</v>
      </c>
    </row>
    <row r="1906" customFormat="false" ht="12.8" hidden="false" customHeight="false" outlineLevel="0" collapsed="false">
      <c r="A1906" s="0" t="n">
        <v>1905</v>
      </c>
      <c r="B1906" s="107" t="n">
        <v>42342</v>
      </c>
      <c r="C1906" s="0" t="s">
        <v>15</v>
      </c>
      <c r="D1906" s="0" t="s">
        <v>21</v>
      </c>
      <c r="E1906" s="0" t="n">
        <v>1</v>
      </c>
      <c r="F1906" s="108" t="n">
        <v>0.367453703703704</v>
      </c>
      <c r="G1906" s="0" t="s">
        <v>14</v>
      </c>
      <c r="H1906" s="0" t="n">
        <v>16</v>
      </c>
      <c r="I1906" s="0" t="n">
        <v>16</v>
      </c>
      <c r="J1906" s="0" t="s">
        <v>43</v>
      </c>
      <c r="K1906" s="0" t="s">
        <v>42</v>
      </c>
      <c r="L1906" s="107" t="n">
        <v>6</v>
      </c>
    </row>
    <row r="1907" customFormat="false" ht="12.8" hidden="false" customHeight="false" outlineLevel="0" collapsed="false">
      <c r="A1907" s="0" t="n">
        <v>1906</v>
      </c>
      <c r="B1907" s="107" t="n">
        <v>42344</v>
      </c>
      <c r="C1907" s="0" t="s">
        <v>15</v>
      </c>
      <c r="D1907" s="0" t="s">
        <v>13</v>
      </c>
      <c r="E1907" s="0" t="n">
        <v>1</v>
      </c>
      <c r="F1907" s="108" t="n">
        <v>0.367476851851852</v>
      </c>
      <c r="G1907" s="0" t="s">
        <v>14</v>
      </c>
      <c r="H1907" s="0" t="n">
        <v>8</v>
      </c>
      <c r="I1907" s="0" t="n">
        <v>8</v>
      </c>
      <c r="J1907" s="0" t="s">
        <v>43</v>
      </c>
      <c r="K1907" s="0" t="s">
        <v>42</v>
      </c>
      <c r="L1907" s="107" t="n">
        <v>1</v>
      </c>
    </row>
    <row r="1908" customFormat="false" ht="12.8" hidden="false" customHeight="false" outlineLevel="0" collapsed="false">
      <c r="A1908" s="0" t="n">
        <v>1907</v>
      </c>
      <c r="B1908" s="107" t="n">
        <v>42346</v>
      </c>
      <c r="C1908" s="0" t="s">
        <v>19</v>
      </c>
      <c r="D1908" s="0" t="s">
        <v>25</v>
      </c>
      <c r="E1908" s="0" t="n">
        <v>2</v>
      </c>
      <c r="F1908" s="108" t="n">
        <v>0.367476851851852</v>
      </c>
      <c r="G1908" s="0" t="s">
        <v>14</v>
      </c>
      <c r="H1908" s="0" t="n">
        <v>8</v>
      </c>
      <c r="I1908" s="0" t="n">
        <v>16</v>
      </c>
      <c r="J1908" s="0" t="s">
        <v>45</v>
      </c>
      <c r="K1908" s="0" t="s">
        <v>42</v>
      </c>
      <c r="L1908" s="107" t="n">
        <v>3</v>
      </c>
    </row>
    <row r="1909" customFormat="false" ht="12.8" hidden="false" customHeight="false" outlineLevel="0" collapsed="false">
      <c r="A1909" s="0" t="n">
        <v>1908</v>
      </c>
      <c r="B1909" s="107" t="n">
        <v>42352</v>
      </c>
      <c r="C1909" s="0" t="s">
        <v>19</v>
      </c>
      <c r="D1909" s="0" t="s">
        <v>22</v>
      </c>
      <c r="E1909" s="0" t="n">
        <v>2</v>
      </c>
      <c r="F1909" s="108" t="n">
        <v>0.3675</v>
      </c>
      <c r="G1909" s="0" t="s">
        <v>14</v>
      </c>
      <c r="H1909" s="0" t="n">
        <v>16</v>
      </c>
      <c r="I1909" s="0" t="n">
        <v>32</v>
      </c>
      <c r="J1909" s="0" t="s">
        <v>45</v>
      </c>
      <c r="K1909" s="0" t="s">
        <v>42</v>
      </c>
      <c r="L1909" s="107" t="n">
        <v>2</v>
      </c>
    </row>
    <row r="1910" customFormat="false" ht="12.8" hidden="false" customHeight="false" outlineLevel="0" collapsed="false">
      <c r="A1910" s="0" t="n">
        <v>1909</v>
      </c>
      <c r="B1910" s="107" t="n">
        <v>42343</v>
      </c>
      <c r="C1910" s="0" t="s">
        <v>20</v>
      </c>
      <c r="D1910" s="0" t="s">
        <v>30</v>
      </c>
      <c r="E1910" s="0" t="n">
        <v>2</v>
      </c>
      <c r="F1910" s="108" t="n">
        <v>0.367523148148148</v>
      </c>
      <c r="G1910" s="0" t="s">
        <v>14</v>
      </c>
      <c r="H1910" s="0" t="n">
        <v>12</v>
      </c>
      <c r="I1910" s="0" t="n">
        <v>24</v>
      </c>
      <c r="J1910" s="0" t="s">
        <v>46</v>
      </c>
      <c r="K1910" s="0" t="s">
        <v>42</v>
      </c>
      <c r="L1910" s="107" t="n">
        <v>7</v>
      </c>
    </row>
    <row r="1911" customFormat="false" ht="12.8" hidden="false" customHeight="false" outlineLevel="0" collapsed="false">
      <c r="A1911" s="0" t="n">
        <v>1910</v>
      </c>
      <c r="B1911" s="107" t="n">
        <v>42344</v>
      </c>
      <c r="C1911" s="0" t="s">
        <v>15</v>
      </c>
      <c r="D1911" s="0" t="s">
        <v>32</v>
      </c>
      <c r="E1911" s="0" t="n">
        <v>3</v>
      </c>
      <c r="F1911" s="108" t="n">
        <v>0.367523148148148</v>
      </c>
      <c r="G1911" s="0" t="s">
        <v>14</v>
      </c>
      <c r="H1911" s="0" t="n">
        <v>8</v>
      </c>
      <c r="I1911" s="0" t="n">
        <v>24</v>
      </c>
      <c r="J1911" s="0" t="s">
        <v>43</v>
      </c>
      <c r="K1911" s="0" t="s">
        <v>42</v>
      </c>
      <c r="L1911" s="107" t="n">
        <v>1</v>
      </c>
    </row>
    <row r="1912" customFormat="false" ht="12.8" hidden="false" customHeight="false" outlineLevel="0" collapsed="false">
      <c r="A1912" s="0" t="n">
        <v>1911</v>
      </c>
      <c r="B1912" s="107" t="n">
        <v>42352</v>
      </c>
      <c r="C1912" s="0" t="s">
        <v>17</v>
      </c>
      <c r="D1912" s="0" t="s">
        <v>32</v>
      </c>
      <c r="E1912" s="0" t="n">
        <v>2</v>
      </c>
      <c r="F1912" s="108" t="n">
        <v>0.367534722222222</v>
      </c>
      <c r="G1912" s="0" t="s">
        <v>14</v>
      </c>
      <c r="H1912" s="0" t="n">
        <v>8</v>
      </c>
      <c r="I1912" s="0" t="n">
        <v>16</v>
      </c>
      <c r="J1912" s="0" t="s">
        <v>44</v>
      </c>
      <c r="K1912" s="0" t="s">
        <v>42</v>
      </c>
      <c r="L1912" s="107" t="n">
        <v>2</v>
      </c>
    </row>
    <row r="1913" customFormat="false" ht="12.8" hidden="false" customHeight="false" outlineLevel="0" collapsed="false">
      <c r="A1913" s="0" t="n">
        <v>1912</v>
      </c>
      <c r="B1913" s="107" t="n">
        <v>42341</v>
      </c>
      <c r="C1913" s="0" t="s">
        <v>12</v>
      </c>
      <c r="D1913" s="0" t="s">
        <v>27</v>
      </c>
      <c r="E1913" s="0" t="n">
        <v>5</v>
      </c>
      <c r="F1913" s="108" t="n">
        <v>0.367546296296296</v>
      </c>
      <c r="G1913" s="0" t="s">
        <v>14</v>
      </c>
      <c r="H1913" s="0" t="n">
        <v>16</v>
      </c>
      <c r="I1913" s="0" t="n">
        <v>80</v>
      </c>
      <c r="J1913" s="0" t="s">
        <v>41</v>
      </c>
      <c r="K1913" s="0" t="s">
        <v>42</v>
      </c>
      <c r="L1913" s="107" t="n">
        <v>5</v>
      </c>
    </row>
    <row r="1914" customFormat="false" ht="12.8" hidden="false" customHeight="false" outlineLevel="0" collapsed="false">
      <c r="A1914" s="0" t="n">
        <v>1913</v>
      </c>
      <c r="B1914" s="107" t="n">
        <v>42346</v>
      </c>
      <c r="C1914" s="0" t="s">
        <v>12</v>
      </c>
      <c r="D1914" s="0" t="s">
        <v>30</v>
      </c>
      <c r="E1914" s="0" t="n">
        <v>3</v>
      </c>
      <c r="F1914" s="108" t="n">
        <v>0.367581018518519</v>
      </c>
      <c r="G1914" s="0" t="s">
        <v>14</v>
      </c>
      <c r="H1914" s="0" t="n">
        <v>12</v>
      </c>
      <c r="I1914" s="0" t="n">
        <v>36</v>
      </c>
      <c r="J1914" s="0" t="s">
        <v>41</v>
      </c>
      <c r="K1914" s="0" t="s">
        <v>42</v>
      </c>
      <c r="L1914" s="107" t="n">
        <v>3</v>
      </c>
    </row>
    <row r="1915" customFormat="false" ht="12.8" hidden="false" customHeight="false" outlineLevel="0" collapsed="false">
      <c r="A1915" s="0" t="n">
        <v>1914</v>
      </c>
      <c r="B1915" s="107" t="n">
        <v>42352</v>
      </c>
      <c r="C1915" s="0" t="s">
        <v>15</v>
      </c>
      <c r="D1915" s="0" t="s">
        <v>24</v>
      </c>
      <c r="E1915" s="0" t="n">
        <v>3</v>
      </c>
      <c r="F1915" s="108" t="n">
        <v>0.367581018518519</v>
      </c>
      <c r="G1915" s="0" t="s">
        <v>14</v>
      </c>
      <c r="H1915" s="0" t="n">
        <v>16</v>
      </c>
      <c r="I1915" s="0" t="n">
        <v>48</v>
      </c>
      <c r="J1915" s="0" t="s">
        <v>43</v>
      </c>
      <c r="K1915" s="0" t="s">
        <v>42</v>
      </c>
      <c r="L1915" s="107" t="n">
        <v>2</v>
      </c>
    </row>
    <row r="1916" customFormat="false" ht="12.8" hidden="false" customHeight="false" outlineLevel="0" collapsed="false">
      <c r="A1916" s="0" t="n">
        <v>1915</v>
      </c>
      <c r="B1916" s="107" t="n">
        <v>42350</v>
      </c>
      <c r="C1916" s="0" t="s">
        <v>15</v>
      </c>
      <c r="D1916" s="0" t="s">
        <v>33</v>
      </c>
      <c r="E1916" s="0" t="n">
        <v>4</v>
      </c>
      <c r="F1916" s="108" t="n">
        <v>0.367604166666667</v>
      </c>
      <c r="G1916" s="0" t="s">
        <v>14</v>
      </c>
      <c r="H1916" s="0" t="n">
        <v>16</v>
      </c>
      <c r="I1916" s="0" t="n">
        <v>64</v>
      </c>
      <c r="J1916" s="0" t="s">
        <v>43</v>
      </c>
      <c r="K1916" s="0" t="s">
        <v>42</v>
      </c>
      <c r="L1916" s="107" t="n">
        <v>7</v>
      </c>
    </row>
    <row r="1917" customFormat="false" ht="12.8" hidden="false" customHeight="false" outlineLevel="0" collapsed="false">
      <c r="A1917" s="0" t="n">
        <v>1916</v>
      </c>
      <c r="B1917" s="107" t="n">
        <v>42343</v>
      </c>
      <c r="C1917" s="0" t="s">
        <v>12</v>
      </c>
      <c r="D1917" s="0" t="s">
        <v>25</v>
      </c>
      <c r="E1917" s="0" t="n">
        <v>5</v>
      </c>
      <c r="F1917" s="108" t="n">
        <v>0.367604166666667</v>
      </c>
      <c r="G1917" s="0" t="s">
        <v>14</v>
      </c>
      <c r="H1917" s="0" t="n">
        <v>8</v>
      </c>
      <c r="I1917" s="0" t="n">
        <v>40</v>
      </c>
      <c r="J1917" s="0" t="s">
        <v>41</v>
      </c>
      <c r="K1917" s="0" t="s">
        <v>42</v>
      </c>
      <c r="L1917" s="107" t="n">
        <v>7</v>
      </c>
    </row>
    <row r="1918" customFormat="false" ht="12.8" hidden="false" customHeight="false" outlineLevel="0" collapsed="false">
      <c r="A1918" s="0" t="n">
        <v>1917</v>
      </c>
      <c r="B1918" s="107" t="n">
        <v>42350</v>
      </c>
      <c r="C1918" s="0" t="s">
        <v>15</v>
      </c>
      <c r="D1918" s="0" t="s">
        <v>28</v>
      </c>
      <c r="E1918" s="0" t="n">
        <v>3</v>
      </c>
      <c r="F1918" s="108" t="n">
        <v>0.367615740740741</v>
      </c>
      <c r="G1918" s="0" t="s">
        <v>14</v>
      </c>
      <c r="H1918" s="0" t="n">
        <v>12</v>
      </c>
      <c r="I1918" s="0" t="n">
        <v>36</v>
      </c>
      <c r="J1918" s="0" t="s">
        <v>43</v>
      </c>
      <c r="K1918" s="0" t="s">
        <v>42</v>
      </c>
      <c r="L1918" s="107" t="n">
        <v>7</v>
      </c>
    </row>
    <row r="1919" customFormat="false" ht="12.8" hidden="false" customHeight="false" outlineLevel="0" collapsed="false">
      <c r="A1919" s="0" t="n">
        <v>1918</v>
      </c>
      <c r="B1919" s="107" t="n">
        <v>42342</v>
      </c>
      <c r="C1919" s="0" t="s">
        <v>12</v>
      </c>
      <c r="D1919" s="0" t="s">
        <v>23</v>
      </c>
      <c r="E1919" s="0" t="n">
        <v>5</v>
      </c>
      <c r="F1919" s="108" t="n">
        <v>0.367627314814815</v>
      </c>
      <c r="G1919" s="0" t="s">
        <v>14</v>
      </c>
      <c r="H1919" s="0" t="n">
        <v>8</v>
      </c>
      <c r="I1919" s="0" t="n">
        <v>40</v>
      </c>
      <c r="J1919" s="0" t="s">
        <v>41</v>
      </c>
      <c r="K1919" s="0" t="s">
        <v>42</v>
      </c>
      <c r="L1919" s="107" t="n">
        <v>6</v>
      </c>
    </row>
    <row r="1920" customFormat="false" ht="12.8" hidden="false" customHeight="false" outlineLevel="0" collapsed="false">
      <c r="A1920" s="0" t="n">
        <v>1919</v>
      </c>
      <c r="B1920" s="107" t="n">
        <v>42346</v>
      </c>
      <c r="C1920" s="0" t="s">
        <v>12</v>
      </c>
      <c r="D1920" s="0" t="s">
        <v>32</v>
      </c>
      <c r="E1920" s="0" t="n">
        <v>4</v>
      </c>
      <c r="F1920" s="108" t="n">
        <v>0.367627314814815</v>
      </c>
      <c r="G1920" s="0" t="s">
        <v>14</v>
      </c>
      <c r="H1920" s="0" t="n">
        <v>8</v>
      </c>
      <c r="I1920" s="0" t="n">
        <v>32</v>
      </c>
      <c r="J1920" s="0" t="s">
        <v>41</v>
      </c>
      <c r="K1920" s="0" t="s">
        <v>42</v>
      </c>
      <c r="L1920" s="107" t="n">
        <v>3</v>
      </c>
    </row>
    <row r="1921" customFormat="false" ht="12.8" hidden="false" customHeight="false" outlineLevel="0" collapsed="false">
      <c r="A1921" s="0" t="n">
        <v>1920</v>
      </c>
      <c r="B1921" s="107" t="n">
        <v>42343</v>
      </c>
      <c r="C1921" s="0" t="s">
        <v>19</v>
      </c>
      <c r="D1921" s="0" t="s">
        <v>30</v>
      </c>
      <c r="E1921" s="0" t="n">
        <v>1</v>
      </c>
      <c r="F1921" s="108" t="n">
        <v>0.367627314814815</v>
      </c>
      <c r="G1921" s="0" t="s">
        <v>14</v>
      </c>
      <c r="H1921" s="0" t="n">
        <v>12</v>
      </c>
      <c r="I1921" s="0" t="n">
        <v>12</v>
      </c>
      <c r="J1921" s="0" t="s">
        <v>45</v>
      </c>
      <c r="K1921" s="0" t="s">
        <v>42</v>
      </c>
      <c r="L1921" s="107" t="n">
        <v>7</v>
      </c>
    </row>
    <row r="1922" customFormat="false" ht="12.8" hidden="false" customHeight="false" outlineLevel="0" collapsed="false">
      <c r="A1922" s="0" t="n">
        <v>1921</v>
      </c>
      <c r="B1922" s="107" t="n">
        <v>42346</v>
      </c>
      <c r="C1922" s="0" t="s">
        <v>17</v>
      </c>
      <c r="D1922" s="0" t="s">
        <v>18</v>
      </c>
      <c r="E1922" s="0" t="n">
        <v>1</v>
      </c>
      <c r="F1922" s="108" t="n">
        <v>0.367638888888889</v>
      </c>
      <c r="G1922" s="0" t="s">
        <v>14</v>
      </c>
      <c r="H1922" s="0" t="n">
        <v>16</v>
      </c>
      <c r="I1922" s="0" t="n">
        <v>16</v>
      </c>
      <c r="J1922" s="0" t="s">
        <v>44</v>
      </c>
      <c r="K1922" s="0" t="s">
        <v>42</v>
      </c>
      <c r="L1922" s="107" t="n">
        <v>3</v>
      </c>
    </row>
    <row r="1923" customFormat="false" ht="12.8" hidden="false" customHeight="false" outlineLevel="0" collapsed="false">
      <c r="A1923" s="0" t="n">
        <v>1922</v>
      </c>
      <c r="B1923" s="107" t="n">
        <v>42351</v>
      </c>
      <c r="C1923" s="0" t="s">
        <v>20</v>
      </c>
      <c r="D1923" s="0" t="s">
        <v>33</v>
      </c>
      <c r="E1923" s="0" t="n">
        <v>5</v>
      </c>
      <c r="F1923" s="108" t="n">
        <v>0.367662037037037</v>
      </c>
      <c r="G1923" s="0" t="s">
        <v>14</v>
      </c>
      <c r="H1923" s="0" t="n">
        <v>16</v>
      </c>
      <c r="I1923" s="0" t="n">
        <v>80</v>
      </c>
      <c r="J1923" s="0" t="s">
        <v>46</v>
      </c>
      <c r="K1923" s="0" t="s">
        <v>42</v>
      </c>
      <c r="L1923" s="107" t="n">
        <v>1</v>
      </c>
    </row>
    <row r="1924" customFormat="false" ht="12.8" hidden="false" customHeight="false" outlineLevel="0" collapsed="false">
      <c r="A1924" s="0" t="n">
        <v>1923</v>
      </c>
      <c r="B1924" s="107" t="n">
        <v>42349</v>
      </c>
      <c r="C1924" s="0" t="s">
        <v>17</v>
      </c>
      <c r="D1924" s="0" t="s">
        <v>22</v>
      </c>
      <c r="E1924" s="0" t="n">
        <v>4</v>
      </c>
      <c r="F1924" s="108" t="n">
        <v>0.367708333333333</v>
      </c>
      <c r="G1924" s="0" t="s">
        <v>14</v>
      </c>
      <c r="H1924" s="0" t="n">
        <v>16</v>
      </c>
      <c r="I1924" s="0" t="n">
        <v>64</v>
      </c>
      <c r="J1924" s="0" t="s">
        <v>44</v>
      </c>
      <c r="K1924" s="0" t="s">
        <v>42</v>
      </c>
      <c r="L1924" s="107" t="n">
        <v>6</v>
      </c>
    </row>
    <row r="1925" customFormat="false" ht="12.8" hidden="false" customHeight="false" outlineLevel="0" collapsed="false">
      <c r="A1925" s="0" t="n">
        <v>1924</v>
      </c>
      <c r="B1925" s="107" t="n">
        <v>42342</v>
      </c>
      <c r="C1925" s="0" t="s">
        <v>12</v>
      </c>
      <c r="D1925" s="0" t="s">
        <v>30</v>
      </c>
      <c r="E1925" s="0" t="n">
        <v>5</v>
      </c>
      <c r="F1925" s="108" t="n">
        <v>0.367719907407407</v>
      </c>
      <c r="G1925" s="0" t="s">
        <v>14</v>
      </c>
      <c r="H1925" s="0" t="n">
        <v>12</v>
      </c>
      <c r="I1925" s="0" t="n">
        <v>60</v>
      </c>
      <c r="J1925" s="0" t="s">
        <v>41</v>
      </c>
      <c r="K1925" s="0" t="s">
        <v>42</v>
      </c>
      <c r="L1925" s="107" t="n">
        <v>6</v>
      </c>
    </row>
    <row r="1926" customFormat="false" ht="12.8" hidden="false" customHeight="false" outlineLevel="0" collapsed="false">
      <c r="A1926" s="0" t="n">
        <v>1925</v>
      </c>
      <c r="B1926" s="107" t="n">
        <v>42352</v>
      </c>
      <c r="C1926" s="0" t="s">
        <v>19</v>
      </c>
      <c r="D1926" s="0" t="s">
        <v>27</v>
      </c>
      <c r="E1926" s="0" t="n">
        <v>2</v>
      </c>
      <c r="F1926" s="108" t="n">
        <v>0.367731481481481</v>
      </c>
      <c r="G1926" s="0" t="s">
        <v>14</v>
      </c>
      <c r="H1926" s="0" t="n">
        <v>16</v>
      </c>
      <c r="I1926" s="0" t="n">
        <v>32</v>
      </c>
      <c r="J1926" s="0" t="s">
        <v>45</v>
      </c>
      <c r="K1926" s="0" t="s">
        <v>42</v>
      </c>
      <c r="L1926" s="107" t="n">
        <v>2</v>
      </c>
    </row>
    <row r="1927" customFormat="false" ht="12.8" hidden="false" customHeight="false" outlineLevel="0" collapsed="false">
      <c r="A1927" s="0" t="n">
        <v>1926</v>
      </c>
      <c r="B1927" s="107" t="n">
        <v>42347</v>
      </c>
      <c r="C1927" s="0" t="s">
        <v>17</v>
      </c>
      <c r="D1927" s="0" t="s">
        <v>13</v>
      </c>
      <c r="E1927" s="0" t="n">
        <v>5</v>
      </c>
      <c r="F1927" s="108" t="n">
        <v>0.367731481481481</v>
      </c>
      <c r="G1927" s="0" t="s">
        <v>14</v>
      </c>
      <c r="H1927" s="0" t="n">
        <v>8</v>
      </c>
      <c r="I1927" s="0" t="n">
        <v>40</v>
      </c>
      <c r="J1927" s="0" t="s">
        <v>44</v>
      </c>
      <c r="K1927" s="0" t="s">
        <v>42</v>
      </c>
      <c r="L1927" s="107" t="n">
        <v>4</v>
      </c>
    </row>
    <row r="1928" customFormat="false" ht="12.8" hidden="false" customHeight="false" outlineLevel="0" collapsed="false">
      <c r="A1928" s="0" t="n">
        <v>1927</v>
      </c>
      <c r="B1928" s="107" t="n">
        <v>42342</v>
      </c>
      <c r="C1928" s="0" t="s">
        <v>20</v>
      </c>
      <c r="D1928" s="0" t="s">
        <v>25</v>
      </c>
      <c r="E1928" s="0" t="n">
        <v>5</v>
      </c>
      <c r="F1928" s="108" t="n">
        <v>0.367743055555556</v>
      </c>
      <c r="G1928" s="0" t="s">
        <v>14</v>
      </c>
      <c r="H1928" s="0" t="n">
        <v>8</v>
      </c>
      <c r="I1928" s="0" t="n">
        <v>40</v>
      </c>
      <c r="J1928" s="0" t="s">
        <v>46</v>
      </c>
      <c r="K1928" s="0" t="s">
        <v>42</v>
      </c>
      <c r="L1928" s="107" t="n">
        <v>6</v>
      </c>
    </row>
    <row r="1929" customFormat="false" ht="12.8" hidden="false" customHeight="false" outlineLevel="0" collapsed="false">
      <c r="A1929" s="0" t="n">
        <v>1928</v>
      </c>
      <c r="B1929" s="107" t="n">
        <v>42351</v>
      </c>
      <c r="C1929" s="0" t="s">
        <v>12</v>
      </c>
      <c r="D1929" s="0" t="s">
        <v>28</v>
      </c>
      <c r="E1929" s="0" t="n">
        <v>4</v>
      </c>
      <c r="F1929" s="108" t="n">
        <v>0.367847222222222</v>
      </c>
      <c r="G1929" s="0" t="s">
        <v>14</v>
      </c>
      <c r="H1929" s="0" t="n">
        <v>12</v>
      </c>
      <c r="I1929" s="0" t="n">
        <v>48</v>
      </c>
      <c r="J1929" s="0" t="s">
        <v>41</v>
      </c>
      <c r="K1929" s="0" t="s">
        <v>42</v>
      </c>
      <c r="L1929" s="107" t="n">
        <v>1</v>
      </c>
    </row>
    <row r="1930" customFormat="false" ht="12.8" hidden="false" customHeight="false" outlineLevel="0" collapsed="false">
      <c r="A1930" s="0" t="n">
        <v>1929</v>
      </c>
      <c r="B1930" s="107" t="n">
        <v>42341</v>
      </c>
      <c r="C1930" s="0" t="s">
        <v>15</v>
      </c>
      <c r="D1930" s="0" t="s">
        <v>28</v>
      </c>
      <c r="E1930" s="0" t="n">
        <v>5</v>
      </c>
      <c r="F1930" s="108" t="n">
        <v>0.367858796296296</v>
      </c>
      <c r="G1930" s="0" t="s">
        <v>14</v>
      </c>
      <c r="H1930" s="0" t="n">
        <v>12</v>
      </c>
      <c r="I1930" s="0" t="n">
        <v>60</v>
      </c>
      <c r="J1930" s="0" t="s">
        <v>43</v>
      </c>
      <c r="K1930" s="0" t="s">
        <v>42</v>
      </c>
      <c r="L1930" s="107" t="n">
        <v>5</v>
      </c>
    </row>
    <row r="1931" customFormat="false" ht="12.8" hidden="false" customHeight="false" outlineLevel="0" collapsed="false">
      <c r="A1931" s="0" t="n">
        <v>1930</v>
      </c>
      <c r="B1931" s="107" t="n">
        <v>42341</v>
      </c>
      <c r="C1931" s="0" t="s">
        <v>15</v>
      </c>
      <c r="D1931" s="0" t="s">
        <v>28</v>
      </c>
      <c r="E1931" s="0" t="n">
        <v>3</v>
      </c>
      <c r="F1931" s="108" t="n">
        <v>0.36787037037037</v>
      </c>
      <c r="G1931" s="0" t="s">
        <v>14</v>
      </c>
      <c r="H1931" s="0" t="n">
        <v>12</v>
      </c>
      <c r="I1931" s="0" t="n">
        <v>36</v>
      </c>
      <c r="J1931" s="0" t="s">
        <v>43</v>
      </c>
      <c r="K1931" s="0" t="s">
        <v>42</v>
      </c>
      <c r="L1931" s="107" t="n">
        <v>5</v>
      </c>
    </row>
    <row r="1932" customFormat="false" ht="12.8" hidden="false" customHeight="false" outlineLevel="0" collapsed="false">
      <c r="A1932" s="0" t="n">
        <v>1931</v>
      </c>
      <c r="B1932" s="107" t="n">
        <v>42345</v>
      </c>
      <c r="C1932" s="0" t="s">
        <v>12</v>
      </c>
      <c r="D1932" s="0" t="s">
        <v>13</v>
      </c>
      <c r="E1932" s="0" t="n">
        <v>3</v>
      </c>
      <c r="F1932" s="108" t="n">
        <v>0.367881944444444</v>
      </c>
      <c r="G1932" s="0" t="s">
        <v>14</v>
      </c>
      <c r="H1932" s="0" t="n">
        <v>8</v>
      </c>
      <c r="I1932" s="0" t="n">
        <v>24</v>
      </c>
      <c r="J1932" s="0" t="s">
        <v>41</v>
      </c>
      <c r="K1932" s="0" t="s">
        <v>42</v>
      </c>
      <c r="L1932" s="107" t="n">
        <v>2</v>
      </c>
    </row>
    <row r="1933" customFormat="false" ht="12.8" hidden="false" customHeight="false" outlineLevel="0" collapsed="false">
      <c r="A1933" s="0" t="n">
        <v>1932</v>
      </c>
      <c r="B1933" s="107" t="n">
        <v>42346</v>
      </c>
      <c r="C1933" s="0" t="s">
        <v>19</v>
      </c>
      <c r="D1933" s="0" t="s">
        <v>30</v>
      </c>
      <c r="E1933" s="0" t="n">
        <v>4</v>
      </c>
      <c r="F1933" s="108" t="n">
        <v>0.367881944444444</v>
      </c>
      <c r="G1933" s="0" t="s">
        <v>14</v>
      </c>
      <c r="H1933" s="0" t="n">
        <v>12</v>
      </c>
      <c r="I1933" s="0" t="n">
        <v>48</v>
      </c>
      <c r="J1933" s="0" t="s">
        <v>45</v>
      </c>
      <c r="K1933" s="0" t="s">
        <v>42</v>
      </c>
      <c r="L1933" s="107" t="n">
        <v>3</v>
      </c>
    </row>
    <row r="1934" customFormat="false" ht="12.8" hidden="false" customHeight="false" outlineLevel="0" collapsed="false">
      <c r="A1934" s="0" t="n">
        <v>1933</v>
      </c>
      <c r="B1934" s="107" t="n">
        <v>42352</v>
      </c>
      <c r="C1934" s="0" t="s">
        <v>15</v>
      </c>
      <c r="D1934" s="0" t="s">
        <v>28</v>
      </c>
      <c r="E1934" s="0" t="n">
        <v>1</v>
      </c>
      <c r="F1934" s="108" t="n">
        <v>0.367893518518519</v>
      </c>
      <c r="G1934" s="0" t="s">
        <v>14</v>
      </c>
      <c r="H1934" s="0" t="n">
        <v>12</v>
      </c>
      <c r="I1934" s="0" t="n">
        <v>12</v>
      </c>
      <c r="J1934" s="0" t="s">
        <v>43</v>
      </c>
      <c r="K1934" s="0" t="s">
        <v>42</v>
      </c>
      <c r="L1934" s="107" t="n">
        <v>2</v>
      </c>
    </row>
    <row r="1935" customFormat="false" ht="12.8" hidden="false" customHeight="false" outlineLevel="0" collapsed="false">
      <c r="A1935" s="0" t="n">
        <v>1934</v>
      </c>
      <c r="B1935" s="107" t="n">
        <v>42350</v>
      </c>
      <c r="C1935" s="0" t="s">
        <v>17</v>
      </c>
      <c r="D1935" s="0" t="s">
        <v>25</v>
      </c>
      <c r="E1935" s="0" t="n">
        <v>4</v>
      </c>
      <c r="F1935" s="108" t="n">
        <v>0.367893518518519</v>
      </c>
      <c r="G1935" s="0" t="s">
        <v>14</v>
      </c>
      <c r="H1935" s="0" t="n">
        <v>8</v>
      </c>
      <c r="I1935" s="0" t="n">
        <v>32</v>
      </c>
      <c r="J1935" s="0" t="s">
        <v>44</v>
      </c>
      <c r="K1935" s="0" t="s">
        <v>42</v>
      </c>
      <c r="L1935" s="107" t="n">
        <v>7</v>
      </c>
    </row>
    <row r="1936" customFormat="false" ht="12.8" hidden="false" customHeight="false" outlineLevel="0" collapsed="false">
      <c r="A1936" s="0" t="n">
        <v>1935</v>
      </c>
      <c r="B1936" s="107" t="n">
        <v>42345</v>
      </c>
      <c r="C1936" s="0" t="s">
        <v>12</v>
      </c>
      <c r="D1936" s="0" t="s">
        <v>30</v>
      </c>
      <c r="E1936" s="0" t="n">
        <v>5</v>
      </c>
      <c r="F1936" s="108" t="n">
        <v>0.367893518518519</v>
      </c>
      <c r="G1936" s="0" t="s">
        <v>14</v>
      </c>
      <c r="H1936" s="0" t="n">
        <v>12</v>
      </c>
      <c r="I1936" s="0" t="n">
        <v>60</v>
      </c>
      <c r="J1936" s="0" t="s">
        <v>41</v>
      </c>
      <c r="K1936" s="0" t="s">
        <v>42</v>
      </c>
      <c r="L1936" s="107" t="n">
        <v>2</v>
      </c>
    </row>
    <row r="1937" customFormat="false" ht="12.8" hidden="false" customHeight="false" outlineLevel="0" collapsed="false">
      <c r="A1937" s="0" t="n">
        <v>1936</v>
      </c>
      <c r="B1937" s="107" t="n">
        <v>42346</v>
      </c>
      <c r="C1937" s="0" t="s">
        <v>12</v>
      </c>
      <c r="D1937" s="0" t="s">
        <v>29</v>
      </c>
      <c r="E1937" s="0" t="n">
        <v>2</v>
      </c>
      <c r="F1937" s="108" t="n">
        <v>0.367893518518519</v>
      </c>
      <c r="G1937" s="0" t="s">
        <v>14</v>
      </c>
      <c r="H1937" s="0" t="n">
        <v>12</v>
      </c>
      <c r="I1937" s="0" t="n">
        <v>24</v>
      </c>
      <c r="J1937" s="0" t="s">
        <v>41</v>
      </c>
      <c r="K1937" s="0" t="s">
        <v>42</v>
      </c>
      <c r="L1937" s="107" t="n">
        <v>3</v>
      </c>
    </row>
    <row r="1938" customFormat="false" ht="12.8" hidden="false" customHeight="false" outlineLevel="0" collapsed="false">
      <c r="A1938" s="0" t="n">
        <v>1937</v>
      </c>
      <c r="B1938" s="107" t="n">
        <v>42353</v>
      </c>
      <c r="C1938" s="0" t="s">
        <v>15</v>
      </c>
      <c r="D1938" s="0" t="s">
        <v>26</v>
      </c>
      <c r="E1938" s="0" t="n">
        <v>2</v>
      </c>
      <c r="F1938" s="108" t="n">
        <v>0.367916666666667</v>
      </c>
      <c r="G1938" s="0" t="s">
        <v>14</v>
      </c>
      <c r="H1938" s="0" t="n">
        <v>12</v>
      </c>
      <c r="I1938" s="0" t="n">
        <v>24</v>
      </c>
      <c r="J1938" s="0" t="s">
        <v>43</v>
      </c>
      <c r="K1938" s="0" t="s">
        <v>42</v>
      </c>
      <c r="L1938" s="107" t="n">
        <v>3</v>
      </c>
    </row>
    <row r="1939" customFormat="false" ht="12.8" hidden="false" customHeight="false" outlineLevel="0" collapsed="false">
      <c r="A1939" s="0" t="n">
        <v>1938</v>
      </c>
      <c r="B1939" s="107" t="n">
        <v>42345</v>
      </c>
      <c r="C1939" s="0" t="s">
        <v>12</v>
      </c>
      <c r="D1939" s="0" t="s">
        <v>24</v>
      </c>
      <c r="E1939" s="0" t="n">
        <v>5</v>
      </c>
      <c r="F1939" s="108" t="n">
        <v>0.367939814814815</v>
      </c>
      <c r="G1939" s="0" t="s">
        <v>14</v>
      </c>
      <c r="H1939" s="0" t="n">
        <v>16</v>
      </c>
      <c r="I1939" s="0" t="n">
        <v>80</v>
      </c>
      <c r="J1939" s="0" t="s">
        <v>41</v>
      </c>
      <c r="K1939" s="0" t="s">
        <v>42</v>
      </c>
      <c r="L1939" s="107" t="n">
        <v>2</v>
      </c>
    </row>
    <row r="1940" customFormat="false" ht="12.8" hidden="false" customHeight="false" outlineLevel="0" collapsed="false">
      <c r="A1940" s="0" t="n">
        <v>1939</v>
      </c>
      <c r="B1940" s="107" t="n">
        <v>42343</v>
      </c>
      <c r="C1940" s="0" t="s">
        <v>12</v>
      </c>
      <c r="D1940" s="0" t="s">
        <v>29</v>
      </c>
      <c r="E1940" s="0" t="n">
        <v>1</v>
      </c>
      <c r="F1940" s="108" t="n">
        <v>0.367939814814815</v>
      </c>
      <c r="G1940" s="0" t="s">
        <v>14</v>
      </c>
      <c r="H1940" s="0" t="n">
        <v>12</v>
      </c>
      <c r="I1940" s="0" t="n">
        <v>12</v>
      </c>
      <c r="J1940" s="0" t="s">
        <v>41</v>
      </c>
      <c r="K1940" s="0" t="s">
        <v>42</v>
      </c>
      <c r="L1940" s="107" t="n">
        <v>7</v>
      </c>
    </row>
    <row r="1941" customFormat="false" ht="12.8" hidden="false" customHeight="false" outlineLevel="0" collapsed="false">
      <c r="A1941" s="0" t="n">
        <v>1940</v>
      </c>
      <c r="B1941" s="107" t="n">
        <v>42342</v>
      </c>
      <c r="C1941" s="0" t="s">
        <v>12</v>
      </c>
      <c r="D1941" s="0" t="s">
        <v>23</v>
      </c>
      <c r="E1941" s="0" t="n">
        <v>1</v>
      </c>
      <c r="F1941" s="108" t="n">
        <v>0.367951388888889</v>
      </c>
      <c r="G1941" s="0" t="s">
        <v>14</v>
      </c>
      <c r="H1941" s="0" t="n">
        <v>8</v>
      </c>
      <c r="I1941" s="0" t="n">
        <v>8</v>
      </c>
      <c r="J1941" s="0" t="s">
        <v>41</v>
      </c>
      <c r="K1941" s="0" t="s">
        <v>42</v>
      </c>
      <c r="L1941" s="107" t="n">
        <v>6</v>
      </c>
    </row>
    <row r="1942" customFormat="false" ht="12.8" hidden="false" customHeight="false" outlineLevel="0" collapsed="false">
      <c r="A1942" s="0" t="n">
        <v>1941</v>
      </c>
      <c r="B1942" s="107" t="n">
        <v>42346</v>
      </c>
      <c r="C1942" s="0" t="s">
        <v>17</v>
      </c>
      <c r="D1942" s="0" t="s">
        <v>29</v>
      </c>
      <c r="E1942" s="0" t="n">
        <v>3</v>
      </c>
      <c r="F1942" s="108" t="n">
        <v>0.368009259259259</v>
      </c>
      <c r="G1942" s="0" t="s">
        <v>14</v>
      </c>
      <c r="H1942" s="0" t="n">
        <v>12</v>
      </c>
      <c r="I1942" s="0" t="n">
        <v>36</v>
      </c>
      <c r="J1942" s="0" t="s">
        <v>44</v>
      </c>
      <c r="K1942" s="0" t="s">
        <v>42</v>
      </c>
      <c r="L1942" s="107" t="n">
        <v>3</v>
      </c>
    </row>
    <row r="1943" customFormat="false" ht="12.8" hidden="false" customHeight="false" outlineLevel="0" collapsed="false">
      <c r="A1943" s="0" t="n">
        <v>1942</v>
      </c>
      <c r="B1943" s="107" t="n">
        <v>42352</v>
      </c>
      <c r="C1943" s="0" t="s">
        <v>19</v>
      </c>
      <c r="D1943" s="0" t="s">
        <v>18</v>
      </c>
      <c r="E1943" s="0" t="n">
        <v>2</v>
      </c>
      <c r="F1943" s="108" t="n">
        <v>0.368032407407407</v>
      </c>
      <c r="G1943" s="0" t="s">
        <v>14</v>
      </c>
      <c r="H1943" s="0" t="n">
        <v>16</v>
      </c>
      <c r="I1943" s="0" t="n">
        <v>32</v>
      </c>
      <c r="J1943" s="0" t="s">
        <v>45</v>
      </c>
      <c r="K1943" s="0" t="s">
        <v>42</v>
      </c>
      <c r="L1943" s="107" t="n">
        <v>2</v>
      </c>
    </row>
    <row r="1944" customFormat="false" ht="12.8" hidden="false" customHeight="false" outlineLevel="0" collapsed="false">
      <c r="A1944" s="0" t="n">
        <v>1943</v>
      </c>
      <c r="B1944" s="107" t="n">
        <v>42349</v>
      </c>
      <c r="C1944" s="0" t="s">
        <v>17</v>
      </c>
      <c r="D1944" s="0" t="s">
        <v>26</v>
      </c>
      <c r="E1944" s="0" t="n">
        <v>4</v>
      </c>
      <c r="F1944" s="108" t="n">
        <v>0.368032407407407</v>
      </c>
      <c r="G1944" s="0" t="s">
        <v>14</v>
      </c>
      <c r="H1944" s="0" t="n">
        <v>12</v>
      </c>
      <c r="I1944" s="0" t="n">
        <v>48</v>
      </c>
      <c r="J1944" s="0" t="s">
        <v>44</v>
      </c>
      <c r="K1944" s="0" t="s">
        <v>42</v>
      </c>
      <c r="L1944" s="107" t="n">
        <v>6</v>
      </c>
    </row>
    <row r="1945" customFormat="false" ht="12.8" hidden="false" customHeight="false" outlineLevel="0" collapsed="false">
      <c r="A1945" s="0" t="n">
        <v>1944</v>
      </c>
      <c r="B1945" s="107" t="n">
        <v>42346</v>
      </c>
      <c r="C1945" s="0" t="s">
        <v>19</v>
      </c>
      <c r="D1945" s="0" t="s">
        <v>33</v>
      </c>
      <c r="E1945" s="0" t="n">
        <v>1</v>
      </c>
      <c r="F1945" s="108" t="n">
        <v>0.368043981481481</v>
      </c>
      <c r="G1945" s="0" t="s">
        <v>14</v>
      </c>
      <c r="H1945" s="0" t="n">
        <v>16</v>
      </c>
      <c r="I1945" s="0" t="n">
        <v>16</v>
      </c>
      <c r="J1945" s="0" t="s">
        <v>45</v>
      </c>
      <c r="K1945" s="0" t="s">
        <v>42</v>
      </c>
      <c r="L1945" s="107" t="n">
        <v>3</v>
      </c>
    </row>
    <row r="1946" customFormat="false" ht="12.8" hidden="false" customHeight="false" outlineLevel="0" collapsed="false">
      <c r="A1946" s="0" t="n">
        <v>1945</v>
      </c>
      <c r="B1946" s="107" t="n">
        <v>42345</v>
      </c>
      <c r="C1946" s="0" t="s">
        <v>19</v>
      </c>
      <c r="D1946" s="0" t="s">
        <v>27</v>
      </c>
      <c r="E1946" s="0" t="n">
        <v>3</v>
      </c>
      <c r="F1946" s="108" t="n">
        <v>0.368055555555556</v>
      </c>
      <c r="G1946" s="0" t="s">
        <v>14</v>
      </c>
      <c r="H1946" s="0" t="n">
        <v>16</v>
      </c>
      <c r="I1946" s="0" t="n">
        <v>48</v>
      </c>
      <c r="J1946" s="0" t="s">
        <v>45</v>
      </c>
      <c r="K1946" s="0" t="s">
        <v>42</v>
      </c>
      <c r="L1946" s="107" t="n">
        <v>2</v>
      </c>
    </row>
    <row r="1947" customFormat="false" ht="12.8" hidden="false" customHeight="false" outlineLevel="0" collapsed="false">
      <c r="A1947" s="0" t="n">
        <v>1946</v>
      </c>
      <c r="B1947" s="107" t="n">
        <v>42348</v>
      </c>
      <c r="C1947" s="0" t="s">
        <v>20</v>
      </c>
      <c r="D1947" s="0" t="s">
        <v>29</v>
      </c>
      <c r="E1947" s="0" t="n">
        <v>1</v>
      </c>
      <c r="F1947" s="108" t="n">
        <v>0.368090277777778</v>
      </c>
      <c r="G1947" s="0" t="s">
        <v>14</v>
      </c>
      <c r="H1947" s="0" t="n">
        <v>12</v>
      </c>
      <c r="I1947" s="0" t="n">
        <v>12</v>
      </c>
      <c r="J1947" s="0" t="s">
        <v>46</v>
      </c>
      <c r="K1947" s="0" t="s">
        <v>42</v>
      </c>
      <c r="L1947" s="107" t="n">
        <v>5</v>
      </c>
    </row>
    <row r="1948" customFormat="false" ht="12.8" hidden="false" customHeight="false" outlineLevel="0" collapsed="false">
      <c r="A1948" s="0" t="n">
        <v>1947</v>
      </c>
      <c r="B1948" s="107" t="n">
        <v>42346</v>
      </c>
      <c r="C1948" s="0" t="s">
        <v>17</v>
      </c>
      <c r="D1948" s="0" t="s">
        <v>13</v>
      </c>
      <c r="E1948" s="0" t="n">
        <v>4</v>
      </c>
      <c r="F1948" s="108" t="n">
        <v>0.368101851851852</v>
      </c>
      <c r="G1948" s="0" t="s">
        <v>14</v>
      </c>
      <c r="H1948" s="0" t="n">
        <v>8</v>
      </c>
      <c r="I1948" s="0" t="n">
        <v>32</v>
      </c>
      <c r="J1948" s="0" t="s">
        <v>44</v>
      </c>
      <c r="K1948" s="0" t="s">
        <v>42</v>
      </c>
      <c r="L1948" s="107" t="n">
        <v>3</v>
      </c>
    </row>
    <row r="1949" customFormat="false" ht="12.8" hidden="false" customHeight="false" outlineLevel="0" collapsed="false">
      <c r="A1949" s="0" t="n">
        <v>1948</v>
      </c>
      <c r="B1949" s="107" t="n">
        <v>42347</v>
      </c>
      <c r="C1949" s="0" t="s">
        <v>12</v>
      </c>
      <c r="D1949" s="0" t="s">
        <v>31</v>
      </c>
      <c r="E1949" s="0" t="n">
        <v>1</v>
      </c>
      <c r="F1949" s="108" t="n">
        <v>0.368101851851852</v>
      </c>
      <c r="G1949" s="0" t="s">
        <v>14</v>
      </c>
      <c r="H1949" s="0" t="n">
        <v>16</v>
      </c>
      <c r="I1949" s="0" t="n">
        <v>16</v>
      </c>
      <c r="J1949" s="0" t="s">
        <v>41</v>
      </c>
      <c r="K1949" s="0" t="s">
        <v>42</v>
      </c>
      <c r="L1949" s="107" t="n">
        <v>4</v>
      </c>
    </row>
    <row r="1950" customFormat="false" ht="12.8" hidden="false" customHeight="false" outlineLevel="0" collapsed="false">
      <c r="A1950" s="0" t="n">
        <v>1949</v>
      </c>
      <c r="B1950" s="107" t="n">
        <v>42352</v>
      </c>
      <c r="C1950" s="0" t="s">
        <v>12</v>
      </c>
      <c r="D1950" s="0" t="s">
        <v>27</v>
      </c>
      <c r="E1950" s="0" t="n">
        <v>1</v>
      </c>
      <c r="F1950" s="108" t="n">
        <v>0.368101851851852</v>
      </c>
      <c r="G1950" s="0" t="s">
        <v>14</v>
      </c>
      <c r="H1950" s="0" t="n">
        <v>16</v>
      </c>
      <c r="I1950" s="0" t="n">
        <v>16</v>
      </c>
      <c r="J1950" s="0" t="s">
        <v>41</v>
      </c>
      <c r="K1950" s="0" t="s">
        <v>42</v>
      </c>
      <c r="L1950" s="107" t="n">
        <v>2</v>
      </c>
    </row>
    <row r="1951" customFormat="false" ht="12.8" hidden="false" customHeight="false" outlineLevel="0" collapsed="false">
      <c r="A1951" s="0" t="n">
        <v>1950</v>
      </c>
      <c r="B1951" s="107" t="n">
        <v>42342</v>
      </c>
      <c r="C1951" s="0" t="s">
        <v>12</v>
      </c>
      <c r="D1951" s="0" t="s">
        <v>27</v>
      </c>
      <c r="E1951" s="0" t="n">
        <v>3</v>
      </c>
      <c r="F1951" s="108" t="n">
        <v>0.368125</v>
      </c>
      <c r="G1951" s="0" t="s">
        <v>14</v>
      </c>
      <c r="H1951" s="0" t="n">
        <v>16</v>
      </c>
      <c r="I1951" s="0" t="n">
        <v>48</v>
      </c>
      <c r="J1951" s="0" t="s">
        <v>41</v>
      </c>
      <c r="K1951" s="0" t="s">
        <v>42</v>
      </c>
      <c r="L1951" s="107" t="n">
        <v>6</v>
      </c>
    </row>
    <row r="1952" customFormat="false" ht="12.8" hidden="false" customHeight="false" outlineLevel="0" collapsed="false">
      <c r="A1952" s="0" t="n">
        <v>1951</v>
      </c>
      <c r="B1952" s="107" t="n">
        <v>42351</v>
      </c>
      <c r="C1952" s="0" t="s">
        <v>20</v>
      </c>
      <c r="D1952" s="0" t="s">
        <v>13</v>
      </c>
      <c r="E1952" s="0" t="n">
        <v>5</v>
      </c>
      <c r="F1952" s="108" t="n">
        <v>0.368125</v>
      </c>
      <c r="G1952" s="0" t="s">
        <v>14</v>
      </c>
      <c r="H1952" s="0" t="n">
        <v>8</v>
      </c>
      <c r="I1952" s="0" t="n">
        <v>40</v>
      </c>
      <c r="J1952" s="0" t="s">
        <v>46</v>
      </c>
      <c r="K1952" s="0" t="s">
        <v>42</v>
      </c>
      <c r="L1952" s="107" t="n">
        <v>1</v>
      </c>
    </row>
    <row r="1953" customFormat="false" ht="12.8" hidden="false" customHeight="false" outlineLevel="0" collapsed="false">
      <c r="A1953" s="0" t="n">
        <v>1952</v>
      </c>
      <c r="B1953" s="107" t="n">
        <v>42342</v>
      </c>
      <c r="C1953" s="0" t="s">
        <v>17</v>
      </c>
      <c r="D1953" s="0" t="s">
        <v>33</v>
      </c>
      <c r="E1953" s="0" t="n">
        <v>2</v>
      </c>
      <c r="F1953" s="108" t="n">
        <v>0.36818287037037</v>
      </c>
      <c r="G1953" s="0" t="s">
        <v>14</v>
      </c>
      <c r="H1953" s="0" t="n">
        <v>16</v>
      </c>
      <c r="I1953" s="0" t="n">
        <v>32</v>
      </c>
      <c r="J1953" s="0" t="s">
        <v>44</v>
      </c>
      <c r="K1953" s="0" t="s">
        <v>42</v>
      </c>
      <c r="L1953" s="107" t="n">
        <v>6</v>
      </c>
    </row>
    <row r="1954" customFormat="false" ht="12.8" hidden="false" customHeight="false" outlineLevel="0" collapsed="false">
      <c r="A1954" s="0" t="n">
        <v>1953</v>
      </c>
      <c r="B1954" s="107" t="n">
        <v>42343</v>
      </c>
      <c r="C1954" s="0" t="s">
        <v>19</v>
      </c>
      <c r="D1954" s="0" t="s">
        <v>27</v>
      </c>
      <c r="E1954" s="0" t="n">
        <v>3</v>
      </c>
      <c r="F1954" s="108" t="n">
        <v>0.368194444444444</v>
      </c>
      <c r="G1954" s="0" t="s">
        <v>14</v>
      </c>
      <c r="H1954" s="0" t="n">
        <v>16</v>
      </c>
      <c r="I1954" s="0" t="n">
        <v>48</v>
      </c>
      <c r="J1954" s="0" t="s">
        <v>45</v>
      </c>
      <c r="K1954" s="0" t="s">
        <v>42</v>
      </c>
      <c r="L1954" s="107" t="n">
        <v>7</v>
      </c>
    </row>
    <row r="1955" customFormat="false" ht="12.8" hidden="false" customHeight="false" outlineLevel="0" collapsed="false">
      <c r="A1955" s="0" t="n">
        <v>1954</v>
      </c>
      <c r="B1955" s="107" t="n">
        <v>42349</v>
      </c>
      <c r="C1955" s="0" t="s">
        <v>12</v>
      </c>
      <c r="D1955" s="0" t="s">
        <v>31</v>
      </c>
      <c r="E1955" s="0" t="n">
        <v>5</v>
      </c>
      <c r="F1955" s="108" t="n">
        <v>0.368217592592593</v>
      </c>
      <c r="G1955" s="0" t="s">
        <v>14</v>
      </c>
      <c r="H1955" s="0" t="n">
        <v>16</v>
      </c>
      <c r="I1955" s="0" t="n">
        <v>80</v>
      </c>
      <c r="J1955" s="0" t="s">
        <v>41</v>
      </c>
      <c r="K1955" s="0" t="s">
        <v>42</v>
      </c>
      <c r="L1955" s="107" t="n">
        <v>6</v>
      </c>
    </row>
    <row r="1956" customFormat="false" ht="12.8" hidden="false" customHeight="false" outlineLevel="0" collapsed="false">
      <c r="A1956" s="0" t="n">
        <v>1955</v>
      </c>
      <c r="B1956" s="107" t="n">
        <v>42348</v>
      </c>
      <c r="C1956" s="0" t="s">
        <v>19</v>
      </c>
      <c r="D1956" s="0" t="s">
        <v>32</v>
      </c>
      <c r="E1956" s="0" t="n">
        <v>5</v>
      </c>
      <c r="F1956" s="108" t="n">
        <v>0.368229166666667</v>
      </c>
      <c r="G1956" s="0" t="s">
        <v>14</v>
      </c>
      <c r="H1956" s="0" t="n">
        <v>8</v>
      </c>
      <c r="I1956" s="0" t="n">
        <v>40</v>
      </c>
      <c r="J1956" s="0" t="s">
        <v>45</v>
      </c>
      <c r="K1956" s="0" t="s">
        <v>42</v>
      </c>
      <c r="L1956" s="107" t="n">
        <v>5</v>
      </c>
    </row>
    <row r="1957" customFormat="false" ht="12.8" hidden="false" customHeight="false" outlineLevel="0" collapsed="false">
      <c r="A1957" s="0" t="n">
        <v>1956</v>
      </c>
      <c r="B1957" s="107" t="n">
        <v>42347</v>
      </c>
      <c r="C1957" s="0" t="s">
        <v>15</v>
      </c>
      <c r="D1957" s="0" t="s">
        <v>27</v>
      </c>
      <c r="E1957" s="0" t="n">
        <v>2</v>
      </c>
      <c r="F1957" s="108" t="n">
        <v>0.368240740740741</v>
      </c>
      <c r="G1957" s="0" t="s">
        <v>14</v>
      </c>
      <c r="H1957" s="0" t="n">
        <v>16</v>
      </c>
      <c r="I1957" s="0" t="n">
        <v>32</v>
      </c>
      <c r="J1957" s="0" t="s">
        <v>43</v>
      </c>
      <c r="K1957" s="0" t="s">
        <v>42</v>
      </c>
      <c r="L1957" s="107" t="n">
        <v>4</v>
      </c>
    </row>
    <row r="1958" customFormat="false" ht="12.8" hidden="false" customHeight="false" outlineLevel="0" collapsed="false">
      <c r="A1958" s="0" t="n">
        <v>1957</v>
      </c>
      <c r="B1958" s="107" t="n">
        <v>42350</v>
      </c>
      <c r="C1958" s="0" t="s">
        <v>17</v>
      </c>
      <c r="D1958" s="0" t="s">
        <v>16</v>
      </c>
      <c r="E1958" s="0" t="n">
        <v>3</v>
      </c>
      <c r="F1958" s="108" t="n">
        <v>0.368275462962963</v>
      </c>
      <c r="G1958" s="0" t="s">
        <v>14</v>
      </c>
      <c r="H1958" s="0" t="n">
        <v>8</v>
      </c>
      <c r="I1958" s="0" t="n">
        <v>24</v>
      </c>
      <c r="J1958" s="0" t="s">
        <v>44</v>
      </c>
      <c r="K1958" s="0" t="s">
        <v>42</v>
      </c>
      <c r="L1958" s="107" t="n">
        <v>7</v>
      </c>
    </row>
    <row r="1959" customFormat="false" ht="12.8" hidden="false" customHeight="false" outlineLevel="0" collapsed="false">
      <c r="A1959" s="0" t="n">
        <v>1958</v>
      </c>
      <c r="B1959" s="107" t="n">
        <v>42344</v>
      </c>
      <c r="C1959" s="0" t="s">
        <v>12</v>
      </c>
      <c r="D1959" s="0" t="s">
        <v>32</v>
      </c>
      <c r="E1959" s="0" t="n">
        <v>2</v>
      </c>
      <c r="F1959" s="108" t="n">
        <v>0.368275462962963</v>
      </c>
      <c r="G1959" s="0" t="s">
        <v>14</v>
      </c>
      <c r="H1959" s="0" t="n">
        <v>8</v>
      </c>
      <c r="I1959" s="0" t="n">
        <v>16</v>
      </c>
      <c r="J1959" s="0" t="s">
        <v>41</v>
      </c>
      <c r="K1959" s="0" t="s">
        <v>42</v>
      </c>
      <c r="L1959" s="107" t="n">
        <v>1</v>
      </c>
    </row>
    <row r="1960" customFormat="false" ht="12.8" hidden="false" customHeight="false" outlineLevel="0" collapsed="false">
      <c r="A1960" s="0" t="n">
        <v>1959</v>
      </c>
      <c r="B1960" s="107" t="n">
        <v>42343</v>
      </c>
      <c r="C1960" s="0" t="s">
        <v>15</v>
      </c>
      <c r="D1960" s="0" t="s">
        <v>18</v>
      </c>
      <c r="E1960" s="0" t="n">
        <v>4</v>
      </c>
      <c r="F1960" s="108" t="n">
        <v>0.368298611111111</v>
      </c>
      <c r="G1960" s="0" t="s">
        <v>14</v>
      </c>
      <c r="H1960" s="0" t="n">
        <v>16</v>
      </c>
      <c r="I1960" s="0" t="n">
        <v>64</v>
      </c>
      <c r="J1960" s="0" t="s">
        <v>43</v>
      </c>
      <c r="K1960" s="0" t="s">
        <v>42</v>
      </c>
      <c r="L1960" s="107" t="n">
        <v>7</v>
      </c>
    </row>
    <row r="1961" customFormat="false" ht="12.8" hidden="false" customHeight="false" outlineLevel="0" collapsed="false">
      <c r="A1961" s="0" t="n">
        <v>1960</v>
      </c>
      <c r="B1961" s="107" t="n">
        <v>42345</v>
      </c>
      <c r="C1961" s="0" t="s">
        <v>19</v>
      </c>
      <c r="D1961" s="0" t="s">
        <v>30</v>
      </c>
      <c r="E1961" s="0" t="n">
        <v>1</v>
      </c>
      <c r="F1961" s="108" t="n">
        <v>0.368298611111111</v>
      </c>
      <c r="G1961" s="0" t="s">
        <v>14</v>
      </c>
      <c r="H1961" s="0" t="n">
        <v>12</v>
      </c>
      <c r="I1961" s="0" t="n">
        <v>12</v>
      </c>
      <c r="J1961" s="0" t="s">
        <v>45</v>
      </c>
      <c r="K1961" s="0" t="s">
        <v>42</v>
      </c>
      <c r="L1961" s="107" t="n">
        <v>2</v>
      </c>
    </row>
    <row r="1962" customFormat="false" ht="12.8" hidden="false" customHeight="false" outlineLevel="0" collapsed="false">
      <c r="A1962" s="0" t="n">
        <v>1961</v>
      </c>
      <c r="B1962" s="107" t="n">
        <v>42345</v>
      </c>
      <c r="C1962" s="0" t="s">
        <v>19</v>
      </c>
      <c r="D1962" s="0" t="s">
        <v>21</v>
      </c>
      <c r="E1962" s="0" t="n">
        <v>3</v>
      </c>
      <c r="F1962" s="108" t="n">
        <v>0.368310185185185</v>
      </c>
      <c r="G1962" s="0" t="s">
        <v>14</v>
      </c>
      <c r="H1962" s="0" t="n">
        <v>16</v>
      </c>
      <c r="I1962" s="0" t="n">
        <v>48</v>
      </c>
      <c r="J1962" s="0" t="s">
        <v>45</v>
      </c>
      <c r="K1962" s="0" t="s">
        <v>42</v>
      </c>
      <c r="L1962" s="107" t="n">
        <v>2</v>
      </c>
    </row>
    <row r="1963" customFormat="false" ht="12.8" hidden="false" customHeight="false" outlineLevel="0" collapsed="false">
      <c r="A1963" s="0" t="n">
        <v>1962</v>
      </c>
      <c r="B1963" s="107" t="n">
        <v>42352</v>
      </c>
      <c r="C1963" s="0" t="s">
        <v>19</v>
      </c>
      <c r="D1963" s="0" t="s">
        <v>13</v>
      </c>
      <c r="E1963" s="0" t="n">
        <v>2</v>
      </c>
      <c r="F1963" s="108" t="n">
        <v>0.368310185185185</v>
      </c>
      <c r="G1963" s="0" t="s">
        <v>14</v>
      </c>
      <c r="H1963" s="0" t="n">
        <v>8</v>
      </c>
      <c r="I1963" s="0" t="n">
        <v>16</v>
      </c>
      <c r="J1963" s="0" t="s">
        <v>45</v>
      </c>
      <c r="K1963" s="0" t="s">
        <v>42</v>
      </c>
      <c r="L1963" s="107" t="n">
        <v>2</v>
      </c>
    </row>
    <row r="1964" customFormat="false" ht="12.8" hidden="false" customHeight="false" outlineLevel="0" collapsed="false">
      <c r="A1964" s="0" t="n">
        <v>1963</v>
      </c>
      <c r="B1964" s="107" t="n">
        <v>42343</v>
      </c>
      <c r="C1964" s="0" t="s">
        <v>20</v>
      </c>
      <c r="D1964" s="0" t="s">
        <v>18</v>
      </c>
      <c r="E1964" s="0" t="n">
        <v>1</v>
      </c>
      <c r="F1964" s="108" t="n">
        <v>0.368333333333333</v>
      </c>
      <c r="G1964" s="0" t="s">
        <v>14</v>
      </c>
      <c r="H1964" s="0" t="n">
        <v>16</v>
      </c>
      <c r="I1964" s="0" t="n">
        <v>16</v>
      </c>
      <c r="J1964" s="0" t="s">
        <v>46</v>
      </c>
      <c r="K1964" s="0" t="s">
        <v>42</v>
      </c>
      <c r="L1964" s="107" t="n">
        <v>7</v>
      </c>
    </row>
    <row r="1965" customFormat="false" ht="12.8" hidden="false" customHeight="false" outlineLevel="0" collapsed="false">
      <c r="A1965" s="0" t="n">
        <v>1964</v>
      </c>
      <c r="B1965" s="107" t="n">
        <v>42347</v>
      </c>
      <c r="C1965" s="0" t="s">
        <v>19</v>
      </c>
      <c r="D1965" s="0" t="s">
        <v>23</v>
      </c>
      <c r="E1965" s="0" t="n">
        <v>1</v>
      </c>
      <c r="F1965" s="108" t="n">
        <v>0.368344907407407</v>
      </c>
      <c r="G1965" s="0" t="s">
        <v>14</v>
      </c>
      <c r="H1965" s="0" t="n">
        <v>8</v>
      </c>
      <c r="I1965" s="0" t="n">
        <v>8</v>
      </c>
      <c r="J1965" s="0" t="s">
        <v>45</v>
      </c>
      <c r="K1965" s="0" t="s">
        <v>42</v>
      </c>
      <c r="L1965" s="107" t="n">
        <v>4</v>
      </c>
    </row>
    <row r="1966" customFormat="false" ht="12.8" hidden="false" customHeight="false" outlineLevel="0" collapsed="false">
      <c r="A1966" s="0" t="n">
        <v>1965</v>
      </c>
      <c r="B1966" s="107" t="n">
        <v>42350</v>
      </c>
      <c r="C1966" s="0" t="s">
        <v>17</v>
      </c>
      <c r="D1966" s="0" t="s">
        <v>33</v>
      </c>
      <c r="E1966" s="0" t="n">
        <v>4</v>
      </c>
      <c r="F1966" s="108" t="n">
        <v>0.368356481481481</v>
      </c>
      <c r="G1966" s="0" t="s">
        <v>14</v>
      </c>
      <c r="H1966" s="0" t="n">
        <v>16</v>
      </c>
      <c r="I1966" s="0" t="n">
        <v>64</v>
      </c>
      <c r="J1966" s="0" t="s">
        <v>44</v>
      </c>
      <c r="K1966" s="0" t="s">
        <v>42</v>
      </c>
      <c r="L1966" s="107" t="n">
        <v>7</v>
      </c>
    </row>
    <row r="1967" customFormat="false" ht="12.8" hidden="false" customHeight="false" outlineLevel="0" collapsed="false">
      <c r="A1967" s="0" t="n">
        <v>1966</v>
      </c>
      <c r="B1967" s="107" t="n">
        <v>42346</v>
      </c>
      <c r="C1967" s="0" t="s">
        <v>12</v>
      </c>
      <c r="D1967" s="0" t="s">
        <v>21</v>
      </c>
      <c r="E1967" s="0" t="n">
        <v>4</v>
      </c>
      <c r="F1967" s="108" t="n">
        <v>0.36837962962963</v>
      </c>
      <c r="G1967" s="0" t="s">
        <v>14</v>
      </c>
      <c r="H1967" s="0" t="n">
        <v>16</v>
      </c>
      <c r="I1967" s="0" t="n">
        <v>64</v>
      </c>
      <c r="J1967" s="0" t="s">
        <v>41</v>
      </c>
      <c r="K1967" s="0" t="s">
        <v>42</v>
      </c>
      <c r="L1967" s="107" t="n">
        <v>3</v>
      </c>
    </row>
    <row r="1968" customFormat="false" ht="12.8" hidden="false" customHeight="false" outlineLevel="0" collapsed="false">
      <c r="A1968" s="0" t="n">
        <v>1967</v>
      </c>
      <c r="B1968" s="107" t="n">
        <v>42352</v>
      </c>
      <c r="C1968" s="0" t="s">
        <v>12</v>
      </c>
      <c r="D1968" s="0" t="s">
        <v>24</v>
      </c>
      <c r="E1968" s="0" t="n">
        <v>1</v>
      </c>
      <c r="F1968" s="108" t="n">
        <v>0.36837962962963</v>
      </c>
      <c r="G1968" s="0" t="s">
        <v>14</v>
      </c>
      <c r="H1968" s="0" t="n">
        <v>16</v>
      </c>
      <c r="I1968" s="0" t="n">
        <v>16</v>
      </c>
      <c r="J1968" s="0" t="s">
        <v>41</v>
      </c>
      <c r="K1968" s="0" t="s">
        <v>42</v>
      </c>
      <c r="L1968" s="107" t="n">
        <v>2</v>
      </c>
    </row>
    <row r="1969" customFormat="false" ht="12.8" hidden="false" customHeight="false" outlineLevel="0" collapsed="false">
      <c r="A1969" s="0" t="n">
        <v>1968</v>
      </c>
      <c r="B1969" s="107" t="n">
        <v>42353</v>
      </c>
      <c r="C1969" s="0" t="s">
        <v>17</v>
      </c>
      <c r="D1969" s="0" t="s">
        <v>16</v>
      </c>
      <c r="E1969" s="0" t="n">
        <v>1</v>
      </c>
      <c r="F1969" s="108" t="n">
        <v>0.36837962962963</v>
      </c>
      <c r="G1969" s="0" t="s">
        <v>14</v>
      </c>
      <c r="H1969" s="0" t="n">
        <v>8</v>
      </c>
      <c r="I1969" s="0" t="n">
        <v>8</v>
      </c>
      <c r="J1969" s="0" t="s">
        <v>44</v>
      </c>
      <c r="K1969" s="0" t="s">
        <v>42</v>
      </c>
      <c r="L1969" s="107" t="n">
        <v>3</v>
      </c>
    </row>
    <row r="1970" customFormat="false" ht="12.8" hidden="false" customHeight="false" outlineLevel="0" collapsed="false">
      <c r="A1970" s="0" t="n">
        <v>1969</v>
      </c>
      <c r="B1970" s="107" t="n">
        <v>42351</v>
      </c>
      <c r="C1970" s="0" t="s">
        <v>15</v>
      </c>
      <c r="D1970" s="0" t="s">
        <v>25</v>
      </c>
      <c r="E1970" s="0" t="n">
        <v>3</v>
      </c>
      <c r="F1970" s="108" t="n">
        <v>0.368391203703704</v>
      </c>
      <c r="G1970" s="0" t="s">
        <v>14</v>
      </c>
      <c r="H1970" s="0" t="n">
        <v>8</v>
      </c>
      <c r="I1970" s="0" t="n">
        <v>24</v>
      </c>
      <c r="J1970" s="0" t="s">
        <v>43</v>
      </c>
      <c r="K1970" s="0" t="s">
        <v>42</v>
      </c>
      <c r="L1970" s="107" t="n">
        <v>1</v>
      </c>
    </row>
    <row r="1971" customFormat="false" ht="12.8" hidden="false" customHeight="false" outlineLevel="0" collapsed="false">
      <c r="A1971" s="0" t="n">
        <v>1970</v>
      </c>
      <c r="B1971" s="107" t="n">
        <v>42341</v>
      </c>
      <c r="C1971" s="0" t="s">
        <v>19</v>
      </c>
      <c r="D1971" s="0" t="s">
        <v>24</v>
      </c>
      <c r="E1971" s="0" t="n">
        <v>5</v>
      </c>
      <c r="F1971" s="108" t="n">
        <v>0.368391203703704</v>
      </c>
      <c r="G1971" s="0" t="s">
        <v>14</v>
      </c>
      <c r="H1971" s="0" t="n">
        <v>16</v>
      </c>
      <c r="I1971" s="0" t="n">
        <v>80</v>
      </c>
      <c r="J1971" s="0" t="s">
        <v>45</v>
      </c>
      <c r="K1971" s="0" t="s">
        <v>42</v>
      </c>
      <c r="L1971" s="107" t="n">
        <v>5</v>
      </c>
    </row>
    <row r="1972" customFormat="false" ht="12.8" hidden="false" customHeight="false" outlineLevel="0" collapsed="false">
      <c r="A1972" s="0" t="n">
        <v>1971</v>
      </c>
      <c r="B1972" s="107" t="n">
        <v>42350</v>
      </c>
      <c r="C1972" s="0" t="s">
        <v>19</v>
      </c>
      <c r="D1972" s="0" t="s">
        <v>27</v>
      </c>
      <c r="E1972" s="0" t="n">
        <v>2</v>
      </c>
      <c r="F1972" s="108" t="n">
        <v>0.368402777777778</v>
      </c>
      <c r="G1972" s="0" t="s">
        <v>14</v>
      </c>
      <c r="H1972" s="0" t="n">
        <v>16</v>
      </c>
      <c r="I1972" s="0" t="n">
        <v>32</v>
      </c>
      <c r="J1972" s="0" t="s">
        <v>45</v>
      </c>
      <c r="K1972" s="0" t="s">
        <v>42</v>
      </c>
      <c r="L1972" s="107" t="n">
        <v>7</v>
      </c>
    </row>
    <row r="1973" customFormat="false" ht="12.8" hidden="false" customHeight="false" outlineLevel="0" collapsed="false">
      <c r="A1973" s="0" t="n">
        <v>1972</v>
      </c>
      <c r="B1973" s="107" t="n">
        <v>42350</v>
      </c>
      <c r="C1973" s="0" t="s">
        <v>17</v>
      </c>
      <c r="D1973" s="0" t="s">
        <v>29</v>
      </c>
      <c r="E1973" s="0" t="n">
        <v>4</v>
      </c>
      <c r="F1973" s="108" t="n">
        <v>0.368402777777778</v>
      </c>
      <c r="G1973" s="0" t="s">
        <v>14</v>
      </c>
      <c r="H1973" s="0" t="n">
        <v>12</v>
      </c>
      <c r="I1973" s="0" t="n">
        <v>48</v>
      </c>
      <c r="J1973" s="0" t="s">
        <v>44</v>
      </c>
      <c r="K1973" s="0" t="s">
        <v>42</v>
      </c>
      <c r="L1973" s="107" t="n">
        <v>7</v>
      </c>
    </row>
    <row r="1974" customFormat="false" ht="12.8" hidden="false" customHeight="false" outlineLevel="0" collapsed="false">
      <c r="A1974" s="0" t="n">
        <v>1973</v>
      </c>
      <c r="B1974" s="107" t="n">
        <v>42342</v>
      </c>
      <c r="C1974" s="0" t="s">
        <v>17</v>
      </c>
      <c r="D1974" s="0" t="s">
        <v>16</v>
      </c>
      <c r="E1974" s="0" t="n">
        <v>2</v>
      </c>
      <c r="F1974" s="108" t="n">
        <v>0.3684375</v>
      </c>
      <c r="G1974" s="0" t="s">
        <v>14</v>
      </c>
      <c r="H1974" s="0" t="n">
        <v>8</v>
      </c>
      <c r="I1974" s="0" t="n">
        <v>16</v>
      </c>
      <c r="J1974" s="0" t="s">
        <v>44</v>
      </c>
      <c r="K1974" s="0" t="s">
        <v>42</v>
      </c>
      <c r="L1974" s="107" t="n">
        <v>6</v>
      </c>
    </row>
    <row r="1975" customFormat="false" ht="12.8" hidden="false" customHeight="false" outlineLevel="0" collapsed="false">
      <c r="A1975" s="0" t="n">
        <v>1974</v>
      </c>
      <c r="B1975" s="107" t="n">
        <v>42347</v>
      </c>
      <c r="C1975" s="0" t="s">
        <v>19</v>
      </c>
      <c r="D1975" s="0" t="s">
        <v>21</v>
      </c>
      <c r="E1975" s="0" t="n">
        <v>3</v>
      </c>
      <c r="F1975" s="108" t="n">
        <v>0.368449074074074</v>
      </c>
      <c r="G1975" s="0" t="s">
        <v>14</v>
      </c>
      <c r="H1975" s="0" t="n">
        <v>16</v>
      </c>
      <c r="I1975" s="0" t="n">
        <v>48</v>
      </c>
      <c r="J1975" s="0" t="s">
        <v>45</v>
      </c>
      <c r="K1975" s="0" t="s">
        <v>42</v>
      </c>
      <c r="L1975" s="107" t="n">
        <v>4</v>
      </c>
    </row>
    <row r="1976" customFormat="false" ht="12.8" hidden="false" customHeight="false" outlineLevel="0" collapsed="false">
      <c r="A1976" s="0" t="n">
        <v>1975</v>
      </c>
      <c r="B1976" s="107" t="n">
        <v>42347</v>
      </c>
      <c r="C1976" s="0" t="s">
        <v>15</v>
      </c>
      <c r="D1976" s="0" t="s">
        <v>26</v>
      </c>
      <c r="E1976" s="0" t="n">
        <v>1</v>
      </c>
      <c r="F1976" s="108" t="n">
        <v>0.36849537037037</v>
      </c>
      <c r="G1976" s="0" t="s">
        <v>14</v>
      </c>
      <c r="H1976" s="0" t="n">
        <v>12</v>
      </c>
      <c r="I1976" s="0" t="n">
        <v>12</v>
      </c>
      <c r="J1976" s="0" t="s">
        <v>43</v>
      </c>
      <c r="K1976" s="0" t="s">
        <v>42</v>
      </c>
      <c r="L1976" s="107" t="n">
        <v>4</v>
      </c>
    </row>
    <row r="1977" customFormat="false" ht="12.8" hidden="false" customHeight="false" outlineLevel="0" collapsed="false">
      <c r="A1977" s="0" t="n">
        <v>1976</v>
      </c>
      <c r="B1977" s="107" t="n">
        <v>42347</v>
      </c>
      <c r="C1977" s="0" t="s">
        <v>19</v>
      </c>
      <c r="D1977" s="0" t="s">
        <v>29</v>
      </c>
      <c r="E1977" s="0" t="n">
        <v>4</v>
      </c>
      <c r="F1977" s="108" t="n">
        <v>0.368506944444444</v>
      </c>
      <c r="G1977" s="0" t="s">
        <v>14</v>
      </c>
      <c r="H1977" s="0" t="n">
        <v>12</v>
      </c>
      <c r="I1977" s="0" t="n">
        <v>48</v>
      </c>
      <c r="J1977" s="0" t="s">
        <v>45</v>
      </c>
      <c r="K1977" s="0" t="s">
        <v>42</v>
      </c>
      <c r="L1977" s="107" t="n">
        <v>4</v>
      </c>
    </row>
    <row r="1978" customFormat="false" ht="12.8" hidden="false" customHeight="false" outlineLevel="0" collapsed="false">
      <c r="A1978" s="0" t="n">
        <v>1977</v>
      </c>
      <c r="B1978" s="107" t="n">
        <v>42347</v>
      </c>
      <c r="C1978" s="0" t="s">
        <v>20</v>
      </c>
      <c r="D1978" s="0" t="s">
        <v>28</v>
      </c>
      <c r="E1978" s="0" t="n">
        <v>2</v>
      </c>
      <c r="F1978" s="108" t="n">
        <v>0.368530092592593</v>
      </c>
      <c r="G1978" s="0" t="s">
        <v>14</v>
      </c>
      <c r="H1978" s="0" t="n">
        <v>12</v>
      </c>
      <c r="I1978" s="0" t="n">
        <v>24</v>
      </c>
      <c r="J1978" s="0" t="s">
        <v>46</v>
      </c>
      <c r="K1978" s="0" t="s">
        <v>42</v>
      </c>
      <c r="L1978" s="107" t="n">
        <v>4</v>
      </c>
    </row>
    <row r="1979" customFormat="false" ht="12.8" hidden="false" customHeight="false" outlineLevel="0" collapsed="false">
      <c r="A1979" s="0" t="n">
        <v>1978</v>
      </c>
      <c r="B1979" s="107" t="n">
        <v>42352</v>
      </c>
      <c r="C1979" s="0" t="s">
        <v>15</v>
      </c>
      <c r="D1979" s="0" t="s">
        <v>18</v>
      </c>
      <c r="E1979" s="0" t="n">
        <v>1</v>
      </c>
      <c r="F1979" s="108" t="n">
        <v>0.368530092592593</v>
      </c>
      <c r="G1979" s="0" t="s">
        <v>14</v>
      </c>
      <c r="H1979" s="0" t="n">
        <v>16</v>
      </c>
      <c r="I1979" s="0" t="n">
        <v>16</v>
      </c>
      <c r="J1979" s="0" t="s">
        <v>43</v>
      </c>
      <c r="K1979" s="0" t="s">
        <v>42</v>
      </c>
      <c r="L1979" s="107" t="n">
        <v>2</v>
      </c>
    </row>
    <row r="1980" customFormat="false" ht="12.8" hidden="false" customHeight="false" outlineLevel="0" collapsed="false">
      <c r="A1980" s="0" t="n">
        <v>1979</v>
      </c>
      <c r="B1980" s="107" t="n">
        <v>42348</v>
      </c>
      <c r="C1980" s="0" t="s">
        <v>15</v>
      </c>
      <c r="D1980" s="0" t="s">
        <v>25</v>
      </c>
      <c r="E1980" s="0" t="n">
        <v>2</v>
      </c>
      <c r="F1980" s="108" t="n">
        <v>0.368541666666667</v>
      </c>
      <c r="G1980" s="0" t="s">
        <v>14</v>
      </c>
      <c r="H1980" s="0" t="n">
        <v>8</v>
      </c>
      <c r="I1980" s="0" t="n">
        <v>16</v>
      </c>
      <c r="J1980" s="0" t="s">
        <v>43</v>
      </c>
      <c r="K1980" s="0" t="s">
        <v>42</v>
      </c>
      <c r="L1980" s="107" t="n">
        <v>5</v>
      </c>
    </row>
    <row r="1981" customFormat="false" ht="12.8" hidden="false" customHeight="false" outlineLevel="0" collapsed="false">
      <c r="A1981" s="0" t="n">
        <v>1980</v>
      </c>
      <c r="B1981" s="107" t="n">
        <v>42348</v>
      </c>
      <c r="C1981" s="0" t="s">
        <v>20</v>
      </c>
      <c r="D1981" s="0" t="s">
        <v>32</v>
      </c>
      <c r="E1981" s="0" t="n">
        <v>2</v>
      </c>
      <c r="F1981" s="108" t="n">
        <v>0.368553240740741</v>
      </c>
      <c r="G1981" s="0" t="s">
        <v>14</v>
      </c>
      <c r="H1981" s="0" t="n">
        <v>8</v>
      </c>
      <c r="I1981" s="0" t="n">
        <v>16</v>
      </c>
      <c r="J1981" s="0" t="s">
        <v>46</v>
      </c>
      <c r="K1981" s="0" t="s">
        <v>42</v>
      </c>
      <c r="L1981" s="107" t="n">
        <v>5</v>
      </c>
    </row>
    <row r="1982" customFormat="false" ht="12.8" hidden="false" customHeight="false" outlineLevel="0" collapsed="false">
      <c r="A1982" s="0" t="n">
        <v>1981</v>
      </c>
      <c r="B1982" s="107" t="n">
        <v>42341</v>
      </c>
      <c r="C1982" s="0" t="s">
        <v>15</v>
      </c>
      <c r="D1982" s="0" t="s">
        <v>29</v>
      </c>
      <c r="E1982" s="0" t="n">
        <v>5</v>
      </c>
      <c r="F1982" s="108" t="n">
        <v>0.368576388888889</v>
      </c>
      <c r="G1982" s="0" t="s">
        <v>14</v>
      </c>
      <c r="H1982" s="0" t="n">
        <v>12</v>
      </c>
      <c r="I1982" s="0" t="n">
        <v>60</v>
      </c>
      <c r="J1982" s="0" t="s">
        <v>43</v>
      </c>
      <c r="K1982" s="0" t="s">
        <v>42</v>
      </c>
      <c r="L1982" s="107" t="n">
        <v>5</v>
      </c>
    </row>
    <row r="1983" customFormat="false" ht="12.8" hidden="false" customHeight="false" outlineLevel="0" collapsed="false">
      <c r="A1983" s="0" t="n">
        <v>1982</v>
      </c>
      <c r="B1983" s="107" t="n">
        <v>42351</v>
      </c>
      <c r="C1983" s="0" t="s">
        <v>20</v>
      </c>
      <c r="D1983" s="0" t="s">
        <v>33</v>
      </c>
      <c r="E1983" s="0" t="n">
        <v>2</v>
      </c>
      <c r="F1983" s="108" t="n">
        <v>0.368587962962963</v>
      </c>
      <c r="G1983" s="0" t="s">
        <v>14</v>
      </c>
      <c r="H1983" s="0" t="n">
        <v>16</v>
      </c>
      <c r="I1983" s="0" t="n">
        <v>32</v>
      </c>
      <c r="J1983" s="0" t="s">
        <v>46</v>
      </c>
      <c r="K1983" s="0" t="s">
        <v>42</v>
      </c>
      <c r="L1983" s="107" t="n">
        <v>1</v>
      </c>
    </row>
    <row r="1984" customFormat="false" ht="12.8" hidden="false" customHeight="false" outlineLevel="0" collapsed="false">
      <c r="A1984" s="0" t="n">
        <v>1983</v>
      </c>
      <c r="B1984" s="107" t="n">
        <v>42353</v>
      </c>
      <c r="C1984" s="0" t="s">
        <v>19</v>
      </c>
      <c r="D1984" s="0" t="s">
        <v>22</v>
      </c>
      <c r="E1984" s="0" t="n">
        <v>5</v>
      </c>
      <c r="F1984" s="108" t="n">
        <v>0.368587962962963</v>
      </c>
      <c r="G1984" s="0" t="s">
        <v>14</v>
      </c>
      <c r="H1984" s="0" t="n">
        <v>16</v>
      </c>
      <c r="I1984" s="0" t="n">
        <v>80</v>
      </c>
      <c r="J1984" s="0" t="s">
        <v>45</v>
      </c>
      <c r="K1984" s="0" t="s">
        <v>42</v>
      </c>
      <c r="L1984" s="107" t="n">
        <v>3</v>
      </c>
    </row>
    <row r="1985" customFormat="false" ht="12.8" hidden="false" customHeight="false" outlineLevel="0" collapsed="false">
      <c r="A1985" s="0" t="n">
        <v>1984</v>
      </c>
      <c r="B1985" s="107" t="n">
        <v>42343</v>
      </c>
      <c r="C1985" s="0" t="s">
        <v>20</v>
      </c>
      <c r="D1985" s="0" t="s">
        <v>16</v>
      </c>
      <c r="E1985" s="0" t="n">
        <v>3</v>
      </c>
      <c r="F1985" s="108" t="n">
        <v>0.368587962962963</v>
      </c>
      <c r="G1985" s="0" t="s">
        <v>14</v>
      </c>
      <c r="H1985" s="0" t="n">
        <v>8</v>
      </c>
      <c r="I1985" s="0" t="n">
        <v>24</v>
      </c>
      <c r="J1985" s="0" t="s">
        <v>46</v>
      </c>
      <c r="K1985" s="0" t="s">
        <v>42</v>
      </c>
      <c r="L1985" s="107" t="n">
        <v>7</v>
      </c>
    </row>
    <row r="1986" customFormat="false" ht="12.8" hidden="false" customHeight="false" outlineLevel="0" collapsed="false">
      <c r="A1986" s="0" t="n">
        <v>1985</v>
      </c>
      <c r="B1986" s="107" t="n">
        <v>42343</v>
      </c>
      <c r="C1986" s="0" t="s">
        <v>20</v>
      </c>
      <c r="D1986" s="0" t="s">
        <v>33</v>
      </c>
      <c r="E1986" s="0" t="n">
        <v>5</v>
      </c>
      <c r="F1986" s="108" t="n">
        <v>0.368587962962963</v>
      </c>
      <c r="G1986" s="0" t="s">
        <v>14</v>
      </c>
      <c r="H1986" s="0" t="n">
        <v>16</v>
      </c>
      <c r="I1986" s="0" t="n">
        <v>80</v>
      </c>
      <c r="J1986" s="0" t="s">
        <v>46</v>
      </c>
      <c r="K1986" s="0" t="s">
        <v>42</v>
      </c>
      <c r="L1986" s="107" t="n">
        <v>7</v>
      </c>
    </row>
    <row r="1987" customFormat="false" ht="12.8" hidden="false" customHeight="false" outlineLevel="0" collapsed="false">
      <c r="A1987" s="0" t="n">
        <v>1986</v>
      </c>
      <c r="B1987" s="107" t="n">
        <v>42351</v>
      </c>
      <c r="C1987" s="0" t="s">
        <v>19</v>
      </c>
      <c r="D1987" s="0" t="s">
        <v>24</v>
      </c>
      <c r="E1987" s="0" t="n">
        <v>4</v>
      </c>
      <c r="F1987" s="108" t="n">
        <v>0.368587962962963</v>
      </c>
      <c r="G1987" s="0" t="s">
        <v>14</v>
      </c>
      <c r="H1987" s="0" t="n">
        <v>16</v>
      </c>
      <c r="I1987" s="0" t="n">
        <v>64</v>
      </c>
      <c r="J1987" s="0" t="s">
        <v>45</v>
      </c>
      <c r="K1987" s="0" t="s">
        <v>42</v>
      </c>
      <c r="L1987" s="107" t="n">
        <v>1</v>
      </c>
    </row>
    <row r="1988" customFormat="false" ht="12.8" hidden="false" customHeight="false" outlineLevel="0" collapsed="false">
      <c r="A1988" s="0" t="n">
        <v>1987</v>
      </c>
      <c r="B1988" s="107" t="n">
        <v>42344</v>
      </c>
      <c r="C1988" s="0" t="s">
        <v>20</v>
      </c>
      <c r="D1988" s="0" t="s">
        <v>18</v>
      </c>
      <c r="E1988" s="0" t="n">
        <v>5</v>
      </c>
      <c r="F1988" s="108" t="n">
        <v>0.368634259259259</v>
      </c>
      <c r="G1988" s="0" t="s">
        <v>14</v>
      </c>
      <c r="H1988" s="0" t="n">
        <v>16</v>
      </c>
      <c r="I1988" s="0" t="n">
        <v>80</v>
      </c>
      <c r="J1988" s="0" t="s">
        <v>46</v>
      </c>
      <c r="K1988" s="0" t="s">
        <v>42</v>
      </c>
      <c r="L1988" s="107" t="n">
        <v>1</v>
      </c>
    </row>
    <row r="1989" customFormat="false" ht="12.8" hidden="false" customHeight="false" outlineLevel="0" collapsed="false">
      <c r="A1989" s="0" t="n">
        <v>1988</v>
      </c>
      <c r="B1989" s="107" t="n">
        <v>42341</v>
      </c>
      <c r="C1989" s="0" t="s">
        <v>19</v>
      </c>
      <c r="D1989" s="0" t="s">
        <v>25</v>
      </c>
      <c r="E1989" s="0" t="n">
        <v>1</v>
      </c>
      <c r="F1989" s="108" t="n">
        <v>0.368645833333333</v>
      </c>
      <c r="G1989" s="0" t="s">
        <v>14</v>
      </c>
      <c r="H1989" s="0" t="n">
        <v>8</v>
      </c>
      <c r="I1989" s="0" t="n">
        <v>8</v>
      </c>
      <c r="J1989" s="0" t="s">
        <v>45</v>
      </c>
      <c r="K1989" s="0" t="s">
        <v>42</v>
      </c>
      <c r="L1989" s="107" t="n">
        <v>5</v>
      </c>
    </row>
    <row r="1990" customFormat="false" ht="12.8" hidden="false" customHeight="false" outlineLevel="0" collapsed="false">
      <c r="A1990" s="0" t="n">
        <v>1989</v>
      </c>
      <c r="B1990" s="107" t="n">
        <v>42351</v>
      </c>
      <c r="C1990" s="0" t="s">
        <v>15</v>
      </c>
      <c r="D1990" s="0" t="s">
        <v>21</v>
      </c>
      <c r="E1990" s="0" t="n">
        <v>5</v>
      </c>
      <c r="F1990" s="108" t="n">
        <v>0.368680555555556</v>
      </c>
      <c r="G1990" s="0" t="s">
        <v>14</v>
      </c>
      <c r="H1990" s="0" t="n">
        <v>16</v>
      </c>
      <c r="I1990" s="0" t="n">
        <v>80</v>
      </c>
      <c r="J1990" s="0" t="s">
        <v>43</v>
      </c>
      <c r="K1990" s="0" t="s">
        <v>42</v>
      </c>
      <c r="L1990" s="107" t="n">
        <v>1</v>
      </c>
    </row>
    <row r="1991" customFormat="false" ht="12.8" hidden="false" customHeight="false" outlineLevel="0" collapsed="false">
      <c r="A1991" s="0" t="n">
        <v>1990</v>
      </c>
      <c r="B1991" s="107" t="n">
        <v>42351</v>
      </c>
      <c r="C1991" s="0" t="s">
        <v>15</v>
      </c>
      <c r="D1991" s="0" t="s">
        <v>31</v>
      </c>
      <c r="E1991" s="0" t="n">
        <v>2</v>
      </c>
      <c r="F1991" s="108" t="n">
        <v>0.368680555555556</v>
      </c>
      <c r="G1991" s="0" t="s">
        <v>14</v>
      </c>
      <c r="H1991" s="0" t="n">
        <v>16</v>
      </c>
      <c r="I1991" s="0" t="n">
        <v>32</v>
      </c>
      <c r="J1991" s="0" t="s">
        <v>43</v>
      </c>
      <c r="K1991" s="0" t="s">
        <v>42</v>
      </c>
      <c r="L1991" s="107" t="n">
        <v>1</v>
      </c>
    </row>
    <row r="1992" customFormat="false" ht="12.8" hidden="false" customHeight="false" outlineLevel="0" collapsed="false">
      <c r="A1992" s="0" t="n">
        <v>1991</v>
      </c>
      <c r="B1992" s="107" t="n">
        <v>42348</v>
      </c>
      <c r="C1992" s="0" t="s">
        <v>15</v>
      </c>
      <c r="D1992" s="0" t="s">
        <v>33</v>
      </c>
      <c r="E1992" s="0" t="n">
        <v>3</v>
      </c>
      <c r="F1992" s="108" t="n">
        <v>0.36869212962963</v>
      </c>
      <c r="G1992" s="0" t="s">
        <v>14</v>
      </c>
      <c r="H1992" s="0" t="n">
        <v>16</v>
      </c>
      <c r="I1992" s="0" t="n">
        <v>48</v>
      </c>
      <c r="J1992" s="0" t="s">
        <v>43</v>
      </c>
      <c r="K1992" s="0" t="s">
        <v>42</v>
      </c>
      <c r="L1992" s="107" t="n">
        <v>5</v>
      </c>
    </row>
    <row r="1993" customFormat="false" ht="12.8" hidden="false" customHeight="false" outlineLevel="0" collapsed="false">
      <c r="A1993" s="0" t="n">
        <v>1992</v>
      </c>
      <c r="B1993" s="107" t="n">
        <v>42347</v>
      </c>
      <c r="C1993" s="0" t="s">
        <v>19</v>
      </c>
      <c r="D1993" s="0" t="s">
        <v>31</v>
      </c>
      <c r="E1993" s="0" t="n">
        <v>4</v>
      </c>
      <c r="F1993" s="108" t="n">
        <v>0.368703703703704</v>
      </c>
      <c r="G1993" s="0" t="s">
        <v>14</v>
      </c>
      <c r="H1993" s="0" t="n">
        <v>16</v>
      </c>
      <c r="I1993" s="0" t="n">
        <v>64</v>
      </c>
      <c r="J1993" s="0" t="s">
        <v>45</v>
      </c>
      <c r="K1993" s="0" t="s">
        <v>42</v>
      </c>
      <c r="L1993" s="107" t="n">
        <v>4</v>
      </c>
    </row>
    <row r="1994" customFormat="false" ht="12.8" hidden="false" customHeight="false" outlineLevel="0" collapsed="false">
      <c r="A1994" s="0" t="n">
        <v>1993</v>
      </c>
      <c r="B1994" s="107" t="n">
        <v>42342</v>
      </c>
      <c r="C1994" s="0" t="s">
        <v>17</v>
      </c>
      <c r="D1994" s="0" t="s">
        <v>32</v>
      </c>
      <c r="E1994" s="0" t="n">
        <v>1</v>
      </c>
      <c r="F1994" s="108" t="n">
        <v>0.368715277777778</v>
      </c>
      <c r="G1994" s="0" t="s">
        <v>14</v>
      </c>
      <c r="H1994" s="0" t="n">
        <v>8</v>
      </c>
      <c r="I1994" s="0" t="n">
        <v>8</v>
      </c>
      <c r="J1994" s="0" t="s">
        <v>44</v>
      </c>
      <c r="K1994" s="0" t="s">
        <v>42</v>
      </c>
      <c r="L1994" s="107" t="n">
        <v>6</v>
      </c>
    </row>
    <row r="1995" customFormat="false" ht="12.8" hidden="false" customHeight="false" outlineLevel="0" collapsed="false">
      <c r="A1995" s="0" t="n">
        <v>1994</v>
      </c>
      <c r="B1995" s="107" t="n">
        <v>42352</v>
      </c>
      <c r="C1995" s="0" t="s">
        <v>12</v>
      </c>
      <c r="D1995" s="0" t="s">
        <v>32</v>
      </c>
      <c r="E1995" s="0" t="n">
        <v>4</v>
      </c>
      <c r="F1995" s="108" t="n">
        <v>0.368715277777778</v>
      </c>
      <c r="G1995" s="0" t="s">
        <v>14</v>
      </c>
      <c r="H1995" s="0" t="n">
        <v>8</v>
      </c>
      <c r="I1995" s="0" t="n">
        <v>32</v>
      </c>
      <c r="J1995" s="0" t="s">
        <v>41</v>
      </c>
      <c r="K1995" s="0" t="s">
        <v>42</v>
      </c>
      <c r="L1995" s="107" t="n">
        <v>2</v>
      </c>
    </row>
    <row r="1996" customFormat="false" ht="12.8" hidden="false" customHeight="false" outlineLevel="0" collapsed="false">
      <c r="A1996" s="0" t="n">
        <v>1995</v>
      </c>
      <c r="B1996" s="107" t="n">
        <v>42350</v>
      </c>
      <c r="C1996" s="0" t="s">
        <v>15</v>
      </c>
      <c r="D1996" s="0" t="s">
        <v>28</v>
      </c>
      <c r="E1996" s="0" t="n">
        <v>2</v>
      </c>
      <c r="F1996" s="108" t="n">
        <v>0.368738425925926</v>
      </c>
      <c r="G1996" s="0" t="s">
        <v>14</v>
      </c>
      <c r="H1996" s="0" t="n">
        <v>12</v>
      </c>
      <c r="I1996" s="0" t="n">
        <v>24</v>
      </c>
      <c r="J1996" s="0" t="s">
        <v>43</v>
      </c>
      <c r="K1996" s="0" t="s">
        <v>42</v>
      </c>
      <c r="L1996" s="107" t="n">
        <v>7</v>
      </c>
    </row>
    <row r="1997" customFormat="false" ht="12.8" hidden="false" customHeight="false" outlineLevel="0" collapsed="false">
      <c r="A1997" s="0" t="n">
        <v>1996</v>
      </c>
      <c r="B1997" s="107" t="n">
        <v>42344</v>
      </c>
      <c r="C1997" s="0" t="s">
        <v>12</v>
      </c>
      <c r="D1997" s="0" t="s">
        <v>25</v>
      </c>
      <c r="E1997" s="0" t="n">
        <v>4</v>
      </c>
      <c r="F1997" s="108" t="n">
        <v>0.36875</v>
      </c>
      <c r="G1997" s="0" t="s">
        <v>14</v>
      </c>
      <c r="H1997" s="0" t="n">
        <v>8</v>
      </c>
      <c r="I1997" s="0" t="n">
        <v>32</v>
      </c>
      <c r="J1997" s="0" t="s">
        <v>41</v>
      </c>
      <c r="K1997" s="0" t="s">
        <v>42</v>
      </c>
      <c r="L1997" s="107" t="n">
        <v>1</v>
      </c>
    </row>
    <row r="1998" customFormat="false" ht="12.8" hidden="false" customHeight="false" outlineLevel="0" collapsed="false">
      <c r="A1998" s="0" t="n">
        <v>1997</v>
      </c>
      <c r="B1998" s="107" t="n">
        <v>42342</v>
      </c>
      <c r="C1998" s="0" t="s">
        <v>20</v>
      </c>
      <c r="D1998" s="0" t="s">
        <v>25</v>
      </c>
      <c r="E1998" s="0" t="n">
        <v>2</v>
      </c>
      <c r="F1998" s="108" t="n">
        <v>0.368761574074074</v>
      </c>
      <c r="G1998" s="0" t="s">
        <v>14</v>
      </c>
      <c r="H1998" s="0" t="n">
        <v>8</v>
      </c>
      <c r="I1998" s="0" t="n">
        <v>16</v>
      </c>
      <c r="J1998" s="0" t="s">
        <v>46</v>
      </c>
      <c r="K1998" s="0" t="s">
        <v>42</v>
      </c>
      <c r="L1998" s="107" t="n">
        <v>6</v>
      </c>
    </row>
    <row r="1999" customFormat="false" ht="12.8" hidden="false" customHeight="false" outlineLevel="0" collapsed="false">
      <c r="A1999" s="0" t="n">
        <v>1998</v>
      </c>
      <c r="B1999" s="107" t="n">
        <v>42344</v>
      </c>
      <c r="C1999" s="0" t="s">
        <v>19</v>
      </c>
      <c r="D1999" s="0" t="s">
        <v>30</v>
      </c>
      <c r="E1999" s="0" t="n">
        <v>2</v>
      </c>
      <c r="F1999" s="108" t="n">
        <v>0.368761574074074</v>
      </c>
      <c r="G1999" s="0" t="s">
        <v>14</v>
      </c>
      <c r="H1999" s="0" t="n">
        <v>12</v>
      </c>
      <c r="I1999" s="0" t="n">
        <v>24</v>
      </c>
      <c r="J1999" s="0" t="s">
        <v>45</v>
      </c>
      <c r="K1999" s="0" t="s">
        <v>42</v>
      </c>
      <c r="L1999" s="107" t="n">
        <v>1</v>
      </c>
    </row>
    <row r="2000" customFormat="false" ht="12.8" hidden="false" customHeight="false" outlineLevel="0" collapsed="false">
      <c r="A2000" s="0" t="n">
        <v>1999</v>
      </c>
      <c r="B2000" s="107" t="n">
        <v>42346</v>
      </c>
      <c r="C2000" s="0" t="s">
        <v>17</v>
      </c>
      <c r="D2000" s="0" t="s">
        <v>13</v>
      </c>
      <c r="E2000" s="0" t="n">
        <v>1</v>
      </c>
      <c r="F2000" s="108" t="n">
        <v>0.368773148148148</v>
      </c>
      <c r="G2000" s="0" t="s">
        <v>14</v>
      </c>
      <c r="H2000" s="0" t="n">
        <v>8</v>
      </c>
      <c r="I2000" s="0" t="n">
        <v>8</v>
      </c>
      <c r="J2000" s="0" t="s">
        <v>44</v>
      </c>
      <c r="K2000" s="0" t="s">
        <v>42</v>
      </c>
      <c r="L2000" s="107" t="n">
        <v>3</v>
      </c>
    </row>
    <row r="2001" customFormat="false" ht="12.8" hidden="false" customHeight="false" outlineLevel="0" collapsed="false">
      <c r="A2001" s="0" t="n">
        <v>2000</v>
      </c>
      <c r="B2001" s="107" t="n">
        <v>42346</v>
      </c>
      <c r="C2001" s="0" t="s">
        <v>15</v>
      </c>
      <c r="D2001" s="0" t="s">
        <v>28</v>
      </c>
      <c r="E2001" s="0" t="n">
        <v>5</v>
      </c>
      <c r="F2001" s="108" t="n">
        <v>0.368773148148148</v>
      </c>
      <c r="G2001" s="0" t="s">
        <v>14</v>
      </c>
      <c r="H2001" s="0" t="n">
        <v>12</v>
      </c>
      <c r="I2001" s="0" t="n">
        <v>60</v>
      </c>
      <c r="J2001" s="0" t="s">
        <v>43</v>
      </c>
      <c r="K2001" s="0" t="s">
        <v>42</v>
      </c>
      <c r="L2001" s="107" t="n">
        <v>3</v>
      </c>
    </row>
    <row r="2002" customFormat="false" ht="12.8" hidden="false" customHeight="false" outlineLevel="0" collapsed="false">
      <c r="A2002" s="0" t="n">
        <v>2001</v>
      </c>
      <c r="B2002" s="107" t="n">
        <v>42353</v>
      </c>
      <c r="C2002" s="0" t="s">
        <v>15</v>
      </c>
      <c r="D2002" s="0" t="s">
        <v>23</v>
      </c>
      <c r="E2002" s="0" t="n">
        <v>1</v>
      </c>
      <c r="F2002" s="108" t="n">
        <v>0.368784722222222</v>
      </c>
      <c r="G2002" s="0" t="s">
        <v>14</v>
      </c>
      <c r="H2002" s="0" t="n">
        <v>8</v>
      </c>
      <c r="I2002" s="0" t="n">
        <v>8</v>
      </c>
      <c r="J2002" s="0" t="s">
        <v>43</v>
      </c>
      <c r="K2002" s="0" t="s">
        <v>42</v>
      </c>
      <c r="L2002" s="107" t="n">
        <v>3</v>
      </c>
    </row>
    <row r="2003" customFormat="false" ht="12.8" hidden="false" customHeight="false" outlineLevel="0" collapsed="false">
      <c r="A2003" s="0" t="n">
        <v>2002</v>
      </c>
      <c r="B2003" s="107" t="n">
        <v>42352</v>
      </c>
      <c r="C2003" s="0" t="s">
        <v>12</v>
      </c>
      <c r="D2003" s="0" t="s">
        <v>18</v>
      </c>
      <c r="E2003" s="0" t="n">
        <v>4</v>
      </c>
      <c r="F2003" s="108" t="n">
        <v>0.368784722222222</v>
      </c>
      <c r="G2003" s="0" t="s">
        <v>14</v>
      </c>
      <c r="H2003" s="0" t="n">
        <v>16</v>
      </c>
      <c r="I2003" s="0" t="n">
        <v>64</v>
      </c>
      <c r="J2003" s="0" t="s">
        <v>41</v>
      </c>
      <c r="K2003" s="0" t="s">
        <v>42</v>
      </c>
      <c r="L2003" s="107" t="n">
        <v>2</v>
      </c>
    </row>
    <row r="2004" customFormat="false" ht="12.8" hidden="false" customHeight="false" outlineLevel="0" collapsed="false">
      <c r="A2004" s="0" t="n">
        <v>2003</v>
      </c>
      <c r="B2004" s="107" t="n">
        <v>42353</v>
      </c>
      <c r="C2004" s="0" t="s">
        <v>17</v>
      </c>
      <c r="D2004" s="0" t="s">
        <v>28</v>
      </c>
      <c r="E2004" s="0" t="n">
        <v>1</v>
      </c>
      <c r="F2004" s="108" t="n">
        <v>0.368831018518518</v>
      </c>
      <c r="G2004" s="0" t="s">
        <v>14</v>
      </c>
      <c r="H2004" s="0" t="n">
        <v>12</v>
      </c>
      <c r="I2004" s="0" t="n">
        <v>12</v>
      </c>
      <c r="J2004" s="0" t="s">
        <v>44</v>
      </c>
      <c r="K2004" s="0" t="s">
        <v>42</v>
      </c>
      <c r="L2004" s="107" t="n">
        <v>3</v>
      </c>
    </row>
    <row r="2005" customFormat="false" ht="12.8" hidden="false" customHeight="false" outlineLevel="0" collapsed="false">
      <c r="A2005" s="0" t="n">
        <v>2004</v>
      </c>
      <c r="B2005" s="107" t="n">
        <v>42353</v>
      </c>
      <c r="C2005" s="0" t="s">
        <v>19</v>
      </c>
      <c r="D2005" s="0" t="s">
        <v>30</v>
      </c>
      <c r="E2005" s="0" t="n">
        <v>5</v>
      </c>
      <c r="F2005" s="108" t="n">
        <v>0.368831018518518</v>
      </c>
      <c r="G2005" s="0" t="s">
        <v>14</v>
      </c>
      <c r="H2005" s="0" t="n">
        <v>12</v>
      </c>
      <c r="I2005" s="0" t="n">
        <v>60</v>
      </c>
      <c r="J2005" s="0" t="s">
        <v>45</v>
      </c>
      <c r="K2005" s="0" t="s">
        <v>42</v>
      </c>
      <c r="L2005" s="107" t="n">
        <v>3</v>
      </c>
    </row>
    <row r="2006" customFormat="false" ht="12.8" hidden="false" customHeight="false" outlineLevel="0" collapsed="false">
      <c r="A2006" s="0" t="n">
        <v>2005</v>
      </c>
      <c r="B2006" s="107" t="n">
        <v>42342</v>
      </c>
      <c r="C2006" s="0" t="s">
        <v>12</v>
      </c>
      <c r="D2006" s="0" t="s">
        <v>24</v>
      </c>
      <c r="E2006" s="0" t="n">
        <v>2</v>
      </c>
      <c r="F2006" s="108" t="n">
        <v>0.368842592592593</v>
      </c>
      <c r="G2006" s="0" t="s">
        <v>14</v>
      </c>
      <c r="H2006" s="0" t="n">
        <v>16</v>
      </c>
      <c r="I2006" s="0" t="n">
        <v>32</v>
      </c>
      <c r="J2006" s="0" t="s">
        <v>41</v>
      </c>
      <c r="K2006" s="0" t="s">
        <v>42</v>
      </c>
      <c r="L2006" s="107" t="n">
        <v>6</v>
      </c>
    </row>
    <row r="2007" customFormat="false" ht="12.8" hidden="false" customHeight="false" outlineLevel="0" collapsed="false">
      <c r="A2007" s="0" t="n">
        <v>2006</v>
      </c>
      <c r="B2007" s="107" t="n">
        <v>42346</v>
      </c>
      <c r="C2007" s="0" t="s">
        <v>17</v>
      </c>
      <c r="D2007" s="0" t="s">
        <v>22</v>
      </c>
      <c r="E2007" s="0" t="n">
        <v>5</v>
      </c>
      <c r="F2007" s="108" t="n">
        <v>0.368854166666667</v>
      </c>
      <c r="G2007" s="0" t="s">
        <v>14</v>
      </c>
      <c r="H2007" s="0" t="n">
        <v>16</v>
      </c>
      <c r="I2007" s="0" t="n">
        <v>80</v>
      </c>
      <c r="J2007" s="0" t="s">
        <v>44</v>
      </c>
      <c r="K2007" s="0" t="s">
        <v>42</v>
      </c>
      <c r="L2007" s="107" t="n">
        <v>3</v>
      </c>
    </row>
    <row r="2008" customFormat="false" ht="12.8" hidden="false" customHeight="false" outlineLevel="0" collapsed="false">
      <c r="A2008" s="0" t="n">
        <v>2007</v>
      </c>
      <c r="B2008" s="107" t="n">
        <v>42351</v>
      </c>
      <c r="C2008" s="0" t="s">
        <v>15</v>
      </c>
      <c r="D2008" s="0" t="s">
        <v>33</v>
      </c>
      <c r="E2008" s="0" t="n">
        <v>2</v>
      </c>
      <c r="F2008" s="108" t="n">
        <v>0.368865740740741</v>
      </c>
      <c r="G2008" s="0" t="s">
        <v>14</v>
      </c>
      <c r="H2008" s="0" t="n">
        <v>16</v>
      </c>
      <c r="I2008" s="0" t="n">
        <v>32</v>
      </c>
      <c r="J2008" s="0" t="s">
        <v>43</v>
      </c>
      <c r="K2008" s="0" t="s">
        <v>42</v>
      </c>
      <c r="L2008" s="107" t="n">
        <v>1</v>
      </c>
    </row>
    <row r="2009" customFormat="false" ht="12.8" hidden="false" customHeight="false" outlineLevel="0" collapsed="false">
      <c r="A2009" s="0" t="n">
        <v>2008</v>
      </c>
      <c r="B2009" s="107" t="n">
        <v>42351</v>
      </c>
      <c r="C2009" s="0" t="s">
        <v>17</v>
      </c>
      <c r="D2009" s="0" t="s">
        <v>24</v>
      </c>
      <c r="E2009" s="0" t="n">
        <v>2</v>
      </c>
      <c r="F2009" s="108" t="n">
        <v>0.368877314814815</v>
      </c>
      <c r="G2009" s="0" t="s">
        <v>14</v>
      </c>
      <c r="H2009" s="0" t="n">
        <v>16</v>
      </c>
      <c r="I2009" s="0" t="n">
        <v>32</v>
      </c>
      <c r="J2009" s="0" t="s">
        <v>44</v>
      </c>
      <c r="K2009" s="0" t="s">
        <v>42</v>
      </c>
      <c r="L2009" s="107" t="n">
        <v>1</v>
      </c>
    </row>
    <row r="2010" customFormat="false" ht="12.8" hidden="false" customHeight="false" outlineLevel="0" collapsed="false">
      <c r="A2010" s="0" t="n">
        <v>2009</v>
      </c>
      <c r="B2010" s="107" t="n">
        <v>42351</v>
      </c>
      <c r="C2010" s="0" t="s">
        <v>15</v>
      </c>
      <c r="D2010" s="0" t="s">
        <v>21</v>
      </c>
      <c r="E2010" s="0" t="n">
        <v>4</v>
      </c>
      <c r="F2010" s="108" t="n">
        <v>0.368877314814815</v>
      </c>
      <c r="G2010" s="0" t="s">
        <v>14</v>
      </c>
      <c r="H2010" s="0" t="n">
        <v>16</v>
      </c>
      <c r="I2010" s="0" t="n">
        <v>64</v>
      </c>
      <c r="J2010" s="0" t="s">
        <v>43</v>
      </c>
      <c r="K2010" s="0" t="s">
        <v>42</v>
      </c>
      <c r="L2010" s="107" t="n">
        <v>1</v>
      </c>
    </row>
    <row r="2011" customFormat="false" ht="12.8" hidden="false" customHeight="false" outlineLevel="0" collapsed="false">
      <c r="A2011" s="0" t="n">
        <v>2010</v>
      </c>
      <c r="B2011" s="107" t="n">
        <v>42350</v>
      </c>
      <c r="C2011" s="0" t="s">
        <v>20</v>
      </c>
      <c r="D2011" s="0" t="s">
        <v>18</v>
      </c>
      <c r="E2011" s="0" t="n">
        <v>1</v>
      </c>
      <c r="F2011" s="108" t="n">
        <v>0.368877314814815</v>
      </c>
      <c r="G2011" s="0" t="s">
        <v>14</v>
      </c>
      <c r="H2011" s="0" t="n">
        <v>16</v>
      </c>
      <c r="I2011" s="0" t="n">
        <v>16</v>
      </c>
      <c r="J2011" s="0" t="s">
        <v>46</v>
      </c>
      <c r="K2011" s="0" t="s">
        <v>42</v>
      </c>
      <c r="L2011" s="107" t="n">
        <v>7</v>
      </c>
    </row>
    <row r="2012" customFormat="false" ht="12.8" hidden="false" customHeight="false" outlineLevel="0" collapsed="false">
      <c r="A2012" s="0" t="n">
        <v>2011</v>
      </c>
      <c r="B2012" s="107" t="n">
        <v>42353</v>
      </c>
      <c r="C2012" s="0" t="s">
        <v>17</v>
      </c>
      <c r="D2012" s="0" t="s">
        <v>21</v>
      </c>
      <c r="E2012" s="0" t="n">
        <v>1</v>
      </c>
      <c r="F2012" s="108" t="n">
        <v>0.368888888888889</v>
      </c>
      <c r="G2012" s="0" t="s">
        <v>14</v>
      </c>
      <c r="H2012" s="0" t="n">
        <v>16</v>
      </c>
      <c r="I2012" s="0" t="n">
        <v>16</v>
      </c>
      <c r="J2012" s="0" t="s">
        <v>44</v>
      </c>
      <c r="K2012" s="0" t="s">
        <v>42</v>
      </c>
      <c r="L2012" s="107" t="n">
        <v>3</v>
      </c>
    </row>
    <row r="2013" customFormat="false" ht="12.8" hidden="false" customHeight="false" outlineLevel="0" collapsed="false">
      <c r="A2013" s="0" t="n">
        <v>2012</v>
      </c>
      <c r="B2013" s="107" t="n">
        <v>42346</v>
      </c>
      <c r="C2013" s="0" t="s">
        <v>20</v>
      </c>
      <c r="D2013" s="0" t="s">
        <v>31</v>
      </c>
      <c r="E2013" s="0" t="n">
        <v>2</v>
      </c>
      <c r="F2013" s="108" t="n">
        <v>0.368888888888889</v>
      </c>
      <c r="G2013" s="0" t="s">
        <v>14</v>
      </c>
      <c r="H2013" s="0" t="n">
        <v>16</v>
      </c>
      <c r="I2013" s="0" t="n">
        <v>32</v>
      </c>
      <c r="J2013" s="0" t="s">
        <v>46</v>
      </c>
      <c r="K2013" s="0" t="s">
        <v>42</v>
      </c>
      <c r="L2013" s="107" t="n">
        <v>3</v>
      </c>
    </row>
    <row r="2014" customFormat="false" ht="12.8" hidden="false" customHeight="false" outlineLevel="0" collapsed="false">
      <c r="A2014" s="0" t="n">
        <v>2013</v>
      </c>
      <c r="B2014" s="107" t="n">
        <v>42342</v>
      </c>
      <c r="C2014" s="0" t="s">
        <v>19</v>
      </c>
      <c r="D2014" s="0" t="s">
        <v>18</v>
      </c>
      <c r="E2014" s="0" t="n">
        <v>5</v>
      </c>
      <c r="F2014" s="108" t="n">
        <v>0.368888888888889</v>
      </c>
      <c r="G2014" s="0" t="s">
        <v>14</v>
      </c>
      <c r="H2014" s="0" t="n">
        <v>16</v>
      </c>
      <c r="I2014" s="0" t="n">
        <v>80</v>
      </c>
      <c r="J2014" s="0" t="s">
        <v>45</v>
      </c>
      <c r="K2014" s="0" t="s">
        <v>42</v>
      </c>
      <c r="L2014" s="107" t="n">
        <v>6</v>
      </c>
    </row>
    <row r="2015" customFormat="false" ht="12.8" hidden="false" customHeight="false" outlineLevel="0" collapsed="false">
      <c r="A2015" s="0" t="n">
        <v>2014</v>
      </c>
      <c r="B2015" s="107" t="n">
        <v>42344</v>
      </c>
      <c r="C2015" s="0" t="s">
        <v>17</v>
      </c>
      <c r="D2015" s="0" t="s">
        <v>16</v>
      </c>
      <c r="E2015" s="0" t="n">
        <v>4</v>
      </c>
      <c r="F2015" s="108" t="n">
        <v>0.368900462962963</v>
      </c>
      <c r="G2015" s="0" t="s">
        <v>14</v>
      </c>
      <c r="H2015" s="0" t="n">
        <v>8</v>
      </c>
      <c r="I2015" s="0" t="n">
        <v>32</v>
      </c>
      <c r="J2015" s="0" t="s">
        <v>44</v>
      </c>
      <c r="K2015" s="0" t="s">
        <v>42</v>
      </c>
      <c r="L2015" s="107" t="n">
        <v>1</v>
      </c>
    </row>
    <row r="2016" customFormat="false" ht="12.8" hidden="false" customHeight="false" outlineLevel="0" collapsed="false">
      <c r="A2016" s="0" t="n">
        <v>2015</v>
      </c>
      <c r="B2016" s="107" t="n">
        <v>42346</v>
      </c>
      <c r="C2016" s="0" t="s">
        <v>19</v>
      </c>
      <c r="D2016" s="0" t="s">
        <v>31</v>
      </c>
      <c r="E2016" s="0" t="n">
        <v>5</v>
      </c>
      <c r="F2016" s="108" t="n">
        <v>0.368912037037037</v>
      </c>
      <c r="G2016" s="0" t="s">
        <v>14</v>
      </c>
      <c r="H2016" s="0" t="n">
        <v>16</v>
      </c>
      <c r="I2016" s="0" t="n">
        <v>80</v>
      </c>
      <c r="J2016" s="0" t="s">
        <v>45</v>
      </c>
      <c r="K2016" s="0" t="s">
        <v>42</v>
      </c>
      <c r="L2016" s="107" t="n">
        <v>3</v>
      </c>
    </row>
    <row r="2017" customFormat="false" ht="12.8" hidden="false" customHeight="false" outlineLevel="0" collapsed="false">
      <c r="A2017" s="0" t="n">
        <v>2016</v>
      </c>
      <c r="B2017" s="107" t="n">
        <v>42350</v>
      </c>
      <c r="C2017" s="0" t="s">
        <v>12</v>
      </c>
      <c r="D2017" s="0" t="s">
        <v>32</v>
      </c>
      <c r="E2017" s="0" t="n">
        <v>3</v>
      </c>
      <c r="F2017" s="108" t="n">
        <v>0.368935185185185</v>
      </c>
      <c r="G2017" s="0" t="s">
        <v>14</v>
      </c>
      <c r="H2017" s="0" t="n">
        <v>8</v>
      </c>
      <c r="I2017" s="0" t="n">
        <v>24</v>
      </c>
      <c r="J2017" s="0" t="s">
        <v>41</v>
      </c>
      <c r="K2017" s="0" t="s">
        <v>42</v>
      </c>
      <c r="L2017" s="107" t="n">
        <v>7</v>
      </c>
    </row>
    <row r="2018" customFormat="false" ht="12.8" hidden="false" customHeight="false" outlineLevel="0" collapsed="false">
      <c r="A2018" s="0" t="n">
        <v>2017</v>
      </c>
      <c r="B2018" s="107" t="n">
        <v>42353</v>
      </c>
      <c r="C2018" s="0" t="s">
        <v>17</v>
      </c>
      <c r="D2018" s="0" t="s">
        <v>33</v>
      </c>
      <c r="E2018" s="0" t="n">
        <v>1</v>
      </c>
      <c r="F2018" s="108" t="n">
        <v>0.368958333333333</v>
      </c>
      <c r="G2018" s="0" t="s">
        <v>14</v>
      </c>
      <c r="H2018" s="0" t="n">
        <v>16</v>
      </c>
      <c r="I2018" s="0" t="n">
        <v>16</v>
      </c>
      <c r="J2018" s="0" t="s">
        <v>44</v>
      </c>
      <c r="K2018" s="0" t="s">
        <v>42</v>
      </c>
      <c r="L2018" s="107" t="n">
        <v>3</v>
      </c>
    </row>
    <row r="2019" customFormat="false" ht="12.8" hidden="false" customHeight="false" outlineLevel="0" collapsed="false">
      <c r="A2019" s="0" t="n">
        <v>2018</v>
      </c>
      <c r="B2019" s="107" t="n">
        <v>42350</v>
      </c>
      <c r="C2019" s="0" t="s">
        <v>12</v>
      </c>
      <c r="D2019" s="0" t="s">
        <v>26</v>
      </c>
      <c r="E2019" s="0" t="n">
        <v>2</v>
      </c>
      <c r="F2019" s="108" t="n">
        <v>0.368969907407407</v>
      </c>
      <c r="G2019" s="0" t="s">
        <v>14</v>
      </c>
      <c r="H2019" s="0" t="n">
        <v>12</v>
      </c>
      <c r="I2019" s="0" t="n">
        <v>24</v>
      </c>
      <c r="J2019" s="0" t="s">
        <v>41</v>
      </c>
      <c r="K2019" s="0" t="s">
        <v>42</v>
      </c>
      <c r="L2019" s="107" t="n">
        <v>7</v>
      </c>
    </row>
    <row r="2020" customFormat="false" ht="12.8" hidden="false" customHeight="false" outlineLevel="0" collapsed="false">
      <c r="A2020" s="0" t="n">
        <v>2019</v>
      </c>
      <c r="B2020" s="107" t="n">
        <v>42346</v>
      </c>
      <c r="C2020" s="0" t="s">
        <v>19</v>
      </c>
      <c r="D2020" s="0" t="s">
        <v>23</v>
      </c>
      <c r="E2020" s="0" t="n">
        <v>1</v>
      </c>
      <c r="F2020" s="108" t="n">
        <v>0.368969907407407</v>
      </c>
      <c r="G2020" s="0" t="s">
        <v>14</v>
      </c>
      <c r="H2020" s="0" t="n">
        <v>8</v>
      </c>
      <c r="I2020" s="0" t="n">
        <v>8</v>
      </c>
      <c r="J2020" s="0" t="s">
        <v>45</v>
      </c>
      <c r="K2020" s="0" t="s">
        <v>42</v>
      </c>
      <c r="L2020" s="107" t="n">
        <v>3</v>
      </c>
    </row>
    <row r="2021" customFormat="false" ht="12.8" hidden="false" customHeight="false" outlineLevel="0" collapsed="false">
      <c r="A2021" s="0" t="n">
        <v>2020</v>
      </c>
      <c r="B2021" s="107" t="n">
        <v>42350</v>
      </c>
      <c r="C2021" s="0" t="s">
        <v>20</v>
      </c>
      <c r="D2021" s="0" t="s">
        <v>23</v>
      </c>
      <c r="E2021" s="0" t="n">
        <v>1</v>
      </c>
      <c r="F2021" s="108" t="n">
        <v>0.368981481481481</v>
      </c>
      <c r="G2021" s="0" t="s">
        <v>14</v>
      </c>
      <c r="H2021" s="0" t="n">
        <v>8</v>
      </c>
      <c r="I2021" s="0" t="n">
        <v>8</v>
      </c>
      <c r="J2021" s="0" t="s">
        <v>46</v>
      </c>
      <c r="K2021" s="0" t="s">
        <v>42</v>
      </c>
      <c r="L2021" s="107" t="n">
        <v>7</v>
      </c>
    </row>
    <row r="2022" customFormat="false" ht="12.8" hidden="false" customHeight="false" outlineLevel="0" collapsed="false">
      <c r="A2022" s="0" t="n">
        <v>2021</v>
      </c>
      <c r="B2022" s="107" t="n">
        <v>42352</v>
      </c>
      <c r="C2022" s="0" t="s">
        <v>19</v>
      </c>
      <c r="D2022" s="0" t="s">
        <v>29</v>
      </c>
      <c r="E2022" s="0" t="n">
        <v>2</v>
      </c>
      <c r="F2022" s="108" t="n">
        <v>0.368993055555556</v>
      </c>
      <c r="G2022" s="0" t="s">
        <v>14</v>
      </c>
      <c r="H2022" s="0" t="n">
        <v>12</v>
      </c>
      <c r="I2022" s="0" t="n">
        <v>24</v>
      </c>
      <c r="J2022" s="0" t="s">
        <v>45</v>
      </c>
      <c r="K2022" s="0" t="s">
        <v>42</v>
      </c>
      <c r="L2022" s="107" t="n">
        <v>2</v>
      </c>
    </row>
    <row r="2023" customFormat="false" ht="12.8" hidden="false" customHeight="false" outlineLevel="0" collapsed="false">
      <c r="A2023" s="0" t="n">
        <v>2022</v>
      </c>
      <c r="B2023" s="107" t="n">
        <v>42345</v>
      </c>
      <c r="C2023" s="0" t="s">
        <v>19</v>
      </c>
      <c r="D2023" s="0" t="s">
        <v>21</v>
      </c>
      <c r="E2023" s="0" t="n">
        <v>3</v>
      </c>
      <c r="F2023" s="108" t="n">
        <v>0.368993055555556</v>
      </c>
      <c r="G2023" s="0" t="s">
        <v>14</v>
      </c>
      <c r="H2023" s="0" t="n">
        <v>16</v>
      </c>
      <c r="I2023" s="0" t="n">
        <v>48</v>
      </c>
      <c r="J2023" s="0" t="s">
        <v>45</v>
      </c>
      <c r="K2023" s="0" t="s">
        <v>42</v>
      </c>
      <c r="L2023" s="107" t="n">
        <v>2</v>
      </c>
    </row>
    <row r="2024" customFormat="false" ht="12.8" hidden="false" customHeight="false" outlineLevel="0" collapsed="false">
      <c r="A2024" s="0" t="n">
        <v>2023</v>
      </c>
      <c r="B2024" s="107" t="n">
        <v>42347</v>
      </c>
      <c r="C2024" s="0" t="s">
        <v>19</v>
      </c>
      <c r="D2024" s="0" t="s">
        <v>24</v>
      </c>
      <c r="E2024" s="0" t="n">
        <v>1</v>
      </c>
      <c r="F2024" s="108" t="n">
        <v>0.36900462962963</v>
      </c>
      <c r="G2024" s="0" t="s">
        <v>14</v>
      </c>
      <c r="H2024" s="0" t="n">
        <v>16</v>
      </c>
      <c r="I2024" s="0" t="n">
        <v>16</v>
      </c>
      <c r="J2024" s="0" t="s">
        <v>45</v>
      </c>
      <c r="K2024" s="0" t="s">
        <v>42</v>
      </c>
      <c r="L2024" s="107" t="n">
        <v>4</v>
      </c>
    </row>
    <row r="2025" customFormat="false" ht="12.8" hidden="false" customHeight="false" outlineLevel="0" collapsed="false">
      <c r="A2025" s="0" t="n">
        <v>2024</v>
      </c>
      <c r="B2025" s="107" t="n">
        <v>42346</v>
      </c>
      <c r="C2025" s="0" t="s">
        <v>17</v>
      </c>
      <c r="D2025" s="0" t="s">
        <v>28</v>
      </c>
      <c r="E2025" s="0" t="n">
        <v>3</v>
      </c>
      <c r="F2025" s="108" t="n">
        <v>0.369039351851852</v>
      </c>
      <c r="G2025" s="0" t="s">
        <v>14</v>
      </c>
      <c r="H2025" s="0" t="n">
        <v>12</v>
      </c>
      <c r="I2025" s="0" t="n">
        <v>36</v>
      </c>
      <c r="J2025" s="0" t="s">
        <v>44</v>
      </c>
      <c r="K2025" s="0" t="s">
        <v>42</v>
      </c>
      <c r="L2025" s="107" t="n">
        <v>3</v>
      </c>
    </row>
    <row r="2026" customFormat="false" ht="12.8" hidden="false" customHeight="false" outlineLevel="0" collapsed="false">
      <c r="A2026" s="0" t="n">
        <v>2025</v>
      </c>
      <c r="B2026" s="107" t="n">
        <v>42342</v>
      </c>
      <c r="C2026" s="0" t="s">
        <v>20</v>
      </c>
      <c r="D2026" s="0" t="s">
        <v>33</v>
      </c>
      <c r="E2026" s="0" t="n">
        <v>5</v>
      </c>
      <c r="F2026" s="108" t="n">
        <v>0.369050925925926</v>
      </c>
      <c r="G2026" s="0" t="s">
        <v>14</v>
      </c>
      <c r="H2026" s="0" t="n">
        <v>16</v>
      </c>
      <c r="I2026" s="0" t="n">
        <v>80</v>
      </c>
      <c r="J2026" s="0" t="s">
        <v>46</v>
      </c>
      <c r="K2026" s="0" t="s">
        <v>42</v>
      </c>
      <c r="L2026" s="107" t="n">
        <v>6</v>
      </c>
    </row>
    <row r="2027" customFormat="false" ht="12.8" hidden="false" customHeight="false" outlineLevel="0" collapsed="false">
      <c r="A2027" s="0" t="n">
        <v>2026</v>
      </c>
      <c r="B2027" s="107" t="n">
        <v>42350</v>
      </c>
      <c r="C2027" s="0" t="s">
        <v>17</v>
      </c>
      <c r="D2027" s="0" t="s">
        <v>13</v>
      </c>
      <c r="E2027" s="0" t="n">
        <v>4</v>
      </c>
      <c r="F2027" s="108" t="n">
        <v>0.369050925925926</v>
      </c>
      <c r="G2027" s="0" t="s">
        <v>14</v>
      </c>
      <c r="H2027" s="0" t="n">
        <v>8</v>
      </c>
      <c r="I2027" s="0" t="n">
        <v>32</v>
      </c>
      <c r="J2027" s="0" t="s">
        <v>44</v>
      </c>
      <c r="K2027" s="0" t="s">
        <v>42</v>
      </c>
      <c r="L2027" s="107" t="n">
        <v>7</v>
      </c>
    </row>
    <row r="2028" customFormat="false" ht="12.8" hidden="false" customHeight="false" outlineLevel="0" collapsed="false">
      <c r="A2028" s="0" t="n">
        <v>2027</v>
      </c>
      <c r="B2028" s="107" t="n">
        <v>42351</v>
      </c>
      <c r="C2028" s="0" t="s">
        <v>17</v>
      </c>
      <c r="D2028" s="0" t="s">
        <v>32</v>
      </c>
      <c r="E2028" s="0" t="n">
        <v>3</v>
      </c>
      <c r="F2028" s="108" t="n">
        <v>0.369050925925926</v>
      </c>
      <c r="G2028" s="0" t="s">
        <v>14</v>
      </c>
      <c r="H2028" s="0" t="n">
        <v>8</v>
      </c>
      <c r="I2028" s="0" t="n">
        <v>24</v>
      </c>
      <c r="J2028" s="0" t="s">
        <v>44</v>
      </c>
      <c r="K2028" s="0" t="s">
        <v>42</v>
      </c>
      <c r="L2028" s="107" t="n">
        <v>1</v>
      </c>
    </row>
    <row r="2029" customFormat="false" ht="12.8" hidden="false" customHeight="false" outlineLevel="0" collapsed="false">
      <c r="A2029" s="0" t="n">
        <v>2028</v>
      </c>
      <c r="B2029" s="107" t="n">
        <v>42349</v>
      </c>
      <c r="C2029" s="0" t="s">
        <v>12</v>
      </c>
      <c r="D2029" s="0" t="s">
        <v>31</v>
      </c>
      <c r="E2029" s="0" t="n">
        <v>1</v>
      </c>
      <c r="F2029" s="108" t="n">
        <v>0.369074074074074</v>
      </c>
      <c r="G2029" s="0" t="s">
        <v>14</v>
      </c>
      <c r="H2029" s="0" t="n">
        <v>16</v>
      </c>
      <c r="I2029" s="0" t="n">
        <v>16</v>
      </c>
      <c r="J2029" s="0" t="s">
        <v>41</v>
      </c>
      <c r="K2029" s="0" t="s">
        <v>42</v>
      </c>
      <c r="L2029" s="107" t="n">
        <v>6</v>
      </c>
    </row>
    <row r="2030" customFormat="false" ht="12.8" hidden="false" customHeight="false" outlineLevel="0" collapsed="false">
      <c r="A2030" s="0" t="n">
        <v>2029</v>
      </c>
      <c r="B2030" s="107" t="n">
        <v>42346</v>
      </c>
      <c r="C2030" s="0" t="s">
        <v>12</v>
      </c>
      <c r="D2030" s="0" t="s">
        <v>23</v>
      </c>
      <c r="E2030" s="0" t="n">
        <v>2</v>
      </c>
      <c r="F2030" s="108" t="n">
        <v>0.369085648148148</v>
      </c>
      <c r="G2030" s="0" t="s">
        <v>14</v>
      </c>
      <c r="H2030" s="0" t="n">
        <v>8</v>
      </c>
      <c r="I2030" s="0" t="n">
        <v>16</v>
      </c>
      <c r="J2030" s="0" t="s">
        <v>41</v>
      </c>
      <c r="K2030" s="0" t="s">
        <v>42</v>
      </c>
      <c r="L2030" s="107" t="n">
        <v>3</v>
      </c>
    </row>
    <row r="2031" customFormat="false" ht="12.8" hidden="false" customHeight="false" outlineLevel="0" collapsed="false">
      <c r="A2031" s="0" t="n">
        <v>2030</v>
      </c>
      <c r="B2031" s="107" t="n">
        <v>42346</v>
      </c>
      <c r="C2031" s="0" t="s">
        <v>20</v>
      </c>
      <c r="D2031" s="0" t="s">
        <v>27</v>
      </c>
      <c r="E2031" s="0" t="n">
        <v>1</v>
      </c>
      <c r="F2031" s="108" t="n">
        <v>0.369085648148148</v>
      </c>
      <c r="G2031" s="0" t="s">
        <v>14</v>
      </c>
      <c r="H2031" s="0" t="n">
        <v>16</v>
      </c>
      <c r="I2031" s="0" t="n">
        <v>16</v>
      </c>
      <c r="J2031" s="0" t="s">
        <v>46</v>
      </c>
      <c r="K2031" s="0" t="s">
        <v>42</v>
      </c>
      <c r="L2031" s="107" t="n">
        <v>3</v>
      </c>
    </row>
    <row r="2032" customFormat="false" ht="12.8" hidden="false" customHeight="false" outlineLevel="0" collapsed="false">
      <c r="A2032" s="0" t="n">
        <v>2031</v>
      </c>
      <c r="B2032" s="107" t="n">
        <v>42346</v>
      </c>
      <c r="C2032" s="0" t="s">
        <v>17</v>
      </c>
      <c r="D2032" s="0" t="s">
        <v>26</v>
      </c>
      <c r="E2032" s="0" t="n">
        <v>4</v>
      </c>
      <c r="F2032" s="108" t="n">
        <v>0.369097222222222</v>
      </c>
      <c r="G2032" s="0" t="s">
        <v>14</v>
      </c>
      <c r="H2032" s="0" t="n">
        <v>12</v>
      </c>
      <c r="I2032" s="0" t="n">
        <v>48</v>
      </c>
      <c r="J2032" s="0" t="s">
        <v>44</v>
      </c>
      <c r="K2032" s="0" t="s">
        <v>42</v>
      </c>
      <c r="L2032" s="107" t="n">
        <v>3</v>
      </c>
    </row>
    <row r="2033" customFormat="false" ht="12.8" hidden="false" customHeight="false" outlineLevel="0" collapsed="false">
      <c r="A2033" s="0" t="n">
        <v>2032</v>
      </c>
      <c r="B2033" s="107" t="n">
        <v>42351</v>
      </c>
      <c r="C2033" s="0" t="s">
        <v>17</v>
      </c>
      <c r="D2033" s="0" t="s">
        <v>13</v>
      </c>
      <c r="E2033" s="0" t="n">
        <v>2</v>
      </c>
      <c r="F2033" s="108" t="n">
        <v>0.369108796296296</v>
      </c>
      <c r="G2033" s="0" t="s">
        <v>14</v>
      </c>
      <c r="H2033" s="0" t="n">
        <v>8</v>
      </c>
      <c r="I2033" s="0" t="n">
        <v>16</v>
      </c>
      <c r="J2033" s="0" t="s">
        <v>44</v>
      </c>
      <c r="K2033" s="0" t="s">
        <v>42</v>
      </c>
      <c r="L2033" s="107" t="n">
        <v>1</v>
      </c>
    </row>
    <row r="2034" customFormat="false" ht="12.8" hidden="false" customHeight="false" outlineLevel="0" collapsed="false">
      <c r="A2034" s="0" t="n">
        <v>2033</v>
      </c>
      <c r="B2034" s="107" t="n">
        <v>42341</v>
      </c>
      <c r="C2034" s="0" t="s">
        <v>15</v>
      </c>
      <c r="D2034" s="0" t="s">
        <v>13</v>
      </c>
      <c r="E2034" s="0" t="n">
        <v>2</v>
      </c>
      <c r="F2034" s="108" t="n">
        <v>0.36912037037037</v>
      </c>
      <c r="G2034" s="0" t="s">
        <v>14</v>
      </c>
      <c r="H2034" s="0" t="n">
        <v>8</v>
      </c>
      <c r="I2034" s="0" t="n">
        <v>16</v>
      </c>
      <c r="J2034" s="0" t="s">
        <v>43</v>
      </c>
      <c r="K2034" s="0" t="s">
        <v>42</v>
      </c>
      <c r="L2034" s="107" t="n">
        <v>5</v>
      </c>
    </row>
    <row r="2035" customFormat="false" ht="12.8" hidden="false" customHeight="false" outlineLevel="0" collapsed="false">
      <c r="A2035" s="0" t="n">
        <v>2034</v>
      </c>
      <c r="B2035" s="107" t="n">
        <v>42345</v>
      </c>
      <c r="C2035" s="0" t="s">
        <v>15</v>
      </c>
      <c r="D2035" s="0" t="s">
        <v>31</v>
      </c>
      <c r="E2035" s="0" t="n">
        <v>3</v>
      </c>
      <c r="F2035" s="108" t="n">
        <v>0.369131944444444</v>
      </c>
      <c r="G2035" s="0" t="s">
        <v>14</v>
      </c>
      <c r="H2035" s="0" t="n">
        <v>16</v>
      </c>
      <c r="I2035" s="0" t="n">
        <v>48</v>
      </c>
      <c r="J2035" s="0" t="s">
        <v>43</v>
      </c>
      <c r="K2035" s="0" t="s">
        <v>42</v>
      </c>
      <c r="L2035" s="107" t="n">
        <v>2</v>
      </c>
    </row>
    <row r="2036" customFormat="false" ht="12.8" hidden="false" customHeight="false" outlineLevel="0" collapsed="false">
      <c r="A2036" s="0" t="n">
        <v>2035</v>
      </c>
      <c r="B2036" s="107" t="n">
        <v>42346</v>
      </c>
      <c r="C2036" s="0" t="s">
        <v>17</v>
      </c>
      <c r="D2036" s="0" t="s">
        <v>25</v>
      </c>
      <c r="E2036" s="0" t="n">
        <v>4</v>
      </c>
      <c r="F2036" s="108" t="n">
        <v>0.369131944444444</v>
      </c>
      <c r="G2036" s="0" t="s">
        <v>14</v>
      </c>
      <c r="H2036" s="0" t="n">
        <v>8</v>
      </c>
      <c r="I2036" s="0" t="n">
        <v>32</v>
      </c>
      <c r="J2036" s="0" t="s">
        <v>44</v>
      </c>
      <c r="K2036" s="0" t="s">
        <v>42</v>
      </c>
      <c r="L2036" s="107" t="n">
        <v>3</v>
      </c>
    </row>
    <row r="2037" customFormat="false" ht="12.8" hidden="false" customHeight="false" outlineLevel="0" collapsed="false">
      <c r="A2037" s="0" t="n">
        <v>2036</v>
      </c>
      <c r="B2037" s="107" t="n">
        <v>42341</v>
      </c>
      <c r="C2037" s="0" t="s">
        <v>17</v>
      </c>
      <c r="D2037" s="0" t="s">
        <v>21</v>
      </c>
      <c r="E2037" s="0" t="n">
        <v>1</v>
      </c>
      <c r="F2037" s="108" t="n">
        <v>0.369131944444444</v>
      </c>
      <c r="G2037" s="0" t="s">
        <v>14</v>
      </c>
      <c r="H2037" s="0" t="n">
        <v>16</v>
      </c>
      <c r="I2037" s="0" t="n">
        <v>16</v>
      </c>
      <c r="J2037" s="0" t="s">
        <v>44</v>
      </c>
      <c r="K2037" s="0" t="s">
        <v>42</v>
      </c>
      <c r="L2037" s="107" t="n">
        <v>5</v>
      </c>
    </row>
    <row r="2038" customFormat="false" ht="12.8" hidden="false" customHeight="false" outlineLevel="0" collapsed="false">
      <c r="A2038" s="0" t="n">
        <v>2037</v>
      </c>
      <c r="B2038" s="107" t="n">
        <v>42345</v>
      </c>
      <c r="C2038" s="0" t="s">
        <v>15</v>
      </c>
      <c r="D2038" s="0" t="s">
        <v>13</v>
      </c>
      <c r="E2038" s="0" t="n">
        <v>3</v>
      </c>
      <c r="F2038" s="108" t="n">
        <v>0.369143518518519</v>
      </c>
      <c r="G2038" s="0" t="s">
        <v>14</v>
      </c>
      <c r="H2038" s="0" t="n">
        <v>8</v>
      </c>
      <c r="I2038" s="0" t="n">
        <v>24</v>
      </c>
      <c r="J2038" s="0" t="s">
        <v>43</v>
      </c>
      <c r="K2038" s="0" t="s">
        <v>42</v>
      </c>
      <c r="L2038" s="107" t="n">
        <v>2</v>
      </c>
    </row>
    <row r="2039" customFormat="false" ht="12.8" hidden="false" customHeight="false" outlineLevel="0" collapsed="false">
      <c r="A2039" s="0" t="n">
        <v>2038</v>
      </c>
      <c r="B2039" s="107" t="n">
        <v>42345</v>
      </c>
      <c r="C2039" s="0" t="s">
        <v>15</v>
      </c>
      <c r="D2039" s="0" t="s">
        <v>27</v>
      </c>
      <c r="E2039" s="0" t="n">
        <v>3</v>
      </c>
      <c r="F2039" s="108" t="n">
        <v>0.369155092592593</v>
      </c>
      <c r="G2039" s="0" t="s">
        <v>14</v>
      </c>
      <c r="H2039" s="0" t="n">
        <v>16</v>
      </c>
      <c r="I2039" s="0" t="n">
        <v>48</v>
      </c>
      <c r="J2039" s="0" t="s">
        <v>43</v>
      </c>
      <c r="K2039" s="0" t="s">
        <v>42</v>
      </c>
      <c r="L2039" s="107" t="n">
        <v>2</v>
      </c>
    </row>
    <row r="2040" customFormat="false" ht="12.8" hidden="false" customHeight="false" outlineLevel="0" collapsed="false">
      <c r="A2040" s="0" t="n">
        <v>2039</v>
      </c>
      <c r="B2040" s="107" t="n">
        <v>42352</v>
      </c>
      <c r="C2040" s="0" t="s">
        <v>19</v>
      </c>
      <c r="D2040" s="0" t="s">
        <v>26</v>
      </c>
      <c r="E2040" s="0" t="n">
        <v>5</v>
      </c>
      <c r="F2040" s="108" t="n">
        <v>0.369166666666667</v>
      </c>
      <c r="G2040" s="0" t="s">
        <v>14</v>
      </c>
      <c r="H2040" s="0" t="n">
        <v>12</v>
      </c>
      <c r="I2040" s="0" t="n">
        <v>60</v>
      </c>
      <c r="J2040" s="0" t="s">
        <v>45</v>
      </c>
      <c r="K2040" s="0" t="s">
        <v>42</v>
      </c>
      <c r="L2040" s="107" t="n">
        <v>2</v>
      </c>
    </row>
    <row r="2041" customFormat="false" ht="12.8" hidden="false" customHeight="false" outlineLevel="0" collapsed="false">
      <c r="A2041" s="0" t="n">
        <v>2040</v>
      </c>
      <c r="B2041" s="107" t="n">
        <v>42352</v>
      </c>
      <c r="C2041" s="0" t="s">
        <v>19</v>
      </c>
      <c r="D2041" s="0" t="s">
        <v>16</v>
      </c>
      <c r="E2041" s="0" t="n">
        <v>3</v>
      </c>
      <c r="F2041" s="108" t="n">
        <v>0.369166666666667</v>
      </c>
      <c r="G2041" s="0" t="s">
        <v>14</v>
      </c>
      <c r="H2041" s="0" t="n">
        <v>8</v>
      </c>
      <c r="I2041" s="0" t="n">
        <v>24</v>
      </c>
      <c r="J2041" s="0" t="s">
        <v>45</v>
      </c>
      <c r="K2041" s="0" t="s">
        <v>42</v>
      </c>
      <c r="L2041" s="107" t="n">
        <v>2</v>
      </c>
    </row>
    <row r="2042" customFormat="false" ht="12.8" hidden="false" customHeight="false" outlineLevel="0" collapsed="false">
      <c r="A2042" s="0" t="n">
        <v>2041</v>
      </c>
      <c r="B2042" s="107" t="n">
        <v>42349</v>
      </c>
      <c r="C2042" s="0" t="s">
        <v>17</v>
      </c>
      <c r="D2042" s="0" t="s">
        <v>26</v>
      </c>
      <c r="E2042" s="0" t="n">
        <v>2</v>
      </c>
      <c r="F2042" s="108" t="n">
        <v>0.369212962962963</v>
      </c>
      <c r="G2042" s="0" t="s">
        <v>14</v>
      </c>
      <c r="H2042" s="0" t="n">
        <v>12</v>
      </c>
      <c r="I2042" s="0" t="n">
        <v>24</v>
      </c>
      <c r="J2042" s="0" t="s">
        <v>44</v>
      </c>
      <c r="K2042" s="0" t="s">
        <v>42</v>
      </c>
      <c r="L2042" s="107" t="n">
        <v>6</v>
      </c>
    </row>
    <row r="2043" customFormat="false" ht="12.8" hidden="false" customHeight="false" outlineLevel="0" collapsed="false">
      <c r="A2043" s="0" t="n">
        <v>2042</v>
      </c>
      <c r="B2043" s="107" t="n">
        <v>42347</v>
      </c>
      <c r="C2043" s="0" t="s">
        <v>12</v>
      </c>
      <c r="D2043" s="0" t="s">
        <v>16</v>
      </c>
      <c r="E2043" s="0" t="n">
        <v>4</v>
      </c>
      <c r="F2043" s="108" t="n">
        <v>0.369212962962963</v>
      </c>
      <c r="G2043" s="0" t="s">
        <v>14</v>
      </c>
      <c r="H2043" s="0" t="n">
        <v>8</v>
      </c>
      <c r="I2043" s="0" t="n">
        <v>32</v>
      </c>
      <c r="J2043" s="0" t="s">
        <v>41</v>
      </c>
      <c r="K2043" s="0" t="s">
        <v>42</v>
      </c>
      <c r="L2043" s="107" t="n">
        <v>4</v>
      </c>
    </row>
    <row r="2044" customFormat="false" ht="12.8" hidden="false" customHeight="false" outlineLevel="0" collapsed="false">
      <c r="A2044" s="0" t="n">
        <v>2043</v>
      </c>
      <c r="B2044" s="107" t="n">
        <v>42345</v>
      </c>
      <c r="C2044" s="0" t="s">
        <v>19</v>
      </c>
      <c r="D2044" s="0" t="s">
        <v>25</v>
      </c>
      <c r="E2044" s="0" t="n">
        <v>5</v>
      </c>
      <c r="F2044" s="108" t="n">
        <v>0.369224537037037</v>
      </c>
      <c r="G2044" s="0" t="s">
        <v>14</v>
      </c>
      <c r="H2044" s="0" t="n">
        <v>8</v>
      </c>
      <c r="I2044" s="0" t="n">
        <v>40</v>
      </c>
      <c r="J2044" s="0" t="s">
        <v>45</v>
      </c>
      <c r="K2044" s="0" t="s">
        <v>42</v>
      </c>
      <c r="L2044" s="107" t="n">
        <v>2</v>
      </c>
    </row>
    <row r="2045" customFormat="false" ht="12.8" hidden="false" customHeight="false" outlineLevel="0" collapsed="false">
      <c r="A2045" s="0" t="n">
        <v>2044</v>
      </c>
      <c r="B2045" s="107" t="n">
        <v>42352</v>
      </c>
      <c r="C2045" s="0" t="s">
        <v>15</v>
      </c>
      <c r="D2045" s="0" t="s">
        <v>30</v>
      </c>
      <c r="E2045" s="0" t="n">
        <v>3</v>
      </c>
      <c r="F2045" s="108" t="n">
        <v>0.369224537037037</v>
      </c>
      <c r="G2045" s="0" t="s">
        <v>14</v>
      </c>
      <c r="H2045" s="0" t="n">
        <v>12</v>
      </c>
      <c r="I2045" s="0" t="n">
        <v>36</v>
      </c>
      <c r="J2045" s="0" t="s">
        <v>43</v>
      </c>
      <c r="K2045" s="0" t="s">
        <v>42</v>
      </c>
      <c r="L2045" s="107" t="n">
        <v>2</v>
      </c>
    </row>
    <row r="2046" customFormat="false" ht="12.8" hidden="false" customHeight="false" outlineLevel="0" collapsed="false">
      <c r="A2046" s="0" t="n">
        <v>2045</v>
      </c>
      <c r="B2046" s="107" t="n">
        <v>42346</v>
      </c>
      <c r="C2046" s="0" t="s">
        <v>12</v>
      </c>
      <c r="D2046" s="0" t="s">
        <v>32</v>
      </c>
      <c r="E2046" s="0" t="n">
        <v>4</v>
      </c>
      <c r="F2046" s="108" t="n">
        <v>0.369236111111111</v>
      </c>
      <c r="G2046" s="0" t="s">
        <v>14</v>
      </c>
      <c r="H2046" s="0" t="n">
        <v>8</v>
      </c>
      <c r="I2046" s="0" t="n">
        <v>32</v>
      </c>
      <c r="J2046" s="0" t="s">
        <v>41</v>
      </c>
      <c r="K2046" s="0" t="s">
        <v>42</v>
      </c>
      <c r="L2046" s="107" t="n">
        <v>3</v>
      </c>
    </row>
    <row r="2047" customFormat="false" ht="12.8" hidden="false" customHeight="false" outlineLevel="0" collapsed="false">
      <c r="A2047" s="0" t="n">
        <v>2046</v>
      </c>
      <c r="B2047" s="107" t="n">
        <v>42350</v>
      </c>
      <c r="C2047" s="0" t="s">
        <v>20</v>
      </c>
      <c r="D2047" s="0" t="s">
        <v>23</v>
      </c>
      <c r="E2047" s="0" t="n">
        <v>3</v>
      </c>
      <c r="F2047" s="108" t="n">
        <v>0.369236111111111</v>
      </c>
      <c r="G2047" s="0" t="s">
        <v>14</v>
      </c>
      <c r="H2047" s="0" t="n">
        <v>8</v>
      </c>
      <c r="I2047" s="0" t="n">
        <v>24</v>
      </c>
      <c r="J2047" s="0" t="s">
        <v>46</v>
      </c>
      <c r="K2047" s="0" t="s">
        <v>42</v>
      </c>
      <c r="L2047" s="107" t="n">
        <v>7</v>
      </c>
    </row>
    <row r="2048" customFormat="false" ht="12.8" hidden="false" customHeight="false" outlineLevel="0" collapsed="false">
      <c r="A2048" s="0" t="n">
        <v>2047</v>
      </c>
      <c r="B2048" s="107" t="n">
        <v>42351</v>
      </c>
      <c r="C2048" s="0" t="s">
        <v>12</v>
      </c>
      <c r="D2048" s="0" t="s">
        <v>18</v>
      </c>
      <c r="E2048" s="0" t="n">
        <v>3</v>
      </c>
      <c r="F2048" s="108" t="n">
        <v>0.369282407407407</v>
      </c>
      <c r="G2048" s="0" t="s">
        <v>14</v>
      </c>
      <c r="H2048" s="0" t="n">
        <v>16</v>
      </c>
      <c r="I2048" s="0" t="n">
        <v>48</v>
      </c>
      <c r="J2048" s="0" t="s">
        <v>41</v>
      </c>
      <c r="K2048" s="0" t="s">
        <v>42</v>
      </c>
      <c r="L2048" s="107" t="n">
        <v>1</v>
      </c>
    </row>
    <row r="2049" customFormat="false" ht="12.8" hidden="false" customHeight="false" outlineLevel="0" collapsed="false">
      <c r="A2049" s="0" t="n">
        <v>2048</v>
      </c>
      <c r="B2049" s="107" t="n">
        <v>42347</v>
      </c>
      <c r="C2049" s="0" t="s">
        <v>19</v>
      </c>
      <c r="D2049" s="0" t="s">
        <v>25</v>
      </c>
      <c r="E2049" s="0" t="n">
        <v>5</v>
      </c>
      <c r="F2049" s="108" t="n">
        <v>0.369305555555556</v>
      </c>
      <c r="G2049" s="0" t="s">
        <v>14</v>
      </c>
      <c r="H2049" s="0" t="n">
        <v>8</v>
      </c>
      <c r="I2049" s="0" t="n">
        <v>40</v>
      </c>
      <c r="J2049" s="0" t="s">
        <v>45</v>
      </c>
      <c r="K2049" s="0" t="s">
        <v>42</v>
      </c>
      <c r="L2049" s="107" t="n">
        <v>4</v>
      </c>
    </row>
    <row r="2050" customFormat="false" ht="12.8" hidden="false" customHeight="false" outlineLevel="0" collapsed="false">
      <c r="A2050" s="0" t="n">
        <v>2049</v>
      </c>
      <c r="B2050" s="107" t="n">
        <v>42353</v>
      </c>
      <c r="C2050" s="0" t="s">
        <v>17</v>
      </c>
      <c r="D2050" s="0" t="s">
        <v>33</v>
      </c>
      <c r="E2050" s="0" t="n">
        <v>3</v>
      </c>
      <c r="F2050" s="108" t="n">
        <v>0.369340277777778</v>
      </c>
      <c r="G2050" s="0" t="s">
        <v>14</v>
      </c>
      <c r="H2050" s="0" t="n">
        <v>16</v>
      </c>
      <c r="I2050" s="0" t="n">
        <v>48</v>
      </c>
      <c r="J2050" s="0" t="s">
        <v>44</v>
      </c>
      <c r="K2050" s="0" t="s">
        <v>42</v>
      </c>
      <c r="L2050" s="107" t="n">
        <v>3</v>
      </c>
    </row>
    <row r="2051" customFormat="false" ht="12.8" hidden="false" customHeight="false" outlineLevel="0" collapsed="false">
      <c r="A2051" s="0" t="n">
        <v>2050</v>
      </c>
      <c r="B2051" s="107" t="n">
        <v>42344</v>
      </c>
      <c r="C2051" s="0" t="s">
        <v>19</v>
      </c>
      <c r="D2051" s="0" t="s">
        <v>22</v>
      </c>
      <c r="E2051" s="0" t="n">
        <v>2</v>
      </c>
      <c r="F2051" s="108" t="n">
        <v>0.369340277777778</v>
      </c>
      <c r="G2051" s="0" t="s">
        <v>14</v>
      </c>
      <c r="H2051" s="0" t="n">
        <v>16</v>
      </c>
      <c r="I2051" s="0" t="n">
        <v>32</v>
      </c>
      <c r="J2051" s="0" t="s">
        <v>45</v>
      </c>
      <c r="K2051" s="0" t="s">
        <v>42</v>
      </c>
      <c r="L2051" s="107" t="n">
        <v>1</v>
      </c>
    </row>
    <row r="2052" customFormat="false" ht="12.8" hidden="false" customHeight="false" outlineLevel="0" collapsed="false">
      <c r="A2052" s="0" t="n">
        <v>2051</v>
      </c>
      <c r="B2052" s="107" t="n">
        <v>42347</v>
      </c>
      <c r="C2052" s="0" t="s">
        <v>20</v>
      </c>
      <c r="D2052" s="0" t="s">
        <v>16</v>
      </c>
      <c r="E2052" s="0" t="n">
        <v>1</v>
      </c>
      <c r="F2052" s="108" t="n">
        <v>0.369351851851852</v>
      </c>
      <c r="G2052" s="0" t="s">
        <v>14</v>
      </c>
      <c r="H2052" s="0" t="n">
        <v>8</v>
      </c>
      <c r="I2052" s="0" t="n">
        <v>8</v>
      </c>
      <c r="J2052" s="0" t="s">
        <v>46</v>
      </c>
      <c r="K2052" s="0" t="s">
        <v>42</v>
      </c>
      <c r="L2052" s="107" t="n">
        <v>4</v>
      </c>
    </row>
    <row r="2053" customFormat="false" ht="12.8" hidden="false" customHeight="false" outlineLevel="0" collapsed="false">
      <c r="A2053" s="0" t="n">
        <v>2052</v>
      </c>
      <c r="B2053" s="107" t="n">
        <v>42352</v>
      </c>
      <c r="C2053" s="0" t="s">
        <v>17</v>
      </c>
      <c r="D2053" s="0" t="s">
        <v>33</v>
      </c>
      <c r="E2053" s="0" t="n">
        <v>4</v>
      </c>
      <c r="F2053" s="108" t="n">
        <v>0.369363425925926</v>
      </c>
      <c r="G2053" s="0" t="s">
        <v>14</v>
      </c>
      <c r="H2053" s="0" t="n">
        <v>16</v>
      </c>
      <c r="I2053" s="0" t="n">
        <v>64</v>
      </c>
      <c r="J2053" s="0" t="s">
        <v>44</v>
      </c>
      <c r="K2053" s="0" t="s">
        <v>42</v>
      </c>
      <c r="L2053" s="107" t="n">
        <v>2</v>
      </c>
    </row>
    <row r="2054" customFormat="false" ht="12.8" hidden="false" customHeight="false" outlineLevel="0" collapsed="false">
      <c r="A2054" s="0" t="n">
        <v>2053</v>
      </c>
      <c r="B2054" s="107" t="n">
        <v>42353</v>
      </c>
      <c r="C2054" s="0" t="s">
        <v>15</v>
      </c>
      <c r="D2054" s="0" t="s">
        <v>30</v>
      </c>
      <c r="E2054" s="0" t="n">
        <v>5</v>
      </c>
      <c r="F2054" s="108" t="n">
        <v>0.369421296296296</v>
      </c>
      <c r="G2054" s="0" t="s">
        <v>14</v>
      </c>
      <c r="H2054" s="0" t="n">
        <v>12</v>
      </c>
      <c r="I2054" s="0" t="n">
        <v>60</v>
      </c>
      <c r="J2054" s="0" t="s">
        <v>43</v>
      </c>
      <c r="K2054" s="0" t="s">
        <v>42</v>
      </c>
      <c r="L2054" s="107" t="n">
        <v>3</v>
      </c>
    </row>
    <row r="2055" customFormat="false" ht="12.8" hidden="false" customHeight="false" outlineLevel="0" collapsed="false">
      <c r="A2055" s="0" t="n">
        <v>2054</v>
      </c>
      <c r="B2055" s="107" t="n">
        <v>42347</v>
      </c>
      <c r="C2055" s="0" t="s">
        <v>17</v>
      </c>
      <c r="D2055" s="0" t="s">
        <v>16</v>
      </c>
      <c r="E2055" s="0" t="n">
        <v>3</v>
      </c>
      <c r="F2055" s="108" t="n">
        <v>0.36943287037037</v>
      </c>
      <c r="G2055" s="0" t="s">
        <v>14</v>
      </c>
      <c r="H2055" s="0" t="n">
        <v>8</v>
      </c>
      <c r="I2055" s="0" t="n">
        <v>24</v>
      </c>
      <c r="J2055" s="0" t="s">
        <v>44</v>
      </c>
      <c r="K2055" s="0" t="s">
        <v>42</v>
      </c>
      <c r="L2055" s="107" t="n">
        <v>4</v>
      </c>
    </row>
    <row r="2056" customFormat="false" ht="12.8" hidden="false" customHeight="false" outlineLevel="0" collapsed="false">
      <c r="A2056" s="0" t="n">
        <v>2055</v>
      </c>
      <c r="B2056" s="107" t="n">
        <v>42347</v>
      </c>
      <c r="C2056" s="0" t="s">
        <v>12</v>
      </c>
      <c r="D2056" s="0" t="s">
        <v>27</v>
      </c>
      <c r="E2056" s="0" t="n">
        <v>2</v>
      </c>
      <c r="F2056" s="108" t="n">
        <v>0.369444444444444</v>
      </c>
      <c r="G2056" s="0" t="s">
        <v>14</v>
      </c>
      <c r="H2056" s="0" t="n">
        <v>16</v>
      </c>
      <c r="I2056" s="0" t="n">
        <v>32</v>
      </c>
      <c r="J2056" s="0" t="s">
        <v>41</v>
      </c>
      <c r="K2056" s="0" t="s">
        <v>42</v>
      </c>
      <c r="L2056" s="107" t="n">
        <v>4</v>
      </c>
    </row>
    <row r="2057" customFormat="false" ht="12.8" hidden="false" customHeight="false" outlineLevel="0" collapsed="false">
      <c r="A2057" s="0" t="n">
        <v>2056</v>
      </c>
      <c r="B2057" s="107" t="n">
        <v>42350</v>
      </c>
      <c r="C2057" s="0" t="s">
        <v>15</v>
      </c>
      <c r="D2057" s="0" t="s">
        <v>33</v>
      </c>
      <c r="E2057" s="0" t="n">
        <v>2</v>
      </c>
      <c r="F2057" s="108" t="n">
        <v>0.369456018518519</v>
      </c>
      <c r="G2057" s="0" t="s">
        <v>14</v>
      </c>
      <c r="H2057" s="0" t="n">
        <v>16</v>
      </c>
      <c r="I2057" s="0" t="n">
        <v>32</v>
      </c>
      <c r="J2057" s="0" t="s">
        <v>43</v>
      </c>
      <c r="K2057" s="0" t="s">
        <v>42</v>
      </c>
      <c r="L2057" s="107" t="n">
        <v>7</v>
      </c>
    </row>
    <row r="2058" customFormat="false" ht="12.8" hidden="false" customHeight="false" outlineLevel="0" collapsed="false">
      <c r="A2058" s="0" t="n">
        <v>2057</v>
      </c>
      <c r="B2058" s="107" t="n">
        <v>42350</v>
      </c>
      <c r="C2058" s="0" t="s">
        <v>20</v>
      </c>
      <c r="D2058" s="0" t="s">
        <v>27</v>
      </c>
      <c r="E2058" s="0" t="n">
        <v>4</v>
      </c>
      <c r="F2058" s="108" t="n">
        <v>0.369479166666667</v>
      </c>
      <c r="G2058" s="0" t="s">
        <v>14</v>
      </c>
      <c r="H2058" s="0" t="n">
        <v>16</v>
      </c>
      <c r="I2058" s="0" t="n">
        <v>64</v>
      </c>
      <c r="J2058" s="0" t="s">
        <v>46</v>
      </c>
      <c r="K2058" s="0" t="s">
        <v>42</v>
      </c>
      <c r="L2058" s="107" t="n">
        <v>7</v>
      </c>
    </row>
    <row r="2059" customFormat="false" ht="12.8" hidden="false" customHeight="false" outlineLevel="0" collapsed="false">
      <c r="A2059" s="0" t="n">
        <v>2058</v>
      </c>
      <c r="B2059" s="107" t="n">
        <v>42351</v>
      </c>
      <c r="C2059" s="0" t="s">
        <v>15</v>
      </c>
      <c r="D2059" s="0" t="s">
        <v>24</v>
      </c>
      <c r="E2059" s="0" t="n">
        <v>4</v>
      </c>
      <c r="F2059" s="108" t="n">
        <v>0.369513888888889</v>
      </c>
      <c r="G2059" s="0" t="s">
        <v>14</v>
      </c>
      <c r="H2059" s="0" t="n">
        <v>16</v>
      </c>
      <c r="I2059" s="0" t="n">
        <v>64</v>
      </c>
      <c r="J2059" s="0" t="s">
        <v>43</v>
      </c>
      <c r="K2059" s="0" t="s">
        <v>42</v>
      </c>
      <c r="L2059" s="107" t="n">
        <v>1</v>
      </c>
    </row>
    <row r="2060" customFormat="false" ht="12.8" hidden="false" customHeight="false" outlineLevel="0" collapsed="false">
      <c r="A2060" s="0" t="n">
        <v>2059</v>
      </c>
      <c r="B2060" s="107" t="n">
        <v>42344</v>
      </c>
      <c r="C2060" s="0" t="s">
        <v>12</v>
      </c>
      <c r="D2060" s="0" t="s">
        <v>26</v>
      </c>
      <c r="E2060" s="0" t="n">
        <v>2</v>
      </c>
      <c r="F2060" s="108" t="n">
        <v>0.369513888888889</v>
      </c>
      <c r="G2060" s="0" t="s">
        <v>14</v>
      </c>
      <c r="H2060" s="0" t="n">
        <v>12</v>
      </c>
      <c r="I2060" s="0" t="n">
        <v>24</v>
      </c>
      <c r="J2060" s="0" t="s">
        <v>41</v>
      </c>
      <c r="K2060" s="0" t="s">
        <v>42</v>
      </c>
      <c r="L2060" s="107" t="n">
        <v>1</v>
      </c>
    </row>
    <row r="2061" customFormat="false" ht="12.8" hidden="false" customHeight="false" outlineLevel="0" collapsed="false">
      <c r="A2061" s="0" t="n">
        <v>2060</v>
      </c>
      <c r="B2061" s="107" t="n">
        <v>42342</v>
      </c>
      <c r="C2061" s="0" t="s">
        <v>17</v>
      </c>
      <c r="D2061" s="0" t="s">
        <v>28</v>
      </c>
      <c r="E2061" s="0" t="n">
        <v>4</v>
      </c>
      <c r="F2061" s="108" t="n">
        <v>0.369513888888889</v>
      </c>
      <c r="G2061" s="0" t="s">
        <v>14</v>
      </c>
      <c r="H2061" s="0" t="n">
        <v>12</v>
      </c>
      <c r="I2061" s="0" t="n">
        <v>48</v>
      </c>
      <c r="J2061" s="0" t="s">
        <v>44</v>
      </c>
      <c r="K2061" s="0" t="s">
        <v>42</v>
      </c>
      <c r="L2061" s="107" t="n">
        <v>6</v>
      </c>
    </row>
    <row r="2062" customFormat="false" ht="12.8" hidden="false" customHeight="false" outlineLevel="0" collapsed="false">
      <c r="A2062" s="0" t="n">
        <v>2061</v>
      </c>
      <c r="B2062" s="107" t="n">
        <v>42347</v>
      </c>
      <c r="C2062" s="0" t="s">
        <v>19</v>
      </c>
      <c r="D2062" s="0" t="s">
        <v>13</v>
      </c>
      <c r="E2062" s="0" t="n">
        <v>2</v>
      </c>
      <c r="F2062" s="108" t="n">
        <v>0.369525462962963</v>
      </c>
      <c r="G2062" s="0" t="s">
        <v>14</v>
      </c>
      <c r="H2062" s="0" t="n">
        <v>8</v>
      </c>
      <c r="I2062" s="0" t="n">
        <v>16</v>
      </c>
      <c r="J2062" s="0" t="s">
        <v>45</v>
      </c>
      <c r="K2062" s="0" t="s">
        <v>42</v>
      </c>
      <c r="L2062" s="107" t="n">
        <v>4</v>
      </c>
    </row>
    <row r="2063" customFormat="false" ht="12.8" hidden="false" customHeight="false" outlineLevel="0" collapsed="false">
      <c r="A2063" s="0" t="n">
        <v>2062</v>
      </c>
      <c r="B2063" s="107" t="n">
        <v>42345</v>
      </c>
      <c r="C2063" s="0" t="s">
        <v>12</v>
      </c>
      <c r="D2063" s="0" t="s">
        <v>29</v>
      </c>
      <c r="E2063" s="0" t="n">
        <v>3</v>
      </c>
      <c r="F2063" s="108" t="n">
        <v>0.369537037037037</v>
      </c>
      <c r="G2063" s="0" t="s">
        <v>14</v>
      </c>
      <c r="H2063" s="0" t="n">
        <v>12</v>
      </c>
      <c r="I2063" s="0" t="n">
        <v>36</v>
      </c>
      <c r="J2063" s="0" t="s">
        <v>41</v>
      </c>
      <c r="K2063" s="0" t="s">
        <v>42</v>
      </c>
      <c r="L2063" s="107" t="n">
        <v>2</v>
      </c>
    </row>
    <row r="2064" customFormat="false" ht="12.8" hidden="false" customHeight="false" outlineLevel="0" collapsed="false">
      <c r="A2064" s="0" t="n">
        <v>2063</v>
      </c>
      <c r="B2064" s="107" t="n">
        <v>42351</v>
      </c>
      <c r="C2064" s="0" t="s">
        <v>15</v>
      </c>
      <c r="D2064" s="0" t="s">
        <v>27</v>
      </c>
      <c r="E2064" s="0" t="n">
        <v>4</v>
      </c>
      <c r="F2064" s="108" t="n">
        <v>0.369606481481481</v>
      </c>
      <c r="G2064" s="0" t="s">
        <v>14</v>
      </c>
      <c r="H2064" s="0" t="n">
        <v>16</v>
      </c>
      <c r="I2064" s="0" t="n">
        <v>64</v>
      </c>
      <c r="J2064" s="0" t="s">
        <v>43</v>
      </c>
      <c r="K2064" s="0" t="s">
        <v>42</v>
      </c>
      <c r="L2064" s="107" t="n">
        <v>1</v>
      </c>
    </row>
    <row r="2065" customFormat="false" ht="12.8" hidden="false" customHeight="false" outlineLevel="0" collapsed="false">
      <c r="A2065" s="0" t="n">
        <v>2064</v>
      </c>
      <c r="B2065" s="107" t="n">
        <v>42349</v>
      </c>
      <c r="C2065" s="0" t="s">
        <v>17</v>
      </c>
      <c r="D2065" s="0" t="s">
        <v>31</v>
      </c>
      <c r="E2065" s="0" t="n">
        <v>5</v>
      </c>
      <c r="F2065" s="108" t="n">
        <v>0.369606481481481</v>
      </c>
      <c r="G2065" s="0" t="s">
        <v>14</v>
      </c>
      <c r="H2065" s="0" t="n">
        <v>16</v>
      </c>
      <c r="I2065" s="0" t="n">
        <v>80</v>
      </c>
      <c r="J2065" s="0" t="s">
        <v>44</v>
      </c>
      <c r="K2065" s="0" t="s">
        <v>42</v>
      </c>
      <c r="L2065" s="107" t="n">
        <v>6</v>
      </c>
    </row>
    <row r="2066" customFormat="false" ht="12.8" hidden="false" customHeight="false" outlineLevel="0" collapsed="false">
      <c r="A2066" s="0" t="n">
        <v>2065</v>
      </c>
      <c r="B2066" s="107" t="n">
        <v>42351</v>
      </c>
      <c r="C2066" s="0" t="s">
        <v>20</v>
      </c>
      <c r="D2066" s="0" t="s">
        <v>32</v>
      </c>
      <c r="E2066" s="0" t="n">
        <v>2</v>
      </c>
      <c r="F2066" s="108" t="n">
        <v>0.369606481481481</v>
      </c>
      <c r="G2066" s="0" t="s">
        <v>14</v>
      </c>
      <c r="H2066" s="0" t="n">
        <v>8</v>
      </c>
      <c r="I2066" s="0" t="n">
        <v>16</v>
      </c>
      <c r="J2066" s="0" t="s">
        <v>46</v>
      </c>
      <c r="K2066" s="0" t="s">
        <v>42</v>
      </c>
      <c r="L2066" s="107" t="n">
        <v>1</v>
      </c>
    </row>
    <row r="2067" customFormat="false" ht="12.8" hidden="false" customHeight="false" outlineLevel="0" collapsed="false">
      <c r="A2067" s="0" t="n">
        <v>2066</v>
      </c>
      <c r="B2067" s="107" t="n">
        <v>42346</v>
      </c>
      <c r="C2067" s="0" t="s">
        <v>17</v>
      </c>
      <c r="D2067" s="0" t="s">
        <v>29</v>
      </c>
      <c r="E2067" s="0" t="n">
        <v>2</v>
      </c>
      <c r="F2067" s="108" t="n">
        <v>0.369618055555556</v>
      </c>
      <c r="G2067" s="0" t="s">
        <v>14</v>
      </c>
      <c r="H2067" s="0" t="n">
        <v>12</v>
      </c>
      <c r="I2067" s="0" t="n">
        <v>24</v>
      </c>
      <c r="J2067" s="0" t="s">
        <v>44</v>
      </c>
      <c r="K2067" s="0" t="s">
        <v>42</v>
      </c>
      <c r="L2067" s="107" t="n">
        <v>3</v>
      </c>
    </row>
    <row r="2068" customFormat="false" ht="12.8" hidden="false" customHeight="false" outlineLevel="0" collapsed="false">
      <c r="A2068" s="0" t="n">
        <v>2067</v>
      </c>
      <c r="B2068" s="107" t="n">
        <v>42353</v>
      </c>
      <c r="C2068" s="0" t="s">
        <v>12</v>
      </c>
      <c r="D2068" s="0" t="s">
        <v>25</v>
      </c>
      <c r="E2068" s="0" t="n">
        <v>4</v>
      </c>
      <c r="F2068" s="108" t="n">
        <v>0.369641203703704</v>
      </c>
      <c r="G2068" s="0" t="s">
        <v>14</v>
      </c>
      <c r="H2068" s="0" t="n">
        <v>8</v>
      </c>
      <c r="I2068" s="0" t="n">
        <v>32</v>
      </c>
      <c r="J2068" s="0" t="s">
        <v>41</v>
      </c>
      <c r="K2068" s="0" t="s">
        <v>42</v>
      </c>
      <c r="L2068" s="107" t="n">
        <v>3</v>
      </c>
    </row>
    <row r="2069" customFormat="false" ht="12.8" hidden="false" customHeight="false" outlineLevel="0" collapsed="false">
      <c r="A2069" s="0" t="n">
        <v>2068</v>
      </c>
      <c r="B2069" s="107" t="n">
        <v>42349</v>
      </c>
      <c r="C2069" s="0" t="s">
        <v>12</v>
      </c>
      <c r="D2069" s="0" t="s">
        <v>28</v>
      </c>
      <c r="E2069" s="0" t="n">
        <v>5</v>
      </c>
      <c r="F2069" s="108" t="n">
        <v>0.369652777777778</v>
      </c>
      <c r="G2069" s="0" t="s">
        <v>14</v>
      </c>
      <c r="H2069" s="0" t="n">
        <v>12</v>
      </c>
      <c r="I2069" s="0" t="n">
        <v>60</v>
      </c>
      <c r="J2069" s="0" t="s">
        <v>41</v>
      </c>
      <c r="K2069" s="0" t="s">
        <v>42</v>
      </c>
      <c r="L2069" s="107" t="n">
        <v>6</v>
      </c>
    </row>
    <row r="2070" customFormat="false" ht="12.8" hidden="false" customHeight="false" outlineLevel="0" collapsed="false">
      <c r="A2070" s="0" t="n">
        <v>2069</v>
      </c>
      <c r="B2070" s="107" t="n">
        <v>42347</v>
      </c>
      <c r="C2070" s="0" t="s">
        <v>12</v>
      </c>
      <c r="D2070" s="0" t="s">
        <v>29</v>
      </c>
      <c r="E2070" s="0" t="n">
        <v>1</v>
      </c>
      <c r="F2070" s="108" t="n">
        <v>0.369664351851852</v>
      </c>
      <c r="G2070" s="0" t="s">
        <v>14</v>
      </c>
      <c r="H2070" s="0" t="n">
        <v>12</v>
      </c>
      <c r="I2070" s="0" t="n">
        <v>12</v>
      </c>
      <c r="J2070" s="0" t="s">
        <v>41</v>
      </c>
      <c r="K2070" s="0" t="s">
        <v>42</v>
      </c>
      <c r="L2070" s="107" t="n">
        <v>4</v>
      </c>
    </row>
    <row r="2071" customFormat="false" ht="12.8" hidden="false" customHeight="false" outlineLevel="0" collapsed="false">
      <c r="A2071" s="0" t="n">
        <v>2070</v>
      </c>
      <c r="B2071" s="107" t="n">
        <v>42349</v>
      </c>
      <c r="C2071" s="0" t="s">
        <v>17</v>
      </c>
      <c r="D2071" s="0" t="s">
        <v>29</v>
      </c>
      <c r="E2071" s="0" t="n">
        <v>2</v>
      </c>
      <c r="F2071" s="108" t="n">
        <v>0.369675925925926</v>
      </c>
      <c r="G2071" s="0" t="s">
        <v>14</v>
      </c>
      <c r="H2071" s="0" t="n">
        <v>12</v>
      </c>
      <c r="I2071" s="0" t="n">
        <v>24</v>
      </c>
      <c r="J2071" s="0" t="s">
        <v>44</v>
      </c>
      <c r="K2071" s="0" t="s">
        <v>42</v>
      </c>
      <c r="L2071" s="107" t="n">
        <v>6</v>
      </c>
    </row>
    <row r="2072" customFormat="false" ht="12.8" hidden="false" customHeight="false" outlineLevel="0" collapsed="false">
      <c r="A2072" s="0" t="n">
        <v>2071</v>
      </c>
      <c r="B2072" s="107" t="n">
        <v>42343</v>
      </c>
      <c r="C2072" s="0" t="s">
        <v>19</v>
      </c>
      <c r="D2072" s="0" t="s">
        <v>25</v>
      </c>
      <c r="E2072" s="0" t="n">
        <v>2</v>
      </c>
      <c r="F2072" s="108" t="n">
        <v>0.369675925925926</v>
      </c>
      <c r="G2072" s="0" t="s">
        <v>14</v>
      </c>
      <c r="H2072" s="0" t="n">
        <v>8</v>
      </c>
      <c r="I2072" s="0" t="n">
        <v>16</v>
      </c>
      <c r="J2072" s="0" t="s">
        <v>45</v>
      </c>
      <c r="K2072" s="0" t="s">
        <v>42</v>
      </c>
      <c r="L2072" s="107" t="n">
        <v>7</v>
      </c>
    </row>
    <row r="2073" customFormat="false" ht="12.8" hidden="false" customHeight="false" outlineLevel="0" collapsed="false">
      <c r="A2073" s="0" t="n">
        <v>2072</v>
      </c>
      <c r="B2073" s="107" t="n">
        <v>42344</v>
      </c>
      <c r="C2073" s="0" t="s">
        <v>17</v>
      </c>
      <c r="D2073" s="0" t="s">
        <v>16</v>
      </c>
      <c r="E2073" s="0" t="n">
        <v>2</v>
      </c>
      <c r="F2073" s="108" t="n">
        <v>0.3696875</v>
      </c>
      <c r="G2073" s="0" t="s">
        <v>14</v>
      </c>
      <c r="H2073" s="0" t="n">
        <v>8</v>
      </c>
      <c r="I2073" s="0" t="n">
        <v>16</v>
      </c>
      <c r="J2073" s="0" t="s">
        <v>44</v>
      </c>
      <c r="K2073" s="0" t="s">
        <v>42</v>
      </c>
      <c r="L2073" s="107" t="n">
        <v>1</v>
      </c>
    </row>
    <row r="2074" customFormat="false" ht="12.8" hidden="false" customHeight="false" outlineLevel="0" collapsed="false">
      <c r="A2074" s="0" t="n">
        <v>2073</v>
      </c>
      <c r="B2074" s="107" t="n">
        <v>42353</v>
      </c>
      <c r="C2074" s="0" t="s">
        <v>17</v>
      </c>
      <c r="D2074" s="0" t="s">
        <v>23</v>
      </c>
      <c r="E2074" s="0" t="n">
        <v>5</v>
      </c>
      <c r="F2074" s="108" t="n">
        <v>0.369699074074074</v>
      </c>
      <c r="G2074" s="0" t="s">
        <v>14</v>
      </c>
      <c r="H2074" s="0" t="n">
        <v>8</v>
      </c>
      <c r="I2074" s="0" t="n">
        <v>40</v>
      </c>
      <c r="J2074" s="0" t="s">
        <v>44</v>
      </c>
      <c r="K2074" s="0" t="s">
        <v>42</v>
      </c>
      <c r="L2074" s="107" t="n">
        <v>3</v>
      </c>
    </row>
    <row r="2075" customFormat="false" ht="12.8" hidden="false" customHeight="false" outlineLevel="0" collapsed="false">
      <c r="A2075" s="0" t="n">
        <v>2074</v>
      </c>
      <c r="B2075" s="107" t="n">
        <v>42353</v>
      </c>
      <c r="C2075" s="0" t="s">
        <v>15</v>
      </c>
      <c r="D2075" s="0" t="s">
        <v>25</v>
      </c>
      <c r="E2075" s="0" t="n">
        <v>4</v>
      </c>
      <c r="F2075" s="108" t="n">
        <v>0.369733796296296</v>
      </c>
      <c r="G2075" s="0" t="s">
        <v>14</v>
      </c>
      <c r="H2075" s="0" t="n">
        <v>8</v>
      </c>
      <c r="I2075" s="0" t="n">
        <v>32</v>
      </c>
      <c r="J2075" s="0" t="s">
        <v>43</v>
      </c>
      <c r="K2075" s="0" t="s">
        <v>42</v>
      </c>
      <c r="L2075" s="107" t="n">
        <v>3</v>
      </c>
    </row>
    <row r="2076" customFormat="false" ht="12.8" hidden="false" customHeight="false" outlineLevel="0" collapsed="false">
      <c r="A2076" s="0" t="n">
        <v>2075</v>
      </c>
      <c r="B2076" s="107" t="n">
        <v>42350</v>
      </c>
      <c r="C2076" s="0" t="s">
        <v>15</v>
      </c>
      <c r="D2076" s="0" t="s">
        <v>23</v>
      </c>
      <c r="E2076" s="0" t="n">
        <v>3</v>
      </c>
      <c r="F2076" s="108" t="n">
        <v>0.369733796296296</v>
      </c>
      <c r="G2076" s="0" t="s">
        <v>14</v>
      </c>
      <c r="H2076" s="0" t="n">
        <v>8</v>
      </c>
      <c r="I2076" s="0" t="n">
        <v>24</v>
      </c>
      <c r="J2076" s="0" t="s">
        <v>43</v>
      </c>
      <c r="K2076" s="0" t="s">
        <v>42</v>
      </c>
      <c r="L2076" s="107" t="n">
        <v>7</v>
      </c>
    </row>
    <row r="2077" customFormat="false" ht="12.8" hidden="false" customHeight="false" outlineLevel="0" collapsed="false">
      <c r="A2077" s="0" t="n">
        <v>2076</v>
      </c>
      <c r="B2077" s="107" t="n">
        <v>42349</v>
      </c>
      <c r="C2077" s="0" t="s">
        <v>15</v>
      </c>
      <c r="D2077" s="0" t="s">
        <v>23</v>
      </c>
      <c r="E2077" s="0" t="n">
        <v>2</v>
      </c>
      <c r="F2077" s="108" t="n">
        <v>0.36974537037037</v>
      </c>
      <c r="G2077" s="0" t="s">
        <v>14</v>
      </c>
      <c r="H2077" s="0" t="n">
        <v>8</v>
      </c>
      <c r="I2077" s="0" t="n">
        <v>16</v>
      </c>
      <c r="J2077" s="0" t="s">
        <v>43</v>
      </c>
      <c r="K2077" s="0" t="s">
        <v>42</v>
      </c>
      <c r="L2077" s="107" t="n">
        <v>6</v>
      </c>
    </row>
    <row r="2078" customFormat="false" ht="12.8" hidden="false" customHeight="false" outlineLevel="0" collapsed="false">
      <c r="A2078" s="0" t="n">
        <v>2077</v>
      </c>
      <c r="B2078" s="107" t="n">
        <v>42349</v>
      </c>
      <c r="C2078" s="0" t="s">
        <v>17</v>
      </c>
      <c r="D2078" s="0" t="s">
        <v>29</v>
      </c>
      <c r="E2078" s="0" t="n">
        <v>3</v>
      </c>
      <c r="F2078" s="108" t="n">
        <v>0.36974537037037</v>
      </c>
      <c r="G2078" s="0" t="s">
        <v>14</v>
      </c>
      <c r="H2078" s="0" t="n">
        <v>12</v>
      </c>
      <c r="I2078" s="0" t="n">
        <v>36</v>
      </c>
      <c r="J2078" s="0" t="s">
        <v>44</v>
      </c>
      <c r="K2078" s="0" t="s">
        <v>42</v>
      </c>
      <c r="L2078" s="107" t="n">
        <v>6</v>
      </c>
    </row>
    <row r="2079" customFormat="false" ht="12.8" hidden="false" customHeight="false" outlineLevel="0" collapsed="false">
      <c r="A2079" s="0" t="n">
        <v>2078</v>
      </c>
      <c r="B2079" s="107" t="n">
        <v>42345</v>
      </c>
      <c r="C2079" s="0" t="s">
        <v>20</v>
      </c>
      <c r="D2079" s="0" t="s">
        <v>29</v>
      </c>
      <c r="E2079" s="0" t="n">
        <v>3</v>
      </c>
      <c r="F2079" s="108" t="n">
        <v>0.36974537037037</v>
      </c>
      <c r="G2079" s="0" t="s">
        <v>14</v>
      </c>
      <c r="H2079" s="0" t="n">
        <v>12</v>
      </c>
      <c r="I2079" s="0" t="n">
        <v>36</v>
      </c>
      <c r="J2079" s="0" t="s">
        <v>46</v>
      </c>
      <c r="K2079" s="0" t="s">
        <v>42</v>
      </c>
      <c r="L2079" s="107" t="n">
        <v>2</v>
      </c>
    </row>
    <row r="2080" customFormat="false" ht="12.8" hidden="false" customHeight="false" outlineLevel="0" collapsed="false">
      <c r="A2080" s="0" t="n">
        <v>2079</v>
      </c>
      <c r="B2080" s="107" t="n">
        <v>42348</v>
      </c>
      <c r="C2080" s="0" t="s">
        <v>12</v>
      </c>
      <c r="D2080" s="0" t="s">
        <v>22</v>
      </c>
      <c r="E2080" s="0" t="n">
        <v>3</v>
      </c>
      <c r="F2080" s="108" t="n">
        <v>0.369756944444444</v>
      </c>
      <c r="G2080" s="0" t="s">
        <v>14</v>
      </c>
      <c r="H2080" s="0" t="n">
        <v>16</v>
      </c>
      <c r="I2080" s="0" t="n">
        <v>48</v>
      </c>
      <c r="J2080" s="0" t="s">
        <v>41</v>
      </c>
      <c r="K2080" s="0" t="s">
        <v>42</v>
      </c>
      <c r="L2080" s="107" t="n">
        <v>5</v>
      </c>
    </row>
    <row r="2081" customFormat="false" ht="12.8" hidden="false" customHeight="false" outlineLevel="0" collapsed="false">
      <c r="A2081" s="0" t="n">
        <v>2080</v>
      </c>
      <c r="B2081" s="107" t="n">
        <v>42346</v>
      </c>
      <c r="C2081" s="0" t="s">
        <v>20</v>
      </c>
      <c r="D2081" s="0" t="s">
        <v>31</v>
      </c>
      <c r="E2081" s="0" t="n">
        <v>4</v>
      </c>
      <c r="F2081" s="108" t="n">
        <v>0.369768518518519</v>
      </c>
      <c r="G2081" s="0" t="s">
        <v>14</v>
      </c>
      <c r="H2081" s="0" t="n">
        <v>16</v>
      </c>
      <c r="I2081" s="0" t="n">
        <v>64</v>
      </c>
      <c r="J2081" s="0" t="s">
        <v>46</v>
      </c>
      <c r="K2081" s="0" t="s">
        <v>42</v>
      </c>
      <c r="L2081" s="107" t="n">
        <v>3</v>
      </c>
    </row>
    <row r="2082" customFormat="false" ht="12.8" hidden="false" customHeight="false" outlineLevel="0" collapsed="false">
      <c r="A2082" s="0" t="n">
        <v>2081</v>
      </c>
      <c r="B2082" s="107" t="n">
        <v>42348</v>
      </c>
      <c r="C2082" s="0" t="s">
        <v>17</v>
      </c>
      <c r="D2082" s="0" t="s">
        <v>33</v>
      </c>
      <c r="E2082" s="0" t="n">
        <v>4</v>
      </c>
      <c r="F2082" s="108" t="n">
        <v>0.369780092592593</v>
      </c>
      <c r="G2082" s="0" t="s">
        <v>14</v>
      </c>
      <c r="H2082" s="0" t="n">
        <v>16</v>
      </c>
      <c r="I2082" s="0" t="n">
        <v>64</v>
      </c>
      <c r="J2082" s="0" t="s">
        <v>44</v>
      </c>
      <c r="K2082" s="0" t="s">
        <v>42</v>
      </c>
      <c r="L2082" s="107" t="n">
        <v>5</v>
      </c>
    </row>
    <row r="2083" customFormat="false" ht="12.8" hidden="false" customHeight="false" outlineLevel="0" collapsed="false">
      <c r="A2083" s="0" t="n">
        <v>2082</v>
      </c>
      <c r="B2083" s="107" t="n">
        <v>42352</v>
      </c>
      <c r="C2083" s="0" t="s">
        <v>12</v>
      </c>
      <c r="D2083" s="0" t="s">
        <v>28</v>
      </c>
      <c r="E2083" s="0" t="n">
        <v>5</v>
      </c>
      <c r="F2083" s="108" t="n">
        <v>0.369803240740741</v>
      </c>
      <c r="G2083" s="0" t="s">
        <v>14</v>
      </c>
      <c r="H2083" s="0" t="n">
        <v>12</v>
      </c>
      <c r="I2083" s="0" t="n">
        <v>60</v>
      </c>
      <c r="J2083" s="0" t="s">
        <v>41</v>
      </c>
      <c r="K2083" s="0" t="s">
        <v>42</v>
      </c>
      <c r="L2083" s="107" t="n">
        <v>2</v>
      </c>
    </row>
    <row r="2084" customFormat="false" ht="12.8" hidden="false" customHeight="false" outlineLevel="0" collapsed="false">
      <c r="A2084" s="0" t="n">
        <v>2083</v>
      </c>
      <c r="B2084" s="107" t="n">
        <v>42351</v>
      </c>
      <c r="C2084" s="0" t="s">
        <v>12</v>
      </c>
      <c r="D2084" s="0" t="s">
        <v>26</v>
      </c>
      <c r="E2084" s="0" t="n">
        <v>2</v>
      </c>
      <c r="F2084" s="108" t="n">
        <v>0.369814814814815</v>
      </c>
      <c r="G2084" s="0" t="s">
        <v>14</v>
      </c>
      <c r="H2084" s="0" t="n">
        <v>12</v>
      </c>
      <c r="I2084" s="0" t="n">
        <v>24</v>
      </c>
      <c r="J2084" s="0" t="s">
        <v>41</v>
      </c>
      <c r="K2084" s="0" t="s">
        <v>42</v>
      </c>
      <c r="L2084" s="107" t="n">
        <v>1</v>
      </c>
    </row>
    <row r="2085" customFormat="false" ht="12.8" hidden="false" customHeight="false" outlineLevel="0" collapsed="false">
      <c r="A2085" s="0" t="n">
        <v>2084</v>
      </c>
      <c r="B2085" s="107" t="n">
        <v>42343</v>
      </c>
      <c r="C2085" s="0" t="s">
        <v>19</v>
      </c>
      <c r="D2085" s="0" t="s">
        <v>31</v>
      </c>
      <c r="E2085" s="0" t="n">
        <v>5</v>
      </c>
      <c r="F2085" s="108" t="n">
        <v>0.369849537037037</v>
      </c>
      <c r="G2085" s="0" t="s">
        <v>14</v>
      </c>
      <c r="H2085" s="0" t="n">
        <v>16</v>
      </c>
      <c r="I2085" s="0" t="n">
        <v>80</v>
      </c>
      <c r="J2085" s="0" t="s">
        <v>45</v>
      </c>
      <c r="K2085" s="0" t="s">
        <v>42</v>
      </c>
      <c r="L2085" s="107" t="n">
        <v>7</v>
      </c>
    </row>
    <row r="2086" customFormat="false" ht="12.8" hidden="false" customHeight="false" outlineLevel="0" collapsed="false">
      <c r="A2086" s="0" t="n">
        <v>2085</v>
      </c>
      <c r="B2086" s="107" t="n">
        <v>42349</v>
      </c>
      <c r="C2086" s="0" t="s">
        <v>20</v>
      </c>
      <c r="D2086" s="0" t="s">
        <v>22</v>
      </c>
      <c r="E2086" s="0" t="n">
        <v>2</v>
      </c>
      <c r="F2086" s="108" t="n">
        <v>0.369849537037037</v>
      </c>
      <c r="G2086" s="0" t="s">
        <v>14</v>
      </c>
      <c r="H2086" s="0" t="n">
        <v>16</v>
      </c>
      <c r="I2086" s="0" t="n">
        <v>32</v>
      </c>
      <c r="J2086" s="0" t="s">
        <v>46</v>
      </c>
      <c r="K2086" s="0" t="s">
        <v>42</v>
      </c>
      <c r="L2086" s="107" t="n">
        <v>6</v>
      </c>
    </row>
    <row r="2087" customFormat="false" ht="12.8" hidden="false" customHeight="false" outlineLevel="0" collapsed="false">
      <c r="A2087" s="0" t="n">
        <v>2086</v>
      </c>
      <c r="B2087" s="107" t="n">
        <v>42345</v>
      </c>
      <c r="C2087" s="0" t="s">
        <v>20</v>
      </c>
      <c r="D2087" s="0" t="s">
        <v>23</v>
      </c>
      <c r="E2087" s="0" t="n">
        <v>3</v>
      </c>
      <c r="F2087" s="108" t="n">
        <v>0.369861111111111</v>
      </c>
      <c r="G2087" s="0" t="s">
        <v>14</v>
      </c>
      <c r="H2087" s="0" t="n">
        <v>8</v>
      </c>
      <c r="I2087" s="0" t="n">
        <v>24</v>
      </c>
      <c r="J2087" s="0" t="s">
        <v>46</v>
      </c>
      <c r="K2087" s="0" t="s">
        <v>42</v>
      </c>
      <c r="L2087" s="107" t="n">
        <v>2</v>
      </c>
    </row>
    <row r="2088" customFormat="false" ht="12.8" hidden="false" customHeight="false" outlineLevel="0" collapsed="false">
      <c r="A2088" s="0" t="n">
        <v>2087</v>
      </c>
      <c r="B2088" s="107" t="n">
        <v>42347</v>
      </c>
      <c r="C2088" s="0" t="s">
        <v>15</v>
      </c>
      <c r="D2088" s="0" t="s">
        <v>29</v>
      </c>
      <c r="E2088" s="0" t="n">
        <v>1</v>
      </c>
      <c r="F2088" s="108" t="n">
        <v>0.369872685185185</v>
      </c>
      <c r="G2088" s="0" t="s">
        <v>14</v>
      </c>
      <c r="H2088" s="0" t="n">
        <v>12</v>
      </c>
      <c r="I2088" s="0" t="n">
        <v>12</v>
      </c>
      <c r="J2088" s="0" t="s">
        <v>43</v>
      </c>
      <c r="K2088" s="0" t="s">
        <v>42</v>
      </c>
      <c r="L2088" s="107" t="n">
        <v>4</v>
      </c>
    </row>
    <row r="2089" customFormat="false" ht="12.8" hidden="false" customHeight="false" outlineLevel="0" collapsed="false">
      <c r="A2089" s="0" t="n">
        <v>2088</v>
      </c>
      <c r="B2089" s="107" t="n">
        <v>42350</v>
      </c>
      <c r="C2089" s="0" t="s">
        <v>20</v>
      </c>
      <c r="D2089" s="0" t="s">
        <v>22</v>
      </c>
      <c r="E2089" s="0" t="n">
        <v>5</v>
      </c>
      <c r="F2089" s="108" t="n">
        <v>0.369884259259259</v>
      </c>
      <c r="G2089" s="0" t="s">
        <v>14</v>
      </c>
      <c r="H2089" s="0" t="n">
        <v>16</v>
      </c>
      <c r="I2089" s="0" t="n">
        <v>80</v>
      </c>
      <c r="J2089" s="0" t="s">
        <v>46</v>
      </c>
      <c r="K2089" s="0" t="s">
        <v>42</v>
      </c>
      <c r="L2089" s="107" t="n">
        <v>7</v>
      </c>
    </row>
    <row r="2090" customFormat="false" ht="12.8" hidden="false" customHeight="false" outlineLevel="0" collapsed="false">
      <c r="A2090" s="0" t="n">
        <v>2089</v>
      </c>
      <c r="B2090" s="107" t="n">
        <v>42343</v>
      </c>
      <c r="C2090" s="0" t="s">
        <v>12</v>
      </c>
      <c r="D2090" s="0" t="s">
        <v>30</v>
      </c>
      <c r="E2090" s="0" t="n">
        <v>5</v>
      </c>
      <c r="F2090" s="108" t="n">
        <v>0.369884259259259</v>
      </c>
      <c r="G2090" s="0" t="s">
        <v>14</v>
      </c>
      <c r="H2090" s="0" t="n">
        <v>12</v>
      </c>
      <c r="I2090" s="0" t="n">
        <v>60</v>
      </c>
      <c r="J2090" s="0" t="s">
        <v>41</v>
      </c>
      <c r="K2090" s="0" t="s">
        <v>42</v>
      </c>
      <c r="L2090" s="107" t="n">
        <v>7</v>
      </c>
    </row>
    <row r="2091" customFormat="false" ht="12.8" hidden="false" customHeight="false" outlineLevel="0" collapsed="false">
      <c r="A2091" s="0" t="n">
        <v>2090</v>
      </c>
      <c r="B2091" s="107" t="n">
        <v>42343</v>
      </c>
      <c r="C2091" s="0" t="s">
        <v>15</v>
      </c>
      <c r="D2091" s="0" t="s">
        <v>30</v>
      </c>
      <c r="E2091" s="0" t="n">
        <v>2</v>
      </c>
      <c r="F2091" s="108" t="n">
        <v>0.369895833333333</v>
      </c>
      <c r="G2091" s="0" t="s">
        <v>14</v>
      </c>
      <c r="H2091" s="0" t="n">
        <v>12</v>
      </c>
      <c r="I2091" s="0" t="n">
        <v>24</v>
      </c>
      <c r="J2091" s="0" t="s">
        <v>43</v>
      </c>
      <c r="K2091" s="0" t="s">
        <v>42</v>
      </c>
      <c r="L2091" s="107" t="n">
        <v>7</v>
      </c>
    </row>
    <row r="2092" customFormat="false" ht="12.8" hidden="false" customHeight="false" outlineLevel="0" collapsed="false">
      <c r="A2092" s="0" t="n">
        <v>2091</v>
      </c>
      <c r="B2092" s="107" t="n">
        <v>42352</v>
      </c>
      <c r="C2092" s="0" t="s">
        <v>20</v>
      </c>
      <c r="D2092" s="0" t="s">
        <v>29</v>
      </c>
      <c r="E2092" s="0" t="n">
        <v>1</v>
      </c>
      <c r="F2092" s="108" t="n">
        <v>0.369907407407407</v>
      </c>
      <c r="G2092" s="0" t="s">
        <v>14</v>
      </c>
      <c r="H2092" s="0" t="n">
        <v>12</v>
      </c>
      <c r="I2092" s="0" t="n">
        <v>12</v>
      </c>
      <c r="J2092" s="0" t="s">
        <v>46</v>
      </c>
      <c r="K2092" s="0" t="s">
        <v>42</v>
      </c>
      <c r="L2092" s="107" t="n">
        <v>2</v>
      </c>
    </row>
    <row r="2093" customFormat="false" ht="12.8" hidden="false" customHeight="false" outlineLevel="0" collapsed="false">
      <c r="A2093" s="0" t="n">
        <v>2092</v>
      </c>
      <c r="B2093" s="107" t="n">
        <v>42342</v>
      </c>
      <c r="C2093" s="0" t="s">
        <v>12</v>
      </c>
      <c r="D2093" s="0" t="s">
        <v>31</v>
      </c>
      <c r="E2093" s="0" t="n">
        <v>2</v>
      </c>
      <c r="F2093" s="108" t="n">
        <v>0.369907407407407</v>
      </c>
      <c r="G2093" s="0" t="s">
        <v>14</v>
      </c>
      <c r="H2093" s="0" t="n">
        <v>16</v>
      </c>
      <c r="I2093" s="0" t="n">
        <v>32</v>
      </c>
      <c r="J2093" s="0" t="s">
        <v>41</v>
      </c>
      <c r="K2093" s="0" t="s">
        <v>42</v>
      </c>
      <c r="L2093" s="107" t="n">
        <v>6</v>
      </c>
    </row>
    <row r="2094" customFormat="false" ht="12.8" hidden="false" customHeight="false" outlineLevel="0" collapsed="false">
      <c r="A2094" s="0" t="n">
        <v>2093</v>
      </c>
      <c r="B2094" s="107" t="n">
        <v>42344</v>
      </c>
      <c r="C2094" s="0" t="s">
        <v>17</v>
      </c>
      <c r="D2094" s="0" t="s">
        <v>33</v>
      </c>
      <c r="E2094" s="0" t="n">
        <v>3</v>
      </c>
      <c r="F2094" s="108" t="n">
        <v>0.369918981481481</v>
      </c>
      <c r="G2094" s="0" t="s">
        <v>14</v>
      </c>
      <c r="H2094" s="0" t="n">
        <v>16</v>
      </c>
      <c r="I2094" s="0" t="n">
        <v>48</v>
      </c>
      <c r="J2094" s="0" t="s">
        <v>44</v>
      </c>
      <c r="K2094" s="0" t="s">
        <v>42</v>
      </c>
      <c r="L2094" s="107" t="n">
        <v>1</v>
      </c>
    </row>
    <row r="2095" customFormat="false" ht="12.8" hidden="false" customHeight="false" outlineLevel="0" collapsed="false">
      <c r="A2095" s="0" t="n">
        <v>2094</v>
      </c>
      <c r="B2095" s="107" t="n">
        <v>42352</v>
      </c>
      <c r="C2095" s="0" t="s">
        <v>15</v>
      </c>
      <c r="D2095" s="0" t="s">
        <v>33</v>
      </c>
      <c r="E2095" s="0" t="n">
        <v>2</v>
      </c>
      <c r="F2095" s="108" t="n">
        <v>0.369953703703704</v>
      </c>
      <c r="G2095" s="0" t="s">
        <v>14</v>
      </c>
      <c r="H2095" s="0" t="n">
        <v>16</v>
      </c>
      <c r="I2095" s="0" t="n">
        <v>32</v>
      </c>
      <c r="J2095" s="0" t="s">
        <v>43</v>
      </c>
      <c r="K2095" s="0" t="s">
        <v>42</v>
      </c>
      <c r="L2095" s="107" t="n">
        <v>2</v>
      </c>
    </row>
    <row r="2096" customFormat="false" ht="12.8" hidden="false" customHeight="false" outlineLevel="0" collapsed="false">
      <c r="A2096" s="0" t="n">
        <v>2095</v>
      </c>
      <c r="B2096" s="107" t="n">
        <v>42341</v>
      </c>
      <c r="C2096" s="0" t="s">
        <v>19</v>
      </c>
      <c r="D2096" s="0" t="s">
        <v>21</v>
      </c>
      <c r="E2096" s="0" t="n">
        <v>4</v>
      </c>
      <c r="F2096" s="108" t="n">
        <v>0.369976851851852</v>
      </c>
      <c r="G2096" s="0" t="s">
        <v>14</v>
      </c>
      <c r="H2096" s="0" t="n">
        <v>16</v>
      </c>
      <c r="I2096" s="0" t="n">
        <v>64</v>
      </c>
      <c r="J2096" s="0" t="s">
        <v>45</v>
      </c>
      <c r="K2096" s="0" t="s">
        <v>42</v>
      </c>
      <c r="L2096" s="107" t="n">
        <v>5</v>
      </c>
    </row>
    <row r="2097" customFormat="false" ht="12.8" hidden="false" customHeight="false" outlineLevel="0" collapsed="false">
      <c r="A2097" s="0" t="n">
        <v>2096</v>
      </c>
      <c r="B2097" s="107" t="n">
        <v>42349</v>
      </c>
      <c r="C2097" s="0" t="s">
        <v>20</v>
      </c>
      <c r="D2097" s="0" t="s">
        <v>30</v>
      </c>
      <c r="E2097" s="0" t="n">
        <v>4</v>
      </c>
      <c r="F2097" s="108" t="n">
        <v>0.369988425925926</v>
      </c>
      <c r="G2097" s="0" t="s">
        <v>14</v>
      </c>
      <c r="H2097" s="0" t="n">
        <v>12</v>
      </c>
      <c r="I2097" s="0" t="n">
        <v>48</v>
      </c>
      <c r="J2097" s="0" t="s">
        <v>46</v>
      </c>
      <c r="K2097" s="0" t="s">
        <v>42</v>
      </c>
      <c r="L2097" s="107" t="n">
        <v>6</v>
      </c>
    </row>
    <row r="2098" customFormat="false" ht="12.8" hidden="false" customHeight="false" outlineLevel="0" collapsed="false">
      <c r="A2098" s="0" t="n">
        <v>2097</v>
      </c>
      <c r="B2098" s="107" t="n">
        <v>42352</v>
      </c>
      <c r="C2098" s="0" t="s">
        <v>17</v>
      </c>
      <c r="D2098" s="0" t="s">
        <v>22</v>
      </c>
      <c r="E2098" s="0" t="n">
        <v>2</v>
      </c>
      <c r="F2098" s="108" t="n">
        <v>0.37</v>
      </c>
      <c r="G2098" s="0" t="s">
        <v>14</v>
      </c>
      <c r="H2098" s="0" t="n">
        <v>16</v>
      </c>
      <c r="I2098" s="0" t="n">
        <v>32</v>
      </c>
      <c r="J2098" s="0" t="s">
        <v>44</v>
      </c>
      <c r="K2098" s="0" t="s">
        <v>42</v>
      </c>
      <c r="L2098" s="107" t="n">
        <v>2</v>
      </c>
    </row>
    <row r="2099" customFormat="false" ht="12.8" hidden="false" customHeight="false" outlineLevel="0" collapsed="false">
      <c r="A2099" s="0" t="n">
        <v>2098</v>
      </c>
      <c r="B2099" s="107" t="n">
        <v>42351</v>
      </c>
      <c r="C2099" s="0" t="s">
        <v>12</v>
      </c>
      <c r="D2099" s="0" t="s">
        <v>32</v>
      </c>
      <c r="E2099" s="0" t="n">
        <v>2</v>
      </c>
      <c r="F2099" s="108" t="n">
        <v>0.370046296296296</v>
      </c>
      <c r="G2099" s="0" t="s">
        <v>14</v>
      </c>
      <c r="H2099" s="0" t="n">
        <v>8</v>
      </c>
      <c r="I2099" s="0" t="n">
        <v>16</v>
      </c>
      <c r="J2099" s="0" t="s">
        <v>41</v>
      </c>
      <c r="K2099" s="0" t="s">
        <v>42</v>
      </c>
      <c r="L2099" s="107" t="n">
        <v>1</v>
      </c>
    </row>
    <row r="2100" customFormat="false" ht="12.8" hidden="false" customHeight="false" outlineLevel="0" collapsed="false">
      <c r="A2100" s="0" t="n">
        <v>2099</v>
      </c>
      <c r="B2100" s="107" t="n">
        <v>42347</v>
      </c>
      <c r="C2100" s="0" t="s">
        <v>20</v>
      </c>
      <c r="D2100" s="0" t="s">
        <v>18</v>
      </c>
      <c r="E2100" s="0" t="n">
        <v>4</v>
      </c>
      <c r="F2100" s="108" t="n">
        <v>0.370046296296296</v>
      </c>
      <c r="G2100" s="0" t="s">
        <v>14</v>
      </c>
      <c r="H2100" s="0" t="n">
        <v>16</v>
      </c>
      <c r="I2100" s="0" t="n">
        <v>64</v>
      </c>
      <c r="J2100" s="0" t="s">
        <v>46</v>
      </c>
      <c r="K2100" s="0" t="s">
        <v>42</v>
      </c>
      <c r="L2100" s="107" t="n">
        <v>4</v>
      </c>
    </row>
    <row r="2101" customFormat="false" ht="12.8" hidden="false" customHeight="false" outlineLevel="0" collapsed="false">
      <c r="A2101" s="0" t="n">
        <v>2100</v>
      </c>
      <c r="B2101" s="107" t="n">
        <v>42352</v>
      </c>
      <c r="C2101" s="0" t="s">
        <v>20</v>
      </c>
      <c r="D2101" s="0" t="s">
        <v>22</v>
      </c>
      <c r="E2101" s="0" t="n">
        <v>3</v>
      </c>
      <c r="F2101" s="108" t="n">
        <v>0.370046296296296</v>
      </c>
      <c r="G2101" s="0" t="s">
        <v>14</v>
      </c>
      <c r="H2101" s="0" t="n">
        <v>16</v>
      </c>
      <c r="I2101" s="0" t="n">
        <v>48</v>
      </c>
      <c r="J2101" s="0" t="s">
        <v>46</v>
      </c>
      <c r="K2101" s="0" t="s">
        <v>42</v>
      </c>
      <c r="L2101" s="107" t="n">
        <v>2</v>
      </c>
    </row>
    <row r="2102" customFormat="false" ht="12.8" hidden="false" customHeight="false" outlineLevel="0" collapsed="false">
      <c r="A2102" s="0" t="n">
        <v>2101</v>
      </c>
      <c r="B2102" s="107" t="n">
        <v>42341</v>
      </c>
      <c r="C2102" s="0" t="s">
        <v>15</v>
      </c>
      <c r="D2102" s="0" t="s">
        <v>13</v>
      </c>
      <c r="E2102" s="0" t="n">
        <v>3</v>
      </c>
      <c r="F2102" s="108" t="n">
        <v>0.37005787037037</v>
      </c>
      <c r="G2102" s="0" t="s">
        <v>14</v>
      </c>
      <c r="H2102" s="0" t="n">
        <v>8</v>
      </c>
      <c r="I2102" s="0" t="n">
        <v>24</v>
      </c>
      <c r="J2102" s="0" t="s">
        <v>43</v>
      </c>
      <c r="K2102" s="0" t="s">
        <v>42</v>
      </c>
      <c r="L2102" s="107" t="n">
        <v>5</v>
      </c>
    </row>
    <row r="2103" customFormat="false" ht="12.8" hidden="false" customHeight="false" outlineLevel="0" collapsed="false">
      <c r="A2103" s="0" t="n">
        <v>2102</v>
      </c>
      <c r="B2103" s="107" t="n">
        <v>42347</v>
      </c>
      <c r="C2103" s="0" t="s">
        <v>12</v>
      </c>
      <c r="D2103" s="0" t="s">
        <v>31</v>
      </c>
      <c r="E2103" s="0" t="n">
        <v>1</v>
      </c>
      <c r="F2103" s="108" t="n">
        <v>0.37005787037037</v>
      </c>
      <c r="G2103" s="0" t="s">
        <v>14</v>
      </c>
      <c r="H2103" s="0" t="n">
        <v>16</v>
      </c>
      <c r="I2103" s="0" t="n">
        <v>16</v>
      </c>
      <c r="J2103" s="0" t="s">
        <v>41</v>
      </c>
      <c r="K2103" s="0" t="s">
        <v>42</v>
      </c>
      <c r="L2103" s="107" t="n">
        <v>4</v>
      </c>
    </row>
    <row r="2104" customFormat="false" ht="12.8" hidden="false" customHeight="false" outlineLevel="0" collapsed="false">
      <c r="A2104" s="0" t="n">
        <v>2103</v>
      </c>
      <c r="B2104" s="107" t="n">
        <v>42346</v>
      </c>
      <c r="C2104" s="0" t="s">
        <v>20</v>
      </c>
      <c r="D2104" s="0" t="s">
        <v>23</v>
      </c>
      <c r="E2104" s="0" t="n">
        <v>4</v>
      </c>
      <c r="F2104" s="108" t="n">
        <v>0.37005787037037</v>
      </c>
      <c r="G2104" s="0" t="s">
        <v>14</v>
      </c>
      <c r="H2104" s="0" t="n">
        <v>8</v>
      </c>
      <c r="I2104" s="0" t="n">
        <v>32</v>
      </c>
      <c r="J2104" s="0" t="s">
        <v>46</v>
      </c>
      <c r="K2104" s="0" t="s">
        <v>42</v>
      </c>
      <c r="L2104" s="107" t="n">
        <v>3</v>
      </c>
    </row>
    <row r="2105" customFormat="false" ht="12.8" hidden="false" customHeight="false" outlineLevel="0" collapsed="false">
      <c r="A2105" s="0" t="n">
        <v>2104</v>
      </c>
      <c r="B2105" s="107" t="n">
        <v>42345</v>
      </c>
      <c r="C2105" s="0" t="s">
        <v>15</v>
      </c>
      <c r="D2105" s="0" t="s">
        <v>27</v>
      </c>
      <c r="E2105" s="0" t="n">
        <v>2</v>
      </c>
      <c r="F2105" s="108" t="n">
        <v>0.370069444444444</v>
      </c>
      <c r="G2105" s="0" t="s">
        <v>14</v>
      </c>
      <c r="H2105" s="0" t="n">
        <v>16</v>
      </c>
      <c r="I2105" s="0" t="n">
        <v>32</v>
      </c>
      <c r="J2105" s="0" t="s">
        <v>43</v>
      </c>
      <c r="K2105" s="0" t="s">
        <v>42</v>
      </c>
      <c r="L2105" s="107" t="n">
        <v>2</v>
      </c>
    </row>
    <row r="2106" customFormat="false" ht="12.8" hidden="false" customHeight="false" outlineLevel="0" collapsed="false">
      <c r="A2106" s="0" t="n">
        <v>2105</v>
      </c>
      <c r="B2106" s="107" t="n">
        <v>42351</v>
      </c>
      <c r="C2106" s="0" t="s">
        <v>12</v>
      </c>
      <c r="D2106" s="0" t="s">
        <v>30</v>
      </c>
      <c r="E2106" s="0" t="n">
        <v>5</v>
      </c>
      <c r="F2106" s="108" t="n">
        <v>0.370069444444444</v>
      </c>
      <c r="G2106" s="0" t="s">
        <v>14</v>
      </c>
      <c r="H2106" s="0" t="n">
        <v>12</v>
      </c>
      <c r="I2106" s="0" t="n">
        <v>60</v>
      </c>
      <c r="J2106" s="0" t="s">
        <v>41</v>
      </c>
      <c r="K2106" s="0" t="s">
        <v>42</v>
      </c>
      <c r="L2106" s="107" t="n">
        <v>1</v>
      </c>
    </row>
    <row r="2107" customFormat="false" ht="12.8" hidden="false" customHeight="false" outlineLevel="0" collapsed="false">
      <c r="A2107" s="0" t="n">
        <v>2106</v>
      </c>
      <c r="B2107" s="107" t="n">
        <v>42350</v>
      </c>
      <c r="C2107" s="0" t="s">
        <v>20</v>
      </c>
      <c r="D2107" s="0" t="s">
        <v>32</v>
      </c>
      <c r="E2107" s="0" t="n">
        <v>5</v>
      </c>
      <c r="F2107" s="108" t="n">
        <v>0.370081018518519</v>
      </c>
      <c r="G2107" s="0" t="s">
        <v>14</v>
      </c>
      <c r="H2107" s="0" t="n">
        <v>8</v>
      </c>
      <c r="I2107" s="0" t="n">
        <v>40</v>
      </c>
      <c r="J2107" s="0" t="s">
        <v>46</v>
      </c>
      <c r="K2107" s="0" t="s">
        <v>42</v>
      </c>
      <c r="L2107" s="107" t="n">
        <v>7</v>
      </c>
    </row>
    <row r="2108" customFormat="false" ht="12.8" hidden="false" customHeight="false" outlineLevel="0" collapsed="false">
      <c r="A2108" s="0" t="n">
        <v>2107</v>
      </c>
      <c r="B2108" s="107" t="n">
        <v>42343</v>
      </c>
      <c r="C2108" s="0" t="s">
        <v>12</v>
      </c>
      <c r="D2108" s="0" t="s">
        <v>28</v>
      </c>
      <c r="E2108" s="0" t="n">
        <v>5</v>
      </c>
      <c r="F2108" s="108" t="n">
        <v>0.370081018518519</v>
      </c>
      <c r="G2108" s="0" t="s">
        <v>14</v>
      </c>
      <c r="H2108" s="0" t="n">
        <v>12</v>
      </c>
      <c r="I2108" s="0" t="n">
        <v>60</v>
      </c>
      <c r="J2108" s="0" t="s">
        <v>41</v>
      </c>
      <c r="K2108" s="0" t="s">
        <v>42</v>
      </c>
      <c r="L2108" s="107" t="n">
        <v>7</v>
      </c>
    </row>
    <row r="2109" customFormat="false" ht="12.8" hidden="false" customHeight="false" outlineLevel="0" collapsed="false">
      <c r="A2109" s="0" t="n">
        <v>2108</v>
      </c>
      <c r="B2109" s="107" t="n">
        <v>42351</v>
      </c>
      <c r="C2109" s="0" t="s">
        <v>12</v>
      </c>
      <c r="D2109" s="0" t="s">
        <v>16</v>
      </c>
      <c r="E2109" s="0" t="n">
        <v>3</v>
      </c>
      <c r="F2109" s="108" t="n">
        <v>0.370115740740741</v>
      </c>
      <c r="G2109" s="0" t="s">
        <v>14</v>
      </c>
      <c r="H2109" s="0" t="n">
        <v>8</v>
      </c>
      <c r="I2109" s="0" t="n">
        <v>24</v>
      </c>
      <c r="J2109" s="0" t="s">
        <v>41</v>
      </c>
      <c r="K2109" s="0" t="s">
        <v>42</v>
      </c>
      <c r="L2109" s="107" t="n">
        <v>1</v>
      </c>
    </row>
    <row r="2110" customFormat="false" ht="12.8" hidden="false" customHeight="false" outlineLevel="0" collapsed="false">
      <c r="A2110" s="0" t="n">
        <v>2109</v>
      </c>
      <c r="B2110" s="107" t="n">
        <v>42345</v>
      </c>
      <c r="C2110" s="0" t="s">
        <v>15</v>
      </c>
      <c r="D2110" s="0" t="s">
        <v>29</v>
      </c>
      <c r="E2110" s="0" t="n">
        <v>4</v>
      </c>
      <c r="F2110" s="108" t="n">
        <v>0.370115740740741</v>
      </c>
      <c r="G2110" s="0" t="s">
        <v>14</v>
      </c>
      <c r="H2110" s="0" t="n">
        <v>12</v>
      </c>
      <c r="I2110" s="0" t="n">
        <v>48</v>
      </c>
      <c r="J2110" s="0" t="s">
        <v>43</v>
      </c>
      <c r="K2110" s="0" t="s">
        <v>42</v>
      </c>
      <c r="L2110" s="107" t="n">
        <v>2</v>
      </c>
    </row>
    <row r="2111" customFormat="false" ht="12.8" hidden="false" customHeight="false" outlineLevel="0" collapsed="false">
      <c r="A2111" s="0" t="n">
        <v>2110</v>
      </c>
      <c r="B2111" s="107" t="n">
        <v>42345</v>
      </c>
      <c r="C2111" s="0" t="s">
        <v>17</v>
      </c>
      <c r="D2111" s="0" t="s">
        <v>30</v>
      </c>
      <c r="E2111" s="0" t="n">
        <v>2</v>
      </c>
      <c r="F2111" s="108" t="n">
        <v>0.370115740740741</v>
      </c>
      <c r="G2111" s="0" t="s">
        <v>14</v>
      </c>
      <c r="H2111" s="0" t="n">
        <v>12</v>
      </c>
      <c r="I2111" s="0" t="n">
        <v>24</v>
      </c>
      <c r="J2111" s="0" t="s">
        <v>44</v>
      </c>
      <c r="K2111" s="0" t="s">
        <v>42</v>
      </c>
      <c r="L2111" s="107" t="n">
        <v>2</v>
      </c>
    </row>
    <row r="2112" customFormat="false" ht="12.8" hidden="false" customHeight="false" outlineLevel="0" collapsed="false">
      <c r="A2112" s="0" t="n">
        <v>2111</v>
      </c>
      <c r="B2112" s="107" t="n">
        <v>42350</v>
      </c>
      <c r="C2112" s="0" t="s">
        <v>19</v>
      </c>
      <c r="D2112" s="0" t="s">
        <v>18</v>
      </c>
      <c r="E2112" s="0" t="n">
        <v>3</v>
      </c>
      <c r="F2112" s="108" t="n">
        <v>0.370127314814815</v>
      </c>
      <c r="G2112" s="0" t="s">
        <v>14</v>
      </c>
      <c r="H2112" s="0" t="n">
        <v>16</v>
      </c>
      <c r="I2112" s="0" t="n">
        <v>48</v>
      </c>
      <c r="J2112" s="0" t="s">
        <v>45</v>
      </c>
      <c r="K2112" s="0" t="s">
        <v>42</v>
      </c>
      <c r="L2112" s="107" t="n">
        <v>7</v>
      </c>
    </row>
    <row r="2113" customFormat="false" ht="12.8" hidden="false" customHeight="false" outlineLevel="0" collapsed="false">
      <c r="A2113" s="0" t="n">
        <v>2112</v>
      </c>
      <c r="B2113" s="107" t="n">
        <v>42349</v>
      </c>
      <c r="C2113" s="0" t="s">
        <v>20</v>
      </c>
      <c r="D2113" s="0" t="s">
        <v>16</v>
      </c>
      <c r="E2113" s="0" t="n">
        <v>1</v>
      </c>
      <c r="F2113" s="108" t="n">
        <v>0.370127314814815</v>
      </c>
      <c r="G2113" s="0" t="s">
        <v>14</v>
      </c>
      <c r="H2113" s="0" t="n">
        <v>8</v>
      </c>
      <c r="I2113" s="0" t="n">
        <v>8</v>
      </c>
      <c r="J2113" s="0" t="s">
        <v>46</v>
      </c>
      <c r="K2113" s="0" t="s">
        <v>42</v>
      </c>
      <c r="L2113" s="107" t="n">
        <v>6</v>
      </c>
    </row>
    <row r="2114" customFormat="false" ht="12.8" hidden="false" customHeight="false" outlineLevel="0" collapsed="false">
      <c r="A2114" s="0" t="n">
        <v>2113</v>
      </c>
      <c r="B2114" s="107" t="n">
        <v>42346</v>
      </c>
      <c r="C2114" s="0" t="s">
        <v>17</v>
      </c>
      <c r="D2114" s="0" t="s">
        <v>30</v>
      </c>
      <c r="E2114" s="0" t="n">
        <v>2</v>
      </c>
      <c r="F2114" s="108" t="n">
        <v>0.370127314814815</v>
      </c>
      <c r="G2114" s="0" t="s">
        <v>14</v>
      </c>
      <c r="H2114" s="0" t="n">
        <v>12</v>
      </c>
      <c r="I2114" s="0" t="n">
        <v>24</v>
      </c>
      <c r="J2114" s="0" t="s">
        <v>44</v>
      </c>
      <c r="K2114" s="0" t="s">
        <v>42</v>
      </c>
      <c r="L2114" s="107" t="n">
        <v>3</v>
      </c>
    </row>
    <row r="2115" customFormat="false" ht="12.8" hidden="false" customHeight="false" outlineLevel="0" collapsed="false">
      <c r="A2115" s="0" t="n">
        <v>2114</v>
      </c>
      <c r="B2115" s="107" t="n">
        <v>42347</v>
      </c>
      <c r="C2115" s="0" t="s">
        <v>20</v>
      </c>
      <c r="D2115" s="0" t="s">
        <v>27</v>
      </c>
      <c r="E2115" s="0" t="n">
        <v>1</v>
      </c>
      <c r="F2115" s="108" t="n">
        <v>0.370127314814815</v>
      </c>
      <c r="G2115" s="0" t="s">
        <v>14</v>
      </c>
      <c r="H2115" s="0" t="n">
        <v>16</v>
      </c>
      <c r="I2115" s="0" t="n">
        <v>16</v>
      </c>
      <c r="J2115" s="0" t="s">
        <v>46</v>
      </c>
      <c r="K2115" s="0" t="s">
        <v>42</v>
      </c>
      <c r="L2115" s="107" t="n">
        <v>4</v>
      </c>
    </row>
    <row r="2116" customFormat="false" ht="12.8" hidden="false" customHeight="false" outlineLevel="0" collapsed="false">
      <c r="A2116" s="0" t="n">
        <v>2115</v>
      </c>
      <c r="B2116" s="107" t="n">
        <v>42342</v>
      </c>
      <c r="C2116" s="0" t="s">
        <v>15</v>
      </c>
      <c r="D2116" s="0" t="s">
        <v>25</v>
      </c>
      <c r="E2116" s="0" t="n">
        <v>3</v>
      </c>
      <c r="F2116" s="108" t="n">
        <v>0.370138888888889</v>
      </c>
      <c r="G2116" s="0" t="s">
        <v>14</v>
      </c>
      <c r="H2116" s="0" t="n">
        <v>8</v>
      </c>
      <c r="I2116" s="0" t="n">
        <v>24</v>
      </c>
      <c r="J2116" s="0" t="s">
        <v>43</v>
      </c>
      <c r="K2116" s="0" t="s">
        <v>42</v>
      </c>
      <c r="L2116" s="107" t="n">
        <v>6</v>
      </c>
    </row>
    <row r="2117" customFormat="false" ht="12.8" hidden="false" customHeight="false" outlineLevel="0" collapsed="false">
      <c r="A2117" s="0" t="n">
        <v>2116</v>
      </c>
      <c r="B2117" s="107" t="n">
        <v>42353</v>
      </c>
      <c r="C2117" s="0" t="s">
        <v>15</v>
      </c>
      <c r="D2117" s="0" t="s">
        <v>27</v>
      </c>
      <c r="E2117" s="0" t="n">
        <v>1</v>
      </c>
      <c r="F2117" s="108" t="n">
        <v>0.370138888888889</v>
      </c>
      <c r="G2117" s="0" t="s">
        <v>14</v>
      </c>
      <c r="H2117" s="0" t="n">
        <v>16</v>
      </c>
      <c r="I2117" s="0" t="n">
        <v>16</v>
      </c>
      <c r="J2117" s="0" t="s">
        <v>43</v>
      </c>
      <c r="K2117" s="0" t="s">
        <v>42</v>
      </c>
      <c r="L2117" s="107" t="n">
        <v>3</v>
      </c>
    </row>
    <row r="2118" customFormat="false" ht="12.8" hidden="false" customHeight="false" outlineLevel="0" collapsed="false">
      <c r="A2118" s="0" t="n">
        <v>2117</v>
      </c>
      <c r="B2118" s="107" t="n">
        <v>42345</v>
      </c>
      <c r="C2118" s="0" t="s">
        <v>20</v>
      </c>
      <c r="D2118" s="0" t="s">
        <v>28</v>
      </c>
      <c r="E2118" s="0" t="n">
        <v>3</v>
      </c>
      <c r="F2118" s="108" t="n">
        <v>0.370173611111111</v>
      </c>
      <c r="G2118" s="0" t="s">
        <v>14</v>
      </c>
      <c r="H2118" s="0" t="n">
        <v>12</v>
      </c>
      <c r="I2118" s="0" t="n">
        <v>36</v>
      </c>
      <c r="J2118" s="0" t="s">
        <v>46</v>
      </c>
      <c r="K2118" s="0" t="s">
        <v>42</v>
      </c>
      <c r="L2118" s="107" t="n">
        <v>2</v>
      </c>
    </row>
    <row r="2119" customFormat="false" ht="12.8" hidden="false" customHeight="false" outlineLevel="0" collapsed="false">
      <c r="A2119" s="0" t="n">
        <v>2118</v>
      </c>
      <c r="B2119" s="107" t="n">
        <v>42353</v>
      </c>
      <c r="C2119" s="0" t="s">
        <v>20</v>
      </c>
      <c r="D2119" s="0" t="s">
        <v>24</v>
      </c>
      <c r="E2119" s="0" t="n">
        <v>2</v>
      </c>
      <c r="F2119" s="108" t="n">
        <v>0.370196759259259</v>
      </c>
      <c r="G2119" s="0" t="s">
        <v>14</v>
      </c>
      <c r="H2119" s="0" t="n">
        <v>16</v>
      </c>
      <c r="I2119" s="0" t="n">
        <v>32</v>
      </c>
      <c r="J2119" s="0" t="s">
        <v>46</v>
      </c>
      <c r="K2119" s="0" t="s">
        <v>42</v>
      </c>
      <c r="L2119" s="107" t="n">
        <v>3</v>
      </c>
    </row>
    <row r="2120" customFormat="false" ht="12.8" hidden="false" customHeight="false" outlineLevel="0" collapsed="false">
      <c r="A2120" s="0" t="n">
        <v>2119</v>
      </c>
      <c r="B2120" s="107" t="n">
        <v>42343</v>
      </c>
      <c r="C2120" s="0" t="s">
        <v>12</v>
      </c>
      <c r="D2120" s="0" t="s">
        <v>28</v>
      </c>
      <c r="E2120" s="0" t="n">
        <v>1</v>
      </c>
      <c r="F2120" s="108" t="n">
        <v>0.370219907407407</v>
      </c>
      <c r="G2120" s="0" t="s">
        <v>14</v>
      </c>
      <c r="H2120" s="0" t="n">
        <v>12</v>
      </c>
      <c r="I2120" s="0" t="n">
        <v>12</v>
      </c>
      <c r="J2120" s="0" t="s">
        <v>41</v>
      </c>
      <c r="K2120" s="0" t="s">
        <v>42</v>
      </c>
      <c r="L2120" s="107" t="n">
        <v>7</v>
      </c>
    </row>
    <row r="2121" customFormat="false" ht="12.8" hidden="false" customHeight="false" outlineLevel="0" collapsed="false">
      <c r="A2121" s="0" t="n">
        <v>2120</v>
      </c>
      <c r="B2121" s="107" t="n">
        <v>42343</v>
      </c>
      <c r="C2121" s="0" t="s">
        <v>17</v>
      </c>
      <c r="D2121" s="0" t="s">
        <v>23</v>
      </c>
      <c r="E2121" s="0" t="n">
        <v>3</v>
      </c>
      <c r="F2121" s="108" t="n">
        <v>0.370231481481481</v>
      </c>
      <c r="G2121" s="0" t="s">
        <v>14</v>
      </c>
      <c r="H2121" s="0" t="n">
        <v>8</v>
      </c>
      <c r="I2121" s="0" t="n">
        <v>24</v>
      </c>
      <c r="J2121" s="0" t="s">
        <v>44</v>
      </c>
      <c r="K2121" s="0" t="s">
        <v>42</v>
      </c>
      <c r="L2121" s="107" t="n">
        <v>7</v>
      </c>
    </row>
    <row r="2122" customFormat="false" ht="12.8" hidden="false" customHeight="false" outlineLevel="0" collapsed="false">
      <c r="A2122" s="0" t="n">
        <v>2121</v>
      </c>
      <c r="B2122" s="107" t="n">
        <v>42342</v>
      </c>
      <c r="C2122" s="0" t="s">
        <v>12</v>
      </c>
      <c r="D2122" s="0" t="s">
        <v>30</v>
      </c>
      <c r="E2122" s="0" t="n">
        <v>4</v>
      </c>
      <c r="F2122" s="108" t="n">
        <v>0.37025462962963</v>
      </c>
      <c r="G2122" s="0" t="s">
        <v>14</v>
      </c>
      <c r="H2122" s="0" t="n">
        <v>12</v>
      </c>
      <c r="I2122" s="0" t="n">
        <v>48</v>
      </c>
      <c r="J2122" s="0" t="s">
        <v>41</v>
      </c>
      <c r="K2122" s="0" t="s">
        <v>42</v>
      </c>
      <c r="L2122" s="107" t="n">
        <v>6</v>
      </c>
    </row>
    <row r="2123" customFormat="false" ht="12.8" hidden="false" customHeight="false" outlineLevel="0" collapsed="false">
      <c r="A2123" s="0" t="n">
        <v>2122</v>
      </c>
      <c r="B2123" s="107" t="n">
        <v>42345</v>
      </c>
      <c r="C2123" s="0" t="s">
        <v>20</v>
      </c>
      <c r="D2123" s="0" t="s">
        <v>21</v>
      </c>
      <c r="E2123" s="0" t="n">
        <v>3</v>
      </c>
      <c r="F2123" s="108" t="n">
        <v>0.370324074074074</v>
      </c>
      <c r="G2123" s="0" t="s">
        <v>14</v>
      </c>
      <c r="H2123" s="0" t="n">
        <v>16</v>
      </c>
      <c r="I2123" s="0" t="n">
        <v>48</v>
      </c>
      <c r="J2123" s="0" t="s">
        <v>46</v>
      </c>
      <c r="K2123" s="0" t="s">
        <v>42</v>
      </c>
      <c r="L2123" s="107" t="n">
        <v>2</v>
      </c>
    </row>
    <row r="2124" customFormat="false" ht="12.8" hidden="false" customHeight="false" outlineLevel="0" collapsed="false">
      <c r="A2124" s="0" t="n">
        <v>2123</v>
      </c>
      <c r="B2124" s="107" t="n">
        <v>42346</v>
      </c>
      <c r="C2124" s="0" t="s">
        <v>15</v>
      </c>
      <c r="D2124" s="0" t="s">
        <v>33</v>
      </c>
      <c r="E2124" s="0" t="n">
        <v>2</v>
      </c>
      <c r="F2124" s="108" t="n">
        <v>0.370335648148148</v>
      </c>
      <c r="G2124" s="0" t="s">
        <v>14</v>
      </c>
      <c r="H2124" s="0" t="n">
        <v>16</v>
      </c>
      <c r="I2124" s="0" t="n">
        <v>32</v>
      </c>
      <c r="J2124" s="0" t="s">
        <v>43</v>
      </c>
      <c r="K2124" s="0" t="s">
        <v>42</v>
      </c>
      <c r="L2124" s="107" t="n">
        <v>3</v>
      </c>
    </row>
    <row r="2125" customFormat="false" ht="12.8" hidden="false" customHeight="false" outlineLevel="0" collapsed="false">
      <c r="A2125" s="0" t="n">
        <v>2124</v>
      </c>
      <c r="B2125" s="107" t="n">
        <v>42341</v>
      </c>
      <c r="C2125" s="0" t="s">
        <v>15</v>
      </c>
      <c r="D2125" s="0" t="s">
        <v>13</v>
      </c>
      <c r="E2125" s="0" t="n">
        <v>5</v>
      </c>
      <c r="F2125" s="108" t="n">
        <v>0.370358796296296</v>
      </c>
      <c r="G2125" s="0" t="s">
        <v>14</v>
      </c>
      <c r="H2125" s="0" t="n">
        <v>8</v>
      </c>
      <c r="I2125" s="0" t="n">
        <v>40</v>
      </c>
      <c r="J2125" s="0" t="s">
        <v>43</v>
      </c>
      <c r="K2125" s="0" t="s">
        <v>42</v>
      </c>
      <c r="L2125" s="107" t="n">
        <v>5</v>
      </c>
    </row>
    <row r="2126" customFormat="false" ht="12.8" hidden="false" customHeight="false" outlineLevel="0" collapsed="false">
      <c r="A2126" s="0" t="n">
        <v>2125</v>
      </c>
      <c r="B2126" s="107" t="n">
        <v>42346</v>
      </c>
      <c r="C2126" s="0" t="s">
        <v>17</v>
      </c>
      <c r="D2126" s="0" t="s">
        <v>28</v>
      </c>
      <c r="E2126" s="0" t="n">
        <v>2</v>
      </c>
      <c r="F2126" s="108" t="n">
        <v>0.370405092592593</v>
      </c>
      <c r="G2126" s="0" t="s">
        <v>14</v>
      </c>
      <c r="H2126" s="0" t="n">
        <v>12</v>
      </c>
      <c r="I2126" s="0" t="n">
        <v>24</v>
      </c>
      <c r="J2126" s="0" t="s">
        <v>44</v>
      </c>
      <c r="K2126" s="0" t="s">
        <v>42</v>
      </c>
      <c r="L2126" s="107" t="n">
        <v>3</v>
      </c>
    </row>
    <row r="2127" customFormat="false" ht="12.8" hidden="false" customHeight="false" outlineLevel="0" collapsed="false">
      <c r="A2127" s="0" t="n">
        <v>2126</v>
      </c>
      <c r="B2127" s="107" t="n">
        <v>42343</v>
      </c>
      <c r="C2127" s="0" t="s">
        <v>12</v>
      </c>
      <c r="D2127" s="0" t="s">
        <v>33</v>
      </c>
      <c r="E2127" s="0" t="n">
        <v>4</v>
      </c>
      <c r="F2127" s="108" t="n">
        <v>0.370416666666667</v>
      </c>
      <c r="G2127" s="0" t="s">
        <v>14</v>
      </c>
      <c r="H2127" s="0" t="n">
        <v>16</v>
      </c>
      <c r="I2127" s="0" t="n">
        <v>64</v>
      </c>
      <c r="J2127" s="0" t="s">
        <v>41</v>
      </c>
      <c r="K2127" s="0" t="s">
        <v>42</v>
      </c>
      <c r="L2127" s="107" t="n">
        <v>7</v>
      </c>
    </row>
    <row r="2128" customFormat="false" ht="12.8" hidden="false" customHeight="false" outlineLevel="0" collapsed="false">
      <c r="A2128" s="0" t="n">
        <v>2127</v>
      </c>
      <c r="B2128" s="107" t="n">
        <v>42341</v>
      </c>
      <c r="C2128" s="0" t="s">
        <v>19</v>
      </c>
      <c r="D2128" s="0" t="s">
        <v>22</v>
      </c>
      <c r="E2128" s="0" t="n">
        <v>3</v>
      </c>
      <c r="F2128" s="108" t="n">
        <v>0.370416666666667</v>
      </c>
      <c r="G2128" s="0" t="s">
        <v>14</v>
      </c>
      <c r="H2128" s="0" t="n">
        <v>16</v>
      </c>
      <c r="I2128" s="0" t="n">
        <v>48</v>
      </c>
      <c r="J2128" s="0" t="s">
        <v>45</v>
      </c>
      <c r="K2128" s="0" t="s">
        <v>42</v>
      </c>
      <c r="L2128" s="107" t="n">
        <v>5</v>
      </c>
    </row>
    <row r="2129" customFormat="false" ht="12.8" hidden="false" customHeight="false" outlineLevel="0" collapsed="false">
      <c r="A2129" s="0" t="n">
        <v>2128</v>
      </c>
      <c r="B2129" s="107" t="n">
        <v>42348</v>
      </c>
      <c r="C2129" s="0" t="s">
        <v>12</v>
      </c>
      <c r="D2129" s="0" t="s">
        <v>18</v>
      </c>
      <c r="E2129" s="0" t="n">
        <v>2</v>
      </c>
      <c r="F2129" s="108" t="n">
        <v>0.370428240740741</v>
      </c>
      <c r="G2129" s="0" t="s">
        <v>14</v>
      </c>
      <c r="H2129" s="0" t="n">
        <v>16</v>
      </c>
      <c r="I2129" s="0" t="n">
        <v>32</v>
      </c>
      <c r="J2129" s="0" t="s">
        <v>41</v>
      </c>
      <c r="K2129" s="0" t="s">
        <v>42</v>
      </c>
      <c r="L2129" s="107" t="n">
        <v>5</v>
      </c>
    </row>
    <row r="2130" customFormat="false" ht="12.8" hidden="false" customHeight="false" outlineLevel="0" collapsed="false">
      <c r="A2130" s="0" t="n">
        <v>2129</v>
      </c>
      <c r="B2130" s="107" t="n">
        <v>42346</v>
      </c>
      <c r="C2130" s="0" t="s">
        <v>20</v>
      </c>
      <c r="D2130" s="0" t="s">
        <v>24</v>
      </c>
      <c r="E2130" s="0" t="n">
        <v>1</v>
      </c>
      <c r="F2130" s="108" t="n">
        <v>0.370428240740741</v>
      </c>
      <c r="G2130" s="0" t="s">
        <v>14</v>
      </c>
      <c r="H2130" s="0" t="n">
        <v>16</v>
      </c>
      <c r="I2130" s="0" t="n">
        <v>16</v>
      </c>
      <c r="J2130" s="0" t="s">
        <v>46</v>
      </c>
      <c r="K2130" s="0" t="s">
        <v>42</v>
      </c>
      <c r="L2130" s="107" t="n">
        <v>3</v>
      </c>
    </row>
    <row r="2131" customFormat="false" ht="12.8" hidden="false" customHeight="false" outlineLevel="0" collapsed="false">
      <c r="A2131" s="0" t="n">
        <v>2130</v>
      </c>
      <c r="B2131" s="107" t="n">
        <v>42345</v>
      </c>
      <c r="C2131" s="0" t="s">
        <v>17</v>
      </c>
      <c r="D2131" s="0" t="s">
        <v>21</v>
      </c>
      <c r="E2131" s="0" t="n">
        <v>2</v>
      </c>
      <c r="F2131" s="108" t="n">
        <v>0.370428240740741</v>
      </c>
      <c r="G2131" s="0" t="s">
        <v>14</v>
      </c>
      <c r="H2131" s="0" t="n">
        <v>16</v>
      </c>
      <c r="I2131" s="0" t="n">
        <v>32</v>
      </c>
      <c r="J2131" s="0" t="s">
        <v>44</v>
      </c>
      <c r="K2131" s="0" t="s">
        <v>42</v>
      </c>
      <c r="L2131" s="107" t="n">
        <v>2</v>
      </c>
    </row>
    <row r="2132" customFormat="false" ht="12.8" hidden="false" customHeight="false" outlineLevel="0" collapsed="false">
      <c r="A2132" s="0" t="n">
        <v>2131</v>
      </c>
      <c r="B2132" s="107" t="n">
        <v>42346</v>
      </c>
      <c r="C2132" s="0" t="s">
        <v>12</v>
      </c>
      <c r="D2132" s="0" t="s">
        <v>13</v>
      </c>
      <c r="E2132" s="0" t="n">
        <v>3</v>
      </c>
      <c r="F2132" s="108" t="n">
        <v>0.370439814814815</v>
      </c>
      <c r="G2132" s="0" t="s">
        <v>14</v>
      </c>
      <c r="H2132" s="0" t="n">
        <v>8</v>
      </c>
      <c r="I2132" s="0" t="n">
        <v>24</v>
      </c>
      <c r="J2132" s="0" t="s">
        <v>41</v>
      </c>
      <c r="K2132" s="0" t="s">
        <v>42</v>
      </c>
      <c r="L2132" s="107" t="n">
        <v>3</v>
      </c>
    </row>
    <row r="2133" customFormat="false" ht="12.8" hidden="false" customHeight="false" outlineLevel="0" collapsed="false">
      <c r="A2133" s="0" t="n">
        <v>2132</v>
      </c>
      <c r="B2133" s="107" t="n">
        <v>42344</v>
      </c>
      <c r="C2133" s="0" t="s">
        <v>12</v>
      </c>
      <c r="D2133" s="0" t="s">
        <v>30</v>
      </c>
      <c r="E2133" s="0" t="n">
        <v>2</v>
      </c>
      <c r="F2133" s="108" t="n">
        <v>0.370439814814815</v>
      </c>
      <c r="G2133" s="0" t="s">
        <v>14</v>
      </c>
      <c r="H2133" s="0" t="n">
        <v>12</v>
      </c>
      <c r="I2133" s="0" t="n">
        <v>24</v>
      </c>
      <c r="J2133" s="0" t="s">
        <v>41</v>
      </c>
      <c r="K2133" s="0" t="s">
        <v>42</v>
      </c>
      <c r="L2133" s="107" t="n">
        <v>1</v>
      </c>
    </row>
    <row r="2134" customFormat="false" ht="12.8" hidden="false" customHeight="false" outlineLevel="0" collapsed="false">
      <c r="A2134" s="0" t="n">
        <v>2133</v>
      </c>
      <c r="B2134" s="107" t="n">
        <v>42343</v>
      </c>
      <c r="C2134" s="0" t="s">
        <v>17</v>
      </c>
      <c r="D2134" s="0" t="s">
        <v>24</v>
      </c>
      <c r="E2134" s="0" t="n">
        <v>3</v>
      </c>
      <c r="F2134" s="108" t="n">
        <v>0.370451388888889</v>
      </c>
      <c r="G2134" s="0" t="s">
        <v>14</v>
      </c>
      <c r="H2134" s="0" t="n">
        <v>16</v>
      </c>
      <c r="I2134" s="0" t="n">
        <v>48</v>
      </c>
      <c r="J2134" s="0" t="s">
        <v>44</v>
      </c>
      <c r="K2134" s="0" t="s">
        <v>42</v>
      </c>
      <c r="L2134" s="107" t="n">
        <v>7</v>
      </c>
    </row>
    <row r="2135" customFormat="false" ht="12.8" hidden="false" customHeight="false" outlineLevel="0" collapsed="false">
      <c r="A2135" s="0" t="n">
        <v>2134</v>
      </c>
      <c r="B2135" s="107" t="n">
        <v>42343</v>
      </c>
      <c r="C2135" s="0" t="s">
        <v>17</v>
      </c>
      <c r="D2135" s="0" t="s">
        <v>33</v>
      </c>
      <c r="E2135" s="0" t="n">
        <v>3</v>
      </c>
      <c r="F2135" s="108" t="n">
        <v>0.370462962962963</v>
      </c>
      <c r="G2135" s="0" t="s">
        <v>14</v>
      </c>
      <c r="H2135" s="0" t="n">
        <v>16</v>
      </c>
      <c r="I2135" s="0" t="n">
        <v>48</v>
      </c>
      <c r="J2135" s="0" t="s">
        <v>44</v>
      </c>
      <c r="K2135" s="0" t="s">
        <v>42</v>
      </c>
      <c r="L2135" s="107" t="n">
        <v>7</v>
      </c>
    </row>
    <row r="2136" customFormat="false" ht="12.8" hidden="false" customHeight="false" outlineLevel="0" collapsed="false">
      <c r="A2136" s="0" t="n">
        <v>2135</v>
      </c>
      <c r="B2136" s="107" t="n">
        <v>42341</v>
      </c>
      <c r="C2136" s="0" t="s">
        <v>12</v>
      </c>
      <c r="D2136" s="0" t="s">
        <v>29</v>
      </c>
      <c r="E2136" s="0" t="n">
        <v>2</v>
      </c>
      <c r="F2136" s="108" t="n">
        <v>0.370462962962963</v>
      </c>
      <c r="G2136" s="0" t="s">
        <v>14</v>
      </c>
      <c r="H2136" s="0" t="n">
        <v>12</v>
      </c>
      <c r="I2136" s="0" t="n">
        <v>24</v>
      </c>
      <c r="J2136" s="0" t="s">
        <v>41</v>
      </c>
      <c r="K2136" s="0" t="s">
        <v>42</v>
      </c>
      <c r="L2136" s="107" t="n">
        <v>5</v>
      </c>
    </row>
    <row r="2137" customFormat="false" ht="12.8" hidden="false" customHeight="false" outlineLevel="0" collapsed="false">
      <c r="A2137" s="0" t="n">
        <v>2136</v>
      </c>
      <c r="B2137" s="107" t="n">
        <v>42343</v>
      </c>
      <c r="C2137" s="0" t="s">
        <v>19</v>
      </c>
      <c r="D2137" s="0" t="s">
        <v>18</v>
      </c>
      <c r="E2137" s="0" t="n">
        <v>2</v>
      </c>
      <c r="F2137" s="108" t="n">
        <v>0.370520833333333</v>
      </c>
      <c r="G2137" s="0" t="s">
        <v>14</v>
      </c>
      <c r="H2137" s="0" t="n">
        <v>16</v>
      </c>
      <c r="I2137" s="0" t="n">
        <v>32</v>
      </c>
      <c r="J2137" s="0" t="s">
        <v>45</v>
      </c>
      <c r="K2137" s="0" t="s">
        <v>42</v>
      </c>
      <c r="L2137" s="107" t="n">
        <v>7</v>
      </c>
    </row>
    <row r="2138" customFormat="false" ht="12.8" hidden="false" customHeight="false" outlineLevel="0" collapsed="false">
      <c r="A2138" s="0" t="n">
        <v>2137</v>
      </c>
      <c r="B2138" s="107" t="n">
        <v>42345</v>
      </c>
      <c r="C2138" s="0" t="s">
        <v>20</v>
      </c>
      <c r="D2138" s="0" t="s">
        <v>25</v>
      </c>
      <c r="E2138" s="0" t="n">
        <v>2</v>
      </c>
      <c r="F2138" s="108" t="n">
        <v>0.370520833333333</v>
      </c>
      <c r="G2138" s="0" t="s">
        <v>14</v>
      </c>
      <c r="H2138" s="0" t="n">
        <v>8</v>
      </c>
      <c r="I2138" s="0" t="n">
        <v>16</v>
      </c>
      <c r="J2138" s="0" t="s">
        <v>46</v>
      </c>
      <c r="K2138" s="0" t="s">
        <v>42</v>
      </c>
      <c r="L2138" s="107" t="n">
        <v>2</v>
      </c>
    </row>
    <row r="2139" customFormat="false" ht="12.8" hidden="false" customHeight="false" outlineLevel="0" collapsed="false">
      <c r="A2139" s="0" t="n">
        <v>2138</v>
      </c>
      <c r="B2139" s="107" t="n">
        <v>42342</v>
      </c>
      <c r="C2139" s="0" t="s">
        <v>17</v>
      </c>
      <c r="D2139" s="0" t="s">
        <v>16</v>
      </c>
      <c r="E2139" s="0" t="n">
        <v>1</v>
      </c>
      <c r="F2139" s="108" t="n">
        <v>0.370520833333333</v>
      </c>
      <c r="G2139" s="0" t="s">
        <v>14</v>
      </c>
      <c r="H2139" s="0" t="n">
        <v>8</v>
      </c>
      <c r="I2139" s="0" t="n">
        <v>8</v>
      </c>
      <c r="J2139" s="0" t="s">
        <v>44</v>
      </c>
      <c r="K2139" s="0" t="s">
        <v>42</v>
      </c>
      <c r="L2139" s="107" t="n">
        <v>6</v>
      </c>
    </row>
    <row r="2140" customFormat="false" ht="12.8" hidden="false" customHeight="false" outlineLevel="0" collapsed="false">
      <c r="A2140" s="0" t="n">
        <v>2139</v>
      </c>
      <c r="B2140" s="107" t="n">
        <v>42344</v>
      </c>
      <c r="C2140" s="0" t="s">
        <v>20</v>
      </c>
      <c r="D2140" s="0" t="s">
        <v>24</v>
      </c>
      <c r="E2140" s="0" t="n">
        <v>4</v>
      </c>
      <c r="F2140" s="108" t="n">
        <v>0.370520833333333</v>
      </c>
      <c r="G2140" s="0" t="s">
        <v>14</v>
      </c>
      <c r="H2140" s="0" t="n">
        <v>16</v>
      </c>
      <c r="I2140" s="0" t="n">
        <v>64</v>
      </c>
      <c r="J2140" s="0" t="s">
        <v>46</v>
      </c>
      <c r="K2140" s="0" t="s">
        <v>42</v>
      </c>
      <c r="L2140" s="107" t="n">
        <v>1</v>
      </c>
    </row>
    <row r="2141" customFormat="false" ht="12.8" hidden="false" customHeight="false" outlineLevel="0" collapsed="false">
      <c r="A2141" s="0" t="n">
        <v>2140</v>
      </c>
      <c r="B2141" s="107" t="n">
        <v>42348</v>
      </c>
      <c r="C2141" s="0" t="s">
        <v>12</v>
      </c>
      <c r="D2141" s="0" t="s">
        <v>21</v>
      </c>
      <c r="E2141" s="0" t="n">
        <v>3</v>
      </c>
      <c r="F2141" s="108" t="n">
        <v>0.370532407407407</v>
      </c>
      <c r="G2141" s="0" t="s">
        <v>14</v>
      </c>
      <c r="H2141" s="0" t="n">
        <v>16</v>
      </c>
      <c r="I2141" s="0" t="n">
        <v>48</v>
      </c>
      <c r="J2141" s="0" t="s">
        <v>41</v>
      </c>
      <c r="K2141" s="0" t="s">
        <v>42</v>
      </c>
      <c r="L2141" s="107" t="n">
        <v>5</v>
      </c>
    </row>
    <row r="2142" customFormat="false" ht="12.8" hidden="false" customHeight="false" outlineLevel="0" collapsed="false">
      <c r="A2142" s="0" t="n">
        <v>2141</v>
      </c>
      <c r="B2142" s="107" t="n">
        <v>42342</v>
      </c>
      <c r="C2142" s="0" t="s">
        <v>20</v>
      </c>
      <c r="D2142" s="0" t="s">
        <v>16</v>
      </c>
      <c r="E2142" s="0" t="n">
        <v>5</v>
      </c>
      <c r="F2142" s="108" t="n">
        <v>0.370555555555556</v>
      </c>
      <c r="G2142" s="0" t="s">
        <v>14</v>
      </c>
      <c r="H2142" s="0" t="n">
        <v>8</v>
      </c>
      <c r="I2142" s="0" t="n">
        <v>40</v>
      </c>
      <c r="J2142" s="0" t="s">
        <v>46</v>
      </c>
      <c r="K2142" s="0" t="s">
        <v>42</v>
      </c>
      <c r="L2142" s="107" t="n">
        <v>6</v>
      </c>
    </row>
    <row r="2143" customFormat="false" ht="12.8" hidden="false" customHeight="false" outlineLevel="0" collapsed="false">
      <c r="A2143" s="0" t="n">
        <v>2142</v>
      </c>
      <c r="B2143" s="107" t="n">
        <v>42348</v>
      </c>
      <c r="C2143" s="0" t="s">
        <v>15</v>
      </c>
      <c r="D2143" s="0" t="s">
        <v>28</v>
      </c>
      <c r="E2143" s="0" t="n">
        <v>3</v>
      </c>
      <c r="F2143" s="108" t="n">
        <v>0.37056712962963</v>
      </c>
      <c r="G2143" s="0" t="s">
        <v>14</v>
      </c>
      <c r="H2143" s="0" t="n">
        <v>12</v>
      </c>
      <c r="I2143" s="0" t="n">
        <v>36</v>
      </c>
      <c r="J2143" s="0" t="s">
        <v>43</v>
      </c>
      <c r="K2143" s="0" t="s">
        <v>42</v>
      </c>
      <c r="L2143" s="107" t="n">
        <v>5</v>
      </c>
    </row>
    <row r="2144" customFormat="false" ht="12.8" hidden="false" customHeight="false" outlineLevel="0" collapsed="false">
      <c r="A2144" s="0" t="n">
        <v>2143</v>
      </c>
      <c r="B2144" s="107" t="n">
        <v>42350</v>
      </c>
      <c r="C2144" s="0" t="s">
        <v>19</v>
      </c>
      <c r="D2144" s="0" t="s">
        <v>33</v>
      </c>
      <c r="E2144" s="0" t="n">
        <v>1</v>
      </c>
      <c r="F2144" s="108" t="n">
        <v>0.370578703703704</v>
      </c>
      <c r="G2144" s="0" t="s">
        <v>14</v>
      </c>
      <c r="H2144" s="0" t="n">
        <v>16</v>
      </c>
      <c r="I2144" s="0" t="n">
        <v>16</v>
      </c>
      <c r="J2144" s="0" t="s">
        <v>45</v>
      </c>
      <c r="K2144" s="0" t="s">
        <v>42</v>
      </c>
      <c r="L2144" s="107" t="n">
        <v>7</v>
      </c>
    </row>
    <row r="2145" customFormat="false" ht="12.8" hidden="false" customHeight="false" outlineLevel="0" collapsed="false">
      <c r="A2145" s="0" t="n">
        <v>2144</v>
      </c>
      <c r="B2145" s="107" t="n">
        <v>42350</v>
      </c>
      <c r="C2145" s="0" t="s">
        <v>20</v>
      </c>
      <c r="D2145" s="0" t="s">
        <v>27</v>
      </c>
      <c r="E2145" s="0" t="n">
        <v>1</v>
      </c>
      <c r="F2145" s="108" t="n">
        <v>0.370590277777778</v>
      </c>
      <c r="G2145" s="0" t="s">
        <v>14</v>
      </c>
      <c r="H2145" s="0" t="n">
        <v>16</v>
      </c>
      <c r="I2145" s="0" t="n">
        <v>16</v>
      </c>
      <c r="J2145" s="0" t="s">
        <v>46</v>
      </c>
      <c r="K2145" s="0" t="s">
        <v>42</v>
      </c>
      <c r="L2145" s="107" t="n">
        <v>7</v>
      </c>
    </row>
    <row r="2146" customFormat="false" ht="12.8" hidden="false" customHeight="false" outlineLevel="0" collapsed="false">
      <c r="A2146" s="0" t="n">
        <v>2145</v>
      </c>
      <c r="B2146" s="107" t="n">
        <v>42353</v>
      </c>
      <c r="C2146" s="0" t="s">
        <v>12</v>
      </c>
      <c r="D2146" s="0" t="s">
        <v>21</v>
      </c>
      <c r="E2146" s="0" t="n">
        <v>5</v>
      </c>
      <c r="F2146" s="108" t="n">
        <v>0.370601851851852</v>
      </c>
      <c r="G2146" s="0" t="s">
        <v>14</v>
      </c>
      <c r="H2146" s="0" t="n">
        <v>16</v>
      </c>
      <c r="I2146" s="0" t="n">
        <v>80</v>
      </c>
      <c r="J2146" s="0" t="s">
        <v>41</v>
      </c>
      <c r="K2146" s="0" t="s">
        <v>42</v>
      </c>
      <c r="L2146" s="107" t="n">
        <v>3</v>
      </c>
    </row>
    <row r="2147" customFormat="false" ht="12.8" hidden="false" customHeight="false" outlineLevel="0" collapsed="false">
      <c r="A2147" s="0" t="n">
        <v>2146</v>
      </c>
      <c r="B2147" s="107" t="n">
        <v>42350</v>
      </c>
      <c r="C2147" s="0" t="s">
        <v>12</v>
      </c>
      <c r="D2147" s="0" t="s">
        <v>13</v>
      </c>
      <c r="E2147" s="0" t="n">
        <v>1</v>
      </c>
      <c r="F2147" s="108" t="n">
        <v>0.370625</v>
      </c>
      <c r="G2147" s="0" t="s">
        <v>14</v>
      </c>
      <c r="H2147" s="0" t="n">
        <v>8</v>
      </c>
      <c r="I2147" s="0" t="n">
        <v>8</v>
      </c>
      <c r="J2147" s="0" t="s">
        <v>41</v>
      </c>
      <c r="K2147" s="0" t="s">
        <v>42</v>
      </c>
      <c r="L2147" s="107" t="n">
        <v>7</v>
      </c>
    </row>
    <row r="2148" customFormat="false" ht="12.8" hidden="false" customHeight="false" outlineLevel="0" collapsed="false">
      <c r="A2148" s="0" t="n">
        <v>2147</v>
      </c>
      <c r="B2148" s="107" t="n">
        <v>42350</v>
      </c>
      <c r="C2148" s="0" t="s">
        <v>15</v>
      </c>
      <c r="D2148" s="0" t="s">
        <v>24</v>
      </c>
      <c r="E2148" s="0" t="n">
        <v>5</v>
      </c>
      <c r="F2148" s="108" t="n">
        <v>0.370625</v>
      </c>
      <c r="G2148" s="0" t="s">
        <v>14</v>
      </c>
      <c r="H2148" s="0" t="n">
        <v>16</v>
      </c>
      <c r="I2148" s="0" t="n">
        <v>80</v>
      </c>
      <c r="J2148" s="0" t="s">
        <v>43</v>
      </c>
      <c r="K2148" s="0" t="s">
        <v>42</v>
      </c>
      <c r="L2148" s="107" t="n">
        <v>7</v>
      </c>
    </row>
    <row r="2149" customFormat="false" ht="12.8" hidden="false" customHeight="false" outlineLevel="0" collapsed="false">
      <c r="A2149" s="0" t="n">
        <v>2148</v>
      </c>
      <c r="B2149" s="107" t="n">
        <v>42353</v>
      </c>
      <c r="C2149" s="0" t="s">
        <v>20</v>
      </c>
      <c r="D2149" s="0" t="s">
        <v>33</v>
      </c>
      <c r="E2149" s="0" t="n">
        <v>2</v>
      </c>
      <c r="F2149" s="108" t="n">
        <v>0.370648148148148</v>
      </c>
      <c r="G2149" s="0" t="s">
        <v>14</v>
      </c>
      <c r="H2149" s="0" t="n">
        <v>16</v>
      </c>
      <c r="I2149" s="0" t="n">
        <v>32</v>
      </c>
      <c r="J2149" s="0" t="s">
        <v>46</v>
      </c>
      <c r="K2149" s="0" t="s">
        <v>42</v>
      </c>
      <c r="L2149" s="107" t="n">
        <v>3</v>
      </c>
    </row>
    <row r="2150" customFormat="false" ht="12.8" hidden="false" customHeight="false" outlineLevel="0" collapsed="false">
      <c r="A2150" s="0" t="n">
        <v>2149</v>
      </c>
      <c r="B2150" s="107" t="n">
        <v>42351</v>
      </c>
      <c r="C2150" s="0" t="s">
        <v>20</v>
      </c>
      <c r="D2150" s="0" t="s">
        <v>26</v>
      </c>
      <c r="E2150" s="0" t="n">
        <v>5</v>
      </c>
      <c r="F2150" s="108" t="n">
        <v>0.370659722222222</v>
      </c>
      <c r="G2150" s="0" t="s">
        <v>14</v>
      </c>
      <c r="H2150" s="0" t="n">
        <v>12</v>
      </c>
      <c r="I2150" s="0" t="n">
        <v>60</v>
      </c>
      <c r="J2150" s="0" t="s">
        <v>46</v>
      </c>
      <c r="K2150" s="0" t="s">
        <v>42</v>
      </c>
      <c r="L2150" s="107" t="n">
        <v>1</v>
      </c>
    </row>
    <row r="2151" customFormat="false" ht="12.8" hidden="false" customHeight="false" outlineLevel="0" collapsed="false">
      <c r="A2151" s="0" t="n">
        <v>2150</v>
      </c>
      <c r="B2151" s="107" t="n">
        <v>42347</v>
      </c>
      <c r="C2151" s="0" t="s">
        <v>12</v>
      </c>
      <c r="D2151" s="0" t="s">
        <v>22</v>
      </c>
      <c r="E2151" s="0" t="n">
        <v>3</v>
      </c>
      <c r="F2151" s="108" t="n">
        <v>0.370659722222222</v>
      </c>
      <c r="G2151" s="0" t="s">
        <v>14</v>
      </c>
      <c r="H2151" s="0" t="n">
        <v>16</v>
      </c>
      <c r="I2151" s="0" t="n">
        <v>48</v>
      </c>
      <c r="J2151" s="0" t="s">
        <v>41</v>
      </c>
      <c r="K2151" s="0" t="s">
        <v>42</v>
      </c>
      <c r="L2151" s="107" t="n">
        <v>4</v>
      </c>
    </row>
    <row r="2152" customFormat="false" ht="12.8" hidden="false" customHeight="false" outlineLevel="0" collapsed="false">
      <c r="A2152" s="0" t="n">
        <v>2151</v>
      </c>
      <c r="B2152" s="107" t="n">
        <v>42347</v>
      </c>
      <c r="C2152" s="0" t="s">
        <v>17</v>
      </c>
      <c r="D2152" s="0" t="s">
        <v>25</v>
      </c>
      <c r="E2152" s="0" t="n">
        <v>5</v>
      </c>
      <c r="F2152" s="108" t="n">
        <v>0.370659722222222</v>
      </c>
      <c r="G2152" s="0" t="s">
        <v>14</v>
      </c>
      <c r="H2152" s="0" t="n">
        <v>8</v>
      </c>
      <c r="I2152" s="0" t="n">
        <v>40</v>
      </c>
      <c r="J2152" s="0" t="s">
        <v>44</v>
      </c>
      <c r="K2152" s="0" t="s">
        <v>42</v>
      </c>
      <c r="L2152" s="107" t="n">
        <v>4</v>
      </c>
    </row>
    <row r="2153" customFormat="false" ht="12.8" hidden="false" customHeight="false" outlineLevel="0" collapsed="false">
      <c r="A2153" s="0" t="n">
        <v>2152</v>
      </c>
      <c r="B2153" s="107" t="n">
        <v>42349</v>
      </c>
      <c r="C2153" s="0" t="s">
        <v>20</v>
      </c>
      <c r="D2153" s="0" t="s">
        <v>33</v>
      </c>
      <c r="E2153" s="0" t="n">
        <v>5</v>
      </c>
      <c r="F2153" s="108" t="n">
        <v>0.37068287037037</v>
      </c>
      <c r="G2153" s="0" t="s">
        <v>14</v>
      </c>
      <c r="H2153" s="0" t="n">
        <v>16</v>
      </c>
      <c r="I2153" s="0" t="n">
        <v>80</v>
      </c>
      <c r="J2153" s="0" t="s">
        <v>46</v>
      </c>
      <c r="K2153" s="0" t="s">
        <v>42</v>
      </c>
      <c r="L2153" s="107" t="n">
        <v>6</v>
      </c>
    </row>
    <row r="2154" customFormat="false" ht="12.8" hidden="false" customHeight="false" outlineLevel="0" collapsed="false">
      <c r="A2154" s="0" t="n">
        <v>2153</v>
      </c>
      <c r="B2154" s="107" t="n">
        <v>42349</v>
      </c>
      <c r="C2154" s="0" t="s">
        <v>15</v>
      </c>
      <c r="D2154" s="0" t="s">
        <v>18</v>
      </c>
      <c r="E2154" s="0" t="n">
        <v>5</v>
      </c>
      <c r="F2154" s="108" t="n">
        <v>0.37068287037037</v>
      </c>
      <c r="G2154" s="0" t="s">
        <v>14</v>
      </c>
      <c r="H2154" s="0" t="n">
        <v>16</v>
      </c>
      <c r="I2154" s="0" t="n">
        <v>80</v>
      </c>
      <c r="J2154" s="0" t="s">
        <v>43</v>
      </c>
      <c r="K2154" s="0" t="s">
        <v>42</v>
      </c>
      <c r="L2154" s="107" t="n">
        <v>6</v>
      </c>
    </row>
    <row r="2155" customFormat="false" ht="12.8" hidden="false" customHeight="false" outlineLevel="0" collapsed="false">
      <c r="A2155" s="0" t="n">
        <v>2154</v>
      </c>
      <c r="B2155" s="107" t="n">
        <v>42350</v>
      </c>
      <c r="C2155" s="0" t="s">
        <v>19</v>
      </c>
      <c r="D2155" s="0" t="s">
        <v>31</v>
      </c>
      <c r="E2155" s="0" t="n">
        <v>5</v>
      </c>
      <c r="F2155" s="108" t="n">
        <v>0.370706018518519</v>
      </c>
      <c r="G2155" s="0" t="s">
        <v>14</v>
      </c>
      <c r="H2155" s="0" t="n">
        <v>16</v>
      </c>
      <c r="I2155" s="0" t="n">
        <v>80</v>
      </c>
      <c r="J2155" s="0" t="s">
        <v>45</v>
      </c>
      <c r="K2155" s="0" t="s">
        <v>42</v>
      </c>
      <c r="L2155" s="107" t="n">
        <v>7</v>
      </c>
    </row>
    <row r="2156" customFormat="false" ht="12.8" hidden="false" customHeight="false" outlineLevel="0" collapsed="false">
      <c r="A2156" s="0" t="n">
        <v>2155</v>
      </c>
      <c r="B2156" s="107" t="n">
        <v>42348</v>
      </c>
      <c r="C2156" s="0" t="s">
        <v>17</v>
      </c>
      <c r="D2156" s="0" t="s">
        <v>24</v>
      </c>
      <c r="E2156" s="0" t="n">
        <v>2</v>
      </c>
      <c r="F2156" s="108" t="n">
        <v>0.370729166666667</v>
      </c>
      <c r="G2156" s="0" t="s">
        <v>14</v>
      </c>
      <c r="H2156" s="0" t="n">
        <v>16</v>
      </c>
      <c r="I2156" s="0" t="n">
        <v>32</v>
      </c>
      <c r="J2156" s="0" t="s">
        <v>44</v>
      </c>
      <c r="K2156" s="0" t="s">
        <v>42</v>
      </c>
      <c r="L2156" s="107" t="n">
        <v>5</v>
      </c>
    </row>
    <row r="2157" customFormat="false" ht="12.8" hidden="false" customHeight="false" outlineLevel="0" collapsed="false">
      <c r="A2157" s="0" t="n">
        <v>2156</v>
      </c>
      <c r="B2157" s="107" t="n">
        <v>42344</v>
      </c>
      <c r="C2157" s="0" t="s">
        <v>12</v>
      </c>
      <c r="D2157" s="0" t="s">
        <v>29</v>
      </c>
      <c r="E2157" s="0" t="n">
        <v>5</v>
      </c>
      <c r="F2157" s="108" t="n">
        <v>0.370740740740741</v>
      </c>
      <c r="G2157" s="0" t="s">
        <v>14</v>
      </c>
      <c r="H2157" s="0" t="n">
        <v>12</v>
      </c>
      <c r="I2157" s="0" t="n">
        <v>60</v>
      </c>
      <c r="J2157" s="0" t="s">
        <v>41</v>
      </c>
      <c r="K2157" s="0" t="s">
        <v>42</v>
      </c>
      <c r="L2157" s="107" t="n">
        <v>1</v>
      </c>
    </row>
    <row r="2158" customFormat="false" ht="12.8" hidden="false" customHeight="false" outlineLevel="0" collapsed="false">
      <c r="A2158" s="0" t="n">
        <v>2157</v>
      </c>
      <c r="B2158" s="107" t="n">
        <v>42353</v>
      </c>
      <c r="C2158" s="0" t="s">
        <v>19</v>
      </c>
      <c r="D2158" s="0" t="s">
        <v>28</v>
      </c>
      <c r="E2158" s="0" t="n">
        <v>1</v>
      </c>
      <c r="F2158" s="108" t="n">
        <v>0.370752314814815</v>
      </c>
      <c r="G2158" s="0" t="s">
        <v>14</v>
      </c>
      <c r="H2158" s="0" t="n">
        <v>12</v>
      </c>
      <c r="I2158" s="0" t="n">
        <v>12</v>
      </c>
      <c r="J2158" s="0" t="s">
        <v>45</v>
      </c>
      <c r="K2158" s="0" t="s">
        <v>42</v>
      </c>
      <c r="L2158" s="107" t="n">
        <v>3</v>
      </c>
    </row>
    <row r="2159" customFormat="false" ht="12.8" hidden="false" customHeight="false" outlineLevel="0" collapsed="false">
      <c r="A2159" s="0" t="n">
        <v>2158</v>
      </c>
      <c r="B2159" s="107" t="n">
        <v>42344</v>
      </c>
      <c r="C2159" s="0" t="s">
        <v>12</v>
      </c>
      <c r="D2159" s="0" t="s">
        <v>31</v>
      </c>
      <c r="E2159" s="0" t="n">
        <v>4</v>
      </c>
      <c r="F2159" s="108" t="n">
        <v>0.370763888888889</v>
      </c>
      <c r="G2159" s="0" t="s">
        <v>14</v>
      </c>
      <c r="H2159" s="0" t="n">
        <v>16</v>
      </c>
      <c r="I2159" s="0" t="n">
        <v>64</v>
      </c>
      <c r="J2159" s="0" t="s">
        <v>41</v>
      </c>
      <c r="K2159" s="0" t="s">
        <v>42</v>
      </c>
      <c r="L2159" s="107" t="n">
        <v>1</v>
      </c>
    </row>
    <row r="2160" customFormat="false" ht="12.8" hidden="false" customHeight="false" outlineLevel="0" collapsed="false">
      <c r="A2160" s="0" t="n">
        <v>2159</v>
      </c>
      <c r="B2160" s="107" t="n">
        <v>42351</v>
      </c>
      <c r="C2160" s="0" t="s">
        <v>19</v>
      </c>
      <c r="D2160" s="0" t="s">
        <v>31</v>
      </c>
      <c r="E2160" s="0" t="n">
        <v>4</v>
      </c>
      <c r="F2160" s="108" t="n">
        <v>0.370787037037037</v>
      </c>
      <c r="G2160" s="0" t="s">
        <v>14</v>
      </c>
      <c r="H2160" s="0" t="n">
        <v>16</v>
      </c>
      <c r="I2160" s="0" t="n">
        <v>64</v>
      </c>
      <c r="J2160" s="0" t="s">
        <v>45</v>
      </c>
      <c r="K2160" s="0" t="s">
        <v>42</v>
      </c>
      <c r="L2160" s="107" t="n">
        <v>1</v>
      </c>
    </row>
    <row r="2161" customFormat="false" ht="12.8" hidden="false" customHeight="false" outlineLevel="0" collapsed="false">
      <c r="A2161" s="0" t="n">
        <v>2160</v>
      </c>
      <c r="B2161" s="107" t="n">
        <v>42348</v>
      </c>
      <c r="C2161" s="0" t="s">
        <v>19</v>
      </c>
      <c r="D2161" s="0" t="s">
        <v>31</v>
      </c>
      <c r="E2161" s="0" t="n">
        <v>3</v>
      </c>
      <c r="F2161" s="108" t="n">
        <v>0.370798611111111</v>
      </c>
      <c r="G2161" s="0" t="s">
        <v>14</v>
      </c>
      <c r="H2161" s="0" t="n">
        <v>16</v>
      </c>
      <c r="I2161" s="0" t="n">
        <v>48</v>
      </c>
      <c r="J2161" s="0" t="s">
        <v>45</v>
      </c>
      <c r="K2161" s="0" t="s">
        <v>42</v>
      </c>
      <c r="L2161" s="107" t="n">
        <v>5</v>
      </c>
    </row>
    <row r="2162" customFormat="false" ht="12.8" hidden="false" customHeight="false" outlineLevel="0" collapsed="false">
      <c r="A2162" s="0" t="n">
        <v>2161</v>
      </c>
      <c r="B2162" s="107" t="n">
        <v>42348</v>
      </c>
      <c r="C2162" s="0" t="s">
        <v>17</v>
      </c>
      <c r="D2162" s="0" t="s">
        <v>21</v>
      </c>
      <c r="E2162" s="0" t="n">
        <v>4</v>
      </c>
      <c r="F2162" s="108" t="n">
        <v>0.370798611111111</v>
      </c>
      <c r="G2162" s="0" t="s">
        <v>14</v>
      </c>
      <c r="H2162" s="0" t="n">
        <v>16</v>
      </c>
      <c r="I2162" s="0" t="n">
        <v>64</v>
      </c>
      <c r="J2162" s="0" t="s">
        <v>44</v>
      </c>
      <c r="K2162" s="0" t="s">
        <v>42</v>
      </c>
      <c r="L2162" s="107" t="n">
        <v>5</v>
      </c>
    </row>
    <row r="2163" customFormat="false" ht="12.8" hidden="false" customHeight="false" outlineLevel="0" collapsed="false">
      <c r="A2163" s="0" t="n">
        <v>2162</v>
      </c>
      <c r="B2163" s="107" t="n">
        <v>42349</v>
      </c>
      <c r="C2163" s="0" t="s">
        <v>19</v>
      </c>
      <c r="D2163" s="0" t="s">
        <v>28</v>
      </c>
      <c r="E2163" s="0" t="n">
        <v>5</v>
      </c>
      <c r="F2163" s="108" t="n">
        <v>0.370810185185185</v>
      </c>
      <c r="G2163" s="0" t="s">
        <v>14</v>
      </c>
      <c r="H2163" s="0" t="n">
        <v>12</v>
      </c>
      <c r="I2163" s="0" t="n">
        <v>60</v>
      </c>
      <c r="J2163" s="0" t="s">
        <v>45</v>
      </c>
      <c r="K2163" s="0" t="s">
        <v>42</v>
      </c>
      <c r="L2163" s="107" t="n">
        <v>6</v>
      </c>
    </row>
    <row r="2164" customFormat="false" ht="12.8" hidden="false" customHeight="false" outlineLevel="0" collapsed="false">
      <c r="A2164" s="0" t="n">
        <v>2163</v>
      </c>
      <c r="B2164" s="107" t="n">
        <v>42350</v>
      </c>
      <c r="C2164" s="0" t="s">
        <v>15</v>
      </c>
      <c r="D2164" s="0" t="s">
        <v>30</v>
      </c>
      <c r="E2164" s="0" t="n">
        <v>4</v>
      </c>
      <c r="F2164" s="108" t="n">
        <v>0.370833333333333</v>
      </c>
      <c r="G2164" s="0" t="s">
        <v>14</v>
      </c>
      <c r="H2164" s="0" t="n">
        <v>12</v>
      </c>
      <c r="I2164" s="0" t="n">
        <v>48</v>
      </c>
      <c r="J2164" s="0" t="s">
        <v>43</v>
      </c>
      <c r="K2164" s="0" t="s">
        <v>42</v>
      </c>
      <c r="L2164" s="107" t="n">
        <v>7</v>
      </c>
    </row>
    <row r="2165" customFormat="false" ht="12.8" hidden="false" customHeight="false" outlineLevel="0" collapsed="false">
      <c r="A2165" s="0" t="n">
        <v>2164</v>
      </c>
      <c r="B2165" s="107" t="n">
        <v>42348</v>
      </c>
      <c r="C2165" s="0" t="s">
        <v>17</v>
      </c>
      <c r="D2165" s="0" t="s">
        <v>21</v>
      </c>
      <c r="E2165" s="0" t="n">
        <v>5</v>
      </c>
      <c r="F2165" s="108" t="n">
        <v>0.370844907407407</v>
      </c>
      <c r="G2165" s="0" t="s">
        <v>14</v>
      </c>
      <c r="H2165" s="0" t="n">
        <v>16</v>
      </c>
      <c r="I2165" s="0" t="n">
        <v>80</v>
      </c>
      <c r="J2165" s="0" t="s">
        <v>44</v>
      </c>
      <c r="K2165" s="0" t="s">
        <v>42</v>
      </c>
      <c r="L2165" s="107" t="n">
        <v>5</v>
      </c>
    </row>
    <row r="2166" customFormat="false" ht="12.8" hidden="false" customHeight="false" outlineLevel="0" collapsed="false">
      <c r="A2166" s="0" t="n">
        <v>2165</v>
      </c>
      <c r="B2166" s="107" t="n">
        <v>42345</v>
      </c>
      <c r="C2166" s="0" t="s">
        <v>20</v>
      </c>
      <c r="D2166" s="0" t="s">
        <v>25</v>
      </c>
      <c r="E2166" s="0" t="n">
        <v>2</v>
      </c>
      <c r="F2166" s="108" t="n">
        <v>0.370868055555556</v>
      </c>
      <c r="G2166" s="0" t="s">
        <v>14</v>
      </c>
      <c r="H2166" s="0" t="n">
        <v>8</v>
      </c>
      <c r="I2166" s="0" t="n">
        <v>16</v>
      </c>
      <c r="J2166" s="0" t="s">
        <v>46</v>
      </c>
      <c r="K2166" s="0" t="s">
        <v>42</v>
      </c>
      <c r="L2166" s="107" t="n">
        <v>2</v>
      </c>
    </row>
    <row r="2167" customFormat="false" ht="12.8" hidden="false" customHeight="false" outlineLevel="0" collapsed="false">
      <c r="A2167" s="0" t="n">
        <v>2166</v>
      </c>
      <c r="B2167" s="107" t="n">
        <v>42344</v>
      </c>
      <c r="C2167" s="0" t="s">
        <v>15</v>
      </c>
      <c r="D2167" s="0" t="s">
        <v>29</v>
      </c>
      <c r="E2167" s="0" t="n">
        <v>5</v>
      </c>
      <c r="F2167" s="108" t="n">
        <v>0.370868055555556</v>
      </c>
      <c r="G2167" s="0" t="s">
        <v>14</v>
      </c>
      <c r="H2167" s="0" t="n">
        <v>12</v>
      </c>
      <c r="I2167" s="0" t="n">
        <v>60</v>
      </c>
      <c r="J2167" s="0" t="s">
        <v>43</v>
      </c>
      <c r="K2167" s="0" t="s">
        <v>42</v>
      </c>
      <c r="L2167" s="107" t="n">
        <v>1</v>
      </c>
    </row>
    <row r="2168" customFormat="false" ht="12.8" hidden="false" customHeight="false" outlineLevel="0" collapsed="false">
      <c r="A2168" s="0" t="n">
        <v>2167</v>
      </c>
      <c r="B2168" s="107" t="n">
        <v>42341</v>
      </c>
      <c r="C2168" s="0" t="s">
        <v>19</v>
      </c>
      <c r="D2168" s="0" t="s">
        <v>30</v>
      </c>
      <c r="E2168" s="0" t="n">
        <v>2</v>
      </c>
      <c r="F2168" s="108" t="n">
        <v>0.370868055555556</v>
      </c>
      <c r="G2168" s="0" t="s">
        <v>14</v>
      </c>
      <c r="H2168" s="0" t="n">
        <v>12</v>
      </c>
      <c r="I2168" s="0" t="n">
        <v>24</v>
      </c>
      <c r="J2168" s="0" t="s">
        <v>45</v>
      </c>
      <c r="K2168" s="0" t="s">
        <v>42</v>
      </c>
      <c r="L2168" s="107" t="n">
        <v>5</v>
      </c>
    </row>
    <row r="2169" customFormat="false" ht="12.8" hidden="false" customHeight="false" outlineLevel="0" collapsed="false">
      <c r="A2169" s="0" t="n">
        <v>2168</v>
      </c>
      <c r="B2169" s="107" t="n">
        <v>42342</v>
      </c>
      <c r="C2169" s="0" t="s">
        <v>17</v>
      </c>
      <c r="D2169" s="0" t="s">
        <v>30</v>
      </c>
      <c r="E2169" s="0" t="n">
        <v>2</v>
      </c>
      <c r="F2169" s="108" t="n">
        <v>0.370891203703704</v>
      </c>
      <c r="G2169" s="0" t="s">
        <v>14</v>
      </c>
      <c r="H2169" s="0" t="n">
        <v>12</v>
      </c>
      <c r="I2169" s="0" t="n">
        <v>24</v>
      </c>
      <c r="J2169" s="0" t="s">
        <v>44</v>
      </c>
      <c r="K2169" s="0" t="s">
        <v>42</v>
      </c>
      <c r="L2169" s="107" t="n">
        <v>6</v>
      </c>
    </row>
    <row r="2170" customFormat="false" ht="12.8" hidden="false" customHeight="false" outlineLevel="0" collapsed="false">
      <c r="A2170" s="0" t="n">
        <v>2169</v>
      </c>
      <c r="B2170" s="107" t="n">
        <v>42352</v>
      </c>
      <c r="C2170" s="0" t="s">
        <v>15</v>
      </c>
      <c r="D2170" s="0" t="s">
        <v>16</v>
      </c>
      <c r="E2170" s="0" t="n">
        <v>3</v>
      </c>
      <c r="F2170" s="108" t="n">
        <v>0.370902777777778</v>
      </c>
      <c r="G2170" s="0" t="s">
        <v>14</v>
      </c>
      <c r="H2170" s="0" t="n">
        <v>8</v>
      </c>
      <c r="I2170" s="0" t="n">
        <v>24</v>
      </c>
      <c r="J2170" s="0" t="s">
        <v>43</v>
      </c>
      <c r="K2170" s="0" t="s">
        <v>42</v>
      </c>
      <c r="L2170" s="107" t="n">
        <v>2</v>
      </c>
    </row>
    <row r="2171" customFormat="false" ht="12.8" hidden="false" customHeight="false" outlineLevel="0" collapsed="false">
      <c r="A2171" s="0" t="n">
        <v>2170</v>
      </c>
      <c r="B2171" s="107" t="n">
        <v>42350</v>
      </c>
      <c r="C2171" s="0" t="s">
        <v>12</v>
      </c>
      <c r="D2171" s="0" t="s">
        <v>26</v>
      </c>
      <c r="E2171" s="0" t="n">
        <v>5</v>
      </c>
      <c r="F2171" s="108" t="n">
        <v>0.370902777777778</v>
      </c>
      <c r="G2171" s="0" t="s">
        <v>14</v>
      </c>
      <c r="H2171" s="0" t="n">
        <v>12</v>
      </c>
      <c r="I2171" s="0" t="n">
        <v>60</v>
      </c>
      <c r="J2171" s="0" t="s">
        <v>41</v>
      </c>
      <c r="K2171" s="0" t="s">
        <v>42</v>
      </c>
      <c r="L2171" s="107" t="n">
        <v>7</v>
      </c>
    </row>
    <row r="2172" customFormat="false" ht="12.8" hidden="false" customHeight="false" outlineLevel="0" collapsed="false">
      <c r="A2172" s="0" t="n">
        <v>2171</v>
      </c>
      <c r="B2172" s="107" t="n">
        <v>42352</v>
      </c>
      <c r="C2172" s="0" t="s">
        <v>20</v>
      </c>
      <c r="D2172" s="0" t="s">
        <v>30</v>
      </c>
      <c r="E2172" s="0" t="n">
        <v>4</v>
      </c>
      <c r="F2172" s="108" t="n">
        <v>0.370902777777778</v>
      </c>
      <c r="G2172" s="0" t="s">
        <v>14</v>
      </c>
      <c r="H2172" s="0" t="n">
        <v>12</v>
      </c>
      <c r="I2172" s="0" t="n">
        <v>48</v>
      </c>
      <c r="J2172" s="0" t="s">
        <v>46</v>
      </c>
      <c r="K2172" s="0" t="s">
        <v>42</v>
      </c>
      <c r="L2172" s="107" t="n">
        <v>2</v>
      </c>
    </row>
    <row r="2173" customFormat="false" ht="12.8" hidden="false" customHeight="false" outlineLevel="0" collapsed="false">
      <c r="A2173" s="0" t="n">
        <v>2172</v>
      </c>
      <c r="B2173" s="107" t="n">
        <v>42351</v>
      </c>
      <c r="C2173" s="0" t="s">
        <v>20</v>
      </c>
      <c r="D2173" s="0" t="s">
        <v>29</v>
      </c>
      <c r="E2173" s="0" t="n">
        <v>2</v>
      </c>
      <c r="F2173" s="108" t="n">
        <v>0.370914351851852</v>
      </c>
      <c r="G2173" s="0" t="s">
        <v>14</v>
      </c>
      <c r="H2173" s="0" t="n">
        <v>12</v>
      </c>
      <c r="I2173" s="0" t="n">
        <v>24</v>
      </c>
      <c r="J2173" s="0" t="s">
        <v>46</v>
      </c>
      <c r="K2173" s="0" t="s">
        <v>42</v>
      </c>
      <c r="L2173" s="107" t="n">
        <v>1</v>
      </c>
    </row>
    <row r="2174" customFormat="false" ht="12.8" hidden="false" customHeight="false" outlineLevel="0" collapsed="false">
      <c r="A2174" s="0" t="n">
        <v>2173</v>
      </c>
      <c r="B2174" s="107" t="n">
        <v>42349</v>
      </c>
      <c r="C2174" s="0" t="s">
        <v>12</v>
      </c>
      <c r="D2174" s="0" t="s">
        <v>28</v>
      </c>
      <c r="E2174" s="0" t="n">
        <v>1</v>
      </c>
      <c r="F2174" s="108" t="n">
        <v>0.3709375</v>
      </c>
      <c r="G2174" s="0" t="s">
        <v>14</v>
      </c>
      <c r="H2174" s="0" t="n">
        <v>12</v>
      </c>
      <c r="I2174" s="0" t="n">
        <v>12</v>
      </c>
      <c r="J2174" s="0" t="s">
        <v>41</v>
      </c>
      <c r="K2174" s="0" t="s">
        <v>42</v>
      </c>
      <c r="L2174" s="107" t="n">
        <v>6</v>
      </c>
    </row>
    <row r="2175" customFormat="false" ht="12.8" hidden="false" customHeight="false" outlineLevel="0" collapsed="false">
      <c r="A2175" s="0" t="n">
        <v>2174</v>
      </c>
      <c r="B2175" s="107" t="n">
        <v>42352</v>
      </c>
      <c r="C2175" s="0" t="s">
        <v>15</v>
      </c>
      <c r="D2175" s="0" t="s">
        <v>21</v>
      </c>
      <c r="E2175" s="0" t="n">
        <v>3</v>
      </c>
      <c r="F2175" s="108" t="n">
        <v>0.3709375</v>
      </c>
      <c r="G2175" s="0" t="s">
        <v>14</v>
      </c>
      <c r="H2175" s="0" t="n">
        <v>16</v>
      </c>
      <c r="I2175" s="0" t="n">
        <v>48</v>
      </c>
      <c r="J2175" s="0" t="s">
        <v>43</v>
      </c>
      <c r="K2175" s="0" t="s">
        <v>42</v>
      </c>
      <c r="L2175" s="107" t="n">
        <v>2</v>
      </c>
    </row>
    <row r="2176" customFormat="false" ht="12.8" hidden="false" customHeight="false" outlineLevel="0" collapsed="false">
      <c r="A2176" s="0" t="n">
        <v>2175</v>
      </c>
      <c r="B2176" s="107" t="n">
        <v>42353</v>
      </c>
      <c r="C2176" s="0" t="s">
        <v>15</v>
      </c>
      <c r="D2176" s="0" t="s">
        <v>29</v>
      </c>
      <c r="E2176" s="0" t="n">
        <v>3</v>
      </c>
      <c r="F2176" s="108" t="n">
        <v>0.370949074074074</v>
      </c>
      <c r="G2176" s="0" t="s">
        <v>14</v>
      </c>
      <c r="H2176" s="0" t="n">
        <v>12</v>
      </c>
      <c r="I2176" s="0" t="n">
        <v>36</v>
      </c>
      <c r="J2176" s="0" t="s">
        <v>43</v>
      </c>
      <c r="K2176" s="0" t="s">
        <v>42</v>
      </c>
      <c r="L2176" s="107" t="n">
        <v>3</v>
      </c>
    </row>
    <row r="2177" customFormat="false" ht="12.8" hidden="false" customHeight="false" outlineLevel="0" collapsed="false">
      <c r="A2177" s="0" t="n">
        <v>2176</v>
      </c>
      <c r="B2177" s="107" t="n">
        <v>42352</v>
      </c>
      <c r="C2177" s="0" t="s">
        <v>20</v>
      </c>
      <c r="D2177" s="0" t="s">
        <v>28</v>
      </c>
      <c r="E2177" s="0" t="n">
        <v>5</v>
      </c>
      <c r="F2177" s="108" t="n">
        <v>0.370949074074074</v>
      </c>
      <c r="G2177" s="0" t="s">
        <v>14</v>
      </c>
      <c r="H2177" s="0" t="n">
        <v>12</v>
      </c>
      <c r="I2177" s="0" t="n">
        <v>60</v>
      </c>
      <c r="J2177" s="0" t="s">
        <v>46</v>
      </c>
      <c r="K2177" s="0" t="s">
        <v>42</v>
      </c>
      <c r="L2177" s="107" t="n">
        <v>2</v>
      </c>
    </row>
    <row r="2178" customFormat="false" ht="12.8" hidden="false" customHeight="false" outlineLevel="0" collapsed="false">
      <c r="A2178" s="0" t="n">
        <v>2177</v>
      </c>
      <c r="B2178" s="107" t="n">
        <v>42343</v>
      </c>
      <c r="C2178" s="0" t="s">
        <v>15</v>
      </c>
      <c r="D2178" s="0" t="s">
        <v>33</v>
      </c>
      <c r="E2178" s="0" t="n">
        <v>2</v>
      </c>
      <c r="F2178" s="108" t="n">
        <v>0.370949074074074</v>
      </c>
      <c r="G2178" s="0" t="s">
        <v>14</v>
      </c>
      <c r="H2178" s="0" t="n">
        <v>16</v>
      </c>
      <c r="I2178" s="0" t="n">
        <v>32</v>
      </c>
      <c r="J2178" s="0" t="s">
        <v>43</v>
      </c>
      <c r="K2178" s="0" t="s">
        <v>42</v>
      </c>
      <c r="L2178" s="107" t="n">
        <v>7</v>
      </c>
    </row>
    <row r="2179" customFormat="false" ht="12.8" hidden="false" customHeight="false" outlineLevel="0" collapsed="false">
      <c r="A2179" s="0" t="n">
        <v>2178</v>
      </c>
      <c r="B2179" s="107" t="n">
        <v>42350</v>
      </c>
      <c r="C2179" s="0" t="s">
        <v>15</v>
      </c>
      <c r="D2179" s="0" t="s">
        <v>22</v>
      </c>
      <c r="E2179" s="0" t="n">
        <v>5</v>
      </c>
      <c r="F2179" s="108" t="n">
        <v>0.370960648148148</v>
      </c>
      <c r="G2179" s="0" t="s">
        <v>14</v>
      </c>
      <c r="H2179" s="0" t="n">
        <v>16</v>
      </c>
      <c r="I2179" s="0" t="n">
        <v>80</v>
      </c>
      <c r="J2179" s="0" t="s">
        <v>43</v>
      </c>
      <c r="K2179" s="0" t="s">
        <v>42</v>
      </c>
      <c r="L2179" s="107" t="n">
        <v>7</v>
      </c>
    </row>
    <row r="2180" customFormat="false" ht="12.8" hidden="false" customHeight="false" outlineLevel="0" collapsed="false">
      <c r="A2180" s="0" t="n">
        <v>2179</v>
      </c>
      <c r="B2180" s="107" t="n">
        <v>42341</v>
      </c>
      <c r="C2180" s="0" t="s">
        <v>19</v>
      </c>
      <c r="D2180" s="0" t="s">
        <v>27</v>
      </c>
      <c r="E2180" s="0" t="n">
        <v>2</v>
      </c>
      <c r="F2180" s="108" t="n">
        <v>0.370972222222222</v>
      </c>
      <c r="G2180" s="0" t="s">
        <v>14</v>
      </c>
      <c r="H2180" s="0" t="n">
        <v>16</v>
      </c>
      <c r="I2180" s="0" t="n">
        <v>32</v>
      </c>
      <c r="J2180" s="0" t="s">
        <v>45</v>
      </c>
      <c r="K2180" s="0" t="s">
        <v>42</v>
      </c>
      <c r="L2180" s="107" t="n">
        <v>5</v>
      </c>
    </row>
    <row r="2181" customFormat="false" ht="12.8" hidden="false" customHeight="false" outlineLevel="0" collapsed="false">
      <c r="A2181" s="0" t="n">
        <v>2180</v>
      </c>
      <c r="B2181" s="107" t="n">
        <v>42353</v>
      </c>
      <c r="C2181" s="0" t="s">
        <v>20</v>
      </c>
      <c r="D2181" s="0" t="s">
        <v>30</v>
      </c>
      <c r="E2181" s="0" t="n">
        <v>5</v>
      </c>
      <c r="F2181" s="108" t="n">
        <v>0.371006944444444</v>
      </c>
      <c r="G2181" s="0" t="s">
        <v>14</v>
      </c>
      <c r="H2181" s="0" t="n">
        <v>12</v>
      </c>
      <c r="I2181" s="0" t="n">
        <v>60</v>
      </c>
      <c r="J2181" s="0" t="s">
        <v>46</v>
      </c>
      <c r="K2181" s="0" t="s">
        <v>42</v>
      </c>
      <c r="L2181" s="107" t="n">
        <v>3</v>
      </c>
    </row>
    <row r="2182" customFormat="false" ht="12.8" hidden="false" customHeight="false" outlineLevel="0" collapsed="false">
      <c r="A2182" s="0" t="n">
        <v>2181</v>
      </c>
      <c r="B2182" s="107" t="n">
        <v>42342</v>
      </c>
      <c r="C2182" s="0" t="s">
        <v>15</v>
      </c>
      <c r="D2182" s="0" t="s">
        <v>31</v>
      </c>
      <c r="E2182" s="0" t="n">
        <v>1</v>
      </c>
      <c r="F2182" s="108" t="n">
        <v>0.371041666666667</v>
      </c>
      <c r="G2182" s="0" t="s">
        <v>14</v>
      </c>
      <c r="H2182" s="0" t="n">
        <v>16</v>
      </c>
      <c r="I2182" s="0" t="n">
        <v>16</v>
      </c>
      <c r="J2182" s="0" t="s">
        <v>43</v>
      </c>
      <c r="K2182" s="0" t="s">
        <v>42</v>
      </c>
      <c r="L2182" s="107" t="n">
        <v>6</v>
      </c>
    </row>
    <row r="2183" customFormat="false" ht="12.8" hidden="false" customHeight="false" outlineLevel="0" collapsed="false">
      <c r="A2183" s="0" t="n">
        <v>2182</v>
      </c>
      <c r="B2183" s="107" t="n">
        <v>42344</v>
      </c>
      <c r="C2183" s="0" t="s">
        <v>20</v>
      </c>
      <c r="D2183" s="0" t="s">
        <v>25</v>
      </c>
      <c r="E2183" s="0" t="n">
        <v>2</v>
      </c>
      <c r="F2183" s="108" t="n">
        <v>0.371041666666667</v>
      </c>
      <c r="G2183" s="0" t="s">
        <v>14</v>
      </c>
      <c r="H2183" s="0" t="n">
        <v>8</v>
      </c>
      <c r="I2183" s="0" t="n">
        <v>16</v>
      </c>
      <c r="J2183" s="0" t="s">
        <v>46</v>
      </c>
      <c r="K2183" s="0" t="s">
        <v>42</v>
      </c>
      <c r="L2183" s="107" t="n">
        <v>1</v>
      </c>
    </row>
    <row r="2184" customFormat="false" ht="12.8" hidden="false" customHeight="false" outlineLevel="0" collapsed="false">
      <c r="A2184" s="0" t="n">
        <v>2183</v>
      </c>
      <c r="B2184" s="107" t="n">
        <v>42353</v>
      </c>
      <c r="C2184" s="0" t="s">
        <v>12</v>
      </c>
      <c r="D2184" s="0" t="s">
        <v>30</v>
      </c>
      <c r="E2184" s="0" t="n">
        <v>4</v>
      </c>
      <c r="F2184" s="108" t="n">
        <v>0.371053240740741</v>
      </c>
      <c r="G2184" s="0" t="s">
        <v>14</v>
      </c>
      <c r="H2184" s="0" t="n">
        <v>12</v>
      </c>
      <c r="I2184" s="0" t="n">
        <v>48</v>
      </c>
      <c r="J2184" s="0" t="s">
        <v>41</v>
      </c>
      <c r="K2184" s="0" t="s">
        <v>42</v>
      </c>
      <c r="L2184" s="107" t="n">
        <v>3</v>
      </c>
    </row>
    <row r="2185" customFormat="false" ht="12.8" hidden="false" customHeight="false" outlineLevel="0" collapsed="false">
      <c r="A2185" s="0" t="n">
        <v>2184</v>
      </c>
      <c r="B2185" s="107" t="n">
        <v>42353</v>
      </c>
      <c r="C2185" s="0" t="s">
        <v>19</v>
      </c>
      <c r="D2185" s="0" t="s">
        <v>31</v>
      </c>
      <c r="E2185" s="0" t="n">
        <v>4</v>
      </c>
      <c r="F2185" s="108" t="n">
        <v>0.371064814814815</v>
      </c>
      <c r="G2185" s="0" t="s">
        <v>14</v>
      </c>
      <c r="H2185" s="0" t="n">
        <v>16</v>
      </c>
      <c r="I2185" s="0" t="n">
        <v>64</v>
      </c>
      <c r="J2185" s="0" t="s">
        <v>45</v>
      </c>
      <c r="K2185" s="0" t="s">
        <v>42</v>
      </c>
      <c r="L2185" s="107" t="n">
        <v>3</v>
      </c>
    </row>
    <row r="2186" customFormat="false" ht="12.8" hidden="false" customHeight="false" outlineLevel="0" collapsed="false">
      <c r="A2186" s="0" t="n">
        <v>2185</v>
      </c>
      <c r="B2186" s="107" t="n">
        <v>42346</v>
      </c>
      <c r="C2186" s="0" t="s">
        <v>15</v>
      </c>
      <c r="D2186" s="0" t="s">
        <v>32</v>
      </c>
      <c r="E2186" s="0" t="n">
        <v>3</v>
      </c>
      <c r="F2186" s="108" t="n">
        <v>0.371064814814815</v>
      </c>
      <c r="G2186" s="0" t="s">
        <v>14</v>
      </c>
      <c r="H2186" s="0" t="n">
        <v>8</v>
      </c>
      <c r="I2186" s="0" t="n">
        <v>24</v>
      </c>
      <c r="J2186" s="0" t="s">
        <v>43</v>
      </c>
      <c r="K2186" s="0" t="s">
        <v>42</v>
      </c>
      <c r="L2186" s="107" t="n">
        <v>3</v>
      </c>
    </row>
    <row r="2187" customFormat="false" ht="12.8" hidden="false" customHeight="false" outlineLevel="0" collapsed="false">
      <c r="A2187" s="0" t="n">
        <v>2186</v>
      </c>
      <c r="B2187" s="107" t="n">
        <v>42346</v>
      </c>
      <c r="C2187" s="0" t="s">
        <v>12</v>
      </c>
      <c r="D2187" s="0" t="s">
        <v>23</v>
      </c>
      <c r="E2187" s="0" t="n">
        <v>1</v>
      </c>
      <c r="F2187" s="108" t="n">
        <v>0.371087962962963</v>
      </c>
      <c r="G2187" s="0" t="s">
        <v>14</v>
      </c>
      <c r="H2187" s="0" t="n">
        <v>8</v>
      </c>
      <c r="I2187" s="0" t="n">
        <v>8</v>
      </c>
      <c r="J2187" s="0" t="s">
        <v>41</v>
      </c>
      <c r="K2187" s="0" t="s">
        <v>42</v>
      </c>
      <c r="L2187" s="107" t="n">
        <v>3</v>
      </c>
    </row>
    <row r="2188" customFormat="false" ht="12.8" hidden="false" customHeight="false" outlineLevel="0" collapsed="false">
      <c r="A2188" s="0" t="n">
        <v>2187</v>
      </c>
      <c r="B2188" s="107" t="n">
        <v>42341</v>
      </c>
      <c r="C2188" s="0" t="s">
        <v>19</v>
      </c>
      <c r="D2188" s="0" t="s">
        <v>16</v>
      </c>
      <c r="E2188" s="0" t="n">
        <v>3</v>
      </c>
      <c r="F2188" s="108" t="n">
        <v>0.371111111111111</v>
      </c>
      <c r="G2188" s="0" t="s">
        <v>14</v>
      </c>
      <c r="H2188" s="0" t="n">
        <v>8</v>
      </c>
      <c r="I2188" s="0" t="n">
        <v>24</v>
      </c>
      <c r="J2188" s="0" t="s">
        <v>45</v>
      </c>
      <c r="K2188" s="0" t="s">
        <v>42</v>
      </c>
      <c r="L2188" s="107" t="n">
        <v>5</v>
      </c>
    </row>
    <row r="2189" customFormat="false" ht="12.8" hidden="false" customHeight="false" outlineLevel="0" collapsed="false">
      <c r="A2189" s="0" t="n">
        <v>2188</v>
      </c>
      <c r="B2189" s="107" t="n">
        <v>42345</v>
      </c>
      <c r="C2189" s="0" t="s">
        <v>19</v>
      </c>
      <c r="D2189" s="0" t="s">
        <v>13</v>
      </c>
      <c r="E2189" s="0" t="n">
        <v>3</v>
      </c>
      <c r="F2189" s="108" t="n">
        <v>0.371122685185185</v>
      </c>
      <c r="G2189" s="0" t="s">
        <v>14</v>
      </c>
      <c r="H2189" s="0" t="n">
        <v>8</v>
      </c>
      <c r="I2189" s="0" t="n">
        <v>24</v>
      </c>
      <c r="J2189" s="0" t="s">
        <v>45</v>
      </c>
      <c r="K2189" s="0" t="s">
        <v>42</v>
      </c>
      <c r="L2189" s="107" t="n">
        <v>2</v>
      </c>
    </row>
    <row r="2190" customFormat="false" ht="12.8" hidden="false" customHeight="false" outlineLevel="0" collapsed="false">
      <c r="A2190" s="0" t="n">
        <v>2189</v>
      </c>
      <c r="B2190" s="107" t="n">
        <v>42352</v>
      </c>
      <c r="C2190" s="0" t="s">
        <v>17</v>
      </c>
      <c r="D2190" s="0" t="s">
        <v>30</v>
      </c>
      <c r="E2190" s="0" t="n">
        <v>4</v>
      </c>
      <c r="F2190" s="108" t="n">
        <v>0.371122685185185</v>
      </c>
      <c r="G2190" s="0" t="s">
        <v>14</v>
      </c>
      <c r="H2190" s="0" t="n">
        <v>12</v>
      </c>
      <c r="I2190" s="0" t="n">
        <v>48</v>
      </c>
      <c r="J2190" s="0" t="s">
        <v>44</v>
      </c>
      <c r="K2190" s="0" t="s">
        <v>42</v>
      </c>
      <c r="L2190" s="107" t="n">
        <v>2</v>
      </c>
    </row>
    <row r="2191" customFormat="false" ht="12.8" hidden="false" customHeight="false" outlineLevel="0" collapsed="false">
      <c r="A2191" s="0" t="n">
        <v>2190</v>
      </c>
      <c r="B2191" s="107" t="n">
        <v>42351</v>
      </c>
      <c r="C2191" s="0" t="s">
        <v>17</v>
      </c>
      <c r="D2191" s="0" t="s">
        <v>23</v>
      </c>
      <c r="E2191" s="0" t="n">
        <v>4</v>
      </c>
      <c r="F2191" s="108" t="n">
        <v>0.371157407407407</v>
      </c>
      <c r="G2191" s="0" t="s">
        <v>14</v>
      </c>
      <c r="H2191" s="0" t="n">
        <v>8</v>
      </c>
      <c r="I2191" s="0" t="n">
        <v>32</v>
      </c>
      <c r="J2191" s="0" t="s">
        <v>44</v>
      </c>
      <c r="K2191" s="0" t="s">
        <v>42</v>
      </c>
      <c r="L2191" s="107" t="n">
        <v>1</v>
      </c>
    </row>
    <row r="2192" customFormat="false" ht="12.8" hidden="false" customHeight="false" outlineLevel="0" collapsed="false">
      <c r="A2192" s="0" t="n">
        <v>2191</v>
      </c>
      <c r="B2192" s="107" t="n">
        <v>42341</v>
      </c>
      <c r="C2192" s="0" t="s">
        <v>20</v>
      </c>
      <c r="D2192" s="0" t="s">
        <v>27</v>
      </c>
      <c r="E2192" s="0" t="n">
        <v>5</v>
      </c>
      <c r="F2192" s="108" t="n">
        <v>0.371180555555556</v>
      </c>
      <c r="G2192" s="0" t="s">
        <v>14</v>
      </c>
      <c r="H2192" s="0" t="n">
        <v>16</v>
      </c>
      <c r="I2192" s="0" t="n">
        <v>80</v>
      </c>
      <c r="J2192" s="0" t="s">
        <v>46</v>
      </c>
      <c r="K2192" s="0" t="s">
        <v>42</v>
      </c>
      <c r="L2192" s="107" t="n">
        <v>5</v>
      </c>
    </row>
    <row r="2193" customFormat="false" ht="12.8" hidden="false" customHeight="false" outlineLevel="0" collapsed="false">
      <c r="A2193" s="0" t="n">
        <v>2192</v>
      </c>
      <c r="B2193" s="107" t="n">
        <v>42345</v>
      </c>
      <c r="C2193" s="0" t="s">
        <v>12</v>
      </c>
      <c r="D2193" s="0" t="s">
        <v>21</v>
      </c>
      <c r="E2193" s="0" t="n">
        <v>4</v>
      </c>
      <c r="F2193" s="108" t="n">
        <v>0.37119212962963</v>
      </c>
      <c r="G2193" s="0" t="s">
        <v>14</v>
      </c>
      <c r="H2193" s="0" t="n">
        <v>16</v>
      </c>
      <c r="I2193" s="0" t="n">
        <v>64</v>
      </c>
      <c r="J2193" s="0" t="s">
        <v>41</v>
      </c>
      <c r="K2193" s="0" t="s">
        <v>42</v>
      </c>
      <c r="L2193" s="107" t="n">
        <v>2</v>
      </c>
    </row>
    <row r="2194" customFormat="false" ht="12.8" hidden="false" customHeight="false" outlineLevel="0" collapsed="false">
      <c r="A2194" s="0" t="n">
        <v>2193</v>
      </c>
      <c r="B2194" s="107" t="n">
        <v>42353</v>
      </c>
      <c r="C2194" s="0" t="s">
        <v>15</v>
      </c>
      <c r="D2194" s="0" t="s">
        <v>28</v>
      </c>
      <c r="E2194" s="0" t="n">
        <v>4</v>
      </c>
      <c r="F2194" s="108" t="n">
        <v>0.37119212962963</v>
      </c>
      <c r="G2194" s="0" t="s">
        <v>14</v>
      </c>
      <c r="H2194" s="0" t="n">
        <v>12</v>
      </c>
      <c r="I2194" s="0" t="n">
        <v>48</v>
      </c>
      <c r="J2194" s="0" t="s">
        <v>43</v>
      </c>
      <c r="K2194" s="0" t="s">
        <v>42</v>
      </c>
      <c r="L2194" s="107" t="n">
        <v>3</v>
      </c>
    </row>
    <row r="2195" customFormat="false" ht="12.8" hidden="false" customHeight="false" outlineLevel="0" collapsed="false">
      <c r="A2195" s="0" t="n">
        <v>2194</v>
      </c>
      <c r="B2195" s="107" t="n">
        <v>42345</v>
      </c>
      <c r="C2195" s="0" t="s">
        <v>15</v>
      </c>
      <c r="D2195" s="0" t="s">
        <v>30</v>
      </c>
      <c r="E2195" s="0" t="n">
        <v>3</v>
      </c>
      <c r="F2195" s="108" t="n">
        <v>0.37119212962963</v>
      </c>
      <c r="G2195" s="0" t="s">
        <v>14</v>
      </c>
      <c r="H2195" s="0" t="n">
        <v>12</v>
      </c>
      <c r="I2195" s="0" t="n">
        <v>36</v>
      </c>
      <c r="J2195" s="0" t="s">
        <v>43</v>
      </c>
      <c r="K2195" s="0" t="s">
        <v>42</v>
      </c>
      <c r="L2195" s="107" t="n">
        <v>2</v>
      </c>
    </row>
    <row r="2196" customFormat="false" ht="12.8" hidden="false" customHeight="false" outlineLevel="0" collapsed="false">
      <c r="A2196" s="0" t="n">
        <v>2195</v>
      </c>
      <c r="B2196" s="107" t="n">
        <v>42349</v>
      </c>
      <c r="C2196" s="0" t="s">
        <v>20</v>
      </c>
      <c r="D2196" s="0" t="s">
        <v>24</v>
      </c>
      <c r="E2196" s="0" t="n">
        <v>2</v>
      </c>
      <c r="F2196" s="108" t="n">
        <v>0.371203703703704</v>
      </c>
      <c r="G2196" s="0" t="s">
        <v>14</v>
      </c>
      <c r="H2196" s="0" t="n">
        <v>16</v>
      </c>
      <c r="I2196" s="0" t="n">
        <v>32</v>
      </c>
      <c r="J2196" s="0" t="s">
        <v>46</v>
      </c>
      <c r="K2196" s="0" t="s">
        <v>42</v>
      </c>
      <c r="L2196" s="107" t="n">
        <v>6</v>
      </c>
    </row>
    <row r="2197" customFormat="false" ht="12.8" hidden="false" customHeight="false" outlineLevel="0" collapsed="false">
      <c r="A2197" s="0" t="n">
        <v>2196</v>
      </c>
      <c r="B2197" s="107" t="n">
        <v>42344</v>
      </c>
      <c r="C2197" s="0" t="s">
        <v>12</v>
      </c>
      <c r="D2197" s="0" t="s">
        <v>33</v>
      </c>
      <c r="E2197" s="0" t="n">
        <v>2</v>
      </c>
      <c r="F2197" s="108" t="n">
        <v>0.371215277777778</v>
      </c>
      <c r="G2197" s="0" t="s">
        <v>14</v>
      </c>
      <c r="H2197" s="0" t="n">
        <v>16</v>
      </c>
      <c r="I2197" s="0" t="n">
        <v>32</v>
      </c>
      <c r="J2197" s="0" t="s">
        <v>41</v>
      </c>
      <c r="K2197" s="0" t="s">
        <v>42</v>
      </c>
      <c r="L2197" s="107" t="n">
        <v>1</v>
      </c>
    </row>
    <row r="2198" customFormat="false" ht="12.8" hidden="false" customHeight="false" outlineLevel="0" collapsed="false">
      <c r="A2198" s="0" t="n">
        <v>2197</v>
      </c>
      <c r="B2198" s="107" t="n">
        <v>42343</v>
      </c>
      <c r="C2198" s="0" t="s">
        <v>19</v>
      </c>
      <c r="D2198" s="0" t="s">
        <v>25</v>
      </c>
      <c r="E2198" s="0" t="n">
        <v>5</v>
      </c>
      <c r="F2198" s="108" t="n">
        <v>0.371238425925926</v>
      </c>
      <c r="G2198" s="0" t="s">
        <v>14</v>
      </c>
      <c r="H2198" s="0" t="n">
        <v>8</v>
      </c>
      <c r="I2198" s="0" t="n">
        <v>40</v>
      </c>
      <c r="J2198" s="0" t="s">
        <v>45</v>
      </c>
      <c r="K2198" s="0" t="s">
        <v>42</v>
      </c>
      <c r="L2198" s="107" t="n">
        <v>7</v>
      </c>
    </row>
    <row r="2199" customFormat="false" ht="12.8" hidden="false" customHeight="false" outlineLevel="0" collapsed="false">
      <c r="A2199" s="0" t="n">
        <v>2198</v>
      </c>
      <c r="B2199" s="107" t="n">
        <v>42350</v>
      </c>
      <c r="C2199" s="0" t="s">
        <v>12</v>
      </c>
      <c r="D2199" s="0" t="s">
        <v>22</v>
      </c>
      <c r="E2199" s="0" t="n">
        <v>1</v>
      </c>
      <c r="F2199" s="108" t="n">
        <v>0.37125</v>
      </c>
      <c r="G2199" s="0" t="s">
        <v>14</v>
      </c>
      <c r="H2199" s="0" t="n">
        <v>16</v>
      </c>
      <c r="I2199" s="0" t="n">
        <v>16</v>
      </c>
      <c r="J2199" s="0" t="s">
        <v>41</v>
      </c>
      <c r="K2199" s="0" t="s">
        <v>42</v>
      </c>
      <c r="L2199" s="107" t="n">
        <v>7</v>
      </c>
    </row>
    <row r="2200" customFormat="false" ht="12.8" hidden="false" customHeight="false" outlineLevel="0" collapsed="false">
      <c r="A2200" s="0" t="n">
        <v>2199</v>
      </c>
      <c r="B2200" s="107" t="n">
        <v>42346</v>
      </c>
      <c r="C2200" s="0" t="s">
        <v>20</v>
      </c>
      <c r="D2200" s="0" t="s">
        <v>24</v>
      </c>
      <c r="E2200" s="0" t="n">
        <v>4</v>
      </c>
      <c r="F2200" s="108" t="n">
        <v>0.371273148148148</v>
      </c>
      <c r="G2200" s="0" t="s">
        <v>14</v>
      </c>
      <c r="H2200" s="0" t="n">
        <v>16</v>
      </c>
      <c r="I2200" s="0" t="n">
        <v>64</v>
      </c>
      <c r="J2200" s="0" t="s">
        <v>46</v>
      </c>
      <c r="K2200" s="0" t="s">
        <v>42</v>
      </c>
      <c r="L2200" s="107" t="n">
        <v>3</v>
      </c>
    </row>
    <row r="2201" customFormat="false" ht="12.8" hidden="false" customHeight="false" outlineLevel="0" collapsed="false">
      <c r="A2201" s="0" t="n">
        <v>2200</v>
      </c>
      <c r="B2201" s="107" t="n">
        <v>42341</v>
      </c>
      <c r="C2201" s="0" t="s">
        <v>20</v>
      </c>
      <c r="D2201" s="0" t="s">
        <v>22</v>
      </c>
      <c r="E2201" s="0" t="n">
        <v>4</v>
      </c>
      <c r="F2201" s="108" t="n">
        <v>0.371284722222222</v>
      </c>
      <c r="G2201" s="0" t="s">
        <v>14</v>
      </c>
      <c r="H2201" s="0" t="n">
        <v>16</v>
      </c>
      <c r="I2201" s="0" t="n">
        <v>64</v>
      </c>
      <c r="J2201" s="0" t="s">
        <v>46</v>
      </c>
      <c r="K2201" s="0" t="s">
        <v>42</v>
      </c>
      <c r="L2201" s="107" t="n">
        <v>5</v>
      </c>
    </row>
    <row r="2202" customFormat="false" ht="12.8" hidden="false" customHeight="false" outlineLevel="0" collapsed="false">
      <c r="A2202" s="0" t="n">
        <v>2201</v>
      </c>
      <c r="B2202" s="107" t="n">
        <v>42346</v>
      </c>
      <c r="C2202" s="0" t="s">
        <v>20</v>
      </c>
      <c r="D2202" s="0" t="s">
        <v>30</v>
      </c>
      <c r="E2202" s="0" t="n">
        <v>1</v>
      </c>
      <c r="F2202" s="108" t="n">
        <v>0.371284722222222</v>
      </c>
      <c r="G2202" s="0" t="s">
        <v>14</v>
      </c>
      <c r="H2202" s="0" t="n">
        <v>12</v>
      </c>
      <c r="I2202" s="0" t="n">
        <v>12</v>
      </c>
      <c r="J2202" s="0" t="s">
        <v>46</v>
      </c>
      <c r="K2202" s="0" t="s">
        <v>42</v>
      </c>
      <c r="L2202" s="107" t="n">
        <v>3</v>
      </c>
    </row>
    <row r="2203" customFormat="false" ht="12.8" hidden="false" customHeight="false" outlineLevel="0" collapsed="false">
      <c r="A2203" s="0" t="n">
        <v>2202</v>
      </c>
      <c r="B2203" s="107" t="n">
        <v>42353</v>
      </c>
      <c r="C2203" s="0" t="s">
        <v>15</v>
      </c>
      <c r="D2203" s="0" t="s">
        <v>24</v>
      </c>
      <c r="E2203" s="0" t="n">
        <v>4</v>
      </c>
      <c r="F2203" s="108" t="n">
        <v>0.37130787037037</v>
      </c>
      <c r="G2203" s="0" t="s">
        <v>14</v>
      </c>
      <c r="H2203" s="0" t="n">
        <v>16</v>
      </c>
      <c r="I2203" s="0" t="n">
        <v>64</v>
      </c>
      <c r="J2203" s="0" t="s">
        <v>43</v>
      </c>
      <c r="K2203" s="0" t="s">
        <v>42</v>
      </c>
      <c r="L2203" s="107" t="n">
        <v>3</v>
      </c>
    </row>
    <row r="2204" customFormat="false" ht="12.8" hidden="false" customHeight="false" outlineLevel="0" collapsed="false">
      <c r="A2204" s="0" t="n">
        <v>2203</v>
      </c>
      <c r="B2204" s="107" t="n">
        <v>42342</v>
      </c>
      <c r="C2204" s="0" t="s">
        <v>12</v>
      </c>
      <c r="D2204" s="0" t="s">
        <v>26</v>
      </c>
      <c r="E2204" s="0" t="n">
        <v>1</v>
      </c>
      <c r="F2204" s="108" t="n">
        <v>0.37130787037037</v>
      </c>
      <c r="G2204" s="0" t="s">
        <v>14</v>
      </c>
      <c r="H2204" s="0" t="n">
        <v>12</v>
      </c>
      <c r="I2204" s="0" t="n">
        <v>12</v>
      </c>
      <c r="J2204" s="0" t="s">
        <v>41</v>
      </c>
      <c r="K2204" s="0" t="s">
        <v>42</v>
      </c>
      <c r="L2204" s="107" t="n">
        <v>6</v>
      </c>
    </row>
    <row r="2205" customFormat="false" ht="12.8" hidden="false" customHeight="false" outlineLevel="0" collapsed="false">
      <c r="A2205" s="0" t="n">
        <v>2204</v>
      </c>
      <c r="B2205" s="107" t="n">
        <v>42351</v>
      </c>
      <c r="C2205" s="0" t="s">
        <v>19</v>
      </c>
      <c r="D2205" s="0" t="s">
        <v>32</v>
      </c>
      <c r="E2205" s="0" t="n">
        <v>1</v>
      </c>
      <c r="F2205" s="108" t="n">
        <v>0.37130787037037</v>
      </c>
      <c r="G2205" s="0" t="s">
        <v>14</v>
      </c>
      <c r="H2205" s="0" t="n">
        <v>8</v>
      </c>
      <c r="I2205" s="0" t="n">
        <v>8</v>
      </c>
      <c r="J2205" s="0" t="s">
        <v>45</v>
      </c>
      <c r="K2205" s="0" t="s">
        <v>42</v>
      </c>
      <c r="L2205" s="107" t="n">
        <v>1</v>
      </c>
    </row>
    <row r="2206" customFormat="false" ht="12.8" hidden="false" customHeight="false" outlineLevel="0" collapsed="false">
      <c r="A2206" s="0" t="n">
        <v>2205</v>
      </c>
      <c r="B2206" s="107" t="n">
        <v>42344</v>
      </c>
      <c r="C2206" s="0" t="s">
        <v>17</v>
      </c>
      <c r="D2206" s="0" t="s">
        <v>16</v>
      </c>
      <c r="E2206" s="0" t="n">
        <v>5</v>
      </c>
      <c r="F2206" s="108" t="n">
        <v>0.371319444444444</v>
      </c>
      <c r="G2206" s="0" t="s">
        <v>14</v>
      </c>
      <c r="H2206" s="0" t="n">
        <v>8</v>
      </c>
      <c r="I2206" s="0" t="n">
        <v>40</v>
      </c>
      <c r="J2206" s="0" t="s">
        <v>44</v>
      </c>
      <c r="K2206" s="0" t="s">
        <v>42</v>
      </c>
      <c r="L2206" s="107" t="n">
        <v>1</v>
      </c>
    </row>
    <row r="2207" customFormat="false" ht="12.8" hidden="false" customHeight="false" outlineLevel="0" collapsed="false">
      <c r="A2207" s="0" t="n">
        <v>2206</v>
      </c>
      <c r="B2207" s="107" t="n">
        <v>42353</v>
      </c>
      <c r="C2207" s="0" t="s">
        <v>19</v>
      </c>
      <c r="D2207" s="0" t="s">
        <v>18</v>
      </c>
      <c r="E2207" s="0" t="n">
        <v>4</v>
      </c>
      <c r="F2207" s="108" t="n">
        <v>0.371331018518518</v>
      </c>
      <c r="G2207" s="0" t="s">
        <v>14</v>
      </c>
      <c r="H2207" s="0" t="n">
        <v>16</v>
      </c>
      <c r="I2207" s="0" t="n">
        <v>64</v>
      </c>
      <c r="J2207" s="0" t="s">
        <v>45</v>
      </c>
      <c r="K2207" s="0" t="s">
        <v>42</v>
      </c>
      <c r="L2207" s="107" t="n">
        <v>3</v>
      </c>
    </row>
    <row r="2208" customFormat="false" ht="12.8" hidden="false" customHeight="false" outlineLevel="0" collapsed="false">
      <c r="A2208" s="0" t="n">
        <v>2207</v>
      </c>
      <c r="B2208" s="107" t="n">
        <v>42349</v>
      </c>
      <c r="C2208" s="0" t="s">
        <v>19</v>
      </c>
      <c r="D2208" s="0" t="s">
        <v>27</v>
      </c>
      <c r="E2208" s="0" t="n">
        <v>2</v>
      </c>
      <c r="F2208" s="108" t="n">
        <v>0.371342592592593</v>
      </c>
      <c r="G2208" s="0" t="s">
        <v>14</v>
      </c>
      <c r="H2208" s="0" t="n">
        <v>16</v>
      </c>
      <c r="I2208" s="0" t="n">
        <v>32</v>
      </c>
      <c r="J2208" s="0" t="s">
        <v>45</v>
      </c>
      <c r="K2208" s="0" t="s">
        <v>42</v>
      </c>
      <c r="L2208" s="107" t="n">
        <v>6</v>
      </c>
    </row>
    <row r="2209" customFormat="false" ht="12.8" hidden="false" customHeight="false" outlineLevel="0" collapsed="false">
      <c r="A2209" s="0" t="n">
        <v>2208</v>
      </c>
      <c r="B2209" s="107" t="n">
        <v>42353</v>
      </c>
      <c r="C2209" s="0" t="s">
        <v>12</v>
      </c>
      <c r="D2209" s="0" t="s">
        <v>26</v>
      </c>
      <c r="E2209" s="0" t="n">
        <v>5</v>
      </c>
      <c r="F2209" s="108" t="n">
        <v>0.371342592592593</v>
      </c>
      <c r="G2209" s="0" t="s">
        <v>14</v>
      </c>
      <c r="H2209" s="0" t="n">
        <v>12</v>
      </c>
      <c r="I2209" s="0" t="n">
        <v>60</v>
      </c>
      <c r="J2209" s="0" t="s">
        <v>41</v>
      </c>
      <c r="K2209" s="0" t="s">
        <v>42</v>
      </c>
      <c r="L2209" s="107" t="n">
        <v>3</v>
      </c>
    </row>
    <row r="2210" customFormat="false" ht="12.8" hidden="false" customHeight="false" outlineLevel="0" collapsed="false">
      <c r="A2210" s="0" t="n">
        <v>2209</v>
      </c>
      <c r="B2210" s="107" t="n">
        <v>42351</v>
      </c>
      <c r="C2210" s="0" t="s">
        <v>19</v>
      </c>
      <c r="D2210" s="0" t="s">
        <v>25</v>
      </c>
      <c r="E2210" s="0" t="n">
        <v>5</v>
      </c>
      <c r="F2210" s="108" t="n">
        <v>0.371342592592593</v>
      </c>
      <c r="G2210" s="0" t="s">
        <v>14</v>
      </c>
      <c r="H2210" s="0" t="n">
        <v>8</v>
      </c>
      <c r="I2210" s="0" t="n">
        <v>40</v>
      </c>
      <c r="J2210" s="0" t="s">
        <v>45</v>
      </c>
      <c r="K2210" s="0" t="s">
        <v>42</v>
      </c>
      <c r="L2210" s="107" t="n">
        <v>1</v>
      </c>
    </row>
    <row r="2211" customFormat="false" ht="12.8" hidden="false" customHeight="false" outlineLevel="0" collapsed="false">
      <c r="A2211" s="0" t="n">
        <v>2210</v>
      </c>
      <c r="B2211" s="107" t="n">
        <v>42342</v>
      </c>
      <c r="C2211" s="0" t="s">
        <v>17</v>
      </c>
      <c r="D2211" s="0" t="s">
        <v>16</v>
      </c>
      <c r="E2211" s="0" t="n">
        <v>2</v>
      </c>
      <c r="F2211" s="108" t="n">
        <v>0.371400462962963</v>
      </c>
      <c r="G2211" s="0" t="s">
        <v>14</v>
      </c>
      <c r="H2211" s="0" t="n">
        <v>8</v>
      </c>
      <c r="I2211" s="0" t="n">
        <v>16</v>
      </c>
      <c r="J2211" s="0" t="s">
        <v>44</v>
      </c>
      <c r="K2211" s="0" t="s">
        <v>42</v>
      </c>
      <c r="L2211" s="107" t="n">
        <v>6</v>
      </c>
    </row>
    <row r="2212" customFormat="false" ht="12.8" hidden="false" customHeight="false" outlineLevel="0" collapsed="false">
      <c r="A2212" s="0" t="n">
        <v>2211</v>
      </c>
      <c r="B2212" s="107" t="n">
        <v>42352</v>
      </c>
      <c r="C2212" s="0" t="s">
        <v>19</v>
      </c>
      <c r="D2212" s="0" t="s">
        <v>21</v>
      </c>
      <c r="E2212" s="0" t="n">
        <v>3</v>
      </c>
      <c r="F2212" s="108" t="n">
        <v>0.371412037037037</v>
      </c>
      <c r="G2212" s="0" t="s">
        <v>14</v>
      </c>
      <c r="H2212" s="0" t="n">
        <v>16</v>
      </c>
      <c r="I2212" s="0" t="n">
        <v>48</v>
      </c>
      <c r="J2212" s="0" t="s">
        <v>45</v>
      </c>
      <c r="K2212" s="0" t="s">
        <v>42</v>
      </c>
      <c r="L2212" s="107" t="n">
        <v>2</v>
      </c>
    </row>
    <row r="2213" customFormat="false" ht="12.8" hidden="false" customHeight="false" outlineLevel="0" collapsed="false">
      <c r="A2213" s="0" t="n">
        <v>2212</v>
      </c>
      <c r="B2213" s="107" t="n">
        <v>42343</v>
      </c>
      <c r="C2213" s="0" t="s">
        <v>17</v>
      </c>
      <c r="D2213" s="0" t="s">
        <v>22</v>
      </c>
      <c r="E2213" s="0" t="n">
        <v>4</v>
      </c>
      <c r="F2213" s="108" t="n">
        <v>0.371446759259259</v>
      </c>
      <c r="G2213" s="0" t="s">
        <v>14</v>
      </c>
      <c r="H2213" s="0" t="n">
        <v>16</v>
      </c>
      <c r="I2213" s="0" t="n">
        <v>64</v>
      </c>
      <c r="J2213" s="0" t="s">
        <v>44</v>
      </c>
      <c r="K2213" s="0" t="s">
        <v>42</v>
      </c>
      <c r="L2213" s="107" t="n">
        <v>7</v>
      </c>
    </row>
    <row r="2214" customFormat="false" ht="12.8" hidden="false" customHeight="false" outlineLevel="0" collapsed="false">
      <c r="A2214" s="0" t="n">
        <v>2213</v>
      </c>
      <c r="B2214" s="107" t="n">
        <v>42344</v>
      </c>
      <c r="C2214" s="0" t="s">
        <v>19</v>
      </c>
      <c r="D2214" s="0" t="s">
        <v>16</v>
      </c>
      <c r="E2214" s="0" t="n">
        <v>5</v>
      </c>
      <c r="F2214" s="108" t="n">
        <v>0.371446759259259</v>
      </c>
      <c r="G2214" s="0" t="s">
        <v>14</v>
      </c>
      <c r="H2214" s="0" t="n">
        <v>8</v>
      </c>
      <c r="I2214" s="0" t="n">
        <v>40</v>
      </c>
      <c r="J2214" s="0" t="s">
        <v>45</v>
      </c>
      <c r="K2214" s="0" t="s">
        <v>42</v>
      </c>
      <c r="L2214" s="107" t="n">
        <v>1</v>
      </c>
    </row>
    <row r="2215" customFormat="false" ht="12.8" hidden="false" customHeight="false" outlineLevel="0" collapsed="false">
      <c r="A2215" s="0" t="n">
        <v>2214</v>
      </c>
      <c r="B2215" s="107" t="n">
        <v>42347</v>
      </c>
      <c r="C2215" s="0" t="s">
        <v>15</v>
      </c>
      <c r="D2215" s="0" t="s">
        <v>22</v>
      </c>
      <c r="E2215" s="0" t="n">
        <v>2</v>
      </c>
      <c r="F2215" s="108" t="n">
        <v>0.371446759259259</v>
      </c>
      <c r="G2215" s="0" t="s">
        <v>14</v>
      </c>
      <c r="H2215" s="0" t="n">
        <v>16</v>
      </c>
      <c r="I2215" s="0" t="n">
        <v>32</v>
      </c>
      <c r="J2215" s="0" t="s">
        <v>43</v>
      </c>
      <c r="K2215" s="0" t="s">
        <v>42</v>
      </c>
      <c r="L2215" s="107" t="n">
        <v>4</v>
      </c>
    </row>
    <row r="2216" customFormat="false" ht="12.8" hidden="false" customHeight="false" outlineLevel="0" collapsed="false">
      <c r="A2216" s="0" t="n">
        <v>2215</v>
      </c>
      <c r="B2216" s="107" t="n">
        <v>42344</v>
      </c>
      <c r="C2216" s="0" t="s">
        <v>19</v>
      </c>
      <c r="D2216" s="0" t="s">
        <v>25</v>
      </c>
      <c r="E2216" s="0" t="n">
        <v>1</v>
      </c>
      <c r="F2216" s="108" t="n">
        <v>0.371481481481481</v>
      </c>
      <c r="G2216" s="0" t="s">
        <v>14</v>
      </c>
      <c r="H2216" s="0" t="n">
        <v>8</v>
      </c>
      <c r="I2216" s="0" t="n">
        <v>8</v>
      </c>
      <c r="J2216" s="0" t="s">
        <v>45</v>
      </c>
      <c r="K2216" s="0" t="s">
        <v>42</v>
      </c>
      <c r="L2216" s="107" t="n">
        <v>1</v>
      </c>
    </row>
    <row r="2217" customFormat="false" ht="12.8" hidden="false" customHeight="false" outlineLevel="0" collapsed="false">
      <c r="A2217" s="0" t="n">
        <v>2216</v>
      </c>
      <c r="B2217" s="107" t="n">
        <v>42350</v>
      </c>
      <c r="C2217" s="0" t="s">
        <v>12</v>
      </c>
      <c r="D2217" s="0" t="s">
        <v>33</v>
      </c>
      <c r="E2217" s="0" t="n">
        <v>2</v>
      </c>
      <c r="F2217" s="108" t="n">
        <v>0.371527777777778</v>
      </c>
      <c r="G2217" s="0" t="s">
        <v>14</v>
      </c>
      <c r="H2217" s="0" t="n">
        <v>16</v>
      </c>
      <c r="I2217" s="0" t="n">
        <v>32</v>
      </c>
      <c r="J2217" s="0" t="s">
        <v>41</v>
      </c>
      <c r="K2217" s="0" t="s">
        <v>42</v>
      </c>
      <c r="L2217" s="107" t="n">
        <v>7</v>
      </c>
    </row>
    <row r="2218" customFormat="false" ht="12.8" hidden="false" customHeight="false" outlineLevel="0" collapsed="false">
      <c r="A2218" s="0" t="n">
        <v>2217</v>
      </c>
      <c r="B2218" s="107" t="n">
        <v>42353</v>
      </c>
      <c r="C2218" s="0" t="s">
        <v>15</v>
      </c>
      <c r="D2218" s="0" t="s">
        <v>22</v>
      </c>
      <c r="E2218" s="0" t="n">
        <v>3</v>
      </c>
      <c r="F2218" s="108" t="n">
        <v>0.371539351851852</v>
      </c>
      <c r="G2218" s="0" t="s">
        <v>14</v>
      </c>
      <c r="H2218" s="0" t="n">
        <v>16</v>
      </c>
      <c r="I2218" s="0" t="n">
        <v>48</v>
      </c>
      <c r="J2218" s="0" t="s">
        <v>43</v>
      </c>
      <c r="K2218" s="0" t="s">
        <v>42</v>
      </c>
      <c r="L2218" s="107" t="n">
        <v>3</v>
      </c>
    </row>
    <row r="2219" customFormat="false" ht="12.8" hidden="false" customHeight="false" outlineLevel="0" collapsed="false">
      <c r="A2219" s="0" t="n">
        <v>2218</v>
      </c>
      <c r="B2219" s="107" t="n">
        <v>42341</v>
      </c>
      <c r="C2219" s="0" t="s">
        <v>19</v>
      </c>
      <c r="D2219" s="0" t="s">
        <v>27</v>
      </c>
      <c r="E2219" s="0" t="n">
        <v>5</v>
      </c>
      <c r="F2219" s="108" t="n">
        <v>0.371585648148148</v>
      </c>
      <c r="G2219" s="0" t="s">
        <v>14</v>
      </c>
      <c r="H2219" s="0" t="n">
        <v>16</v>
      </c>
      <c r="I2219" s="0" t="n">
        <v>80</v>
      </c>
      <c r="J2219" s="0" t="s">
        <v>45</v>
      </c>
      <c r="K2219" s="0" t="s">
        <v>42</v>
      </c>
      <c r="L2219" s="107" t="n">
        <v>5</v>
      </c>
    </row>
    <row r="2220" customFormat="false" ht="12.8" hidden="false" customHeight="false" outlineLevel="0" collapsed="false">
      <c r="A2220" s="0" t="n">
        <v>2219</v>
      </c>
      <c r="B2220" s="107" t="n">
        <v>42353</v>
      </c>
      <c r="C2220" s="0" t="s">
        <v>19</v>
      </c>
      <c r="D2220" s="0" t="s">
        <v>24</v>
      </c>
      <c r="E2220" s="0" t="n">
        <v>3</v>
      </c>
      <c r="F2220" s="108" t="n">
        <v>0.37162037037037</v>
      </c>
      <c r="G2220" s="0" t="s">
        <v>14</v>
      </c>
      <c r="H2220" s="0" t="n">
        <v>16</v>
      </c>
      <c r="I2220" s="0" t="n">
        <v>48</v>
      </c>
      <c r="J2220" s="0" t="s">
        <v>45</v>
      </c>
      <c r="K2220" s="0" t="s">
        <v>42</v>
      </c>
      <c r="L2220" s="107" t="n">
        <v>3</v>
      </c>
    </row>
    <row r="2221" customFormat="false" ht="12.8" hidden="false" customHeight="false" outlineLevel="0" collapsed="false">
      <c r="A2221" s="0" t="n">
        <v>2220</v>
      </c>
      <c r="B2221" s="107" t="n">
        <v>42351</v>
      </c>
      <c r="C2221" s="0" t="s">
        <v>19</v>
      </c>
      <c r="D2221" s="0" t="s">
        <v>21</v>
      </c>
      <c r="E2221" s="0" t="n">
        <v>3</v>
      </c>
      <c r="F2221" s="108" t="n">
        <v>0.371689814814815</v>
      </c>
      <c r="G2221" s="0" t="s">
        <v>14</v>
      </c>
      <c r="H2221" s="0" t="n">
        <v>16</v>
      </c>
      <c r="I2221" s="0" t="n">
        <v>48</v>
      </c>
      <c r="J2221" s="0" t="s">
        <v>45</v>
      </c>
      <c r="K2221" s="0" t="s">
        <v>42</v>
      </c>
      <c r="L2221" s="107" t="n">
        <v>1</v>
      </c>
    </row>
    <row r="2222" customFormat="false" ht="12.8" hidden="false" customHeight="false" outlineLevel="0" collapsed="false">
      <c r="A2222" s="0" t="n">
        <v>2221</v>
      </c>
      <c r="B2222" s="107" t="n">
        <v>42343</v>
      </c>
      <c r="C2222" s="0" t="s">
        <v>19</v>
      </c>
      <c r="D2222" s="0" t="s">
        <v>30</v>
      </c>
      <c r="E2222" s="0" t="n">
        <v>2</v>
      </c>
      <c r="F2222" s="108" t="n">
        <v>0.371712962962963</v>
      </c>
      <c r="G2222" s="0" t="s">
        <v>14</v>
      </c>
      <c r="H2222" s="0" t="n">
        <v>12</v>
      </c>
      <c r="I2222" s="0" t="n">
        <v>24</v>
      </c>
      <c r="J2222" s="0" t="s">
        <v>45</v>
      </c>
      <c r="K2222" s="0" t="s">
        <v>42</v>
      </c>
      <c r="L2222" s="107" t="n">
        <v>7</v>
      </c>
    </row>
    <row r="2223" customFormat="false" ht="12.8" hidden="false" customHeight="false" outlineLevel="0" collapsed="false">
      <c r="A2223" s="0" t="n">
        <v>2222</v>
      </c>
      <c r="B2223" s="107" t="n">
        <v>42346</v>
      </c>
      <c r="C2223" s="0" t="s">
        <v>20</v>
      </c>
      <c r="D2223" s="0" t="s">
        <v>22</v>
      </c>
      <c r="E2223" s="0" t="n">
        <v>2</v>
      </c>
      <c r="F2223" s="108" t="n">
        <v>0.371712962962963</v>
      </c>
      <c r="G2223" s="0" t="s">
        <v>14</v>
      </c>
      <c r="H2223" s="0" t="n">
        <v>16</v>
      </c>
      <c r="I2223" s="0" t="n">
        <v>32</v>
      </c>
      <c r="J2223" s="0" t="s">
        <v>46</v>
      </c>
      <c r="K2223" s="0" t="s">
        <v>42</v>
      </c>
      <c r="L2223" s="107" t="n">
        <v>3</v>
      </c>
    </row>
    <row r="2224" customFormat="false" ht="12.8" hidden="false" customHeight="false" outlineLevel="0" collapsed="false">
      <c r="A2224" s="0" t="n">
        <v>2223</v>
      </c>
      <c r="B2224" s="107" t="n">
        <v>42344</v>
      </c>
      <c r="C2224" s="0" t="s">
        <v>15</v>
      </c>
      <c r="D2224" s="0" t="s">
        <v>18</v>
      </c>
      <c r="E2224" s="0" t="n">
        <v>1</v>
      </c>
      <c r="F2224" s="108" t="n">
        <v>0.371724537037037</v>
      </c>
      <c r="G2224" s="0" t="s">
        <v>14</v>
      </c>
      <c r="H2224" s="0" t="n">
        <v>16</v>
      </c>
      <c r="I2224" s="0" t="n">
        <v>16</v>
      </c>
      <c r="J2224" s="0" t="s">
        <v>43</v>
      </c>
      <c r="K2224" s="0" t="s">
        <v>42</v>
      </c>
      <c r="L2224" s="107" t="n">
        <v>1</v>
      </c>
    </row>
    <row r="2225" customFormat="false" ht="12.8" hidden="false" customHeight="false" outlineLevel="0" collapsed="false">
      <c r="A2225" s="0" t="n">
        <v>2224</v>
      </c>
      <c r="B2225" s="107" t="n">
        <v>42349</v>
      </c>
      <c r="C2225" s="0" t="s">
        <v>17</v>
      </c>
      <c r="D2225" s="0" t="s">
        <v>30</v>
      </c>
      <c r="E2225" s="0" t="n">
        <v>5</v>
      </c>
      <c r="F2225" s="108" t="n">
        <v>0.371736111111111</v>
      </c>
      <c r="G2225" s="0" t="s">
        <v>14</v>
      </c>
      <c r="H2225" s="0" t="n">
        <v>12</v>
      </c>
      <c r="I2225" s="0" t="n">
        <v>60</v>
      </c>
      <c r="J2225" s="0" t="s">
        <v>44</v>
      </c>
      <c r="K2225" s="0" t="s">
        <v>42</v>
      </c>
      <c r="L2225" s="107" t="n">
        <v>6</v>
      </c>
    </row>
    <row r="2226" customFormat="false" ht="12.8" hidden="false" customHeight="false" outlineLevel="0" collapsed="false">
      <c r="A2226" s="0" t="n">
        <v>2225</v>
      </c>
      <c r="B2226" s="107" t="n">
        <v>42345</v>
      </c>
      <c r="C2226" s="0" t="s">
        <v>15</v>
      </c>
      <c r="D2226" s="0" t="s">
        <v>31</v>
      </c>
      <c r="E2226" s="0" t="n">
        <v>5</v>
      </c>
      <c r="F2226" s="108" t="n">
        <v>0.371747685185185</v>
      </c>
      <c r="G2226" s="0" t="s">
        <v>14</v>
      </c>
      <c r="H2226" s="0" t="n">
        <v>16</v>
      </c>
      <c r="I2226" s="0" t="n">
        <v>80</v>
      </c>
      <c r="J2226" s="0" t="s">
        <v>43</v>
      </c>
      <c r="K2226" s="0" t="s">
        <v>42</v>
      </c>
      <c r="L2226" s="107" t="n">
        <v>2</v>
      </c>
    </row>
    <row r="2227" customFormat="false" ht="12.8" hidden="false" customHeight="false" outlineLevel="0" collapsed="false">
      <c r="A2227" s="0" t="n">
        <v>2226</v>
      </c>
      <c r="B2227" s="107" t="n">
        <v>42341</v>
      </c>
      <c r="C2227" s="0" t="s">
        <v>15</v>
      </c>
      <c r="D2227" s="0" t="s">
        <v>13</v>
      </c>
      <c r="E2227" s="0" t="n">
        <v>3</v>
      </c>
      <c r="F2227" s="108" t="n">
        <v>0.371759259259259</v>
      </c>
      <c r="G2227" s="0" t="s">
        <v>14</v>
      </c>
      <c r="H2227" s="0" t="n">
        <v>8</v>
      </c>
      <c r="I2227" s="0" t="n">
        <v>24</v>
      </c>
      <c r="J2227" s="0" t="s">
        <v>43</v>
      </c>
      <c r="K2227" s="0" t="s">
        <v>42</v>
      </c>
      <c r="L2227" s="107" t="n">
        <v>5</v>
      </c>
    </row>
    <row r="2228" customFormat="false" ht="12.8" hidden="false" customHeight="false" outlineLevel="0" collapsed="false">
      <c r="A2228" s="0" t="n">
        <v>2227</v>
      </c>
      <c r="B2228" s="107" t="n">
        <v>42353</v>
      </c>
      <c r="C2228" s="0" t="s">
        <v>20</v>
      </c>
      <c r="D2228" s="0" t="s">
        <v>25</v>
      </c>
      <c r="E2228" s="0" t="n">
        <v>1</v>
      </c>
      <c r="F2228" s="108" t="n">
        <v>0.371793981481482</v>
      </c>
      <c r="G2228" s="0" t="s">
        <v>14</v>
      </c>
      <c r="H2228" s="0" t="n">
        <v>8</v>
      </c>
      <c r="I2228" s="0" t="n">
        <v>8</v>
      </c>
      <c r="J2228" s="0" t="s">
        <v>46</v>
      </c>
      <c r="K2228" s="0" t="s">
        <v>42</v>
      </c>
      <c r="L2228" s="107" t="n">
        <v>3</v>
      </c>
    </row>
    <row r="2229" customFormat="false" ht="12.8" hidden="false" customHeight="false" outlineLevel="0" collapsed="false">
      <c r="A2229" s="0" t="n">
        <v>2228</v>
      </c>
      <c r="B2229" s="107" t="n">
        <v>42344</v>
      </c>
      <c r="C2229" s="0" t="s">
        <v>20</v>
      </c>
      <c r="D2229" s="0" t="s">
        <v>18</v>
      </c>
      <c r="E2229" s="0" t="n">
        <v>5</v>
      </c>
      <c r="F2229" s="108" t="n">
        <v>0.371793981481482</v>
      </c>
      <c r="G2229" s="0" t="s">
        <v>14</v>
      </c>
      <c r="H2229" s="0" t="n">
        <v>16</v>
      </c>
      <c r="I2229" s="0" t="n">
        <v>80</v>
      </c>
      <c r="J2229" s="0" t="s">
        <v>46</v>
      </c>
      <c r="K2229" s="0" t="s">
        <v>42</v>
      </c>
      <c r="L2229" s="107" t="n">
        <v>1</v>
      </c>
    </row>
    <row r="2230" customFormat="false" ht="12.8" hidden="false" customHeight="false" outlineLevel="0" collapsed="false">
      <c r="A2230" s="0" t="n">
        <v>2229</v>
      </c>
      <c r="B2230" s="107" t="n">
        <v>42345</v>
      </c>
      <c r="C2230" s="0" t="s">
        <v>19</v>
      </c>
      <c r="D2230" s="0" t="s">
        <v>18</v>
      </c>
      <c r="E2230" s="0" t="n">
        <v>2</v>
      </c>
      <c r="F2230" s="108" t="n">
        <v>0.371793981481482</v>
      </c>
      <c r="G2230" s="0" t="s">
        <v>14</v>
      </c>
      <c r="H2230" s="0" t="n">
        <v>16</v>
      </c>
      <c r="I2230" s="0" t="n">
        <v>32</v>
      </c>
      <c r="J2230" s="0" t="s">
        <v>45</v>
      </c>
      <c r="K2230" s="0" t="s">
        <v>42</v>
      </c>
      <c r="L2230" s="107" t="n">
        <v>2</v>
      </c>
    </row>
    <row r="2231" customFormat="false" ht="12.8" hidden="false" customHeight="false" outlineLevel="0" collapsed="false">
      <c r="A2231" s="0" t="n">
        <v>2230</v>
      </c>
      <c r="B2231" s="107" t="n">
        <v>42351</v>
      </c>
      <c r="C2231" s="0" t="s">
        <v>12</v>
      </c>
      <c r="D2231" s="0" t="s">
        <v>31</v>
      </c>
      <c r="E2231" s="0" t="n">
        <v>3</v>
      </c>
      <c r="F2231" s="108" t="n">
        <v>0.371805555555556</v>
      </c>
      <c r="G2231" s="0" t="s">
        <v>14</v>
      </c>
      <c r="H2231" s="0" t="n">
        <v>16</v>
      </c>
      <c r="I2231" s="0" t="n">
        <v>48</v>
      </c>
      <c r="J2231" s="0" t="s">
        <v>41</v>
      </c>
      <c r="K2231" s="0" t="s">
        <v>42</v>
      </c>
      <c r="L2231" s="107" t="n">
        <v>1</v>
      </c>
    </row>
    <row r="2232" customFormat="false" ht="12.8" hidden="false" customHeight="false" outlineLevel="0" collapsed="false">
      <c r="A2232" s="0" t="n">
        <v>2231</v>
      </c>
      <c r="B2232" s="107" t="n">
        <v>42352</v>
      </c>
      <c r="C2232" s="0" t="s">
        <v>20</v>
      </c>
      <c r="D2232" s="0" t="s">
        <v>28</v>
      </c>
      <c r="E2232" s="0" t="n">
        <v>4</v>
      </c>
      <c r="F2232" s="108" t="n">
        <v>0.371805555555556</v>
      </c>
      <c r="G2232" s="0" t="s">
        <v>14</v>
      </c>
      <c r="H2232" s="0" t="n">
        <v>12</v>
      </c>
      <c r="I2232" s="0" t="n">
        <v>48</v>
      </c>
      <c r="J2232" s="0" t="s">
        <v>46</v>
      </c>
      <c r="K2232" s="0" t="s">
        <v>42</v>
      </c>
      <c r="L2232" s="107" t="n">
        <v>2</v>
      </c>
    </row>
    <row r="2233" customFormat="false" ht="12.8" hidden="false" customHeight="false" outlineLevel="0" collapsed="false">
      <c r="A2233" s="0" t="n">
        <v>2232</v>
      </c>
      <c r="B2233" s="107" t="n">
        <v>42341</v>
      </c>
      <c r="C2233" s="0" t="s">
        <v>15</v>
      </c>
      <c r="D2233" s="0" t="s">
        <v>32</v>
      </c>
      <c r="E2233" s="0" t="n">
        <v>4</v>
      </c>
      <c r="F2233" s="108" t="n">
        <v>0.37181712962963</v>
      </c>
      <c r="G2233" s="0" t="s">
        <v>14</v>
      </c>
      <c r="H2233" s="0" t="n">
        <v>8</v>
      </c>
      <c r="I2233" s="0" t="n">
        <v>32</v>
      </c>
      <c r="J2233" s="0" t="s">
        <v>43</v>
      </c>
      <c r="K2233" s="0" t="s">
        <v>42</v>
      </c>
      <c r="L2233" s="107" t="n">
        <v>5</v>
      </c>
    </row>
    <row r="2234" customFormat="false" ht="12.8" hidden="false" customHeight="false" outlineLevel="0" collapsed="false">
      <c r="A2234" s="0" t="n">
        <v>2233</v>
      </c>
      <c r="B2234" s="107" t="n">
        <v>42341</v>
      </c>
      <c r="C2234" s="0" t="s">
        <v>12</v>
      </c>
      <c r="D2234" s="0" t="s">
        <v>21</v>
      </c>
      <c r="E2234" s="0" t="n">
        <v>1</v>
      </c>
      <c r="F2234" s="108" t="n">
        <v>0.371828703703704</v>
      </c>
      <c r="G2234" s="0" t="s">
        <v>14</v>
      </c>
      <c r="H2234" s="0" t="n">
        <v>16</v>
      </c>
      <c r="I2234" s="0" t="n">
        <v>16</v>
      </c>
      <c r="J2234" s="0" t="s">
        <v>41</v>
      </c>
      <c r="K2234" s="0" t="s">
        <v>42</v>
      </c>
      <c r="L2234" s="107" t="n">
        <v>5</v>
      </c>
    </row>
    <row r="2235" customFormat="false" ht="12.8" hidden="false" customHeight="false" outlineLevel="0" collapsed="false">
      <c r="A2235" s="0" t="n">
        <v>2234</v>
      </c>
      <c r="B2235" s="107" t="n">
        <v>42347</v>
      </c>
      <c r="C2235" s="0" t="s">
        <v>12</v>
      </c>
      <c r="D2235" s="0" t="s">
        <v>32</v>
      </c>
      <c r="E2235" s="0" t="n">
        <v>2</v>
      </c>
      <c r="F2235" s="108" t="n">
        <v>0.371863425925926</v>
      </c>
      <c r="G2235" s="0" t="s">
        <v>14</v>
      </c>
      <c r="H2235" s="0" t="n">
        <v>8</v>
      </c>
      <c r="I2235" s="0" t="n">
        <v>16</v>
      </c>
      <c r="J2235" s="0" t="s">
        <v>41</v>
      </c>
      <c r="K2235" s="0" t="s">
        <v>42</v>
      </c>
      <c r="L2235" s="107" t="n">
        <v>4</v>
      </c>
    </row>
    <row r="2236" customFormat="false" ht="12.8" hidden="false" customHeight="false" outlineLevel="0" collapsed="false">
      <c r="A2236" s="0" t="n">
        <v>2235</v>
      </c>
      <c r="B2236" s="107" t="n">
        <v>42345</v>
      </c>
      <c r="C2236" s="0" t="s">
        <v>15</v>
      </c>
      <c r="D2236" s="0" t="s">
        <v>22</v>
      </c>
      <c r="E2236" s="0" t="n">
        <v>4</v>
      </c>
      <c r="F2236" s="108" t="n">
        <v>0.371863425925926</v>
      </c>
      <c r="G2236" s="0" t="s">
        <v>14</v>
      </c>
      <c r="H2236" s="0" t="n">
        <v>16</v>
      </c>
      <c r="I2236" s="0" t="n">
        <v>64</v>
      </c>
      <c r="J2236" s="0" t="s">
        <v>43</v>
      </c>
      <c r="K2236" s="0" t="s">
        <v>42</v>
      </c>
      <c r="L2236" s="107" t="n">
        <v>2</v>
      </c>
    </row>
    <row r="2237" customFormat="false" ht="12.8" hidden="false" customHeight="false" outlineLevel="0" collapsed="false">
      <c r="A2237" s="0" t="n">
        <v>2236</v>
      </c>
      <c r="B2237" s="107" t="n">
        <v>42350</v>
      </c>
      <c r="C2237" s="0" t="s">
        <v>17</v>
      </c>
      <c r="D2237" s="0" t="s">
        <v>24</v>
      </c>
      <c r="E2237" s="0" t="n">
        <v>4</v>
      </c>
      <c r="F2237" s="108" t="n">
        <v>0.371875</v>
      </c>
      <c r="G2237" s="0" t="s">
        <v>14</v>
      </c>
      <c r="H2237" s="0" t="n">
        <v>16</v>
      </c>
      <c r="I2237" s="0" t="n">
        <v>64</v>
      </c>
      <c r="J2237" s="0" t="s">
        <v>44</v>
      </c>
      <c r="K2237" s="0" t="s">
        <v>42</v>
      </c>
      <c r="L2237" s="107" t="n">
        <v>7</v>
      </c>
    </row>
    <row r="2238" customFormat="false" ht="12.8" hidden="false" customHeight="false" outlineLevel="0" collapsed="false">
      <c r="A2238" s="0" t="n">
        <v>2237</v>
      </c>
      <c r="B2238" s="107" t="n">
        <v>42350</v>
      </c>
      <c r="C2238" s="0" t="s">
        <v>20</v>
      </c>
      <c r="D2238" s="0" t="s">
        <v>27</v>
      </c>
      <c r="E2238" s="0" t="n">
        <v>1</v>
      </c>
      <c r="F2238" s="108" t="n">
        <v>0.371909722222222</v>
      </c>
      <c r="G2238" s="0" t="s">
        <v>14</v>
      </c>
      <c r="H2238" s="0" t="n">
        <v>16</v>
      </c>
      <c r="I2238" s="0" t="n">
        <v>16</v>
      </c>
      <c r="J2238" s="0" t="s">
        <v>46</v>
      </c>
      <c r="K2238" s="0" t="s">
        <v>42</v>
      </c>
      <c r="L2238" s="107" t="n">
        <v>7</v>
      </c>
    </row>
    <row r="2239" customFormat="false" ht="12.8" hidden="false" customHeight="false" outlineLevel="0" collapsed="false">
      <c r="A2239" s="0" t="n">
        <v>2238</v>
      </c>
      <c r="B2239" s="107" t="n">
        <v>42342</v>
      </c>
      <c r="C2239" s="0" t="s">
        <v>19</v>
      </c>
      <c r="D2239" s="0" t="s">
        <v>23</v>
      </c>
      <c r="E2239" s="0" t="n">
        <v>4</v>
      </c>
      <c r="F2239" s="108" t="n">
        <v>0.371944444444444</v>
      </c>
      <c r="G2239" s="0" t="s">
        <v>14</v>
      </c>
      <c r="H2239" s="0" t="n">
        <v>8</v>
      </c>
      <c r="I2239" s="0" t="n">
        <v>32</v>
      </c>
      <c r="J2239" s="0" t="s">
        <v>45</v>
      </c>
      <c r="K2239" s="0" t="s">
        <v>42</v>
      </c>
      <c r="L2239" s="107" t="n">
        <v>6</v>
      </c>
    </row>
    <row r="2240" customFormat="false" ht="12.8" hidden="false" customHeight="false" outlineLevel="0" collapsed="false">
      <c r="A2240" s="0" t="n">
        <v>2239</v>
      </c>
      <c r="B2240" s="107" t="n">
        <v>42344</v>
      </c>
      <c r="C2240" s="0" t="s">
        <v>17</v>
      </c>
      <c r="D2240" s="0" t="s">
        <v>13</v>
      </c>
      <c r="E2240" s="0" t="n">
        <v>4</v>
      </c>
      <c r="F2240" s="108" t="n">
        <v>0.371967592592593</v>
      </c>
      <c r="G2240" s="0" t="s">
        <v>14</v>
      </c>
      <c r="H2240" s="0" t="n">
        <v>8</v>
      </c>
      <c r="I2240" s="0" t="n">
        <v>32</v>
      </c>
      <c r="J2240" s="0" t="s">
        <v>44</v>
      </c>
      <c r="K2240" s="0" t="s">
        <v>42</v>
      </c>
      <c r="L2240" s="107" t="n">
        <v>1</v>
      </c>
    </row>
    <row r="2241" customFormat="false" ht="12.8" hidden="false" customHeight="false" outlineLevel="0" collapsed="false">
      <c r="A2241" s="0" t="n">
        <v>2240</v>
      </c>
      <c r="B2241" s="107" t="n">
        <v>42346</v>
      </c>
      <c r="C2241" s="0" t="s">
        <v>17</v>
      </c>
      <c r="D2241" s="0" t="s">
        <v>29</v>
      </c>
      <c r="E2241" s="0" t="n">
        <v>3</v>
      </c>
      <c r="F2241" s="108" t="n">
        <v>0.371979166666667</v>
      </c>
      <c r="G2241" s="0" t="s">
        <v>14</v>
      </c>
      <c r="H2241" s="0" t="n">
        <v>12</v>
      </c>
      <c r="I2241" s="0" t="n">
        <v>36</v>
      </c>
      <c r="J2241" s="0" t="s">
        <v>44</v>
      </c>
      <c r="K2241" s="0" t="s">
        <v>42</v>
      </c>
      <c r="L2241" s="107" t="n">
        <v>3</v>
      </c>
    </row>
    <row r="2242" customFormat="false" ht="12.8" hidden="false" customHeight="false" outlineLevel="0" collapsed="false">
      <c r="A2242" s="0" t="n">
        <v>2241</v>
      </c>
      <c r="B2242" s="107" t="n">
        <v>42342</v>
      </c>
      <c r="C2242" s="0" t="s">
        <v>20</v>
      </c>
      <c r="D2242" s="0" t="s">
        <v>25</v>
      </c>
      <c r="E2242" s="0" t="n">
        <v>1</v>
      </c>
      <c r="F2242" s="108" t="n">
        <v>0.371990740740741</v>
      </c>
      <c r="G2242" s="0" t="s">
        <v>14</v>
      </c>
      <c r="H2242" s="0" t="n">
        <v>8</v>
      </c>
      <c r="I2242" s="0" t="n">
        <v>8</v>
      </c>
      <c r="J2242" s="0" t="s">
        <v>46</v>
      </c>
      <c r="K2242" s="0" t="s">
        <v>42</v>
      </c>
      <c r="L2242" s="107" t="n">
        <v>6</v>
      </c>
    </row>
    <row r="2243" customFormat="false" ht="12.8" hidden="false" customHeight="false" outlineLevel="0" collapsed="false">
      <c r="A2243" s="0" t="n">
        <v>2242</v>
      </c>
      <c r="B2243" s="107" t="n">
        <v>42341</v>
      </c>
      <c r="C2243" s="0" t="s">
        <v>19</v>
      </c>
      <c r="D2243" s="0" t="s">
        <v>21</v>
      </c>
      <c r="E2243" s="0" t="n">
        <v>1</v>
      </c>
      <c r="F2243" s="108" t="n">
        <v>0.372002314814815</v>
      </c>
      <c r="G2243" s="0" t="s">
        <v>14</v>
      </c>
      <c r="H2243" s="0" t="n">
        <v>16</v>
      </c>
      <c r="I2243" s="0" t="n">
        <v>16</v>
      </c>
      <c r="J2243" s="0" t="s">
        <v>45</v>
      </c>
      <c r="K2243" s="0" t="s">
        <v>42</v>
      </c>
      <c r="L2243" s="107" t="n">
        <v>5</v>
      </c>
    </row>
    <row r="2244" customFormat="false" ht="12.8" hidden="false" customHeight="false" outlineLevel="0" collapsed="false">
      <c r="A2244" s="0" t="n">
        <v>2243</v>
      </c>
      <c r="B2244" s="107" t="n">
        <v>42342</v>
      </c>
      <c r="C2244" s="0" t="s">
        <v>20</v>
      </c>
      <c r="D2244" s="0" t="s">
        <v>16</v>
      </c>
      <c r="E2244" s="0" t="n">
        <v>5</v>
      </c>
      <c r="F2244" s="108" t="n">
        <v>0.372002314814815</v>
      </c>
      <c r="G2244" s="0" t="s">
        <v>14</v>
      </c>
      <c r="H2244" s="0" t="n">
        <v>8</v>
      </c>
      <c r="I2244" s="0" t="n">
        <v>40</v>
      </c>
      <c r="J2244" s="0" t="s">
        <v>46</v>
      </c>
      <c r="K2244" s="0" t="s">
        <v>42</v>
      </c>
      <c r="L2244" s="107" t="n">
        <v>6</v>
      </c>
    </row>
    <row r="2245" customFormat="false" ht="12.8" hidden="false" customHeight="false" outlineLevel="0" collapsed="false">
      <c r="A2245" s="0" t="n">
        <v>2244</v>
      </c>
      <c r="B2245" s="107" t="n">
        <v>42350</v>
      </c>
      <c r="C2245" s="0" t="s">
        <v>12</v>
      </c>
      <c r="D2245" s="0" t="s">
        <v>31</v>
      </c>
      <c r="E2245" s="0" t="n">
        <v>1</v>
      </c>
      <c r="F2245" s="108" t="n">
        <v>0.372048611111111</v>
      </c>
      <c r="G2245" s="0" t="s">
        <v>14</v>
      </c>
      <c r="H2245" s="0" t="n">
        <v>16</v>
      </c>
      <c r="I2245" s="0" t="n">
        <v>16</v>
      </c>
      <c r="J2245" s="0" t="s">
        <v>41</v>
      </c>
      <c r="K2245" s="0" t="s">
        <v>42</v>
      </c>
      <c r="L2245" s="107" t="n">
        <v>7</v>
      </c>
    </row>
    <row r="2246" customFormat="false" ht="12.8" hidden="false" customHeight="false" outlineLevel="0" collapsed="false">
      <c r="A2246" s="0" t="n">
        <v>2245</v>
      </c>
      <c r="B2246" s="107" t="n">
        <v>42348</v>
      </c>
      <c r="C2246" s="0" t="s">
        <v>17</v>
      </c>
      <c r="D2246" s="0" t="s">
        <v>30</v>
      </c>
      <c r="E2246" s="0" t="n">
        <v>4</v>
      </c>
      <c r="F2246" s="108" t="n">
        <v>0.372106481481482</v>
      </c>
      <c r="G2246" s="0" t="s">
        <v>14</v>
      </c>
      <c r="H2246" s="0" t="n">
        <v>12</v>
      </c>
      <c r="I2246" s="0" t="n">
        <v>48</v>
      </c>
      <c r="J2246" s="0" t="s">
        <v>44</v>
      </c>
      <c r="K2246" s="0" t="s">
        <v>42</v>
      </c>
      <c r="L2246" s="107" t="n">
        <v>5</v>
      </c>
    </row>
    <row r="2247" customFormat="false" ht="12.8" hidden="false" customHeight="false" outlineLevel="0" collapsed="false">
      <c r="A2247" s="0" t="n">
        <v>2246</v>
      </c>
      <c r="B2247" s="107" t="n">
        <v>42347</v>
      </c>
      <c r="C2247" s="0" t="s">
        <v>17</v>
      </c>
      <c r="D2247" s="0" t="s">
        <v>22</v>
      </c>
      <c r="E2247" s="0" t="n">
        <v>4</v>
      </c>
      <c r="F2247" s="108" t="n">
        <v>0.372118055555556</v>
      </c>
      <c r="G2247" s="0" t="s">
        <v>14</v>
      </c>
      <c r="H2247" s="0" t="n">
        <v>16</v>
      </c>
      <c r="I2247" s="0" t="n">
        <v>64</v>
      </c>
      <c r="J2247" s="0" t="s">
        <v>44</v>
      </c>
      <c r="K2247" s="0" t="s">
        <v>42</v>
      </c>
      <c r="L2247" s="107" t="n">
        <v>4</v>
      </c>
    </row>
    <row r="2248" customFormat="false" ht="12.8" hidden="false" customHeight="false" outlineLevel="0" collapsed="false">
      <c r="A2248" s="0" t="n">
        <v>2247</v>
      </c>
      <c r="B2248" s="107" t="n">
        <v>42349</v>
      </c>
      <c r="C2248" s="0" t="s">
        <v>15</v>
      </c>
      <c r="D2248" s="0" t="s">
        <v>28</v>
      </c>
      <c r="E2248" s="0" t="n">
        <v>5</v>
      </c>
      <c r="F2248" s="108" t="n">
        <v>0.372118055555556</v>
      </c>
      <c r="G2248" s="0" t="s">
        <v>14</v>
      </c>
      <c r="H2248" s="0" t="n">
        <v>12</v>
      </c>
      <c r="I2248" s="0" t="n">
        <v>60</v>
      </c>
      <c r="J2248" s="0" t="s">
        <v>43</v>
      </c>
      <c r="K2248" s="0" t="s">
        <v>42</v>
      </c>
      <c r="L2248" s="107" t="n">
        <v>6</v>
      </c>
    </row>
    <row r="2249" customFormat="false" ht="12.8" hidden="false" customHeight="false" outlineLevel="0" collapsed="false">
      <c r="A2249" s="0" t="n">
        <v>2248</v>
      </c>
      <c r="B2249" s="107" t="n">
        <v>42346</v>
      </c>
      <c r="C2249" s="0" t="s">
        <v>15</v>
      </c>
      <c r="D2249" s="0" t="s">
        <v>29</v>
      </c>
      <c r="E2249" s="0" t="n">
        <v>5</v>
      </c>
      <c r="F2249" s="108" t="n">
        <v>0.372118055555556</v>
      </c>
      <c r="G2249" s="0" t="s">
        <v>14</v>
      </c>
      <c r="H2249" s="0" t="n">
        <v>12</v>
      </c>
      <c r="I2249" s="0" t="n">
        <v>60</v>
      </c>
      <c r="J2249" s="0" t="s">
        <v>43</v>
      </c>
      <c r="K2249" s="0" t="s">
        <v>42</v>
      </c>
      <c r="L2249" s="107" t="n">
        <v>3</v>
      </c>
    </row>
    <row r="2250" customFormat="false" ht="12.8" hidden="false" customHeight="false" outlineLevel="0" collapsed="false">
      <c r="A2250" s="0" t="n">
        <v>2249</v>
      </c>
      <c r="B2250" s="107" t="n">
        <v>42343</v>
      </c>
      <c r="C2250" s="0" t="s">
        <v>15</v>
      </c>
      <c r="D2250" s="0" t="s">
        <v>18</v>
      </c>
      <c r="E2250" s="0" t="n">
        <v>1</v>
      </c>
      <c r="F2250" s="108" t="n">
        <v>0.37212962962963</v>
      </c>
      <c r="G2250" s="0" t="s">
        <v>14</v>
      </c>
      <c r="H2250" s="0" t="n">
        <v>16</v>
      </c>
      <c r="I2250" s="0" t="n">
        <v>16</v>
      </c>
      <c r="J2250" s="0" t="s">
        <v>43</v>
      </c>
      <c r="K2250" s="0" t="s">
        <v>42</v>
      </c>
      <c r="L2250" s="107" t="n">
        <v>7</v>
      </c>
    </row>
    <row r="2251" customFormat="false" ht="12.8" hidden="false" customHeight="false" outlineLevel="0" collapsed="false">
      <c r="A2251" s="0" t="n">
        <v>2250</v>
      </c>
      <c r="B2251" s="107" t="n">
        <v>42353</v>
      </c>
      <c r="C2251" s="0" t="s">
        <v>19</v>
      </c>
      <c r="D2251" s="0" t="s">
        <v>30</v>
      </c>
      <c r="E2251" s="0" t="n">
        <v>3</v>
      </c>
      <c r="F2251" s="108" t="n">
        <v>0.372141203703704</v>
      </c>
      <c r="G2251" s="0" t="s">
        <v>14</v>
      </c>
      <c r="H2251" s="0" t="n">
        <v>12</v>
      </c>
      <c r="I2251" s="0" t="n">
        <v>36</v>
      </c>
      <c r="J2251" s="0" t="s">
        <v>45</v>
      </c>
      <c r="K2251" s="0" t="s">
        <v>42</v>
      </c>
      <c r="L2251" s="107" t="n">
        <v>3</v>
      </c>
    </row>
    <row r="2252" customFormat="false" ht="12.8" hidden="false" customHeight="false" outlineLevel="0" collapsed="false">
      <c r="A2252" s="0" t="n">
        <v>2251</v>
      </c>
      <c r="B2252" s="107" t="n">
        <v>42348</v>
      </c>
      <c r="C2252" s="0" t="s">
        <v>20</v>
      </c>
      <c r="D2252" s="0" t="s">
        <v>27</v>
      </c>
      <c r="E2252" s="0" t="n">
        <v>3</v>
      </c>
      <c r="F2252" s="108" t="n">
        <v>0.372141203703704</v>
      </c>
      <c r="G2252" s="0" t="s">
        <v>14</v>
      </c>
      <c r="H2252" s="0" t="n">
        <v>16</v>
      </c>
      <c r="I2252" s="0" t="n">
        <v>48</v>
      </c>
      <c r="J2252" s="0" t="s">
        <v>46</v>
      </c>
      <c r="K2252" s="0" t="s">
        <v>42</v>
      </c>
      <c r="L2252" s="107" t="n">
        <v>5</v>
      </c>
    </row>
    <row r="2253" customFormat="false" ht="12.8" hidden="false" customHeight="false" outlineLevel="0" collapsed="false">
      <c r="A2253" s="0" t="n">
        <v>2252</v>
      </c>
      <c r="B2253" s="107" t="n">
        <v>42349</v>
      </c>
      <c r="C2253" s="0" t="s">
        <v>15</v>
      </c>
      <c r="D2253" s="0" t="s">
        <v>30</v>
      </c>
      <c r="E2253" s="0" t="n">
        <v>3</v>
      </c>
      <c r="F2253" s="108" t="n">
        <v>0.372152777777778</v>
      </c>
      <c r="G2253" s="0" t="s">
        <v>14</v>
      </c>
      <c r="H2253" s="0" t="n">
        <v>12</v>
      </c>
      <c r="I2253" s="0" t="n">
        <v>36</v>
      </c>
      <c r="J2253" s="0" t="s">
        <v>43</v>
      </c>
      <c r="K2253" s="0" t="s">
        <v>42</v>
      </c>
      <c r="L2253" s="107" t="n">
        <v>6</v>
      </c>
    </row>
    <row r="2254" customFormat="false" ht="12.8" hidden="false" customHeight="false" outlineLevel="0" collapsed="false">
      <c r="A2254" s="0" t="n">
        <v>2253</v>
      </c>
      <c r="B2254" s="107" t="n">
        <v>42352</v>
      </c>
      <c r="C2254" s="0" t="s">
        <v>12</v>
      </c>
      <c r="D2254" s="0" t="s">
        <v>32</v>
      </c>
      <c r="E2254" s="0" t="n">
        <v>4</v>
      </c>
      <c r="F2254" s="108" t="n">
        <v>0.3721875</v>
      </c>
      <c r="G2254" s="0" t="s">
        <v>14</v>
      </c>
      <c r="H2254" s="0" t="n">
        <v>8</v>
      </c>
      <c r="I2254" s="0" t="n">
        <v>32</v>
      </c>
      <c r="J2254" s="0" t="s">
        <v>41</v>
      </c>
      <c r="K2254" s="0" t="s">
        <v>42</v>
      </c>
      <c r="L2254" s="107" t="n">
        <v>2</v>
      </c>
    </row>
    <row r="2255" customFormat="false" ht="12.8" hidden="false" customHeight="false" outlineLevel="0" collapsed="false">
      <c r="A2255" s="0" t="n">
        <v>2254</v>
      </c>
      <c r="B2255" s="107" t="n">
        <v>42344</v>
      </c>
      <c r="C2255" s="0" t="s">
        <v>17</v>
      </c>
      <c r="D2255" s="0" t="s">
        <v>29</v>
      </c>
      <c r="E2255" s="0" t="n">
        <v>2</v>
      </c>
      <c r="F2255" s="108" t="n">
        <v>0.3721875</v>
      </c>
      <c r="G2255" s="0" t="s">
        <v>14</v>
      </c>
      <c r="H2255" s="0" t="n">
        <v>12</v>
      </c>
      <c r="I2255" s="0" t="n">
        <v>24</v>
      </c>
      <c r="J2255" s="0" t="s">
        <v>44</v>
      </c>
      <c r="K2255" s="0" t="s">
        <v>42</v>
      </c>
      <c r="L2255" s="107" t="n">
        <v>1</v>
      </c>
    </row>
    <row r="2256" customFormat="false" ht="12.8" hidden="false" customHeight="false" outlineLevel="0" collapsed="false">
      <c r="A2256" s="0" t="n">
        <v>2255</v>
      </c>
      <c r="B2256" s="107" t="n">
        <v>42349</v>
      </c>
      <c r="C2256" s="0" t="s">
        <v>19</v>
      </c>
      <c r="D2256" s="0" t="s">
        <v>28</v>
      </c>
      <c r="E2256" s="0" t="n">
        <v>3</v>
      </c>
      <c r="F2256" s="108" t="n">
        <v>0.372199074074074</v>
      </c>
      <c r="G2256" s="0" t="s">
        <v>14</v>
      </c>
      <c r="H2256" s="0" t="n">
        <v>12</v>
      </c>
      <c r="I2256" s="0" t="n">
        <v>36</v>
      </c>
      <c r="J2256" s="0" t="s">
        <v>45</v>
      </c>
      <c r="K2256" s="0" t="s">
        <v>42</v>
      </c>
      <c r="L2256" s="107" t="n">
        <v>6</v>
      </c>
    </row>
    <row r="2257" customFormat="false" ht="12.8" hidden="false" customHeight="false" outlineLevel="0" collapsed="false">
      <c r="A2257" s="0" t="n">
        <v>2256</v>
      </c>
      <c r="B2257" s="107" t="n">
        <v>42345</v>
      </c>
      <c r="C2257" s="0" t="s">
        <v>12</v>
      </c>
      <c r="D2257" s="0" t="s">
        <v>13</v>
      </c>
      <c r="E2257" s="0" t="n">
        <v>2</v>
      </c>
      <c r="F2257" s="108" t="n">
        <v>0.372210648148148</v>
      </c>
      <c r="G2257" s="0" t="s">
        <v>14</v>
      </c>
      <c r="H2257" s="0" t="n">
        <v>8</v>
      </c>
      <c r="I2257" s="0" t="n">
        <v>16</v>
      </c>
      <c r="J2257" s="0" t="s">
        <v>41</v>
      </c>
      <c r="K2257" s="0" t="s">
        <v>42</v>
      </c>
      <c r="L2257" s="107" t="n">
        <v>2</v>
      </c>
    </row>
    <row r="2258" customFormat="false" ht="12.8" hidden="false" customHeight="false" outlineLevel="0" collapsed="false">
      <c r="A2258" s="0" t="n">
        <v>2257</v>
      </c>
      <c r="B2258" s="107" t="n">
        <v>42349</v>
      </c>
      <c r="C2258" s="0" t="s">
        <v>12</v>
      </c>
      <c r="D2258" s="0" t="s">
        <v>25</v>
      </c>
      <c r="E2258" s="0" t="n">
        <v>3</v>
      </c>
      <c r="F2258" s="108" t="n">
        <v>0.372222222222222</v>
      </c>
      <c r="G2258" s="0" t="s">
        <v>14</v>
      </c>
      <c r="H2258" s="0" t="n">
        <v>8</v>
      </c>
      <c r="I2258" s="0" t="n">
        <v>24</v>
      </c>
      <c r="J2258" s="0" t="s">
        <v>41</v>
      </c>
      <c r="K2258" s="0" t="s">
        <v>42</v>
      </c>
      <c r="L2258" s="107" t="n">
        <v>6</v>
      </c>
    </row>
    <row r="2259" customFormat="false" ht="12.8" hidden="false" customHeight="false" outlineLevel="0" collapsed="false">
      <c r="A2259" s="0" t="n">
        <v>2258</v>
      </c>
      <c r="B2259" s="107" t="n">
        <v>42344</v>
      </c>
      <c r="C2259" s="0" t="s">
        <v>15</v>
      </c>
      <c r="D2259" s="0" t="s">
        <v>27</v>
      </c>
      <c r="E2259" s="0" t="n">
        <v>5</v>
      </c>
      <c r="F2259" s="108" t="n">
        <v>0.372222222222222</v>
      </c>
      <c r="G2259" s="0" t="s">
        <v>14</v>
      </c>
      <c r="H2259" s="0" t="n">
        <v>16</v>
      </c>
      <c r="I2259" s="0" t="n">
        <v>80</v>
      </c>
      <c r="J2259" s="0" t="s">
        <v>43</v>
      </c>
      <c r="K2259" s="0" t="s">
        <v>42</v>
      </c>
      <c r="L2259" s="107" t="n">
        <v>1</v>
      </c>
    </row>
    <row r="2260" customFormat="false" ht="12.8" hidden="false" customHeight="false" outlineLevel="0" collapsed="false">
      <c r="A2260" s="0" t="n">
        <v>2259</v>
      </c>
      <c r="B2260" s="107" t="n">
        <v>42352</v>
      </c>
      <c r="C2260" s="0" t="s">
        <v>17</v>
      </c>
      <c r="D2260" s="0" t="s">
        <v>31</v>
      </c>
      <c r="E2260" s="0" t="n">
        <v>3</v>
      </c>
      <c r="F2260" s="108" t="n">
        <v>0.372233796296296</v>
      </c>
      <c r="G2260" s="0" t="s">
        <v>14</v>
      </c>
      <c r="H2260" s="0" t="n">
        <v>16</v>
      </c>
      <c r="I2260" s="0" t="n">
        <v>48</v>
      </c>
      <c r="J2260" s="0" t="s">
        <v>44</v>
      </c>
      <c r="K2260" s="0" t="s">
        <v>42</v>
      </c>
      <c r="L2260" s="107" t="n">
        <v>2</v>
      </c>
    </row>
    <row r="2261" customFormat="false" ht="12.8" hidden="false" customHeight="false" outlineLevel="0" collapsed="false">
      <c r="A2261" s="0" t="n">
        <v>2260</v>
      </c>
      <c r="B2261" s="107" t="n">
        <v>42341</v>
      </c>
      <c r="C2261" s="0" t="s">
        <v>15</v>
      </c>
      <c r="D2261" s="0" t="s">
        <v>21</v>
      </c>
      <c r="E2261" s="0" t="n">
        <v>5</v>
      </c>
      <c r="F2261" s="108" t="n">
        <v>0.372233796296296</v>
      </c>
      <c r="G2261" s="0" t="s">
        <v>14</v>
      </c>
      <c r="H2261" s="0" t="n">
        <v>16</v>
      </c>
      <c r="I2261" s="0" t="n">
        <v>80</v>
      </c>
      <c r="J2261" s="0" t="s">
        <v>43</v>
      </c>
      <c r="K2261" s="0" t="s">
        <v>42</v>
      </c>
      <c r="L2261" s="107" t="n">
        <v>5</v>
      </c>
    </row>
    <row r="2262" customFormat="false" ht="12.8" hidden="false" customHeight="false" outlineLevel="0" collapsed="false">
      <c r="A2262" s="0" t="n">
        <v>2261</v>
      </c>
      <c r="B2262" s="107" t="n">
        <v>42351</v>
      </c>
      <c r="C2262" s="0" t="s">
        <v>12</v>
      </c>
      <c r="D2262" s="0" t="s">
        <v>31</v>
      </c>
      <c r="E2262" s="0" t="n">
        <v>4</v>
      </c>
      <c r="F2262" s="108" t="n">
        <v>0.372233796296296</v>
      </c>
      <c r="G2262" s="0" t="s">
        <v>14</v>
      </c>
      <c r="H2262" s="0" t="n">
        <v>16</v>
      </c>
      <c r="I2262" s="0" t="n">
        <v>64</v>
      </c>
      <c r="J2262" s="0" t="s">
        <v>41</v>
      </c>
      <c r="K2262" s="0" t="s">
        <v>42</v>
      </c>
      <c r="L2262" s="107" t="n">
        <v>1</v>
      </c>
    </row>
    <row r="2263" customFormat="false" ht="12.8" hidden="false" customHeight="false" outlineLevel="0" collapsed="false">
      <c r="A2263" s="0" t="n">
        <v>2262</v>
      </c>
      <c r="B2263" s="107" t="n">
        <v>42350</v>
      </c>
      <c r="C2263" s="0" t="s">
        <v>15</v>
      </c>
      <c r="D2263" s="0" t="s">
        <v>29</v>
      </c>
      <c r="E2263" s="0" t="n">
        <v>4</v>
      </c>
      <c r="F2263" s="108" t="n">
        <v>0.372268518518519</v>
      </c>
      <c r="G2263" s="0" t="s">
        <v>14</v>
      </c>
      <c r="H2263" s="0" t="n">
        <v>12</v>
      </c>
      <c r="I2263" s="0" t="n">
        <v>48</v>
      </c>
      <c r="J2263" s="0" t="s">
        <v>43</v>
      </c>
      <c r="K2263" s="0" t="s">
        <v>42</v>
      </c>
      <c r="L2263" s="107" t="n">
        <v>7</v>
      </c>
    </row>
    <row r="2264" customFormat="false" ht="12.8" hidden="false" customHeight="false" outlineLevel="0" collapsed="false">
      <c r="A2264" s="0" t="n">
        <v>2263</v>
      </c>
      <c r="B2264" s="107" t="n">
        <v>42343</v>
      </c>
      <c r="C2264" s="0" t="s">
        <v>12</v>
      </c>
      <c r="D2264" s="0" t="s">
        <v>25</v>
      </c>
      <c r="E2264" s="0" t="n">
        <v>2</v>
      </c>
      <c r="F2264" s="108" t="n">
        <v>0.372280092592593</v>
      </c>
      <c r="G2264" s="0" t="s">
        <v>14</v>
      </c>
      <c r="H2264" s="0" t="n">
        <v>8</v>
      </c>
      <c r="I2264" s="0" t="n">
        <v>16</v>
      </c>
      <c r="J2264" s="0" t="s">
        <v>41</v>
      </c>
      <c r="K2264" s="0" t="s">
        <v>42</v>
      </c>
      <c r="L2264" s="107" t="n">
        <v>7</v>
      </c>
    </row>
    <row r="2265" customFormat="false" ht="12.8" hidden="false" customHeight="false" outlineLevel="0" collapsed="false">
      <c r="A2265" s="0" t="n">
        <v>2264</v>
      </c>
      <c r="B2265" s="107" t="n">
        <v>42349</v>
      </c>
      <c r="C2265" s="0" t="s">
        <v>15</v>
      </c>
      <c r="D2265" s="0" t="s">
        <v>25</v>
      </c>
      <c r="E2265" s="0" t="n">
        <v>3</v>
      </c>
      <c r="F2265" s="108" t="n">
        <v>0.372291666666667</v>
      </c>
      <c r="G2265" s="0" t="s">
        <v>14</v>
      </c>
      <c r="H2265" s="0" t="n">
        <v>8</v>
      </c>
      <c r="I2265" s="0" t="n">
        <v>24</v>
      </c>
      <c r="J2265" s="0" t="s">
        <v>43</v>
      </c>
      <c r="K2265" s="0" t="s">
        <v>42</v>
      </c>
      <c r="L2265" s="107" t="n">
        <v>6</v>
      </c>
    </row>
    <row r="2266" customFormat="false" ht="12.8" hidden="false" customHeight="false" outlineLevel="0" collapsed="false">
      <c r="A2266" s="0" t="n">
        <v>2265</v>
      </c>
      <c r="B2266" s="107" t="n">
        <v>42353</v>
      </c>
      <c r="C2266" s="0" t="s">
        <v>19</v>
      </c>
      <c r="D2266" s="0" t="s">
        <v>16</v>
      </c>
      <c r="E2266" s="0" t="n">
        <v>3</v>
      </c>
      <c r="F2266" s="108" t="n">
        <v>0.372337962962963</v>
      </c>
      <c r="G2266" s="0" t="s">
        <v>14</v>
      </c>
      <c r="H2266" s="0" t="n">
        <v>8</v>
      </c>
      <c r="I2266" s="0" t="n">
        <v>24</v>
      </c>
      <c r="J2266" s="0" t="s">
        <v>45</v>
      </c>
      <c r="K2266" s="0" t="s">
        <v>42</v>
      </c>
      <c r="L2266" s="107" t="n">
        <v>3</v>
      </c>
    </row>
    <row r="2267" customFormat="false" ht="12.8" hidden="false" customHeight="false" outlineLevel="0" collapsed="false">
      <c r="A2267" s="0" t="n">
        <v>2266</v>
      </c>
      <c r="B2267" s="107" t="n">
        <v>42352</v>
      </c>
      <c r="C2267" s="0" t="s">
        <v>15</v>
      </c>
      <c r="D2267" s="0" t="s">
        <v>16</v>
      </c>
      <c r="E2267" s="0" t="n">
        <v>5</v>
      </c>
      <c r="F2267" s="108" t="n">
        <v>0.372372685185185</v>
      </c>
      <c r="G2267" s="0" t="s">
        <v>14</v>
      </c>
      <c r="H2267" s="0" t="n">
        <v>8</v>
      </c>
      <c r="I2267" s="0" t="n">
        <v>40</v>
      </c>
      <c r="J2267" s="0" t="s">
        <v>43</v>
      </c>
      <c r="K2267" s="0" t="s">
        <v>42</v>
      </c>
      <c r="L2267" s="107" t="n">
        <v>2</v>
      </c>
    </row>
    <row r="2268" customFormat="false" ht="12.8" hidden="false" customHeight="false" outlineLevel="0" collapsed="false">
      <c r="A2268" s="0" t="n">
        <v>2267</v>
      </c>
      <c r="B2268" s="107" t="n">
        <v>42347</v>
      </c>
      <c r="C2268" s="0" t="s">
        <v>17</v>
      </c>
      <c r="D2268" s="0" t="s">
        <v>30</v>
      </c>
      <c r="E2268" s="0" t="n">
        <v>1</v>
      </c>
      <c r="F2268" s="108" t="n">
        <v>0.372395833333333</v>
      </c>
      <c r="G2268" s="0" t="s">
        <v>14</v>
      </c>
      <c r="H2268" s="0" t="n">
        <v>12</v>
      </c>
      <c r="I2268" s="0" t="n">
        <v>12</v>
      </c>
      <c r="J2268" s="0" t="s">
        <v>44</v>
      </c>
      <c r="K2268" s="0" t="s">
        <v>42</v>
      </c>
      <c r="L2268" s="107" t="n">
        <v>4</v>
      </c>
    </row>
    <row r="2269" customFormat="false" ht="12.8" hidden="false" customHeight="false" outlineLevel="0" collapsed="false">
      <c r="A2269" s="0" t="n">
        <v>2268</v>
      </c>
      <c r="B2269" s="107" t="n">
        <v>42347</v>
      </c>
      <c r="C2269" s="0" t="s">
        <v>12</v>
      </c>
      <c r="D2269" s="0" t="s">
        <v>18</v>
      </c>
      <c r="E2269" s="0" t="n">
        <v>5</v>
      </c>
      <c r="F2269" s="108" t="n">
        <v>0.372395833333333</v>
      </c>
      <c r="G2269" s="0" t="s">
        <v>14</v>
      </c>
      <c r="H2269" s="0" t="n">
        <v>16</v>
      </c>
      <c r="I2269" s="0" t="n">
        <v>80</v>
      </c>
      <c r="J2269" s="0" t="s">
        <v>41</v>
      </c>
      <c r="K2269" s="0" t="s">
        <v>42</v>
      </c>
      <c r="L2269" s="107" t="n">
        <v>4</v>
      </c>
    </row>
    <row r="2270" customFormat="false" ht="12.8" hidden="false" customHeight="false" outlineLevel="0" collapsed="false">
      <c r="A2270" s="0" t="n">
        <v>2269</v>
      </c>
      <c r="B2270" s="107" t="n">
        <v>42341</v>
      </c>
      <c r="C2270" s="0" t="s">
        <v>15</v>
      </c>
      <c r="D2270" s="0" t="s">
        <v>18</v>
      </c>
      <c r="E2270" s="0" t="n">
        <v>4</v>
      </c>
      <c r="F2270" s="108" t="n">
        <v>0.372430555555556</v>
      </c>
      <c r="G2270" s="0" t="s">
        <v>14</v>
      </c>
      <c r="H2270" s="0" t="n">
        <v>16</v>
      </c>
      <c r="I2270" s="0" t="n">
        <v>64</v>
      </c>
      <c r="J2270" s="0" t="s">
        <v>43</v>
      </c>
      <c r="K2270" s="0" t="s">
        <v>42</v>
      </c>
      <c r="L2270" s="107" t="n">
        <v>5</v>
      </c>
    </row>
    <row r="2271" customFormat="false" ht="12.8" hidden="false" customHeight="false" outlineLevel="0" collapsed="false">
      <c r="A2271" s="0" t="n">
        <v>2270</v>
      </c>
      <c r="B2271" s="107" t="n">
        <v>42344</v>
      </c>
      <c r="C2271" s="0" t="s">
        <v>20</v>
      </c>
      <c r="D2271" s="0" t="s">
        <v>32</v>
      </c>
      <c r="E2271" s="0" t="n">
        <v>3</v>
      </c>
      <c r="F2271" s="108" t="n">
        <v>0.372430555555556</v>
      </c>
      <c r="G2271" s="0" t="s">
        <v>14</v>
      </c>
      <c r="H2271" s="0" t="n">
        <v>8</v>
      </c>
      <c r="I2271" s="0" t="n">
        <v>24</v>
      </c>
      <c r="J2271" s="0" t="s">
        <v>46</v>
      </c>
      <c r="K2271" s="0" t="s">
        <v>42</v>
      </c>
      <c r="L2271" s="107" t="n">
        <v>1</v>
      </c>
    </row>
    <row r="2272" customFormat="false" ht="12.8" hidden="false" customHeight="false" outlineLevel="0" collapsed="false">
      <c r="A2272" s="0" t="n">
        <v>2271</v>
      </c>
      <c r="B2272" s="107" t="n">
        <v>42346</v>
      </c>
      <c r="C2272" s="0" t="s">
        <v>12</v>
      </c>
      <c r="D2272" s="0" t="s">
        <v>27</v>
      </c>
      <c r="E2272" s="0" t="n">
        <v>2</v>
      </c>
      <c r="F2272" s="108" t="n">
        <v>0.37244212962963</v>
      </c>
      <c r="G2272" s="0" t="s">
        <v>14</v>
      </c>
      <c r="H2272" s="0" t="n">
        <v>16</v>
      </c>
      <c r="I2272" s="0" t="n">
        <v>32</v>
      </c>
      <c r="J2272" s="0" t="s">
        <v>41</v>
      </c>
      <c r="K2272" s="0" t="s">
        <v>42</v>
      </c>
      <c r="L2272" s="107" t="n">
        <v>3</v>
      </c>
    </row>
    <row r="2273" customFormat="false" ht="12.8" hidden="false" customHeight="false" outlineLevel="0" collapsed="false">
      <c r="A2273" s="0" t="n">
        <v>2272</v>
      </c>
      <c r="B2273" s="107" t="n">
        <v>42346</v>
      </c>
      <c r="C2273" s="0" t="s">
        <v>19</v>
      </c>
      <c r="D2273" s="0" t="s">
        <v>33</v>
      </c>
      <c r="E2273" s="0" t="n">
        <v>3</v>
      </c>
      <c r="F2273" s="108" t="n">
        <v>0.37244212962963</v>
      </c>
      <c r="G2273" s="0" t="s">
        <v>14</v>
      </c>
      <c r="H2273" s="0" t="n">
        <v>16</v>
      </c>
      <c r="I2273" s="0" t="n">
        <v>48</v>
      </c>
      <c r="J2273" s="0" t="s">
        <v>45</v>
      </c>
      <c r="K2273" s="0" t="s">
        <v>42</v>
      </c>
      <c r="L2273" s="107" t="n">
        <v>3</v>
      </c>
    </row>
    <row r="2274" customFormat="false" ht="12.8" hidden="false" customHeight="false" outlineLevel="0" collapsed="false">
      <c r="A2274" s="0" t="n">
        <v>2273</v>
      </c>
      <c r="B2274" s="107" t="n">
        <v>42342</v>
      </c>
      <c r="C2274" s="0" t="s">
        <v>15</v>
      </c>
      <c r="D2274" s="0" t="s">
        <v>27</v>
      </c>
      <c r="E2274" s="0" t="n">
        <v>1</v>
      </c>
      <c r="F2274" s="108" t="n">
        <v>0.372465277777778</v>
      </c>
      <c r="G2274" s="0" t="s">
        <v>14</v>
      </c>
      <c r="H2274" s="0" t="n">
        <v>16</v>
      </c>
      <c r="I2274" s="0" t="n">
        <v>16</v>
      </c>
      <c r="J2274" s="0" t="s">
        <v>43</v>
      </c>
      <c r="K2274" s="0" t="s">
        <v>42</v>
      </c>
      <c r="L2274" s="107" t="n">
        <v>6</v>
      </c>
    </row>
    <row r="2275" customFormat="false" ht="12.8" hidden="false" customHeight="false" outlineLevel="0" collapsed="false">
      <c r="A2275" s="0" t="n">
        <v>2274</v>
      </c>
      <c r="B2275" s="107" t="n">
        <v>42341</v>
      </c>
      <c r="C2275" s="0" t="s">
        <v>19</v>
      </c>
      <c r="D2275" s="0" t="s">
        <v>26</v>
      </c>
      <c r="E2275" s="0" t="n">
        <v>3</v>
      </c>
      <c r="F2275" s="108" t="n">
        <v>0.372465277777778</v>
      </c>
      <c r="G2275" s="0" t="s">
        <v>14</v>
      </c>
      <c r="H2275" s="0" t="n">
        <v>12</v>
      </c>
      <c r="I2275" s="0" t="n">
        <v>36</v>
      </c>
      <c r="J2275" s="0" t="s">
        <v>45</v>
      </c>
      <c r="K2275" s="0" t="s">
        <v>42</v>
      </c>
      <c r="L2275" s="107" t="n">
        <v>5</v>
      </c>
    </row>
    <row r="2276" customFormat="false" ht="12.8" hidden="false" customHeight="false" outlineLevel="0" collapsed="false">
      <c r="A2276" s="0" t="n">
        <v>2275</v>
      </c>
      <c r="B2276" s="107" t="n">
        <v>42343</v>
      </c>
      <c r="C2276" s="0" t="s">
        <v>15</v>
      </c>
      <c r="D2276" s="0" t="s">
        <v>23</v>
      </c>
      <c r="E2276" s="0" t="n">
        <v>3</v>
      </c>
      <c r="F2276" s="108" t="n">
        <v>0.372465277777778</v>
      </c>
      <c r="G2276" s="0" t="s">
        <v>14</v>
      </c>
      <c r="H2276" s="0" t="n">
        <v>8</v>
      </c>
      <c r="I2276" s="0" t="n">
        <v>24</v>
      </c>
      <c r="J2276" s="0" t="s">
        <v>43</v>
      </c>
      <c r="K2276" s="0" t="s">
        <v>42</v>
      </c>
      <c r="L2276" s="107" t="n">
        <v>7</v>
      </c>
    </row>
    <row r="2277" customFormat="false" ht="12.8" hidden="false" customHeight="false" outlineLevel="0" collapsed="false">
      <c r="A2277" s="0" t="n">
        <v>2276</v>
      </c>
      <c r="B2277" s="107" t="n">
        <v>42349</v>
      </c>
      <c r="C2277" s="0" t="s">
        <v>20</v>
      </c>
      <c r="D2277" s="0" t="s">
        <v>27</v>
      </c>
      <c r="E2277" s="0" t="n">
        <v>1</v>
      </c>
      <c r="F2277" s="108" t="n">
        <v>0.372488425925926</v>
      </c>
      <c r="G2277" s="0" t="s">
        <v>14</v>
      </c>
      <c r="H2277" s="0" t="n">
        <v>16</v>
      </c>
      <c r="I2277" s="0" t="n">
        <v>16</v>
      </c>
      <c r="J2277" s="0" t="s">
        <v>46</v>
      </c>
      <c r="K2277" s="0" t="s">
        <v>42</v>
      </c>
      <c r="L2277" s="107" t="n">
        <v>6</v>
      </c>
    </row>
    <row r="2278" customFormat="false" ht="12.8" hidden="false" customHeight="false" outlineLevel="0" collapsed="false">
      <c r="A2278" s="0" t="n">
        <v>2277</v>
      </c>
      <c r="B2278" s="107" t="n">
        <v>42347</v>
      </c>
      <c r="C2278" s="0" t="s">
        <v>19</v>
      </c>
      <c r="D2278" s="0" t="s">
        <v>32</v>
      </c>
      <c r="E2278" s="0" t="n">
        <v>1</v>
      </c>
      <c r="F2278" s="108" t="n">
        <v>0.3725</v>
      </c>
      <c r="G2278" s="0" t="s">
        <v>14</v>
      </c>
      <c r="H2278" s="0" t="n">
        <v>8</v>
      </c>
      <c r="I2278" s="0" t="n">
        <v>8</v>
      </c>
      <c r="J2278" s="0" t="s">
        <v>45</v>
      </c>
      <c r="K2278" s="0" t="s">
        <v>42</v>
      </c>
      <c r="L2278" s="107" t="n">
        <v>4</v>
      </c>
    </row>
    <row r="2279" customFormat="false" ht="12.8" hidden="false" customHeight="false" outlineLevel="0" collapsed="false">
      <c r="A2279" s="0" t="n">
        <v>2278</v>
      </c>
      <c r="B2279" s="107" t="n">
        <v>42350</v>
      </c>
      <c r="C2279" s="0" t="s">
        <v>15</v>
      </c>
      <c r="D2279" s="0" t="s">
        <v>29</v>
      </c>
      <c r="E2279" s="0" t="n">
        <v>1</v>
      </c>
      <c r="F2279" s="108" t="n">
        <v>0.3725</v>
      </c>
      <c r="G2279" s="0" t="s">
        <v>14</v>
      </c>
      <c r="H2279" s="0" t="n">
        <v>12</v>
      </c>
      <c r="I2279" s="0" t="n">
        <v>12</v>
      </c>
      <c r="J2279" s="0" t="s">
        <v>43</v>
      </c>
      <c r="K2279" s="0" t="s">
        <v>42</v>
      </c>
      <c r="L2279" s="107" t="n">
        <v>7</v>
      </c>
    </row>
    <row r="2280" customFormat="false" ht="12.8" hidden="false" customHeight="false" outlineLevel="0" collapsed="false">
      <c r="A2280" s="0" t="n">
        <v>2279</v>
      </c>
      <c r="B2280" s="107" t="n">
        <v>42346</v>
      </c>
      <c r="C2280" s="0" t="s">
        <v>20</v>
      </c>
      <c r="D2280" s="0" t="s">
        <v>24</v>
      </c>
      <c r="E2280" s="0" t="n">
        <v>1</v>
      </c>
      <c r="F2280" s="108" t="n">
        <v>0.3725</v>
      </c>
      <c r="G2280" s="0" t="s">
        <v>14</v>
      </c>
      <c r="H2280" s="0" t="n">
        <v>16</v>
      </c>
      <c r="I2280" s="0" t="n">
        <v>16</v>
      </c>
      <c r="J2280" s="0" t="s">
        <v>46</v>
      </c>
      <c r="K2280" s="0" t="s">
        <v>42</v>
      </c>
      <c r="L2280" s="107" t="n">
        <v>3</v>
      </c>
    </row>
    <row r="2281" customFormat="false" ht="12.8" hidden="false" customHeight="false" outlineLevel="0" collapsed="false">
      <c r="A2281" s="0" t="n">
        <v>2280</v>
      </c>
      <c r="B2281" s="107" t="n">
        <v>42346</v>
      </c>
      <c r="C2281" s="0" t="s">
        <v>19</v>
      </c>
      <c r="D2281" s="0" t="s">
        <v>30</v>
      </c>
      <c r="E2281" s="0" t="n">
        <v>3</v>
      </c>
      <c r="F2281" s="108" t="n">
        <v>0.372511574074074</v>
      </c>
      <c r="G2281" s="0" t="s">
        <v>14</v>
      </c>
      <c r="H2281" s="0" t="n">
        <v>12</v>
      </c>
      <c r="I2281" s="0" t="n">
        <v>36</v>
      </c>
      <c r="J2281" s="0" t="s">
        <v>45</v>
      </c>
      <c r="K2281" s="0" t="s">
        <v>42</v>
      </c>
      <c r="L2281" s="107" t="n">
        <v>3</v>
      </c>
    </row>
    <row r="2282" customFormat="false" ht="12.8" hidden="false" customHeight="false" outlineLevel="0" collapsed="false">
      <c r="A2282" s="0" t="n">
        <v>2281</v>
      </c>
      <c r="B2282" s="107" t="n">
        <v>42343</v>
      </c>
      <c r="C2282" s="0" t="s">
        <v>20</v>
      </c>
      <c r="D2282" s="0" t="s">
        <v>18</v>
      </c>
      <c r="E2282" s="0" t="n">
        <v>5</v>
      </c>
      <c r="F2282" s="108" t="n">
        <v>0.372511574074074</v>
      </c>
      <c r="G2282" s="0" t="s">
        <v>14</v>
      </c>
      <c r="H2282" s="0" t="n">
        <v>16</v>
      </c>
      <c r="I2282" s="0" t="n">
        <v>80</v>
      </c>
      <c r="J2282" s="0" t="s">
        <v>46</v>
      </c>
      <c r="K2282" s="0" t="s">
        <v>42</v>
      </c>
      <c r="L2282" s="107" t="n">
        <v>7</v>
      </c>
    </row>
    <row r="2283" customFormat="false" ht="12.8" hidden="false" customHeight="false" outlineLevel="0" collapsed="false">
      <c r="A2283" s="0" t="n">
        <v>2282</v>
      </c>
      <c r="B2283" s="107" t="n">
        <v>42348</v>
      </c>
      <c r="C2283" s="0" t="s">
        <v>17</v>
      </c>
      <c r="D2283" s="0" t="s">
        <v>23</v>
      </c>
      <c r="E2283" s="0" t="n">
        <v>5</v>
      </c>
      <c r="F2283" s="108" t="n">
        <v>0.372534722222222</v>
      </c>
      <c r="G2283" s="0" t="s">
        <v>14</v>
      </c>
      <c r="H2283" s="0" t="n">
        <v>8</v>
      </c>
      <c r="I2283" s="0" t="n">
        <v>40</v>
      </c>
      <c r="J2283" s="0" t="s">
        <v>44</v>
      </c>
      <c r="K2283" s="0" t="s">
        <v>42</v>
      </c>
      <c r="L2283" s="107" t="n">
        <v>5</v>
      </c>
    </row>
    <row r="2284" customFormat="false" ht="12.8" hidden="false" customHeight="false" outlineLevel="0" collapsed="false">
      <c r="A2284" s="0" t="n">
        <v>2283</v>
      </c>
      <c r="B2284" s="107" t="n">
        <v>42351</v>
      </c>
      <c r="C2284" s="0" t="s">
        <v>17</v>
      </c>
      <c r="D2284" s="0" t="s">
        <v>32</v>
      </c>
      <c r="E2284" s="0" t="n">
        <v>3</v>
      </c>
      <c r="F2284" s="108" t="n">
        <v>0.372569444444444</v>
      </c>
      <c r="G2284" s="0" t="s">
        <v>14</v>
      </c>
      <c r="H2284" s="0" t="n">
        <v>8</v>
      </c>
      <c r="I2284" s="0" t="n">
        <v>24</v>
      </c>
      <c r="J2284" s="0" t="s">
        <v>44</v>
      </c>
      <c r="K2284" s="0" t="s">
        <v>42</v>
      </c>
      <c r="L2284" s="107" t="n">
        <v>1</v>
      </c>
    </row>
    <row r="2285" customFormat="false" ht="12.8" hidden="false" customHeight="false" outlineLevel="0" collapsed="false">
      <c r="A2285" s="0" t="n">
        <v>2284</v>
      </c>
      <c r="B2285" s="107" t="n">
        <v>42347</v>
      </c>
      <c r="C2285" s="0" t="s">
        <v>19</v>
      </c>
      <c r="D2285" s="0" t="s">
        <v>31</v>
      </c>
      <c r="E2285" s="0" t="n">
        <v>2</v>
      </c>
      <c r="F2285" s="108" t="n">
        <v>0.372604166666667</v>
      </c>
      <c r="G2285" s="0" t="s">
        <v>14</v>
      </c>
      <c r="H2285" s="0" t="n">
        <v>16</v>
      </c>
      <c r="I2285" s="0" t="n">
        <v>32</v>
      </c>
      <c r="J2285" s="0" t="s">
        <v>45</v>
      </c>
      <c r="K2285" s="0" t="s">
        <v>42</v>
      </c>
      <c r="L2285" s="107" t="n">
        <v>4</v>
      </c>
    </row>
    <row r="2286" customFormat="false" ht="12.8" hidden="false" customHeight="false" outlineLevel="0" collapsed="false">
      <c r="A2286" s="0" t="n">
        <v>2285</v>
      </c>
      <c r="B2286" s="107" t="n">
        <v>42346</v>
      </c>
      <c r="C2286" s="0" t="s">
        <v>12</v>
      </c>
      <c r="D2286" s="0" t="s">
        <v>30</v>
      </c>
      <c r="E2286" s="0" t="n">
        <v>1</v>
      </c>
      <c r="F2286" s="108" t="n">
        <v>0.372650462962963</v>
      </c>
      <c r="G2286" s="0" t="s">
        <v>14</v>
      </c>
      <c r="H2286" s="0" t="n">
        <v>12</v>
      </c>
      <c r="I2286" s="0" t="n">
        <v>12</v>
      </c>
      <c r="J2286" s="0" t="s">
        <v>41</v>
      </c>
      <c r="K2286" s="0" t="s">
        <v>42</v>
      </c>
      <c r="L2286" s="107" t="n">
        <v>3</v>
      </c>
    </row>
    <row r="2287" customFormat="false" ht="12.8" hidden="false" customHeight="false" outlineLevel="0" collapsed="false">
      <c r="A2287" s="0" t="n">
        <v>2286</v>
      </c>
      <c r="B2287" s="107" t="n">
        <v>42342</v>
      </c>
      <c r="C2287" s="0" t="s">
        <v>17</v>
      </c>
      <c r="D2287" s="0" t="s">
        <v>31</v>
      </c>
      <c r="E2287" s="0" t="n">
        <v>3</v>
      </c>
      <c r="F2287" s="108" t="n">
        <v>0.372673611111111</v>
      </c>
      <c r="G2287" s="0" t="s">
        <v>14</v>
      </c>
      <c r="H2287" s="0" t="n">
        <v>16</v>
      </c>
      <c r="I2287" s="0" t="n">
        <v>48</v>
      </c>
      <c r="J2287" s="0" t="s">
        <v>44</v>
      </c>
      <c r="K2287" s="0" t="s">
        <v>42</v>
      </c>
      <c r="L2287" s="107" t="n">
        <v>6</v>
      </c>
    </row>
    <row r="2288" customFormat="false" ht="12.8" hidden="false" customHeight="false" outlineLevel="0" collapsed="false">
      <c r="A2288" s="0" t="n">
        <v>2287</v>
      </c>
      <c r="B2288" s="107" t="n">
        <v>42341</v>
      </c>
      <c r="C2288" s="0" t="s">
        <v>20</v>
      </c>
      <c r="D2288" s="0" t="s">
        <v>29</v>
      </c>
      <c r="E2288" s="0" t="n">
        <v>5</v>
      </c>
      <c r="F2288" s="108" t="n">
        <v>0.372696759259259</v>
      </c>
      <c r="G2288" s="0" t="s">
        <v>14</v>
      </c>
      <c r="H2288" s="0" t="n">
        <v>12</v>
      </c>
      <c r="I2288" s="0" t="n">
        <v>60</v>
      </c>
      <c r="J2288" s="0" t="s">
        <v>46</v>
      </c>
      <c r="K2288" s="0" t="s">
        <v>42</v>
      </c>
      <c r="L2288" s="107" t="n">
        <v>5</v>
      </c>
    </row>
    <row r="2289" customFormat="false" ht="12.8" hidden="false" customHeight="false" outlineLevel="0" collapsed="false">
      <c r="A2289" s="0" t="n">
        <v>2288</v>
      </c>
      <c r="B2289" s="107" t="n">
        <v>42348</v>
      </c>
      <c r="C2289" s="0" t="s">
        <v>12</v>
      </c>
      <c r="D2289" s="0" t="s">
        <v>24</v>
      </c>
      <c r="E2289" s="0" t="n">
        <v>2</v>
      </c>
      <c r="F2289" s="108" t="n">
        <v>0.372708333333333</v>
      </c>
      <c r="G2289" s="0" t="s">
        <v>14</v>
      </c>
      <c r="H2289" s="0" t="n">
        <v>16</v>
      </c>
      <c r="I2289" s="0" t="n">
        <v>32</v>
      </c>
      <c r="J2289" s="0" t="s">
        <v>41</v>
      </c>
      <c r="K2289" s="0" t="s">
        <v>42</v>
      </c>
      <c r="L2289" s="107" t="n">
        <v>5</v>
      </c>
    </row>
    <row r="2290" customFormat="false" ht="12.8" hidden="false" customHeight="false" outlineLevel="0" collapsed="false">
      <c r="A2290" s="0" t="n">
        <v>2289</v>
      </c>
      <c r="B2290" s="107" t="n">
        <v>42342</v>
      </c>
      <c r="C2290" s="0" t="s">
        <v>20</v>
      </c>
      <c r="D2290" s="0" t="s">
        <v>30</v>
      </c>
      <c r="E2290" s="0" t="n">
        <v>2</v>
      </c>
      <c r="F2290" s="108" t="n">
        <v>0.372719907407407</v>
      </c>
      <c r="G2290" s="0" t="s">
        <v>14</v>
      </c>
      <c r="H2290" s="0" t="n">
        <v>12</v>
      </c>
      <c r="I2290" s="0" t="n">
        <v>24</v>
      </c>
      <c r="J2290" s="0" t="s">
        <v>46</v>
      </c>
      <c r="K2290" s="0" t="s">
        <v>42</v>
      </c>
      <c r="L2290" s="107" t="n">
        <v>6</v>
      </c>
    </row>
    <row r="2291" customFormat="false" ht="12.8" hidden="false" customHeight="false" outlineLevel="0" collapsed="false">
      <c r="A2291" s="0" t="n">
        <v>2290</v>
      </c>
      <c r="B2291" s="107" t="n">
        <v>42351</v>
      </c>
      <c r="C2291" s="0" t="s">
        <v>12</v>
      </c>
      <c r="D2291" s="0" t="s">
        <v>27</v>
      </c>
      <c r="E2291" s="0" t="n">
        <v>1</v>
      </c>
      <c r="F2291" s="108" t="n">
        <v>0.372731481481482</v>
      </c>
      <c r="G2291" s="0" t="s">
        <v>14</v>
      </c>
      <c r="H2291" s="0" t="n">
        <v>16</v>
      </c>
      <c r="I2291" s="0" t="n">
        <v>16</v>
      </c>
      <c r="J2291" s="0" t="s">
        <v>41</v>
      </c>
      <c r="K2291" s="0" t="s">
        <v>42</v>
      </c>
      <c r="L2291" s="107" t="n">
        <v>1</v>
      </c>
    </row>
    <row r="2292" customFormat="false" ht="12.8" hidden="false" customHeight="false" outlineLevel="0" collapsed="false">
      <c r="A2292" s="0" t="n">
        <v>2291</v>
      </c>
      <c r="B2292" s="107" t="n">
        <v>42343</v>
      </c>
      <c r="C2292" s="0" t="s">
        <v>17</v>
      </c>
      <c r="D2292" s="0" t="s">
        <v>33</v>
      </c>
      <c r="E2292" s="0" t="n">
        <v>4</v>
      </c>
      <c r="F2292" s="108" t="n">
        <v>0.372731481481482</v>
      </c>
      <c r="G2292" s="0" t="s">
        <v>14</v>
      </c>
      <c r="H2292" s="0" t="n">
        <v>16</v>
      </c>
      <c r="I2292" s="0" t="n">
        <v>64</v>
      </c>
      <c r="J2292" s="0" t="s">
        <v>44</v>
      </c>
      <c r="K2292" s="0" t="s">
        <v>42</v>
      </c>
      <c r="L2292" s="107" t="n">
        <v>7</v>
      </c>
    </row>
    <row r="2293" customFormat="false" ht="12.8" hidden="false" customHeight="false" outlineLevel="0" collapsed="false">
      <c r="A2293" s="0" t="n">
        <v>2292</v>
      </c>
      <c r="B2293" s="107" t="n">
        <v>42341</v>
      </c>
      <c r="C2293" s="0" t="s">
        <v>19</v>
      </c>
      <c r="D2293" s="0" t="s">
        <v>33</v>
      </c>
      <c r="E2293" s="0" t="n">
        <v>3</v>
      </c>
      <c r="F2293" s="108" t="n">
        <v>0.37275462962963</v>
      </c>
      <c r="G2293" s="0" t="s">
        <v>14</v>
      </c>
      <c r="H2293" s="0" t="n">
        <v>16</v>
      </c>
      <c r="I2293" s="0" t="n">
        <v>48</v>
      </c>
      <c r="J2293" s="0" t="s">
        <v>45</v>
      </c>
      <c r="K2293" s="0" t="s">
        <v>42</v>
      </c>
      <c r="L2293" s="107" t="n">
        <v>5</v>
      </c>
    </row>
    <row r="2294" customFormat="false" ht="12.8" hidden="false" customHeight="false" outlineLevel="0" collapsed="false">
      <c r="A2294" s="0" t="n">
        <v>2293</v>
      </c>
      <c r="B2294" s="107" t="n">
        <v>42352</v>
      </c>
      <c r="C2294" s="0" t="s">
        <v>19</v>
      </c>
      <c r="D2294" s="0" t="s">
        <v>13</v>
      </c>
      <c r="E2294" s="0" t="n">
        <v>4</v>
      </c>
      <c r="F2294" s="108" t="n">
        <v>0.372766203703704</v>
      </c>
      <c r="G2294" s="0" t="s">
        <v>14</v>
      </c>
      <c r="H2294" s="0" t="n">
        <v>8</v>
      </c>
      <c r="I2294" s="0" t="n">
        <v>32</v>
      </c>
      <c r="J2294" s="0" t="s">
        <v>45</v>
      </c>
      <c r="K2294" s="0" t="s">
        <v>42</v>
      </c>
      <c r="L2294" s="107" t="n">
        <v>2</v>
      </c>
    </row>
    <row r="2295" customFormat="false" ht="12.8" hidden="false" customHeight="false" outlineLevel="0" collapsed="false">
      <c r="A2295" s="0" t="n">
        <v>2294</v>
      </c>
      <c r="B2295" s="107" t="n">
        <v>42341</v>
      </c>
      <c r="C2295" s="0" t="s">
        <v>19</v>
      </c>
      <c r="D2295" s="0" t="s">
        <v>13</v>
      </c>
      <c r="E2295" s="0" t="n">
        <v>3</v>
      </c>
      <c r="F2295" s="108" t="n">
        <v>0.372777777777778</v>
      </c>
      <c r="G2295" s="0" t="s">
        <v>14</v>
      </c>
      <c r="H2295" s="0" t="n">
        <v>8</v>
      </c>
      <c r="I2295" s="0" t="n">
        <v>24</v>
      </c>
      <c r="J2295" s="0" t="s">
        <v>45</v>
      </c>
      <c r="K2295" s="0" t="s">
        <v>42</v>
      </c>
      <c r="L2295" s="107" t="n">
        <v>5</v>
      </c>
    </row>
    <row r="2296" customFormat="false" ht="12.8" hidden="false" customHeight="false" outlineLevel="0" collapsed="false">
      <c r="A2296" s="0" t="n">
        <v>2295</v>
      </c>
      <c r="B2296" s="107" t="n">
        <v>42346</v>
      </c>
      <c r="C2296" s="0" t="s">
        <v>20</v>
      </c>
      <c r="D2296" s="0" t="s">
        <v>24</v>
      </c>
      <c r="E2296" s="0" t="n">
        <v>4</v>
      </c>
      <c r="F2296" s="108" t="n">
        <v>0.372777777777778</v>
      </c>
      <c r="G2296" s="0" t="s">
        <v>14</v>
      </c>
      <c r="H2296" s="0" t="n">
        <v>16</v>
      </c>
      <c r="I2296" s="0" t="n">
        <v>64</v>
      </c>
      <c r="J2296" s="0" t="s">
        <v>46</v>
      </c>
      <c r="K2296" s="0" t="s">
        <v>42</v>
      </c>
      <c r="L2296" s="107" t="n">
        <v>3</v>
      </c>
    </row>
    <row r="2297" customFormat="false" ht="12.8" hidden="false" customHeight="false" outlineLevel="0" collapsed="false">
      <c r="A2297" s="0" t="n">
        <v>2296</v>
      </c>
      <c r="B2297" s="107" t="n">
        <v>42351</v>
      </c>
      <c r="C2297" s="0" t="s">
        <v>17</v>
      </c>
      <c r="D2297" s="0" t="s">
        <v>33</v>
      </c>
      <c r="E2297" s="0" t="n">
        <v>5</v>
      </c>
      <c r="F2297" s="108" t="n">
        <v>0.372777777777778</v>
      </c>
      <c r="G2297" s="0" t="s">
        <v>14</v>
      </c>
      <c r="H2297" s="0" t="n">
        <v>16</v>
      </c>
      <c r="I2297" s="0" t="n">
        <v>80</v>
      </c>
      <c r="J2297" s="0" t="s">
        <v>44</v>
      </c>
      <c r="K2297" s="0" t="s">
        <v>42</v>
      </c>
      <c r="L2297" s="107" t="n">
        <v>1</v>
      </c>
    </row>
    <row r="2298" customFormat="false" ht="12.8" hidden="false" customHeight="false" outlineLevel="0" collapsed="false">
      <c r="A2298" s="0" t="n">
        <v>2297</v>
      </c>
      <c r="B2298" s="107" t="n">
        <v>42341</v>
      </c>
      <c r="C2298" s="0" t="s">
        <v>15</v>
      </c>
      <c r="D2298" s="0" t="s">
        <v>26</v>
      </c>
      <c r="E2298" s="0" t="n">
        <v>3</v>
      </c>
      <c r="F2298" s="108" t="n">
        <v>0.372777777777778</v>
      </c>
      <c r="G2298" s="0" t="s">
        <v>14</v>
      </c>
      <c r="H2298" s="0" t="n">
        <v>12</v>
      </c>
      <c r="I2298" s="0" t="n">
        <v>36</v>
      </c>
      <c r="J2298" s="0" t="s">
        <v>43</v>
      </c>
      <c r="K2298" s="0" t="s">
        <v>42</v>
      </c>
      <c r="L2298" s="107" t="n">
        <v>5</v>
      </c>
    </row>
    <row r="2299" customFormat="false" ht="12.8" hidden="false" customHeight="false" outlineLevel="0" collapsed="false">
      <c r="A2299" s="0" t="n">
        <v>2298</v>
      </c>
      <c r="B2299" s="107" t="n">
        <v>42347</v>
      </c>
      <c r="C2299" s="0" t="s">
        <v>19</v>
      </c>
      <c r="D2299" s="0" t="s">
        <v>27</v>
      </c>
      <c r="E2299" s="0" t="n">
        <v>4</v>
      </c>
      <c r="F2299" s="108" t="n">
        <v>0.372777777777778</v>
      </c>
      <c r="G2299" s="0" t="s">
        <v>14</v>
      </c>
      <c r="H2299" s="0" t="n">
        <v>16</v>
      </c>
      <c r="I2299" s="0" t="n">
        <v>64</v>
      </c>
      <c r="J2299" s="0" t="s">
        <v>45</v>
      </c>
      <c r="K2299" s="0" t="s">
        <v>42</v>
      </c>
      <c r="L2299" s="107" t="n">
        <v>4</v>
      </c>
    </row>
    <row r="2300" customFormat="false" ht="12.8" hidden="false" customHeight="false" outlineLevel="0" collapsed="false">
      <c r="A2300" s="0" t="n">
        <v>2299</v>
      </c>
      <c r="B2300" s="107" t="n">
        <v>42347</v>
      </c>
      <c r="C2300" s="0" t="s">
        <v>17</v>
      </c>
      <c r="D2300" s="0" t="s">
        <v>21</v>
      </c>
      <c r="E2300" s="0" t="n">
        <v>1</v>
      </c>
      <c r="F2300" s="108" t="n">
        <v>0.372789351851852</v>
      </c>
      <c r="G2300" s="0" t="s">
        <v>14</v>
      </c>
      <c r="H2300" s="0" t="n">
        <v>16</v>
      </c>
      <c r="I2300" s="0" t="n">
        <v>16</v>
      </c>
      <c r="J2300" s="0" t="s">
        <v>44</v>
      </c>
      <c r="K2300" s="0" t="s">
        <v>42</v>
      </c>
      <c r="L2300" s="107" t="n">
        <v>4</v>
      </c>
    </row>
    <row r="2301" customFormat="false" ht="12.8" hidden="false" customHeight="false" outlineLevel="0" collapsed="false">
      <c r="A2301" s="0" t="n">
        <v>2300</v>
      </c>
      <c r="B2301" s="107" t="n">
        <v>42349</v>
      </c>
      <c r="C2301" s="0" t="s">
        <v>17</v>
      </c>
      <c r="D2301" s="0" t="s">
        <v>29</v>
      </c>
      <c r="E2301" s="0" t="n">
        <v>2</v>
      </c>
      <c r="F2301" s="108" t="n">
        <v>0.372824074074074</v>
      </c>
      <c r="G2301" s="0" t="s">
        <v>14</v>
      </c>
      <c r="H2301" s="0" t="n">
        <v>12</v>
      </c>
      <c r="I2301" s="0" t="n">
        <v>24</v>
      </c>
      <c r="J2301" s="0" t="s">
        <v>44</v>
      </c>
      <c r="K2301" s="0" t="s">
        <v>42</v>
      </c>
      <c r="L2301" s="107" t="n">
        <v>6</v>
      </c>
    </row>
    <row r="2302" customFormat="false" ht="12.8" hidden="false" customHeight="false" outlineLevel="0" collapsed="false">
      <c r="A2302" s="0" t="n">
        <v>2301</v>
      </c>
      <c r="B2302" s="107" t="n">
        <v>42350</v>
      </c>
      <c r="C2302" s="0" t="s">
        <v>17</v>
      </c>
      <c r="D2302" s="0" t="s">
        <v>32</v>
      </c>
      <c r="E2302" s="0" t="n">
        <v>2</v>
      </c>
      <c r="F2302" s="108" t="n">
        <v>0.372824074074074</v>
      </c>
      <c r="G2302" s="0" t="s">
        <v>14</v>
      </c>
      <c r="H2302" s="0" t="n">
        <v>8</v>
      </c>
      <c r="I2302" s="0" t="n">
        <v>16</v>
      </c>
      <c r="J2302" s="0" t="s">
        <v>44</v>
      </c>
      <c r="K2302" s="0" t="s">
        <v>42</v>
      </c>
      <c r="L2302" s="107" t="n">
        <v>7</v>
      </c>
    </row>
    <row r="2303" customFormat="false" ht="12.8" hidden="false" customHeight="false" outlineLevel="0" collapsed="false">
      <c r="A2303" s="0" t="n">
        <v>2302</v>
      </c>
      <c r="B2303" s="107" t="n">
        <v>42348</v>
      </c>
      <c r="C2303" s="0" t="s">
        <v>15</v>
      </c>
      <c r="D2303" s="0" t="s">
        <v>29</v>
      </c>
      <c r="E2303" s="0" t="n">
        <v>3</v>
      </c>
      <c r="F2303" s="108" t="n">
        <v>0.372847222222222</v>
      </c>
      <c r="G2303" s="0" t="s">
        <v>14</v>
      </c>
      <c r="H2303" s="0" t="n">
        <v>12</v>
      </c>
      <c r="I2303" s="0" t="n">
        <v>36</v>
      </c>
      <c r="J2303" s="0" t="s">
        <v>43</v>
      </c>
      <c r="K2303" s="0" t="s">
        <v>42</v>
      </c>
      <c r="L2303" s="107" t="n">
        <v>5</v>
      </c>
    </row>
    <row r="2304" customFormat="false" ht="12.8" hidden="false" customHeight="false" outlineLevel="0" collapsed="false">
      <c r="A2304" s="0" t="n">
        <v>2303</v>
      </c>
      <c r="B2304" s="107" t="n">
        <v>42343</v>
      </c>
      <c r="C2304" s="0" t="s">
        <v>17</v>
      </c>
      <c r="D2304" s="0" t="s">
        <v>21</v>
      </c>
      <c r="E2304" s="0" t="n">
        <v>5</v>
      </c>
      <c r="F2304" s="108" t="n">
        <v>0.372858796296296</v>
      </c>
      <c r="G2304" s="0" t="s">
        <v>14</v>
      </c>
      <c r="H2304" s="0" t="n">
        <v>16</v>
      </c>
      <c r="I2304" s="0" t="n">
        <v>80</v>
      </c>
      <c r="J2304" s="0" t="s">
        <v>44</v>
      </c>
      <c r="K2304" s="0" t="s">
        <v>42</v>
      </c>
      <c r="L2304" s="107" t="n">
        <v>7</v>
      </c>
    </row>
    <row r="2305" customFormat="false" ht="12.8" hidden="false" customHeight="false" outlineLevel="0" collapsed="false">
      <c r="A2305" s="0" t="n">
        <v>2304</v>
      </c>
      <c r="B2305" s="107" t="n">
        <v>42347</v>
      </c>
      <c r="C2305" s="0" t="s">
        <v>15</v>
      </c>
      <c r="D2305" s="0" t="s">
        <v>18</v>
      </c>
      <c r="E2305" s="0" t="n">
        <v>5</v>
      </c>
      <c r="F2305" s="108" t="n">
        <v>0.37287037037037</v>
      </c>
      <c r="G2305" s="0" t="s">
        <v>14</v>
      </c>
      <c r="H2305" s="0" t="n">
        <v>16</v>
      </c>
      <c r="I2305" s="0" t="n">
        <v>80</v>
      </c>
      <c r="J2305" s="0" t="s">
        <v>43</v>
      </c>
      <c r="K2305" s="0" t="s">
        <v>42</v>
      </c>
      <c r="L2305" s="107" t="n">
        <v>4</v>
      </c>
    </row>
    <row r="2306" customFormat="false" ht="12.8" hidden="false" customHeight="false" outlineLevel="0" collapsed="false">
      <c r="A2306" s="0" t="n">
        <v>2305</v>
      </c>
      <c r="B2306" s="107" t="n">
        <v>42343</v>
      </c>
      <c r="C2306" s="0" t="s">
        <v>12</v>
      </c>
      <c r="D2306" s="0" t="s">
        <v>23</v>
      </c>
      <c r="E2306" s="0" t="n">
        <v>3</v>
      </c>
      <c r="F2306" s="108" t="n">
        <v>0.372881944444444</v>
      </c>
      <c r="G2306" s="0" t="s">
        <v>14</v>
      </c>
      <c r="H2306" s="0" t="n">
        <v>8</v>
      </c>
      <c r="I2306" s="0" t="n">
        <v>24</v>
      </c>
      <c r="J2306" s="0" t="s">
        <v>41</v>
      </c>
      <c r="K2306" s="0" t="s">
        <v>42</v>
      </c>
      <c r="L2306" s="107" t="n">
        <v>7</v>
      </c>
    </row>
    <row r="2307" customFormat="false" ht="12.8" hidden="false" customHeight="false" outlineLevel="0" collapsed="false">
      <c r="A2307" s="0" t="n">
        <v>2306</v>
      </c>
      <c r="B2307" s="107" t="n">
        <v>42345</v>
      </c>
      <c r="C2307" s="0" t="s">
        <v>15</v>
      </c>
      <c r="D2307" s="0" t="s">
        <v>28</v>
      </c>
      <c r="E2307" s="0" t="n">
        <v>4</v>
      </c>
      <c r="F2307" s="108" t="n">
        <v>0.372881944444444</v>
      </c>
      <c r="G2307" s="0" t="s">
        <v>14</v>
      </c>
      <c r="H2307" s="0" t="n">
        <v>12</v>
      </c>
      <c r="I2307" s="0" t="n">
        <v>48</v>
      </c>
      <c r="J2307" s="0" t="s">
        <v>43</v>
      </c>
      <c r="K2307" s="0" t="s">
        <v>42</v>
      </c>
      <c r="L2307" s="107" t="n">
        <v>2</v>
      </c>
    </row>
    <row r="2308" customFormat="false" ht="12.8" hidden="false" customHeight="false" outlineLevel="0" collapsed="false">
      <c r="A2308" s="0" t="n">
        <v>2307</v>
      </c>
      <c r="B2308" s="107" t="n">
        <v>42351</v>
      </c>
      <c r="C2308" s="0" t="s">
        <v>17</v>
      </c>
      <c r="D2308" s="0" t="s">
        <v>26</v>
      </c>
      <c r="E2308" s="0" t="n">
        <v>5</v>
      </c>
      <c r="F2308" s="108" t="n">
        <v>0.372893518518519</v>
      </c>
      <c r="G2308" s="0" t="s">
        <v>14</v>
      </c>
      <c r="H2308" s="0" t="n">
        <v>12</v>
      </c>
      <c r="I2308" s="0" t="n">
        <v>60</v>
      </c>
      <c r="J2308" s="0" t="s">
        <v>44</v>
      </c>
      <c r="K2308" s="0" t="s">
        <v>42</v>
      </c>
      <c r="L2308" s="107" t="n">
        <v>1</v>
      </c>
    </row>
    <row r="2309" customFormat="false" ht="12.8" hidden="false" customHeight="false" outlineLevel="0" collapsed="false">
      <c r="A2309" s="0" t="n">
        <v>2308</v>
      </c>
      <c r="B2309" s="107" t="n">
        <v>42348</v>
      </c>
      <c r="C2309" s="0" t="s">
        <v>17</v>
      </c>
      <c r="D2309" s="0" t="s">
        <v>32</v>
      </c>
      <c r="E2309" s="0" t="n">
        <v>2</v>
      </c>
      <c r="F2309" s="108" t="n">
        <v>0.372905092592593</v>
      </c>
      <c r="G2309" s="0" t="s">
        <v>14</v>
      </c>
      <c r="H2309" s="0" t="n">
        <v>8</v>
      </c>
      <c r="I2309" s="0" t="n">
        <v>16</v>
      </c>
      <c r="J2309" s="0" t="s">
        <v>44</v>
      </c>
      <c r="K2309" s="0" t="s">
        <v>42</v>
      </c>
      <c r="L2309" s="107" t="n">
        <v>5</v>
      </c>
    </row>
    <row r="2310" customFormat="false" ht="12.8" hidden="false" customHeight="false" outlineLevel="0" collapsed="false">
      <c r="A2310" s="0" t="n">
        <v>2309</v>
      </c>
      <c r="B2310" s="107" t="n">
        <v>42350</v>
      </c>
      <c r="C2310" s="0" t="s">
        <v>12</v>
      </c>
      <c r="D2310" s="0" t="s">
        <v>32</v>
      </c>
      <c r="E2310" s="0" t="n">
        <v>1</v>
      </c>
      <c r="F2310" s="108" t="n">
        <v>0.372905092592593</v>
      </c>
      <c r="G2310" s="0" t="s">
        <v>14</v>
      </c>
      <c r="H2310" s="0" t="n">
        <v>8</v>
      </c>
      <c r="I2310" s="0" t="n">
        <v>8</v>
      </c>
      <c r="J2310" s="0" t="s">
        <v>41</v>
      </c>
      <c r="K2310" s="0" t="s">
        <v>42</v>
      </c>
      <c r="L2310" s="107" t="n">
        <v>7</v>
      </c>
    </row>
    <row r="2311" customFormat="false" ht="12.8" hidden="false" customHeight="false" outlineLevel="0" collapsed="false">
      <c r="A2311" s="0" t="n">
        <v>2310</v>
      </c>
      <c r="B2311" s="107" t="n">
        <v>42353</v>
      </c>
      <c r="C2311" s="0" t="s">
        <v>20</v>
      </c>
      <c r="D2311" s="0" t="s">
        <v>18</v>
      </c>
      <c r="E2311" s="0" t="n">
        <v>5</v>
      </c>
      <c r="F2311" s="108" t="n">
        <v>0.372939814814815</v>
      </c>
      <c r="G2311" s="0" t="s">
        <v>14</v>
      </c>
      <c r="H2311" s="0" t="n">
        <v>16</v>
      </c>
      <c r="I2311" s="0" t="n">
        <v>80</v>
      </c>
      <c r="J2311" s="0" t="s">
        <v>46</v>
      </c>
      <c r="K2311" s="0" t="s">
        <v>42</v>
      </c>
      <c r="L2311" s="107" t="n">
        <v>3</v>
      </c>
    </row>
    <row r="2312" customFormat="false" ht="12.8" hidden="false" customHeight="false" outlineLevel="0" collapsed="false">
      <c r="A2312" s="0" t="n">
        <v>2311</v>
      </c>
      <c r="B2312" s="107" t="n">
        <v>42341</v>
      </c>
      <c r="C2312" s="0" t="s">
        <v>15</v>
      </c>
      <c r="D2312" s="0" t="s">
        <v>31</v>
      </c>
      <c r="E2312" s="0" t="n">
        <v>5</v>
      </c>
      <c r="F2312" s="108" t="n">
        <v>0.372951388888889</v>
      </c>
      <c r="G2312" s="0" t="s">
        <v>14</v>
      </c>
      <c r="H2312" s="0" t="n">
        <v>16</v>
      </c>
      <c r="I2312" s="0" t="n">
        <v>80</v>
      </c>
      <c r="J2312" s="0" t="s">
        <v>43</v>
      </c>
      <c r="K2312" s="0" t="s">
        <v>42</v>
      </c>
      <c r="L2312" s="107" t="n">
        <v>5</v>
      </c>
    </row>
    <row r="2313" customFormat="false" ht="12.8" hidden="false" customHeight="false" outlineLevel="0" collapsed="false">
      <c r="A2313" s="0" t="n">
        <v>2312</v>
      </c>
      <c r="B2313" s="107" t="n">
        <v>42346</v>
      </c>
      <c r="C2313" s="0" t="s">
        <v>12</v>
      </c>
      <c r="D2313" s="0" t="s">
        <v>21</v>
      </c>
      <c r="E2313" s="0" t="n">
        <v>4</v>
      </c>
      <c r="F2313" s="108" t="n">
        <v>0.372951388888889</v>
      </c>
      <c r="G2313" s="0" t="s">
        <v>14</v>
      </c>
      <c r="H2313" s="0" t="n">
        <v>16</v>
      </c>
      <c r="I2313" s="0" t="n">
        <v>64</v>
      </c>
      <c r="J2313" s="0" t="s">
        <v>41</v>
      </c>
      <c r="K2313" s="0" t="s">
        <v>42</v>
      </c>
      <c r="L2313" s="107" t="n">
        <v>3</v>
      </c>
    </row>
    <row r="2314" customFormat="false" ht="12.8" hidden="false" customHeight="false" outlineLevel="0" collapsed="false">
      <c r="A2314" s="0" t="n">
        <v>2313</v>
      </c>
      <c r="B2314" s="107" t="n">
        <v>42343</v>
      </c>
      <c r="C2314" s="0" t="s">
        <v>15</v>
      </c>
      <c r="D2314" s="0" t="s">
        <v>13</v>
      </c>
      <c r="E2314" s="0" t="n">
        <v>4</v>
      </c>
      <c r="F2314" s="108" t="n">
        <v>0.372962962962963</v>
      </c>
      <c r="G2314" s="0" t="s">
        <v>14</v>
      </c>
      <c r="H2314" s="0" t="n">
        <v>8</v>
      </c>
      <c r="I2314" s="0" t="n">
        <v>32</v>
      </c>
      <c r="J2314" s="0" t="s">
        <v>43</v>
      </c>
      <c r="K2314" s="0" t="s">
        <v>42</v>
      </c>
      <c r="L2314" s="107" t="n">
        <v>7</v>
      </c>
    </row>
    <row r="2315" customFormat="false" ht="12.8" hidden="false" customHeight="false" outlineLevel="0" collapsed="false">
      <c r="A2315" s="0" t="n">
        <v>2314</v>
      </c>
      <c r="B2315" s="107" t="n">
        <v>42351</v>
      </c>
      <c r="C2315" s="0" t="s">
        <v>20</v>
      </c>
      <c r="D2315" s="0" t="s">
        <v>29</v>
      </c>
      <c r="E2315" s="0" t="n">
        <v>2</v>
      </c>
      <c r="F2315" s="108" t="n">
        <v>0.372962962962963</v>
      </c>
      <c r="G2315" s="0" t="s">
        <v>14</v>
      </c>
      <c r="H2315" s="0" t="n">
        <v>12</v>
      </c>
      <c r="I2315" s="0" t="n">
        <v>24</v>
      </c>
      <c r="J2315" s="0" t="s">
        <v>46</v>
      </c>
      <c r="K2315" s="0" t="s">
        <v>42</v>
      </c>
      <c r="L2315" s="107" t="n">
        <v>1</v>
      </c>
    </row>
    <row r="2316" customFormat="false" ht="12.8" hidden="false" customHeight="false" outlineLevel="0" collapsed="false">
      <c r="A2316" s="0" t="n">
        <v>2315</v>
      </c>
      <c r="B2316" s="107" t="n">
        <v>42351</v>
      </c>
      <c r="C2316" s="0" t="s">
        <v>17</v>
      </c>
      <c r="D2316" s="0" t="s">
        <v>27</v>
      </c>
      <c r="E2316" s="0" t="n">
        <v>3</v>
      </c>
      <c r="F2316" s="108" t="n">
        <v>0.372974537037037</v>
      </c>
      <c r="G2316" s="0" t="s">
        <v>14</v>
      </c>
      <c r="H2316" s="0" t="n">
        <v>16</v>
      </c>
      <c r="I2316" s="0" t="n">
        <v>48</v>
      </c>
      <c r="J2316" s="0" t="s">
        <v>44</v>
      </c>
      <c r="K2316" s="0" t="s">
        <v>42</v>
      </c>
      <c r="L2316" s="107" t="n">
        <v>1</v>
      </c>
    </row>
    <row r="2317" customFormat="false" ht="12.8" hidden="false" customHeight="false" outlineLevel="0" collapsed="false">
      <c r="A2317" s="0" t="n">
        <v>2316</v>
      </c>
      <c r="B2317" s="107" t="n">
        <v>42343</v>
      </c>
      <c r="C2317" s="0" t="s">
        <v>12</v>
      </c>
      <c r="D2317" s="0" t="s">
        <v>21</v>
      </c>
      <c r="E2317" s="0" t="n">
        <v>1</v>
      </c>
      <c r="F2317" s="108" t="n">
        <v>0.372974537037037</v>
      </c>
      <c r="G2317" s="0" t="s">
        <v>14</v>
      </c>
      <c r="H2317" s="0" t="n">
        <v>16</v>
      </c>
      <c r="I2317" s="0" t="n">
        <v>16</v>
      </c>
      <c r="J2317" s="0" t="s">
        <v>41</v>
      </c>
      <c r="K2317" s="0" t="s">
        <v>42</v>
      </c>
      <c r="L2317" s="107" t="n">
        <v>7</v>
      </c>
    </row>
    <row r="2318" customFormat="false" ht="12.8" hidden="false" customHeight="false" outlineLevel="0" collapsed="false">
      <c r="A2318" s="0" t="n">
        <v>2317</v>
      </c>
      <c r="B2318" s="107" t="n">
        <v>42351</v>
      </c>
      <c r="C2318" s="0" t="s">
        <v>17</v>
      </c>
      <c r="D2318" s="0" t="s">
        <v>26</v>
      </c>
      <c r="E2318" s="0" t="n">
        <v>4</v>
      </c>
      <c r="F2318" s="108" t="n">
        <v>0.372986111111111</v>
      </c>
      <c r="G2318" s="0" t="s">
        <v>14</v>
      </c>
      <c r="H2318" s="0" t="n">
        <v>12</v>
      </c>
      <c r="I2318" s="0" t="n">
        <v>48</v>
      </c>
      <c r="J2318" s="0" t="s">
        <v>44</v>
      </c>
      <c r="K2318" s="0" t="s">
        <v>42</v>
      </c>
      <c r="L2318" s="107" t="n">
        <v>1</v>
      </c>
    </row>
    <row r="2319" customFormat="false" ht="12.8" hidden="false" customHeight="false" outlineLevel="0" collapsed="false">
      <c r="A2319" s="0" t="n">
        <v>2318</v>
      </c>
      <c r="B2319" s="107" t="n">
        <v>42353</v>
      </c>
      <c r="C2319" s="0" t="s">
        <v>17</v>
      </c>
      <c r="D2319" s="0" t="s">
        <v>33</v>
      </c>
      <c r="E2319" s="0" t="n">
        <v>2</v>
      </c>
      <c r="F2319" s="108" t="n">
        <v>0.373032407407407</v>
      </c>
      <c r="G2319" s="0" t="s">
        <v>14</v>
      </c>
      <c r="H2319" s="0" t="n">
        <v>16</v>
      </c>
      <c r="I2319" s="0" t="n">
        <v>32</v>
      </c>
      <c r="J2319" s="0" t="s">
        <v>44</v>
      </c>
      <c r="K2319" s="0" t="s">
        <v>42</v>
      </c>
      <c r="L2319" s="107" t="n">
        <v>3</v>
      </c>
    </row>
    <row r="2320" customFormat="false" ht="12.8" hidden="false" customHeight="false" outlineLevel="0" collapsed="false">
      <c r="A2320" s="0" t="n">
        <v>2319</v>
      </c>
      <c r="B2320" s="107" t="n">
        <v>42352</v>
      </c>
      <c r="C2320" s="0" t="s">
        <v>20</v>
      </c>
      <c r="D2320" s="0" t="s">
        <v>26</v>
      </c>
      <c r="E2320" s="0" t="n">
        <v>3</v>
      </c>
      <c r="F2320" s="108" t="n">
        <v>0.373090277777778</v>
      </c>
      <c r="G2320" s="0" t="s">
        <v>14</v>
      </c>
      <c r="H2320" s="0" t="n">
        <v>12</v>
      </c>
      <c r="I2320" s="0" t="n">
        <v>36</v>
      </c>
      <c r="J2320" s="0" t="s">
        <v>46</v>
      </c>
      <c r="K2320" s="0" t="s">
        <v>42</v>
      </c>
      <c r="L2320" s="107" t="n">
        <v>2</v>
      </c>
    </row>
    <row r="2321" customFormat="false" ht="12.8" hidden="false" customHeight="false" outlineLevel="0" collapsed="false">
      <c r="A2321" s="0" t="n">
        <v>2320</v>
      </c>
      <c r="B2321" s="107" t="n">
        <v>42347</v>
      </c>
      <c r="C2321" s="0" t="s">
        <v>15</v>
      </c>
      <c r="D2321" s="0" t="s">
        <v>32</v>
      </c>
      <c r="E2321" s="0" t="n">
        <v>2</v>
      </c>
      <c r="F2321" s="108" t="n">
        <v>0.373101851851852</v>
      </c>
      <c r="G2321" s="0" t="s">
        <v>14</v>
      </c>
      <c r="H2321" s="0" t="n">
        <v>8</v>
      </c>
      <c r="I2321" s="0" t="n">
        <v>16</v>
      </c>
      <c r="J2321" s="0" t="s">
        <v>43</v>
      </c>
      <c r="K2321" s="0" t="s">
        <v>42</v>
      </c>
      <c r="L2321" s="107" t="n">
        <v>4</v>
      </c>
    </row>
    <row r="2322" customFormat="false" ht="12.8" hidden="false" customHeight="false" outlineLevel="0" collapsed="false">
      <c r="A2322" s="0" t="n">
        <v>2321</v>
      </c>
      <c r="B2322" s="107" t="n">
        <v>42352</v>
      </c>
      <c r="C2322" s="0" t="s">
        <v>20</v>
      </c>
      <c r="D2322" s="0" t="s">
        <v>23</v>
      </c>
      <c r="E2322" s="0" t="n">
        <v>1</v>
      </c>
      <c r="F2322" s="108" t="n">
        <v>0.373125</v>
      </c>
      <c r="G2322" s="0" t="s">
        <v>14</v>
      </c>
      <c r="H2322" s="0" t="n">
        <v>8</v>
      </c>
      <c r="I2322" s="0" t="n">
        <v>8</v>
      </c>
      <c r="J2322" s="0" t="s">
        <v>46</v>
      </c>
      <c r="K2322" s="0" t="s">
        <v>42</v>
      </c>
      <c r="L2322" s="107" t="n">
        <v>2</v>
      </c>
    </row>
    <row r="2323" customFormat="false" ht="12.8" hidden="false" customHeight="false" outlineLevel="0" collapsed="false">
      <c r="A2323" s="0" t="n">
        <v>2322</v>
      </c>
      <c r="B2323" s="107" t="n">
        <v>42350</v>
      </c>
      <c r="C2323" s="0" t="s">
        <v>15</v>
      </c>
      <c r="D2323" s="0" t="s">
        <v>25</v>
      </c>
      <c r="E2323" s="0" t="n">
        <v>1</v>
      </c>
      <c r="F2323" s="108" t="n">
        <v>0.373136574074074</v>
      </c>
      <c r="G2323" s="0" t="s">
        <v>14</v>
      </c>
      <c r="H2323" s="0" t="n">
        <v>8</v>
      </c>
      <c r="I2323" s="0" t="n">
        <v>8</v>
      </c>
      <c r="J2323" s="0" t="s">
        <v>43</v>
      </c>
      <c r="K2323" s="0" t="s">
        <v>42</v>
      </c>
      <c r="L2323" s="107" t="n">
        <v>7</v>
      </c>
    </row>
    <row r="2324" customFormat="false" ht="12.8" hidden="false" customHeight="false" outlineLevel="0" collapsed="false">
      <c r="A2324" s="0" t="n">
        <v>2323</v>
      </c>
      <c r="B2324" s="107" t="n">
        <v>42349</v>
      </c>
      <c r="C2324" s="0" t="s">
        <v>20</v>
      </c>
      <c r="D2324" s="0" t="s">
        <v>21</v>
      </c>
      <c r="E2324" s="0" t="n">
        <v>3</v>
      </c>
      <c r="F2324" s="108" t="n">
        <v>0.373148148148148</v>
      </c>
      <c r="G2324" s="0" t="s">
        <v>14</v>
      </c>
      <c r="H2324" s="0" t="n">
        <v>16</v>
      </c>
      <c r="I2324" s="0" t="n">
        <v>48</v>
      </c>
      <c r="J2324" s="0" t="s">
        <v>46</v>
      </c>
      <c r="K2324" s="0" t="s">
        <v>42</v>
      </c>
      <c r="L2324" s="107" t="n">
        <v>6</v>
      </c>
    </row>
    <row r="2325" customFormat="false" ht="12.8" hidden="false" customHeight="false" outlineLevel="0" collapsed="false">
      <c r="A2325" s="0" t="n">
        <v>2324</v>
      </c>
      <c r="B2325" s="107" t="n">
        <v>42346</v>
      </c>
      <c r="C2325" s="0" t="s">
        <v>15</v>
      </c>
      <c r="D2325" s="0" t="s">
        <v>22</v>
      </c>
      <c r="E2325" s="0" t="n">
        <v>3</v>
      </c>
      <c r="F2325" s="108" t="n">
        <v>0.373159722222222</v>
      </c>
      <c r="G2325" s="0" t="s">
        <v>14</v>
      </c>
      <c r="H2325" s="0" t="n">
        <v>16</v>
      </c>
      <c r="I2325" s="0" t="n">
        <v>48</v>
      </c>
      <c r="J2325" s="0" t="s">
        <v>43</v>
      </c>
      <c r="K2325" s="0" t="s">
        <v>42</v>
      </c>
      <c r="L2325" s="107" t="n">
        <v>3</v>
      </c>
    </row>
    <row r="2326" customFormat="false" ht="12.8" hidden="false" customHeight="false" outlineLevel="0" collapsed="false">
      <c r="A2326" s="0" t="n">
        <v>2325</v>
      </c>
      <c r="B2326" s="107" t="n">
        <v>42345</v>
      </c>
      <c r="C2326" s="0" t="s">
        <v>12</v>
      </c>
      <c r="D2326" s="0" t="s">
        <v>18</v>
      </c>
      <c r="E2326" s="0" t="n">
        <v>4</v>
      </c>
      <c r="F2326" s="108" t="n">
        <v>0.373159722222222</v>
      </c>
      <c r="G2326" s="0" t="s">
        <v>14</v>
      </c>
      <c r="H2326" s="0" t="n">
        <v>16</v>
      </c>
      <c r="I2326" s="0" t="n">
        <v>64</v>
      </c>
      <c r="J2326" s="0" t="s">
        <v>41</v>
      </c>
      <c r="K2326" s="0" t="s">
        <v>42</v>
      </c>
      <c r="L2326" s="107" t="n">
        <v>2</v>
      </c>
    </row>
    <row r="2327" customFormat="false" ht="12.8" hidden="false" customHeight="false" outlineLevel="0" collapsed="false">
      <c r="A2327" s="0" t="n">
        <v>2326</v>
      </c>
      <c r="B2327" s="107" t="n">
        <v>42352</v>
      </c>
      <c r="C2327" s="0" t="s">
        <v>19</v>
      </c>
      <c r="D2327" s="0" t="s">
        <v>27</v>
      </c>
      <c r="E2327" s="0" t="n">
        <v>2</v>
      </c>
      <c r="F2327" s="108" t="n">
        <v>0.373171296296296</v>
      </c>
      <c r="G2327" s="0" t="s">
        <v>14</v>
      </c>
      <c r="H2327" s="0" t="n">
        <v>16</v>
      </c>
      <c r="I2327" s="0" t="n">
        <v>32</v>
      </c>
      <c r="J2327" s="0" t="s">
        <v>45</v>
      </c>
      <c r="K2327" s="0" t="s">
        <v>42</v>
      </c>
      <c r="L2327" s="107" t="n">
        <v>2</v>
      </c>
    </row>
    <row r="2328" customFormat="false" ht="12.8" hidden="false" customHeight="false" outlineLevel="0" collapsed="false">
      <c r="A2328" s="0" t="n">
        <v>2327</v>
      </c>
      <c r="B2328" s="107" t="n">
        <v>42345</v>
      </c>
      <c r="C2328" s="0" t="s">
        <v>20</v>
      </c>
      <c r="D2328" s="0" t="s">
        <v>23</v>
      </c>
      <c r="E2328" s="0" t="n">
        <v>2</v>
      </c>
      <c r="F2328" s="108" t="n">
        <v>0.373171296296296</v>
      </c>
      <c r="G2328" s="0" t="s">
        <v>14</v>
      </c>
      <c r="H2328" s="0" t="n">
        <v>8</v>
      </c>
      <c r="I2328" s="0" t="n">
        <v>16</v>
      </c>
      <c r="J2328" s="0" t="s">
        <v>46</v>
      </c>
      <c r="K2328" s="0" t="s">
        <v>42</v>
      </c>
      <c r="L2328" s="107" t="n">
        <v>2</v>
      </c>
    </row>
    <row r="2329" customFormat="false" ht="12.8" hidden="false" customHeight="false" outlineLevel="0" collapsed="false">
      <c r="A2329" s="0" t="n">
        <v>2328</v>
      </c>
      <c r="B2329" s="107" t="n">
        <v>42344</v>
      </c>
      <c r="C2329" s="0" t="s">
        <v>19</v>
      </c>
      <c r="D2329" s="0" t="s">
        <v>16</v>
      </c>
      <c r="E2329" s="0" t="n">
        <v>1</v>
      </c>
      <c r="F2329" s="108" t="n">
        <v>0.373171296296296</v>
      </c>
      <c r="G2329" s="0" t="s">
        <v>14</v>
      </c>
      <c r="H2329" s="0" t="n">
        <v>8</v>
      </c>
      <c r="I2329" s="0" t="n">
        <v>8</v>
      </c>
      <c r="J2329" s="0" t="s">
        <v>45</v>
      </c>
      <c r="K2329" s="0" t="s">
        <v>42</v>
      </c>
      <c r="L2329" s="107" t="n">
        <v>1</v>
      </c>
    </row>
    <row r="2330" customFormat="false" ht="12.8" hidden="false" customHeight="false" outlineLevel="0" collapsed="false">
      <c r="A2330" s="0" t="n">
        <v>2329</v>
      </c>
      <c r="B2330" s="107" t="n">
        <v>42344</v>
      </c>
      <c r="C2330" s="0" t="s">
        <v>15</v>
      </c>
      <c r="D2330" s="0" t="s">
        <v>29</v>
      </c>
      <c r="E2330" s="0" t="n">
        <v>5</v>
      </c>
      <c r="F2330" s="108" t="n">
        <v>0.37318287037037</v>
      </c>
      <c r="G2330" s="0" t="s">
        <v>14</v>
      </c>
      <c r="H2330" s="0" t="n">
        <v>12</v>
      </c>
      <c r="I2330" s="0" t="n">
        <v>60</v>
      </c>
      <c r="J2330" s="0" t="s">
        <v>43</v>
      </c>
      <c r="K2330" s="0" t="s">
        <v>42</v>
      </c>
      <c r="L2330" s="107" t="n">
        <v>1</v>
      </c>
    </row>
    <row r="2331" customFormat="false" ht="12.8" hidden="false" customHeight="false" outlineLevel="0" collapsed="false">
      <c r="A2331" s="0" t="n">
        <v>2330</v>
      </c>
      <c r="B2331" s="107" t="n">
        <v>42343</v>
      </c>
      <c r="C2331" s="0" t="s">
        <v>15</v>
      </c>
      <c r="D2331" s="0" t="s">
        <v>23</v>
      </c>
      <c r="E2331" s="0" t="n">
        <v>1</v>
      </c>
      <c r="F2331" s="108" t="n">
        <v>0.373194444444444</v>
      </c>
      <c r="G2331" s="0" t="s">
        <v>14</v>
      </c>
      <c r="H2331" s="0" t="n">
        <v>8</v>
      </c>
      <c r="I2331" s="0" t="n">
        <v>8</v>
      </c>
      <c r="J2331" s="0" t="s">
        <v>43</v>
      </c>
      <c r="K2331" s="0" t="s">
        <v>42</v>
      </c>
      <c r="L2331" s="107" t="n">
        <v>7</v>
      </c>
    </row>
    <row r="2332" customFormat="false" ht="12.8" hidden="false" customHeight="false" outlineLevel="0" collapsed="false">
      <c r="A2332" s="0" t="n">
        <v>2331</v>
      </c>
      <c r="B2332" s="107" t="n">
        <v>42353</v>
      </c>
      <c r="C2332" s="0" t="s">
        <v>20</v>
      </c>
      <c r="D2332" s="0" t="s">
        <v>31</v>
      </c>
      <c r="E2332" s="0" t="n">
        <v>5</v>
      </c>
      <c r="F2332" s="108" t="n">
        <v>0.373206018518519</v>
      </c>
      <c r="G2332" s="0" t="s">
        <v>14</v>
      </c>
      <c r="H2332" s="0" t="n">
        <v>16</v>
      </c>
      <c r="I2332" s="0" t="n">
        <v>80</v>
      </c>
      <c r="J2332" s="0" t="s">
        <v>46</v>
      </c>
      <c r="K2332" s="0" t="s">
        <v>42</v>
      </c>
      <c r="L2332" s="107" t="n">
        <v>3</v>
      </c>
    </row>
    <row r="2333" customFormat="false" ht="12.8" hidden="false" customHeight="false" outlineLevel="0" collapsed="false">
      <c r="A2333" s="0" t="n">
        <v>2332</v>
      </c>
      <c r="B2333" s="107" t="n">
        <v>42342</v>
      </c>
      <c r="C2333" s="0" t="s">
        <v>20</v>
      </c>
      <c r="D2333" s="0" t="s">
        <v>25</v>
      </c>
      <c r="E2333" s="0" t="n">
        <v>2</v>
      </c>
      <c r="F2333" s="108" t="n">
        <v>0.373206018518519</v>
      </c>
      <c r="G2333" s="0" t="s">
        <v>14</v>
      </c>
      <c r="H2333" s="0" t="n">
        <v>8</v>
      </c>
      <c r="I2333" s="0" t="n">
        <v>16</v>
      </c>
      <c r="J2333" s="0" t="s">
        <v>46</v>
      </c>
      <c r="K2333" s="0" t="s">
        <v>42</v>
      </c>
      <c r="L2333" s="107" t="n">
        <v>6</v>
      </c>
    </row>
    <row r="2334" customFormat="false" ht="12.8" hidden="false" customHeight="false" outlineLevel="0" collapsed="false">
      <c r="A2334" s="0" t="n">
        <v>2333</v>
      </c>
      <c r="B2334" s="107" t="n">
        <v>42345</v>
      </c>
      <c r="C2334" s="0" t="s">
        <v>12</v>
      </c>
      <c r="D2334" s="0" t="s">
        <v>32</v>
      </c>
      <c r="E2334" s="0" t="n">
        <v>5</v>
      </c>
      <c r="F2334" s="108" t="n">
        <v>0.373217592592593</v>
      </c>
      <c r="G2334" s="0" t="s">
        <v>14</v>
      </c>
      <c r="H2334" s="0" t="n">
        <v>8</v>
      </c>
      <c r="I2334" s="0" t="n">
        <v>40</v>
      </c>
      <c r="J2334" s="0" t="s">
        <v>41</v>
      </c>
      <c r="K2334" s="0" t="s">
        <v>42</v>
      </c>
      <c r="L2334" s="107" t="n">
        <v>2</v>
      </c>
    </row>
    <row r="2335" customFormat="false" ht="12.8" hidden="false" customHeight="false" outlineLevel="0" collapsed="false">
      <c r="A2335" s="0" t="n">
        <v>2334</v>
      </c>
      <c r="B2335" s="107" t="n">
        <v>42349</v>
      </c>
      <c r="C2335" s="0" t="s">
        <v>15</v>
      </c>
      <c r="D2335" s="0" t="s">
        <v>24</v>
      </c>
      <c r="E2335" s="0" t="n">
        <v>1</v>
      </c>
      <c r="F2335" s="108" t="n">
        <v>0.373240740740741</v>
      </c>
      <c r="G2335" s="0" t="s">
        <v>14</v>
      </c>
      <c r="H2335" s="0" t="n">
        <v>16</v>
      </c>
      <c r="I2335" s="0" t="n">
        <v>16</v>
      </c>
      <c r="J2335" s="0" t="s">
        <v>43</v>
      </c>
      <c r="K2335" s="0" t="s">
        <v>42</v>
      </c>
      <c r="L2335" s="107" t="n">
        <v>6</v>
      </c>
    </row>
    <row r="2336" customFormat="false" ht="12.8" hidden="false" customHeight="false" outlineLevel="0" collapsed="false">
      <c r="A2336" s="0" t="n">
        <v>2335</v>
      </c>
      <c r="B2336" s="107" t="n">
        <v>42348</v>
      </c>
      <c r="C2336" s="0" t="s">
        <v>19</v>
      </c>
      <c r="D2336" s="0" t="s">
        <v>31</v>
      </c>
      <c r="E2336" s="0" t="n">
        <v>5</v>
      </c>
      <c r="F2336" s="108" t="n">
        <v>0.373252314814815</v>
      </c>
      <c r="G2336" s="0" t="s">
        <v>14</v>
      </c>
      <c r="H2336" s="0" t="n">
        <v>16</v>
      </c>
      <c r="I2336" s="0" t="n">
        <v>80</v>
      </c>
      <c r="J2336" s="0" t="s">
        <v>45</v>
      </c>
      <c r="K2336" s="0" t="s">
        <v>42</v>
      </c>
      <c r="L2336" s="107" t="n">
        <v>5</v>
      </c>
    </row>
    <row r="2337" customFormat="false" ht="12.8" hidden="false" customHeight="false" outlineLevel="0" collapsed="false">
      <c r="A2337" s="0" t="n">
        <v>2336</v>
      </c>
      <c r="B2337" s="107" t="n">
        <v>42352</v>
      </c>
      <c r="C2337" s="0" t="s">
        <v>20</v>
      </c>
      <c r="D2337" s="0" t="s">
        <v>21</v>
      </c>
      <c r="E2337" s="0" t="n">
        <v>1</v>
      </c>
      <c r="F2337" s="108" t="n">
        <v>0.373263888888889</v>
      </c>
      <c r="G2337" s="0" t="s">
        <v>14</v>
      </c>
      <c r="H2337" s="0" t="n">
        <v>16</v>
      </c>
      <c r="I2337" s="0" t="n">
        <v>16</v>
      </c>
      <c r="J2337" s="0" t="s">
        <v>46</v>
      </c>
      <c r="K2337" s="0" t="s">
        <v>42</v>
      </c>
      <c r="L2337" s="107" t="n">
        <v>2</v>
      </c>
    </row>
    <row r="2338" customFormat="false" ht="12.8" hidden="false" customHeight="false" outlineLevel="0" collapsed="false">
      <c r="A2338" s="0" t="n">
        <v>2337</v>
      </c>
      <c r="B2338" s="107" t="n">
        <v>42342</v>
      </c>
      <c r="C2338" s="0" t="s">
        <v>19</v>
      </c>
      <c r="D2338" s="0" t="s">
        <v>29</v>
      </c>
      <c r="E2338" s="0" t="n">
        <v>3</v>
      </c>
      <c r="F2338" s="108" t="n">
        <v>0.373263888888889</v>
      </c>
      <c r="G2338" s="0" t="s">
        <v>14</v>
      </c>
      <c r="H2338" s="0" t="n">
        <v>12</v>
      </c>
      <c r="I2338" s="0" t="n">
        <v>36</v>
      </c>
      <c r="J2338" s="0" t="s">
        <v>45</v>
      </c>
      <c r="K2338" s="0" t="s">
        <v>42</v>
      </c>
      <c r="L2338" s="107" t="n">
        <v>6</v>
      </c>
    </row>
    <row r="2339" customFormat="false" ht="12.8" hidden="false" customHeight="false" outlineLevel="0" collapsed="false">
      <c r="A2339" s="0" t="n">
        <v>2338</v>
      </c>
      <c r="B2339" s="107" t="n">
        <v>42344</v>
      </c>
      <c r="C2339" s="0" t="s">
        <v>15</v>
      </c>
      <c r="D2339" s="0" t="s">
        <v>24</v>
      </c>
      <c r="E2339" s="0" t="n">
        <v>2</v>
      </c>
      <c r="F2339" s="108" t="n">
        <v>0.373263888888889</v>
      </c>
      <c r="G2339" s="0" t="s">
        <v>14</v>
      </c>
      <c r="H2339" s="0" t="n">
        <v>16</v>
      </c>
      <c r="I2339" s="0" t="n">
        <v>32</v>
      </c>
      <c r="J2339" s="0" t="s">
        <v>43</v>
      </c>
      <c r="K2339" s="0" t="s">
        <v>42</v>
      </c>
      <c r="L2339" s="107" t="n">
        <v>1</v>
      </c>
    </row>
    <row r="2340" customFormat="false" ht="12.8" hidden="false" customHeight="false" outlineLevel="0" collapsed="false">
      <c r="A2340" s="0" t="n">
        <v>2339</v>
      </c>
      <c r="B2340" s="107" t="n">
        <v>42342</v>
      </c>
      <c r="C2340" s="0" t="s">
        <v>15</v>
      </c>
      <c r="D2340" s="0" t="s">
        <v>18</v>
      </c>
      <c r="E2340" s="0" t="n">
        <v>1</v>
      </c>
      <c r="F2340" s="108" t="n">
        <v>0.373287037037037</v>
      </c>
      <c r="G2340" s="0" t="s">
        <v>14</v>
      </c>
      <c r="H2340" s="0" t="n">
        <v>16</v>
      </c>
      <c r="I2340" s="0" t="n">
        <v>16</v>
      </c>
      <c r="J2340" s="0" t="s">
        <v>43</v>
      </c>
      <c r="K2340" s="0" t="s">
        <v>42</v>
      </c>
      <c r="L2340" s="107" t="n">
        <v>6</v>
      </c>
    </row>
    <row r="2341" customFormat="false" ht="12.8" hidden="false" customHeight="false" outlineLevel="0" collapsed="false">
      <c r="A2341" s="0" t="n">
        <v>2340</v>
      </c>
      <c r="B2341" s="107" t="n">
        <v>42341</v>
      </c>
      <c r="C2341" s="0" t="s">
        <v>20</v>
      </c>
      <c r="D2341" s="0" t="s">
        <v>24</v>
      </c>
      <c r="E2341" s="0" t="n">
        <v>3</v>
      </c>
      <c r="F2341" s="108" t="n">
        <v>0.373287037037037</v>
      </c>
      <c r="G2341" s="0" t="s">
        <v>14</v>
      </c>
      <c r="H2341" s="0" t="n">
        <v>16</v>
      </c>
      <c r="I2341" s="0" t="n">
        <v>48</v>
      </c>
      <c r="J2341" s="0" t="s">
        <v>46</v>
      </c>
      <c r="K2341" s="0" t="s">
        <v>42</v>
      </c>
      <c r="L2341" s="107" t="n">
        <v>5</v>
      </c>
    </row>
    <row r="2342" customFormat="false" ht="12.8" hidden="false" customHeight="false" outlineLevel="0" collapsed="false">
      <c r="A2342" s="0" t="n">
        <v>2341</v>
      </c>
      <c r="B2342" s="107" t="n">
        <v>42343</v>
      </c>
      <c r="C2342" s="0" t="s">
        <v>19</v>
      </c>
      <c r="D2342" s="0" t="s">
        <v>25</v>
      </c>
      <c r="E2342" s="0" t="n">
        <v>1</v>
      </c>
      <c r="F2342" s="108" t="n">
        <v>0.373310185185185</v>
      </c>
      <c r="G2342" s="0" t="s">
        <v>14</v>
      </c>
      <c r="H2342" s="0" t="n">
        <v>8</v>
      </c>
      <c r="I2342" s="0" t="n">
        <v>8</v>
      </c>
      <c r="J2342" s="0" t="s">
        <v>45</v>
      </c>
      <c r="K2342" s="0" t="s">
        <v>42</v>
      </c>
      <c r="L2342" s="107" t="n">
        <v>7</v>
      </c>
    </row>
    <row r="2343" customFormat="false" ht="12.8" hidden="false" customHeight="false" outlineLevel="0" collapsed="false">
      <c r="A2343" s="0" t="n">
        <v>2342</v>
      </c>
      <c r="B2343" s="107" t="n">
        <v>42342</v>
      </c>
      <c r="C2343" s="0" t="s">
        <v>19</v>
      </c>
      <c r="D2343" s="0" t="s">
        <v>26</v>
      </c>
      <c r="E2343" s="0" t="n">
        <v>3</v>
      </c>
      <c r="F2343" s="108" t="n">
        <v>0.373310185185185</v>
      </c>
      <c r="G2343" s="0" t="s">
        <v>14</v>
      </c>
      <c r="H2343" s="0" t="n">
        <v>12</v>
      </c>
      <c r="I2343" s="0" t="n">
        <v>36</v>
      </c>
      <c r="J2343" s="0" t="s">
        <v>45</v>
      </c>
      <c r="K2343" s="0" t="s">
        <v>42</v>
      </c>
      <c r="L2343" s="107" t="n">
        <v>6</v>
      </c>
    </row>
    <row r="2344" customFormat="false" ht="12.8" hidden="false" customHeight="false" outlineLevel="0" collapsed="false">
      <c r="A2344" s="0" t="n">
        <v>2343</v>
      </c>
      <c r="B2344" s="107" t="n">
        <v>42353</v>
      </c>
      <c r="C2344" s="0" t="s">
        <v>17</v>
      </c>
      <c r="D2344" s="0" t="s">
        <v>32</v>
      </c>
      <c r="E2344" s="0" t="n">
        <v>1</v>
      </c>
      <c r="F2344" s="108" t="n">
        <v>0.373310185185185</v>
      </c>
      <c r="G2344" s="0" t="s">
        <v>14</v>
      </c>
      <c r="H2344" s="0" t="n">
        <v>8</v>
      </c>
      <c r="I2344" s="0" t="n">
        <v>8</v>
      </c>
      <c r="J2344" s="0" t="s">
        <v>44</v>
      </c>
      <c r="K2344" s="0" t="s">
        <v>42</v>
      </c>
      <c r="L2344" s="107" t="n">
        <v>3</v>
      </c>
    </row>
    <row r="2345" customFormat="false" ht="12.8" hidden="false" customHeight="false" outlineLevel="0" collapsed="false">
      <c r="A2345" s="0" t="n">
        <v>2344</v>
      </c>
      <c r="B2345" s="107" t="n">
        <v>42346</v>
      </c>
      <c r="C2345" s="0" t="s">
        <v>19</v>
      </c>
      <c r="D2345" s="0" t="s">
        <v>30</v>
      </c>
      <c r="E2345" s="0" t="n">
        <v>5</v>
      </c>
      <c r="F2345" s="108" t="n">
        <v>0.373321759259259</v>
      </c>
      <c r="G2345" s="0" t="s">
        <v>14</v>
      </c>
      <c r="H2345" s="0" t="n">
        <v>12</v>
      </c>
      <c r="I2345" s="0" t="n">
        <v>60</v>
      </c>
      <c r="J2345" s="0" t="s">
        <v>45</v>
      </c>
      <c r="K2345" s="0" t="s">
        <v>42</v>
      </c>
      <c r="L2345" s="107" t="n">
        <v>3</v>
      </c>
    </row>
    <row r="2346" customFormat="false" ht="12.8" hidden="false" customHeight="false" outlineLevel="0" collapsed="false">
      <c r="A2346" s="0" t="n">
        <v>2345</v>
      </c>
      <c r="B2346" s="107" t="n">
        <v>42352</v>
      </c>
      <c r="C2346" s="0" t="s">
        <v>17</v>
      </c>
      <c r="D2346" s="0" t="s">
        <v>30</v>
      </c>
      <c r="E2346" s="0" t="n">
        <v>1</v>
      </c>
      <c r="F2346" s="108" t="n">
        <v>0.373321759259259</v>
      </c>
      <c r="G2346" s="0" t="s">
        <v>14</v>
      </c>
      <c r="H2346" s="0" t="n">
        <v>12</v>
      </c>
      <c r="I2346" s="0" t="n">
        <v>12</v>
      </c>
      <c r="J2346" s="0" t="s">
        <v>44</v>
      </c>
      <c r="K2346" s="0" t="s">
        <v>42</v>
      </c>
      <c r="L2346" s="107" t="n">
        <v>2</v>
      </c>
    </row>
    <row r="2347" customFormat="false" ht="12.8" hidden="false" customHeight="false" outlineLevel="0" collapsed="false">
      <c r="A2347" s="0" t="n">
        <v>2346</v>
      </c>
      <c r="B2347" s="107" t="n">
        <v>42353</v>
      </c>
      <c r="C2347" s="0" t="s">
        <v>19</v>
      </c>
      <c r="D2347" s="0" t="s">
        <v>24</v>
      </c>
      <c r="E2347" s="0" t="n">
        <v>5</v>
      </c>
      <c r="F2347" s="108" t="n">
        <v>0.373344907407407</v>
      </c>
      <c r="G2347" s="0" t="s">
        <v>14</v>
      </c>
      <c r="H2347" s="0" t="n">
        <v>16</v>
      </c>
      <c r="I2347" s="0" t="n">
        <v>80</v>
      </c>
      <c r="J2347" s="0" t="s">
        <v>45</v>
      </c>
      <c r="K2347" s="0" t="s">
        <v>42</v>
      </c>
      <c r="L2347" s="107" t="n">
        <v>3</v>
      </c>
    </row>
    <row r="2348" customFormat="false" ht="12.8" hidden="false" customHeight="false" outlineLevel="0" collapsed="false">
      <c r="A2348" s="0" t="n">
        <v>2347</v>
      </c>
      <c r="B2348" s="107" t="n">
        <v>42344</v>
      </c>
      <c r="C2348" s="0" t="s">
        <v>20</v>
      </c>
      <c r="D2348" s="0" t="s">
        <v>29</v>
      </c>
      <c r="E2348" s="0" t="n">
        <v>1</v>
      </c>
      <c r="F2348" s="108" t="n">
        <v>0.373344907407407</v>
      </c>
      <c r="G2348" s="0" t="s">
        <v>14</v>
      </c>
      <c r="H2348" s="0" t="n">
        <v>12</v>
      </c>
      <c r="I2348" s="0" t="n">
        <v>12</v>
      </c>
      <c r="J2348" s="0" t="s">
        <v>46</v>
      </c>
      <c r="K2348" s="0" t="s">
        <v>42</v>
      </c>
      <c r="L2348" s="107" t="n">
        <v>1</v>
      </c>
    </row>
    <row r="2349" customFormat="false" ht="12.8" hidden="false" customHeight="false" outlineLevel="0" collapsed="false">
      <c r="A2349" s="0" t="n">
        <v>2348</v>
      </c>
      <c r="B2349" s="107" t="n">
        <v>42352</v>
      </c>
      <c r="C2349" s="0" t="s">
        <v>19</v>
      </c>
      <c r="D2349" s="0" t="s">
        <v>26</v>
      </c>
      <c r="E2349" s="0" t="n">
        <v>3</v>
      </c>
      <c r="F2349" s="108" t="n">
        <v>0.373344907407407</v>
      </c>
      <c r="G2349" s="0" t="s">
        <v>14</v>
      </c>
      <c r="H2349" s="0" t="n">
        <v>12</v>
      </c>
      <c r="I2349" s="0" t="n">
        <v>36</v>
      </c>
      <c r="J2349" s="0" t="s">
        <v>45</v>
      </c>
      <c r="K2349" s="0" t="s">
        <v>42</v>
      </c>
      <c r="L2349" s="107" t="n">
        <v>2</v>
      </c>
    </row>
    <row r="2350" customFormat="false" ht="12.8" hidden="false" customHeight="false" outlineLevel="0" collapsed="false">
      <c r="A2350" s="0" t="n">
        <v>2349</v>
      </c>
      <c r="B2350" s="107" t="n">
        <v>42341</v>
      </c>
      <c r="C2350" s="0" t="s">
        <v>15</v>
      </c>
      <c r="D2350" s="0" t="s">
        <v>26</v>
      </c>
      <c r="E2350" s="0" t="n">
        <v>4</v>
      </c>
      <c r="F2350" s="108" t="n">
        <v>0.373344907407407</v>
      </c>
      <c r="G2350" s="0" t="s">
        <v>14</v>
      </c>
      <c r="H2350" s="0" t="n">
        <v>12</v>
      </c>
      <c r="I2350" s="0" t="n">
        <v>48</v>
      </c>
      <c r="J2350" s="0" t="s">
        <v>43</v>
      </c>
      <c r="K2350" s="0" t="s">
        <v>42</v>
      </c>
      <c r="L2350" s="107" t="n">
        <v>5</v>
      </c>
    </row>
    <row r="2351" customFormat="false" ht="12.8" hidden="false" customHeight="false" outlineLevel="0" collapsed="false">
      <c r="A2351" s="0" t="n">
        <v>2350</v>
      </c>
      <c r="B2351" s="107" t="n">
        <v>42352</v>
      </c>
      <c r="C2351" s="0" t="s">
        <v>15</v>
      </c>
      <c r="D2351" s="0" t="s">
        <v>18</v>
      </c>
      <c r="E2351" s="0" t="n">
        <v>2</v>
      </c>
      <c r="F2351" s="108" t="n">
        <v>0.373368055555556</v>
      </c>
      <c r="G2351" s="0" t="s">
        <v>14</v>
      </c>
      <c r="H2351" s="0" t="n">
        <v>16</v>
      </c>
      <c r="I2351" s="0" t="n">
        <v>32</v>
      </c>
      <c r="J2351" s="0" t="s">
        <v>43</v>
      </c>
      <c r="K2351" s="0" t="s">
        <v>42</v>
      </c>
      <c r="L2351" s="107" t="n">
        <v>2</v>
      </c>
    </row>
    <row r="2352" customFormat="false" ht="12.8" hidden="false" customHeight="false" outlineLevel="0" collapsed="false">
      <c r="A2352" s="0" t="n">
        <v>2351</v>
      </c>
      <c r="B2352" s="107" t="n">
        <v>42352</v>
      </c>
      <c r="C2352" s="0" t="s">
        <v>19</v>
      </c>
      <c r="D2352" s="0" t="s">
        <v>28</v>
      </c>
      <c r="E2352" s="0" t="n">
        <v>3</v>
      </c>
      <c r="F2352" s="108" t="n">
        <v>0.37337962962963</v>
      </c>
      <c r="G2352" s="0" t="s">
        <v>14</v>
      </c>
      <c r="H2352" s="0" t="n">
        <v>12</v>
      </c>
      <c r="I2352" s="0" t="n">
        <v>36</v>
      </c>
      <c r="J2352" s="0" t="s">
        <v>45</v>
      </c>
      <c r="K2352" s="0" t="s">
        <v>42</v>
      </c>
      <c r="L2352" s="107" t="n">
        <v>2</v>
      </c>
    </row>
    <row r="2353" customFormat="false" ht="12.8" hidden="false" customHeight="false" outlineLevel="0" collapsed="false">
      <c r="A2353" s="0" t="n">
        <v>2352</v>
      </c>
      <c r="B2353" s="107" t="n">
        <v>42349</v>
      </c>
      <c r="C2353" s="0" t="s">
        <v>19</v>
      </c>
      <c r="D2353" s="0" t="s">
        <v>31</v>
      </c>
      <c r="E2353" s="0" t="n">
        <v>3</v>
      </c>
      <c r="F2353" s="108" t="n">
        <v>0.373425925925926</v>
      </c>
      <c r="G2353" s="0" t="s">
        <v>14</v>
      </c>
      <c r="H2353" s="0" t="n">
        <v>16</v>
      </c>
      <c r="I2353" s="0" t="n">
        <v>48</v>
      </c>
      <c r="J2353" s="0" t="s">
        <v>45</v>
      </c>
      <c r="K2353" s="0" t="s">
        <v>42</v>
      </c>
      <c r="L2353" s="107" t="n">
        <v>6</v>
      </c>
    </row>
    <row r="2354" customFormat="false" ht="12.8" hidden="false" customHeight="false" outlineLevel="0" collapsed="false">
      <c r="A2354" s="0" t="n">
        <v>2353</v>
      </c>
      <c r="B2354" s="107" t="n">
        <v>42342</v>
      </c>
      <c r="C2354" s="0" t="s">
        <v>12</v>
      </c>
      <c r="D2354" s="0" t="s">
        <v>33</v>
      </c>
      <c r="E2354" s="0" t="n">
        <v>1</v>
      </c>
      <c r="F2354" s="108" t="n">
        <v>0.3734375</v>
      </c>
      <c r="G2354" s="0" t="s">
        <v>14</v>
      </c>
      <c r="H2354" s="0" t="n">
        <v>16</v>
      </c>
      <c r="I2354" s="0" t="n">
        <v>16</v>
      </c>
      <c r="J2354" s="0" t="s">
        <v>41</v>
      </c>
      <c r="K2354" s="0" t="s">
        <v>42</v>
      </c>
      <c r="L2354" s="107" t="n">
        <v>6</v>
      </c>
    </row>
    <row r="2355" customFormat="false" ht="12.8" hidden="false" customHeight="false" outlineLevel="0" collapsed="false">
      <c r="A2355" s="0" t="n">
        <v>2354</v>
      </c>
      <c r="B2355" s="107" t="n">
        <v>42347</v>
      </c>
      <c r="C2355" s="0" t="s">
        <v>15</v>
      </c>
      <c r="D2355" s="0" t="s">
        <v>33</v>
      </c>
      <c r="E2355" s="0" t="n">
        <v>1</v>
      </c>
      <c r="F2355" s="108" t="n">
        <v>0.3734375</v>
      </c>
      <c r="G2355" s="0" t="s">
        <v>14</v>
      </c>
      <c r="H2355" s="0" t="n">
        <v>16</v>
      </c>
      <c r="I2355" s="0" t="n">
        <v>16</v>
      </c>
      <c r="J2355" s="0" t="s">
        <v>43</v>
      </c>
      <c r="K2355" s="0" t="s">
        <v>42</v>
      </c>
      <c r="L2355" s="107" t="n">
        <v>4</v>
      </c>
    </row>
    <row r="2356" customFormat="false" ht="12.8" hidden="false" customHeight="false" outlineLevel="0" collapsed="false">
      <c r="A2356" s="0" t="n">
        <v>2355</v>
      </c>
      <c r="B2356" s="107" t="n">
        <v>42347</v>
      </c>
      <c r="C2356" s="0" t="s">
        <v>19</v>
      </c>
      <c r="D2356" s="0" t="s">
        <v>21</v>
      </c>
      <c r="E2356" s="0" t="n">
        <v>2</v>
      </c>
      <c r="F2356" s="108" t="n">
        <v>0.3734375</v>
      </c>
      <c r="G2356" s="0" t="s">
        <v>14</v>
      </c>
      <c r="H2356" s="0" t="n">
        <v>16</v>
      </c>
      <c r="I2356" s="0" t="n">
        <v>32</v>
      </c>
      <c r="J2356" s="0" t="s">
        <v>45</v>
      </c>
      <c r="K2356" s="0" t="s">
        <v>42</v>
      </c>
      <c r="L2356" s="107" t="n">
        <v>4</v>
      </c>
    </row>
    <row r="2357" customFormat="false" ht="12.8" hidden="false" customHeight="false" outlineLevel="0" collapsed="false">
      <c r="A2357" s="0" t="n">
        <v>2356</v>
      </c>
      <c r="B2357" s="107" t="n">
        <v>42344</v>
      </c>
      <c r="C2357" s="0" t="s">
        <v>15</v>
      </c>
      <c r="D2357" s="0" t="s">
        <v>25</v>
      </c>
      <c r="E2357" s="0" t="n">
        <v>3</v>
      </c>
      <c r="F2357" s="108" t="n">
        <v>0.373460648148148</v>
      </c>
      <c r="G2357" s="0" t="s">
        <v>14</v>
      </c>
      <c r="H2357" s="0" t="n">
        <v>8</v>
      </c>
      <c r="I2357" s="0" t="n">
        <v>24</v>
      </c>
      <c r="J2357" s="0" t="s">
        <v>43</v>
      </c>
      <c r="K2357" s="0" t="s">
        <v>42</v>
      </c>
      <c r="L2357" s="107" t="n">
        <v>1</v>
      </c>
    </row>
    <row r="2358" customFormat="false" ht="12.8" hidden="false" customHeight="false" outlineLevel="0" collapsed="false">
      <c r="A2358" s="0" t="n">
        <v>2357</v>
      </c>
      <c r="B2358" s="107" t="n">
        <v>42342</v>
      </c>
      <c r="C2358" s="0" t="s">
        <v>15</v>
      </c>
      <c r="D2358" s="0" t="s">
        <v>25</v>
      </c>
      <c r="E2358" s="0" t="n">
        <v>4</v>
      </c>
      <c r="F2358" s="108" t="n">
        <v>0.373483796296296</v>
      </c>
      <c r="G2358" s="0" t="s">
        <v>14</v>
      </c>
      <c r="H2358" s="0" t="n">
        <v>8</v>
      </c>
      <c r="I2358" s="0" t="n">
        <v>32</v>
      </c>
      <c r="J2358" s="0" t="s">
        <v>43</v>
      </c>
      <c r="K2358" s="0" t="s">
        <v>42</v>
      </c>
      <c r="L2358" s="107" t="n">
        <v>6</v>
      </c>
    </row>
    <row r="2359" customFormat="false" ht="12.8" hidden="false" customHeight="false" outlineLevel="0" collapsed="false">
      <c r="A2359" s="0" t="n">
        <v>2358</v>
      </c>
      <c r="B2359" s="107" t="n">
        <v>42350</v>
      </c>
      <c r="C2359" s="0" t="s">
        <v>12</v>
      </c>
      <c r="D2359" s="0" t="s">
        <v>22</v>
      </c>
      <c r="E2359" s="0" t="n">
        <v>5</v>
      </c>
      <c r="F2359" s="108" t="n">
        <v>0.37349537037037</v>
      </c>
      <c r="G2359" s="0" t="s">
        <v>14</v>
      </c>
      <c r="H2359" s="0" t="n">
        <v>16</v>
      </c>
      <c r="I2359" s="0" t="n">
        <v>80</v>
      </c>
      <c r="J2359" s="0" t="s">
        <v>41</v>
      </c>
      <c r="K2359" s="0" t="s">
        <v>42</v>
      </c>
      <c r="L2359" s="107" t="n">
        <v>7</v>
      </c>
    </row>
    <row r="2360" customFormat="false" ht="12.8" hidden="false" customHeight="false" outlineLevel="0" collapsed="false">
      <c r="A2360" s="0" t="n">
        <v>2359</v>
      </c>
      <c r="B2360" s="107" t="n">
        <v>42342</v>
      </c>
      <c r="C2360" s="0" t="s">
        <v>20</v>
      </c>
      <c r="D2360" s="0" t="s">
        <v>26</v>
      </c>
      <c r="E2360" s="0" t="n">
        <v>1</v>
      </c>
      <c r="F2360" s="108" t="n">
        <v>0.373541666666667</v>
      </c>
      <c r="G2360" s="0" t="s">
        <v>14</v>
      </c>
      <c r="H2360" s="0" t="n">
        <v>12</v>
      </c>
      <c r="I2360" s="0" t="n">
        <v>12</v>
      </c>
      <c r="J2360" s="0" t="s">
        <v>46</v>
      </c>
      <c r="K2360" s="0" t="s">
        <v>42</v>
      </c>
      <c r="L2360" s="107" t="n">
        <v>6</v>
      </c>
    </row>
    <row r="2361" customFormat="false" ht="12.8" hidden="false" customHeight="false" outlineLevel="0" collapsed="false">
      <c r="A2361" s="0" t="n">
        <v>2360</v>
      </c>
      <c r="B2361" s="107" t="n">
        <v>42347</v>
      </c>
      <c r="C2361" s="0" t="s">
        <v>17</v>
      </c>
      <c r="D2361" s="0" t="s">
        <v>13</v>
      </c>
      <c r="E2361" s="0" t="n">
        <v>4</v>
      </c>
      <c r="F2361" s="108" t="n">
        <v>0.373553240740741</v>
      </c>
      <c r="G2361" s="0" t="s">
        <v>14</v>
      </c>
      <c r="H2361" s="0" t="n">
        <v>8</v>
      </c>
      <c r="I2361" s="0" t="n">
        <v>32</v>
      </c>
      <c r="J2361" s="0" t="s">
        <v>44</v>
      </c>
      <c r="K2361" s="0" t="s">
        <v>42</v>
      </c>
      <c r="L2361" s="107" t="n">
        <v>4</v>
      </c>
    </row>
    <row r="2362" customFormat="false" ht="12.8" hidden="false" customHeight="false" outlineLevel="0" collapsed="false">
      <c r="A2362" s="0" t="n">
        <v>2361</v>
      </c>
      <c r="B2362" s="107" t="n">
        <v>42344</v>
      </c>
      <c r="C2362" s="0" t="s">
        <v>20</v>
      </c>
      <c r="D2362" s="0" t="s">
        <v>25</v>
      </c>
      <c r="E2362" s="0" t="n">
        <v>3</v>
      </c>
      <c r="F2362" s="108" t="n">
        <v>0.373564814814815</v>
      </c>
      <c r="G2362" s="0" t="s">
        <v>14</v>
      </c>
      <c r="H2362" s="0" t="n">
        <v>8</v>
      </c>
      <c r="I2362" s="0" t="n">
        <v>24</v>
      </c>
      <c r="J2362" s="0" t="s">
        <v>46</v>
      </c>
      <c r="K2362" s="0" t="s">
        <v>42</v>
      </c>
      <c r="L2362" s="107" t="n">
        <v>1</v>
      </c>
    </row>
    <row r="2363" customFormat="false" ht="12.8" hidden="false" customHeight="false" outlineLevel="0" collapsed="false">
      <c r="A2363" s="0" t="n">
        <v>2362</v>
      </c>
      <c r="B2363" s="107" t="n">
        <v>42342</v>
      </c>
      <c r="C2363" s="0" t="s">
        <v>15</v>
      </c>
      <c r="D2363" s="0" t="s">
        <v>21</v>
      </c>
      <c r="E2363" s="0" t="n">
        <v>2</v>
      </c>
      <c r="F2363" s="108" t="n">
        <v>0.373576388888889</v>
      </c>
      <c r="G2363" s="0" t="s">
        <v>14</v>
      </c>
      <c r="H2363" s="0" t="n">
        <v>16</v>
      </c>
      <c r="I2363" s="0" t="n">
        <v>32</v>
      </c>
      <c r="J2363" s="0" t="s">
        <v>43</v>
      </c>
      <c r="K2363" s="0" t="s">
        <v>42</v>
      </c>
      <c r="L2363" s="107" t="n">
        <v>6</v>
      </c>
    </row>
    <row r="2364" customFormat="false" ht="12.8" hidden="false" customHeight="false" outlineLevel="0" collapsed="false">
      <c r="A2364" s="0" t="n">
        <v>2363</v>
      </c>
      <c r="B2364" s="107" t="n">
        <v>42349</v>
      </c>
      <c r="C2364" s="0" t="s">
        <v>20</v>
      </c>
      <c r="D2364" s="0" t="s">
        <v>33</v>
      </c>
      <c r="E2364" s="0" t="n">
        <v>4</v>
      </c>
      <c r="F2364" s="108" t="n">
        <v>0.373599537037037</v>
      </c>
      <c r="G2364" s="0" t="s">
        <v>14</v>
      </c>
      <c r="H2364" s="0" t="n">
        <v>16</v>
      </c>
      <c r="I2364" s="0" t="n">
        <v>64</v>
      </c>
      <c r="J2364" s="0" t="s">
        <v>46</v>
      </c>
      <c r="K2364" s="0" t="s">
        <v>42</v>
      </c>
      <c r="L2364" s="107" t="n">
        <v>6</v>
      </c>
    </row>
    <row r="2365" customFormat="false" ht="12.8" hidden="false" customHeight="false" outlineLevel="0" collapsed="false">
      <c r="A2365" s="0" t="n">
        <v>2364</v>
      </c>
      <c r="B2365" s="107" t="n">
        <v>42341</v>
      </c>
      <c r="C2365" s="0" t="s">
        <v>17</v>
      </c>
      <c r="D2365" s="0" t="s">
        <v>21</v>
      </c>
      <c r="E2365" s="0" t="n">
        <v>4</v>
      </c>
      <c r="F2365" s="108" t="n">
        <v>0.373611111111111</v>
      </c>
      <c r="G2365" s="0" t="s">
        <v>14</v>
      </c>
      <c r="H2365" s="0" t="n">
        <v>16</v>
      </c>
      <c r="I2365" s="0" t="n">
        <v>64</v>
      </c>
      <c r="J2365" s="0" t="s">
        <v>44</v>
      </c>
      <c r="K2365" s="0" t="s">
        <v>42</v>
      </c>
      <c r="L2365" s="107" t="n">
        <v>5</v>
      </c>
    </row>
    <row r="2366" customFormat="false" ht="12.8" hidden="false" customHeight="false" outlineLevel="0" collapsed="false">
      <c r="A2366" s="0" t="n">
        <v>2365</v>
      </c>
      <c r="B2366" s="107" t="n">
        <v>42349</v>
      </c>
      <c r="C2366" s="0" t="s">
        <v>19</v>
      </c>
      <c r="D2366" s="0" t="s">
        <v>25</v>
      </c>
      <c r="E2366" s="0" t="n">
        <v>3</v>
      </c>
      <c r="F2366" s="108" t="n">
        <v>0.373622685185185</v>
      </c>
      <c r="G2366" s="0" t="s">
        <v>14</v>
      </c>
      <c r="H2366" s="0" t="n">
        <v>8</v>
      </c>
      <c r="I2366" s="0" t="n">
        <v>24</v>
      </c>
      <c r="J2366" s="0" t="s">
        <v>45</v>
      </c>
      <c r="K2366" s="0" t="s">
        <v>42</v>
      </c>
      <c r="L2366" s="107" t="n">
        <v>6</v>
      </c>
    </row>
    <row r="2367" customFormat="false" ht="12.8" hidden="false" customHeight="false" outlineLevel="0" collapsed="false">
      <c r="A2367" s="0" t="n">
        <v>2366</v>
      </c>
      <c r="B2367" s="107" t="n">
        <v>42341</v>
      </c>
      <c r="C2367" s="0" t="s">
        <v>12</v>
      </c>
      <c r="D2367" s="0" t="s">
        <v>29</v>
      </c>
      <c r="E2367" s="0" t="n">
        <v>5</v>
      </c>
      <c r="F2367" s="108" t="n">
        <v>0.373645833333333</v>
      </c>
      <c r="G2367" s="0" t="s">
        <v>14</v>
      </c>
      <c r="H2367" s="0" t="n">
        <v>12</v>
      </c>
      <c r="I2367" s="0" t="n">
        <v>60</v>
      </c>
      <c r="J2367" s="0" t="s">
        <v>41</v>
      </c>
      <c r="K2367" s="0" t="s">
        <v>42</v>
      </c>
      <c r="L2367" s="107" t="n">
        <v>5</v>
      </c>
    </row>
    <row r="2368" customFormat="false" ht="12.8" hidden="false" customHeight="false" outlineLevel="0" collapsed="false">
      <c r="A2368" s="0" t="n">
        <v>2367</v>
      </c>
      <c r="B2368" s="107" t="n">
        <v>42345</v>
      </c>
      <c r="C2368" s="0" t="s">
        <v>20</v>
      </c>
      <c r="D2368" s="0" t="s">
        <v>28</v>
      </c>
      <c r="E2368" s="0" t="n">
        <v>2</v>
      </c>
      <c r="F2368" s="108" t="n">
        <v>0.373645833333333</v>
      </c>
      <c r="G2368" s="0" t="s">
        <v>14</v>
      </c>
      <c r="H2368" s="0" t="n">
        <v>12</v>
      </c>
      <c r="I2368" s="0" t="n">
        <v>24</v>
      </c>
      <c r="J2368" s="0" t="s">
        <v>46</v>
      </c>
      <c r="K2368" s="0" t="s">
        <v>42</v>
      </c>
      <c r="L2368" s="107" t="n">
        <v>2</v>
      </c>
    </row>
    <row r="2369" customFormat="false" ht="12.8" hidden="false" customHeight="false" outlineLevel="0" collapsed="false">
      <c r="A2369" s="0" t="n">
        <v>2368</v>
      </c>
      <c r="B2369" s="107" t="n">
        <v>42342</v>
      </c>
      <c r="C2369" s="0" t="s">
        <v>15</v>
      </c>
      <c r="D2369" s="0" t="s">
        <v>27</v>
      </c>
      <c r="E2369" s="0" t="n">
        <v>2</v>
      </c>
      <c r="F2369" s="108" t="n">
        <v>0.37369212962963</v>
      </c>
      <c r="G2369" s="0" t="s">
        <v>14</v>
      </c>
      <c r="H2369" s="0" t="n">
        <v>16</v>
      </c>
      <c r="I2369" s="0" t="n">
        <v>32</v>
      </c>
      <c r="J2369" s="0" t="s">
        <v>43</v>
      </c>
      <c r="K2369" s="0" t="s">
        <v>42</v>
      </c>
      <c r="L2369" s="107" t="n">
        <v>6</v>
      </c>
    </row>
    <row r="2370" customFormat="false" ht="12.8" hidden="false" customHeight="false" outlineLevel="0" collapsed="false">
      <c r="A2370" s="0" t="n">
        <v>2369</v>
      </c>
      <c r="B2370" s="107" t="n">
        <v>42347</v>
      </c>
      <c r="C2370" s="0" t="s">
        <v>17</v>
      </c>
      <c r="D2370" s="0" t="s">
        <v>31</v>
      </c>
      <c r="E2370" s="0" t="n">
        <v>3</v>
      </c>
      <c r="F2370" s="108" t="n">
        <v>0.373703703703704</v>
      </c>
      <c r="G2370" s="0" t="s">
        <v>14</v>
      </c>
      <c r="H2370" s="0" t="n">
        <v>16</v>
      </c>
      <c r="I2370" s="0" t="n">
        <v>48</v>
      </c>
      <c r="J2370" s="0" t="s">
        <v>44</v>
      </c>
      <c r="K2370" s="0" t="s">
        <v>42</v>
      </c>
      <c r="L2370" s="107" t="n">
        <v>4</v>
      </c>
    </row>
    <row r="2371" customFormat="false" ht="12.8" hidden="false" customHeight="false" outlineLevel="0" collapsed="false">
      <c r="A2371" s="0" t="n">
        <v>2370</v>
      </c>
      <c r="B2371" s="107" t="n">
        <v>42352</v>
      </c>
      <c r="C2371" s="0" t="s">
        <v>12</v>
      </c>
      <c r="D2371" s="0" t="s">
        <v>29</v>
      </c>
      <c r="E2371" s="0" t="n">
        <v>5</v>
      </c>
      <c r="F2371" s="108" t="n">
        <v>0.373738425925926</v>
      </c>
      <c r="G2371" s="0" t="s">
        <v>14</v>
      </c>
      <c r="H2371" s="0" t="n">
        <v>12</v>
      </c>
      <c r="I2371" s="0" t="n">
        <v>60</v>
      </c>
      <c r="J2371" s="0" t="s">
        <v>41</v>
      </c>
      <c r="K2371" s="0" t="s">
        <v>42</v>
      </c>
      <c r="L2371" s="107" t="n">
        <v>2</v>
      </c>
    </row>
    <row r="2372" customFormat="false" ht="12.8" hidden="false" customHeight="false" outlineLevel="0" collapsed="false">
      <c r="A2372" s="0" t="n">
        <v>2371</v>
      </c>
      <c r="B2372" s="107" t="n">
        <v>42349</v>
      </c>
      <c r="C2372" s="0" t="s">
        <v>19</v>
      </c>
      <c r="D2372" s="0" t="s">
        <v>25</v>
      </c>
      <c r="E2372" s="0" t="n">
        <v>1</v>
      </c>
      <c r="F2372" s="108" t="n">
        <v>0.373738425925926</v>
      </c>
      <c r="G2372" s="0" t="s">
        <v>14</v>
      </c>
      <c r="H2372" s="0" t="n">
        <v>8</v>
      </c>
      <c r="I2372" s="0" t="n">
        <v>8</v>
      </c>
      <c r="J2372" s="0" t="s">
        <v>45</v>
      </c>
      <c r="K2372" s="0" t="s">
        <v>42</v>
      </c>
      <c r="L2372" s="107" t="n">
        <v>6</v>
      </c>
    </row>
    <row r="2373" customFormat="false" ht="12.8" hidden="false" customHeight="false" outlineLevel="0" collapsed="false">
      <c r="A2373" s="0" t="n">
        <v>2372</v>
      </c>
      <c r="B2373" s="107" t="n">
        <v>42348</v>
      </c>
      <c r="C2373" s="0" t="s">
        <v>15</v>
      </c>
      <c r="D2373" s="0" t="s">
        <v>25</v>
      </c>
      <c r="E2373" s="0" t="n">
        <v>2</v>
      </c>
      <c r="F2373" s="108" t="n">
        <v>0.37375</v>
      </c>
      <c r="G2373" s="0" t="s">
        <v>14</v>
      </c>
      <c r="H2373" s="0" t="n">
        <v>8</v>
      </c>
      <c r="I2373" s="0" t="n">
        <v>16</v>
      </c>
      <c r="J2373" s="0" t="s">
        <v>43</v>
      </c>
      <c r="K2373" s="0" t="s">
        <v>42</v>
      </c>
      <c r="L2373" s="107" t="n">
        <v>5</v>
      </c>
    </row>
    <row r="2374" customFormat="false" ht="12.8" hidden="false" customHeight="false" outlineLevel="0" collapsed="false">
      <c r="A2374" s="0" t="n">
        <v>2373</v>
      </c>
      <c r="B2374" s="107" t="n">
        <v>42343</v>
      </c>
      <c r="C2374" s="0" t="s">
        <v>20</v>
      </c>
      <c r="D2374" s="0" t="s">
        <v>23</v>
      </c>
      <c r="E2374" s="0" t="n">
        <v>2</v>
      </c>
      <c r="F2374" s="108" t="n">
        <v>0.37375</v>
      </c>
      <c r="G2374" s="0" t="s">
        <v>14</v>
      </c>
      <c r="H2374" s="0" t="n">
        <v>8</v>
      </c>
      <c r="I2374" s="0" t="n">
        <v>16</v>
      </c>
      <c r="J2374" s="0" t="s">
        <v>46</v>
      </c>
      <c r="K2374" s="0" t="s">
        <v>42</v>
      </c>
      <c r="L2374" s="107" t="n">
        <v>7</v>
      </c>
    </row>
    <row r="2375" customFormat="false" ht="12.8" hidden="false" customHeight="false" outlineLevel="0" collapsed="false">
      <c r="A2375" s="0" t="n">
        <v>2374</v>
      </c>
      <c r="B2375" s="107" t="n">
        <v>42352</v>
      </c>
      <c r="C2375" s="0" t="s">
        <v>12</v>
      </c>
      <c r="D2375" s="0" t="s">
        <v>22</v>
      </c>
      <c r="E2375" s="0" t="n">
        <v>3</v>
      </c>
      <c r="F2375" s="108" t="n">
        <v>0.373784722222222</v>
      </c>
      <c r="G2375" s="0" t="s">
        <v>14</v>
      </c>
      <c r="H2375" s="0" t="n">
        <v>16</v>
      </c>
      <c r="I2375" s="0" t="n">
        <v>48</v>
      </c>
      <c r="J2375" s="0" t="s">
        <v>41</v>
      </c>
      <c r="K2375" s="0" t="s">
        <v>42</v>
      </c>
      <c r="L2375" s="107" t="n">
        <v>2</v>
      </c>
    </row>
    <row r="2376" customFormat="false" ht="12.8" hidden="false" customHeight="false" outlineLevel="0" collapsed="false">
      <c r="A2376" s="0" t="n">
        <v>2375</v>
      </c>
      <c r="B2376" s="107" t="n">
        <v>42343</v>
      </c>
      <c r="C2376" s="0" t="s">
        <v>17</v>
      </c>
      <c r="D2376" s="0" t="s">
        <v>31</v>
      </c>
      <c r="E2376" s="0" t="n">
        <v>1</v>
      </c>
      <c r="F2376" s="108" t="n">
        <v>0.373796296296296</v>
      </c>
      <c r="G2376" s="0" t="s">
        <v>14</v>
      </c>
      <c r="H2376" s="0" t="n">
        <v>16</v>
      </c>
      <c r="I2376" s="0" t="n">
        <v>16</v>
      </c>
      <c r="J2376" s="0" t="s">
        <v>44</v>
      </c>
      <c r="K2376" s="0" t="s">
        <v>42</v>
      </c>
      <c r="L2376" s="107" t="n">
        <v>7</v>
      </c>
    </row>
    <row r="2377" customFormat="false" ht="12.8" hidden="false" customHeight="false" outlineLevel="0" collapsed="false">
      <c r="A2377" s="0" t="n">
        <v>2376</v>
      </c>
      <c r="B2377" s="107" t="n">
        <v>42341</v>
      </c>
      <c r="C2377" s="0" t="s">
        <v>19</v>
      </c>
      <c r="D2377" s="0" t="s">
        <v>26</v>
      </c>
      <c r="E2377" s="0" t="n">
        <v>5</v>
      </c>
      <c r="F2377" s="108" t="n">
        <v>0.373796296296296</v>
      </c>
      <c r="G2377" s="0" t="s">
        <v>14</v>
      </c>
      <c r="H2377" s="0" t="n">
        <v>12</v>
      </c>
      <c r="I2377" s="0" t="n">
        <v>60</v>
      </c>
      <c r="J2377" s="0" t="s">
        <v>45</v>
      </c>
      <c r="K2377" s="0" t="s">
        <v>42</v>
      </c>
      <c r="L2377" s="107" t="n">
        <v>5</v>
      </c>
    </row>
    <row r="2378" customFormat="false" ht="12.8" hidden="false" customHeight="false" outlineLevel="0" collapsed="false">
      <c r="A2378" s="0" t="n">
        <v>2377</v>
      </c>
      <c r="B2378" s="107" t="n">
        <v>42341</v>
      </c>
      <c r="C2378" s="0" t="s">
        <v>15</v>
      </c>
      <c r="D2378" s="0" t="s">
        <v>13</v>
      </c>
      <c r="E2378" s="0" t="n">
        <v>4</v>
      </c>
      <c r="F2378" s="108" t="n">
        <v>0.37380787037037</v>
      </c>
      <c r="G2378" s="0" t="s">
        <v>14</v>
      </c>
      <c r="H2378" s="0" t="n">
        <v>8</v>
      </c>
      <c r="I2378" s="0" t="n">
        <v>32</v>
      </c>
      <c r="J2378" s="0" t="s">
        <v>43</v>
      </c>
      <c r="K2378" s="0" t="s">
        <v>42</v>
      </c>
      <c r="L2378" s="107" t="n">
        <v>5</v>
      </c>
    </row>
    <row r="2379" customFormat="false" ht="12.8" hidden="false" customHeight="false" outlineLevel="0" collapsed="false">
      <c r="A2379" s="0" t="n">
        <v>2378</v>
      </c>
      <c r="B2379" s="107" t="n">
        <v>42350</v>
      </c>
      <c r="C2379" s="0" t="s">
        <v>20</v>
      </c>
      <c r="D2379" s="0" t="s">
        <v>32</v>
      </c>
      <c r="E2379" s="0" t="n">
        <v>1</v>
      </c>
      <c r="F2379" s="108" t="n">
        <v>0.37380787037037</v>
      </c>
      <c r="G2379" s="0" t="s">
        <v>14</v>
      </c>
      <c r="H2379" s="0" t="n">
        <v>8</v>
      </c>
      <c r="I2379" s="0" t="n">
        <v>8</v>
      </c>
      <c r="J2379" s="0" t="s">
        <v>46</v>
      </c>
      <c r="K2379" s="0" t="s">
        <v>42</v>
      </c>
      <c r="L2379" s="107" t="n">
        <v>7</v>
      </c>
    </row>
    <row r="2380" customFormat="false" ht="12.8" hidden="false" customHeight="false" outlineLevel="0" collapsed="false">
      <c r="A2380" s="0" t="n">
        <v>2379</v>
      </c>
      <c r="B2380" s="107" t="n">
        <v>42343</v>
      </c>
      <c r="C2380" s="0" t="s">
        <v>20</v>
      </c>
      <c r="D2380" s="0" t="s">
        <v>18</v>
      </c>
      <c r="E2380" s="0" t="n">
        <v>1</v>
      </c>
      <c r="F2380" s="108" t="n">
        <v>0.37380787037037</v>
      </c>
      <c r="G2380" s="0" t="s">
        <v>14</v>
      </c>
      <c r="H2380" s="0" t="n">
        <v>16</v>
      </c>
      <c r="I2380" s="0" t="n">
        <v>16</v>
      </c>
      <c r="J2380" s="0" t="s">
        <v>46</v>
      </c>
      <c r="K2380" s="0" t="s">
        <v>42</v>
      </c>
      <c r="L2380" s="107" t="n">
        <v>7</v>
      </c>
    </row>
    <row r="2381" customFormat="false" ht="12.8" hidden="false" customHeight="false" outlineLevel="0" collapsed="false">
      <c r="A2381" s="0" t="n">
        <v>2380</v>
      </c>
      <c r="B2381" s="107" t="n">
        <v>42346</v>
      </c>
      <c r="C2381" s="0" t="s">
        <v>17</v>
      </c>
      <c r="D2381" s="0" t="s">
        <v>31</v>
      </c>
      <c r="E2381" s="0" t="n">
        <v>4</v>
      </c>
      <c r="F2381" s="108" t="n">
        <v>0.37380787037037</v>
      </c>
      <c r="G2381" s="0" t="s">
        <v>14</v>
      </c>
      <c r="H2381" s="0" t="n">
        <v>16</v>
      </c>
      <c r="I2381" s="0" t="n">
        <v>64</v>
      </c>
      <c r="J2381" s="0" t="s">
        <v>44</v>
      </c>
      <c r="K2381" s="0" t="s">
        <v>42</v>
      </c>
      <c r="L2381" s="107" t="n">
        <v>3</v>
      </c>
    </row>
    <row r="2382" customFormat="false" ht="12.8" hidden="false" customHeight="false" outlineLevel="0" collapsed="false">
      <c r="A2382" s="0" t="n">
        <v>2381</v>
      </c>
      <c r="B2382" s="107" t="n">
        <v>42353</v>
      </c>
      <c r="C2382" s="0" t="s">
        <v>17</v>
      </c>
      <c r="D2382" s="0" t="s">
        <v>30</v>
      </c>
      <c r="E2382" s="0" t="n">
        <v>3</v>
      </c>
      <c r="F2382" s="108" t="n">
        <v>0.373831018518519</v>
      </c>
      <c r="G2382" s="0" t="s">
        <v>14</v>
      </c>
      <c r="H2382" s="0" t="n">
        <v>12</v>
      </c>
      <c r="I2382" s="0" t="n">
        <v>36</v>
      </c>
      <c r="J2382" s="0" t="s">
        <v>44</v>
      </c>
      <c r="K2382" s="0" t="s">
        <v>42</v>
      </c>
      <c r="L2382" s="107" t="n">
        <v>3</v>
      </c>
    </row>
    <row r="2383" customFormat="false" ht="12.8" hidden="false" customHeight="false" outlineLevel="0" collapsed="false">
      <c r="A2383" s="0" t="n">
        <v>2382</v>
      </c>
      <c r="B2383" s="107" t="n">
        <v>42341</v>
      </c>
      <c r="C2383" s="0" t="s">
        <v>12</v>
      </c>
      <c r="D2383" s="0" t="s">
        <v>13</v>
      </c>
      <c r="E2383" s="0" t="n">
        <v>5</v>
      </c>
      <c r="F2383" s="108" t="n">
        <v>0.373831018518519</v>
      </c>
      <c r="G2383" s="0" t="s">
        <v>14</v>
      </c>
      <c r="H2383" s="0" t="n">
        <v>8</v>
      </c>
      <c r="I2383" s="0" t="n">
        <v>40</v>
      </c>
      <c r="J2383" s="0" t="s">
        <v>41</v>
      </c>
      <c r="K2383" s="0" t="s">
        <v>42</v>
      </c>
      <c r="L2383" s="107" t="n">
        <v>5</v>
      </c>
    </row>
    <row r="2384" customFormat="false" ht="12.8" hidden="false" customHeight="false" outlineLevel="0" collapsed="false">
      <c r="A2384" s="0" t="n">
        <v>2383</v>
      </c>
      <c r="B2384" s="107" t="n">
        <v>42345</v>
      </c>
      <c r="C2384" s="0" t="s">
        <v>12</v>
      </c>
      <c r="D2384" s="0" t="s">
        <v>22</v>
      </c>
      <c r="E2384" s="0" t="n">
        <v>2</v>
      </c>
      <c r="F2384" s="108" t="n">
        <v>0.373854166666667</v>
      </c>
      <c r="G2384" s="0" t="s">
        <v>14</v>
      </c>
      <c r="H2384" s="0" t="n">
        <v>16</v>
      </c>
      <c r="I2384" s="0" t="n">
        <v>32</v>
      </c>
      <c r="J2384" s="0" t="s">
        <v>41</v>
      </c>
      <c r="K2384" s="0" t="s">
        <v>42</v>
      </c>
      <c r="L2384" s="107" t="n">
        <v>2</v>
      </c>
    </row>
    <row r="2385" customFormat="false" ht="12.8" hidden="false" customHeight="false" outlineLevel="0" collapsed="false">
      <c r="A2385" s="0" t="n">
        <v>2384</v>
      </c>
      <c r="B2385" s="107" t="n">
        <v>42346</v>
      </c>
      <c r="C2385" s="0" t="s">
        <v>12</v>
      </c>
      <c r="D2385" s="0" t="s">
        <v>16</v>
      </c>
      <c r="E2385" s="0" t="n">
        <v>1</v>
      </c>
      <c r="F2385" s="108" t="n">
        <v>0.373854166666667</v>
      </c>
      <c r="G2385" s="0" t="s">
        <v>14</v>
      </c>
      <c r="H2385" s="0" t="n">
        <v>8</v>
      </c>
      <c r="I2385" s="0" t="n">
        <v>8</v>
      </c>
      <c r="J2385" s="0" t="s">
        <v>41</v>
      </c>
      <c r="K2385" s="0" t="s">
        <v>42</v>
      </c>
      <c r="L2385" s="107" t="n">
        <v>3</v>
      </c>
    </row>
    <row r="2386" customFormat="false" ht="12.8" hidden="false" customHeight="false" outlineLevel="0" collapsed="false">
      <c r="A2386" s="0" t="n">
        <v>2385</v>
      </c>
      <c r="B2386" s="107" t="n">
        <v>42353</v>
      </c>
      <c r="C2386" s="0" t="s">
        <v>19</v>
      </c>
      <c r="D2386" s="0" t="s">
        <v>23</v>
      </c>
      <c r="E2386" s="0" t="n">
        <v>2</v>
      </c>
      <c r="F2386" s="108" t="n">
        <v>0.373888888888889</v>
      </c>
      <c r="G2386" s="0" t="s">
        <v>14</v>
      </c>
      <c r="H2386" s="0" t="n">
        <v>8</v>
      </c>
      <c r="I2386" s="0" t="n">
        <v>16</v>
      </c>
      <c r="J2386" s="0" t="s">
        <v>45</v>
      </c>
      <c r="K2386" s="0" t="s">
        <v>42</v>
      </c>
      <c r="L2386" s="107" t="n">
        <v>3</v>
      </c>
    </row>
    <row r="2387" customFormat="false" ht="12.8" hidden="false" customHeight="false" outlineLevel="0" collapsed="false">
      <c r="A2387" s="0" t="n">
        <v>2386</v>
      </c>
      <c r="B2387" s="107" t="n">
        <v>42345</v>
      </c>
      <c r="C2387" s="0" t="s">
        <v>17</v>
      </c>
      <c r="D2387" s="0" t="s">
        <v>26</v>
      </c>
      <c r="E2387" s="0" t="n">
        <v>2</v>
      </c>
      <c r="F2387" s="108" t="n">
        <v>0.373900462962963</v>
      </c>
      <c r="G2387" s="0" t="s">
        <v>14</v>
      </c>
      <c r="H2387" s="0" t="n">
        <v>12</v>
      </c>
      <c r="I2387" s="0" t="n">
        <v>24</v>
      </c>
      <c r="J2387" s="0" t="s">
        <v>44</v>
      </c>
      <c r="K2387" s="0" t="s">
        <v>42</v>
      </c>
      <c r="L2387" s="107" t="n">
        <v>2</v>
      </c>
    </row>
    <row r="2388" customFormat="false" ht="12.8" hidden="false" customHeight="false" outlineLevel="0" collapsed="false">
      <c r="A2388" s="0" t="n">
        <v>2387</v>
      </c>
      <c r="B2388" s="107" t="n">
        <v>42349</v>
      </c>
      <c r="C2388" s="0" t="s">
        <v>15</v>
      </c>
      <c r="D2388" s="0" t="s">
        <v>13</v>
      </c>
      <c r="E2388" s="0" t="n">
        <v>4</v>
      </c>
      <c r="F2388" s="108" t="n">
        <v>0.373923611111111</v>
      </c>
      <c r="G2388" s="0" t="s">
        <v>14</v>
      </c>
      <c r="H2388" s="0" t="n">
        <v>8</v>
      </c>
      <c r="I2388" s="0" t="n">
        <v>32</v>
      </c>
      <c r="J2388" s="0" t="s">
        <v>43</v>
      </c>
      <c r="K2388" s="0" t="s">
        <v>42</v>
      </c>
      <c r="L2388" s="107" t="n">
        <v>6</v>
      </c>
    </row>
    <row r="2389" customFormat="false" ht="12.8" hidden="false" customHeight="false" outlineLevel="0" collapsed="false">
      <c r="A2389" s="0" t="n">
        <v>2388</v>
      </c>
      <c r="B2389" s="107" t="n">
        <v>42342</v>
      </c>
      <c r="C2389" s="0" t="s">
        <v>17</v>
      </c>
      <c r="D2389" s="0" t="s">
        <v>30</v>
      </c>
      <c r="E2389" s="0" t="n">
        <v>2</v>
      </c>
      <c r="F2389" s="108" t="n">
        <v>0.373935185185185</v>
      </c>
      <c r="G2389" s="0" t="s">
        <v>14</v>
      </c>
      <c r="H2389" s="0" t="n">
        <v>12</v>
      </c>
      <c r="I2389" s="0" t="n">
        <v>24</v>
      </c>
      <c r="J2389" s="0" t="s">
        <v>44</v>
      </c>
      <c r="K2389" s="0" t="s">
        <v>42</v>
      </c>
      <c r="L2389" s="107" t="n">
        <v>6</v>
      </c>
    </row>
    <row r="2390" customFormat="false" ht="12.8" hidden="false" customHeight="false" outlineLevel="0" collapsed="false">
      <c r="A2390" s="0" t="n">
        <v>2389</v>
      </c>
      <c r="B2390" s="107" t="n">
        <v>42351</v>
      </c>
      <c r="C2390" s="0" t="s">
        <v>19</v>
      </c>
      <c r="D2390" s="0" t="s">
        <v>13</v>
      </c>
      <c r="E2390" s="0" t="n">
        <v>1</v>
      </c>
      <c r="F2390" s="108" t="n">
        <v>0.373935185185185</v>
      </c>
      <c r="G2390" s="0" t="s">
        <v>14</v>
      </c>
      <c r="H2390" s="0" t="n">
        <v>8</v>
      </c>
      <c r="I2390" s="0" t="n">
        <v>8</v>
      </c>
      <c r="J2390" s="0" t="s">
        <v>45</v>
      </c>
      <c r="K2390" s="0" t="s">
        <v>42</v>
      </c>
      <c r="L2390" s="107" t="n">
        <v>1</v>
      </c>
    </row>
    <row r="2391" customFormat="false" ht="12.8" hidden="false" customHeight="false" outlineLevel="0" collapsed="false">
      <c r="A2391" s="0" t="n">
        <v>2390</v>
      </c>
      <c r="B2391" s="107" t="n">
        <v>42353</v>
      </c>
      <c r="C2391" s="0" t="s">
        <v>20</v>
      </c>
      <c r="D2391" s="0" t="s">
        <v>18</v>
      </c>
      <c r="E2391" s="0" t="n">
        <v>5</v>
      </c>
      <c r="F2391" s="108" t="n">
        <v>0.373946759259259</v>
      </c>
      <c r="G2391" s="0" t="s">
        <v>14</v>
      </c>
      <c r="H2391" s="0" t="n">
        <v>16</v>
      </c>
      <c r="I2391" s="0" t="n">
        <v>80</v>
      </c>
      <c r="J2391" s="0" t="s">
        <v>46</v>
      </c>
      <c r="K2391" s="0" t="s">
        <v>42</v>
      </c>
      <c r="L2391" s="107" t="n">
        <v>3</v>
      </c>
    </row>
    <row r="2392" customFormat="false" ht="12.8" hidden="false" customHeight="false" outlineLevel="0" collapsed="false">
      <c r="A2392" s="0" t="n">
        <v>2391</v>
      </c>
      <c r="B2392" s="107" t="n">
        <v>42342</v>
      </c>
      <c r="C2392" s="0" t="s">
        <v>12</v>
      </c>
      <c r="D2392" s="0" t="s">
        <v>22</v>
      </c>
      <c r="E2392" s="0" t="n">
        <v>5</v>
      </c>
      <c r="F2392" s="108" t="n">
        <v>0.373958333333333</v>
      </c>
      <c r="G2392" s="0" t="s">
        <v>14</v>
      </c>
      <c r="H2392" s="0" t="n">
        <v>16</v>
      </c>
      <c r="I2392" s="0" t="n">
        <v>80</v>
      </c>
      <c r="J2392" s="0" t="s">
        <v>41</v>
      </c>
      <c r="K2392" s="0" t="s">
        <v>42</v>
      </c>
      <c r="L2392" s="107" t="n">
        <v>6</v>
      </c>
    </row>
    <row r="2393" customFormat="false" ht="12.8" hidden="false" customHeight="false" outlineLevel="0" collapsed="false">
      <c r="A2393" s="0" t="n">
        <v>2392</v>
      </c>
      <c r="B2393" s="107" t="n">
        <v>42343</v>
      </c>
      <c r="C2393" s="0" t="s">
        <v>17</v>
      </c>
      <c r="D2393" s="0" t="s">
        <v>26</v>
      </c>
      <c r="E2393" s="0" t="n">
        <v>4</v>
      </c>
      <c r="F2393" s="108" t="n">
        <v>0.373969907407407</v>
      </c>
      <c r="G2393" s="0" t="s">
        <v>14</v>
      </c>
      <c r="H2393" s="0" t="n">
        <v>12</v>
      </c>
      <c r="I2393" s="0" t="n">
        <v>48</v>
      </c>
      <c r="J2393" s="0" t="s">
        <v>44</v>
      </c>
      <c r="K2393" s="0" t="s">
        <v>42</v>
      </c>
      <c r="L2393" s="107" t="n">
        <v>7</v>
      </c>
    </row>
    <row r="2394" customFormat="false" ht="12.8" hidden="false" customHeight="false" outlineLevel="0" collapsed="false">
      <c r="A2394" s="0" t="n">
        <v>2393</v>
      </c>
      <c r="B2394" s="107" t="n">
        <v>42347</v>
      </c>
      <c r="C2394" s="0" t="s">
        <v>12</v>
      </c>
      <c r="D2394" s="0" t="s">
        <v>18</v>
      </c>
      <c r="E2394" s="0" t="n">
        <v>1</v>
      </c>
      <c r="F2394" s="108" t="n">
        <v>0.373969907407407</v>
      </c>
      <c r="G2394" s="0" t="s">
        <v>14</v>
      </c>
      <c r="H2394" s="0" t="n">
        <v>16</v>
      </c>
      <c r="I2394" s="0" t="n">
        <v>16</v>
      </c>
      <c r="J2394" s="0" t="s">
        <v>41</v>
      </c>
      <c r="K2394" s="0" t="s">
        <v>42</v>
      </c>
      <c r="L2394" s="107" t="n">
        <v>4</v>
      </c>
    </row>
    <row r="2395" customFormat="false" ht="12.8" hidden="false" customHeight="false" outlineLevel="0" collapsed="false">
      <c r="A2395" s="0" t="n">
        <v>2394</v>
      </c>
      <c r="B2395" s="107" t="n">
        <v>42349</v>
      </c>
      <c r="C2395" s="0" t="s">
        <v>12</v>
      </c>
      <c r="D2395" s="0" t="s">
        <v>27</v>
      </c>
      <c r="E2395" s="0" t="n">
        <v>5</v>
      </c>
      <c r="F2395" s="108" t="n">
        <v>0.373981481481481</v>
      </c>
      <c r="G2395" s="0" t="s">
        <v>14</v>
      </c>
      <c r="H2395" s="0" t="n">
        <v>16</v>
      </c>
      <c r="I2395" s="0" t="n">
        <v>80</v>
      </c>
      <c r="J2395" s="0" t="s">
        <v>41</v>
      </c>
      <c r="K2395" s="0" t="s">
        <v>42</v>
      </c>
      <c r="L2395" s="107" t="n">
        <v>6</v>
      </c>
    </row>
    <row r="2396" customFormat="false" ht="12.8" hidden="false" customHeight="false" outlineLevel="0" collapsed="false">
      <c r="A2396" s="0" t="n">
        <v>2395</v>
      </c>
      <c r="B2396" s="107" t="n">
        <v>42342</v>
      </c>
      <c r="C2396" s="0" t="s">
        <v>17</v>
      </c>
      <c r="D2396" s="0" t="s">
        <v>18</v>
      </c>
      <c r="E2396" s="0" t="n">
        <v>1</v>
      </c>
      <c r="F2396" s="108" t="n">
        <v>0.373981481481481</v>
      </c>
      <c r="G2396" s="0" t="s">
        <v>14</v>
      </c>
      <c r="H2396" s="0" t="n">
        <v>16</v>
      </c>
      <c r="I2396" s="0" t="n">
        <v>16</v>
      </c>
      <c r="J2396" s="0" t="s">
        <v>44</v>
      </c>
      <c r="K2396" s="0" t="s">
        <v>42</v>
      </c>
      <c r="L2396" s="107" t="n">
        <v>6</v>
      </c>
    </row>
    <row r="2397" customFormat="false" ht="12.8" hidden="false" customHeight="false" outlineLevel="0" collapsed="false">
      <c r="A2397" s="0" t="n">
        <v>2396</v>
      </c>
      <c r="B2397" s="107" t="n">
        <v>42352</v>
      </c>
      <c r="C2397" s="0" t="s">
        <v>12</v>
      </c>
      <c r="D2397" s="0" t="s">
        <v>26</v>
      </c>
      <c r="E2397" s="0" t="n">
        <v>4</v>
      </c>
      <c r="F2397" s="108" t="n">
        <v>0.373993055555556</v>
      </c>
      <c r="G2397" s="0" t="s">
        <v>14</v>
      </c>
      <c r="H2397" s="0" t="n">
        <v>12</v>
      </c>
      <c r="I2397" s="0" t="n">
        <v>48</v>
      </c>
      <c r="J2397" s="0" t="s">
        <v>41</v>
      </c>
      <c r="K2397" s="0" t="s">
        <v>42</v>
      </c>
      <c r="L2397" s="107" t="n">
        <v>2</v>
      </c>
    </row>
    <row r="2398" customFormat="false" ht="12.8" hidden="false" customHeight="false" outlineLevel="0" collapsed="false">
      <c r="A2398" s="0" t="n">
        <v>2397</v>
      </c>
      <c r="B2398" s="107" t="n">
        <v>42347</v>
      </c>
      <c r="C2398" s="0" t="s">
        <v>20</v>
      </c>
      <c r="D2398" s="0" t="s">
        <v>16</v>
      </c>
      <c r="E2398" s="0" t="n">
        <v>5</v>
      </c>
      <c r="F2398" s="108" t="n">
        <v>0.37400462962963</v>
      </c>
      <c r="G2398" s="0" t="s">
        <v>14</v>
      </c>
      <c r="H2398" s="0" t="n">
        <v>8</v>
      </c>
      <c r="I2398" s="0" t="n">
        <v>40</v>
      </c>
      <c r="J2398" s="0" t="s">
        <v>46</v>
      </c>
      <c r="K2398" s="0" t="s">
        <v>42</v>
      </c>
      <c r="L2398" s="107" t="n">
        <v>4</v>
      </c>
    </row>
    <row r="2399" customFormat="false" ht="12.8" hidden="false" customHeight="false" outlineLevel="0" collapsed="false">
      <c r="A2399" s="0" t="n">
        <v>2398</v>
      </c>
      <c r="B2399" s="107" t="n">
        <v>42347</v>
      </c>
      <c r="C2399" s="0" t="s">
        <v>19</v>
      </c>
      <c r="D2399" s="0" t="s">
        <v>29</v>
      </c>
      <c r="E2399" s="0" t="n">
        <v>3</v>
      </c>
      <c r="F2399" s="108" t="n">
        <v>0.37400462962963</v>
      </c>
      <c r="G2399" s="0" t="s">
        <v>14</v>
      </c>
      <c r="H2399" s="0" t="n">
        <v>12</v>
      </c>
      <c r="I2399" s="0" t="n">
        <v>36</v>
      </c>
      <c r="J2399" s="0" t="s">
        <v>45</v>
      </c>
      <c r="K2399" s="0" t="s">
        <v>42</v>
      </c>
      <c r="L2399" s="107" t="n">
        <v>4</v>
      </c>
    </row>
    <row r="2400" customFormat="false" ht="12.8" hidden="false" customHeight="false" outlineLevel="0" collapsed="false">
      <c r="A2400" s="0" t="n">
        <v>2399</v>
      </c>
      <c r="B2400" s="107" t="n">
        <v>42348</v>
      </c>
      <c r="C2400" s="0" t="s">
        <v>20</v>
      </c>
      <c r="D2400" s="0" t="s">
        <v>25</v>
      </c>
      <c r="E2400" s="0" t="n">
        <v>5</v>
      </c>
      <c r="F2400" s="108" t="n">
        <v>0.37400462962963</v>
      </c>
      <c r="G2400" s="0" t="s">
        <v>14</v>
      </c>
      <c r="H2400" s="0" t="n">
        <v>8</v>
      </c>
      <c r="I2400" s="0" t="n">
        <v>40</v>
      </c>
      <c r="J2400" s="0" t="s">
        <v>46</v>
      </c>
      <c r="K2400" s="0" t="s">
        <v>42</v>
      </c>
      <c r="L2400" s="107" t="n">
        <v>5</v>
      </c>
    </row>
    <row r="2401" customFormat="false" ht="12.8" hidden="false" customHeight="false" outlineLevel="0" collapsed="false">
      <c r="A2401" s="0" t="n">
        <v>2400</v>
      </c>
      <c r="B2401" s="107" t="n">
        <v>42344</v>
      </c>
      <c r="C2401" s="0" t="s">
        <v>20</v>
      </c>
      <c r="D2401" s="0" t="s">
        <v>26</v>
      </c>
      <c r="E2401" s="0" t="n">
        <v>4</v>
      </c>
      <c r="F2401" s="108" t="n">
        <v>0.374027777777778</v>
      </c>
      <c r="G2401" s="0" t="s">
        <v>14</v>
      </c>
      <c r="H2401" s="0" t="n">
        <v>12</v>
      </c>
      <c r="I2401" s="0" t="n">
        <v>48</v>
      </c>
      <c r="J2401" s="0" t="s">
        <v>46</v>
      </c>
      <c r="K2401" s="0" t="s">
        <v>42</v>
      </c>
      <c r="L2401" s="107" t="n">
        <v>1</v>
      </c>
    </row>
    <row r="2402" customFormat="false" ht="12.8" hidden="false" customHeight="false" outlineLevel="0" collapsed="false">
      <c r="A2402" s="0" t="n">
        <v>2401</v>
      </c>
      <c r="B2402" s="107" t="n">
        <v>42352</v>
      </c>
      <c r="C2402" s="0" t="s">
        <v>19</v>
      </c>
      <c r="D2402" s="0" t="s">
        <v>18</v>
      </c>
      <c r="E2402" s="0" t="n">
        <v>4</v>
      </c>
      <c r="F2402" s="108" t="n">
        <v>0.374027777777778</v>
      </c>
      <c r="G2402" s="0" t="s">
        <v>14</v>
      </c>
      <c r="H2402" s="0" t="n">
        <v>16</v>
      </c>
      <c r="I2402" s="0" t="n">
        <v>64</v>
      </c>
      <c r="J2402" s="0" t="s">
        <v>45</v>
      </c>
      <c r="K2402" s="0" t="s">
        <v>42</v>
      </c>
      <c r="L2402" s="107" t="n">
        <v>2</v>
      </c>
    </row>
    <row r="2403" customFormat="false" ht="12.8" hidden="false" customHeight="false" outlineLevel="0" collapsed="false">
      <c r="A2403" s="0" t="n">
        <v>2402</v>
      </c>
      <c r="B2403" s="107" t="n">
        <v>42351</v>
      </c>
      <c r="C2403" s="0" t="s">
        <v>17</v>
      </c>
      <c r="D2403" s="0" t="s">
        <v>25</v>
      </c>
      <c r="E2403" s="0" t="n">
        <v>5</v>
      </c>
      <c r="F2403" s="108" t="n">
        <v>0.374050925925926</v>
      </c>
      <c r="G2403" s="0" t="s">
        <v>14</v>
      </c>
      <c r="H2403" s="0" t="n">
        <v>8</v>
      </c>
      <c r="I2403" s="0" t="n">
        <v>40</v>
      </c>
      <c r="J2403" s="0" t="s">
        <v>44</v>
      </c>
      <c r="K2403" s="0" t="s">
        <v>42</v>
      </c>
      <c r="L2403" s="107" t="n">
        <v>1</v>
      </c>
    </row>
    <row r="2404" customFormat="false" ht="12.8" hidden="false" customHeight="false" outlineLevel="0" collapsed="false">
      <c r="A2404" s="0" t="n">
        <v>2403</v>
      </c>
      <c r="B2404" s="107" t="n">
        <v>42349</v>
      </c>
      <c r="C2404" s="0" t="s">
        <v>20</v>
      </c>
      <c r="D2404" s="0" t="s">
        <v>29</v>
      </c>
      <c r="E2404" s="0" t="n">
        <v>1</v>
      </c>
      <c r="F2404" s="108" t="n">
        <v>0.374050925925926</v>
      </c>
      <c r="G2404" s="0" t="s">
        <v>14</v>
      </c>
      <c r="H2404" s="0" t="n">
        <v>12</v>
      </c>
      <c r="I2404" s="0" t="n">
        <v>12</v>
      </c>
      <c r="J2404" s="0" t="s">
        <v>46</v>
      </c>
      <c r="K2404" s="0" t="s">
        <v>42</v>
      </c>
      <c r="L2404" s="107" t="n">
        <v>6</v>
      </c>
    </row>
    <row r="2405" customFormat="false" ht="12.8" hidden="false" customHeight="false" outlineLevel="0" collapsed="false">
      <c r="A2405" s="0" t="n">
        <v>2404</v>
      </c>
      <c r="B2405" s="107" t="n">
        <v>42346</v>
      </c>
      <c r="C2405" s="0" t="s">
        <v>17</v>
      </c>
      <c r="D2405" s="0" t="s">
        <v>29</v>
      </c>
      <c r="E2405" s="0" t="n">
        <v>2</v>
      </c>
      <c r="F2405" s="108" t="n">
        <v>0.374050925925926</v>
      </c>
      <c r="G2405" s="0" t="s">
        <v>14</v>
      </c>
      <c r="H2405" s="0" t="n">
        <v>12</v>
      </c>
      <c r="I2405" s="0" t="n">
        <v>24</v>
      </c>
      <c r="J2405" s="0" t="s">
        <v>44</v>
      </c>
      <c r="K2405" s="0" t="s">
        <v>42</v>
      </c>
      <c r="L2405" s="107" t="n">
        <v>3</v>
      </c>
    </row>
    <row r="2406" customFormat="false" ht="12.8" hidden="false" customHeight="false" outlineLevel="0" collapsed="false">
      <c r="A2406" s="0" t="n">
        <v>2405</v>
      </c>
      <c r="B2406" s="107" t="n">
        <v>42352</v>
      </c>
      <c r="C2406" s="0" t="s">
        <v>20</v>
      </c>
      <c r="D2406" s="0" t="s">
        <v>33</v>
      </c>
      <c r="E2406" s="0" t="n">
        <v>2</v>
      </c>
      <c r="F2406" s="108" t="n">
        <v>0.374050925925926</v>
      </c>
      <c r="G2406" s="0" t="s">
        <v>14</v>
      </c>
      <c r="H2406" s="0" t="n">
        <v>16</v>
      </c>
      <c r="I2406" s="0" t="n">
        <v>32</v>
      </c>
      <c r="J2406" s="0" t="s">
        <v>46</v>
      </c>
      <c r="K2406" s="0" t="s">
        <v>42</v>
      </c>
      <c r="L2406" s="107" t="n">
        <v>2</v>
      </c>
    </row>
    <row r="2407" customFormat="false" ht="12.8" hidden="false" customHeight="false" outlineLevel="0" collapsed="false">
      <c r="A2407" s="0" t="n">
        <v>2406</v>
      </c>
      <c r="B2407" s="107" t="n">
        <v>42350</v>
      </c>
      <c r="C2407" s="0" t="s">
        <v>15</v>
      </c>
      <c r="D2407" s="0" t="s">
        <v>23</v>
      </c>
      <c r="E2407" s="0" t="n">
        <v>2</v>
      </c>
      <c r="F2407" s="108" t="n">
        <v>0.374085648148148</v>
      </c>
      <c r="G2407" s="0" t="s">
        <v>14</v>
      </c>
      <c r="H2407" s="0" t="n">
        <v>8</v>
      </c>
      <c r="I2407" s="0" t="n">
        <v>16</v>
      </c>
      <c r="J2407" s="0" t="s">
        <v>43</v>
      </c>
      <c r="K2407" s="0" t="s">
        <v>42</v>
      </c>
      <c r="L2407" s="107" t="n">
        <v>7</v>
      </c>
    </row>
    <row r="2408" customFormat="false" ht="12.8" hidden="false" customHeight="false" outlineLevel="0" collapsed="false">
      <c r="A2408" s="0" t="n">
        <v>2407</v>
      </c>
      <c r="B2408" s="107" t="n">
        <v>42351</v>
      </c>
      <c r="C2408" s="0" t="s">
        <v>15</v>
      </c>
      <c r="D2408" s="0" t="s">
        <v>26</v>
      </c>
      <c r="E2408" s="0" t="n">
        <v>5</v>
      </c>
      <c r="F2408" s="108" t="n">
        <v>0.374085648148148</v>
      </c>
      <c r="G2408" s="0" t="s">
        <v>14</v>
      </c>
      <c r="H2408" s="0" t="n">
        <v>12</v>
      </c>
      <c r="I2408" s="0" t="n">
        <v>60</v>
      </c>
      <c r="J2408" s="0" t="s">
        <v>43</v>
      </c>
      <c r="K2408" s="0" t="s">
        <v>42</v>
      </c>
      <c r="L2408" s="107" t="n">
        <v>1</v>
      </c>
    </row>
    <row r="2409" customFormat="false" ht="12.8" hidden="false" customHeight="false" outlineLevel="0" collapsed="false">
      <c r="A2409" s="0" t="n">
        <v>2408</v>
      </c>
      <c r="B2409" s="107" t="n">
        <v>42346</v>
      </c>
      <c r="C2409" s="0" t="s">
        <v>19</v>
      </c>
      <c r="D2409" s="0" t="s">
        <v>27</v>
      </c>
      <c r="E2409" s="0" t="n">
        <v>4</v>
      </c>
      <c r="F2409" s="108" t="n">
        <v>0.374085648148148</v>
      </c>
      <c r="G2409" s="0" t="s">
        <v>14</v>
      </c>
      <c r="H2409" s="0" t="n">
        <v>16</v>
      </c>
      <c r="I2409" s="0" t="n">
        <v>64</v>
      </c>
      <c r="J2409" s="0" t="s">
        <v>45</v>
      </c>
      <c r="K2409" s="0" t="s">
        <v>42</v>
      </c>
      <c r="L2409" s="107" t="n">
        <v>3</v>
      </c>
    </row>
    <row r="2410" customFormat="false" ht="12.8" hidden="false" customHeight="false" outlineLevel="0" collapsed="false">
      <c r="A2410" s="0" t="n">
        <v>2409</v>
      </c>
      <c r="B2410" s="107" t="n">
        <v>42352</v>
      </c>
      <c r="C2410" s="0" t="s">
        <v>20</v>
      </c>
      <c r="D2410" s="0" t="s">
        <v>33</v>
      </c>
      <c r="E2410" s="0" t="n">
        <v>3</v>
      </c>
      <c r="F2410" s="108" t="n">
        <v>0.374085648148148</v>
      </c>
      <c r="G2410" s="0" t="s">
        <v>14</v>
      </c>
      <c r="H2410" s="0" t="n">
        <v>16</v>
      </c>
      <c r="I2410" s="0" t="n">
        <v>48</v>
      </c>
      <c r="J2410" s="0" t="s">
        <v>46</v>
      </c>
      <c r="K2410" s="0" t="s">
        <v>42</v>
      </c>
      <c r="L2410" s="107" t="n">
        <v>2</v>
      </c>
    </row>
    <row r="2411" customFormat="false" ht="12.8" hidden="false" customHeight="false" outlineLevel="0" collapsed="false">
      <c r="A2411" s="0" t="n">
        <v>2410</v>
      </c>
      <c r="B2411" s="107" t="n">
        <v>42348</v>
      </c>
      <c r="C2411" s="0" t="s">
        <v>17</v>
      </c>
      <c r="D2411" s="0" t="s">
        <v>31</v>
      </c>
      <c r="E2411" s="0" t="n">
        <v>2</v>
      </c>
      <c r="F2411" s="108" t="n">
        <v>0.374097222222222</v>
      </c>
      <c r="G2411" s="0" t="s">
        <v>14</v>
      </c>
      <c r="H2411" s="0" t="n">
        <v>16</v>
      </c>
      <c r="I2411" s="0" t="n">
        <v>32</v>
      </c>
      <c r="J2411" s="0" t="s">
        <v>44</v>
      </c>
      <c r="K2411" s="0" t="s">
        <v>42</v>
      </c>
      <c r="L2411" s="107" t="n">
        <v>5</v>
      </c>
    </row>
    <row r="2412" customFormat="false" ht="12.8" hidden="false" customHeight="false" outlineLevel="0" collapsed="false">
      <c r="A2412" s="0" t="n">
        <v>2411</v>
      </c>
      <c r="B2412" s="107" t="n">
        <v>42352</v>
      </c>
      <c r="C2412" s="0" t="s">
        <v>20</v>
      </c>
      <c r="D2412" s="0" t="s">
        <v>22</v>
      </c>
      <c r="E2412" s="0" t="n">
        <v>4</v>
      </c>
      <c r="F2412" s="108" t="n">
        <v>0.374108796296296</v>
      </c>
      <c r="G2412" s="0" t="s">
        <v>14</v>
      </c>
      <c r="H2412" s="0" t="n">
        <v>16</v>
      </c>
      <c r="I2412" s="0" t="n">
        <v>64</v>
      </c>
      <c r="J2412" s="0" t="s">
        <v>46</v>
      </c>
      <c r="K2412" s="0" t="s">
        <v>42</v>
      </c>
      <c r="L2412" s="107" t="n">
        <v>2</v>
      </c>
    </row>
    <row r="2413" customFormat="false" ht="12.8" hidden="false" customHeight="false" outlineLevel="0" collapsed="false">
      <c r="A2413" s="0" t="n">
        <v>2412</v>
      </c>
      <c r="B2413" s="107" t="n">
        <v>42352</v>
      </c>
      <c r="C2413" s="0" t="s">
        <v>17</v>
      </c>
      <c r="D2413" s="0" t="s">
        <v>31</v>
      </c>
      <c r="E2413" s="0" t="n">
        <v>3</v>
      </c>
      <c r="F2413" s="108" t="n">
        <v>0.37412037037037</v>
      </c>
      <c r="G2413" s="0" t="s">
        <v>14</v>
      </c>
      <c r="H2413" s="0" t="n">
        <v>16</v>
      </c>
      <c r="I2413" s="0" t="n">
        <v>48</v>
      </c>
      <c r="J2413" s="0" t="s">
        <v>44</v>
      </c>
      <c r="K2413" s="0" t="s">
        <v>42</v>
      </c>
      <c r="L2413" s="107" t="n">
        <v>2</v>
      </c>
    </row>
    <row r="2414" customFormat="false" ht="12.8" hidden="false" customHeight="false" outlineLevel="0" collapsed="false">
      <c r="A2414" s="0" t="n">
        <v>2413</v>
      </c>
      <c r="B2414" s="107" t="n">
        <v>42351</v>
      </c>
      <c r="C2414" s="0" t="s">
        <v>17</v>
      </c>
      <c r="D2414" s="0" t="s">
        <v>22</v>
      </c>
      <c r="E2414" s="0" t="n">
        <v>1</v>
      </c>
      <c r="F2414" s="108" t="n">
        <v>0.37412037037037</v>
      </c>
      <c r="G2414" s="0" t="s">
        <v>14</v>
      </c>
      <c r="H2414" s="0" t="n">
        <v>16</v>
      </c>
      <c r="I2414" s="0" t="n">
        <v>16</v>
      </c>
      <c r="J2414" s="0" t="s">
        <v>44</v>
      </c>
      <c r="K2414" s="0" t="s">
        <v>42</v>
      </c>
      <c r="L2414" s="107" t="n">
        <v>1</v>
      </c>
    </row>
    <row r="2415" customFormat="false" ht="12.8" hidden="false" customHeight="false" outlineLevel="0" collapsed="false">
      <c r="A2415" s="0" t="n">
        <v>2414</v>
      </c>
      <c r="B2415" s="107" t="n">
        <v>42347</v>
      </c>
      <c r="C2415" s="0" t="s">
        <v>15</v>
      </c>
      <c r="D2415" s="0" t="s">
        <v>18</v>
      </c>
      <c r="E2415" s="0" t="n">
        <v>2</v>
      </c>
      <c r="F2415" s="108" t="n">
        <v>0.374143518518519</v>
      </c>
      <c r="G2415" s="0" t="s">
        <v>14</v>
      </c>
      <c r="H2415" s="0" t="n">
        <v>16</v>
      </c>
      <c r="I2415" s="0" t="n">
        <v>32</v>
      </c>
      <c r="J2415" s="0" t="s">
        <v>43</v>
      </c>
      <c r="K2415" s="0" t="s">
        <v>42</v>
      </c>
      <c r="L2415" s="107" t="n">
        <v>4</v>
      </c>
    </row>
    <row r="2416" customFormat="false" ht="12.8" hidden="false" customHeight="false" outlineLevel="0" collapsed="false">
      <c r="A2416" s="0" t="n">
        <v>2415</v>
      </c>
      <c r="B2416" s="107" t="n">
        <v>42342</v>
      </c>
      <c r="C2416" s="0" t="s">
        <v>12</v>
      </c>
      <c r="D2416" s="0" t="s">
        <v>30</v>
      </c>
      <c r="E2416" s="0" t="n">
        <v>4</v>
      </c>
      <c r="F2416" s="108" t="n">
        <v>0.374143518518519</v>
      </c>
      <c r="G2416" s="0" t="s">
        <v>14</v>
      </c>
      <c r="H2416" s="0" t="n">
        <v>12</v>
      </c>
      <c r="I2416" s="0" t="n">
        <v>48</v>
      </c>
      <c r="J2416" s="0" t="s">
        <v>41</v>
      </c>
      <c r="K2416" s="0" t="s">
        <v>42</v>
      </c>
      <c r="L2416" s="107" t="n">
        <v>6</v>
      </c>
    </row>
    <row r="2417" customFormat="false" ht="12.8" hidden="false" customHeight="false" outlineLevel="0" collapsed="false">
      <c r="A2417" s="0" t="n">
        <v>2416</v>
      </c>
      <c r="B2417" s="107" t="n">
        <v>42352</v>
      </c>
      <c r="C2417" s="0" t="s">
        <v>19</v>
      </c>
      <c r="D2417" s="0" t="s">
        <v>30</v>
      </c>
      <c r="E2417" s="0" t="n">
        <v>2</v>
      </c>
      <c r="F2417" s="108" t="n">
        <v>0.374155092592593</v>
      </c>
      <c r="G2417" s="0" t="s">
        <v>14</v>
      </c>
      <c r="H2417" s="0" t="n">
        <v>12</v>
      </c>
      <c r="I2417" s="0" t="n">
        <v>24</v>
      </c>
      <c r="J2417" s="0" t="s">
        <v>45</v>
      </c>
      <c r="K2417" s="0" t="s">
        <v>42</v>
      </c>
      <c r="L2417" s="107" t="n">
        <v>2</v>
      </c>
    </row>
    <row r="2418" customFormat="false" ht="12.8" hidden="false" customHeight="false" outlineLevel="0" collapsed="false">
      <c r="A2418" s="0" t="n">
        <v>2417</v>
      </c>
      <c r="B2418" s="107" t="n">
        <v>42352</v>
      </c>
      <c r="C2418" s="0" t="s">
        <v>19</v>
      </c>
      <c r="D2418" s="0" t="s">
        <v>32</v>
      </c>
      <c r="E2418" s="0" t="n">
        <v>5</v>
      </c>
      <c r="F2418" s="108" t="n">
        <v>0.374201388888889</v>
      </c>
      <c r="G2418" s="0" t="s">
        <v>14</v>
      </c>
      <c r="H2418" s="0" t="n">
        <v>8</v>
      </c>
      <c r="I2418" s="0" t="n">
        <v>40</v>
      </c>
      <c r="J2418" s="0" t="s">
        <v>45</v>
      </c>
      <c r="K2418" s="0" t="s">
        <v>42</v>
      </c>
      <c r="L2418" s="107" t="n">
        <v>2</v>
      </c>
    </row>
    <row r="2419" customFormat="false" ht="12.8" hidden="false" customHeight="false" outlineLevel="0" collapsed="false">
      <c r="A2419" s="0" t="n">
        <v>2418</v>
      </c>
      <c r="B2419" s="107" t="n">
        <v>42346</v>
      </c>
      <c r="C2419" s="0" t="s">
        <v>19</v>
      </c>
      <c r="D2419" s="0" t="s">
        <v>22</v>
      </c>
      <c r="E2419" s="0" t="n">
        <v>4</v>
      </c>
      <c r="F2419" s="108" t="n">
        <v>0.374201388888889</v>
      </c>
      <c r="G2419" s="0" t="s">
        <v>14</v>
      </c>
      <c r="H2419" s="0" t="n">
        <v>16</v>
      </c>
      <c r="I2419" s="0" t="n">
        <v>64</v>
      </c>
      <c r="J2419" s="0" t="s">
        <v>45</v>
      </c>
      <c r="K2419" s="0" t="s">
        <v>42</v>
      </c>
      <c r="L2419" s="107" t="n">
        <v>3</v>
      </c>
    </row>
    <row r="2420" customFormat="false" ht="12.8" hidden="false" customHeight="false" outlineLevel="0" collapsed="false">
      <c r="A2420" s="0" t="n">
        <v>2419</v>
      </c>
      <c r="B2420" s="107" t="n">
        <v>42352</v>
      </c>
      <c r="C2420" s="0" t="s">
        <v>19</v>
      </c>
      <c r="D2420" s="0" t="s">
        <v>18</v>
      </c>
      <c r="E2420" s="0" t="n">
        <v>5</v>
      </c>
      <c r="F2420" s="108" t="n">
        <v>0.374212962962963</v>
      </c>
      <c r="G2420" s="0" t="s">
        <v>14</v>
      </c>
      <c r="H2420" s="0" t="n">
        <v>16</v>
      </c>
      <c r="I2420" s="0" t="n">
        <v>80</v>
      </c>
      <c r="J2420" s="0" t="s">
        <v>45</v>
      </c>
      <c r="K2420" s="0" t="s">
        <v>42</v>
      </c>
      <c r="L2420" s="107" t="n">
        <v>2</v>
      </c>
    </row>
    <row r="2421" customFormat="false" ht="12.8" hidden="false" customHeight="false" outlineLevel="0" collapsed="false">
      <c r="A2421" s="0" t="n">
        <v>2420</v>
      </c>
      <c r="B2421" s="107" t="n">
        <v>42352</v>
      </c>
      <c r="C2421" s="0" t="s">
        <v>15</v>
      </c>
      <c r="D2421" s="0" t="s">
        <v>30</v>
      </c>
      <c r="E2421" s="0" t="n">
        <v>2</v>
      </c>
      <c r="F2421" s="108" t="n">
        <v>0.374224537037037</v>
      </c>
      <c r="G2421" s="0" t="s">
        <v>14</v>
      </c>
      <c r="H2421" s="0" t="n">
        <v>12</v>
      </c>
      <c r="I2421" s="0" t="n">
        <v>24</v>
      </c>
      <c r="J2421" s="0" t="s">
        <v>43</v>
      </c>
      <c r="K2421" s="0" t="s">
        <v>42</v>
      </c>
      <c r="L2421" s="107" t="n">
        <v>2</v>
      </c>
    </row>
    <row r="2422" customFormat="false" ht="12.8" hidden="false" customHeight="false" outlineLevel="0" collapsed="false">
      <c r="A2422" s="0" t="n">
        <v>2421</v>
      </c>
      <c r="B2422" s="107" t="n">
        <v>42351</v>
      </c>
      <c r="C2422" s="0" t="s">
        <v>15</v>
      </c>
      <c r="D2422" s="0" t="s">
        <v>23</v>
      </c>
      <c r="E2422" s="0" t="n">
        <v>2</v>
      </c>
      <c r="F2422" s="108" t="n">
        <v>0.374224537037037</v>
      </c>
      <c r="G2422" s="0" t="s">
        <v>14</v>
      </c>
      <c r="H2422" s="0" t="n">
        <v>8</v>
      </c>
      <c r="I2422" s="0" t="n">
        <v>16</v>
      </c>
      <c r="J2422" s="0" t="s">
        <v>43</v>
      </c>
      <c r="K2422" s="0" t="s">
        <v>42</v>
      </c>
      <c r="L2422" s="107" t="n">
        <v>1</v>
      </c>
    </row>
    <row r="2423" customFormat="false" ht="12.8" hidden="false" customHeight="false" outlineLevel="0" collapsed="false">
      <c r="A2423" s="0" t="n">
        <v>2422</v>
      </c>
      <c r="B2423" s="107" t="n">
        <v>42344</v>
      </c>
      <c r="C2423" s="0" t="s">
        <v>19</v>
      </c>
      <c r="D2423" s="0" t="s">
        <v>22</v>
      </c>
      <c r="E2423" s="0" t="n">
        <v>5</v>
      </c>
      <c r="F2423" s="108" t="n">
        <v>0.374224537037037</v>
      </c>
      <c r="G2423" s="0" t="s">
        <v>14</v>
      </c>
      <c r="H2423" s="0" t="n">
        <v>16</v>
      </c>
      <c r="I2423" s="0" t="n">
        <v>80</v>
      </c>
      <c r="J2423" s="0" t="s">
        <v>45</v>
      </c>
      <c r="K2423" s="0" t="s">
        <v>42</v>
      </c>
      <c r="L2423" s="107" t="n">
        <v>1</v>
      </c>
    </row>
    <row r="2424" customFormat="false" ht="12.8" hidden="false" customHeight="false" outlineLevel="0" collapsed="false">
      <c r="A2424" s="0" t="n">
        <v>2423</v>
      </c>
      <c r="B2424" s="107" t="n">
        <v>42348</v>
      </c>
      <c r="C2424" s="0" t="s">
        <v>17</v>
      </c>
      <c r="D2424" s="0" t="s">
        <v>31</v>
      </c>
      <c r="E2424" s="0" t="n">
        <v>2</v>
      </c>
      <c r="F2424" s="108" t="n">
        <v>0.374247685185185</v>
      </c>
      <c r="G2424" s="0" t="s">
        <v>14</v>
      </c>
      <c r="H2424" s="0" t="n">
        <v>16</v>
      </c>
      <c r="I2424" s="0" t="n">
        <v>32</v>
      </c>
      <c r="J2424" s="0" t="s">
        <v>44</v>
      </c>
      <c r="K2424" s="0" t="s">
        <v>42</v>
      </c>
      <c r="L2424" s="107" t="n">
        <v>5</v>
      </c>
    </row>
    <row r="2425" customFormat="false" ht="12.8" hidden="false" customHeight="false" outlineLevel="0" collapsed="false">
      <c r="A2425" s="0" t="n">
        <v>2424</v>
      </c>
      <c r="B2425" s="107" t="n">
        <v>42342</v>
      </c>
      <c r="C2425" s="0" t="s">
        <v>17</v>
      </c>
      <c r="D2425" s="0" t="s">
        <v>25</v>
      </c>
      <c r="E2425" s="0" t="n">
        <v>3</v>
      </c>
      <c r="F2425" s="108" t="n">
        <v>0.374247685185185</v>
      </c>
      <c r="G2425" s="0" t="s">
        <v>14</v>
      </c>
      <c r="H2425" s="0" t="n">
        <v>8</v>
      </c>
      <c r="I2425" s="0" t="n">
        <v>24</v>
      </c>
      <c r="J2425" s="0" t="s">
        <v>44</v>
      </c>
      <c r="K2425" s="0" t="s">
        <v>42</v>
      </c>
      <c r="L2425" s="107" t="n">
        <v>6</v>
      </c>
    </row>
    <row r="2426" customFormat="false" ht="12.8" hidden="false" customHeight="false" outlineLevel="0" collapsed="false">
      <c r="A2426" s="0" t="n">
        <v>2425</v>
      </c>
      <c r="B2426" s="107" t="n">
        <v>42348</v>
      </c>
      <c r="C2426" s="0" t="s">
        <v>15</v>
      </c>
      <c r="D2426" s="0" t="s">
        <v>18</v>
      </c>
      <c r="E2426" s="0" t="n">
        <v>5</v>
      </c>
      <c r="F2426" s="108" t="n">
        <v>0.374270833333333</v>
      </c>
      <c r="G2426" s="0" t="s">
        <v>14</v>
      </c>
      <c r="H2426" s="0" t="n">
        <v>16</v>
      </c>
      <c r="I2426" s="0" t="n">
        <v>80</v>
      </c>
      <c r="J2426" s="0" t="s">
        <v>43</v>
      </c>
      <c r="K2426" s="0" t="s">
        <v>42</v>
      </c>
      <c r="L2426" s="107" t="n">
        <v>5</v>
      </c>
    </row>
    <row r="2427" customFormat="false" ht="12.8" hidden="false" customHeight="false" outlineLevel="0" collapsed="false">
      <c r="A2427" s="0" t="n">
        <v>2426</v>
      </c>
      <c r="B2427" s="107" t="n">
        <v>42346</v>
      </c>
      <c r="C2427" s="0" t="s">
        <v>15</v>
      </c>
      <c r="D2427" s="0" t="s">
        <v>21</v>
      </c>
      <c r="E2427" s="0" t="n">
        <v>4</v>
      </c>
      <c r="F2427" s="108" t="n">
        <v>0.374270833333333</v>
      </c>
      <c r="G2427" s="0" t="s">
        <v>14</v>
      </c>
      <c r="H2427" s="0" t="n">
        <v>16</v>
      </c>
      <c r="I2427" s="0" t="n">
        <v>64</v>
      </c>
      <c r="J2427" s="0" t="s">
        <v>43</v>
      </c>
      <c r="K2427" s="0" t="s">
        <v>42</v>
      </c>
      <c r="L2427" s="107" t="n">
        <v>3</v>
      </c>
    </row>
    <row r="2428" customFormat="false" ht="12.8" hidden="false" customHeight="false" outlineLevel="0" collapsed="false">
      <c r="A2428" s="0" t="n">
        <v>2427</v>
      </c>
      <c r="B2428" s="107" t="n">
        <v>42341</v>
      </c>
      <c r="C2428" s="0" t="s">
        <v>20</v>
      </c>
      <c r="D2428" s="0" t="s">
        <v>26</v>
      </c>
      <c r="E2428" s="0" t="n">
        <v>5</v>
      </c>
      <c r="F2428" s="108" t="n">
        <v>0.374270833333333</v>
      </c>
      <c r="G2428" s="0" t="s">
        <v>14</v>
      </c>
      <c r="H2428" s="0" t="n">
        <v>12</v>
      </c>
      <c r="I2428" s="0" t="n">
        <v>60</v>
      </c>
      <c r="J2428" s="0" t="s">
        <v>46</v>
      </c>
      <c r="K2428" s="0" t="s">
        <v>42</v>
      </c>
      <c r="L2428" s="107" t="n">
        <v>5</v>
      </c>
    </row>
    <row r="2429" customFormat="false" ht="12.8" hidden="false" customHeight="false" outlineLevel="0" collapsed="false">
      <c r="A2429" s="0" t="n">
        <v>2428</v>
      </c>
      <c r="B2429" s="107" t="n">
        <v>42342</v>
      </c>
      <c r="C2429" s="0" t="s">
        <v>12</v>
      </c>
      <c r="D2429" s="0" t="s">
        <v>31</v>
      </c>
      <c r="E2429" s="0" t="n">
        <v>3</v>
      </c>
      <c r="F2429" s="108" t="n">
        <v>0.374282407407407</v>
      </c>
      <c r="G2429" s="0" t="s">
        <v>14</v>
      </c>
      <c r="H2429" s="0" t="n">
        <v>16</v>
      </c>
      <c r="I2429" s="0" t="n">
        <v>48</v>
      </c>
      <c r="J2429" s="0" t="s">
        <v>41</v>
      </c>
      <c r="K2429" s="0" t="s">
        <v>42</v>
      </c>
      <c r="L2429" s="107" t="n">
        <v>6</v>
      </c>
    </row>
    <row r="2430" customFormat="false" ht="12.8" hidden="false" customHeight="false" outlineLevel="0" collapsed="false">
      <c r="A2430" s="0" t="n">
        <v>2429</v>
      </c>
      <c r="B2430" s="107" t="n">
        <v>42353</v>
      </c>
      <c r="C2430" s="0" t="s">
        <v>15</v>
      </c>
      <c r="D2430" s="0" t="s">
        <v>22</v>
      </c>
      <c r="E2430" s="0" t="n">
        <v>4</v>
      </c>
      <c r="F2430" s="108" t="n">
        <v>0.374293981481481</v>
      </c>
      <c r="G2430" s="0" t="s">
        <v>14</v>
      </c>
      <c r="H2430" s="0" t="n">
        <v>16</v>
      </c>
      <c r="I2430" s="0" t="n">
        <v>64</v>
      </c>
      <c r="J2430" s="0" t="s">
        <v>43</v>
      </c>
      <c r="K2430" s="0" t="s">
        <v>42</v>
      </c>
      <c r="L2430" s="107" t="n">
        <v>3</v>
      </c>
    </row>
    <row r="2431" customFormat="false" ht="12.8" hidden="false" customHeight="false" outlineLevel="0" collapsed="false">
      <c r="A2431" s="0" t="n">
        <v>2430</v>
      </c>
      <c r="B2431" s="107" t="n">
        <v>42341</v>
      </c>
      <c r="C2431" s="0" t="s">
        <v>19</v>
      </c>
      <c r="D2431" s="0" t="s">
        <v>31</v>
      </c>
      <c r="E2431" s="0" t="n">
        <v>5</v>
      </c>
      <c r="F2431" s="108" t="n">
        <v>0.374305555555556</v>
      </c>
      <c r="G2431" s="0" t="s">
        <v>14</v>
      </c>
      <c r="H2431" s="0" t="n">
        <v>16</v>
      </c>
      <c r="I2431" s="0" t="n">
        <v>80</v>
      </c>
      <c r="J2431" s="0" t="s">
        <v>45</v>
      </c>
      <c r="K2431" s="0" t="s">
        <v>42</v>
      </c>
      <c r="L2431" s="107" t="n">
        <v>5</v>
      </c>
    </row>
    <row r="2432" customFormat="false" ht="12.8" hidden="false" customHeight="false" outlineLevel="0" collapsed="false">
      <c r="A2432" s="0" t="n">
        <v>2431</v>
      </c>
      <c r="B2432" s="107" t="n">
        <v>42352</v>
      </c>
      <c r="C2432" s="0" t="s">
        <v>20</v>
      </c>
      <c r="D2432" s="0" t="s">
        <v>32</v>
      </c>
      <c r="E2432" s="0" t="n">
        <v>1</v>
      </c>
      <c r="F2432" s="108" t="n">
        <v>0.374328703703704</v>
      </c>
      <c r="G2432" s="0" t="s">
        <v>14</v>
      </c>
      <c r="H2432" s="0" t="n">
        <v>8</v>
      </c>
      <c r="I2432" s="0" t="n">
        <v>8</v>
      </c>
      <c r="J2432" s="0" t="s">
        <v>46</v>
      </c>
      <c r="K2432" s="0" t="s">
        <v>42</v>
      </c>
      <c r="L2432" s="107" t="n">
        <v>2</v>
      </c>
    </row>
    <row r="2433" customFormat="false" ht="12.8" hidden="false" customHeight="false" outlineLevel="0" collapsed="false">
      <c r="A2433" s="0" t="n">
        <v>2432</v>
      </c>
      <c r="B2433" s="107" t="n">
        <v>42348</v>
      </c>
      <c r="C2433" s="0" t="s">
        <v>12</v>
      </c>
      <c r="D2433" s="0" t="s">
        <v>27</v>
      </c>
      <c r="E2433" s="0" t="n">
        <v>4</v>
      </c>
      <c r="F2433" s="108" t="n">
        <v>0.374340277777778</v>
      </c>
      <c r="G2433" s="0" t="s">
        <v>14</v>
      </c>
      <c r="H2433" s="0" t="n">
        <v>16</v>
      </c>
      <c r="I2433" s="0" t="n">
        <v>64</v>
      </c>
      <c r="J2433" s="0" t="s">
        <v>41</v>
      </c>
      <c r="K2433" s="0" t="s">
        <v>42</v>
      </c>
      <c r="L2433" s="107" t="n">
        <v>5</v>
      </c>
    </row>
    <row r="2434" customFormat="false" ht="12.8" hidden="false" customHeight="false" outlineLevel="0" collapsed="false">
      <c r="A2434" s="0" t="n">
        <v>2433</v>
      </c>
      <c r="B2434" s="107" t="n">
        <v>42348</v>
      </c>
      <c r="C2434" s="0" t="s">
        <v>19</v>
      </c>
      <c r="D2434" s="0" t="s">
        <v>30</v>
      </c>
      <c r="E2434" s="0" t="n">
        <v>4</v>
      </c>
      <c r="F2434" s="108" t="n">
        <v>0.374351851851852</v>
      </c>
      <c r="G2434" s="0" t="s">
        <v>14</v>
      </c>
      <c r="H2434" s="0" t="n">
        <v>12</v>
      </c>
      <c r="I2434" s="0" t="n">
        <v>48</v>
      </c>
      <c r="J2434" s="0" t="s">
        <v>45</v>
      </c>
      <c r="K2434" s="0" t="s">
        <v>42</v>
      </c>
      <c r="L2434" s="107" t="n">
        <v>5</v>
      </c>
    </row>
    <row r="2435" customFormat="false" ht="12.8" hidden="false" customHeight="false" outlineLevel="0" collapsed="false">
      <c r="A2435" s="0" t="n">
        <v>2434</v>
      </c>
      <c r="B2435" s="107" t="n">
        <v>42349</v>
      </c>
      <c r="C2435" s="0" t="s">
        <v>12</v>
      </c>
      <c r="D2435" s="0" t="s">
        <v>21</v>
      </c>
      <c r="E2435" s="0" t="n">
        <v>1</v>
      </c>
      <c r="F2435" s="108" t="n">
        <v>0.374409722222222</v>
      </c>
      <c r="G2435" s="0" t="s">
        <v>14</v>
      </c>
      <c r="H2435" s="0" t="n">
        <v>16</v>
      </c>
      <c r="I2435" s="0" t="n">
        <v>16</v>
      </c>
      <c r="J2435" s="0" t="s">
        <v>41</v>
      </c>
      <c r="K2435" s="0" t="s">
        <v>42</v>
      </c>
      <c r="L2435" s="107" t="n">
        <v>6</v>
      </c>
    </row>
    <row r="2436" customFormat="false" ht="12.8" hidden="false" customHeight="false" outlineLevel="0" collapsed="false">
      <c r="A2436" s="0" t="n">
        <v>2435</v>
      </c>
      <c r="B2436" s="107" t="n">
        <v>42347</v>
      </c>
      <c r="C2436" s="0" t="s">
        <v>12</v>
      </c>
      <c r="D2436" s="0" t="s">
        <v>22</v>
      </c>
      <c r="E2436" s="0" t="n">
        <v>4</v>
      </c>
      <c r="F2436" s="108" t="n">
        <v>0.374409722222222</v>
      </c>
      <c r="G2436" s="0" t="s">
        <v>14</v>
      </c>
      <c r="H2436" s="0" t="n">
        <v>16</v>
      </c>
      <c r="I2436" s="0" t="n">
        <v>64</v>
      </c>
      <c r="J2436" s="0" t="s">
        <v>41</v>
      </c>
      <c r="K2436" s="0" t="s">
        <v>42</v>
      </c>
      <c r="L2436" s="107" t="n">
        <v>4</v>
      </c>
    </row>
    <row r="2437" customFormat="false" ht="12.8" hidden="false" customHeight="false" outlineLevel="0" collapsed="false">
      <c r="A2437" s="0" t="n">
        <v>2436</v>
      </c>
      <c r="B2437" s="107" t="n">
        <v>42342</v>
      </c>
      <c r="C2437" s="0" t="s">
        <v>12</v>
      </c>
      <c r="D2437" s="0" t="s">
        <v>31</v>
      </c>
      <c r="E2437" s="0" t="n">
        <v>5</v>
      </c>
      <c r="F2437" s="108" t="n">
        <v>0.374421296296296</v>
      </c>
      <c r="G2437" s="0" t="s">
        <v>14</v>
      </c>
      <c r="H2437" s="0" t="n">
        <v>16</v>
      </c>
      <c r="I2437" s="0" t="n">
        <v>80</v>
      </c>
      <c r="J2437" s="0" t="s">
        <v>41</v>
      </c>
      <c r="K2437" s="0" t="s">
        <v>42</v>
      </c>
      <c r="L2437" s="107" t="n">
        <v>6</v>
      </c>
    </row>
    <row r="2438" customFormat="false" ht="12.8" hidden="false" customHeight="false" outlineLevel="0" collapsed="false">
      <c r="A2438" s="0" t="n">
        <v>2437</v>
      </c>
      <c r="B2438" s="107" t="n">
        <v>42351</v>
      </c>
      <c r="C2438" s="0" t="s">
        <v>17</v>
      </c>
      <c r="D2438" s="0" t="s">
        <v>25</v>
      </c>
      <c r="E2438" s="0" t="n">
        <v>4</v>
      </c>
      <c r="F2438" s="108" t="n">
        <v>0.37443287037037</v>
      </c>
      <c r="G2438" s="0" t="s">
        <v>14</v>
      </c>
      <c r="H2438" s="0" t="n">
        <v>8</v>
      </c>
      <c r="I2438" s="0" t="n">
        <v>32</v>
      </c>
      <c r="J2438" s="0" t="s">
        <v>44</v>
      </c>
      <c r="K2438" s="0" t="s">
        <v>42</v>
      </c>
      <c r="L2438" s="107" t="n">
        <v>1</v>
      </c>
    </row>
    <row r="2439" customFormat="false" ht="12.8" hidden="false" customHeight="false" outlineLevel="0" collapsed="false">
      <c r="A2439" s="0" t="n">
        <v>2438</v>
      </c>
      <c r="B2439" s="107" t="n">
        <v>42350</v>
      </c>
      <c r="C2439" s="0" t="s">
        <v>12</v>
      </c>
      <c r="D2439" s="0" t="s">
        <v>28</v>
      </c>
      <c r="E2439" s="0" t="n">
        <v>4</v>
      </c>
      <c r="F2439" s="108" t="n">
        <v>0.37443287037037</v>
      </c>
      <c r="G2439" s="0" t="s">
        <v>14</v>
      </c>
      <c r="H2439" s="0" t="n">
        <v>12</v>
      </c>
      <c r="I2439" s="0" t="n">
        <v>48</v>
      </c>
      <c r="J2439" s="0" t="s">
        <v>41</v>
      </c>
      <c r="K2439" s="0" t="s">
        <v>42</v>
      </c>
      <c r="L2439" s="107" t="n">
        <v>7</v>
      </c>
    </row>
    <row r="2440" customFormat="false" ht="12.8" hidden="false" customHeight="false" outlineLevel="0" collapsed="false">
      <c r="A2440" s="0" t="n">
        <v>2439</v>
      </c>
      <c r="B2440" s="107" t="n">
        <v>42353</v>
      </c>
      <c r="C2440" s="0" t="s">
        <v>20</v>
      </c>
      <c r="D2440" s="0" t="s">
        <v>24</v>
      </c>
      <c r="E2440" s="0" t="n">
        <v>1</v>
      </c>
      <c r="F2440" s="108" t="n">
        <v>0.374444444444444</v>
      </c>
      <c r="G2440" s="0" t="s">
        <v>14</v>
      </c>
      <c r="H2440" s="0" t="n">
        <v>16</v>
      </c>
      <c r="I2440" s="0" t="n">
        <v>16</v>
      </c>
      <c r="J2440" s="0" t="s">
        <v>46</v>
      </c>
      <c r="K2440" s="0" t="s">
        <v>42</v>
      </c>
      <c r="L2440" s="107" t="n">
        <v>3</v>
      </c>
    </row>
    <row r="2441" customFormat="false" ht="12.8" hidden="false" customHeight="false" outlineLevel="0" collapsed="false">
      <c r="A2441" s="0" t="n">
        <v>2440</v>
      </c>
      <c r="B2441" s="107" t="n">
        <v>42342</v>
      </c>
      <c r="C2441" s="0" t="s">
        <v>20</v>
      </c>
      <c r="D2441" s="0" t="s">
        <v>28</v>
      </c>
      <c r="E2441" s="0" t="n">
        <v>5</v>
      </c>
      <c r="F2441" s="108" t="n">
        <v>0.374444444444444</v>
      </c>
      <c r="G2441" s="0" t="s">
        <v>14</v>
      </c>
      <c r="H2441" s="0" t="n">
        <v>12</v>
      </c>
      <c r="I2441" s="0" t="n">
        <v>60</v>
      </c>
      <c r="J2441" s="0" t="s">
        <v>46</v>
      </c>
      <c r="K2441" s="0" t="s">
        <v>42</v>
      </c>
      <c r="L2441" s="107" t="n">
        <v>6</v>
      </c>
    </row>
    <row r="2442" customFormat="false" ht="12.8" hidden="false" customHeight="false" outlineLevel="0" collapsed="false">
      <c r="A2442" s="0" t="n">
        <v>2441</v>
      </c>
      <c r="B2442" s="107" t="n">
        <v>42343</v>
      </c>
      <c r="C2442" s="0" t="s">
        <v>15</v>
      </c>
      <c r="D2442" s="0" t="s">
        <v>23</v>
      </c>
      <c r="E2442" s="0" t="n">
        <v>3</v>
      </c>
      <c r="F2442" s="108" t="n">
        <v>0.374456018518519</v>
      </c>
      <c r="G2442" s="0" t="s">
        <v>14</v>
      </c>
      <c r="H2442" s="0" t="n">
        <v>8</v>
      </c>
      <c r="I2442" s="0" t="n">
        <v>24</v>
      </c>
      <c r="J2442" s="0" t="s">
        <v>43</v>
      </c>
      <c r="K2442" s="0" t="s">
        <v>42</v>
      </c>
      <c r="L2442" s="107" t="n">
        <v>7</v>
      </c>
    </row>
    <row r="2443" customFormat="false" ht="12.8" hidden="false" customHeight="false" outlineLevel="0" collapsed="false">
      <c r="A2443" s="0" t="n">
        <v>2442</v>
      </c>
      <c r="B2443" s="107" t="n">
        <v>42347</v>
      </c>
      <c r="C2443" s="0" t="s">
        <v>15</v>
      </c>
      <c r="D2443" s="0" t="s">
        <v>31</v>
      </c>
      <c r="E2443" s="0" t="n">
        <v>4</v>
      </c>
      <c r="F2443" s="108" t="n">
        <v>0.374479166666667</v>
      </c>
      <c r="G2443" s="0" t="s">
        <v>14</v>
      </c>
      <c r="H2443" s="0" t="n">
        <v>16</v>
      </c>
      <c r="I2443" s="0" t="n">
        <v>64</v>
      </c>
      <c r="J2443" s="0" t="s">
        <v>43</v>
      </c>
      <c r="K2443" s="0" t="s">
        <v>42</v>
      </c>
      <c r="L2443" s="107" t="n">
        <v>4</v>
      </c>
    </row>
    <row r="2444" customFormat="false" ht="12.8" hidden="false" customHeight="false" outlineLevel="0" collapsed="false">
      <c r="A2444" s="0" t="n">
        <v>2443</v>
      </c>
      <c r="B2444" s="107" t="n">
        <v>42342</v>
      </c>
      <c r="C2444" s="0" t="s">
        <v>15</v>
      </c>
      <c r="D2444" s="0" t="s">
        <v>33</v>
      </c>
      <c r="E2444" s="0" t="n">
        <v>1</v>
      </c>
      <c r="F2444" s="108" t="n">
        <v>0.374490740740741</v>
      </c>
      <c r="G2444" s="0" t="s">
        <v>14</v>
      </c>
      <c r="H2444" s="0" t="n">
        <v>16</v>
      </c>
      <c r="I2444" s="0" t="n">
        <v>16</v>
      </c>
      <c r="J2444" s="0" t="s">
        <v>43</v>
      </c>
      <c r="K2444" s="0" t="s">
        <v>42</v>
      </c>
      <c r="L2444" s="107" t="n">
        <v>6</v>
      </c>
    </row>
    <row r="2445" customFormat="false" ht="12.8" hidden="false" customHeight="false" outlineLevel="0" collapsed="false">
      <c r="A2445" s="0" t="n">
        <v>2444</v>
      </c>
      <c r="B2445" s="107" t="n">
        <v>42348</v>
      </c>
      <c r="C2445" s="0" t="s">
        <v>15</v>
      </c>
      <c r="D2445" s="0" t="s">
        <v>28</v>
      </c>
      <c r="E2445" s="0" t="n">
        <v>4</v>
      </c>
      <c r="F2445" s="108" t="n">
        <v>0.374490740740741</v>
      </c>
      <c r="G2445" s="0" t="s">
        <v>14</v>
      </c>
      <c r="H2445" s="0" t="n">
        <v>12</v>
      </c>
      <c r="I2445" s="0" t="n">
        <v>48</v>
      </c>
      <c r="J2445" s="0" t="s">
        <v>43</v>
      </c>
      <c r="K2445" s="0" t="s">
        <v>42</v>
      </c>
      <c r="L2445" s="107" t="n">
        <v>5</v>
      </c>
    </row>
    <row r="2446" customFormat="false" ht="12.8" hidden="false" customHeight="false" outlineLevel="0" collapsed="false">
      <c r="A2446" s="0" t="n">
        <v>2445</v>
      </c>
      <c r="B2446" s="107" t="n">
        <v>42351</v>
      </c>
      <c r="C2446" s="0" t="s">
        <v>17</v>
      </c>
      <c r="D2446" s="0" t="s">
        <v>26</v>
      </c>
      <c r="E2446" s="0" t="n">
        <v>4</v>
      </c>
      <c r="F2446" s="108" t="n">
        <v>0.374502314814815</v>
      </c>
      <c r="G2446" s="0" t="s">
        <v>14</v>
      </c>
      <c r="H2446" s="0" t="n">
        <v>12</v>
      </c>
      <c r="I2446" s="0" t="n">
        <v>48</v>
      </c>
      <c r="J2446" s="0" t="s">
        <v>44</v>
      </c>
      <c r="K2446" s="0" t="s">
        <v>42</v>
      </c>
      <c r="L2446" s="107" t="n">
        <v>1</v>
      </c>
    </row>
    <row r="2447" customFormat="false" ht="12.8" hidden="false" customHeight="false" outlineLevel="0" collapsed="false">
      <c r="A2447" s="0" t="n">
        <v>2446</v>
      </c>
      <c r="B2447" s="107" t="n">
        <v>42347</v>
      </c>
      <c r="C2447" s="0" t="s">
        <v>17</v>
      </c>
      <c r="D2447" s="0" t="s">
        <v>22</v>
      </c>
      <c r="E2447" s="0" t="n">
        <v>3</v>
      </c>
      <c r="F2447" s="108" t="n">
        <v>0.374502314814815</v>
      </c>
      <c r="G2447" s="0" t="s">
        <v>14</v>
      </c>
      <c r="H2447" s="0" t="n">
        <v>16</v>
      </c>
      <c r="I2447" s="0" t="n">
        <v>48</v>
      </c>
      <c r="J2447" s="0" t="s">
        <v>44</v>
      </c>
      <c r="K2447" s="0" t="s">
        <v>42</v>
      </c>
      <c r="L2447" s="107" t="n">
        <v>4</v>
      </c>
    </row>
    <row r="2448" customFormat="false" ht="12.8" hidden="false" customHeight="false" outlineLevel="0" collapsed="false">
      <c r="A2448" s="0" t="n">
        <v>2447</v>
      </c>
      <c r="B2448" s="107" t="n">
        <v>42348</v>
      </c>
      <c r="C2448" s="0" t="s">
        <v>17</v>
      </c>
      <c r="D2448" s="0" t="s">
        <v>18</v>
      </c>
      <c r="E2448" s="0" t="n">
        <v>4</v>
      </c>
      <c r="F2448" s="108" t="n">
        <v>0.374502314814815</v>
      </c>
      <c r="G2448" s="0" t="s">
        <v>14</v>
      </c>
      <c r="H2448" s="0" t="n">
        <v>16</v>
      </c>
      <c r="I2448" s="0" t="n">
        <v>64</v>
      </c>
      <c r="J2448" s="0" t="s">
        <v>44</v>
      </c>
      <c r="K2448" s="0" t="s">
        <v>42</v>
      </c>
      <c r="L2448" s="107" t="n">
        <v>5</v>
      </c>
    </row>
    <row r="2449" customFormat="false" ht="12.8" hidden="false" customHeight="false" outlineLevel="0" collapsed="false">
      <c r="A2449" s="0" t="n">
        <v>2448</v>
      </c>
      <c r="B2449" s="107" t="n">
        <v>42347</v>
      </c>
      <c r="C2449" s="0" t="s">
        <v>12</v>
      </c>
      <c r="D2449" s="0" t="s">
        <v>24</v>
      </c>
      <c r="E2449" s="0" t="n">
        <v>1</v>
      </c>
      <c r="F2449" s="108" t="n">
        <v>0.374513888888889</v>
      </c>
      <c r="G2449" s="0" t="s">
        <v>14</v>
      </c>
      <c r="H2449" s="0" t="n">
        <v>16</v>
      </c>
      <c r="I2449" s="0" t="n">
        <v>16</v>
      </c>
      <c r="J2449" s="0" t="s">
        <v>41</v>
      </c>
      <c r="K2449" s="0" t="s">
        <v>42</v>
      </c>
      <c r="L2449" s="107" t="n">
        <v>4</v>
      </c>
    </row>
    <row r="2450" customFormat="false" ht="12.8" hidden="false" customHeight="false" outlineLevel="0" collapsed="false">
      <c r="A2450" s="0" t="n">
        <v>2449</v>
      </c>
      <c r="B2450" s="107" t="n">
        <v>42350</v>
      </c>
      <c r="C2450" s="0" t="s">
        <v>17</v>
      </c>
      <c r="D2450" s="0" t="s">
        <v>21</v>
      </c>
      <c r="E2450" s="0" t="n">
        <v>3</v>
      </c>
      <c r="F2450" s="108" t="n">
        <v>0.374537037037037</v>
      </c>
      <c r="G2450" s="0" t="s">
        <v>14</v>
      </c>
      <c r="H2450" s="0" t="n">
        <v>16</v>
      </c>
      <c r="I2450" s="0" t="n">
        <v>48</v>
      </c>
      <c r="J2450" s="0" t="s">
        <v>44</v>
      </c>
      <c r="K2450" s="0" t="s">
        <v>42</v>
      </c>
      <c r="L2450" s="107" t="n">
        <v>7</v>
      </c>
    </row>
    <row r="2451" customFormat="false" ht="12.8" hidden="false" customHeight="false" outlineLevel="0" collapsed="false">
      <c r="A2451" s="0" t="n">
        <v>2450</v>
      </c>
      <c r="B2451" s="107" t="n">
        <v>42349</v>
      </c>
      <c r="C2451" s="0" t="s">
        <v>17</v>
      </c>
      <c r="D2451" s="0" t="s">
        <v>31</v>
      </c>
      <c r="E2451" s="0" t="n">
        <v>4</v>
      </c>
      <c r="F2451" s="108" t="n">
        <v>0.374583333333333</v>
      </c>
      <c r="G2451" s="0" t="s">
        <v>14</v>
      </c>
      <c r="H2451" s="0" t="n">
        <v>16</v>
      </c>
      <c r="I2451" s="0" t="n">
        <v>64</v>
      </c>
      <c r="J2451" s="0" t="s">
        <v>44</v>
      </c>
      <c r="K2451" s="0" t="s">
        <v>42</v>
      </c>
      <c r="L2451" s="107" t="n">
        <v>6</v>
      </c>
    </row>
    <row r="2452" customFormat="false" ht="12.8" hidden="false" customHeight="false" outlineLevel="0" collapsed="false">
      <c r="A2452" s="0" t="n">
        <v>2451</v>
      </c>
      <c r="B2452" s="107" t="n">
        <v>42349</v>
      </c>
      <c r="C2452" s="0" t="s">
        <v>20</v>
      </c>
      <c r="D2452" s="0" t="s">
        <v>25</v>
      </c>
      <c r="E2452" s="0" t="n">
        <v>2</v>
      </c>
      <c r="F2452" s="108" t="n">
        <v>0.37462962962963</v>
      </c>
      <c r="G2452" s="0" t="s">
        <v>14</v>
      </c>
      <c r="H2452" s="0" t="n">
        <v>8</v>
      </c>
      <c r="I2452" s="0" t="n">
        <v>16</v>
      </c>
      <c r="J2452" s="0" t="s">
        <v>46</v>
      </c>
      <c r="K2452" s="0" t="s">
        <v>42</v>
      </c>
      <c r="L2452" s="107" t="n">
        <v>6</v>
      </c>
    </row>
    <row r="2453" customFormat="false" ht="12.8" hidden="false" customHeight="false" outlineLevel="0" collapsed="false">
      <c r="A2453" s="0" t="n">
        <v>2452</v>
      </c>
      <c r="B2453" s="107" t="n">
        <v>42347</v>
      </c>
      <c r="C2453" s="0" t="s">
        <v>12</v>
      </c>
      <c r="D2453" s="0" t="s">
        <v>33</v>
      </c>
      <c r="E2453" s="0" t="n">
        <v>5</v>
      </c>
      <c r="F2453" s="108" t="n">
        <v>0.374641203703704</v>
      </c>
      <c r="G2453" s="0" t="s">
        <v>14</v>
      </c>
      <c r="H2453" s="0" t="n">
        <v>16</v>
      </c>
      <c r="I2453" s="0" t="n">
        <v>80</v>
      </c>
      <c r="J2453" s="0" t="s">
        <v>41</v>
      </c>
      <c r="K2453" s="0" t="s">
        <v>42</v>
      </c>
      <c r="L2453" s="107" t="n">
        <v>4</v>
      </c>
    </row>
    <row r="2454" customFormat="false" ht="12.8" hidden="false" customHeight="false" outlineLevel="0" collapsed="false">
      <c r="A2454" s="0" t="n">
        <v>2453</v>
      </c>
      <c r="B2454" s="107" t="n">
        <v>42343</v>
      </c>
      <c r="C2454" s="0" t="s">
        <v>17</v>
      </c>
      <c r="D2454" s="0" t="s">
        <v>33</v>
      </c>
      <c r="E2454" s="0" t="n">
        <v>2</v>
      </c>
      <c r="F2454" s="108" t="n">
        <v>0.374641203703704</v>
      </c>
      <c r="G2454" s="0" t="s">
        <v>14</v>
      </c>
      <c r="H2454" s="0" t="n">
        <v>16</v>
      </c>
      <c r="I2454" s="0" t="n">
        <v>32</v>
      </c>
      <c r="J2454" s="0" t="s">
        <v>44</v>
      </c>
      <c r="K2454" s="0" t="s">
        <v>42</v>
      </c>
      <c r="L2454" s="107" t="n">
        <v>7</v>
      </c>
    </row>
    <row r="2455" customFormat="false" ht="12.8" hidden="false" customHeight="false" outlineLevel="0" collapsed="false">
      <c r="A2455" s="0" t="n">
        <v>2454</v>
      </c>
      <c r="B2455" s="107" t="n">
        <v>42350</v>
      </c>
      <c r="C2455" s="0" t="s">
        <v>15</v>
      </c>
      <c r="D2455" s="0" t="s">
        <v>26</v>
      </c>
      <c r="E2455" s="0" t="n">
        <v>5</v>
      </c>
      <c r="F2455" s="108" t="n">
        <v>0.374641203703704</v>
      </c>
      <c r="G2455" s="0" t="s">
        <v>14</v>
      </c>
      <c r="H2455" s="0" t="n">
        <v>12</v>
      </c>
      <c r="I2455" s="0" t="n">
        <v>60</v>
      </c>
      <c r="J2455" s="0" t="s">
        <v>43</v>
      </c>
      <c r="K2455" s="0" t="s">
        <v>42</v>
      </c>
      <c r="L2455" s="107" t="n">
        <v>7</v>
      </c>
    </row>
    <row r="2456" customFormat="false" ht="12.8" hidden="false" customHeight="false" outlineLevel="0" collapsed="false">
      <c r="A2456" s="0" t="n">
        <v>2455</v>
      </c>
      <c r="B2456" s="107" t="n">
        <v>42350</v>
      </c>
      <c r="C2456" s="0" t="s">
        <v>12</v>
      </c>
      <c r="D2456" s="0" t="s">
        <v>30</v>
      </c>
      <c r="E2456" s="0" t="n">
        <v>5</v>
      </c>
      <c r="F2456" s="108" t="n">
        <v>0.374652777777778</v>
      </c>
      <c r="G2456" s="0" t="s">
        <v>14</v>
      </c>
      <c r="H2456" s="0" t="n">
        <v>12</v>
      </c>
      <c r="I2456" s="0" t="n">
        <v>60</v>
      </c>
      <c r="J2456" s="0" t="s">
        <v>41</v>
      </c>
      <c r="K2456" s="0" t="s">
        <v>42</v>
      </c>
      <c r="L2456" s="107" t="n">
        <v>7</v>
      </c>
    </row>
    <row r="2457" customFormat="false" ht="12.8" hidden="false" customHeight="false" outlineLevel="0" collapsed="false">
      <c r="A2457" s="0" t="n">
        <v>2456</v>
      </c>
      <c r="B2457" s="107" t="n">
        <v>42353</v>
      </c>
      <c r="C2457" s="0" t="s">
        <v>15</v>
      </c>
      <c r="D2457" s="0" t="s">
        <v>16</v>
      </c>
      <c r="E2457" s="0" t="n">
        <v>4</v>
      </c>
      <c r="F2457" s="108" t="n">
        <v>0.374664351851852</v>
      </c>
      <c r="G2457" s="0" t="s">
        <v>14</v>
      </c>
      <c r="H2457" s="0" t="n">
        <v>8</v>
      </c>
      <c r="I2457" s="0" t="n">
        <v>32</v>
      </c>
      <c r="J2457" s="0" t="s">
        <v>43</v>
      </c>
      <c r="K2457" s="0" t="s">
        <v>42</v>
      </c>
      <c r="L2457" s="107" t="n">
        <v>3</v>
      </c>
    </row>
    <row r="2458" customFormat="false" ht="12.8" hidden="false" customHeight="false" outlineLevel="0" collapsed="false">
      <c r="A2458" s="0" t="n">
        <v>2457</v>
      </c>
      <c r="B2458" s="107" t="n">
        <v>42346</v>
      </c>
      <c r="C2458" s="0" t="s">
        <v>19</v>
      </c>
      <c r="D2458" s="0" t="s">
        <v>24</v>
      </c>
      <c r="E2458" s="0" t="n">
        <v>5</v>
      </c>
      <c r="F2458" s="108" t="n">
        <v>0.374710648148148</v>
      </c>
      <c r="G2458" s="0" t="s">
        <v>14</v>
      </c>
      <c r="H2458" s="0" t="n">
        <v>16</v>
      </c>
      <c r="I2458" s="0" t="n">
        <v>80</v>
      </c>
      <c r="J2458" s="0" t="s">
        <v>45</v>
      </c>
      <c r="K2458" s="0" t="s">
        <v>42</v>
      </c>
      <c r="L2458" s="107" t="n">
        <v>3</v>
      </c>
    </row>
    <row r="2459" customFormat="false" ht="12.8" hidden="false" customHeight="false" outlineLevel="0" collapsed="false">
      <c r="A2459" s="0" t="n">
        <v>2458</v>
      </c>
      <c r="B2459" s="107" t="n">
        <v>42341</v>
      </c>
      <c r="C2459" s="0" t="s">
        <v>12</v>
      </c>
      <c r="D2459" s="0" t="s">
        <v>31</v>
      </c>
      <c r="E2459" s="0" t="n">
        <v>4</v>
      </c>
      <c r="F2459" s="108" t="n">
        <v>0.374710648148148</v>
      </c>
      <c r="G2459" s="0" t="s">
        <v>14</v>
      </c>
      <c r="H2459" s="0" t="n">
        <v>16</v>
      </c>
      <c r="I2459" s="0" t="n">
        <v>64</v>
      </c>
      <c r="J2459" s="0" t="s">
        <v>41</v>
      </c>
      <c r="K2459" s="0" t="s">
        <v>42</v>
      </c>
      <c r="L2459" s="107" t="n">
        <v>5</v>
      </c>
    </row>
    <row r="2460" customFormat="false" ht="12.8" hidden="false" customHeight="false" outlineLevel="0" collapsed="false">
      <c r="A2460" s="0" t="n">
        <v>2459</v>
      </c>
      <c r="B2460" s="107" t="n">
        <v>42347</v>
      </c>
      <c r="C2460" s="0" t="s">
        <v>12</v>
      </c>
      <c r="D2460" s="0" t="s">
        <v>21</v>
      </c>
      <c r="E2460" s="0" t="n">
        <v>5</v>
      </c>
      <c r="F2460" s="108" t="n">
        <v>0.374710648148148</v>
      </c>
      <c r="G2460" s="0" t="s">
        <v>14</v>
      </c>
      <c r="H2460" s="0" t="n">
        <v>16</v>
      </c>
      <c r="I2460" s="0" t="n">
        <v>80</v>
      </c>
      <c r="J2460" s="0" t="s">
        <v>41</v>
      </c>
      <c r="K2460" s="0" t="s">
        <v>42</v>
      </c>
      <c r="L2460" s="107" t="n">
        <v>4</v>
      </c>
    </row>
    <row r="2461" customFormat="false" ht="12.8" hidden="false" customHeight="false" outlineLevel="0" collapsed="false">
      <c r="A2461" s="0" t="n">
        <v>2460</v>
      </c>
      <c r="B2461" s="107" t="n">
        <v>42344</v>
      </c>
      <c r="C2461" s="0" t="s">
        <v>17</v>
      </c>
      <c r="D2461" s="0" t="s">
        <v>26</v>
      </c>
      <c r="E2461" s="0" t="n">
        <v>3</v>
      </c>
      <c r="F2461" s="108" t="n">
        <v>0.374710648148148</v>
      </c>
      <c r="G2461" s="0" t="s">
        <v>14</v>
      </c>
      <c r="H2461" s="0" t="n">
        <v>12</v>
      </c>
      <c r="I2461" s="0" t="n">
        <v>36</v>
      </c>
      <c r="J2461" s="0" t="s">
        <v>44</v>
      </c>
      <c r="K2461" s="0" t="s">
        <v>42</v>
      </c>
      <c r="L2461" s="107" t="n">
        <v>1</v>
      </c>
    </row>
    <row r="2462" customFormat="false" ht="12.8" hidden="false" customHeight="false" outlineLevel="0" collapsed="false">
      <c r="A2462" s="0" t="n">
        <v>2461</v>
      </c>
      <c r="B2462" s="107" t="n">
        <v>42348</v>
      </c>
      <c r="C2462" s="0" t="s">
        <v>17</v>
      </c>
      <c r="D2462" s="0" t="s">
        <v>16</v>
      </c>
      <c r="E2462" s="0" t="n">
        <v>2</v>
      </c>
      <c r="F2462" s="108" t="n">
        <v>0.374733796296296</v>
      </c>
      <c r="G2462" s="0" t="s">
        <v>14</v>
      </c>
      <c r="H2462" s="0" t="n">
        <v>8</v>
      </c>
      <c r="I2462" s="0" t="n">
        <v>16</v>
      </c>
      <c r="J2462" s="0" t="s">
        <v>44</v>
      </c>
      <c r="K2462" s="0" t="s">
        <v>42</v>
      </c>
      <c r="L2462" s="107" t="n">
        <v>5</v>
      </c>
    </row>
    <row r="2463" customFormat="false" ht="12.8" hidden="false" customHeight="false" outlineLevel="0" collapsed="false">
      <c r="A2463" s="0" t="n">
        <v>2462</v>
      </c>
      <c r="B2463" s="107" t="n">
        <v>42347</v>
      </c>
      <c r="C2463" s="0" t="s">
        <v>19</v>
      </c>
      <c r="D2463" s="0" t="s">
        <v>31</v>
      </c>
      <c r="E2463" s="0" t="n">
        <v>4</v>
      </c>
      <c r="F2463" s="108" t="n">
        <v>0.374733796296296</v>
      </c>
      <c r="G2463" s="0" t="s">
        <v>14</v>
      </c>
      <c r="H2463" s="0" t="n">
        <v>16</v>
      </c>
      <c r="I2463" s="0" t="n">
        <v>64</v>
      </c>
      <c r="J2463" s="0" t="s">
        <v>45</v>
      </c>
      <c r="K2463" s="0" t="s">
        <v>42</v>
      </c>
      <c r="L2463" s="107" t="n">
        <v>4</v>
      </c>
    </row>
    <row r="2464" customFormat="false" ht="12.8" hidden="false" customHeight="false" outlineLevel="0" collapsed="false">
      <c r="A2464" s="0" t="n">
        <v>2463</v>
      </c>
      <c r="B2464" s="107" t="n">
        <v>42350</v>
      </c>
      <c r="C2464" s="0" t="s">
        <v>15</v>
      </c>
      <c r="D2464" s="0" t="s">
        <v>22</v>
      </c>
      <c r="E2464" s="0" t="n">
        <v>5</v>
      </c>
      <c r="F2464" s="108" t="n">
        <v>0.374756944444444</v>
      </c>
      <c r="G2464" s="0" t="s">
        <v>14</v>
      </c>
      <c r="H2464" s="0" t="n">
        <v>16</v>
      </c>
      <c r="I2464" s="0" t="n">
        <v>80</v>
      </c>
      <c r="J2464" s="0" t="s">
        <v>43</v>
      </c>
      <c r="K2464" s="0" t="s">
        <v>42</v>
      </c>
      <c r="L2464" s="107" t="n">
        <v>7</v>
      </c>
    </row>
    <row r="2465" customFormat="false" ht="12.8" hidden="false" customHeight="false" outlineLevel="0" collapsed="false">
      <c r="A2465" s="0" t="n">
        <v>2464</v>
      </c>
      <c r="B2465" s="107" t="n">
        <v>42346</v>
      </c>
      <c r="C2465" s="0" t="s">
        <v>12</v>
      </c>
      <c r="D2465" s="0" t="s">
        <v>30</v>
      </c>
      <c r="E2465" s="0" t="n">
        <v>5</v>
      </c>
      <c r="F2465" s="108" t="n">
        <v>0.374768518518519</v>
      </c>
      <c r="G2465" s="0" t="s">
        <v>14</v>
      </c>
      <c r="H2465" s="0" t="n">
        <v>12</v>
      </c>
      <c r="I2465" s="0" t="n">
        <v>60</v>
      </c>
      <c r="J2465" s="0" t="s">
        <v>41</v>
      </c>
      <c r="K2465" s="0" t="s">
        <v>42</v>
      </c>
      <c r="L2465" s="107" t="n">
        <v>3</v>
      </c>
    </row>
    <row r="2466" customFormat="false" ht="12.8" hidden="false" customHeight="false" outlineLevel="0" collapsed="false">
      <c r="A2466" s="0" t="n">
        <v>2465</v>
      </c>
      <c r="B2466" s="107" t="n">
        <v>42347</v>
      </c>
      <c r="C2466" s="0" t="s">
        <v>15</v>
      </c>
      <c r="D2466" s="0" t="s">
        <v>13</v>
      </c>
      <c r="E2466" s="0" t="n">
        <v>2</v>
      </c>
      <c r="F2466" s="108" t="n">
        <v>0.374803240740741</v>
      </c>
      <c r="G2466" s="0" t="s">
        <v>14</v>
      </c>
      <c r="H2466" s="0" t="n">
        <v>8</v>
      </c>
      <c r="I2466" s="0" t="n">
        <v>16</v>
      </c>
      <c r="J2466" s="0" t="s">
        <v>43</v>
      </c>
      <c r="K2466" s="0" t="s">
        <v>42</v>
      </c>
      <c r="L2466" s="107" t="n">
        <v>4</v>
      </c>
    </row>
    <row r="2467" customFormat="false" ht="12.8" hidden="false" customHeight="false" outlineLevel="0" collapsed="false">
      <c r="A2467" s="0" t="n">
        <v>2466</v>
      </c>
      <c r="B2467" s="107" t="n">
        <v>42341</v>
      </c>
      <c r="C2467" s="0" t="s">
        <v>12</v>
      </c>
      <c r="D2467" s="0" t="s">
        <v>28</v>
      </c>
      <c r="E2467" s="0" t="n">
        <v>2</v>
      </c>
      <c r="F2467" s="108" t="n">
        <v>0.374826388888889</v>
      </c>
      <c r="G2467" s="0" t="s">
        <v>14</v>
      </c>
      <c r="H2467" s="0" t="n">
        <v>12</v>
      </c>
      <c r="I2467" s="0" t="n">
        <v>24</v>
      </c>
      <c r="J2467" s="0" t="s">
        <v>41</v>
      </c>
      <c r="K2467" s="0" t="s">
        <v>42</v>
      </c>
      <c r="L2467" s="107" t="n">
        <v>5</v>
      </c>
    </row>
    <row r="2468" customFormat="false" ht="12.8" hidden="false" customHeight="false" outlineLevel="0" collapsed="false">
      <c r="A2468" s="0" t="n">
        <v>2467</v>
      </c>
      <c r="B2468" s="107" t="n">
        <v>42351</v>
      </c>
      <c r="C2468" s="0" t="s">
        <v>17</v>
      </c>
      <c r="D2468" s="0" t="s">
        <v>18</v>
      </c>
      <c r="E2468" s="0" t="n">
        <v>3</v>
      </c>
      <c r="F2468" s="108" t="n">
        <v>0.374826388888889</v>
      </c>
      <c r="G2468" s="0" t="s">
        <v>14</v>
      </c>
      <c r="H2468" s="0" t="n">
        <v>16</v>
      </c>
      <c r="I2468" s="0" t="n">
        <v>48</v>
      </c>
      <c r="J2468" s="0" t="s">
        <v>44</v>
      </c>
      <c r="K2468" s="0" t="s">
        <v>42</v>
      </c>
      <c r="L2468" s="107" t="n">
        <v>1</v>
      </c>
    </row>
    <row r="2469" customFormat="false" ht="12.8" hidden="false" customHeight="false" outlineLevel="0" collapsed="false">
      <c r="A2469" s="0" t="n">
        <v>2468</v>
      </c>
      <c r="B2469" s="107" t="n">
        <v>42345</v>
      </c>
      <c r="C2469" s="0" t="s">
        <v>19</v>
      </c>
      <c r="D2469" s="0" t="s">
        <v>33</v>
      </c>
      <c r="E2469" s="0" t="n">
        <v>1</v>
      </c>
      <c r="F2469" s="108" t="n">
        <v>0.374826388888889</v>
      </c>
      <c r="G2469" s="0" t="s">
        <v>14</v>
      </c>
      <c r="H2469" s="0" t="n">
        <v>16</v>
      </c>
      <c r="I2469" s="0" t="n">
        <v>16</v>
      </c>
      <c r="J2469" s="0" t="s">
        <v>45</v>
      </c>
      <c r="K2469" s="0" t="s">
        <v>42</v>
      </c>
      <c r="L2469" s="107" t="n">
        <v>2</v>
      </c>
    </row>
    <row r="2470" customFormat="false" ht="12.8" hidden="false" customHeight="false" outlineLevel="0" collapsed="false">
      <c r="A2470" s="0" t="n">
        <v>2469</v>
      </c>
      <c r="B2470" s="107" t="n">
        <v>42351</v>
      </c>
      <c r="C2470" s="0" t="s">
        <v>15</v>
      </c>
      <c r="D2470" s="0" t="s">
        <v>28</v>
      </c>
      <c r="E2470" s="0" t="n">
        <v>3</v>
      </c>
      <c r="F2470" s="108" t="n">
        <v>0.374918981481482</v>
      </c>
      <c r="G2470" s="0" t="s">
        <v>14</v>
      </c>
      <c r="H2470" s="0" t="n">
        <v>12</v>
      </c>
      <c r="I2470" s="0" t="n">
        <v>36</v>
      </c>
      <c r="J2470" s="0" t="s">
        <v>43</v>
      </c>
      <c r="K2470" s="0" t="s">
        <v>42</v>
      </c>
      <c r="L2470" s="107" t="n">
        <v>1</v>
      </c>
    </row>
    <row r="2471" customFormat="false" ht="12.8" hidden="false" customHeight="false" outlineLevel="0" collapsed="false">
      <c r="A2471" s="0" t="n">
        <v>2470</v>
      </c>
      <c r="B2471" s="107" t="n">
        <v>42349</v>
      </c>
      <c r="C2471" s="0" t="s">
        <v>12</v>
      </c>
      <c r="D2471" s="0" t="s">
        <v>21</v>
      </c>
      <c r="E2471" s="0" t="n">
        <v>2</v>
      </c>
      <c r="F2471" s="108" t="n">
        <v>0.37494212962963</v>
      </c>
      <c r="G2471" s="0" t="s">
        <v>14</v>
      </c>
      <c r="H2471" s="0" t="n">
        <v>16</v>
      </c>
      <c r="I2471" s="0" t="n">
        <v>32</v>
      </c>
      <c r="J2471" s="0" t="s">
        <v>41</v>
      </c>
      <c r="K2471" s="0" t="s">
        <v>42</v>
      </c>
      <c r="L2471" s="107" t="n">
        <v>6</v>
      </c>
    </row>
    <row r="2472" customFormat="false" ht="12.8" hidden="false" customHeight="false" outlineLevel="0" collapsed="false">
      <c r="A2472" s="0" t="n">
        <v>2471</v>
      </c>
      <c r="B2472" s="107" t="n">
        <v>42342</v>
      </c>
      <c r="C2472" s="0" t="s">
        <v>12</v>
      </c>
      <c r="D2472" s="0" t="s">
        <v>29</v>
      </c>
      <c r="E2472" s="0" t="n">
        <v>1</v>
      </c>
      <c r="F2472" s="108" t="n">
        <v>0.37494212962963</v>
      </c>
      <c r="G2472" s="0" t="s">
        <v>14</v>
      </c>
      <c r="H2472" s="0" t="n">
        <v>12</v>
      </c>
      <c r="I2472" s="0" t="n">
        <v>12</v>
      </c>
      <c r="J2472" s="0" t="s">
        <v>41</v>
      </c>
      <c r="K2472" s="0" t="s">
        <v>42</v>
      </c>
      <c r="L2472" s="107" t="n">
        <v>6</v>
      </c>
    </row>
    <row r="2473" customFormat="false" ht="12.8" hidden="false" customHeight="false" outlineLevel="0" collapsed="false">
      <c r="A2473" s="0" t="n">
        <v>2472</v>
      </c>
      <c r="B2473" s="107" t="n">
        <v>42345</v>
      </c>
      <c r="C2473" s="0" t="s">
        <v>15</v>
      </c>
      <c r="D2473" s="0" t="s">
        <v>30</v>
      </c>
      <c r="E2473" s="0" t="n">
        <v>5</v>
      </c>
      <c r="F2473" s="108" t="n">
        <v>0.374953703703704</v>
      </c>
      <c r="G2473" s="0" t="s">
        <v>14</v>
      </c>
      <c r="H2473" s="0" t="n">
        <v>12</v>
      </c>
      <c r="I2473" s="0" t="n">
        <v>60</v>
      </c>
      <c r="J2473" s="0" t="s">
        <v>43</v>
      </c>
      <c r="K2473" s="0" t="s">
        <v>42</v>
      </c>
      <c r="L2473" s="107" t="n">
        <v>2</v>
      </c>
    </row>
    <row r="2474" customFormat="false" ht="12.8" hidden="false" customHeight="false" outlineLevel="0" collapsed="false">
      <c r="A2474" s="0" t="n">
        <v>2473</v>
      </c>
      <c r="B2474" s="107" t="n">
        <v>42351</v>
      </c>
      <c r="C2474" s="0" t="s">
        <v>19</v>
      </c>
      <c r="D2474" s="0" t="s">
        <v>16</v>
      </c>
      <c r="E2474" s="0" t="n">
        <v>5</v>
      </c>
      <c r="F2474" s="108" t="n">
        <v>0.374953703703704</v>
      </c>
      <c r="G2474" s="0" t="s">
        <v>14</v>
      </c>
      <c r="H2474" s="0" t="n">
        <v>8</v>
      </c>
      <c r="I2474" s="0" t="n">
        <v>40</v>
      </c>
      <c r="J2474" s="0" t="s">
        <v>45</v>
      </c>
      <c r="K2474" s="0" t="s">
        <v>42</v>
      </c>
      <c r="L2474" s="107" t="n">
        <v>1</v>
      </c>
    </row>
    <row r="2475" customFormat="false" ht="12.8" hidden="false" customHeight="false" outlineLevel="0" collapsed="false">
      <c r="A2475" s="0" t="n">
        <v>2474</v>
      </c>
      <c r="B2475" s="107" t="n">
        <v>42347</v>
      </c>
      <c r="C2475" s="0" t="s">
        <v>12</v>
      </c>
      <c r="D2475" s="0" t="s">
        <v>27</v>
      </c>
      <c r="E2475" s="0" t="n">
        <v>1</v>
      </c>
      <c r="F2475" s="108" t="n">
        <v>0.374953703703704</v>
      </c>
      <c r="G2475" s="0" t="s">
        <v>14</v>
      </c>
      <c r="H2475" s="0" t="n">
        <v>16</v>
      </c>
      <c r="I2475" s="0" t="n">
        <v>16</v>
      </c>
      <c r="J2475" s="0" t="s">
        <v>41</v>
      </c>
      <c r="K2475" s="0" t="s">
        <v>42</v>
      </c>
      <c r="L2475" s="107" t="n">
        <v>4</v>
      </c>
    </row>
    <row r="2476" customFormat="false" ht="12.8" hidden="false" customHeight="false" outlineLevel="0" collapsed="false">
      <c r="A2476" s="0" t="n">
        <v>2475</v>
      </c>
      <c r="B2476" s="107" t="n">
        <v>42342</v>
      </c>
      <c r="C2476" s="0" t="s">
        <v>20</v>
      </c>
      <c r="D2476" s="0" t="s">
        <v>27</v>
      </c>
      <c r="E2476" s="0" t="n">
        <v>3</v>
      </c>
      <c r="F2476" s="108" t="n">
        <v>0.374965277777778</v>
      </c>
      <c r="G2476" s="0" t="s">
        <v>14</v>
      </c>
      <c r="H2476" s="0" t="n">
        <v>16</v>
      </c>
      <c r="I2476" s="0" t="n">
        <v>48</v>
      </c>
      <c r="J2476" s="0" t="s">
        <v>46</v>
      </c>
      <c r="K2476" s="0" t="s">
        <v>42</v>
      </c>
      <c r="L2476" s="107" t="n">
        <v>6</v>
      </c>
    </row>
    <row r="2477" customFormat="false" ht="12.8" hidden="false" customHeight="false" outlineLevel="0" collapsed="false">
      <c r="A2477" s="0" t="n">
        <v>2476</v>
      </c>
      <c r="B2477" s="107" t="n">
        <v>42344</v>
      </c>
      <c r="C2477" s="0" t="s">
        <v>15</v>
      </c>
      <c r="D2477" s="0" t="s">
        <v>16</v>
      </c>
      <c r="E2477" s="0" t="n">
        <v>1</v>
      </c>
      <c r="F2477" s="108" t="n">
        <v>0.374976851851852</v>
      </c>
      <c r="G2477" s="0" t="s">
        <v>14</v>
      </c>
      <c r="H2477" s="0" t="n">
        <v>8</v>
      </c>
      <c r="I2477" s="0" t="n">
        <v>8</v>
      </c>
      <c r="J2477" s="0" t="s">
        <v>43</v>
      </c>
      <c r="K2477" s="0" t="s">
        <v>42</v>
      </c>
      <c r="L2477" s="107" t="n">
        <v>1</v>
      </c>
    </row>
    <row r="2478" customFormat="false" ht="12.8" hidden="false" customHeight="false" outlineLevel="0" collapsed="false">
      <c r="A2478" s="0" t="n">
        <v>2477</v>
      </c>
      <c r="B2478" s="107" t="n">
        <v>42345</v>
      </c>
      <c r="C2478" s="0" t="s">
        <v>17</v>
      </c>
      <c r="D2478" s="0" t="s">
        <v>27</v>
      </c>
      <c r="E2478" s="0" t="n">
        <v>1</v>
      </c>
      <c r="F2478" s="108" t="n">
        <v>0.374988425925926</v>
      </c>
      <c r="G2478" s="0" t="s">
        <v>14</v>
      </c>
      <c r="H2478" s="0" t="n">
        <v>16</v>
      </c>
      <c r="I2478" s="0" t="n">
        <v>16</v>
      </c>
      <c r="J2478" s="0" t="s">
        <v>44</v>
      </c>
      <c r="K2478" s="0" t="s">
        <v>42</v>
      </c>
      <c r="L2478" s="107" t="n">
        <v>2</v>
      </c>
    </row>
    <row r="2479" customFormat="false" ht="12.8" hidden="false" customHeight="false" outlineLevel="0" collapsed="false">
      <c r="A2479" s="0" t="n">
        <v>2478</v>
      </c>
      <c r="B2479" s="107" t="n">
        <v>42346</v>
      </c>
      <c r="C2479" s="0" t="s">
        <v>20</v>
      </c>
      <c r="D2479" s="0" t="s">
        <v>22</v>
      </c>
      <c r="E2479" s="0" t="n">
        <v>2</v>
      </c>
      <c r="F2479" s="108" t="n">
        <v>0.375</v>
      </c>
      <c r="G2479" s="0" t="s">
        <v>14</v>
      </c>
      <c r="H2479" s="0" t="n">
        <v>16</v>
      </c>
      <c r="I2479" s="0" t="n">
        <v>32</v>
      </c>
      <c r="J2479" s="0" t="s">
        <v>46</v>
      </c>
      <c r="K2479" s="0" t="s">
        <v>42</v>
      </c>
      <c r="L2479" s="107" t="n">
        <v>3</v>
      </c>
    </row>
    <row r="2480" customFormat="false" ht="12.8" hidden="false" customHeight="false" outlineLevel="0" collapsed="false">
      <c r="A2480" s="0" t="n">
        <v>2479</v>
      </c>
      <c r="B2480" s="107" t="n">
        <v>42350</v>
      </c>
      <c r="C2480" s="0" t="s">
        <v>20</v>
      </c>
      <c r="D2480" s="0" t="s">
        <v>21</v>
      </c>
      <c r="E2480" s="0" t="n">
        <v>2</v>
      </c>
      <c r="F2480" s="108" t="n">
        <v>0.375</v>
      </c>
      <c r="G2480" s="0" t="s">
        <v>14</v>
      </c>
      <c r="H2480" s="0" t="n">
        <v>16</v>
      </c>
      <c r="I2480" s="0" t="n">
        <v>32</v>
      </c>
      <c r="J2480" s="0" t="s">
        <v>46</v>
      </c>
      <c r="K2480" s="0" t="s">
        <v>42</v>
      </c>
      <c r="L2480" s="107" t="n">
        <v>7</v>
      </c>
    </row>
    <row r="2481" customFormat="false" ht="12.8" hidden="false" customHeight="false" outlineLevel="0" collapsed="false">
      <c r="A2481" s="0" t="n">
        <v>2480</v>
      </c>
      <c r="B2481" s="107" t="n">
        <v>42343</v>
      </c>
      <c r="C2481" s="0" t="s">
        <v>20</v>
      </c>
      <c r="D2481" s="0" t="s">
        <v>29</v>
      </c>
      <c r="E2481" s="0" t="n">
        <v>2</v>
      </c>
      <c r="F2481" s="108" t="n">
        <v>0.375011574074074</v>
      </c>
      <c r="G2481" s="0" t="s">
        <v>34</v>
      </c>
      <c r="H2481" s="0" t="n">
        <v>12</v>
      </c>
      <c r="I2481" s="0" t="n">
        <v>24</v>
      </c>
      <c r="J2481" s="0" t="s">
        <v>46</v>
      </c>
      <c r="K2481" s="0" t="s">
        <v>42</v>
      </c>
      <c r="L2481" s="107" t="n">
        <v>7</v>
      </c>
    </row>
    <row r="2482" customFormat="false" ht="12.8" hidden="false" customHeight="false" outlineLevel="0" collapsed="false">
      <c r="A2482" s="0" t="n">
        <v>2481</v>
      </c>
      <c r="B2482" s="107" t="n">
        <v>42343</v>
      </c>
      <c r="C2482" s="0" t="s">
        <v>20</v>
      </c>
      <c r="D2482" s="0" t="s">
        <v>13</v>
      </c>
      <c r="E2482" s="0" t="n">
        <v>5</v>
      </c>
      <c r="F2482" s="108" t="n">
        <v>0.375011574074074</v>
      </c>
      <c r="G2482" s="0" t="s">
        <v>34</v>
      </c>
      <c r="H2482" s="0" t="n">
        <v>8</v>
      </c>
      <c r="I2482" s="0" t="n">
        <v>40</v>
      </c>
      <c r="J2482" s="0" t="s">
        <v>46</v>
      </c>
      <c r="K2482" s="0" t="s">
        <v>42</v>
      </c>
      <c r="L2482" s="107" t="n">
        <v>7</v>
      </c>
    </row>
    <row r="2483" customFormat="false" ht="12.8" hidden="false" customHeight="false" outlineLevel="0" collapsed="false">
      <c r="A2483" s="0" t="n">
        <v>2482</v>
      </c>
      <c r="B2483" s="107" t="n">
        <v>42341</v>
      </c>
      <c r="C2483" s="0" t="s">
        <v>20</v>
      </c>
      <c r="D2483" s="0" t="s">
        <v>31</v>
      </c>
      <c r="E2483" s="0" t="n">
        <v>5</v>
      </c>
      <c r="F2483" s="108" t="n">
        <v>0.375034722222222</v>
      </c>
      <c r="G2483" s="0" t="s">
        <v>34</v>
      </c>
      <c r="H2483" s="0" t="n">
        <v>16</v>
      </c>
      <c r="I2483" s="0" t="n">
        <v>80</v>
      </c>
      <c r="J2483" s="0" t="s">
        <v>46</v>
      </c>
      <c r="K2483" s="0" t="s">
        <v>42</v>
      </c>
      <c r="L2483" s="107" t="n">
        <v>5</v>
      </c>
    </row>
    <row r="2484" customFormat="false" ht="12.8" hidden="false" customHeight="false" outlineLevel="0" collapsed="false">
      <c r="A2484" s="0" t="n">
        <v>2483</v>
      </c>
      <c r="B2484" s="107" t="n">
        <v>42345</v>
      </c>
      <c r="C2484" s="0" t="s">
        <v>15</v>
      </c>
      <c r="D2484" s="0" t="s">
        <v>24</v>
      </c>
      <c r="E2484" s="0" t="n">
        <v>3</v>
      </c>
      <c r="F2484" s="108" t="n">
        <v>0.375046296296296</v>
      </c>
      <c r="G2484" s="0" t="s">
        <v>34</v>
      </c>
      <c r="H2484" s="0" t="n">
        <v>16</v>
      </c>
      <c r="I2484" s="0" t="n">
        <v>48</v>
      </c>
      <c r="J2484" s="0" t="s">
        <v>43</v>
      </c>
      <c r="K2484" s="0" t="s">
        <v>42</v>
      </c>
      <c r="L2484" s="107" t="n">
        <v>2</v>
      </c>
    </row>
    <row r="2485" customFormat="false" ht="12.8" hidden="false" customHeight="false" outlineLevel="0" collapsed="false">
      <c r="A2485" s="0" t="n">
        <v>2484</v>
      </c>
      <c r="B2485" s="107" t="n">
        <v>42353</v>
      </c>
      <c r="C2485" s="0" t="s">
        <v>20</v>
      </c>
      <c r="D2485" s="0" t="s">
        <v>24</v>
      </c>
      <c r="E2485" s="0" t="n">
        <v>5</v>
      </c>
      <c r="F2485" s="108" t="n">
        <v>0.37505787037037</v>
      </c>
      <c r="G2485" s="0" t="s">
        <v>34</v>
      </c>
      <c r="H2485" s="0" t="n">
        <v>16</v>
      </c>
      <c r="I2485" s="0" t="n">
        <v>80</v>
      </c>
      <c r="J2485" s="0" t="s">
        <v>46</v>
      </c>
      <c r="K2485" s="0" t="s">
        <v>42</v>
      </c>
      <c r="L2485" s="107" t="n">
        <v>3</v>
      </c>
    </row>
    <row r="2486" customFormat="false" ht="12.8" hidden="false" customHeight="false" outlineLevel="0" collapsed="false">
      <c r="A2486" s="0" t="n">
        <v>2485</v>
      </c>
      <c r="B2486" s="107" t="n">
        <v>42351</v>
      </c>
      <c r="C2486" s="0" t="s">
        <v>12</v>
      </c>
      <c r="D2486" s="0" t="s">
        <v>16</v>
      </c>
      <c r="E2486" s="0" t="n">
        <v>5</v>
      </c>
      <c r="F2486" s="108" t="n">
        <v>0.375069444444444</v>
      </c>
      <c r="G2486" s="0" t="s">
        <v>34</v>
      </c>
      <c r="H2486" s="0" t="n">
        <v>8</v>
      </c>
      <c r="I2486" s="0" t="n">
        <v>40</v>
      </c>
      <c r="J2486" s="0" t="s">
        <v>41</v>
      </c>
      <c r="K2486" s="0" t="s">
        <v>42</v>
      </c>
      <c r="L2486" s="107" t="n">
        <v>1</v>
      </c>
    </row>
    <row r="2487" customFormat="false" ht="12.8" hidden="false" customHeight="false" outlineLevel="0" collapsed="false">
      <c r="A2487" s="0" t="n">
        <v>2486</v>
      </c>
      <c r="B2487" s="107" t="n">
        <v>42349</v>
      </c>
      <c r="C2487" s="0" t="s">
        <v>12</v>
      </c>
      <c r="D2487" s="0" t="s">
        <v>31</v>
      </c>
      <c r="E2487" s="0" t="n">
        <v>3</v>
      </c>
      <c r="F2487" s="108" t="n">
        <v>0.375081018518519</v>
      </c>
      <c r="G2487" s="0" t="s">
        <v>34</v>
      </c>
      <c r="H2487" s="0" t="n">
        <v>16</v>
      </c>
      <c r="I2487" s="0" t="n">
        <v>48</v>
      </c>
      <c r="J2487" s="0" t="s">
        <v>41</v>
      </c>
      <c r="K2487" s="0" t="s">
        <v>42</v>
      </c>
      <c r="L2487" s="107" t="n">
        <v>6</v>
      </c>
    </row>
    <row r="2488" customFormat="false" ht="12.8" hidden="false" customHeight="false" outlineLevel="0" collapsed="false">
      <c r="A2488" s="0" t="n">
        <v>2487</v>
      </c>
      <c r="B2488" s="107" t="n">
        <v>42353</v>
      </c>
      <c r="C2488" s="0" t="s">
        <v>12</v>
      </c>
      <c r="D2488" s="0" t="s">
        <v>24</v>
      </c>
      <c r="E2488" s="0" t="n">
        <v>2</v>
      </c>
      <c r="F2488" s="108" t="n">
        <v>0.375081018518519</v>
      </c>
      <c r="G2488" s="0" t="s">
        <v>34</v>
      </c>
      <c r="H2488" s="0" t="n">
        <v>16</v>
      </c>
      <c r="I2488" s="0" t="n">
        <v>32</v>
      </c>
      <c r="J2488" s="0" t="s">
        <v>41</v>
      </c>
      <c r="K2488" s="0" t="s">
        <v>42</v>
      </c>
      <c r="L2488" s="107" t="n">
        <v>3</v>
      </c>
    </row>
    <row r="2489" customFormat="false" ht="12.8" hidden="false" customHeight="false" outlineLevel="0" collapsed="false">
      <c r="A2489" s="0" t="n">
        <v>2488</v>
      </c>
      <c r="B2489" s="107" t="n">
        <v>42343</v>
      </c>
      <c r="C2489" s="0" t="s">
        <v>12</v>
      </c>
      <c r="D2489" s="0" t="s">
        <v>31</v>
      </c>
      <c r="E2489" s="0" t="n">
        <v>1</v>
      </c>
      <c r="F2489" s="108" t="n">
        <v>0.375092592592593</v>
      </c>
      <c r="G2489" s="0" t="s">
        <v>34</v>
      </c>
      <c r="H2489" s="0" t="n">
        <v>16</v>
      </c>
      <c r="I2489" s="0" t="n">
        <v>16</v>
      </c>
      <c r="J2489" s="0" t="s">
        <v>41</v>
      </c>
      <c r="K2489" s="0" t="s">
        <v>42</v>
      </c>
      <c r="L2489" s="107" t="n">
        <v>7</v>
      </c>
    </row>
    <row r="2490" customFormat="false" ht="12.8" hidden="false" customHeight="false" outlineLevel="0" collapsed="false">
      <c r="A2490" s="0" t="n">
        <v>2489</v>
      </c>
      <c r="B2490" s="107" t="n">
        <v>42351</v>
      </c>
      <c r="C2490" s="0" t="s">
        <v>20</v>
      </c>
      <c r="D2490" s="0" t="s">
        <v>29</v>
      </c>
      <c r="E2490" s="0" t="n">
        <v>2</v>
      </c>
      <c r="F2490" s="108" t="n">
        <v>0.375115740740741</v>
      </c>
      <c r="G2490" s="0" t="s">
        <v>34</v>
      </c>
      <c r="H2490" s="0" t="n">
        <v>12</v>
      </c>
      <c r="I2490" s="0" t="n">
        <v>24</v>
      </c>
      <c r="J2490" s="0" t="s">
        <v>46</v>
      </c>
      <c r="K2490" s="0" t="s">
        <v>42</v>
      </c>
      <c r="L2490" s="107" t="n">
        <v>1</v>
      </c>
    </row>
    <row r="2491" customFormat="false" ht="12.8" hidden="false" customHeight="false" outlineLevel="0" collapsed="false">
      <c r="A2491" s="0" t="n">
        <v>2490</v>
      </c>
      <c r="B2491" s="107" t="n">
        <v>42342</v>
      </c>
      <c r="C2491" s="0" t="s">
        <v>17</v>
      </c>
      <c r="D2491" s="0" t="s">
        <v>27</v>
      </c>
      <c r="E2491" s="0" t="n">
        <v>5</v>
      </c>
      <c r="F2491" s="108" t="n">
        <v>0.375115740740741</v>
      </c>
      <c r="G2491" s="0" t="s">
        <v>34</v>
      </c>
      <c r="H2491" s="0" t="n">
        <v>16</v>
      </c>
      <c r="I2491" s="0" t="n">
        <v>80</v>
      </c>
      <c r="J2491" s="0" t="s">
        <v>44</v>
      </c>
      <c r="K2491" s="0" t="s">
        <v>42</v>
      </c>
      <c r="L2491" s="107" t="n">
        <v>6</v>
      </c>
    </row>
    <row r="2492" customFormat="false" ht="12.8" hidden="false" customHeight="false" outlineLevel="0" collapsed="false">
      <c r="A2492" s="0" t="n">
        <v>2491</v>
      </c>
      <c r="B2492" s="107" t="n">
        <v>42346</v>
      </c>
      <c r="C2492" s="0" t="s">
        <v>20</v>
      </c>
      <c r="D2492" s="0" t="s">
        <v>18</v>
      </c>
      <c r="E2492" s="0" t="n">
        <v>1</v>
      </c>
      <c r="F2492" s="108" t="n">
        <v>0.375127314814815</v>
      </c>
      <c r="G2492" s="0" t="s">
        <v>34</v>
      </c>
      <c r="H2492" s="0" t="n">
        <v>16</v>
      </c>
      <c r="I2492" s="0" t="n">
        <v>16</v>
      </c>
      <c r="J2492" s="0" t="s">
        <v>46</v>
      </c>
      <c r="K2492" s="0" t="s">
        <v>42</v>
      </c>
      <c r="L2492" s="107" t="n">
        <v>3</v>
      </c>
    </row>
    <row r="2493" customFormat="false" ht="12.8" hidden="false" customHeight="false" outlineLevel="0" collapsed="false">
      <c r="A2493" s="0" t="n">
        <v>2492</v>
      </c>
      <c r="B2493" s="107" t="n">
        <v>42350</v>
      </c>
      <c r="C2493" s="0" t="s">
        <v>12</v>
      </c>
      <c r="D2493" s="0" t="s">
        <v>26</v>
      </c>
      <c r="E2493" s="0" t="n">
        <v>2</v>
      </c>
      <c r="F2493" s="108" t="n">
        <v>0.375138888888889</v>
      </c>
      <c r="G2493" s="0" t="s">
        <v>34</v>
      </c>
      <c r="H2493" s="0" t="n">
        <v>12</v>
      </c>
      <c r="I2493" s="0" t="n">
        <v>24</v>
      </c>
      <c r="J2493" s="0" t="s">
        <v>41</v>
      </c>
      <c r="K2493" s="0" t="s">
        <v>42</v>
      </c>
      <c r="L2493" s="107" t="n">
        <v>7</v>
      </c>
    </row>
    <row r="2494" customFormat="false" ht="12.8" hidden="false" customHeight="false" outlineLevel="0" collapsed="false">
      <c r="A2494" s="0" t="n">
        <v>2493</v>
      </c>
      <c r="B2494" s="107" t="n">
        <v>42343</v>
      </c>
      <c r="C2494" s="0" t="s">
        <v>12</v>
      </c>
      <c r="D2494" s="0" t="s">
        <v>33</v>
      </c>
      <c r="E2494" s="0" t="n">
        <v>3</v>
      </c>
      <c r="F2494" s="108" t="n">
        <v>0.375150462962963</v>
      </c>
      <c r="G2494" s="0" t="s">
        <v>34</v>
      </c>
      <c r="H2494" s="0" t="n">
        <v>16</v>
      </c>
      <c r="I2494" s="0" t="n">
        <v>48</v>
      </c>
      <c r="J2494" s="0" t="s">
        <v>41</v>
      </c>
      <c r="K2494" s="0" t="s">
        <v>42</v>
      </c>
      <c r="L2494" s="107" t="n">
        <v>7</v>
      </c>
    </row>
    <row r="2495" customFormat="false" ht="12.8" hidden="false" customHeight="false" outlineLevel="0" collapsed="false">
      <c r="A2495" s="0" t="n">
        <v>2494</v>
      </c>
      <c r="B2495" s="107" t="n">
        <v>42351</v>
      </c>
      <c r="C2495" s="0" t="s">
        <v>15</v>
      </c>
      <c r="D2495" s="0" t="s">
        <v>22</v>
      </c>
      <c r="E2495" s="0" t="n">
        <v>4</v>
      </c>
      <c r="F2495" s="108" t="n">
        <v>0.375185185185185</v>
      </c>
      <c r="G2495" s="0" t="s">
        <v>34</v>
      </c>
      <c r="H2495" s="0" t="n">
        <v>16</v>
      </c>
      <c r="I2495" s="0" t="n">
        <v>64</v>
      </c>
      <c r="J2495" s="0" t="s">
        <v>43</v>
      </c>
      <c r="K2495" s="0" t="s">
        <v>42</v>
      </c>
      <c r="L2495" s="107" t="n">
        <v>1</v>
      </c>
    </row>
    <row r="2496" customFormat="false" ht="12.8" hidden="false" customHeight="false" outlineLevel="0" collapsed="false">
      <c r="A2496" s="0" t="n">
        <v>2495</v>
      </c>
      <c r="B2496" s="107" t="n">
        <v>42347</v>
      </c>
      <c r="C2496" s="0" t="s">
        <v>12</v>
      </c>
      <c r="D2496" s="0" t="s">
        <v>23</v>
      </c>
      <c r="E2496" s="0" t="n">
        <v>1</v>
      </c>
      <c r="F2496" s="108" t="n">
        <v>0.375208333333333</v>
      </c>
      <c r="G2496" s="0" t="s">
        <v>34</v>
      </c>
      <c r="H2496" s="0" t="n">
        <v>8</v>
      </c>
      <c r="I2496" s="0" t="n">
        <v>8</v>
      </c>
      <c r="J2496" s="0" t="s">
        <v>41</v>
      </c>
      <c r="K2496" s="0" t="s">
        <v>42</v>
      </c>
      <c r="L2496" s="107" t="n">
        <v>4</v>
      </c>
    </row>
    <row r="2497" customFormat="false" ht="12.8" hidden="false" customHeight="false" outlineLevel="0" collapsed="false">
      <c r="A2497" s="0" t="n">
        <v>2496</v>
      </c>
      <c r="B2497" s="107" t="n">
        <v>42349</v>
      </c>
      <c r="C2497" s="0" t="s">
        <v>17</v>
      </c>
      <c r="D2497" s="0" t="s">
        <v>21</v>
      </c>
      <c r="E2497" s="0" t="n">
        <v>2</v>
      </c>
      <c r="F2497" s="108" t="n">
        <v>0.375208333333333</v>
      </c>
      <c r="G2497" s="0" t="s">
        <v>34</v>
      </c>
      <c r="H2497" s="0" t="n">
        <v>16</v>
      </c>
      <c r="I2497" s="0" t="n">
        <v>32</v>
      </c>
      <c r="J2497" s="0" t="s">
        <v>44</v>
      </c>
      <c r="K2497" s="0" t="s">
        <v>42</v>
      </c>
      <c r="L2497" s="107" t="n">
        <v>6</v>
      </c>
    </row>
    <row r="2498" customFormat="false" ht="12.8" hidden="false" customHeight="false" outlineLevel="0" collapsed="false">
      <c r="A2498" s="0" t="n">
        <v>2497</v>
      </c>
      <c r="B2498" s="107" t="n">
        <v>42346</v>
      </c>
      <c r="C2498" s="0" t="s">
        <v>17</v>
      </c>
      <c r="D2498" s="0" t="s">
        <v>28</v>
      </c>
      <c r="E2498" s="0" t="n">
        <v>1</v>
      </c>
      <c r="F2498" s="108" t="n">
        <v>0.375208333333333</v>
      </c>
      <c r="G2498" s="0" t="s">
        <v>34</v>
      </c>
      <c r="H2498" s="0" t="n">
        <v>12</v>
      </c>
      <c r="I2498" s="0" t="n">
        <v>12</v>
      </c>
      <c r="J2498" s="0" t="s">
        <v>44</v>
      </c>
      <c r="K2498" s="0" t="s">
        <v>42</v>
      </c>
      <c r="L2498" s="107" t="n">
        <v>3</v>
      </c>
    </row>
    <row r="2499" customFormat="false" ht="12.8" hidden="false" customHeight="false" outlineLevel="0" collapsed="false">
      <c r="A2499" s="0" t="n">
        <v>2498</v>
      </c>
      <c r="B2499" s="107" t="n">
        <v>42347</v>
      </c>
      <c r="C2499" s="0" t="s">
        <v>15</v>
      </c>
      <c r="D2499" s="0" t="s">
        <v>21</v>
      </c>
      <c r="E2499" s="0" t="n">
        <v>4</v>
      </c>
      <c r="F2499" s="108" t="n">
        <v>0.37525462962963</v>
      </c>
      <c r="G2499" s="0" t="s">
        <v>34</v>
      </c>
      <c r="H2499" s="0" t="n">
        <v>16</v>
      </c>
      <c r="I2499" s="0" t="n">
        <v>64</v>
      </c>
      <c r="J2499" s="0" t="s">
        <v>43</v>
      </c>
      <c r="K2499" s="0" t="s">
        <v>42</v>
      </c>
      <c r="L2499" s="107" t="n">
        <v>4</v>
      </c>
    </row>
    <row r="2500" customFormat="false" ht="12.8" hidden="false" customHeight="false" outlineLevel="0" collapsed="false">
      <c r="A2500" s="0" t="n">
        <v>2499</v>
      </c>
      <c r="B2500" s="107" t="n">
        <v>42353</v>
      </c>
      <c r="C2500" s="0" t="s">
        <v>15</v>
      </c>
      <c r="D2500" s="0" t="s">
        <v>25</v>
      </c>
      <c r="E2500" s="0" t="n">
        <v>2</v>
      </c>
      <c r="F2500" s="108" t="n">
        <v>0.37525462962963</v>
      </c>
      <c r="G2500" s="0" t="s">
        <v>34</v>
      </c>
      <c r="H2500" s="0" t="n">
        <v>8</v>
      </c>
      <c r="I2500" s="0" t="n">
        <v>16</v>
      </c>
      <c r="J2500" s="0" t="s">
        <v>43</v>
      </c>
      <c r="K2500" s="0" t="s">
        <v>42</v>
      </c>
      <c r="L2500" s="107" t="n">
        <v>3</v>
      </c>
    </row>
    <row r="2501" customFormat="false" ht="12.8" hidden="false" customHeight="false" outlineLevel="0" collapsed="false">
      <c r="A2501" s="0" t="n">
        <v>2500</v>
      </c>
      <c r="B2501" s="107" t="n">
        <v>42351</v>
      </c>
      <c r="C2501" s="0" t="s">
        <v>15</v>
      </c>
      <c r="D2501" s="0" t="s">
        <v>25</v>
      </c>
      <c r="E2501" s="0" t="n">
        <v>5</v>
      </c>
      <c r="F2501" s="108" t="n">
        <v>0.375277777777778</v>
      </c>
      <c r="G2501" s="0" t="s">
        <v>34</v>
      </c>
      <c r="H2501" s="0" t="n">
        <v>8</v>
      </c>
      <c r="I2501" s="0" t="n">
        <v>40</v>
      </c>
      <c r="J2501" s="0" t="s">
        <v>43</v>
      </c>
      <c r="K2501" s="0" t="s">
        <v>42</v>
      </c>
      <c r="L2501" s="107" t="n">
        <v>1</v>
      </c>
    </row>
    <row r="2502" customFormat="false" ht="12.8" hidden="false" customHeight="false" outlineLevel="0" collapsed="false">
      <c r="A2502" s="0" t="n">
        <v>2501</v>
      </c>
      <c r="B2502" s="107" t="n">
        <v>42346</v>
      </c>
      <c r="C2502" s="0" t="s">
        <v>15</v>
      </c>
      <c r="D2502" s="0" t="s">
        <v>25</v>
      </c>
      <c r="E2502" s="0" t="n">
        <v>4</v>
      </c>
      <c r="F2502" s="108" t="n">
        <v>0.375277777777778</v>
      </c>
      <c r="G2502" s="0" t="s">
        <v>34</v>
      </c>
      <c r="H2502" s="0" t="n">
        <v>8</v>
      </c>
      <c r="I2502" s="0" t="n">
        <v>32</v>
      </c>
      <c r="J2502" s="0" t="s">
        <v>43</v>
      </c>
      <c r="K2502" s="0" t="s">
        <v>42</v>
      </c>
      <c r="L2502" s="107" t="n">
        <v>3</v>
      </c>
    </row>
    <row r="2503" customFormat="false" ht="12.8" hidden="false" customHeight="false" outlineLevel="0" collapsed="false">
      <c r="A2503" s="0" t="n">
        <v>2502</v>
      </c>
      <c r="B2503" s="107" t="n">
        <v>42350</v>
      </c>
      <c r="C2503" s="0" t="s">
        <v>15</v>
      </c>
      <c r="D2503" s="0" t="s">
        <v>16</v>
      </c>
      <c r="E2503" s="0" t="n">
        <v>4</v>
      </c>
      <c r="F2503" s="108" t="n">
        <v>0.375289351851852</v>
      </c>
      <c r="G2503" s="0" t="s">
        <v>34</v>
      </c>
      <c r="H2503" s="0" t="n">
        <v>8</v>
      </c>
      <c r="I2503" s="0" t="n">
        <v>32</v>
      </c>
      <c r="J2503" s="0" t="s">
        <v>43</v>
      </c>
      <c r="K2503" s="0" t="s">
        <v>42</v>
      </c>
      <c r="L2503" s="107" t="n">
        <v>7</v>
      </c>
    </row>
    <row r="2504" customFormat="false" ht="12.8" hidden="false" customHeight="false" outlineLevel="0" collapsed="false">
      <c r="A2504" s="0" t="n">
        <v>2503</v>
      </c>
      <c r="B2504" s="107" t="n">
        <v>42349</v>
      </c>
      <c r="C2504" s="0" t="s">
        <v>19</v>
      </c>
      <c r="D2504" s="0" t="s">
        <v>23</v>
      </c>
      <c r="E2504" s="0" t="n">
        <v>4</v>
      </c>
      <c r="F2504" s="108" t="n">
        <v>0.375300925925926</v>
      </c>
      <c r="G2504" s="0" t="s">
        <v>34</v>
      </c>
      <c r="H2504" s="0" t="n">
        <v>8</v>
      </c>
      <c r="I2504" s="0" t="n">
        <v>32</v>
      </c>
      <c r="J2504" s="0" t="s">
        <v>45</v>
      </c>
      <c r="K2504" s="0" t="s">
        <v>42</v>
      </c>
      <c r="L2504" s="107" t="n">
        <v>6</v>
      </c>
    </row>
    <row r="2505" customFormat="false" ht="12.8" hidden="false" customHeight="false" outlineLevel="0" collapsed="false">
      <c r="A2505" s="0" t="n">
        <v>2504</v>
      </c>
      <c r="B2505" s="107" t="n">
        <v>42341</v>
      </c>
      <c r="C2505" s="0" t="s">
        <v>15</v>
      </c>
      <c r="D2505" s="0" t="s">
        <v>26</v>
      </c>
      <c r="E2505" s="0" t="n">
        <v>2</v>
      </c>
      <c r="F2505" s="108" t="n">
        <v>0.375300925925926</v>
      </c>
      <c r="G2505" s="0" t="s">
        <v>34</v>
      </c>
      <c r="H2505" s="0" t="n">
        <v>12</v>
      </c>
      <c r="I2505" s="0" t="n">
        <v>24</v>
      </c>
      <c r="J2505" s="0" t="s">
        <v>43</v>
      </c>
      <c r="K2505" s="0" t="s">
        <v>42</v>
      </c>
      <c r="L2505" s="107" t="n">
        <v>5</v>
      </c>
    </row>
    <row r="2506" customFormat="false" ht="12.8" hidden="false" customHeight="false" outlineLevel="0" collapsed="false">
      <c r="A2506" s="0" t="n">
        <v>2505</v>
      </c>
      <c r="B2506" s="107" t="n">
        <v>42352</v>
      </c>
      <c r="C2506" s="0" t="s">
        <v>19</v>
      </c>
      <c r="D2506" s="0" t="s">
        <v>24</v>
      </c>
      <c r="E2506" s="0" t="n">
        <v>3</v>
      </c>
      <c r="F2506" s="108" t="n">
        <v>0.3753125</v>
      </c>
      <c r="G2506" s="0" t="s">
        <v>34</v>
      </c>
      <c r="H2506" s="0" t="n">
        <v>16</v>
      </c>
      <c r="I2506" s="0" t="n">
        <v>48</v>
      </c>
      <c r="J2506" s="0" t="s">
        <v>45</v>
      </c>
      <c r="K2506" s="0" t="s">
        <v>42</v>
      </c>
      <c r="L2506" s="107" t="n">
        <v>2</v>
      </c>
    </row>
    <row r="2507" customFormat="false" ht="12.8" hidden="false" customHeight="false" outlineLevel="0" collapsed="false">
      <c r="A2507" s="0" t="n">
        <v>2506</v>
      </c>
      <c r="B2507" s="107" t="n">
        <v>42348</v>
      </c>
      <c r="C2507" s="0" t="s">
        <v>17</v>
      </c>
      <c r="D2507" s="0" t="s">
        <v>29</v>
      </c>
      <c r="E2507" s="0" t="n">
        <v>5</v>
      </c>
      <c r="F2507" s="108" t="n">
        <v>0.375347222222222</v>
      </c>
      <c r="G2507" s="0" t="s">
        <v>34</v>
      </c>
      <c r="H2507" s="0" t="n">
        <v>12</v>
      </c>
      <c r="I2507" s="0" t="n">
        <v>60</v>
      </c>
      <c r="J2507" s="0" t="s">
        <v>44</v>
      </c>
      <c r="K2507" s="0" t="s">
        <v>42</v>
      </c>
      <c r="L2507" s="107" t="n">
        <v>5</v>
      </c>
    </row>
    <row r="2508" customFormat="false" ht="12.8" hidden="false" customHeight="false" outlineLevel="0" collapsed="false">
      <c r="A2508" s="0" t="n">
        <v>2507</v>
      </c>
      <c r="B2508" s="107" t="n">
        <v>42348</v>
      </c>
      <c r="C2508" s="0" t="s">
        <v>20</v>
      </c>
      <c r="D2508" s="0" t="s">
        <v>31</v>
      </c>
      <c r="E2508" s="0" t="n">
        <v>3</v>
      </c>
      <c r="F2508" s="108" t="n">
        <v>0.375347222222222</v>
      </c>
      <c r="G2508" s="0" t="s">
        <v>34</v>
      </c>
      <c r="H2508" s="0" t="n">
        <v>16</v>
      </c>
      <c r="I2508" s="0" t="n">
        <v>48</v>
      </c>
      <c r="J2508" s="0" t="s">
        <v>46</v>
      </c>
      <c r="K2508" s="0" t="s">
        <v>42</v>
      </c>
      <c r="L2508" s="107" t="n">
        <v>5</v>
      </c>
    </row>
    <row r="2509" customFormat="false" ht="12.8" hidden="false" customHeight="false" outlineLevel="0" collapsed="false">
      <c r="A2509" s="0" t="n">
        <v>2508</v>
      </c>
      <c r="B2509" s="107" t="n">
        <v>42349</v>
      </c>
      <c r="C2509" s="0" t="s">
        <v>15</v>
      </c>
      <c r="D2509" s="0" t="s">
        <v>23</v>
      </c>
      <c r="E2509" s="0" t="n">
        <v>2</v>
      </c>
      <c r="F2509" s="108" t="n">
        <v>0.375347222222222</v>
      </c>
      <c r="G2509" s="0" t="s">
        <v>34</v>
      </c>
      <c r="H2509" s="0" t="n">
        <v>8</v>
      </c>
      <c r="I2509" s="0" t="n">
        <v>16</v>
      </c>
      <c r="J2509" s="0" t="s">
        <v>43</v>
      </c>
      <c r="K2509" s="0" t="s">
        <v>42</v>
      </c>
      <c r="L2509" s="107" t="n">
        <v>6</v>
      </c>
    </row>
    <row r="2510" customFormat="false" ht="12.8" hidden="false" customHeight="false" outlineLevel="0" collapsed="false">
      <c r="A2510" s="0" t="n">
        <v>2509</v>
      </c>
      <c r="B2510" s="107" t="n">
        <v>42348</v>
      </c>
      <c r="C2510" s="0" t="s">
        <v>15</v>
      </c>
      <c r="D2510" s="0" t="s">
        <v>25</v>
      </c>
      <c r="E2510" s="0" t="n">
        <v>2</v>
      </c>
      <c r="F2510" s="108" t="n">
        <v>0.37537037037037</v>
      </c>
      <c r="G2510" s="0" t="s">
        <v>34</v>
      </c>
      <c r="H2510" s="0" t="n">
        <v>8</v>
      </c>
      <c r="I2510" s="0" t="n">
        <v>16</v>
      </c>
      <c r="J2510" s="0" t="s">
        <v>43</v>
      </c>
      <c r="K2510" s="0" t="s">
        <v>42</v>
      </c>
      <c r="L2510" s="107" t="n">
        <v>5</v>
      </c>
    </row>
    <row r="2511" customFormat="false" ht="12.8" hidden="false" customHeight="false" outlineLevel="0" collapsed="false">
      <c r="A2511" s="0" t="n">
        <v>2510</v>
      </c>
      <c r="B2511" s="107" t="n">
        <v>42351</v>
      </c>
      <c r="C2511" s="0" t="s">
        <v>15</v>
      </c>
      <c r="D2511" s="0" t="s">
        <v>32</v>
      </c>
      <c r="E2511" s="0" t="n">
        <v>5</v>
      </c>
      <c r="F2511" s="108" t="n">
        <v>0.37537037037037</v>
      </c>
      <c r="G2511" s="0" t="s">
        <v>34</v>
      </c>
      <c r="H2511" s="0" t="n">
        <v>8</v>
      </c>
      <c r="I2511" s="0" t="n">
        <v>40</v>
      </c>
      <c r="J2511" s="0" t="s">
        <v>43</v>
      </c>
      <c r="K2511" s="0" t="s">
        <v>42</v>
      </c>
      <c r="L2511" s="107" t="n">
        <v>1</v>
      </c>
    </row>
    <row r="2512" customFormat="false" ht="12.8" hidden="false" customHeight="false" outlineLevel="0" collapsed="false">
      <c r="A2512" s="0" t="n">
        <v>2511</v>
      </c>
      <c r="B2512" s="107" t="n">
        <v>42349</v>
      </c>
      <c r="C2512" s="0" t="s">
        <v>15</v>
      </c>
      <c r="D2512" s="0" t="s">
        <v>13</v>
      </c>
      <c r="E2512" s="0" t="n">
        <v>1</v>
      </c>
      <c r="F2512" s="108" t="n">
        <v>0.375381944444444</v>
      </c>
      <c r="G2512" s="0" t="s">
        <v>34</v>
      </c>
      <c r="H2512" s="0" t="n">
        <v>8</v>
      </c>
      <c r="I2512" s="0" t="n">
        <v>8</v>
      </c>
      <c r="J2512" s="0" t="s">
        <v>43</v>
      </c>
      <c r="K2512" s="0" t="s">
        <v>42</v>
      </c>
      <c r="L2512" s="107" t="n">
        <v>6</v>
      </c>
    </row>
    <row r="2513" customFormat="false" ht="12.8" hidden="false" customHeight="false" outlineLevel="0" collapsed="false">
      <c r="A2513" s="0" t="n">
        <v>2512</v>
      </c>
      <c r="B2513" s="107" t="n">
        <v>42346</v>
      </c>
      <c r="C2513" s="0" t="s">
        <v>17</v>
      </c>
      <c r="D2513" s="0" t="s">
        <v>30</v>
      </c>
      <c r="E2513" s="0" t="n">
        <v>2</v>
      </c>
      <c r="F2513" s="108" t="n">
        <v>0.375381944444444</v>
      </c>
      <c r="G2513" s="0" t="s">
        <v>34</v>
      </c>
      <c r="H2513" s="0" t="n">
        <v>12</v>
      </c>
      <c r="I2513" s="0" t="n">
        <v>24</v>
      </c>
      <c r="J2513" s="0" t="s">
        <v>44</v>
      </c>
      <c r="K2513" s="0" t="s">
        <v>42</v>
      </c>
      <c r="L2513" s="107" t="n">
        <v>3</v>
      </c>
    </row>
    <row r="2514" customFormat="false" ht="12.8" hidden="false" customHeight="false" outlineLevel="0" collapsed="false">
      <c r="A2514" s="0" t="n">
        <v>2513</v>
      </c>
      <c r="B2514" s="107" t="n">
        <v>42353</v>
      </c>
      <c r="C2514" s="0" t="s">
        <v>19</v>
      </c>
      <c r="D2514" s="0" t="s">
        <v>26</v>
      </c>
      <c r="E2514" s="0" t="n">
        <v>2</v>
      </c>
      <c r="F2514" s="108" t="n">
        <v>0.375381944444444</v>
      </c>
      <c r="G2514" s="0" t="s">
        <v>34</v>
      </c>
      <c r="H2514" s="0" t="n">
        <v>12</v>
      </c>
      <c r="I2514" s="0" t="n">
        <v>24</v>
      </c>
      <c r="J2514" s="0" t="s">
        <v>45</v>
      </c>
      <c r="K2514" s="0" t="s">
        <v>42</v>
      </c>
      <c r="L2514" s="107" t="n">
        <v>3</v>
      </c>
    </row>
    <row r="2515" customFormat="false" ht="12.8" hidden="false" customHeight="false" outlineLevel="0" collapsed="false">
      <c r="A2515" s="0" t="n">
        <v>2514</v>
      </c>
      <c r="B2515" s="107" t="n">
        <v>42341</v>
      </c>
      <c r="C2515" s="0" t="s">
        <v>12</v>
      </c>
      <c r="D2515" s="0" t="s">
        <v>29</v>
      </c>
      <c r="E2515" s="0" t="n">
        <v>5</v>
      </c>
      <c r="F2515" s="108" t="n">
        <v>0.375405092592593</v>
      </c>
      <c r="G2515" s="0" t="s">
        <v>34</v>
      </c>
      <c r="H2515" s="0" t="n">
        <v>12</v>
      </c>
      <c r="I2515" s="0" t="n">
        <v>60</v>
      </c>
      <c r="J2515" s="0" t="s">
        <v>41</v>
      </c>
      <c r="K2515" s="0" t="s">
        <v>42</v>
      </c>
      <c r="L2515" s="107" t="n">
        <v>5</v>
      </c>
    </row>
    <row r="2516" customFormat="false" ht="12.8" hidden="false" customHeight="false" outlineLevel="0" collapsed="false">
      <c r="A2516" s="0" t="n">
        <v>2515</v>
      </c>
      <c r="B2516" s="107" t="n">
        <v>42344</v>
      </c>
      <c r="C2516" s="0" t="s">
        <v>12</v>
      </c>
      <c r="D2516" s="0" t="s">
        <v>18</v>
      </c>
      <c r="E2516" s="0" t="n">
        <v>3</v>
      </c>
      <c r="F2516" s="108" t="n">
        <v>0.375416666666667</v>
      </c>
      <c r="G2516" s="0" t="s">
        <v>34</v>
      </c>
      <c r="H2516" s="0" t="n">
        <v>16</v>
      </c>
      <c r="I2516" s="0" t="n">
        <v>48</v>
      </c>
      <c r="J2516" s="0" t="s">
        <v>41</v>
      </c>
      <c r="K2516" s="0" t="s">
        <v>42</v>
      </c>
      <c r="L2516" s="107" t="n">
        <v>1</v>
      </c>
    </row>
    <row r="2517" customFormat="false" ht="12.8" hidden="false" customHeight="false" outlineLevel="0" collapsed="false">
      <c r="A2517" s="0" t="n">
        <v>2516</v>
      </c>
      <c r="B2517" s="107" t="n">
        <v>42347</v>
      </c>
      <c r="C2517" s="0" t="s">
        <v>20</v>
      </c>
      <c r="D2517" s="0" t="s">
        <v>28</v>
      </c>
      <c r="E2517" s="0" t="n">
        <v>3</v>
      </c>
      <c r="F2517" s="108" t="n">
        <v>0.375416666666667</v>
      </c>
      <c r="G2517" s="0" t="s">
        <v>34</v>
      </c>
      <c r="H2517" s="0" t="n">
        <v>12</v>
      </c>
      <c r="I2517" s="0" t="n">
        <v>36</v>
      </c>
      <c r="J2517" s="0" t="s">
        <v>46</v>
      </c>
      <c r="K2517" s="0" t="s">
        <v>42</v>
      </c>
      <c r="L2517" s="107" t="n">
        <v>4</v>
      </c>
    </row>
    <row r="2518" customFormat="false" ht="12.8" hidden="false" customHeight="false" outlineLevel="0" collapsed="false">
      <c r="A2518" s="0" t="n">
        <v>2517</v>
      </c>
      <c r="B2518" s="107" t="n">
        <v>42348</v>
      </c>
      <c r="C2518" s="0" t="s">
        <v>19</v>
      </c>
      <c r="D2518" s="0" t="s">
        <v>32</v>
      </c>
      <c r="E2518" s="0" t="n">
        <v>1</v>
      </c>
      <c r="F2518" s="108" t="n">
        <v>0.375428240740741</v>
      </c>
      <c r="G2518" s="0" t="s">
        <v>34</v>
      </c>
      <c r="H2518" s="0" t="n">
        <v>8</v>
      </c>
      <c r="I2518" s="0" t="n">
        <v>8</v>
      </c>
      <c r="J2518" s="0" t="s">
        <v>45</v>
      </c>
      <c r="K2518" s="0" t="s">
        <v>42</v>
      </c>
      <c r="L2518" s="107" t="n">
        <v>5</v>
      </c>
    </row>
    <row r="2519" customFormat="false" ht="12.8" hidden="false" customHeight="false" outlineLevel="0" collapsed="false">
      <c r="A2519" s="0" t="n">
        <v>2518</v>
      </c>
      <c r="B2519" s="107" t="n">
        <v>42341</v>
      </c>
      <c r="C2519" s="0" t="s">
        <v>15</v>
      </c>
      <c r="D2519" s="0" t="s">
        <v>24</v>
      </c>
      <c r="E2519" s="0" t="n">
        <v>5</v>
      </c>
      <c r="F2519" s="108" t="n">
        <v>0.375451388888889</v>
      </c>
      <c r="G2519" s="0" t="s">
        <v>34</v>
      </c>
      <c r="H2519" s="0" t="n">
        <v>16</v>
      </c>
      <c r="I2519" s="0" t="n">
        <v>80</v>
      </c>
      <c r="J2519" s="0" t="s">
        <v>43</v>
      </c>
      <c r="K2519" s="0" t="s">
        <v>42</v>
      </c>
      <c r="L2519" s="107" t="n">
        <v>5</v>
      </c>
    </row>
    <row r="2520" customFormat="false" ht="12.8" hidden="false" customHeight="false" outlineLevel="0" collapsed="false">
      <c r="A2520" s="0" t="n">
        <v>2519</v>
      </c>
      <c r="B2520" s="107" t="n">
        <v>42346</v>
      </c>
      <c r="C2520" s="0" t="s">
        <v>20</v>
      </c>
      <c r="D2520" s="0" t="s">
        <v>21</v>
      </c>
      <c r="E2520" s="0" t="n">
        <v>3</v>
      </c>
      <c r="F2520" s="108" t="n">
        <v>0.375451388888889</v>
      </c>
      <c r="G2520" s="0" t="s">
        <v>34</v>
      </c>
      <c r="H2520" s="0" t="n">
        <v>16</v>
      </c>
      <c r="I2520" s="0" t="n">
        <v>48</v>
      </c>
      <c r="J2520" s="0" t="s">
        <v>46</v>
      </c>
      <c r="K2520" s="0" t="s">
        <v>42</v>
      </c>
      <c r="L2520" s="107" t="n">
        <v>3</v>
      </c>
    </row>
    <row r="2521" customFormat="false" ht="12.8" hidden="false" customHeight="false" outlineLevel="0" collapsed="false">
      <c r="A2521" s="0" t="n">
        <v>2520</v>
      </c>
      <c r="B2521" s="107" t="n">
        <v>42342</v>
      </c>
      <c r="C2521" s="0" t="s">
        <v>12</v>
      </c>
      <c r="D2521" s="0" t="s">
        <v>13</v>
      </c>
      <c r="E2521" s="0" t="n">
        <v>4</v>
      </c>
      <c r="F2521" s="108" t="n">
        <v>0.375486111111111</v>
      </c>
      <c r="G2521" s="0" t="s">
        <v>34</v>
      </c>
      <c r="H2521" s="0" t="n">
        <v>8</v>
      </c>
      <c r="I2521" s="0" t="n">
        <v>32</v>
      </c>
      <c r="J2521" s="0" t="s">
        <v>41</v>
      </c>
      <c r="K2521" s="0" t="s">
        <v>42</v>
      </c>
      <c r="L2521" s="107" t="n">
        <v>6</v>
      </c>
    </row>
    <row r="2522" customFormat="false" ht="12.8" hidden="false" customHeight="false" outlineLevel="0" collapsed="false">
      <c r="A2522" s="0" t="n">
        <v>2521</v>
      </c>
      <c r="B2522" s="107" t="n">
        <v>42342</v>
      </c>
      <c r="C2522" s="0" t="s">
        <v>20</v>
      </c>
      <c r="D2522" s="0" t="s">
        <v>18</v>
      </c>
      <c r="E2522" s="0" t="n">
        <v>5</v>
      </c>
      <c r="F2522" s="108" t="n">
        <v>0.375497685185185</v>
      </c>
      <c r="G2522" s="0" t="s">
        <v>34</v>
      </c>
      <c r="H2522" s="0" t="n">
        <v>16</v>
      </c>
      <c r="I2522" s="0" t="n">
        <v>80</v>
      </c>
      <c r="J2522" s="0" t="s">
        <v>46</v>
      </c>
      <c r="K2522" s="0" t="s">
        <v>42</v>
      </c>
      <c r="L2522" s="107" t="n">
        <v>6</v>
      </c>
    </row>
    <row r="2523" customFormat="false" ht="12.8" hidden="false" customHeight="false" outlineLevel="0" collapsed="false">
      <c r="A2523" s="0" t="n">
        <v>2522</v>
      </c>
      <c r="B2523" s="107" t="n">
        <v>42349</v>
      </c>
      <c r="C2523" s="0" t="s">
        <v>19</v>
      </c>
      <c r="D2523" s="0" t="s">
        <v>33</v>
      </c>
      <c r="E2523" s="0" t="n">
        <v>5</v>
      </c>
      <c r="F2523" s="108" t="n">
        <v>0.375497685185185</v>
      </c>
      <c r="G2523" s="0" t="s">
        <v>34</v>
      </c>
      <c r="H2523" s="0" t="n">
        <v>16</v>
      </c>
      <c r="I2523" s="0" t="n">
        <v>80</v>
      </c>
      <c r="J2523" s="0" t="s">
        <v>45</v>
      </c>
      <c r="K2523" s="0" t="s">
        <v>42</v>
      </c>
      <c r="L2523" s="107" t="n">
        <v>6</v>
      </c>
    </row>
    <row r="2524" customFormat="false" ht="12.8" hidden="false" customHeight="false" outlineLevel="0" collapsed="false">
      <c r="A2524" s="0" t="n">
        <v>2523</v>
      </c>
      <c r="B2524" s="107" t="n">
        <v>42351</v>
      </c>
      <c r="C2524" s="0" t="s">
        <v>20</v>
      </c>
      <c r="D2524" s="0" t="s">
        <v>26</v>
      </c>
      <c r="E2524" s="0" t="n">
        <v>1</v>
      </c>
      <c r="F2524" s="108" t="n">
        <v>0.375497685185185</v>
      </c>
      <c r="G2524" s="0" t="s">
        <v>34</v>
      </c>
      <c r="H2524" s="0" t="n">
        <v>12</v>
      </c>
      <c r="I2524" s="0" t="n">
        <v>12</v>
      </c>
      <c r="J2524" s="0" t="s">
        <v>46</v>
      </c>
      <c r="K2524" s="0" t="s">
        <v>42</v>
      </c>
      <c r="L2524" s="107" t="n">
        <v>1</v>
      </c>
    </row>
    <row r="2525" customFormat="false" ht="12.8" hidden="false" customHeight="false" outlineLevel="0" collapsed="false">
      <c r="A2525" s="0" t="n">
        <v>2524</v>
      </c>
      <c r="B2525" s="107" t="n">
        <v>42348</v>
      </c>
      <c r="C2525" s="0" t="s">
        <v>19</v>
      </c>
      <c r="D2525" s="0" t="s">
        <v>30</v>
      </c>
      <c r="E2525" s="0" t="n">
        <v>4</v>
      </c>
      <c r="F2525" s="108" t="n">
        <v>0.375497685185185</v>
      </c>
      <c r="G2525" s="0" t="s">
        <v>34</v>
      </c>
      <c r="H2525" s="0" t="n">
        <v>12</v>
      </c>
      <c r="I2525" s="0" t="n">
        <v>48</v>
      </c>
      <c r="J2525" s="0" t="s">
        <v>45</v>
      </c>
      <c r="K2525" s="0" t="s">
        <v>42</v>
      </c>
      <c r="L2525" s="107" t="n">
        <v>5</v>
      </c>
    </row>
    <row r="2526" customFormat="false" ht="12.8" hidden="false" customHeight="false" outlineLevel="0" collapsed="false">
      <c r="A2526" s="0" t="n">
        <v>2525</v>
      </c>
      <c r="B2526" s="107" t="n">
        <v>42343</v>
      </c>
      <c r="C2526" s="0" t="s">
        <v>12</v>
      </c>
      <c r="D2526" s="0" t="s">
        <v>33</v>
      </c>
      <c r="E2526" s="0" t="n">
        <v>3</v>
      </c>
      <c r="F2526" s="108" t="n">
        <v>0.375509259259259</v>
      </c>
      <c r="G2526" s="0" t="s">
        <v>34</v>
      </c>
      <c r="H2526" s="0" t="n">
        <v>16</v>
      </c>
      <c r="I2526" s="0" t="n">
        <v>48</v>
      </c>
      <c r="J2526" s="0" t="s">
        <v>41</v>
      </c>
      <c r="K2526" s="0" t="s">
        <v>42</v>
      </c>
      <c r="L2526" s="107" t="n">
        <v>7</v>
      </c>
    </row>
    <row r="2527" customFormat="false" ht="12.8" hidden="false" customHeight="false" outlineLevel="0" collapsed="false">
      <c r="A2527" s="0" t="n">
        <v>2526</v>
      </c>
      <c r="B2527" s="107" t="n">
        <v>42345</v>
      </c>
      <c r="C2527" s="0" t="s">
        <v>19</v>
      </c>
      <c r="D2527" s="0" t="s">
        <v>16</v>
      </c>
      <c r="E2527" s="0" t="n">
        <v>5</v>
      </c>
      <c r="F2527" s="108" t="n">
        <v>0.375543981481482</v>
      </c>
      <c r="G2527" s="0" t="s">
        <v>34</v>
      </c>
      <c r="H2527" s="0" t="n">
        <v>8</v>
      </c>
      <c r="I2527" s="0" t="n">
        <v>40</v>
      </c>
      <c r="J2527" s="0" t="s">
        <v>45</v>
      </c>
      <c r="K2527" s="0" t="s">
        <v>42</v>
      </c>
      <c r="L2527" s="107" t="n">
        <v>2</v>
      </c>
    </row>
    <row r="2528" customFormat="false" ht="12.8" hidden="false" customHeight="false" outlineLevel="0" collapsed="false">
      <c r="A2528" s="0" t="n">
        <v>2527</v>
      </c>
      <c r="B2528" s="107" t="n">
        <v>42345</v>
      </c>
      <c r="C2528" s="0" t="s">
        <v>15</v>
      </c>
      <c r="D2528" s="0" t="s">
        <v>13</v>
      </c>
      <c r="E2528" s="0" t="n">
        <v>1</v>
      </c>
      <c r="F2528" s="108" t="n">
        <v>0.375543981481482</v>
      </c>
      <c r="G2528" s="0" t="s">
        <v>34</v>
      </c>
      <c r="H2528" s="0" t="n">
        <v>8</v>
      </c>
      <c r="I2528" s="0" t="n">
        <v>8</v>
      </c>
      <c r="J2528" s="0" t="s">
        <v>43</v>
      </c>
      <c r="K2528" s="0" t="s">
        <v>42</v>
      </c>
      <c r="L2528" s="107" t="n">
        <v>2</v>
      </c>
    </row>
    <row r="2529" customFormat="false" ht="12.8" hidden="false" customHeight="false" outlineLevel="0" collapsed="false">
      <c r="A2529" s="0" t="n">
        <v>2528</v>
      </c>
      <c r="B2529" s="107" t="n">
        <v>42343</v>
      </c>
      <c r="C2529" s="0" t="s">
        <v>19</v>
      </c>
      <c r="D2529" s="0" t="s">
        <v>29</v>
      </c>
      <c r="E2529" s="0" t="n">
        <v>5</v>
      </c>
      <c r="F2529" s="108" t="n">
        <v>0.375543981481482</v>
      </c>
      <c r="G2529" s="0" t="s">
        <v>34</v>
      </c>
      <c r="H2529" s="0" t="n">
        <v>12</v>
      </c>
      <c r="I2529" s="0" t="n">
        <v>60</v>
      </c>
      <c r="J2529" s="0" t="s">
        <v>45</v>
      </c>
      <c r="K2529" s="0" t="s">
        <v>42</v>
      </c>
      <c r="L2529" s="107" t="n">
        <v>7</v>
      </c>
    </row>
    <row r="2530" customFormat="false" ht="12.8" hidden="false" customHeight="false" outlineLevel="0" collapsed="false">
      <c r="A2530" s="0" t="n">
        <v>2529</v>
      </c>
      <c r="B2530" s="107" t="n">
        <v>42344</v>
      </c>
      <c r="C2530" s="0" t="s">
        <v>17</v>
      </c>
      <c r="D2530" s="0" t="s">
        <v>13</v>
      </c>
      <c r="E2530" s="0" t="n">
        <v>3</v>
      </c>
      <c r="F2530" s="108" t="n">
        <v>0.375543981481482</v>
      </c>
      <c r="G2530" s="0" t="s">
        <v>34</v>
      </c>
      <c r="H2530" s="0" t="n">
        <v>8</v>
      </c>
      <c r="I2530" s="0" t="n">
        <v>24</v>
      </c>
      <c r="J2530" s="0" t="s">
        <v>44</v>
      </c>
      <c r="K2530" s="0" t="s">
        <v>42</v>
      </c>
      <c r="L2530" s="107" t="n">
        <v>1</v>
      </c>
    </row>
    <row r="2531" customFormat="false" ht="12.8" hidden="false" customHeight="false" outlineLevel="0" collapsed="false">
      <c r="A2531" s="0" t="n">
        <v>2530</v>
      </c>
      <c r="B2531" s="107" t="n">
        <v>42351</v>
      </c>
      <c r="C2531" s="0" t="s">
        <v>15</v>
      </c>
      <c r="D2531" s="0" t="s">
        <v>26</v>
      </c>
      <c r="E2531" s="0" t="n">
        <v>5</v>
      </c>
      <c r="F2531" s="108" t="n">
        <v>0.37556712962963</v>
      </c>
      <c r="G2531" s="0" t="s">
        <v>34</v>
      </c>
      <c r="H2531" s="0" t="n">
        <v>12</v>
      </c>
      <c r="I2531" s="0" t="n">
        <v>60</v>
      </c>
      <c r="J2531" s="0" t="s">
        <v>43</v>
      </c>
      <c r="K2531" s="0" t="s">
        <v>42</v>
      </c>
      <c r="L2531" s="107" t="n">
        <v>1</v>
      </c>
    </row>
    <row r="2532" customFormat="false" ht="12.8" hidden="false" customHeight="false" outlineLevel="0" collapsed="false">
      <c r="A2532" s="0" t="n">
        <v>2531</v>
      </c>
      <c r="B2532" s="107" t="n">
        <v>42348</v>
      </c>
      <c r="C2532" s="0" t="s">
        <v>12</v>
      </c>
      <c r="D2532" s="0" t="s">
        <v>29</v>
      </c>
      <c r="E2532" s="0" t="n">
        <v>3</v>
      </c>
      <c r="F2532" s="108" t="n">
        <v>0.37556712962963</v>
      </c>
      <c r="G2532" s="0" t="s">
        <v>34</v>
      </c>
      <c r="H2532" s="0" t="n">
        <v>12</v>
      </c>
      <c r="I2532" s="0" t="n">
        <v>36</v>
      </c>
      <c r="J2532" s="0" t="s">
        <v>41</v>
      </c>
      <c r="K2532" s="0" t="s">
        <v>42</v>
      </c>
      <c r="L2532" s="107" t="n">
        <v>5</v>
      </c>
    </row>
    <row r="2533" customFormat="false" ht="12.8" hidden="false" customHeight="false" outlineLevel="0" collapsed="false">
      <c r="A2533" s="0" t="n">
        <v>2532</v>
      </c>
      <c r="B2533" s="107" t="n">
        <v>42348</v>
      </c>
      <c r="C2533" s="0" t="s">
        <v>17</v>
      </c>
      <c r="D2533" s="0" t="s">
        <v>33</v>
      </c>
      <c r="E2533" s="0" t="n">
        <v>2</v>
      </c>
      <c r="F2533" s="108" t="n">
        <v>0.375578703703704</v>
      </c>
      <c r="G2533" s="0" t="s">
        <v>34</v>
      </c>
      <c r="H2533" s="0" t="n">
        <v>16</v>
      </c>
      <c r="I2533" s="0" t="n">
        <v>32</v>
      </c>
      <c r="J2533" s="0" t="s">
        <v>44</v>
      </c>
      <c r="K2533" s="0" t="s">
        <v>42</v>
      </c>
      <c r="L2533" s="107" t="n">
        <v>5</v>
      </c>
    </row>
    <row r="2534" customFormat="false" ht="12.8" hidden="false" customHeight="false" outlineLevel="0" collapsed="false">
      <c r="A2534" s="0" t="n">
        <v>2533</v>
      </c>
      <c r="B2534" s="107" t="n">
        <v>42342</v>
      </c>
      <c r="C2534" s="0" t="s">
        <v>15</v>
      </c>
      <c r="D2534" s="0" t="s">
        <v>26</v>
      </c>
      <c r="E2534" s="0" t="n">
        <v>2</v>
      </c>
      <c r="F2534" s="108" t="n">
        <v>0.375578703703704</v>
      </c>
      <c r="G2534" s="0" t="s">
        <v>34</v>
      </c>
      <c r="H2534" s="0" t="n">
        <v>12</v>
      </c>
      <c r="I2534" s="0" t="n">
        <v>24</v>
      </c>
      <c r="J2534" s="0" t="s">
        <v>43</v>
      </c>
      <c r="K2534" s="0" t="s">
        <v>42</v>
      </c>
      <c r="L2534" s="107" t="n">
        <v>6</v>
      </c>
    </row>
    <row r="2535" customFormat="false" ht="12.8" hidden="false" customHeight="false" outlineLevel="0" collapsed="false">
      <c r="A2535" s="0" t="n">
        <v>2534</v>
      </c>
      <c r="B2535" s="107" t="n">
        <v>42353</v>
      </c>
      <c r="C2535" s="0" t="s">
        <v>15</v>
      </c>
      <c r="D2535" s="0" t="s">
        <v>28</v>
      </c>
      <c r="E2535" s="0" t="n">
        <v>5</v>
      </c>
      <c r="F2535" s="108" t="n">
        <v>0.375590277777778</v>
      </c>
      <c r="G2535" s="0" t="s">
        <v>34</v>
      </c>
      <c r="H2535" s="0" t="n">
        <v>12</v>
      </c>
      <c r="I2535" s="0" t="n">
        <v>60</v>
      </c>
      <c r="J2535" s="0" t="s">
        <v>43</v>
      </c>
      <c r="K2535" s="0" t="s">
        <v>42</v>
      </c>
      <c r="L2535" s="107" t="n">
        <v>3</v>
      </c>
    </row>
    <row r="2536" customFormat="false" ht="12.8" hidden="false" customHeight="false" outlineLevel="0" collapsed="false">
      <c r="A2536" s="0" t="n">
        <v>2535</v>
      </c>
      <c r="B2536" s="107" t="n">
        <v>42344</v>
      </c>
      <c r="C2536" s="0" t="s">
        <v>17</v>
      </c>
      <c r="D2536" s="0" t="s">
        <v>23</v>
      </c>
      <c r="E2536" s="0" t="n">
        <v>2</v>
      </c>
      <c r="F2536" s="108" t="n">
        <v>0.375613425925926</v>
      </c>
      <c r="G2536" s="0" t="s">
        <v>34</v>
      </c>
      <c r="H2536" s="0" t="n">
        <v>8</v>
      </c>
      <c r="I2536" s="0" t="n">
        <v>16</v>
      </c>
      <c r="J2536" s="0" t="s">
        <v>44</v>
      </c>
      <c r="K2536" s="0" t="s">
        <v>42</v>
      </c>
      <c r="L2536" s="107" t="n">
        <v>1</v>
      </c>
    </row>
    <row r="2537" customFormat="false" ht="12.8" hidden="false" customHeight="false" outlineLevel="0" collapsed="false">
      <c r="A2537" s="0" t="n">
        <v>2536</v>
      </c>
      <c r="B2537" s="107" t="n">
        <v>42350</v>
      </c>
      <c r="C2537" s="0" t="s">
        <v>20</v>
      </c>
      <c r="D2537" s="0" t="s">
        <v>33</v>
      </c>
      <c r="E2537" s="0" t="n">
        <v>2</v>
      </c>
      <c r="F2537" s="108" t="n">
        <v>0.375613425925926</v>
      </c>
      <c r="G2537" s="0" t="s">
        <v>34</v>
      </c>
      <c r="H2537" s="0" t="n">
        <v>16</v>
      </c>
      <c r="I2537" s="0" t="n">
        <v>32</v>
      </c>
      <c r="J2537" s="0" t="s">
        <v>46</v>
      </c>
      <c r="K2537" s="0" t="s">
        <v>42</v>
      </c>
      <c r="L2537" s="107" t="n">
        <v>7</v>
      </c>
    </row>
    <row r="2538" customFormat="false" ht="12.8" hidden="false" customHeight="false" outlineLevel="0" collapsed="false">
      <c r="A2538" s="0" t="n">
        <v>2537</v>
      </c>
      <c r="B2538" s="107" t="n">
        <v>42342</v>
      </c>
      <c r="C2538" s="0" t="s">
        <v>15</v>
      </c>
      <c r="D2538" s="0" t="s">
        <v>16</v>
      </c>
      <c r="E2538" s="0" t="n">
        <v>4</v>
      </c>
      <c r="F2538" s="108" t="n">
        <v>0.375671296296296</v>
      </c>
      <c r="G2538" s="0" t="s">
        <v>34</v>
      </c>
      <c r="H2538" s="0" t="n">
        <v>8</v>
      </c>
      <c r="I2538" s="0" t="n">
        <v>32</v>
      </c>
      <c r="J2538" s="0" t="s">
        <v>43</v>
      </c>
      <c r="K2538" s="0" t="s">
        <v>42</v>
      </c>
      <c r="L2538" s="107" t="n">
        <v>6</v>
      </c>
    </row>
    <row r="2539" customFormat="false" ht="12.8" hidden="false" customHeight="false" outlineLevel="0" collapsed="false">
      <c r="A2539" s="0" t="n">
        <v>2538</v>
      </c>
      <c r="B2539" s="107" t="n">
        <v>42352</v>
      </c>
      <c r="C2539" s="0" t="s">
        <v>17</v>
      </c>
      <c r="D2539" s="0" t="s">
        <v>28</v>
      </c>
      <c r="E2539" s="0" t="n">
        <v>1</v>
      </c>
      <c r="F2539" s="108" t="n">
        <v>0.375706018518519</v>
      </c>
      <c r="G2539" s="0" t="s">
        <v>34</v>
      </c>
      <c r="H2539" s="0" t="n">
        <v>12</v>
      </c>
      <c r="I2539" s="0" t="n">
        <v>12</v>
      </c>
      <c r="J2539" s="0" t="s">
        <v>44</v>
      </c>
      <c r="K2539" s="0" t="s">
        <v>42</v>
      </c>
      <c r="L2539" s="107" t="n">
        <v>2</v>
      </c>
    </row>
    <row r="2540" customFormat="false" ht="12.8" hidden="false" customHeight="false" outlineLevel="0" collapsed="false">
      <c r="A2540" s="0" t="n">
        <v>2539</v>
      </c>
      <c r="B2540" s="107" t="n">
        <v>42353</v>
      </c>
      <c r="C2540" s="0" t="s">
        <v>12</v>
      </c>
      <c r="D2540" s="0" t="s">
        <v>29</v>
      </c>
      <c r="E2540" s="0" t="n">
        <v>3</v>
      </c>
      <c r="F2540" s="108" t="n">
        <v>0.375729166666667</v>
      </c>
      <c r="G2540" s="0" t="s">
        <v>34</v>
      </c>
      <c r="H2540" s="0" t="n">
        <v>12</v>
      </c>
      <c r="I2540" s="0" t="n">
        <v>36</v>
      </c>
      <c r="J2540" s="0" t="s">
        <v>41</v>
      </c>
      <c r="K2540" s="0" t="s">
        <v>42</v>
      </c>
      <c r="L2540" s="107" t="n">
        <v>3</v>
      </c>
    </row>
    <row r="2541" customFormat="false" ht="12.8" hidden="false" customHeight="false" outlineLevel="0" collapsed="false">
      <c r="A2541" s="0" t="n">
        <v>2540</v>
      </c>
      <c r="B2541" s="107" t="n">
        <v>42353</v>
      </c>
      <c r="C2541" s="0" t="s">
        <v>12</v>
      </c>
      <c r="D2541" s="0" t="s">
        <v>33</v>
      </c>
      <c r="E2541" s="0" t="n">
        <v>1</v>
      </c>
      <c r="F2541" s="108" t="n">
        <v>0.375729166666667</v>
      </c>
      <c r="G2541" s="0" t="s">
        <v>34</v>
      </c>
      <c r="H2541" s="0" t="n">
        <v>16</v>
      </c>
      <c r="I2541" s="0" t="n">
        <v>16</v>
      </c>
      <c r="J2541" s="0" t="s">
        <v>41</v>
      </c>
      <c r="K2541" s="0" t="s">
        <v>42</v>
      </c>
      <c r="L2541" s="107" t="n">
        <v>3</v>
      </c>
    </row>
    <row r="2542" customFormat="false" ht="12.8" hidden="false" customHeight="false" outlineLevel="0" collapsed="false">
      <c r="A2542" s="0" t="n">
        <v>2541</v>
      </c>
      <c r="B2542" s="107" t="n">
        <v>42353</v>
      </c>
      <c r="C2542" s="0" t="s">
        <v>15</v>
      </c>
      <c r="D2542" s="0" t="s">
        <v>29</v>
      </c>
      <c r="E2542" s="0" t="n">
        <v>2</v>
      </c>
      <c r="F2542" s="108" t="n">
        <v>0.375740740740741</v>
      </c>
      <c r="G2542" s="0" t="s">
        <v>34</v>
      </c>
      <c r="H2542" s="0" t="n">
        <v>12</v>
      </c>
      <c r="I2542" s="0" t="n">
        <v>24</v>
      </c>
      <c r="J2542" s="0" t="s">
        <v>43</v>
      </c>
      <c r="K2542" s="0" t="s">
        <v>42</v>
      </c>
      <c r="L2542" s="107" t="n">
        <v>3</v>
      </c>
    </row>
    <row r="2543" customFormat="false" ht="12.8" hidden="false" customHeight="false" outlineLevel="0" collapsed="false">
      <c r="A2543" s="0" t="n">
        <v>2542</v>
      </c>
      <c r="B2543" s="107" t="n">
        <v>42341</v>
      </c>
      <c r="C2543" s="0" t="s">
        <v>17</v>
      </c>
      <c r="D2543" s="0" t="s">
        <v>26</v>
      </c>
      <c r="E2543" s="0" t="n">
        <v>3</v>
      </c>
      <c r="F2543" s="108" t="n">
        <v>0.375740740740741</v>
      </c>
      <c r="G2543" s="0" t="s">
        <v>34</v>
      </c>
      <c r="H2543" s="0" t="n">
        <v>12</v>
      </c>
      <c r="I2543" s="0" t="n">
        <v>36</v>
      </c>
      <c r="J2543" s="0" t="s">
        <v>44</v>
      </c>
      <c r="K2543" s="0" t="s">
        <v>42</v>
      </c>
      <c r="L2543" s="107" t="n">
        <v>5</v>
      </c>
    </row>
    <row r="2544" customFormat="false" ht="12.8" hidden="false" customHeight="false" outlineLevel="0" collapsed="false">
      <c r="A2544" s="0" t="n">
        <v>2543</v>
      </c>
      <c r="B2544" s="107" t="n">
        <v>42341</v>
      </c>
      <c r="C2544" s="0" t="s">
        <v>19</v>
      </c>
      <c r="D2544" s="0" t="s">
        <v>21</v>
      </c>
      <c r="E2544" s="0" t="n">
        <v>2</v>
      </c>
      <c r="F2544" s="108" t="n">
        <v>0.375752314814815</v>
      </c>
      <c r="G2544" s="0" t="s">
        <v>34</v>
      </c>
      <c r="H2544" s="0" t="n">
        <v>16</v>
      </c>
      <c r="I2544" s="0" t="n">
        <v>32</v>
      </c>
      <c r="J2544" s="0" t="s">
        <v>45</v>
      </c>
      <c r="K2544" s="0" t="s">
        <v>42</v>
      </c>
      <c r="L2544" s="107" t="n">
        <v>5</v>
      </c>
    </row>
    <row r="2545" customFormat="false" ht="12.8" hidden="false" customHeight="false" outlineLevel="0" collapsed="false">
      <c r="A2545" s="0" t="n">
        <v>2544</v>
      </c>
      <c r="B2545" s="107" t="n">
        <v>42345</v>
      </c>
      <c r="C2545" s="0" t="s">
        <v>15</v>
      </c>
      <c r="D2545" s="0" t="s">
        <v>22</v>
      </c>
      <c r="E2545" s="0" t="n">
        <v>4</v>
      </c>
      <c r="F2545" s="108" t="n">
        <v>0.375775462962963</v>
      </c>
      <c r="G2545" s="0" t="s">
        <v>34</v>
      </c>
      <c r="H2545" s="0" t="n">
        <v>16</v>
      </c>
      <c r="I2545" s="0" t="n">
        <v>64</v>
      </c>
      <c r="J2545" s="0" t="s">
        <v>43</v>
      </c>
      <c r="K2545" s="0" t="s">
        <v>42</v>
      </c>
      <c r="L2545" s="107" t="n">
        <v>2</v>
      </c>
    </row>
    <row r="2546" customFormat="false" ht="12.8" hidden="false" customHeight="false" outlineLevel="0" collapsed="false">
      <c r="A2546" s="0" t="n">
        <v>2545</v>
      </c>
      <c r="B2546" s="107" t="n">
        <v>42350</v>
      </c>
      <c r="C2546" s="0" t="s">
        <v>15</v>
      </c>
      <c r="D2546" s="0" t="s">
        <v>26</v>
      </c>
      <c r="E2546" s="0" t="n">
        <v>3</v>
      </c>
      <c r="F2546" s="108" t="n">
        <v>0.375775462962963</v>
      </c>
      <c r="G2546" s="0" t="s">
        <v>34</v>
      </c>
      <c r="H2546" s="0" t="n">
        <v>12</v>
      </c>
      <c r="I2546" s="0" t="n">
        <v>36</v>
      </c>
      <c r="J2546" s="0" t="s">
        <v>43</v>
      </c>
      <c r="K2546" s="0" t="s">
        <v>42</v>
      </c>
      <c r="L2546" s="107" t="n">
        <v>7</v>
      </c>
    </row>
    <row r="2547" customFormat="false" ht="12.8" hidden="false" customHeight="false" outlineLevel="0" collapsed="false">
      <c r="A2547" s="0" t="n">
        <v>2546</v>
      </c>
      <c r="B2547" s="107" t="n">
        <v>42353</v>
      </c>
      <c r="C2547" s="0" t="s">
        <v>12</v>
      </c>
      <c r="D2547" s="0" t="s">
        <v>33</v>
      </c>
      <c r="E2547" s="0" t="n">
        <v>5</v>
      </c>
      <c r="F2547" s="108" t="n">
        <v>0.375775462962963</v>
      </c>
      <c r="G2547" s="0" t="s">
        <v>34</v>
      </c>
      <c r="H2547" s="0" t="n">
        <v>16</v>
      </c>
      <c r="I2547" s="0" t="n">
        <v>80</v>
      </c>
      <c r="J2547" s="0" t="s">
        <v>41</v>
      </c>
      <c r="K2547" s="0" t="s">
        <v>42</v>
      </c>
      <c r="L2547" s="107" t="n">
        <v>3</v>
      </c>
    </row>
    <row r="2548" customFormat="false" ht="12.8" hidden="false" customHeight="false" outlineLevel="0" collapsed="false">
      <c r="A2548" s="0" t="n">
        <v>2547</v>
      </c>
      <c r="B2548" s="107" t="n">
        <v>42349</v>
      </c>
      <c r="C2548" s="0" t="s">
        <v>19</v>
      </c>
      <c r="D2548" s="0" t="s">
        <v>25</v>
      </c>
      <c r="E2548" s="0" t="n">
        <v>2</v>
      </c>
      <c r="F2548" s="108" t="n">
        <v>0.375775462962963</v>
      </c>
      <c r="G2548" s="0" t="s">
        <v>34</v>
      </c>
      <c r="H2548" s="0" t="n">
        <v>8</v>
      </c>
      <c r="I2548" s="0" t="n">
        <v>16</v>
      </c>
      <c r="J2548" s="0" t="s">
        <v>45</v>
      </c>
      <c r="K2548" s="0" t="s">
        <v>42</v>
      </c>
      <c r="L2548" s="107" t="n">
        <v>6</v>
      </c>
    </row>
    <row r="2549" customFormat="false" ht="12.8" hidden="false" customHeight="false" outlineLevel="0" collapsed="false">
      <c r="A2549" s="0" t="n">
        <v>2548</v>
      </c>
      <c r="B2549" s="107" t="n">
        <v>42349</v>
      </c>
      <c r="C2549" s="0" t="s">
        <v>19</v>
      </c>
      <c r="D2549" s="0" t="s">
        <v>26</v>
      </c>
      <c r="E2549" s="0" t="n">
        <v>2</v>
      </c>
      <c r="F2549" s="108" t="n">
        <v>0.375787037037037</v>
      </c>
      <c r="G2549" s="0" t="s">
        <v>34</v>
      </c>
      <c r="H2549" s="0" t="n">
        <v>12</v>
      </c>
      <c r="I2549" s="0" t="n">
        <v>24</v>
      </c>
      <c r="J2549" s="0" t="s">
        <v>45</v>
      </c>
      <c r="K2549" s="0" t="s">
        <v>42</v>
      </c>
      <c r="L2549" s="107" t="n">
        <v>6</v>
      </c>
    </row>
    <row r="2550" customFormat="false" ht="12.8" hidden="false" customHeight="false" outlineLevel="0" collapsed="false">
      <c r="A2550" s="0" t="n">
        <v>2549</v>
      </c>
      <c r="B2550" s="107" t="n">
        <v>42346</v>
      </c>
      <c r="C2550" s="0" t="s">
        <v>15</v>
      </c>
      <c r="D2550" s="0" t="s">
        <v>28</v>
      </c>
      <c r="E2550" s="0" t="n">
        <v>2</v>
      </c>
      <c r="F2550" s="108" t="n">
        <v>0.375787037037037</v>
      </c>
      <c r="G2550" s="0" t="s">
        <v>34</v>
      </c>
      <c r="H2550" s="0" t="n">
        <v>12</v>
      </c>
      <c r="I2550" s="0" t="n">
        <v>24</v>
      </c>
      <c r="J2550" s="0" t="s">
        <v>43</v>
      </c>
      <c r="K2550" s="0" t="s">
        <v>42</v>
      </c>
      <c r="L2550" s="107" t="n">
        <v>3</v>
      </c>
    </row>
    <row r="2551" customFormat="false" ht="12.8" hidden="false" customHeight="false" outlineLevel="0" collapsed="false">
      <c r="A2551" s="0" t="n">
        <v>2550</v>
      </c>
      <c r="B2551" s="107" t="n">
        <v>42348</v>
      </c>
      <c r="C2551" s="0" t="s">
        <v>17</v>
      </c>
      <c r="D2551" s="0" t="s">
        <v>33</v>
      </c>
      <c r="E2551" s="0" t="n">
        <v>5</v>
      </c>
      <c r="F2551" s="108" t="n">
        <v>0.375787037037037</v>
      </c>
      <c r="G2551" s="0" t="s">
        <v>34</v>
      </c>
      <c r="H2551" s="0" t="n">
        <v>16</v>
      </c>
      <c r="I2551" s="0" t="n">
        <v>80</v>
      </c>
      <c r="J2551" s="0" t="s">
        <v>44</v>
      </c>
      <c r="K2551" s="0" t="s">
        <v>42</v>
      </c>
      <c r="L2551" s="107" t="n">
        <v>5</v>
      </c>
    </row>
    <row r="2552" customFormat="false" ht="12.8" hidden="false" customHeight="false" outlineLevel="0" collapsed="false">
      <c r="A2552" s="0" t="n">
        <v>2551</v>
      </c>
      <c r="B2552" s="107" t="n">
        <v>42347</v>
      </c>
      <c r="C2552" s="0" t="s">
        <v>15</v>
      </c>
      <c r="D2552" s="0" t="s">
        <v>26</v>
      </c>
      <c r="E2552" s="0" t="n">
        <v>3</v>
      </c>
      <c r="F2552" s="108" t="n">
        <v>0.375787037037037</v>
      </c>
      <c r="G2552" s="0" t="s">
        <v>34</v>
      </c>
      <c r="H2552" s="0" t="n">
        <v>12</v>
      </c>
      <c r="I2552" s="0" t="n">
        <v>36</v>
      </c>
      <c r="J2552" s="0" t="s">
        <v>43</v>
      </c>
      <c r="K2552" s="0" t="s">
        <v>42</v>
      </c>
      <c r="L2552" s="107" t="n">
        <v>4</v>
      </c>
    </row>
    <row r="2553" customFormat="false" ht="12.8" hidden="false" customHeight="false" outlineLevel="0" collapsed="false">
      <c r="A2553" s="0" t="n">
        <v>2552</v>
      </c>
      <c r="B2553" s="107" t="n">
        <v>42344</v>
      </c>
      <c r="C2553" s="0" t="s">
        <v>19</v>
      </c>
      <c r="D2553" s="0" t="s">
        <v>21</v>
      </c>
      <c r="E2553" s="0" t="n">
        <v>2</v>
      </c>
      <c r="F2553" s="108" t="n">
        <v>0.375787037037037</v>
      </c>
      <c r="G2553" s="0" t="s">
        <v>34</v>
      </c>
      <c r="H2553" s="0" t="n">
        <v>16</v>
      </c>
      <c r="I2553" s="0" t="n">
        <v>32</v>
      </c>
      <c r="J2553" s="0" t="s">
        <v>45</v>
      </c>
      <c r="K2553" s="0" t="s">
        <v>42</v>
      </c>
      <c r="L2553" s="107" t="n">
        <v>1</v>
      </c>
    </row>
    <row r="2554" customFormat="false" ht="12.8" hidden="false" customHeight="false" outlineLevel="0" collapsed="false">
      <c r="A2554" s="0" t="n">
        <v>2553</v>
      </c>
      <c r="B2554" s="107" t="n">
        <v>42342</v>
      </c>
      <c r="C2554" s="0" t="s">
        <v>12</v>
      </c>
      <c r="D2554" s="0" t="s">
        <v>31</v>
      </c>
      <c r="E2554" s="0" t="n">
        <v>2</v>
      </c>
      <c r="F2554" s="108" t="n">
        <v>0.375810185185185</v>
      </c>
      <c r="G2554" s="0" t="s">
        <v>34</v>
      </c>
      <c r="H2554" s="0" t="n">
        <v>16</v>
      </c>
      <c r="I2554" s="0" t="n">
        <v>32</v>
      </c>
      <c r="J2554" s="0" t="s">
        <v>41</v>
      </c>
      <c r="K2554" s="0" t="s">
        <v>42</v>
      </c>
      <c r="L2554" s="107" t="n">
        <v>6</v>
      </c>
    </row>
    <row r="2555" customFormat="false" ht="12.8" hidden="false" customHeight="false" outlineLevel="0" collapsed="false">
      <c r="A2555" s="0" t="n">
        <v>2554</v>
      </c>
      <c r="B2555" s="107" t="n">
        <v>42343</v>
      </c>
      <c r="C2555" s="0" t="s">
        <v>12</v>
      </c>
      <c r="D2555" s="0" t="s">
        <v>28</v>
      </c>
      <c r="E2555" s="0" t="n">
        <v>3</v>
      </c>
      <c r="F2555" s="108" t="n">
        <v>0.375810185185185</v>
      </c>
      <c r="G2555" s="0" t="s">
        <v>34</v>
      </c>
      <c r="H2555" s="0" t="n">
        <v>12</v>
      </c>
      <c r="I2555" s="0" t="n">
        <v>36</v>
      </c>
      <c r="J2555" s="0" t="s">
        <v>41</v>
      </c>
      <c r="K2555" s="0" t="s">
        <v>42</v>
      </c>
      <c r="L2555" s="107" t="n">
        <v>7</v>
      </c>
    </row>
    <row r="2556" customFormat="false" ht="12.8" hidden="false" customHeight="false" outlineLevel="0" collapsed="false">
      <c r="A2556" s="0" t="n">
        <v>2555</v>
      </c>
      <c r="B2556" s="107" t="n">
        <v>42352</v>
      </c>
      <c r="C2556" s="0" t="s">
        <v>12</v>
      </c>
      <c r="D2556" s="0" t="s">
        <v>31</v>
      </c>
      <c r="E2556" s="0" t="n">
        <v>5</v>
      </c>
      <c r="F2556" s="108" t="n">
        <v>0.375821759259259</v>
      </c>
      <c r="G2556" s="0" t="s">
        <v>34</v>
      </c>
      <c r="H2556" s="0" t="n">
        <v>16</v>
      </c>
      <c r="I2556" s="0" t="n">
        <v>80</v>
      </c>
      <c r="J2556" s="0" t="s">
        <v>41</v>
      </c>
      <c r="K2556" s="0" t="s">
        <v>42</v>
      </c>
      <c r="L2556" s="107" t="n">
        <v>2</v>
      </c>
    </row>
    <row r="2557" customFormat="false" ht="12.8" hidden="false" customHeight="false" outlineLevel="0" collapsed="false">
      <c r="A2557" s="0" t="n">
        <v>2556</v>
      </c>
      <c r="B2557" s="107" t="n">
        <v>42348</v>
      </c>
      <c r="C2557" s="0" t="s">
        <v>15</v>
      </c>
      <c r="D2557" s="0" t="s">
        <v>26</v>
      </c>
      <c r="E2557" s="0" t="n">
        <v>4</v>
      </c>
      <c r="F2557" s="108" t="n">
        <v>0.375833333333333</v>
      </c>
      <c r="G2557" s="0" t="s">
        <v>34</v>
      </c>
      <c r="H2557" s="0" t="n">
        <v>12</v>
      </c>
      <c r="I2557" s="0" t="n">
        <v>48</v>
      </c>
      <c r="J2557" s="0" t="s">
        <v>43</v>
      </c>
      <c r="K2557" s="0" t="s">
        <v>42</v>
      </c>
      <c r="L2557" s="107" t="n">
        <v>5</v>
      </c>
    </row>
    <row r="2558" customFormat="false" ht="12.8" hidden="false" customHeight="false" outlineLevel="0" collapsed="false">
      <c r="A2558" s="0" t="n">
        <v>2557</v>
      </c>
      <c r="B2558" s="107" t="n">
        <v>42349</v>
      </c>
      <c r="C2558" s="0" t="s">
        <v>17</v>
      </c>
      <c r="D2558" s="0" t="s">
        <v>33</v>
      </c>
      <c r="E2558" s="0" t="n">
        <v>3</v>
      </c>
      <c r="F2558" s="108" t="n">
        <v>0.375833333333333</v>
      </c>
      <c r="G2558" s="0" t="s">
        <v>34</v>
      </c>
      <c r="H2558" s="0" t="n">
        <v>16</v>
      </c>
      <c r="I2558" s="0" t="n">
        <v>48</v>
      </c>
      <c r="J2558" s="0" t="s">
        <v>44</v>
      </c>
      <c r="K2558" s="0" t="s">
        <v>42</v>
      </c>
      <c r="L2558" s="107" t="n">
        <v>6</v>
      </c>
    </row>
    <row r="2559" customFormat="false" ht="12.8" hidden="false" customHeight="false" outlineLevel="0" collapsed="false">
      <c r="A2559" s="0" t="n">
        <v>2558</v>
      </c>
      <c r="B2559" s="107" t="n">
        <v>42347</v>
      </c>
      <c r="C2559" s="0" t="s">
        <v>17</v>
      </c>
      <c r="D2559" s="0" t="s">
        <v>28</v>
      </c>
      <c r="E2559" s="0" t="n">
        <v>5</v>
      </c>
      <c r="F2559" s="108" t="n">
        <v>0.375833333333333</v>
      </c>
      <c r="G2559" s="0" t="s">
        <v>34</v>
      </c>
      <c r="H2559" s="0" t="n">
        <v>12</v>
      </c>
      <c r="I2559" s="0" t="n">
        <v>60</v>
      </c>
      <c r="J2559" s="0" t="s">
        <v>44</v>
      </c>
      <c r="K2559" s="0" t="s">
        <v>42</v>
      </c>
      <c r="L2559" s="107" t="n">
        <v>4</v>
      </c>
    </row>
    <row r="2560" customFormat="false" ht="12.8" hidden="false" customHeight="false" outlineLevel="0" collapsed="false">
      <c r="A2560" s="0" t="n">
        <v>2559</v>
      </c>
      <c r="B2560" s="107" t="n">
        <v>42352</v>
      </c>
      <c r="C2560" s="0" t="s">
        <v>15</v>
      </c>
      <c r="D2560" s="0" t="s">
        <v>28</v>
      </c>
      <c r="E2560" s="0" t="n">
        <v>4</v>
      </c>
      <c r="F2560" s="108" t="n">
        <v>0.375844907407407</v>
      </c>
      <c r="G2560" s="0" t="s">
        <v>34</v>
      </c>
      <c r="H2560" s="0" t="n">
        <v>12</v>
      </c>
      <c r="I2560" s="0" t="n">
        <v>48</v>
      </c>
      <c r="J2560" s="0" t="s">
        <v>43</v>
      </c>
      <c r="K2560" s="0" t="s">
        <v>42</v>
      </c>
      <c r="L2560" s="107" t="n">
        <v>2</v>
      </c>
    </row>
    <row r="2561" customFormat="false" ht="12.8" hidden="false" customHeight="false" outlineLevel="0" collapsed="false">
      <c r="A2561" s="0" t="n">
        <v>2560</v>
      </c>
      <c r="B2561" s="107" t="n">
        <v>42349</v>
      </c>
      <c r="C2561" s="0" t="s">
        <v>20</v>
      </c>
      <c r="D2561" s="0" t="s">
        <v>13</v>
      </c>
      <c r="E2561" s="0" t="n">
        <v>2</v>
      </c>
      <c r="F2561" s="108" t="n">
        <v>0.375856481481482</v>
      </c>
      <c r="G2561" s="0" t="s">
        <v>34</v>
      </c>
      <c r="H2561" s="0" t="n">
        <v>8</v>
      </c>
      <c r="I2561" s="0" t="n">
        <v>16</v>
      </c>
      <c r="J2561" s="0" t="s">
        <v>46</v>
      </c>
      <c r="K2561" s="0" t="s">
        <v>42</v>
      </c>
      <c r="L2561" s="107" t="n">
        <v>6</v>
      </c>
    </row>
    <row r="2562" customFormat="false" ht="12.8" hidden="false" customHeight="false" outlineLevel="0" collapsed="false">
      <c r="A2562" s="0" t="n">
        <v>2561</v>
      </c>
      <c r="B2562" s="107" t="n">
        <v>42348</v>
      </c>
      <c r="C2562" s="0" t="s">
        <v>19</v>
      </c>
      <c r="D2562" s="0" t="s">
        <v>18</v>
      </c>
      <c r="E2562" s="0" t="n">
        <v>1</v>
      </c>
      <c r="F2562" s="108" t="n">
        <v>0.375868055555556</v>
      </c>
      <c r="G2562" s="0" t="s">
        <v>34</v>
      </c>
      <c r="H2562" s="0" t="n">
        <v>16</v>
      </c>
      <c r="I2562" s="0" t="n">
        <v>16</v>
      </c>
      <c r="J2562" s="0" t="s">
        <v>45</v>
      </c>
      <c r="K2562" s="0" t="s">
        <v>42</v>
      </c>
      <c r="L2562" s="107" t="n">
        <v>5</v>
      </c>
    </row>
    <row r="2563" customFormat="false" ht="12.8" hidden="false" customHeight="false" outlineLevel="0" collapsed="false">
      <c r="A2563" s="0" t="n">
        <v>2562</v>
      </c>
      <c r="B2563" s="107" t="n">
        <v>42341</v>
      </c>
      <c r="C2563" s="0" t="s">
        <v>17</v>
      </c>
      <c r="D2563" s="0" t="s">
        <v>18</v>
      </c>
      <c r="E2563" s="0" t="n">
        <v>3</v>
      </c>
      <c r="F2563" s="108" t="n">
        <v>0.375868055555556</v>
      </c>
      <c r="G2563" s="0" t="s">
        <v>34</v>
      </c>
      <c r="H2563" s="0" t="n">
        <v>16</v>
      </c>
      <c r="I2563" s="0" t="n">
        <v>48</v>
      </c>
      <c r="J2563" s="0" t="s">
        <v>44</v>
      </c>
      <c r="K2563" s="0" t="s">
        <v>42</v>
      </c>
      <c r="L2563" s="107" t="n">
        <v>5</v>
      </c>
    </row>
    <row r="2564" customFormat="false" ht="12.8" hidden="false" customHeight="false" outlineLevel="0" collapsed="false">
      <c r="A2564" s="0" t="n">
        <v>2563</v>
      </c>
      <c r="B2564" s="107" t="n">
        <v>42352</v>
      </c>
      <c r="C2564" s="0" t="s">
        <v>20</v>
      </c>
      <c r="D2564" s="0" t="s">
        <v>21</v>
      </c>
      <c r="E2564" s="0" t="n">
        <v>1</v>
      </c>
      <c r="F2564" s="108" t="n">
        <v>0.375868055555556</v>
      </c>
      <c r="G2564" s="0" t="s">
        <v>34</v>
      </c>
      <c r="H2564" s="0" t="n">
        <v>16</v>
      </c>
      <c r="I2564" s="0" t="n">
        <v>16</v>
      </c>
      <c r="J2564" s="0" t="s">
        <v>46</v>
      </c>
      <c r="K2564" s="0" t="s">
        <v>42</v>
      </c>
      <c r="L2564" s="107" t="n">
        <v>2</v>
      </c>
    </row>
    <row r="2565" customFormat="false" ht="12.8" hidden="false" customHeight="false" outlineLevel="0" collapsed="false">
      <c r="A2565" s="0" t="n">
        <v>2564</v>
      </c>
      <c r="B2565" s="107" t="n">
        <v>42343</v>
      </c>
      <c r="C2565" s="0" t="s">
        <v>15</v>
      </c>
      <c r="D2565" s="0" t="s">
        <v>29</v>
      </c>
      <c r="E2565" s="0" t="n">
        <v>2</v>
      </c>
      <c r="F2565" s="108" t="n">
        <v>0.375868055555556</v>
      </c>
      <c r="G2565" s="0" t="s">
        <v>34</v>
      </c>
      <c r="H2565" s="0" t="n">
        <v>12</v>
      </c>
      <c r="I2565" s="0" t="n">
        <v>24</v>
      </c>
      <c r="J2565" s="0" t="s">
        <v>43</v>
      </c>
      <c r="K2565" s="0" t="s">
        <v>42</v>
      </c>
      <c r="L2565" s="107" t="n">
        <v>7</v>
      </c>
    </row>
    <row r="2566" customFormat="false" ht="12.8" hidden="false" customHeight="false" outlineLevel="0" collapsed="false">
      <c r="A2566" s="0" t="n">
        <v>2565</v>
      </c>
      <c r="B2566" s="107" t="n">
        <v>42341</v>
      </c>
      <c r="C2566" s="0" t="s">
        <v>12</v>
      </c>
      <c r="D2566" s="0" t="s">
        <v>22</v>
      </c>
      <c r="E2566" s="0" t="n">
        <v>2</v>
      </c>
      <c r="F2566" s="108" t="n">
        <v>0.37587962962963</v>
      </c>
      <c r="G2566" s="0" t="s">
        <v>34</v>
      </c>
      <c r="H2566" s="0" t="n">
        <v>16</v>
      </c>
      <c r="I2566" s="0" t="n">
        <v>32</v>
      </c>
      <c r="J2566" s="0" t="s">
        <v>41</v>
      </c>
      <c r="K2566" s="0" t="s">
        <v>42</v>
      </c>
      <c r="L2566" s="107" t="n">
        <v>5</v>
      </c>
    </row>
    <row r="2567" customFormat="false" ht="12.8" hidden="false" customHeight="false" outlineLevel="0" collapsed="false">
      <c r="A2567" s="0" t="n">
        <v>2566</v>
      </c>
      <c r="B2567" s="107" t="n">
        <v>42351</v>
      </c>
      <c r="C2567" s="0" t="s">
        <v>20</v>
      </c>
      <c r="D2567" s="0" t="s">
        <v>33</v>
      </c>
      <c r="E2567" s="0" t="n">
        <v>3</v>
      </c>
      <c r="F2567" s="108" t="n">
        <v>0.375914351851852</v>
      </c>
      <c r="G2567" s="0" t="s">
        <v>34</v>
      </c>
      <c r="H2567" s="0" t="n">
        <v>16</v>
      </c>
      <c r="I2567" s="0" t="n">
        <v>48</v>
      </c>
      <c r="J2567" s="0" t="s">
        <v>46</v>
      </c>
      <c r="K2567" s="0" t="s">
        <v>42</v>
      </c>
      <c r="L2567" s="107" t="n">
        <v>1</v>
      </c>
    </row>
    <row r="2568" customFormat="false" ht="12.8" hidden="false" customHeight="false" outlineLevel="0" collapsed="false">
      <c r="A2568" s="0" t="n">
        <v>2567</v>
      </c>
      <c r="B2568" s="107" t="n">
        <v>42345</v>
      </c>
      <c r="C2568" s="0" t="s">
        <v>19</v>
      </c>
      <c r="D2568" s="0" t="s">
        <v>18</v>
      </c>
      <c r="E2568" s="0" t="n">
        <v>3</v>
      </c>
      <c r="F2568" s="108" t="n">
        <v>0.375914351851852</v>
      </c>
      <c r="G2568" s="0" t="s">
        <v>34</v>
      </c>
      <c r="H2568" s="0" t="n">
        <v>16</v>
      </c>
      <c r="I2568" s="0" t="n">
        <v>48</v>
      </c>
      <c r="J2568" s="0" t="s">
        <v>45</v>
      </c>
      <c r="K2568" s="0" t="s">
        <v>42</v>
      </c>
      <c r="L2568" s="107" t="n">
        <v>2</v>
      </c>
    </row>
    <row r="2569" customFormat="false" ht="12.8" hidden="false" customHeight="false" outlineLevel="0" collapsed="false">
      <c r="A2569" s="0" t="n">
        <v>2568</v>
      </c>
      <c r="B2569" s="107" t="n">
        <v>42345</v>
      </c>
      <c r="C2569" s="0" t="s">
        <v>15</v>
      </c>
      <c r="D2569" s="0" t="s">
        <v>31</v>
      </c>
      <c r="E2569" s="0" t="n">
        <v>1</v>
      </c>
      <c r="F2569" s="108" t="n">
        <v>0.375949074074074</v>
      </c>
      <c r="G2569" s="0" t="s">
        <v>34</v>
      </c>
      <c r="H2569" s="0" t="n">
        <v>16</v>
      </c>
      <c r="I2569" s="0" t="n">
        <v>16</v>
      </c>
      <c r="J2569" s="0" t="s">
        <v>43</v>
      </c>
      <c r="K2569" s="0" t="s">
        <v>42</v>
      </c>
      <c r="L2569" s="107" t="n">
        <v>2</v>
      </c>
    </row>
    <row r="2570" customFormat="false" ht="12.8" hidden="false" customHeight="false" outlineLevel="0" collapsed="false">
      <c r="A2570" s="0" t="n">
        <v>2569</v>
      </c>
      <c r="B2570" s="107" t="n">
        <v>42341</v>
      </c>
      <c r="C2570" s="0" t="s">
        <v>20</v>
      </c>
      <c r="D2570" s="0" t="s">
        <v>32</v>
      </c>
      <c r="E2570" s="0" t="n">
        <v>2</v>
      </c>
      <c r="F2570" s="108" t="n">
        <v>0.375960648148148</v>
      </c>
      <c r="G2570" s="0" t="s">
        <v>34</v>
      </c>
      <c r="H2570" s="0" t="n">
        <v>8</v>
      </c>
      <c r="I2570" s="0" t="n">
        <v>16</v>
      </c>
      <c r="J2570" s="0" t="s">
        <v>46</v>
      </c>
      <c r="K2570" s="0" t="s">
        <v>42</v>
      </c>
      <c r="L2570" s="107" t="n">
        <v>5</v>
      </c>
    </row>
    <row r="2571" customFormat="false" ht="12.8" hidden="false" customHeight="false" outlineLevel="0" collapsed="false">
      <c r="A2571" s="0" t="n">
        <v>2570</v>
      </c>
      <c r="B2571" s="107" t="n">
        <v>42343</v>
      </c>
      <c r="C2571" s="0" t="s">
        <v>20</v>
      </c>
      <c r="D2571" s="0" t="s">
        <v>30</v>
      </c>
      <c r="E2571" s="0" t="n">
        <v>3</v>
      </c>
      <c r="F2571" s="108" t="n">
        <v>0.375960648148148</v>
      </c>
      <c r="G2571" s="0" t="s">
        <v>34</v>
      </c>
      <c r="H2571" s="0" t="n">
        <v>12</v>
      </c>
      <c r="I2571" s="0" t="n">
        <v>36</v>
      </c>
      <c r="J2571" s="0" t="s">
        <v>46</v>
      </c>
      <c r="K2571" s="0" t="s">
        <v>42</v>
      </c>
      <c r="L2571" s="107" t="n">
        <v>7</v>
      </c>
    </row>
    <row r="2572" customFormat="false" ht="12.8" hidden="false" customHeight="false" outlineLevel="0" collapsed="false">
      <c r="A2572" s="0" t="n">
        <v>2571</v>
      </c>
      <c r="B2572" s="107" t="n">
        <v>42344</v>
      </c>
      <c r="C2572" s="0" t="s">
        <v>12</v>
      </c>
      <c r="D2572" s="0" t="s">
        <v>16</v>
      </c>
      <c r="E2572" s="0" t="n">
        <v>2</v>
      </c>
      <c r="F2572" s="108" t="n">
        <v>0.375983796296296</v>
      </c>
      <c r="G2572" s="0" t="s">
        <v>34</v>
      </c>
      <c r="H2572" s="0" t="n">
        <v>8</v>
      </c>
      <c r="I2572" s="0" t="n">
        <v>16</v>
      </c>
      <c r="J2572" s="0" t="s">
        <v>41</v>
      </c>
      <c r="K2572" s="0" t="s">
        <v>42</v>
      </c>
      <c r="L2572" s="107" t="n">
        <v>1</v>
      </c>
    </row>
    <row r="2573" customFormat="false" ht="12.8" hidden="false" customHeight="false" outlineLevel="0" collapsed="false">
      <c r="A2573" s="0" t="n">
        <v>2572</v>
      </c>
      <c r="B2573" s="107" t="n">
        <v>42345</v>
      </c>
      <c r="C2573" s="0" t="s">
        <v>15</v>
      </c>
      <c r="D2573" s="0" t="s">
        <v>27</v>
      </c>
      <c r="E2573" s="0" t="n">
        <v>5</v>
      </c>
      <c r="F2573" s="108" t="n">
        <v>0.375983796296296</v>
      </c>
      <c r="G2573" s="0" t="s">
        <v>34</v>
      </c>
      <c r="H2573" s="0" t="n">
        <v>16</v>
      </c>
      <c r="I2573" s="0" t="n">
        <v>80</v>
      </c>
      <c r="J2573" s="0" t="s">
        <v>43</v>
      </c>
      <c r="K2573" s="0" t="s">
        <v>42</v>
      </c>
      <c r="L2573" s="107" t="n">
        <v>2</v>
      </c>
    </row>
    <row r="2574" customFormat="false" ht="12.8" hidden="false" customHeight="false" outlineLevel="0" collapsed="false">
      <c r="A2574" s="0" t="n">
        <v>2573</v>
      </c>
      <c r="B2574" s="107" t="n">
        <v>42351</v>
      </c>
      <c r="C2574" s="0" t="s">
        <v>12</v>
      </c>
      <c r="D2574" s="0" t="s">
        <v>33</v>
      </c>
      <c r="E2574" s="0" t="n">
        <v>2</v>
      </c>
      <c r="F2574" s="108" t="n">
        <v>0.375983796296296</v>
      </c>
      <c r="G2574" s="0" t="s">
        <v>34</v>
      </c>
      <c r="H2574" s="0" t="n">
        <v>16</v>
      </c>
      <c r="I2574" s="0" t="n">
        <v>32</v>
      </c>
      <c r="J2574" s="0" t="s">
        <v>41</v>
      </c>
      <c r="K2574" s="0" t="s">
        <v>42</v>
      </c>
      <c r="L2574" s="107" t="n">
        <v>1</v>
      </c>
    </row>
    <row r="2575" customFormat="false" ht="12.8" hidden="false" customHeight="false" outlineLevel="0" collapsed="false">
      <c r="A2575" s="0" t="n">
        <v>2574</v>
      </c>
      <c r="B2575" s="107" t="n">
        <v>42344</v>
      </c>
      <c r="C2575" s="0" t="s">
        <v>12</v>
      </c>
      <c r="D2575" s="0" t="s">
        <v>29</v>
      </c>
      <c r="E2575" s="0" t="n">
        <v>3</v>
      </c>
      <c r="F2575" s="108" t="n">
        <v>0.376006944444444</v>
      </c>
      <c r="G2575" s="0" t="s">
        <v>34</v>
      </c>
      <c r="H2575" s="0" t="n">
        <v>12</v>
      </c>
      <c r="I2575" s="0" t="n">
        <v>36</v>
      </c>
      <c r="J2575" s="0" t="s">
        <v>41</v>
      </c>
      <c r="K2575" s="0" t="s">
        <v>42</v>
      </c>
      <c r="L2575" s="107" t="n">
        <v>1</v>
      </c>
    </row>
    <row r="2576" customFormat="false" ht="12.8" hidden="false" customHeight="false" outlineLevel="0" collapsed="false">
      <c r="A2576" s="0" t="n">
        <v>2575</v>
      </c>
      <c r="B2576" s="107" t="n">
        <v>42341</v>
      </c>
      <c r="C2576" s="0" t="s">
        <v>15</v>
      </c>
      <c r="D2576" s="0" t="s">
        <v>27</v>
      </c>
      <c r="E2576" s="0" t="n">
        <v>5</v>
      </c>
      <c r="F2576" s="108" t="n">
        <v>0.376006944444444</v>
      </c>
      <c r="G2576" s="0" t="s">
        <v>34</v>
      </c>
      <c r="H2576" s="0" t="n">
        <v>16</v>
      </c>
      <c r="I2576" s="0" t="n">
        <v>80</v>
      </c>
      <c r="J2576" s="0" t="s">
        <v>43</v>
      </c>
      <c r="K2576" s="0" t="s">
        <v>42</v>
      </c>
      <c r="L2576" s="107" t="n">
        <v>5</v>
      </c>
    </row>
    <row r="2577" customFormat="false" ht="12.8" hidden="false" customHeight="false" outlineLevel="0" collapsed="false">
      <c r="A2577" s="0" t="n">
        <v>2576</v>
      </c>
      <c r="B2577" s="107" t="n">
        <v>42347</v>
      </c>
      <c r="C2577" s="0" t="s">
        <v>20</v>
      </c>
      <c r="D2577" s="0" t="s">
        <v>25</v>
      </c>
      <c r="E2577" s="0" t="n">
        <v>4</v>
      </c>
      <c r="F2577" s="108" t="n">
        <v>0.376053240740741</v>
      </c>
      <c r="G2577" s="0" t="s">
        <v>34</v>
      </c>
      <c r="H2577" s="0" t="n">
        <v>8</v>
      </c>
      <c r="I2577" s="0" t="n">
        <v>32</v>
      </c>
      <c r="J2577" s="0" t="s">
        <v>46</v>
      </c>
      <c r="K2577" s="0" t="s">
        <v>42</v>
      </c>
      <c r="L2577" s="107" t="n">
        <v>4</v>
      </c>
    </row>
    <row r="2578" customFormat="false" ht="12.8" hidden="false" customHeight="false" outlineLevel="0" collapsed="false">
      <c r="A2578" s="0" t="n">
        <v>2577</v>
      </c>
      <c r="B2578" s="107" t="n">
        <v>42345</v>
      </c>
      <c r="C2578" s="0" t="s">
        <v>15</v>
      </c>
      <c r="D2578" s="0" t="s">
        <v>30</v>
      </c>
      <c r="E2578" s="0" t="n">
        <v>4</v>
      </c>
      <c r="F2578" s="108" t="n">
        <v>0.376064814814815</v>
      </c>
      <c r="G2578" s="0" t="s">
        <v>34</v>
      </c>
      <c r="H2578" s="0" t="n">
        <v>12</v>
      </c>
      <c r="I2578" s="0" t="n">
        <v>48</v>
      </c>
      <c r="J2578" s="0" t="s">
        <v>43</v>
      </c>
      <c r="K2578" s="0" t="s">
        <v>42</v>
      </c>
      <c r="L2578" s="107" t="n">
        <v>2</v>
      </c>
    </row>
    <row r="2579" customFormat="false" ht="12.8" hidden="false" customHeight="false" outlineLevel="0" collapsed="false">
      <c r="A2579" s="0" t="n">
        <v>2578</v>
      </c>
      <c r="B2579" s="107" t="n">
        <v>42351</v>
      </c>
      <c r="C2579" s="0" t="s">
        <v>15</v>
      </c>
      <c r="D2579" s="0" t="s">
        <v>29</v>
      </c>
      <c r="E2579" s="0" t="n">
        <v>3</v>
      </c>
      <c r="F2579" s="108" t="n">
        <v>0.376076388888889</v>
      </c>
      <c r="G2579" s="0" t="s">
        <v>34</v>
      </c>
      <c r="H2579" s="0" t="n">
        <v>12</v>
      </c>
      <c r="I2579" s="0" t="n">
        <v>36</v>
      </c>
      <c r="J2579" s="0" t="s">
        <v>43</v>
      </c>
      <c r="K2579" s="0" t="s">
        <v>42</v>
      </c>
      <c r="L2579" s="107" t="n">
        <v>1</v>
      </c>
    </row>
    <row r="2580" customFormat="false" ht="12.8" hidden="false" customHeight="false" outlineLevel="0" collapsed="false">
      <c r="A2580" s="0" t="n">
        <v>2579</v>
      </c>
      <c r="B2580" s="107" t="n">
        <v>42348</v>
      </c>
      <c r="C2580" s="0" t="s">
        <v>12</v>
      </c>
      <c r="D2580" s="0" t="s">
        <v>25</v>
      </c>
      <c r="E2580" s="0" t="n">
        <v>3</v>
      </c>
      <c r="F2580" s="108" t="n">
        <v>0.376076388888889</v>
      </c>
      <c r="G2580" s="0" t="s">
        <v>34</v>
      </c>
      <c r="H2580" s="0" t="n">
        <v>8</v>
      </c>
      <c r="I2580" s="0" t="n">
        <v>24</v>
      </c>
      <c r="J2580" s="0" t="s">
        <v>41</v>
      </c>
      <c r="K2580" s="0" t="s">
        <v>42</v>
      </c>
      <c r="L2580" s="107" t="n">
        <v>5</v>
      </c>
    </row>
    <row r="2581" customFormat="false" ht="12.8" hidden="false" customHeight="false" outlineLevel="0" collapsed="false">
      <c r="A2581" s="0" t="n">
        <v>2580</v>
      </c>
      <c r="B2581" s="107" t="n">
        <v>42351</v>
      </c>
      <c r="C2581" s="0" t="s">
        <v>17</v>
      </c>
      <c r="D2581" s="0" t="s">
        <v>27</v>
      </c>
      <c r="E2581" s="0" t="n">
        <v>3</v>
      </c>
      <c r="F2581" s="108" t="n">
        <v>0.376076388888889</v>
      </c>
      <c r="G2581" s="0" t="s">
        <v>34</v>
      </c>
      <c r="H2581" s="0" t="n">
        <v>16</v>
      </c>
      <c r="I2581" s="0" t="n">
        <v>48</v>
      </c>
      <c r="J2581" s="0" t="s">
        <v>44</v>
      </c>
      <c r="K2581" s="0" t="s">
        <v>42</v>
      </c>
      <c r="L2581" s="107" t="n">
        <v>1</v>
      </c>
    </row>
    <row r="2582" customFormat="false" ht="12.8" hidden="false" customHeight="false" outlineLevel="0" collapsed="false">
      <c r="A2582" s="0" t="n">
        <v>2581</v>
      </c>
      <c r="B2582" s="107" t="n">
        <v>42349</v>
      </c>
      <c r="C2582" s="0" t="s">
        <v>19</v>
      </c>
      <c r="D2582" s="0" t="s">
        <v>18</v>
      </c>
      <c r="E2582" s="0" t="n">
        <v>1</v>
      </c>
      <c r="F2582" s="108" t="n">
        <v>0.376076388888889</v>
      </c>
      <c r="G2582" s="0" t="s">
        <v>34</v>
      </c>
      <c r="H2582" s="0" t="n">
        <v>16</v>
      </c>
      <c r="I2582" s="0" t="n">
        <v>16</v>
      </c>
      <c r="J2582" s="0" t="s">
        <v>45</v>
      </c>
      <c r="K2582" s="0" t="s">
        <v>42</v>
      </c>
      <c r="L2582" s="107" t="n">
        <v>6</v>
      </c>
    </row>
    <row r="2583" customFormat="false" ht="12.8" hidden="false" customHeight="false" outlineLevel="0" collapsed="false">
      <c r="A2583" s="0" t="n">
        <v>2582</v>
      </c>
      <c r="B2583" s="107" t="n">
        <v>42350</v>
      </c>
      <c r="C2583" s="0" t="s">
        <v>17</v>
      </c>
      <c r="D2583" s="0" t="s">
        <v>25</v>
      </c>
      <c r="E2583" s="0" t="n">
        <v>4</v>
      </c>
      <c r="F2583" s="108" t="n">
        <v>0.376099537037037</v>
      </c>
      <c r="G2583" s="0" t="s">
        <v>34</v>
      </c>
      <c r="H2583" s="0" t="n">
        <v>8</v>
      </c>
      <c r="I2583" s="0" t="n">
        <v>32</v>
      </c>
      <c r="J2583" s="0" t="s">
        <v>44</v>
      </c>
      <c r="K2583" s="0" t="s">
        <v>42</v>
      </c>
      <c r="L2583" s="107" t="n">
        <v>7</v>
      </c>
    </row>
    <row r="2584" customFormat="false" ht="12.8" hidden="false" customHeight="false" outlineLevel="0" collapsed="false">
      <c r="A2584" s="0" t="n">
        <v>2583</v>
      </c>
      <c r="B2584" s="107" t="n">
        <v>42347</v>
      </c>
      <c r="C2584" s="0" t="s">
        <v>20</v>
      </c>
      <c r="D2584" s="0" t="s">
        <v>18</v>
      </c>
      <c r="E2584" s="0" t="n">
        <v>4</v>
      </c>
      <c r="F2584" s="108" t="n">
        <v>0.376099537037037</v>
      </c>
      <c r="G2584" s="0" t="s">
        <v>34</v>
      </c>
      <c r="H2584" s="0" t="n">
        <v>16</v>
      </c>
      <c r="I2584" s="0" t="n">
        <v>64</v>
      </c>
      <c r="J2584" s="0" t="s">
        <v>46</v>
      </c>
      <c r="K2584" s="0" t="s">
        <v>42</v>
      </c>
      <c r="L2584" s="107" t="n">
        <v>4</v>
      </c>
    </row>
    <row r="2585" customFormat="false" ht="12.8" hidden="false" customHeight="false" outlineLevel="0" collapsed="false">
      <c r="A2585" s="0" t="n">
        <v>2584</v>
      </c>
      <c r="B2585" s="107" t="n">
        <v>42352</v>
      </c>
      <c r="C2585" s="0" t="s">
        <v>19</v>
      </c>
      <c r="D2585" s="0" t="s">
        <v>18</v>
      </c>
      <c r="E2585" s="0" t="n">
        <v>4</v>
      </c>
      <c r="F2585" s="108" t="n">
        <v>0.376134259259259</v>
      </c>
      <c r="G2585" s="0" t="s">
        <v>34</v>
      </c>
      <c r="H2585" s="0" t="n">
        <v>16</v>
      </c>
      <c r="I2585" s="0" t="n">
        <v>64</v>
      </c>
      <c r="J2585" s="0" t="s">
        <v>45</v>
      </c>
      <c r="K2585" s="0" t="s">
        <v>42</v>
      </c>
      <c r="L2585" s="107" t="n">
        <v>2</v>
      </c>
    </row>
    <row r="2586" customFormat="false" ht="12.8" hidden="false" customHeight="false" outlineLevel="0" collapsed="false">
      <c r="A2586" s="0" t="n">
        <v>2585</v>
      </c>
      <c r="B2586" s="107" t="n">
        <v>42352</v>
      </c>
      <c r="C2586" s="0" t="s">
        <v>19</v>
      </c>
      <c r="D2586" s="0" t="s">
        <v>29</v>
      </c>
      <c r="E2586" s="0" t="n">
        <v>5</v>
      </c>
      <c r="F2586" s="108" t="n">
        <v>0.376157407407407</v>
      </c>
      <c r="G2586" s="0" t="s">
        <v>34</v>
      </c>
      <c r="H2586" s="0" t="n">
        <v>12</v>
      </c>
      <c r="I2586" s="0" t="n">
        <v>60</v>
      </c>
      <c r="J2586" s="0" t="s">
        <v>45</v>
      </c>
      <c r="K2586" s="0" t="s">
        <v>42</v>
      </c>
      <c r="L2586" s="107" t="n">
        <v>2</v>
      </c>
    </row>
    <row r="2587" customFormat="false" ht="12.8" hidden="false" customHeight="false" outlineLevel="0" collapsed="false">
      <c r="A2587" s="0" t="n">
        <v>2586</v>
      </c>
      <c r="B2587" s="107" t="n">
        <v>42346</v>
      </c>
      <c r="C2587" s="0" t="s">
        <v>20</v>
      </c>
      <c r="D2587" s="0" t="s">
        <v>16</v>
      </c>
      <c r="E2587" s="0" t="n">
        <v>5</v>
      </c>
      <c r="F2587" s="108" t="n">
        <v>0.376215277777778</v>
      </c>
      <c r="G2587" s="0" t="s">
        <v>34</v>
      </c>
      <c r="H2587" s="0" t="n">
        <v>8</v>
      </c>
      <c r="I2587" s="0" t="n">
        <v>40</v>
      </c>
      <c r="J2587" s="0" t="s">
        <v>46</v>
      </c>
      <c r="K2587" s="0" t="s">
        <v>42</v>
      </c>
      <c r="L2587" s="107" t="n">
        <v>3</v>
      </c>
    </row>
    <row r="2588" customFormat="false" ht="12.8" hidden="false" customHeight="false" outlineLevel="0" collapsed="false">
      <c r="A2588" s="0" t="n">
        <v>2587</v>
      </c>
      <c r="B2588" s="107" t="n">
        <v>42348</v>
      </c>
      <c r="C2588" s="0" t="s">
        <v>12</v>
      </c>
      <c r="D2588" s="0" t="s">
        <v>23</v>
      </c>
      <c r="E2588" s="0" t="n">
        <v>3</v>
      </c>
      <c r="F2588" s="108" t="n">
        <v>0.376238425925926</v>
      </c>
      <c r="G2588" s="0" t="s">
        <v>34</v>
      </c>
      <c r="H2588" s="0" t="n">
        <v>8</v>
      </c>
      <c r="I2588" s="0" t="n">
        <v>24</v>
      </c>
      <c r="J2588" s="0" t="s">
        <v>41</v>
      </c>
      <c r="K2588" s="0" t="s">
        <v>42</v>
      </c>
      <c r="L2588" s="107" t="n">
        <v>5</v>
      </c>
    </row>
    <row r="2589" customFormat="false" ht="12.8" hidden="false" customHeight="false" outlineLevel="0" collapsed="false">
      <c r="A2589" s="0" t="n">
        <v>2588</v>
      </c>
      <c r="B2589" s="107" t="n">
        <v>42350</v>
      </c>
      <c r="C2589" s="0" t="s">
        <v>20</v>
      </c>
      <c r="D2589" s="0" t="s">
        <v>25</v>
      </c>
      <c r="E2589" s="0" t="n">
        <v>5</v>
      </c>
      <c r="F2589" s="108" t="n">
        <v>0.376238425925926</v>
      </c>
      <c r="G2589" s="0" t="s">
        <v>34</v>
      </c>
      <c r="H2589" s="0" t="n">
        <v>8</v>
      </c>
      <c r="I2589" s="0" t="n">
        <v>40</v>
      </c>
      <c r="J2589" s="0" t="s">
        <v>46</v>
      </c>
      <c r="K2589" s="0" t="s">
        <v>42</v>
      </c>
      <c r="L2589" s="107" t="n">
        <v>7</v>
      </c>
    </row>
    <row r="2590" customFormat="false" ht="12.8" hidden="false" customHeight="false" outlineLevel="0" collapsed="false">
      <c r="A2590" s="0" t="n">
        <v>2589</v>
      </c>
      <c r="B2590" s="107" t="n">
        <v>42351</v>
      </c>
      <c r="C2590" s="0" t="s">
        <v>15</v>
      </c>
      <c r="D2590" s="0" t="s">
        <v>16</v>
      </c>
      <c r="E2590" s="0" t="n">
        <v>2</v>
      </c>
      <c r="F2590" s="108" t="n">
        <v>0.37630787037037</v>
      </c>
      <c r="G2590" s="0" t="s">
        <v>34</v>
      </c>
      <c r="H2590" s="0" t="n">
        <v>8</v>
      </c>
      <c r="I2590" s="0" t="n">
        <v>16</v>
      </c>
      <c r="J2590" s="0" t="s">
        <v>43</v>
      </c>
      <c r="K2590" s="0" t="s">
        <v>42</v>
      </c>
      <c r="L2590" s="107" t="n">
        <v>1</v>
      </c>
    </row>
    <row r="2591" customFormat="false" ht="12.8" hidden="false" customHeight="false" outlineLevel="0" collapsed="false">
      <c r="A2591" s="0" t="n">
        <v>2590</v>
      </c>
      <c r="B2591" s="107" t="n">
        <v>42352</v>
      </c>
      <c r="C2591" s="0" t="s">
        <v>20</v>
      </c>
      <c r="D2591" s="0" t="s">
        <v>22</v>
      </c>
      <c r="E2591" s="0" t="n">
        <v>1</v>
      </c>
      <c r="F2591" s="108" t="n">
        <v>0.376319444444444</v>
      </c>
      <c r="G2591" s="0" t="s">
        <v>34</v>
      </c>
      <c r="H2591" s="0" t="n">
        <v>16</v>
      </c>
      <c r="I2591" s="0" t="n">
        <v>16</v>
      </c>
      <c r="J2591" s="0" t="s">
        <v>46</v>
      </c>
      <c r="K2591" s="0" t="s">
        <v>42</v>
      </c>
      <c r="L2591" s="107" t="n">
        <v>2</v>
      </c>
    </row>
    <row r="2592" customFormat="false" ht="12.8" hidden="false" customHeight="false" outlineLevel="0" collapsed="false">
      <c r="A2592" s="0" t="n">
        <v>2591</v>
      </c>
      <c r="B2592" s="107" t="n">
        <v>42348</v>
      </c>
      <c r="C2592" s="0" t="s">
        <v>19</v>
      </c>
      <c r="D2592" s="0" t="s">
        <v>27</v>
      </c>
      <c r="E2592" s="0" t="n">
        <v>3</v>
      </c>
      <c r="F2592" s="108" t="n">
        <v>0.376331018518519</v>
      </c>
      <c r="G2592" s="0" t="s">
        <v>34</v>
      </c>
      <c r="H2592" s="0" t="n">
        <v>16</v>
      </c>
      <c r="I2592" s="0" t="n">
        <v>48</v>
      </c>
      <c r="J2592" s="0" t="s">
        <v>45</v>
      </c>
      <c r="K2592" s="0" t="s">
        <v>42</v>
      </c>
      <c r="L2592" s="107" t="n">
        <v>5</v>
      </c>
    </row>
    <row r="2593" customFormat="false" ht="12.8" hidden="false" customHeight="false" outlineLevel="0" collapsed="false">
      <c r="A2593" s="0" t="n">
        <v>2592</v>
      </c>
      <c r="B2593" s="107" t="n">
        <v>42347</v>
      </c>
      <c r="C2593" s="0" t="s">
        <v>17</v>
      </c>
      <c r="D2593" s="0" t="s">
        <v>28</v>
      </c>
      <c r="E2593" s="0" t="n">
        <v>4</v>
      </c>
      <c r="F2593" s="108" t="n">
        <v>0.376354166666667</v>
      </c>
      <c r="G2593" s="0" t="s">
        <v>34</v>
      </c>
      <c r="H2593" s="0" t="n">
        <v>12</v>
      </c>
      <c r="I2593" s="0" t="n">
        <v>48</v>
      </c>
      <c r="J2593" s="0" t="s">
        <v>44</v>
      </c>
      <c r="K2593" s="0" t="s">
        <v>42</v>
      </c>
      <c r="L2593" s="107" t="n">
        <v>4</v>
      </c>
    </row>
    <row r="2594" customFormat="false" ht="12.8" hidden="false" customHeight="false" outlineLevel="0" collapsed="false">
      <c r="A2594" s="0" t="n">
        <v>2593</v>
      </c>
      <c r="B2594" s="107" t="n">
        <v>42343</v>
      </c>
      <c r="C2594" s="0" t="s">
        <v>20</v>
      </c>
      <c r="D2594" s="0" t="s">
        <v>26</v>
      </c>
      <c r="E2594" s="0" t="n">
        <v>3</v>
      </c>
      <c r="F2594" s="108" t="n">
        <v>0.376354166666667</v>
      </c>
      <c r="G2594" s="0" t="s">
        <v>34</v>
      </c>
      <c r="H2594" s="0" t="n">
        <v>12</v>
      </c>
      <c r="I2594" s="0" t="n">
        <v>36</v>
      </c>
      <c r="J2594" s="0" t="s">
        <v>46</v>
      </c>
      <c r="K2594" s="0" t="s">
        <v>42</v>
      </c>
      <c r="L2594" s="107" t="n">
        <v>7</v>
      </c>
    </row>
    <row r="2595" customFormat="false" ht="12.8" hidden="false" customHeight="false" outlineLevel="0" collapsed="false">
      <c r="A2595" s="0" t="n">
        <v>2594</v>
      </c>
      <c r="B2595" s="107" t="n">
        <v>42343</v>
      </c>
      <c r="C2595" s="0" t="s">
        <v>20</v>
      </c>
      <c r="D2595" s="0" t="s">
        <v>16</v>
      </c>
      <c r="E2595" s="0" t="n">
        <v>5</v>
      </c>
      <c r="F2595" s="108" t="n">
        <v>0.376365740740741</v>
      </c>
      <c r="G2595" s="0" t="s">
        <v>34</v>
      </c>
      <c r="H2595" s="0" t="n">
        <v>8</v>
      </c>
      <c r="I2595" s="0" t="n">
        <v>40</v>
      </c>
      <c r="J2595" s="0" t="s">
        <v>46</v>
      </c>
      <c r="K2595" s="0" t="s">
        <v>42</v>
      </c>
      <c r="L2595" s="107" t="n">
        <v>7</v>
      </c>
    </row>
    <row r="2596" customFormat="false" ht="12.8" hidden="false" customHeight="false" outlineLevel="0" collapsed="false">
      <c r="A2596" s="0" t="n">
        <v>2595</v>
      </c>
      <c r="B2596" s="107" t="n">
        <v>42343</v>
      </c>
      <c r="C2596" s="0" t="s">
        <v>15</v>
      </c>
      <c r="D2596" s="0" t="s">
        <v>31</v>
      </c>
      <c r="E2596" s="0" t="n">
        <v>3</v>
      </c>
      <c r="F2596" s="108" t="n">
        <v>0.376377314814815</v>
      </c>
      <c r="G2596" s="0" t="s">
        <v>34</v>
      </c>
      <c r="H2596" s="0" t="n">
        <v>16</v>
      </c>
      <c r="I2596" s="0" t="n">
        <v>48</v>
      </c>
      <c r="J2596" s="0" t="s">
        <v>43</v>
      </c>
      <c r="K2596" s="0" t="s">
        <v>42</v>
      </c>
      <c r="L2596" s="107" t="n">
        <v>7</v>
      </c>
    </row>
    <row r="2597" customFormat="false" ht="12.8" hidden="false" customHeight="false" outlineLevel="0" collapsed="false">
      <c r="A2597" s="0" t="n">
        <v>2596</v>
      </c>
      <c r="B2597" s="107" t="n">
        <v>42344</v>
      </c>
      <c r="C2597" s="0" t="s">
        <v>20</v>
      </c>
      <c r="D2597" s="0" t="s">
        <v>13</v>
      </c>
      <c r="E2597" s="0" t="n">
        <v>5</v>
      </c>
      <c r="F2597" s="108" t="n">
        <v>0.376388888888889</v>
      </c>
      <c r="G2597" s="0" t="s">
        <v>34</v>
      </c>
      <c r="H2597" s="0" t="n">
        <v>8</v>
      </c>
      <c r="I2597" s="0" t="n">
        <v>40</v>
      </c>
      <c r="J2597" s="0" t="s">
        <v>46</v>
      </c>
      <c r="K2597" s="0" t="s">
        <v>42</v>
      </c>
      <c r="L2597" s="107" t="n">
        <v>1</v>
      </c>
    </row>
    <row r="2598" customFormat="false" ht="12.8" hidden="false" customHeight="false" outlineLevel="0" collapsed="false">
      <c r="A2598" s="0" t="n">
        <v>2597</v>
      </c>
      <c r="B2598" s="107" t="n">
        <v>42351</v>
      </c>
      <c r="C2598" s="0" t="s">
        <v>15</v>
      </c>
      <c r="D2598" s="0" t="s">
        <v>28</v>
      </c>
      <c r="E2598" s="0" t="n">
        <v>1</v>
      </c>
      <c r="F2598" s="108" t="n">
        <v>0.376388888888889</v>
      </c>
      <c r="G2598" s="0" t="s">
        <v>34</v>
      </c>
      <c r="H2598" s="0" t="n">
        <v>12</v>
      </c>
      <c r="I2598" s="0" t="n">
        <v>12</v>
      </c>
      <c r="J2598" s="0" t="s">
        <v>43</v>
      </c>
      <c r="K2598" s="0" t="s">
        <v>42</v>
      </c>
      <c r="L2598" s="107" t="n">
        <v>1</v>
      </c>
    </row>
    <row r="2599" customFormat="false" ht="12.8" hidden="false" customHeight="false" outlineLevel="0" collapsed="false">
      <c r="A2599" s="0" t="n">
        <v>2598</v>
      </c>
      <c r="B2599" s="107" t="n">
        <v>42342</v>
      </c>
      <c r="C2599" s="0" t="s">
        <v>12</v>
      </c>
      <c r="D2599" s="0" t="s">
        <v>23</v>
      </c>
      <c r="E2599" s="0" t="n">
        <v>5</v>
      </c>
      <c r="F2599" s="108" t="n">
        <v>0.376400462962963</v>
      </c>
      <c r="G2599" s="0" t="s">
        <v>34</v>
      </c>
      <c r="H2599" s="0" t="n">
        <v>8</v>
      </c>
      <c r="I2599" s="0" t="n">
        <v>40</v>
      </c>
      <c r="J2599" s="0" t="s">
        <v>41</v>
      </c>
      <c r="K2599" s="0" t="s">
        <v>42</v>
      </c>
      <c r="L2599" s="107" t="n">
        <v>6</v>
      </c>
    </row>
    <row r="2600" customFormat="false" ht="12.8" hidden="false" customHeight="false" outlineLevel="0" collapsed="false">
      <c r="A2600" s="0" t="n">
        <v>2599</v>
      </c>
      <c r="B2600" s="107" t="n">
        <v>42351</v>
      </c>
      <c r="C2600" s="0" t="s">
        <v>15</v>
      </c>
      <c r="D2600" s="0" t="s">
        <v>16</v>
      </c>
      <c r="E2600" s="0" t="n">
        <v>5</v>
      </c>
      <c r="F2600" s="108" t="n">
        <v>0.376412037037037</v>
      </c>
      <c r="G2600" s="0" t="s">
        <v>34</v>
      </c>
      <c r="H2600" s="0" t="n">
        <v>8</v>
      </c>
      <c r="I2600" s="0" t="n">
        <v>40</v>
      </c>
      <c r="J2600" s="0" t="s">
        <v>43</v>
      </c>
      <c r="K2600" s="0" t="s">
        <v>42</v>
      </c>
      <c r="L2600" s="107" t="n">
        <v>1</v>
      </c>
    </row>
    <row r="2601" customFormat="false" ht="12.8" hidden="false" customHeight="false" outlineLevel="0" collapsed="false">
      <c r="A2601" s="0" t="n">
        <v>2600</v>
      </c>
      <c r="B2601" s="107" t="n">
        <v>42353</v>
      </c>
      <c r="C2601" s="0" t="s">
        <v>20</v>
      </c>
      <c r="D2601" s="0" t="s">
        <v>33</v>
      </c>
      <c r="E2601" s="0" t="n">
        <v>1</v>
      </c>
      <c r="F2601" s="108" t="n">
        <v>0.376435185185185</v>
      </c>
      <c r="G2601" s="0" t="s">
        <v>34</v>
      </c>
      <c r="H2601" s="0" t="n">
        <v>16</v>
      </c>
      <c r="I2601" s="0" t="n">
        <v>16</v>
      </c>
      <c r="J2601" s="0" t="s">
        <v>46</v>
      </c>
      <c r="K2601" s="0" t="s">
        <v>42</v>
      </c>
      <c r="L2601" s="107" t="n">
        <v>3</v>
      </c>
    </row>
    <row r="2602" customFormat="false" ht="12.8" hidden="false" customHeight="false" outlineLevel="0" collapsed="false">
      <c r="A2602" s="0" t="n">
        <v>2601</v>
      </c>
      <c r="B2602" s="107" t="n">
        <v>42346</v>
      </c>
      <c r="C2602" s="0" t="s">
        <v>20</v>
      </c>
      <c r="D2602" s="0" t="s">
        <v>31</v>
      </c>
      <c r="E2602" s="0" t="n">
        <v>1</v>
      </c>
      <c r="F2602" s="108" t="n">
        <v>0.376435185185185</v>
      </c>
      <c r="G2602" s="0" t="s">
        <v>34</v>
      </c>
      <c r="H2602" s="0" t="n">
        <v>16</v>
      </c>
      <c r="I2602" s="0" t="n">
        <v>16</v>
      </c>
      <c r="J2602" s="0" t="s">
        <v>46</v>
      </c>
      <c r="K2602" s="0" t="s">
        <v>42</v>
      </c>
      <c r="L2602" s="107" t="n">
        <v>3</v>
      </c>
    </row>
    <row r="2603" customFormat="false" ht="12.8" hidden="false" customHeight="false" outlineLevel="0" collapsed="false">
      <c r="A2603" s="0" t="n">
        <v>2602</v>
      </c>
      <c r="B2603" s="107" t="n">
        <v>42344</v>
      </c>
      <c r="C2603" s="0" t="s">
        <v>17</v>
      </c>
      <c r="D2603" s="0" t="s">
        <v>31</v>
      </c>
      <c r="E2603" s="0" t="n">
        <v>5</v>
      </c>
      <c r="F2603" s="108" t="n">
        <v>0.376458333333333</v>
      </c>
      <c r="G2603" s="0" t="s">
        <v>34</v>
      </c>
      <c r="H2603" s="0" t="n">
        <v>16</v>
      </c>
      <c r="I2603" s="0" t="n">
        <v>80</v>
      </c>
      <c r="J2603" s="0" t="s">
        <v>44</v>
      </c>
      <c r="K2603" s="0" t="s">
        <v>42</v>
      </c>
      <c r="L2603" s="107" t="n">
        <v>1</v>
      </c>
    </row>
    <row r="2604" customFormat="false" ht="12.8" hidden="false" customHeight="false" outlineLevel="0" collapsed="false">
      <c r="A2604" s="0" t="n">
        <v>2603</v>
      </c>
      <c r="B2604" s="107" t="n">
        <v>42351</v>
      </c>
      <c r="C2604" s="0" t="s">
        <v>17</v>
      </c>
      <c r="D2604" s="0" t="s">
        <v>30</v>
      </c>
      <c r="E2604" s="0" t="n">
        <v>3</v>
      </c>
      <c r="F2604" s="108" t="n">
        <v>0.376469907407407</v>
      </c>
      <c r="G2604" s="0" t="s">
        <v>34</v>
      </c>
      <c r="H2604" s="0" t="n">
        <v>12</v>
      </c>
      <c r="I2604" s="0" t="n">
        <v>36</v>
      </c>
      <c r="J2604" s="0" t="s">
        <v>44</v>
      </c>
      <c r="K2604" s="0" t="s">
        <v>42</v>
      </c>
      <c r="L2604" s="107" t="n">
        <v>1</v>
      </c>
    </row>
    <row r="2605" customFormat="false" ht="12.8" hidden="false" customHeight="false" outlineLevel="0" collapsed="false">
      <c r="A2605" s="0" t="n">
        <v>2604</v>
      </c>
      <c r="B2605" s="107" t="n">
        <v>42345</v>
      </c>
      <c r="C2605" s="0" t="s">
        <v>15</v>
      </c>
      <c r="D2605" s="0" t="s">
        <v>21</v>
      </c>
      <c r="E2605" s="0" t="n">
        <v>4</v>
      </c>
      <c r="F2605" s="108" t="n">
        <v>0.376493055555556</v>
      </c>
      <c r="G2605" s="0" t="s">
        <v>34</v>
      </c>
      <c r="H2605" s="0" t="n">
        <v>16</v>
      </c>
      <c r="I2605" s="0" t="n">
        <v>64</v>
      </c>
      <c r="J2605" s="0" t="s">
        <v>43</v>
      </c>
      <c r="K2605" s="0" t="s">
        <v>42</v>
      </c>
      <c r="L2605" s="107" t="n">
        <v>2</v>
      </c>
    </row>
    <row r="2606" customFormat="false" ht="12.8" hidden="false" customHeight="false" outlineLevel="0" collapsed="false">
      <c r="A2606" s="0" t="n">
        <v>2605</v>
      </c>
      <c r="B2606" s="107" t="n">
        <v>42353</v>
      </c>
      <c r="C2606" s="0" t="s">
        <v>15</v>
      </c>
      <c r="D2606" s="0" t="s">
        <v>21</v>
      </c>
      <c r="E2606" s="0" t="n">
        <v>1</v>
      </c>
      <c r="F2606" s="108" t="n">
        <v>0.376493055555556</v>
      </c>
      <c r="G2606" s="0" t="s">
        <v>34</v>
      </c>
      <c r="H2606" s="0" t="n">
        <v>16</v>
      </c>
      <c r="I2606" s="0" t="n">
        <v>16</v>
      </c>
      <c r="J2606" s="0" t="s">
        <v>43</v>
      </c>
      <c r="K2606" s="0" t="s">
        <v>42</v>
      </c>
      <c r="L2606" s="107" t="n">
        <v>3</v>
      </c>
    </row>
    <row r="2607" customFormat="false" ht="12.8" hidden="false" customHeight="false" outlineLevel="0" collapsed="false">
      <c r="A2607" s="0" t="n">
        <v>2606</v>
      </c>
      <c r="B2607" s="107" t="n">
        <v>42347</v>
      </c>
      <c r="C2607" s="0" t="s">
        <v>20</v>
      </c>
      <c r="D2607" s="0" t="s">
        <v>16</v>
      </c>
      <c r="E2607" s="0" t="n">
        <v>2</v>
      </c>
      <c r="F2607" s="108" t="n">
        <v>0.37650462962963</v>
      </c>
      <c r="G2607" s="0" t="s">
        <v>34</v>
      </c>
      <c r="H2607" s="0" t="n">
        <v>8</v>
      </c>
      <c r="I2607" s="0" t="n">
        <v>16</v>
      </c>
      <c r="J2607" s="0" t="s">
        <v>46</v>
      </c>
      <c r="K2607" s="0" t="s">
        <v>42</v>
      </c>
      <c r="L2607" s="107" t="n">
        <v>4</v>
      </c>
    </row>
    <row r="2608" customFormat="false" ht="12.8" hidden="false" customHeight="false" outlineLevel="0" collapsed="false">
      <c r="A2608" s="0" t="n">
        <v>2607</v>
      </c>
      <c r="B2608" s="107" t="n">
        <v>42351</v>
      </c>
      <c r="C2608" s="0" t="s">
        <v>12</v>
      </c>
      <c r="D2608" s="0" t="s">
        <v>23</v>
      </c>
      <c r="E2608" s="0" t="n">
        <v>2</v>
      </c>
      <c r="F2608" s="108" t="n">
        <v>0.37650462962963</v>
      </c>
      <c r="G2608" s="0" t="s">
        <v>34</v>
      </c>
      <c r="H2608" s="0" t="n">
        <v>8</v>
      </c>
      <c r="I2608" s="0" t="n">
        <v>16</v>
      </c>
      <c r="J2608" s="0" t="s">
        <v>41</v>
      </c>
      <c r="K2608" s="0" t="s">
        <v>42</v>
      </c>
      <c r="L2608" s="107" t="n">
        <v>1</v>
      </c>
    </row>
    <row r="2609" customFormat="false" ht="12.8" hidden="false" customHeight="false" outlineLevel="0" collapsed="false">
      <c r="A2609" s="0" t="n">
        <v>2608</v>
      </c>
      <c r="B2609" s="107" t="n">
        <v>42341</v>
      </c>
      <c r="C2609" s="0" t="s">
        <v>19</v>
      </c>
      <c r="D2609" s="0" t="s">
        <v>26</v>
      </c>
      <c r="E2609" s="0" t="n">
        <v>1</v>
      </c>
      <c r="F2609" s="108" t="n">
        <v>0.376527777777778</v>
      </c>
      <c r="G2609" s="0" t="s">
        <v>34</v>
      </c>
      <c r="H2609" s="0" t="n">
        <v>12</v>
      </c>
      <c r="I2609" s="0" t="n">
        <v>12</v>
      </c>
      <c r="J2609" s="0" t="s">
        <v>45</v>
      </c>
      <c r="K2609" s="0" t="s">
        <v>42</v>
      </c>
      <c r="L2609" s="107" t="n">
        <v>5</v>
      </c>
    </row>
    <row r="2610" customFormat="false" ht="12.8" hidden="false" customHeight="false" outlineLevel="0" collapsed="false">
      <c r="A2610" s="0" t="n">
        <v>2609</v>
      </c>
      <c r="B2610" s="107" t="n">
        <v>42348</v>
      </c>
      <c r="C2610" s="0" t="s">
        <v>17</v>
      </c>
      <c r="D2610" s="0" t="s">
        <v>30</v>
      </c>
      <c r="E2610" s="0" t="n">
        <v>1</v>
      </c>
      <c r="F2610" s="108" t="n">
        <v>0.376539351851852</v>
      </c>
      <c r="G2610" s="0" t="s">
        <v>34</v>
      </c>
      <c r="H2610" s="0" t="n">
        <v>12</v>
      </c>
      <c r="I2610" s="0" t="n">
        <v>12</v>
      </c>
      <c r="J2610" s="0" t="s">
        <v>44</v>
      </c>
      <c r="K2610" s="0" t="s">
        <v>42</v>
      </c>
      <c r="L2610" s="107" t="n">
        <v>5</v>
      </c>
    </row>
    <row r="2611" customFormat="false" ht="12.8" hidden="false" customHeight="false" outlineLevel="0" collapsed="false">
      <c r="A2611" s="0" t="n">
        <v>2610</v>
      </c>
      <c r="B2611" s="107" t="n">
        <v>42343</v>
      </c>
      <c r="C2611" s="0" t="s">
        <v>12</v>
      </c>
      <c r="D2611" s="0" t="s">
        <v>16</v>
      </c>
      <c r="E2611" s="0" t="n">
        <v>5</v>
      </c>
      <c r="F2611" s="108" t="n">
        <v>0.376539351851852</v>
      </c>
      <c r="G2611" s="0" t="s">
        <v>34</v>
      </c>
      <c r="H2611" s="0" t="n">
        <v>8</v>
      </c>
      <c r="I2611" s="0" t="n">
        <v>40</v>
      </c>
      <c r="J2611" s="0" t="s">
        <v>41</v>
      </c>
      <c r="K2611" s="0" t="s">
        <v>42</v>
      </c>
      <c r="L2611" s="107" t="n">
        <v>7</v>
      </c>
    </row>
    <row r="2612" customFormat="false" ht="12.8" hidden="false" customHeight="false" outlineLevel="0" collapsed="false">
      <c r="A2612" s="0" t="n">
        <v>2611</v>
      </c>
      <c r="B2612" s="107" t="n">
        <v>42349</v>
      </c>
      <c r="C2612" s="0" t="s">
        <v>19</v>
      </c>
      <c r="D2612" s="0" t="s">
        <v>32</v>
      </c>
      <c r="E2612" s="0" t="n">
        <v>3</v>
      </c>
      <c r="F2612" s="108" t="n">
        <v>0.376574074074074</v>
      </c>
      <c r="G2612" s="0" t="s">
        <v>34</v>
      </c>
      <c r="H2612" s="0" t="n">
        <v>8</v>
      </c>
      <c r="I2612" s="0" t="n">
        <v>24</v>
      </c>
      <c r="J2612" s="0" t="s">
        <v>45</v>
      </c>
      <c r="K2612" s="0" t="s">
        <v>42</v>
      </c>
      <c r="L2612" s="107" t="n">
        <v>6</v>
      </c>
    </row>
    <row r="2613" customFormat="false" ht="12.8" hidden="false" customHeight="false" outlineLevel="0" collapsed="false">
      <c r="A2613" s="0" t="n">
        <v>2612</v>
      </c>
      <c r="B2613" s="107" t="n">
        <v>42345</v>
      </c>
      <c r="C2613" s="0" t="s">
        <v>12</v>
      </c>
      <c r="D2613" s="0" t="s">
        <v>29</v>
      </c>
      <c r="E2613" s="0" t="n">
        <v>4</v>
      </c>
      <c r="F2613" s="108" t="n">
        <v>0.376574074074074</v>
      </c>
      <c r="G2613" s="0" t="s">
        <v>34</v>
      </c>
      <c r="H2613" s="0" t="n">
        <v>12</v>
      </c>
      <c r="I2613" s="0" t="n">
        <v>48</v>
      </c>
      <c r="J2613" s="0" t="s">
        <v>41</v>
      </c>
      <c r="K2613" s="0" t="s">
        <v>42</v>
      </c>
      <c r="L2613" s="107" t="n">
        <v>2</v>
      </c>
    </row>
    <row r="2614" customFormat="false" ht="12.8" hidden="false" customHeight="false" outlineLevel="0" collapsed="false">
      <c r="A2614" s="0" t="n">
        <v>2613</v>
      </c>
      <c r="B2614" s="107" t="n">
        <v>42344</v>
      </c>
      <c r="C2614" s="0" t="s">
        <v>20</v>
      </c>
      <c r="D2614" s="0" t="s">
        <v>18</v>
      </c>
      <c r="E2614" s="0" t="n">
        <v>2</v>
      </c>
      <c r="F2614" s="108" t="n">
        <v>0.376585648148148</v>
      </c>
      <c r="G2614" s="0" t="s">
        <v>34</v>
      </c>
      <c r="H2614" s="0" t="n">
        <v>16</v>
      </c>
      <c r="I2614" s="0" t="n">
        <v>32</v>
      </c>
      <c r="J2614" s="0" t="s">
        <v>46</v>
      </c>
      <c r="K2614" s="0" t="s">
        <v>42</v>
      </c>
      <c r="L2614" s="107" t="n">
        <v>1</v>
      </c>
    </row>
    <row r="2615" customFormat="false" ht="12.8" hidden="false" customHeight="false" outlineLevel="0" collapsed="false">
      <c r="A2615" s="0" t="n">
        <v>2614</v>
      </c>
      <c r="B2615" s="107" t="n">
        <v>42343</v>
      </c>
      <c r="C2615" s="0" t="s">
        <v>15</v>
      </c>
      <c r="D2615" s="0" t="s">
        <v>33</v>
      </c>
      <c r="E2615" s="0" t="n">
        <v>1</v>
      </c>
      <c r="F2615" s="108" t="n">
        <v>0.376585648148148</v>
      </c>
      <c r="G2615" s="0" t="s">
        <v>34</v>
      </c>
      <c r="H2615" s="0" t="n">
        <v>16</v>
      </c>
      <c r="I2615" s="0" t="n">
        <v>16</v>
      </c>
      <c r="J2615" s="0" t="s">
        <v>43</v>
      </c>
      <c r="K2615" s="0" t="s">
        <v>42</v>
      </c>
      <c r="L2615" s="107" t="n">
        <v>7</v>
      </c>
    </row>
    <row r="2616" customFormat="false" ht="12.8" hidden="false" customHeight="false" outlineLevel="0" collapsed="false">
      <c r="A2616" s="0" t="n">
        <v>2615</v>
      </c>
      <c r="B2616" s="107" t="n">
        <v>42341</v>
      </c>
      <c r="C2616" s="0" t="s">
        <v>17</v>
      </c>
      <c r="D2616" s="0" t="s">
        <v>31</v>
      </c>
      <c r="E2616" s="0" t="n">
        <v>2</v>
      </c>
      <c r="F2616" s="108" t="n">
        <v>0.376631944444444</v>
      </c>
      <c r="G2616" s="0" t="s">
        <v>34</v>
      </c>
      <c r="H2616" s="0" t="n">
        <v>16</v>
      </c>
      <c r="I2616" s="0" t="n">
        <v>32</v>
      </c>
      <c r="J2616" s="0" t="s">
        <v>44</v>
      </c>
      <c r="K2616" s="0" t="s">
        <v>42</v>
      </c>
      <c r="L2616" s="107" t="n">
        <v>5</v>
      </c>
    </row>
    <row r="2617" customFormat="false" ht="12.8" hidden="false" customHeight="false" outlineLevel="0" collapsed="false">
      <c r="A2617" s="0" t="n">
        <v>2616</v>
      </c>
      <c r="B2617" s="107" t="n">
        <v>42345</v>
      </c>
      <c r="C2617" s="0" t="s">
        <v>15</v>
      </c>
      <c r="D2617" s="0" t="s">
        <v>28</v>
      </c>
      <c r="E2617" s="0" t="n">
        <v>1</v>
      </c>
      <c r="F2617" s="108" t="n">
        <v>0.376643518518519</v>
      </c>
      <c r="G2617" s="0" t="s">
        <v>34</v>
      </c>
      <c r="H2617" s="0" t="n">
        <v>12</v>
      </c>
      <c r="I2617" s="0" t="n">
        <v>12</v>
      </c>
      <c r="J2617" s="0" t="s">
        <v>43</v>
      </c>
      <c r="K2617" s="0" t="s">
        <v>42</v>
      </c>
      <c r="L2617" s="107" t="n">
        <v>2</v>
      </c>
    </row>
    <row r="2618" customFormat="false" ht="12.8" hidden="false" customHeight="false" outlineLevel="0" collapsed="false">
      <c r="A2618" s="0" t="n">
        <v>2617</v>
      </c>
      <c r="B2618" s="107" t="n">
        <v>42346</v>
      </c>
      <c r="C2618" s="0" t="s">
        <v>12</v>
      </c>
      <c r="D2618" s="0" t="s">
        <v>33</v>
      </c>
      <c r="E2618" s="0" t="n">
        <v>5</v>
      </c>
      <c r="F2618" s="108" t="n">
        <v>0.376655092592593</v>
      </c>
      <c r="G2618" s="0" t="s">
        <v>34</v>
      </c>
      <c r="H2618" s="0" t="n">
        <v>16</v>
      </c>
      <c r="I2618" s="0" t="n">
        <v>80</v>
      </c>
      <c r="J2618" s="0" t="s">
        <v>41</v>
      </c>
      <c r="K2618" s="0" t="s">
        <v>42</v>
      </c>
      <c r="L2618" s="107" t="n">
        <v>3</v>
      </c>
    </row>
    <row r="2619" customFormat="false" ht="12.8" hidden="false" customHeight="false" outlineLevel="0" collapsed="false">
      <c r="A2619" s="0" t="n">
        <v>2618</v>
      </c>
      <c r="B2619" s="107" t="n">
        <v>42342</v>
      </c>
      <c r="C2619" s="0" t="s">
        <v>20</v>
      </c>
      <c r="D2619" s="0" t="s">
        <v>24</v>
      </c>
      <c r="E2619" s="0" t="n">
        <v>4</v>
      </c>
      <c r="F2619" s="108" t="n">
        <v>0.376655092592593</v>
      </c>
      <c r="G2619" s="0" t="s">
        <v>34</v>
      </c>
      <c r="H2619" s="0" t="n">
        <v>16</v>
      </c>
      <c r="I2619" s="0" t="n">
        <v>64</v>
      </c>
      <c r="J2619" s="0" t="s">
        <v>46</v>
      </c>
      <c r="K2619" s="0" t="s">
        <v>42</v>
      </c>
      <c r="L2619" s="107" t="n">
        <v>6</v>
      </c>
    </row>
    <row r="2620" customFormat="false" ht="12.8" hidden="false" customHeight="false" outlineLevel="0" collapsed="false">
      <c r="A2620" s="0" t="n">
        <v>2619</v>
      </c>
      <c r="B2620" s="107" t="n">
        <v>42347</v>
      </c>
      <c r="C2620" s="0" t="s">
        <v>15</v>
      </c>
      <c r="D2620" s="0" t="s">
        <v>28</v>
      </c>
      <c r="E2620" s="0" t="n">
        <v>4</v>
      </c>
      <c r="F2620" s="108" t="n">
        <v>0.376666666666667</v>
      </c>
      <c r="G2620" s="0" t="s">
        <v>34</v>
      </c>
      <c r="H2620" s="0" t="n">
        <v>12</v>
      </c>
      <c r="I2620" s="0" t="n">
        <v>48</v>
      </c>
      <c r="J2620" s="0" t="s">
        <v>43</v>
      </c>
      <c r="K2620" s="0" t="s">
        <v>42</v>
      </c>
      <c r="L2620" s="107" t="n">
        <v>4</v>
      </c>
    </row>
    <row r="2621" customFormat="false" ht="12.8" hidden="false" customHeight="false" outlineLevel="0" collapsed="false">
      <c r="A2621" s="0" t="n">
        <v>2620</v>
      </c>
      <c r="B2621" s="107" t="n">
        <v>42352</v>
      </c>
      <c r="C2621" s="0" t="s">
        <v>19</v>
      </c>
      <c r="D2621" s="0" t="s">
        <v>28</v>
      </c>
      <c r="E2621" s="0" t="n">
        <v>1</v>
      </c>
      <c r="F2621" s="108" t="n">
        <v>0.376689814814815</v>
      </c>
      <c r="G2621" s="0" t="s">
        <v>34</v>
      </c>
      <c r="H2621" s="0" t="n">
        <v>12</v>
      </c>
      <c r="I2621" s="0" t="n">
        <v>12</v>
      </c>
      <c r="J2621" s="0" t="s">
        <v>45</v>
      </c>
      <c r="K2621" s="0" t="s">
        <v>42</v>
      </c>
      <c r="L2621" s="107" t="n">
        <v>2</v>
      </c>
    </row>
    <row r="2622" customFormat="false" ht="12.8" hidden="false" customHeight="false" outlineLevel="0" collapsed="false">
      <c r="A2622" s="0" t="n">
        <v>2621</v>
      </c>
      <c r="B2622" s="107" t="n">
        <v>42350</v>
      </c>
      <c r="C2622" s="0" t="s">
        <v>20</v>
      </c>
      <c r="D2622" s="0" t="s">
        <v>24</v>
      </c>
      <c r="E2622" s="0" t="n">
        <v>1</v>
      </c>
      <c r="F2622" s="108" t="n">
        <v>0.376689814814815</v>
      </c>
      <c r="G2622" s="0" t="s">
        <v>34</v>
      </c>
      <c r="H2622" s="0" t="n">
        <v>16</v>
      </c>
      <c r="I2622" s="0" t="n">
        <v>16</v>
      </c>
      <c r="J2622" s="0" t="s">
        <v>46</v>
      </c>
      <c r="K2622" s="0" t="s">
        <v>42</v>
      </c>
      <c r="L2622" s="107" t="n">
        <v>7</v>
      </c>
    </row>
    <row r="2623" customFormat="false" ht="12.8" hidden="false" customHeight="false" outlineLevel="0" collapsed="false">
      <c r="A2623" s="0" t="n">
        <v>2622</v>
      </c>
      <c r="B2623" s="107" t="n">
        <v>42350</v>
      </c>
      <c r="C2623" s="0" t="s">
        <v>17</v>
      </c>
      <c r="D2623" s="0" t="s">
        <v>32</v>
      </c>
      <c r="E2623" s="0" t="n">
        <v>2</v>
      </c>
      <c r="F2623" s="108" t="n">
        <v>0.376689814814815</v>
      </c>
      <c r="G2623" s="0" t="s">
        <v>34</v>
      </c>
      <c r="H2623" s="0" t="n">
        <v>8</v>
      </c>
      <c r="I2623" s="0" t="n">
        <v>16</v>
      </c>
      <c r="J2623" s="0" t="s">
        <v>44</v>
      </c>
      <c r="K2623" s="0" t="s">
        <v>42</v>
      </c>
      <c r="L2623" s="107" t="n">
        <v>7</v>
      </c>
    </row>
    <row r="2624" customFormat="false" ht="12.8" hidden="false" customHeight="false" outlineLevel="0" collapsed="false">
      <c r="A2624" s="0" t="n">
        <v>2623</v>
      </c>
      <c r="B2624" s="107" t="n">
        <v>42344</v>
      </c>
      <c r="C2624" s="0" t="s">
        <v>20</v>
      </c>
      <c r="D2624" s="0" t="s">
        <v>23</v>
      </c>
      <c r="E2624" s="0" t="n">
        <v>4</v>
      </c>
      <c r="F2624" s="108" t="n">
        <v>0.376701388888889</v>
      </c>
      <c r="G2624" s="0" t="s">
        <v>34</v>
      </c>
      <c r="H2624" s="0" t="n">
        <v>8</v>
      </c>
      <c r="I2624" s="0" t="n">
        <v>32</v>
      </c>
      <c r="J2624" s="0" t="s">
        <v>46</v>
      </c>
      <c r="K2624" s="0" t="s">
        <v>42</v>
      </c>
      <c r="L2624" s="107" t="n">
        <v>1</v>
      </c>
    </row>
    <row r="2625" customFormat="false" ht="12.8" hidden="false" customHeight="false" outlineLevel="0" collapsed="false">
      <c r="A2625" s="0" t="n">
        <v>2624</v>
      </c>
      <c r="B2625" s="107" t="n">
        <v>42352</v>
      </c>
      <c r="C2625" s="0" t="s">
        <v>19</v>
      </c>
      <c r="D2625" s="0" t="s">
        <v>30</v>
      </c>
      <c r="E2625" s="0" t="n">
        <v>2</v>
      </c>
      <c r="F2625" s="108" t="n">
        <v>0.376712962962963</v>
      </c>
      <c r="G2625" s="0" t="s">
        <v>34</v>
      </c>
      <c r="H2625" s="0" t="n">
        <v>12</v>
      </c>
      <c r="I2625" s="0" t="n">
        <v>24</v>
      </c>
      <c r="J2625" s="0" t="s">
        <v>45</v>
      </c>
      <c r="K2625" s="0" t="s">
        <v>42</v>
      </c>
      <c r="L2625" s="107" t="n">
        <v>2</v>
      </c>
    </row>
    <row r="2626" customFormat="false" ht="12.8" hidden="false" customHeight="false" outlineLevel="0" collapsed="false">
      <c r="A2626" s="0" t="n">
        <v>2625</v>
      </c>
      <c r="B2626" s="107" t="n">
        <v>42344</v>
      </c>
      <c r="C2626" s="0" t="s">
        <v>19</v>
      </c>
      <c r="D2626" s="0" t="s">
        <v>29</v>
      </c>
      <c r="E2626" s="0" t="n">
        <v>2</v>
      </c>
      <c r="F2626" s="108" t="n">
        <v>0.376712962962963</v>
      </c>
      <c r="G2626" s="0" t="s">
        <v>34</v>
      </c>
      <c r="H2626" s="0" t="n">
        <v>12</v>
      </c>
      <c r="I2626" s="0" t="n">
        <v>24</v>
      </c>
      <c r="J2626" s="0" t="s">
        <v>45</v>
      </c>
      <c r="K2626" s="0" t="s">
        <v>42</v>
      </c>
      <c r="L2626" s="107" t="n">
        <v>1</v>
      </c>
    </row>
    <row r="2627" customFormat="false" ht="12.8" hidden="false" customHeight="false" outlineLevel="0" collapsed="false">
      <c r="A2627" s="0" t="n">
        <v>2626</v>
      </c>
      <c r="B2627" s="107" t="n">
        <v>42351</v>
      </c>
      <c r="C2627" s="0" t="s">
        <v>12</v>
      </c>
      <c r="D2627" s="0" t="s">
        <v>18</v>
      </c>
      <c r="E2627" s="0" t="n">
        <v>4</v>
      </c>
      <c r="F2627" s="108" t="n">
        <v>0.376724537037037</v>
      </c>
      <c r="G2627" s="0" t="s">
        <v>34</v>
      </c>
      <c r="H2627" s="0" t="n">
        <v>16</v>
      </c>
      <c r="I2627" s="0" t="n">
        <v>64</v>
      </c>
      <c r="J2627" s="0" t="s">
        <v>41</v>
      </c>
      <c r="K2627" s="0" t="s">
        <v>42</v>
      </c>
      <c r="L2627" s="107" t="n">
        <v>1</v>
      </c>
    </row>
    <row r="2628" customFormat="false" ht="12.8" hidden="false" customHeight="false" outlineLevel="0" collapsed="false">
      <c r="A2628" s="0" t="n">
        <v>2627</v>
      </c>
      <c r="B2628" s="107" t="n">
        <v>42347</v>
      </c>
      <c r="C2628" s="0" t="s">
        <v>12</v>
      </c>
      <c r="D2628" s="0" t="s">
        <v>16</v>
      </c>
      <c r="E2628" s="0" t="n">
        <v>5</v>
      </c>
      <c r="F2628" s="108" t="n">
        <v>0.376759259259259</v>
      </c>
      <c r="G2628" s="0" t="s">
        <v>34</v>
      </c>
      <c r="H2628" s="0" t="n">
        <v>8</v>
      </c>
      <c r="I2628" s="0" t="n">
        <v>40</v>
      </c>
      <c r="J2628" s="0" t="s">
        <v>41</v>
      </c>
      <c r="K2628" s="0" t="s">
        <v>42</v>
      </c>
      <c r="L2628" s="107" t="n">
        <v>4</v>
      </c>
    </row>
    <row r="2629" customFormat="false" ht="12.8" hidden="false" customHeight="false" outlineLevel="0" collapsed="false">
      <c r="A2629" s="0" t="n">
        <v>2628</v>
      </c>
      <c r="B2629" s="107" t="n">
        <v>42350</v>
      </c>
      <c r="C2629" s="0" t="s">
        <v>17</v>
      </c>
      <c r="D2629" s="0" t="s">
        <v>23</v>
      </c>
      <c r="E2629" s="0" t="n">
        <v>4</v>
      </c>
      <c r="F2629" s="108" t="n">
        <v>0.376759259259259</v>
      </c>
      <c r="G2629" s="0" t="s">
        <v>34</v>
      </c>
      <c r="H2629" s="0" t="n">
        <v>8</v>
      </c>
      <c r="I2629" s="0" t="n">
        <v>32</v>
      </c>
      <c r="J2629" s="0" t="s">
        <v>44</v>
      </c>
      <c r="K2629" s="0" t="s">
        <v>42</v>
      </c>
      <c r="L2629" s="107" t="n">
        <v>7</v>
      </c>
    </row>
    <row r="2630" customFormat="false" ht="12.8" hidden="false" customHeight="false" outlineLevel="0" collapsed="false">
      <c r="A2630" s="0" t="n">
        <v>2629</v>
      </c>
      <c r="B2630" s="107" t="n">
        <v>42350</v>
      </c>
      <c r="C2630" s="0" t="s">
        <v>19</v>
      </c>
      <c r="D2630" s="0" t="s">
        <v>26</v>
      </c>
      <c r="E2630" s="0" t="n">
        <v>5</v>
      </c>
      <c r="F2630" s="108" t="n">
        <v>0.376759259259259</v>
      </c>
      <c r="G2630" s="0" t="s">
        <v>34</v>
      </c>
      <c r="H2630" s="0" t="n">
        <v>12</v>
      </c>
      <c r="I2630" s="0" t="n">
        <v>60</v>
      </c>
      <c r="J2630" s="0" t="s">
        <v>45</v>
      </c>
      <c r="K2630" s="0" t="s">
        <v>42</v>
      </c>
      <c r="L2630" s="107" t="n">
        <v>7</v>
      </c>
    </row>
    <row r="2631" customFormat="false" ht="12.8" hidden="false" customHeight="false" outlineLevel="0" collapsed="false">
      <c r="A2631" s="0" t="n">
        <v>2630</v>
      </c>
      <c r="B2631" s="107" t="n">
        <v>42345</v>
      </c>
      <c r="C2631" s="0" t="s">
        <v>17</v>
      </c>
      <c r="D2631" s="0" t="s">
        <v>24</v>
      </c>
      <c r="E2631" s="0" t="n">
        <v>5</v>
      </c>
      <c r="F2631" s="108" t="n">
        <v>0.376770833333333</v>
      </c>
      <c r="G2631" s="0" t="s">
        <v>34</v>
      </c>
      <c r="H2631" s="0" t="n">
        <v>16</v>
      </c>
      <c r="I2631" s="0" t="n">
        <v>80</v>
      </c>
      <c r="J2631" s="0" t="s">
        <v>44</v>
      </c>
      <c r="K2631" s="0" t="s">
        <v>42</v>
      </c>
      <c r="L2631" s="107" t="n">
        <v>2</v>
      </c>
    </row>
    <row r="2632" customFormat="false" ht="12.8" hidden="false" customHeight="false" outlineLevel="0" collapsed="false">
      <c r="A2632" s="0" t="n">
        <v>2631</v>
      </c>
      <c r="B2632" s="107" t="n">
        <v>42343</v>
      </c>
      <c r="C2632" s="0" t="s">
        <v>20</v>
      </c>
      <c r="D2632" s="0" t="s">
        <v>28</v>
      </c>
      <c r="E2632" s="0" t="n">
        <v>5</v>
      </c>
      <c r="F2632" s="108" t="n">
        <v>0.376782407407407</v>
      </c>
      <c r="G2632" s="0" t="s">
        <v>34</v>
      </c>
      <c r="H2632" s="0" t="n">
        <v>12</v>
      </c>
      <c r="I2632" s="0" t="n">
        <v>60</v>
      </c>
      <c r="J2632" s="0" t="s">
        <v>46</v>
      </c>
      <c r="K2632" s="0" t="s">
        <v>42</v>
      </c>
      <c r="L2632" s="107" t="n">
        <v>7</v>
      </c>
    </row>
    <row r="2633" customFormat="false" ht="12.8" hidden="false" customHeight="false" outlineLevel="0" collapsed="false">
      <c r="A2633" s="0" t="n">
        <v>2632</v>
      </c>
      <c r="B2633" s="107" t="n">
        <v>42352</v>
      </c>
      <c r="C2633" s="0" t="s">
        <v>17</v>
      </c>
      <c r="D2633" s="0" t="s">
        <v>29</v>
      </c>
      <c r="E2633" s="0" t="n">
        <v>2</v>
      </c>
      <c r="F2633" s="108" t="n">
        <v>0.376793981481481</v>
      </c>
      <c r="G2633" s="0" t="s">
        <v>34</v>
      </c>
      <c r="H2633" s="0" t="n">
        <v>12</v>
      </c>
      <c r="I2633" s="0" t="n">
        <v>24</v>
      </c>
      <c r="J2633" s="0" t="s">
        <v>44</v>
      </c>
      <c r="K2633" s="0" t="s">
        <v>42</v>
      </c>
      <c r="L2633" s="107" t="n">
        <v>2</v>
      </c>
    </row>
    <row r="2634" customFormat="false" ht="12.8" hidden="false" customHeight="false" outlineLevel="0" collapsed="false">
      <c r="A2634" s="0" t="n">
        <v>2633</v>
      </c>
      <c r="B2634" s="107" t="n">
        <v>42346</v>
      </c>
      <c r="C2634" s="0" t="s">
        <v>19</v>
      </c>
      <c r="D2634" s="0" t="s">
        <v>27</v>
      </c>
      <c r="E2634" s="0" t="n">
        <v>5</v>
      </c>
      <c r="F2634" s="108" t="n">
        <v>0.376805555555556</v>
      </c>
      <c r="G2634" s="0" t="s">
        <v>34</v>
      </c>
      <c r="H2634" s="0" t="n">
        <v>16</v>
      </c>
      <c r="I2634" s="0" t="n">
        <v>80</v>
      </c>
      <c r="J2634" s="0" t="s">
        <v>45</v>
      </c>
      <c r="K2634" s="0" t="s">
        <v>42</v>
      </c>
      <c r="L2634" s="107" t="n">
        <v>3</v>
      </c>
    </row>
    <row r="2635" customFormat="false" ht="12.8" hidden="false" customHeight="false" outlineLevel="0" collapsed="false">
      <c r="A2635" s="0" t="n">
        <v>2634</v>
      </c>
      <c r="B2635" s="107" t="n">
        <v>42349</v>
      </c>
      <c r="C2635" s="0" t="s">
        <v>20</v>
      </c>
      <c r="D2635" s="0" t="s">
        <v>22</v>
      </c>
      <c r="E2635" s="0" t="n">
        <v>3</v>
      </c>
      <c r="F2635" s="108" t="n">
        <v>0.376828703703704</v>
      </c>
      <c r="G2635" s="0" t="s">
        <v>34</v>
      </c>
      <c r="H2635" s="0" t="n">
        <v>16</v>
      </c>
      <c r="I2635" s="0" t="n">
        <v>48</v>
      </c>
      <c r="J2635" s="0" t="s">
        <v>46</v>
      </c>
      <c r="K2635" s="0" t="s">
        <v>42</v>
      </c>
      <c r="L2635" s="107" t="n">
        <v>6</v>
      </c>
    </row>
    <row r="2636" customFormat="false" ht="12.8" hidden="false" customHeight="false" outlineLevel="0" collapsed="false">
      <c r="A2636" s="0" t="n">
        <v>2635</v>
      </c>
      <c r="B2636" s="107" t="n">
        <v>42345</v>
      </c>
      <c r="C2636" s="0" t="s">
        <v>19</v>
      </c>
      <c r="D2636" s="0" t="s">
        <v>26</v>
      </c>
      <c r="E2636" s="0" t="n">
        <v>5</v>
      </c>
      <c r="F2636" s="108" t="n">
        <v>0.376828703703704</v>
      </c>
      <c r="G2636" s="0" t="s">
        <v>34</v>
      </c>
      <c r="H2636" s="0" t="n">
        <v>12</v>
      </c>
      <c r="I2636" s="0" t="n">
        <v>60</v>
      </c>
      <c r="J2636" s="0" t="s">
        <v>45</v>
      </c>
      <c r="K2636" s="0" t="s">
        <v>42</v>
      </c>
      <c r="L2636" s="107" t="n">
        <v>2</v>
      </c>
    </row>
    <row r="2637" customFormat="false" ht="12.8" hidden="false" customHeight="false" outlineLevel="0" collapsed="false">
      <c r="A2637" s="0" t="n">
        <v>2636</v>
      </c>
      <c r="B2637" s="107" t="n">
        <v>42348</v>
      </c>
      <c r="C2637" s="0" t="s">
        <v>15</v>
      </c>
      <c r="D2637" s="0" t="s">
        <v>31</v>
      </c>
      <c r="E2637" s="0" t="n">
        <v>2</v>
      </c>
      <c r="F2637" s="108" t="n">
        <v>0.376863425925926</v>
      </c>
      <c r="G2637" s="0" t="s">
        <v>34</v>
      </c>
      <c r="H2637" s="0" t="n">
        <v>16</v>
      </c>
      <c r="I2637" s="0" t="n">
        <v>32</v>
      </c>
      <c r="J2637" s="0" t="s">
        <v>43</v>
      </c>
      <c r="K2637" s="0" t="s">
        <v>42</v>
      </c>
      <c r="L2637" s="107" t="n">
        <v>5</v>
      </c>
    </row>
    <row r="2638" customFormat="false" ht="12.8" hidden="false" customHeight="false" outlineLevel="0" collapsed="false">
      <c r="A2638" s="0" t="n">
        <v>2637</v>
      </c>
      <c r="B2638" s="107" t="n">
        <v>42341</v>
      </c>
      <c r="C2638" s="0" t="s">
        <v>12</v>
      </c>
      <c r="D2638" s="0" t="s">
        <v>30</v>
      </c>
      <c r="E2638" s="0" t="n">
        <v>5</v>
      </c>
      <c r="F2638" s="108" t="n">
        <v>0.376898148148148</v>
      </c>
      <c r="G2638" s="0" t="s">
        <v>34</v>
      </c>
      <c r="H2638" s="0" t="n">
        <v>12</v>
      </c>
      <c r="I2638" s="0" t="n">
        <v>60</v>
      </c>
      <c r="J2638" s="0" t="s">
        <v>41</v>
      </c>
      <c r="K2638" s="0" t="s">
        <v>42</v>
      </c>
      <c r="L2638" s="107" t="n">
        <v>5</v>
      </c>
    </row>
    <row r="2639" customFormat="false" ht="12.8" hidden="false" customHeight="false" outlineLevel="0" collapsed="false">
      <c r="A2639" s="0" t="n">
        <v>2638</v>
      </c>
      <c r="B2639" s="107" t="n">
        <v>42352</v>
      </c>
      <c r="C2639" s="0" t="s">
        <v>17</v>
      </c>
      <c r="D2639" s="0" t="s">
        <v>33</v>
      </c>
      <c r="E2639" s="0" t="n">
        <v>5</v>
      </c>
      <c r="F2639" s="108" t="n">
        <v>0.376921296296296</v>
      </c>
      <c r="G2639" s="0" t="s">
        <v>34</v>
      </c>
      <c r="H2639" s="0" t="n">
        <v>16</v>
      </c>
      <c r="I2639" s="0" t="n">
        <v>80</v>
      </c>
      <c r="J2639" s="0" t="s">
        <v>44</v>
      </c>
      <c r="K2639" s="0" t="s">
        <v>42</v>
      </c>
      <c r="L2639" s="107" t="n">
        <v>2</v>
      </c>
    </row>
    <row r="2640" customFormat="false" ht="12.8" hidden="false" customHeight="false" outlineLevel="0" collapsed="false">
      <c r="A2640" s="0" t="n">
        <v>2639</v>
      </c>
      <c r="B2640" s="107" t="n">
        <v>42351</v>
      </c>
      <c r="C2640" s="0" t="s">
        <v>19</v>
      </c>
      <c r="D2640" s="0" t="s">
        <v>28</v>
      </c>
      <c r="E2640" s="0" t="n">
        <v>3</v>
      </c>
      <c r="F2640" s="108" t="n">
        <v>0.37693287037037</v>
      </c>
      <c r="G2640" s="0" t="s">
        <v>34</v>
      </c>
      <c r="H2640" s="0" t="n">
        <v>12</v>
      </c>
      <c r="I2640" s="0" t="n">
        <v>36</v>
      </c>
      <c r="J2640" s="0" t="s">
        <v>45</v>
      </c>
      <c r="K2640" s="0" t="s">
        <v>42</v>
      </c>
      <c r="L2640" s="107" t="n">
        <v>1</v>
      </c>
    </row>
    <row r="2641" customFormat="false" ht="12.8" hidden="false" customHeight="false" outlineLevel="0" collapsed="false">
      <c r="A2641" s="0" t="n">
        <v>2640</v>
      </c>
      <c r="B2641" s="107" t="n">
        <v>42348</v>
      </c>
      <c r="C2641" s="0" t="s">
        <v>20</v>
      </c>
      <c r="D2641" s="0" t="s">
        <v>18</v>
      </c>
      <c r="E2641" s="0" t="n">
        <v>4</v>
      </c>
      <c r="F2641" s="108" t="n">
        <v>0.37693287037037</v>
      </c>
      <c r="G2641" s="0" t="s">
        <v>34</v>
      </c>
      <c r="H2641" s="0" t="n">
        <v>16</v>
      </c>
      <c r="I2641" s="0" t="n">
        <v>64</v>
      </c>
      <c r="J2641" s="0" t="s">
        <v>46</v>
      </c>
      <c r="K2641" s="0" t="s">
        <v>42</v>
      </c>
      <c r="L2641" s="107" t="n">
        <v>5</v>
      </c>
    </row>
    <row r="2642" customFormat="false" ht="12.8" hidden="false" customHeight="false" outlineLevel="0" collapsed="false">
      <c r="A2642" s="0" t="n">
        <v>2641</v>
      </c>
      <c r="B2642" s="107" t="n">
        <v>42342</v>
      </c>
      <c r="C2642" s="0" t="s">
        <v>15</v>
      </c>
      <c r="D2642" s="0" t="s">
        <v>26</v>
      </c>
      <c r="E2642" s="0" t="n">
        <v>4</v>
      </c>
      <c r="F2642" s="108" t="n">
        <v>0.37693287037037</v>
      </c>
      <c r="G2642" s="0" t="s">
        <v>34</v>
      </c>
      <c r="H2642" s="0" t="n">
        <v>12</v>
      </c>
      <c r="I2642" s="0" t="n">
        <v>48</v>
      </c>
      <c r="J2642" s="0" t="s">
        <v>43</v>
      </c>
      <c r="K2642" s="0" t="s">
        <v>42</v>
      </c>
      <c r="L2642" s="107" t="n">
        <v>6</v>
      </c>
    </row>
    <row r="2643" customFormat="false" ht="12.8" hidden="false" customHeight="false" outlineLevel="0" collapsed="false">
      <c r="A2643" s="0" t="n">
        <v>2642</v>
      </c>
      <c r="B2643" s="107" t="n">
        <v>42351</v>
      </c>
      <c r="C2643" s="0" t="s">
        <v>17</v>
      </c>
      <c r="D2643" s="0" t="s">
        <v>24</v>
      </c>
      <c r="E2643" s="0" t="n">
        <v>1</v>
      </c>
      <c r="F2643" s="108" t="n">
        <v>0.37693287037037</v>
      </c>
      <c r="G2643" s="0" t="s">
        <v>34</v>
      </c>
      <c r="H2643" s="0" t="n">
        <v>16</v>
      </c>
      <c r="I2643" s="0" t="n">
        <v>16</v>
      </c>
      <c r="J2643" s="0" t="s">
        <v>44</v>
      </c>
      <c r="K2643" s="0" t="s">
        <v>42</v>
      </c>
      <c r="L2643" s="107" t="n">
        <v>1</v>
      </c>
    </row>
    <row r="2644" customFormat="false" ht="12.8" hidden="false" customHeight="false" outlineLevel="0" collapsed="false">
      <c r="A2644" s="0" t="n">
        <v>2643</v>
      </c>
      <c r="B2644" s="107" t="n">
        <v>42342</v>
      </c>
      <c r="C2644" s="0" t="s">
        <v>19</v>
      </c>
      <c r="D2644" s="0" t="s">
        <v>27</v>
      </c>
      <c r="E2644" s="0" t="n">
        <v>5</v>
      </c>
      <c r="F2644" s="108" t="n">
        <v>0.37693287037037</v>
      </c>
      <c r="G2644" s="0" t="s">
        <v>34</v>
      </c>
      <c r="H2644" s="0" t="n">
        <v>16</v>
      </c>
      <c r="I2644" s="0" t="n">
        <v>80</v>
      </c>
      <c r="J2644" s="0" t="s">
        <v>45</v>
      </c>
      <c r="K2644" s="0" t="s">
        <v>42</v>
      </c>
      <c r="L2644" s="107" t="n">
        <v>6</v>
      </c>
    </row>
    <row r="2645" customFormat="false" ht="12.8" hidden="false" customHeight="false" outlineLevel="0" collapsed="false">
      <c r="A2645" s="0" t="n">
        <v>2644</v>
      </c>
      <c r="B2645" s="107" t="n">
        <v>42343</v>
      </c>
      <c r="C2645" s="0" t="s">
        <v>12</v>
      </c>
      <c r="D2645" s="0" t="s">
        <v>25</v>
      </c>
      <c r="E2645" s="0" t="n">
        <v>4</v>
      </c>
      <c r="F2645" s="108" t="n">
        <v>0.376967592592593</v>
      </c>
      <c r="G2645" s="0" t="s">
        <v>34</v>
      </c>
      <c r="H2645" s="0" t="n">
        <v>8</v>
      </c>
      <c r="I2645" s="0" t="n">
        <v>32</v>
      </c>
      <c r="J2645" s="0" t="s">
        <v>41</v>
      </c>
      <c r="K2645" s="0" t="s">
        <v>42</v>
      </c>
      <c r="L2645" s="107" t="n">
        <v>7</v>
      </c>
    </row>
    <row r="2646" customFormat="false" ht="12.8" hidden="false" customHeight="false" outlineLevel="0" collapsed="false">
      <c r="A2646" s="0" t="n">
        <v>2645</v>
      </c>
      <c r="B2646" s="107" t="n">
        <v>42353</v>
      </c>
      <c r="C2646" s="0" t="s">
        <v>20</v>
      </c>
      <c r="D2646" s="0" t="s">
        <v>13</v>
      </c>
      <c r="E2646" s="0" t="n">
        <v>3</v>
      </c>
      <c r="F2646" s="108" t="n">
        <v>0.376967592592593</v>
      </c>
      <c r="G2646" s="0" t="s">
        <v>34</v>
      </c>
      <c r="H2646" s="0" t="n">
        <v>8</v>
      </c>
      <c r="I2646" s="0" t="n">
        <v>24</v>
      </c>
      <c r="J2646" s="0" t="s">
        <v>46</v>
      </c>
      <c r="K2646" s="0" t="s">
        <v>42</v>
      </c>
      <c r="L2646" s="107" t="n">
        <v>3</v>
      </c>
    </row>
    <row r="2647" customFormat="false" ht="12.8" hidden="false" customHeight="false" outlineLevel="0" collapsed="false">
      <c r="A2647" s="0" t="n">
        <v>2646</v>
      </c>
      <c r="B2647" s="107" t="n">
        <v>42345</v>
      </c>
      <c r="C2647" s="0" t="s">
        <v>20</v>
      </c>
      <c r="D2647" s="0" t="s">
        <v>30</v>
      </c>
      <c r="E2647" s="0" t="n">
        <v>2</v>
      </c>
      <c r="F2647" s="108" t="n">
        <v>0.376979166666667</v>
      </c>
      <c r="G2647" s="0" t="s">
        <v>34</v>
      </c>
      <c r="H2647" s="0" t="n">
        <v>12</v>
      </c>
      <c r="I2647" s="0" t="n">
        <v>24</v>
      </c>
      <c r="J2647" s="0" t="s">
        <v>46</v>
      </c>
      <c r="K2647" s="0" t="s">
        <v>42</v>
      </c>
      <c r="L2647" s="107" t="n">
        <v>2</v>
      </c>
    </row>
    <row r="2648" customFormat="false" ht="12.8" hidden="false" customHeight="false" outlineLevel="0" collapsed="false">
      <c r="A2648" s="0" t="n">
        <v>2647</v>
      </c>
      <c r="B2648" s="107" t="n">
        <v>42342</v>
      </c>
      <c r="C2648" s="0" t="s">
        <v>19</v>
      </c>
      <c r="D2648" s="0" t="s">
        <v>23</v>
      </c>
      <c r="E2648" s="0" t="n">
        <v>4</v>
      </c>
      <c r="F2648" s="108" t="n">
        <v>0.376979166666667</v>
      </c>
      <c r="G2648" s="0" t="s">
        <v>34</v>
      </c>
      <c r="H2648" s="0" t="n">
        <v>8</v>
      </c>
      <c r="I2648" s="0" t="n">
        <v>32</v>
      </c>
      <c r="J2648" s="0" t="s">
        <v>45</v>
      </c>
      <c r="K2648" s="0" t="s">
        <v>42</v>
      </c>
      <c r="L2648" s="107" t="n">
        <v>6</v>
      </c>
    </row>
    <row r="2649" customFormat="false" ht="12.8" hidden="false" customHeight="false" outlineLevel="0" collapsed="false">
      <c r="A2649" s="0" t="n">
        <v>2648</v>
      </c>
      <c r="B2649" s="107" t="n">
        <v>42351</v>
      </c>
      <c r="C2649" s="0" t="s">
        <v>19</v>
      </c>
      <c r="D2649" s="0" t="s">
        <v>24</v>
      </c>
      <c r="E2649" s="0" t="n">
        <v>1</v>
      </c>
      <c r="F2649" s="108" t="n">
        <v>0.377002314814815</v>
      </c>
      <c r="G2649" s="0" t="s">
        <v>34</v>
      </c>
      <c r="H2649" s="0" t="n">
        <v>16</v>
      </c>
      <c r="I2649" s="0" t="n">
        <v>16</v>
      </c>
      <c r="J2649" s="0" t="s">
        <v>45</v>
      </c>
      <c r="K2649" s="0" t="s">
        <v>42</v>
      </c>
      <c r="L2649" s="107" t="n">
        <v>1</v>
      </c>
    </row>
    <row r="2650" customFormat="false" ht="12.8" hidden="false" customHeight="false" outlineLevel="0" collapsed="false">
      <c r="A2650" s="0" t="n">
        <v>2649</v>
      </c>
      <c r="B2650" s="107" t="n">
        <v>42352</v>
      </c>
      <c r="C2650" s="0" t="s">
        <v>19</v>
      </c>
      <c r="D2650" s="0" t="s">
        <v>32</v>
      </c>
      <c r="E2650" s="0" t="n">
        <v>3</v>
      </c>
      <c r="F2650" s="108" t="n">
        <v>0.377002314814815</v>
      </c>
      <c r="G2650" s="0" t="s">
        <v>34</v>
      </c>
      <c r="H2650" s="0" t="n">
        <v>8</v>
      </c>
      <c r="I2650" s="0" t="n">
        <v>24</v>
      </c>
      <c r="J2650" s="0" t="s">
        <v>45</v>
      </c>
      <c r="K2650" s="0" t="s">
        <v>42</v>
      </c>
      <c r="L2650" s="107" t="n">
        <v>2</v>
      </c>
    </row>
    <row r="2651" customFormat="false" ht="12.8" hidden="false" customHeight="false" outlineLevel="0" collapsed="false">
      <c r="A2651" s="0" t="n">
        <v>2650</v>
      </c>
      <c r="B2651" s="107" t="n">
        <v>42343</v>
      </c>
      <c r="C2651" s="0" t="s">
        <v>15</v>
      </c>
      <c r="D2651" s="0" t="s">
        <v>23</v>
      </c>
      <c r="E2651" s="0" t="n">
        <v>4</v>
      </c>
      <c r="F2651" s="108" t="n">
        <v>0.377048611111111</v>
      </c>
      <c r="G2651" s="0" t="s">
        <v>34</v>
      </c>
      <c r="H2651" s="0" t="n">
        <v>8</v>
      </c>
      <c r="I2651" s="0" t="n">
        <v>32</v>
      </c>
      <c r="J2651" s="0" t="s">
        <v>43</v>
      </c>
      <c r="K2651" s="0" t="s">
        <v>42</v>
      </c>
      <c r="L2651" s="107" t="n">
        <v>7</v>
      </c>
    </row>
    <row r="2652" customFormat="false" ht="12.8" hidden="false" customHeight="false" outlineLevel="0" collapsed="false">
      <c r="A2652" s="0" t="n">
        <v>2651</v>
      </c>
      <c r="B2652" s="107" t="n">
        <v>42342</v>
      </c>
      <c r="C2652" s="0" t="s">
        <v>12</v>
      </c>
      <c r="D2652" s="0" t="s">
        <v>13</v>
      </c>
      <c r="E2652" s="0" t="n">
        <v>1</v>
      </c>
      <c r="F2652" s="108" t="n">
        <v>0.377083333333333</v>
      </c>
      <c r="G2652" s="0" t="s">
        <v>34</v>
      </c>
      <c r="H2652" s="0" t="n">
        <v>8</v>
      </c>
      <c r="I2652" s="0" t="n">
        <v>8</v>
      </c>
      <c r="J2652" s="0" t="s">
        <v>41</v>
      </c>
      <c r="K2652" s="0" t="s">
        <v>42</v>
      </c>
      <c r="L2652" s="107" t="n">
        <v>6</v>
      </c>
    </row>
    <row r="2653" customFormat="false" ht="12.8" hidden="false" customHeight="false" outlineLevel="0" collapsed="false">
      <c r="A2653" s="0" t="n">
        <v>2652</v>
      </c>
      <c r="B2653" s="107" t="n">
        <v>42344</v>
      </c>
      <c r="C2653" s="0" t="s">
        <v>17</v>
      </c>
      <c r="D2653" s="0" t="s">
        <v>13</v>
      </c>
      <c r="E2653" s="0" t="n">
        <v>3</v>
      </c>
      <c r="F2653" s="108" t="n">
        <v>0.377094907407407</v>
      </c>
      <c r="G2653" s="0" t="s">
        <v>34</v>
      </c>
      <c r="H2653" s="0" t="n">
        <v>8</v>
      </c>
      <c r="I2653" s="0" t="n">
        <v>24</v>
      </c>
      <c r="J2653" s="0" t="s">
        <v>44</v>
      </c>
      <c r="K2653" s="0" t="s">
        <v>42</v>
      </c>
      <c r="L2653" s="107" t="n">
        <v>1</v>
      </c>
    </row>
    <row r="2654" customFormat="false" ht="12.8" hidden="false" customHeight="false" outlineLevel="0" collapsed="false">
      <c r="A2654" s="0" t="n">
        <v>2653</v>
      </c>
      <c r="B2654" s="107" t="n">
        <v>42343</v>
      </c>
      <c r="C2654" s="0" t="s">
        <v>17</v>
      </c>
      <c r="D2654" s="0" t="s">
        <v>28</v>
      </c>
      <c r="E2654" s="0" t="n">
        <v>5</v>
      </c>
      <c r="F2654" s="108" t="n">
        <v>0.377118055555556</v>
      </c>
      <c r="G2654" s="0" t="s">
        <v>34</v>
      </c>
      <c r="H2654" s="0" t="n">
        <v>12</v>
      </c>
      <c r="I2654" s="0" t="n">
        <v>60</v>
      </c>
      <c r="J2654" s="0" t="s">
        <v>44</v>
      </c>
      <c r="K2654" s="0" t="s">
        <v>42</v>
      </c>
      <c r="L2654" s="107" t="n">
        <v>7</v>
      </c>
    </row>
    <row r="2655" customFormat="false" ht="12.8" hidden="false" customHeight="false" outlineLevel="0" collapsed="false">
      <c r="A2655" s="0" t="n">
        <v>2654</v>
      </c>
      <c r="B2655" s="107" t="n">
        <v>42341</v>
      </c>
      <c r="C2655" s="0" t="s">
        <v>19</v>
      </c>
      <c r="D2655" s="0" t="s">
        <v>25</v>
      </c>
      <c r="E2655" s="0" t="n">
        <v>2</v>
      </c>
      <c r="F2655" s="108" t="n">
        <v>0.37712962962963</v>
      </c>
      <c r="G2655" s="0" t="s">
        <v>34</v>
      </c>
      <c r="H2655" s="0" t="n">
        <v>8</v>
      </c>
      <c r="I2655" s="0" t="n">
        <v>16</v>
      </c>
      <c r="J2655" s="0" t="s">
        <v>45</v>
      </c>
      <c r="K2655" s="0" t="s">
        <v>42</v>
      </c>
      <c r="L2655" s="107" t="n">
        <v>5</v>
      </c>
    </row>
    <row r="2656" customFormat="false" ht="12.8" hidden="false" customHeight="false" outlineLevel="0" collapsed="false">
      <c r="A2656" s="0" t="n">
        <v>2655</v>
      </c>
      <c r="B2656" s="107" t="n">
        <v>42349</v>
      </c>
      <c r="C2656" s="0" t="s">
        <v>17</v>
      </c>
      <c r="D2656" s="0" t="s">
        <v>24</v>
      </c>
      <c r="E2656" s="0" t="n">
        <v>4</v>
      </c>
      <c r="F2656" s="108" t="n">
        <v>0.37712962962963</v>
      </c>
      <c r="G2656" s="0" t="s">
        <v>34</v>
      </c>
      <c r="H2656" s="0" t="n">
        <v>16</v>
      </c>
      <c r="I2656" s="0" t="n">
        <v>64</v>
      </c>
      <c r="J2656" s="0" t="s">
        <v>44</v>
      </c>
      <c r="K2656" s="0" t="s">
        <v>42</v>
      </c>
      <c r="L2656" s="107" t="n">
        <v>6</v>
      </c>
    </row>
    <row r="2657" customFormat="false" ht="12.8" hidden="false" customHeight="false" outlineLevel="0" collapsed="false">
      <c r="A2657" s="0" t="n">
        <v>2656</v>
      </c>
      <c r="B2657" s="107" t="n">
        <v>42346</v>
      </c>
      <c r="C2657" s="0" t="s">
        <v>19</v>
      </c>
      <c r="D2657" s="0" t="s">
        <v>24</v>
      </c>
      <c r="E2657" s="0" t="n">
        <v>4</v>
      </c>
      <c r="F2657" s="108" t="n">
        <v>0.377141203703704</v>
      </c>
      <c r="G2657" s="0" t="s">
        <v>34</v>
      </c>
      <c r="H2657" s="0" t="n">
        <v>16</v>
      </c>
      <c r="I2657" s="0" t="n">
        <v>64</v>
      </c>
      <c r="J2657" s="0" t="s">
        <v>45</v>
      </c>
      <c r="K2657" s="0" t="s">
        <v>42</v>
      </c>
      <c r="L2657" s="107" t="n">
        <v>3</v>
      </c>
    </row>
    <row r="2658" customFormat="false" ht="12.8" hidden="false" customHeight="false" outlineLevel="0" collapsed="false">
      <c r="A2658" s="0" t="n">
        <v>2657</v>
      </c>
      <c r="B2658" s="107" t="n">
        <v>42344</v>
      </c>
      <c r="C2658" s="0" t="s">
        <v>20</v>
      </c>
      <c r="D2658" s="0" t="s">
        <v>30</v>
      </c>
      <c r="E2658" s="0" t="n">
        <v>3</v>
      </c>
      <c r="F2658" s="108" t="n">
        <v>0.377164351851852</v>
      </c>
      <c r="G2658" s="0" t="s">
        <v>34</v>
      </c>
      <c r="H2658" s="0" t="n">
        <v>12</v>
      </c>
      <c r="I2658" s="0" t="n">
        <v>36</v>
      </c>
      <c r="J2658" s="0" t="s">
        <v>46</v>
      </c>
      <c r="K2658" s="0" t="s">
        <v>42</v>
      </c>
      <c r="L2658" s="107" t="n">
        <v>1</v>
      </c>
    </row>
    <row r="2659" customFormat="false" ht="12.8" hidden="false" customHeight="false" outlineLevel="0" collapsed="false">
      <c r="A2659" s="0" t="n">
        <v>2658</v>
      </c>
      <c r="B2659" s="107" t="n">
        <v>42351</v>
      </c>
      <c r="C2659" s="0" t="s">
        <v>19</v>
      </c>
      <c r="D2659" s="0" t="s">
        <v>21</v>
      </c>
      <c r="E2659" s="0" t="n">
        <v>1</v>
      </c>
      <c r="F2659" s="108" t="n">
        <v>0.377175925925926</v>
      </c>
      <c r="G2659" s="0" t="s">
        <v>34</v>
      </c>
      <c r="H2659" s="0" t="n">
        <v>16</v>
      </c>
      <c r="I2659" s="0" t="n">
        <v>16</v>
      </c>
      <c r="J2659" s="0" t="s">
        <v>45</v>
      </c>
      <c r="K2659" s="0" t="s">
        <v>42</v>
      </c>
      <c r="L2659" s="107" t="n">
        <v>1</v>
      </c>
    </row>
    <row r="2660" customFormat="false" ht="12.8" hidden="false" customHeight="false" outlineLevel="0" collapsed="false">
      <c r="A2660" s="0" t="n">
        <v>2659</v>
      </c>
      <c r="B2660" s="107" t="n">
        <v>42347</v>
      </c>
      <c r="C2660" s="0" t="s">
        <v>20</v>
      </c>
      <c r="D2660" s="0" t="s">
        <v>31</v>
      </c>
      <c r="E2660" s="0" t="n">
        <v>1</v>
      </c>
      <c r="F2660" s="108" t="n">
        <v>0.3771875</v>
      </c>
      <c r="G2660" s="0" t="s">
        <v>34</v>
      </c>
      <c r="H2660" s="0" t="n">
        <v>16</v>
      </c>
      <c r="I2660" s="0" t="n">
        <v>16</v>
      </c>
      <c r="J2660" s="0" t="s">
        <v>46</v>
      </c>
      <c r="K2660" s="0" t="s">
        <v>42</v>
      </c>
      <c r="L2660" s="107" t="n">
        <v>4</v>
      </c>
    </row>
    <row r="2661" customFormat="false" ht="12.8" hidden="false" customHeight="false" outlineLevel="0" collapsed="false">
      <c r="A2661" s="0" t="n">
        <v>2660</v>
      </c>
      <c r="B2661" s="107" t="n">
        <v>42352</v>
      </c>
      <c r="C2661" s="0" t="s">
        <v>17</v>
      </c>
      <c r="D2661" s="0" t="s">
        <v>32</v>
      </c>
      <c r="E2661" s="0" t="n">
        <v>1</v>
      </c>
      <c r="F2661" s="108" t="n">
        <v>0.377199074074074</v>
      </c>
      <c r="G2661" s="0" t="s">
        <v>34</v>
      </c>
      <c r="H2661" s="0" t="n">
        <v>8</v>
      </c>
      <c r="I2661" s="0" t="n">
        <v>8</v>
      </c>
      <c r="J2661" s="0" t="s">
        <v>44</v>
      </c>
      <c r="K2661" s="0" t="s">
        <v>42</v>
      </c>
      <c r="L2661" s="107" t="n">
        <v>2</v>
      </c>
    </row>
    <row r="2662" customFormat="false" ht="12.8" hidden="false" customHeight="false" outlineLevel="0" collapsed="false">
      <c r="A2662" s="0" t="n">
        <v>2661</v>
      </c>
      <c r="B2662" s="107" t="n">
        <v>42347</v>
      </c>
      <c r="C2662" s="0" t="s">
        <v>20</v>
      </c>
      <c r="D2662" s="0" t="s">
        <v>29</v>
      </c>
      <c r="E2662" s="0" t="n">
        <v>1</v>
      </c>
      <c r="F2662" s="108" t="n">
        <v>0.377199074074074</v>
      </c>
      <c r="G2662" s="0" t="s">
        <v>34</v>
      </c>
      <c r="H2662" s="0" t="n">
        <v>12</v>
      </c>
      <c r="I2662" s="0" t="n">
        <v>12</v>
      </c>
      <c r="J2662" s="0" t="s">
        <v>46</v>
      </c>
      <c r="K2662" s="0" t="s">
        <v>42</v>
      </c>
      <c r="L2662" s="107" t="n">
        <v>4</v>
      </c>
    </row>
    <row r="2663" customFormat="false" ht="12.8" hidden="false" customHeight="false" outlineLevel="0" collapsed="false">
      <c r="A2663" s="0" t="n">
        <v>2662</v>
      </c>
      <c r="B2663" s="107" t="n">
        <v>42343</v>
      </c>
      <c r="C2663" s="0" t="s">
        <v>17</v>
      </c>
      <c r="D2663" s="0" t="s">
        <v>33</v>
      </c>
      <c r="E2663" s="0" t="n">
        <v>4</v>
      </c>
      <c r="F2663" s="108" t="n">
        <v>0.377199074074074</v>
      </c>
      <c r="G2663" s="0" t="s">
        <v>34</v>
      </c>
      <c r="H2663" s="0" t="n">
        <v>16</v>
      </c>
      <c r="I2663" s="0" t="n">
        <v>64</v>
      </c>
      <c r="J2663" s="0" t="s">
        <v>44</v>
      </c>
      <c r="K2663" s="0" t="s">
        <v>42</v>
      </c>
      <c r="L2663" s="107" t="n">
        <v>7</v>
      </c>
    </row>
    <row r="2664" customFormat="false" ht="12.8" hidden="false" customHeight="false" outlineLevel="0" collapsed="false">
      <c r="A2664" s="0" t="n">
        <v>2663</v>
      </c>
      <c r="B2664" s="107" t="n">
        <v>42347</v>
      </c>
      <c r="C2664" s="0" t="s">
        <v>19</v>
      </c>
      <c r="D2664" s="0" t="s">
        <v>13</v>
      </c>
      <c r="E2664" s="0" t="n">
        <v>3</v>
      </c>
      <c r="F2664" s="108" t="n">
        <v>0.377222222222222</v>
      </c>
      <c r="G2664" s="0" t="s">
        <v>34</v>
      </c>
      <c r="H2664" s="0" t="n">
        <v>8</v>
      </c>
      <c r="I2664" s="0" t="n">
        <v>24</v>
      </c>
      <c r="J2664" s="0" t="s">
        <v>45</v>
      </c>
      <c r="K2664" s="0" t="s">
        <v>42</v>
      </c>
      <c r="L2664" s="107" t="n">
        <v>4</v>
      </c>
    </row>
    <row r="2665" customFormat="false" ht="12.8" hidden="false" customHeight="false" outlineLevel="0" collapsed="false">
      <c r="A2665" s="0" t="n">
        <v>2664</v>
      </c>
      <c r="B2665" s="107" t="n">
        <v>42346</v>
      </c>
      <c r="C2665" s="0" t="s">
        <v>20</v>
      </c>
      <c r="D2665" s="0" t="s">
        <v>24</v>
      </c>
      <c r="E2665" s="0" t="n">
        <v>5</v>
      </c>
      <c r="F2665" s="108" t="n">
        <v>0.377222222222222</v>
      </c>
      <c r="G2665" s="0" t="s">
        <v>34</v>
      </c>
      <c r="H2665" s="0" t="n">
        <v>16</v>
      </c>
      <c r="I2665" s="0" t="n">
        <v>80</v>
      </c>
      <c r="J2665" s="0" t="s">
        <v>46</v>
      </c>
      <c r="K2665" s="0" t="s">
        <v>42</v>
      </c>
      <c r="L2665" s="107" t="n">
        <v>3</v>
      </c>
    </row>
    <row r="2666" customFormat="false" ht="12.8" hidden="false" customHeight="false" outlineLevel="0" collapsed="false">
      <c r="A2666" s="0" t="n">
        <v>2665</v>
      </c>
      <c r="B2666" s="107" t="n">
        <v>42343</v>
      </c>
      <c r="C2666" s="0" t="s">
        <v>20</v>
      </c>
      <c r="D2666" s="0" t="s">
        <v>32</v>
      </c>
      <c r="E2666" s="0" t="n">
        <v>2</v>
      </c>
      <c r="F2666" s="108" t="n">
        <v>0.377233796296296</v>
      </c>
      <c r="G2666" s="0" t="s">
        <v>34</v>
      </c>
      <c r="H2666" s="0" t="n">
        <v>8</v>
      </c>
      <c r="I2666" s="0" t="n">
        <v>16</v>
      </c>
      <c r="J2666" s="0" t="s">
        <v>46</v>
      </c>
      <c r="K2666" s="0" t="s">
        <v>42</v>
      </c>
      <c r="L2666" s="107" t="n">
        <v>7</v>
      </c>
    </row>
    <row r="2667" customFormat="false" ht="12.8" hidden="false" customHeight="false" outlineLevel="0" collapsed="false">
      <c r="A2667" s="0" t="n">
        <v>2666</v>
      </c>
      <c r="B2667" s="107" t="n">
        <v>42352</v>
      </c>
      <c r="C2667" s="0" t="s">
        <v>15</v>
      </c>
      <c r="D2667" s="0" t="s">
        <v>22</v>
      </c>
      <c r="E2667" s="0" t="n">
        <v>2</v>
      </c>
      <c r="F2667" s="108" t="n">
        <v>0.37724537037037</v>
      </c>
      <c r="G2667" s="0" t="s">
        <v>34</v>
      </c>
      <c r="H2667" s="0" t="n">
        <v>16</v>
      </c>
      <c r="I2667" s="0" t="n">
        <v>32</v>
      </c>
      <c r="J2667" s="0" t="s">
        <v>43</v>
      </c>
      <c r="K2667" s="0" t="s">
        <v>42</v>
      </c>
      <c r="L2667" s="107" t="n">
        <v>2</v>
      </c>
    </row>
    <row r="2668" customFormat="false" ht="12.8" hidden="false" customHeight="false" outlineLevel="0" collapsed="false">
      <c r="A2668" s="0" t="n">
        <v>2667</v>
      </c>
      <c r="B2668" s="107" t="n">
        <v>42344</v>
      </c>
      <c r="C2668" s="0" t="s">
        <v>20</v>
      </c>
      <c r="D2668" s="0" t="s">
        <v>31</v>
      </c>
      <c r="E2668" s="0" t="n">
        <v>1</v>
      </c>
      <c r="F2668" s="108" t="n">
        <v>0.377256944444444</v>
      </c>
      <c r="G2668" s="0" t="s">
        <v>34</v>
      </c>
      <c r="H2668" s="0" t="n">
        <v>16</v>
      </c>
      <c r="I2668" s="0" t="n">
        <v>16</v>
      </c>
      <c r="J2668" s="0" t="s">
        <v>46</v>
      </c>
      <c r="K2668" s="0" t="s">
        <v>42</v>
      </c>
      <c r="L2668" s="107" t="n">
        <v>1</v>
      </c>
    </row>
    <row r="2669" customFormat="false" ht="12.8" hidden="false" customHeight="false" outlineLevel="0" collapsed="false">
      <c r="A2669" s="0" t="n">
        <v>2668</v>
      </c>
      <c r="B2669" s="107" t="n">
        <v>42343</v>
      </c>
      <c r="C2669" s="0" t="s">
        <v>19</v>
      </c>
      <c r="D2669" s="0" t="s">
        <v>31</v>
      </c>
      <c r="E2669" s="0" t="n">
        <v>4</v>
      </c>
      <c r="F2669" s="108" t="n">
        <v>0.377256944444444</v>
      </c>
      <c r="G2669" s="0" t="s">
        <v>34</v>
      </c>
      <c r="H2669" s="0" t="n">
        <v>16</v>
      </c>
      <c r="I2669" s="0" t="n">
        <v>64</v>
      </c>
      <c r="J2669" s="0" t="s">
        <v>45</v>
      </c>
      <c r="K2669" s="0" t="s">
        <v>42</v>
      </c>
      <c r="L2669" s="107" t="n">
        <v>7</v>
      </c>
    </row>
    <row r="2670" customFormat="false" ht="12.8" hidden="false" customHeight="false" outlineLevel="0" collapsed="false">
      <c r="A2670" s="0" t="n">
        <v>2669</v>
      </c>
      <c r="B2670" s="107" t="n">
        <v>42346</v>
      </c>
      <c r="C2670" s="0" t="s">
        <v>19</v>
      </c>
      <c r="D2670" s="0" t="s">
        <v>26</v>
      </c>
      <c r="E2670" s="0" t="n">
        <v>1</v>
      </c>
      <c r="F2670" s="108" t="n">
        <v>0.377256944444444</v>
      </c>
      <c r="G2670" s="0" t="s">
        <v>34</v>
      </c>
      <c r="H2670" s="0" t="n">
        <v>12</v>
      </c>
      <c r="I2670" s="0" t="n">
        <v>12</v>
      </c>
      <c r="J2670" s="0" t="s">
        <v>45</v>
      </c>
      <c r="K2670" s="0" t="s">
        <v>42</v>
      </c>
      <c r="L2670" s="107" t="n">
        <v>3</v>
      </c>
    </row>
    <row r="2671" customFormat="false" ht="12.8" hidden="false" customHeight="false" outlineLevel="0" collapsed="false">
      <c r="A2671" s="0" t="n">
        <v>2670</v>
      </c>
      <c r="B2671" s="107" t="n">
        <v>42343</v>
      </c>
      <c r="C2671" s="0" t="s">
        <v>20</v>
      </c>
      <c r="D2671" s="0" t="s">
        <v>27</v>
      </c>
      <c r="E2671" s="0" t="n">
        <v>1</v>
      </c>
      <c r="F2671" s="108" t="n">
        <v>0.377256944444444</v>
      </c>
      <c r="G2671" s="0" t="s">
        <v>34</v>
      </c>
      <c r="H2671" s="0" t="n">
        <v>16</v>
      </c>
      <c r="I2671" s="0" t="n">
        <v>16</v>
      </c>
      <c r="J2671" s="0" t="s">
        <v>46</v>
      </c>
      <c r="K2671" s="0" t="s">
        <v>42</v>
      </c>
      <c r="L2671" s="107" t="n">
        <v>7</v>
      </c>
    </row>
    <row r="2672" customFormat="false" ht="12.8" hidden="false" customHeight="false" outlineLevel="0" collapsed="false">
      <c r="A2672" s="0" t="n">
        <v>2671</v>
      </c>
      <c r="B2672" s="107" t="n">
        <v>42341</v>
      </c>
      <c r="C2672" s="0" t="s">
        <v>17</v>
      </c>
      <c r="D2672" s="0" t="s">
        <v>26</v>
      </c>
      <c r="E2672" s="0" t="n">
        <v>3</v>
      </c>
      <c r="F2672" s="108" t="n">
        <v>0.377268518518519</v>
      </c>
      <c r="G2672" s="0" t="s">
        <v>34</v>
      </c>
      <c r="H2672" s="0" t="n">
        <v>12</v>
      </c>
      <c r="I2672" s="0" t="n">
        <v>36</v>
      </c>
      <c r="J2672" s="0" t="s">
        <v>44</v>
      </c>
      <c r="K2672" s="0" t="s">
        <v>42</v>
      </c>
      <c r="L2672" s="107" t="n">
        <v>5</v>
      </c>
    </row>
    <row r="2673" customFormat="false" ht="12.8" hidden="false" customHeight="false" outlineLevel="0" collapsed="false">
      <c r="A2673" s="0" t="n">
        <v>2672</v>
      </c>
      <c r="B2673" s="107" t="n">
        <v>42350</v>
      </c>
      <c r="C2673" s="0" t="s">
        <v>15</v>
      </c>
      <c r="D2673" s="0" t="s">
        <v>25</v>
      </c>
      <c r="E2673" s="0" t="n">
        <v>3</v>
      </c>
      <c r="F2673" s="108" t="n">
        <v>0.377291666666667</v>
      </c>
      <c r="G2673" s="0" t="s">
        <v>34</v>
      </c>
      <c r="H2673" s="0" t="n">
        <v>8</v>
      </c>
      <c r="I2673" s="0" t="n">
        <v>24</v>
      </c>
      <c r="J2673" s="0" t="s">
        <v>43</v>
      </c>
      <c r="K2673" s="0" t="s">
        <v>42</v>
      </c>
      <c r="L2673" s="107" t="n">
        <v>7</v>
      </c>
    </row>
    <row r="2674" customFormat="false" ht="12.8" hidden="false" customHeight="false" outlineLevel="0" collapsed="false">
      <c r="A2674" s="0" t="n">
        <v>2673</v>
      </c>
      <c r="B2674" s="107" t="n">
        <v>42345</v>
      </c>
      <c r="C2674" s="0" t="s">
        <v>12</v>
      </c>
      <c r="D2674" s="0" t="s">
        <v>29</v>
      </c>
      <c r="E2674" s="0" t="n">
        <v>1</v>
      </c>
      <c r="F2674" s="108" t="n">
        <v>0.377314814814815</v>
      </c>
      <c r="G2674" s="0" t="s">
        <v>34</v>
      </c>
      <c r="H2674" s="0" t="n">
        <v>12</v>
      </c>
      <c r="I2674" s="0" t="n">
        <v>12</v>
      </c>
      <c r="J2674" s="0" t="s">
        <v>41</v>
      </c>
      <c r="K2674" s="0" t="s">
        <v>42</v>
      </c>
      <c r="L2674" s="107" t="n">
        <v>2</v>
      </c>
    </row>
    <row r="2675" customFormat="false" ht="12.8" hidden="false" customHeight="false" outlineLevel="0" collapsed="false">
      <c r="A2675" s="0" t="n">
        <v>2674</v>
      </c>
      <c r="B2675" s="107" t="n">
        <v>42342</v>
      </c>
      <c r="C2675" s="0" t="s">
        <v>19</v>
      </c>
      <c r="D2675" s="0" t="s">
        <v>21</v>
      </c>
      <c r="E2675" s="0" t="n">
        <v>1</v>
      </c>
      <c r="F2675" s="108" t="n">
        <v>0.377326388888889</v>
      </c>
      <c r="G2675" s="0" t="s">
        <v>34</v>
      </c>
      <c r="H2675" s="0" t="n">
        <v>16</v>
      </c>
      <c r="I2675" s="0" t="n">
        <v>16</v>
      </c>
      <c r="J2675" s="0" t="s">
        <v>45</v>
      </c>
      <c r="K2675" s="0" t="s">
        <v>42</v>
      </c>
      <c r="L2675" s="107" t="n">
        <v>6</v>
      </c>
    </row>
    <row r="2676" customFormat="false" ht="12.8" hidden="false" customHeight="false" outlineLevel="0" collapsed="false">
      <c r="A2676" s="0" t="n">
        <v>2675</v>
      </c>
      <c r="B2676" s="107" t="n">
        <v>42353</v>
      </c>
      <c r="C2676" s="0" t="s">
        <v>15</v>
      </c>
      <c r="D2676" s="0" t="s">
        <v>16</v>
      </c>
      <c r="E2676" s="0" t="n">
        <v>4</v>
      </c>
      <c r="F2676" s="108" t="n">
        <v>0.377337962962963</v>
      </c>
      <c r="G2676" s="0" t="s">
        <v>34</v>
      </c>
      <c r="H2676" s="0" t="n">
        <v>8</v>
      </c>
      <c r="I2676" s="0" t="n">
        <v>32</v>
      </c>
      <c r="J2676" s="0" t="s">
        <v>43</v>
      </c>
      <c r="K2676" s="0" t="s">
        <v>42</v>
      </c>
      <c r="L2676" s="107" t="n">
        <v>3</v>
      </c>
    </row>
    <row r="2677" customFormat="false" ht="12.8" hidden="false" customHeight="false" outlineLevel="0" collapsed="false">
      <c r="A2677" s="0" t="n">
        <v>2676</v>
      </c>
      <c r="B2677" s="107" t="n">
        <v>42346</v>
      </c>
      <c r="C2677" s="0" t="s">
        <v>17</v>
      </c>
      <c r="D2677" s="0" t="s">
        <v>31</v>
      </c>
      <c r="E2677" s="0" t="n">
        <v>3</v>
      </c>
      <c r="F2677" s="108" t="n">
        <v>0.377337962962963</v>
      </c>
      <c r="G2677" s="0" t="s">
        <v>34</v>
      </c>
      <c r="H2677" s="0" t="n">
        <v>16</v>
      </c>
      <c r="I2677" s="0" t="n">
        <v>48</v>
      </c>
      <c r="J2677" s="0" t="s">
        <v>44</v>
      </c>
      <c r="K2677" s="0" t="s">
        <v>42</v>
      </c>
      <c r="L2677" s="107" t="n">
        <v>3</v>
      </c>
    </row>
    <row r="2678" customFormat="false" ht="12.8" hidden="false" customHeight="false" outlineLevel="0" collapsed="false">
      <c r="A2678" s="0" t="n">
        <v>2677</v>
      </c>
      <c r="B2678" s="107" t="n">
        <v>42343</v>
      </c>
      <c r="C2678" s="0" t="s">
        <v>15</v>
      </c>
      <c r="D2678" s="0" t="s">
        <v>16</v>
      </c>
      <c r="E2678" s="0" t="n">
        <v>1</v>
      </c>
      <c r="F2678" s="108" t="n">
        <v>0.377337962962963</v>
      </c>
      <c r="G2678" s="0" t="s">
        <v>34</v>
      </c>
      <c r="H2678" s="0" t="n">
        <v>8</v>
      </c>
      <c r="I2678" s="0" t="n">
        <v>8</v>
      </c>
      <c r="J2678" s="0" t="s">
        <v>43</v>
      </c>
      <c r="K2678" s="0" t="s">
        <v>42</v>
      </c>
      <c r="L2678" s="107" t="n">
        <v>7</v>
      </c>
    </row>
    <row r="2679" customFormat="false" ht="12.8" hidden="false" customHeight="false" outlineLevel="0" collapsed="false">
      <c r="A2679" s="0" t="n">
        <v>2678</v>
      </c>
      <c r="B2679" s="107" t="n">
        <v>42348</v>
      </c>
      <c r="C2679" s="0" t="s">
        <v>17</v>
      </c>
      <c r="D2679" s="0" t="s">
        <v>33</v>
      </c>
      <c r="E2679" s="0" t="n">
        <v>5</v>
      </c>
      <c r="F2679" s="108" t="n">
        <v>0.377337962962963</v>
      </c>
      <c r="G2679" s="0" t="s">
        <v>34</v>
      </c>
      <c r="H2679" s="0" t="n">
        <v>16</v>
      </c>
      <c r="I2679" s="0" t="n">
        <v>80</v>
      </c>
      <c r="J2679" s="0" t="s">
        <v>44</v>
      </c>
      <c r="K2679" s="0" t="s">
        <v>42</v>
      </c>
      <c r="L2679" s="107" t="n">
        <v>5</v>
      </c>
    </row>
    <row r="2680" customFormat="false" ht="12.8" hidden="false" customHeight="false" outlineLevel="0" collapsed="false">
      <c r="A2680" s="0" t="n">
        <v>2679</v>
      </c>
      <c r="B2680" s="107" t="n">
        <v>42345</v>
      </c>
      <c r="C2680" s="0" t="s">
        <v>20</v>
      </c>
      <c r="D2680" s="0" t="s">
        <v>29</v>
      </c>
      <c r="E2680" s="0" t="n">
        <v>1</v>
      </c>
      <c r="F2680" s="108" t="n">
        <v>0.377372685185185</v>
      </c>
      <c r="G2680" s="0" t="s">
        <v>34</v>
      </c>
      <c r="H2680" s="0" t="n">
        <v>12</v>
      </c>
      <c r="I2680" s="0" t="n">
        <v>12</v>
      </c>
      <c r="J2680" s="0" t="s">
        <v>46</v>
      </c>
      <c r="K2680" s="0" t="s">
        <v>42</v>
      </c>
      <c r="L2680" s="107" t="n">
        <v>2</v>
      </c>
    </row>
    <row r="2681" customFormat="false" ht="12.8" hidden="false" customHeight="false" outlineLevel="0" collapsed="false">
      <c r="A2681" s="0" t="n">
        <v>2680</v>
      </c>
      <c r="B2681" s="107" t="n">
        <v>42341</v>
      </c>
      <c r="C2681" s="0" t="s">
        <v>15</v>
      </c>
      <c r="D2681" s="0" t="s">
        <v>21</v>
      </c>
      <c r="E2681" s="0" t="n">
        <v>5</v>
      </c>
      <c r="F2681" s="108" t="n">
        <v>0.377372685185185</v>
      </c>
      <c r="G2681" s="0" t="s">
        <v>34</v>
      </c>
      <c r="H2681" s="0" t="n">
        <v>16</v>
      </c>
      <c r="I2681" s="0" t="n">
        <v>80</v>
      </c>
      <c r="J2681" s="0" t="s">
        <v>43</v>
      </c>
      <c r="K2681" s="0" t="s">
        <v>42</v>
      </c>
      <c r="L2681" s="107" t="n">
        <v>5</v>
      </c>
    </row>
    <row r="2682" customFormat="false" ht="12.8" hidden="false" customHeight="false" outlineLevel="0" collapsed="false">
      <c r="A2682" s="0" t="n">
        <v>2681</v>
      </c>
      <c r="B2682" s="107" t="n">
        <v>42351</v>
      </c>
      <c r="C2682" s="0" t="s">
        <v>12</v>
      </c>
      <c r="D2682" s="0" t="s">
        <v>16</v>
      </c>
      <c r="E2682" s="0" t="n">
        <v>2</v>
      </c>
      <c r="F2682" s="108" t="n">
        <v>0.377395833333333</v>
      </c>
      <c r="G2682" s="0" t="s">
        <v>34</v>
      </c>
      <c r="H2682" s="0" t="n">
        <v>8</v>
      </c>
      <c r="I2682" s="0" t="n">
        <v>16</v>
      </c>
      <c r="J2682" s="0" t="s">
        <v>41</v>
      </c>
      <c r="K2682" s="0" t="s">
        <v>42</v>
      </c>
      <c r="L2682" s="107" t="n">
        <v>1</v>
      </c>
    </row>
    <row r="2683" customFormat="false" ht="12.8" hidden="false" customHeight="false" outlineLevel="0" collapsed="false">
      <c r="A2683" s="0" t="n">
        <v>2682</v>
      </c>
      <c r="B2683" s="107" t="n">
        <v>42346</v>
      </c>
      <c r="C2683" s="0" t="s">
        <v>15</v>
      </c>
      <c r="D2683" s="0" t="s">
        <v>32</v>
      </c>
      <c r="E2683" s="0" t="n">
        <v>5</v>
      </c>
      <c r="F2683" s="108" t="n">
        <v>0.377395833333333</v>
      </c>
      <c r="G2683" s="0" t="s">
        <v>34</v>
      </c>
      <c r="H2683" s="0" t="n">
        <v>8</v>
      </c>
      <c r="I2683" s="0" t="n">
        <v>40</v>
      </c>
      <c r="J2683" s="0" t="s">
        <v>43</v>
      </c>
      <c r="K2683" s="0" t="s">
        <v>42</v>
      </c>
      <c r="L2683" s="107" t="n">
        <v>3</v>
      </c>
    </row>
    <row r="2684" customFormat="false" ht="12.8" hidden="false" customHeight="false" outlineLevel="0" collapsed="false">
      <c r="A2684" s="0" t="n">
        <v>2683</v>
      </c>
      <c r="B2684" s="107" t="n">
        <v>42352</v>
      </c>
      <c r="C2684" s="0" t="s">
        <v>12</v>
      </c>
      <c r="D2684" s="0" t="s">
        <v>21</v>
      </c>
      <c r="E2684" s="0" t="n">
        <v>5</v>
      </c>
      <c r="F2684" s="108" t="n">
        <v>0.377407407407407</v>
      </c>
      <c r="G2684" s="0" t="s">
        <v>34</v>
      </c>
      <c r="H2684" s="0" t="n">
        <v>16</v>
      </c>
      <c r="I2684" s="0" t="n">
        <v>80</v>
      </c>
      <c r="J2684" s="0" t="s">
        <v>41</v>
      </c>
      <c r="K2684" s="0" t="s">
        <v>42</v>
      </c>
      <c r="L2684" s="107" t="n">
        <v>2</v>
      </c>
    </row>
    <row r="2685" customFormat="false" ht="12.8" hidden="false" customHeight="false" outlineLevel="0" collapsed="false">
      <c r="A2685" s="0" t="n">
        <v>2684</v>
      </c>
      <c r="B2685" s="107" t="n">
        <v>42348</v>
      </c>
      <c r="C2685" s="0" t="s">
        <v>19</v>
      </c>
      <c r="D2685" s="0" t="s">
        <v>31</v>
      </c>
      <c r="E2685" s="0" t="n">
        <v>1</v>
      </c>
      <c r="F2685" s="108" t="n">
        <v>0.377418981481481</v>
      </c>
      <c r="G2685" s="0" t="s">
        <v>34</v>
      </c>
      <c r="H2685" s="0" t="n">
        <v>16</v>
      </c>
      <c r="I2685" s="0" t="n">
        <v>16</v>
      </c>
      <c r="J2685" s="0" t="s">
        <v>45</v>
      </c>
      <c r="K2685" s="0" t="s">
        <v>42</v>
      </c>
      <c r="L2685" s="107" t="n">
        <v>5</v>
      </c>
    </row>
    <row r="2686" customFormat="false" ht="12.8" hidden="false" customHeight="false" outlineLevel="0" collapsed="false">
      <c r="A2686" s="0" t="n">
        <v>2685</v>
      </c>
      <c r="B2686" s="107" t="n">
        <v>42352</v>
      </c>
      <c r="C2686" s="0" t="s">
        <v>12</v>
      </c>
      <c r="D2686" s="0" t="s">
        <v>23</v>
      </c>
      <c r="E2686" s="0" t="n">
        <v>3</v>
      </c>
      <c r="F2686" s="108" t="n">
        <v>0.377418981481481</v>
      </c>
      <c r="G2686" s="0" t="s">
        <v>34</v>
      </c>
      <c r="H2686" s="0" t="n">
        <v>8</v>
      </c>
      <c r="I2686" s="0" t="n">
        <v>24</v>
      </c>
      <c r="J2686" s="0" t="s">
        <v>41</v>
      </c>
      <c r="K2686" s="0" t="s">
        <v>42</v>
      </c>
      <c r="L2686" s="107" t="n">
        <v>2</v>
      </c>
    </row>
    <row r="2687" customFormat="false" ht="12.8" hidden="false" customHeight="false" outlineLevel="0" collapsed="false">
      <c r="A2687" s="0" t="n">
        <v>2686</v>
      </c>
      <c r="B2687" s="107" t="n">
        <v>42341</v>
      </c>
      <c r="C2687" s="0" t="s">
        <v>17</v>
      </c>
      <c r="D2687" s="0" t="s">
        <v>30</v>
      </c>
      <c r="E2687" s="0" t="n">
        <v>1</v>
      </c>
      <c r="F2687" s="108" t="n">
        <v>0.377418981481481</v>
      </c>
      <c r="G2687" s="0" t="s">
        <v>34</v>
      </c>
      <c r="H2687" s="0" t="n">
        <v>12</v>
      </c>
      <c r="I2687" s="0" t="n">
        <v>12</v>
      </c>
      <c r="J2687" s="0" t="s">
        <v>44</v>
      </c>
      <c r="K2687" s="0" t="s">
        <v>42</v>
      </c>
      <c r="L2687" s="107" t="n">
        <v>5</v>
      </c>
    </row>
    <row r="2688" customFormat="false" ht="12.8" hidden="false" customHeight="false" outlineLevel="0" collapsed="false">
      <c r="A2688" s="0" t="n">
        <v>2687</v>
      </c>
      <c r="B2688" s="107" t="n">
        <v>42341</v>
      </c>
      <c r="C2688" s="0" t="s">
        <v>19</v>
      </c>
      <c r="D2688" s="0" t="s">
        <v>25</v>
      </c>
      <c r="E2688" s="0" t="n">
        <v>4</v>
      </c>
      <c r="F2688" s="108" t="n">
        <v>0.377430555555556</v>
      </c>
      <c r="G2688" s="0" t="s">
        <v>34</v>
      </c>
      <c r="H2688" s="0" t="n">
        <v>8</v>
      </c>
      <c r="I2688" s="0" t="n">
        <v>32</v>
      </c>
      <c r="J2688" s="0" t="s">
        <v>45</v>
      </c>
      <c r="K2688" s="0" t="s">
        <v>42</v>
      </c>
      <c r="L2688" s="107" t="n">
        <v>5</v>
      </c>
    </row>
    <row r="2689" customFormat="false" ht="12.8" hidden="false" customHeight="false" outlineLevel="0" collapsed="false">
      <c r="A2689" s="0" t="n">
        <v>2688</v>
      </c>
      <c r="B2689" s="107" t="n">
        <v>42351</v>
      </c>
      <c r="C2689" s="0" t="s">
        <v>20</v>
      </c>
      <c r="D2689" s="0" t="s">
        <v>21</v>
      </c>
      <c r="E2689" s="0" t="n">
        <v>5</v>
      </c>
      <c r="F2689" s="108" t="n">
        <v>0.37744212962963</v>
      </c>
      <c r="G2689" s="0" t="s">
        <v>34</v>
      </c>
      <c r="H2689" s="0" t="n">
        <v>16</v>
      </c>
      <c r="I2689" s="0" t="n">
        <v>80</v>
      </c>
      <c r="J2689" s="0" t="s">
        <v>46</v>
      </c>
      <c r="K2689" s="0" t="s">
        <v>42</v>
      </c>
      <c r="L2689" s="107" t="n">
        <v>1</v>
      </c>
    </row>
    <row r="2690" customFormat="false" ht="12.8" hidden="false" customHeight="false" outlineLevel="0" collapsed="false">
      <c r="A2690" s="0" t="n">
        <v>2689</v>
      </c>
      <c r="B2690" s="107" t="n">
        <v>42353</v>
      </c>
      <c r="C2690" s="0" t="s">
        <v>20</v>
      </c>
      <c r="D2690" s="0" t="s">
        <v>18</v>
      </c>
      <c r="E2690" s="0" t="n">
        <v>3</v>
      </c>
      <c r="F2690" s="108" t="n">
        <v>0.37744212962963</v>
      </c>
      <c r="G2690" s="0" t="s">
        <v>34</v>
      </c>
      <c r="H2690" s="0" t="n">
        <v>16</v>
      </c>
      <c r="I2690" s="0" t="n">
        <v>48</v>
      </c>
      <c r="J2690" s="0" t="s">
        <v>46</v>
      </c>
      <c r="K2690" s="0" t="s">
        <v>42</v>
      </c>
      <c r="L2690" s="107" t="n">
        <v>3</v>
      </c>
    </row>
    <row r="2691" customFormat="false" ht="12.8" hidden="false" customHeight="false" outlineLevel="0" collapsed="false">
      <c r="A2691" s="0" t="n">
        <v>2690</v>
      </c>
      <c r="B2691" s="107" t="n">
        <v>42352</v>
      </c>
      <c r="C2691" s="0" t="s">
        <v>20</v>
      </c>
      <c r="D2691" s="0" t="s">
        <v>28</v>
      </c>
      <c r="E2691" s="0" t="n">
        <v>3</v>
      </c>
      <c r="F2691" s="108" t="n">
        <v>0.377488425925926</v>
      </c>
      <c r="G2691" s="0" t="s">
        <v>34</v>
      </c>
      <c r="H2691" s="0" t="n">
        <v>12</v>
      </c>
      <c r="I2691" s="0" t="n">
        <v>36</v>
      </c>
      <c r="J2691" s="0" t="s">
        <v>46</v>
      </c>
      <c r="K2691" s="0" t="s">
        <v>42</v>
      </c>
      <c r="L2691" s="107" t="n">
        <v>2</v>
      </c>
    </row>
    <row r="2692" customFormat="false" ht="12.8" hidden="false" customHeight="false" outlineLevel="0" collapsed="false">
      <c r="A2692" s="0" t="n">
        <v>2691</v>
      </c>
      <c r="B2692" s="107" t="n">
        <v>42341</v>
      </c>
      <c r="C2692" s="0" t="s">
        <v>12</v>
      </c>
      <c r="D2692" s="0" t="s">
        <v>18</v>
      </c>
      <c r="E2692" s="0" t="n">
        <v>1</v>
      </c>
      <c r="F2692" s="108" t="n">
        <v>0.377488425925926</v>
      </c>
      <c r="G2692" s="0" t="s">
        <v>34</v>
      </c>
      <c r="H2692" s="0" t="n">
        <v>16</v>
      </c>
      <c r="I2692" s="0" t="n">
        <v>16</v>
      </c>
      <c r="J2692" s="0" t="s">
        <v>41</v>
      </c>
      <c r="K2692" s="0" t="s">
        <v>42</v>
      </c>
      <c r="L2692" s="107" t="n">
        <v>5</v>
      </c>
    </row>
    <row r="2693" customFormat="false" ht="12.8" hidden="false" customHeight="false" outlineLevel="0" collapsed="false">
      <c r="A2693" s="0" t="n">
        <v>2692</v>
      </c>
      <c r="B2693" s="107" t="n">
        <v>42350</v>
      </c>
      <c r="C2693" s="0" t="s">
        <v>17</v>
      </c>
      <c r="D2693" s="0" t="s">
        <v>22</v>
      </c>
      <c r="E2693" s="0" t="n">
        <v>3</v>
      </c>
      <c r="F2693" s="108" t="n">
        <v>0.3775</v>
      </c>
      <c r="G2693" s="0" t="s">
        <v>34</v>
      </c>
      <c r="H2693" s="0" t="n">
        <v>16</v>
      </c>
      <c r="I2693" s="0" t="n">
        <v>48</v>
      </c>
      <c r="J2693" s="0" t="s">
        <v>44</v>
      </c>
      <c r="K2693" s="0" t="s">
        <v>42</v>
      </c>
      <c r="L2693" s="107" t="n">
        <v>7</v>
      </c>
    </row>
    <row r="2694" customFormat="false" ht="12.8" hidden="false" customHeight="false" outlineLevel="0" collapsed="false">
      <c r="A2694" s="0" t="n">
        <v>2693</v>
      </c>
      <c r="B2694" s="107" t="n">
        <v>42348</v>
      </c>
      <c r="C2694" s="0" t="s">
        <v>17</v>
      </c>
      <c r="D2694" s="0" t="s">
        <v>28</v>
      </c>
      <c r="E2694" s="0" t="n">
        <v>2</v>
      </c>
      <c r="F2694" s="108" t="n">
        <v>0.377511574074074</v>
      </c>
      <c r="G2694" s="0" t="s">
        <v>34</v>
      </c>
      <c r="H2694" s="0" t="n">
        <v>12</v>
      </c>
      <c r="I2694" s="0" t="n">
        <v>24</v>
      </c>
      <c r="J2694" s="0" t="s">
        <v>44</v>
      </c>
      <c r="K2694" s="0" t="s">
        <v>42</v>
      </c>
      <c r="L2694" s="107" t="n">
        <v>5</v>
      </c>
    </row>
    <row r="2695" customFormat="false" ht="12.8" hidden="false" customHeight="false" outlineLevel="0" collapsed="false">
      <c r="A2695" s="0" t="n">
        <v>2694</v>
      </c>
      <c r="B2695" s="107" t="n">
        <v>42352</v>
      </c>
      <c r="C2695" s="0" t="s">
        <v>12</v>
      </c>
      <c r="D2695" s="0" t="s">
        <v>13</v>
      </c>
      <c r="E2695" s="0" t="n">
        <v>4</v>
      </c>
      <c r="F2695" s="108" t="n">
        <v>0.377569444444444</v>
      </c>
      <c r="G2695" s="0" t="s">
        <v>34</v>
      </c>
      <c r="H2695" s="0" t="n">
        <v>8</v>
      </c>
      <c r="I2695" s="0" t="n">
        <v>32</v>
      </c>
      <c r="J2695" s="0" t="s">
        <v>41</v>
      </c>
      <c r="K2695" s="0" t="s">
        <v>42</v>
      </c>
      <c r="L2695" s="107" t="n">
        <v>2</v>
      </c>
    </row>
    <row r="2696" customFormat="false" ht="12.8" hidden="false" customHeight="false" outlineLevel="0" collapsed="false">
      <c r="A2696" s="0" t="n">
        <v>2695</v>
      </c>
      <c r="B2696" s="107" t="n">
        <v>42343</v>
      </c>
      <c r="C2696" s="0" t="s">
        <v>12</v>
      </c>
      <c r="D2696" s="0" t="s">
        <v>13</v>
      </c>
      <c r="E2696" s="0" t="n">
        <v>3</v>
      </c>
      <c r="F2696" s="108" t="n">
        <v>0.377627314814815</v>
      </c>
      <c r="G2696" s="0" t="s">
        <v>34</v>
      </c>
      <c r="H2696" s="0" t="n">
        <v>8</v>
      </c>
      <c r="I2696" s="0" t="n">
        <v>24</v>
      </c>
      <c r="J2696" s="0" t="s">
        <v>41</v>
      </c>
      <c r="K2696" s="0" t="s">
        <v>42</v>
      </c>
      <c r="L2696" s="107" t="n">
        <v>7</v>
      </c>
    </row>
    <row r="2697" customFormat="false" ht="12.8" hidden="false" customHeight="false" outlineLevel="0" collapsed="false">
      <c r="A2697" s="0" t="n">
        <v>2696</v>
      </c>
      <c r="B2697" s="107" t="n">
        <v>42343</v>
      </c>
      <c r="C2697" s="0" t="s">
        <v>20</v>
      </c>
      <c r="D2697" s="0" t="s">
        <v>25</v>
      </c>
      <c r="E2697" s="0" t="n">
        <v>5</v>
      </c>
      <c r="F2697" s="108" t="n">
        <v>0.377638888888889</v>
      </c>
      <c r="G2697" s="0" t="s">
        <v>34</v>
      </c>
      <c r="H2697" s="0" t="n">
        <v>8</v>
      </c>
      <c r="I2697" s="0" t="n">
        <v>40</v>
      </c>
      <c r="J2697" s="0" t="s">
        <v>46</v>
      </c>
      <c r="K2697" s="0" t="s">
        <v>42</v>
      </c>
      <c r="L2697" s="107" t="n">
        <v>7</v>
      </c>
    </row>
    <row r="2698" customFormat="false" ht="12.8" hidden="false" customHeight="false" outlineLevel="0" collapsed="false">
      <c r="A2698" s="0" t="n">
        <v>2697</v>
      </c>
      <c r="B2698" s="107" t="n">
        <v>42343</v>
      </c>
      <c r="C2698" s="0" t="s">
        <v>20</v>
      </c>
      <c r="D2698" s="0" t="s">
        <v>18</v>
      </c>
      <c r="E2698" s="0" t="n">
        <v>2</v>
      </c>
      <c r="F2698" s="108" t="n">
        <v>0.377650462962963</v>
      </c>
      <c r="G2698" s="0" t="s">
        <v>34</v>
      </c>
      <c r="H2698" s="0" t="n">
        <v>16</v>
      </c>
      <c r="I2698" s="0" t="n">
        <v>32</v>
      </c>
      <c r="J2698" s="0" t="s">
        <v>46</v>
      </c>
      <c r="K2698" s="0" t="s">
        <v>42</v>
      </c>
      <c r="L2698" s="107" t="n">
        <v>7</v>
      </c>
    </row>
    <row r="2699" customFormat="false" ht="12.8" hidden="false" customHeight="false" outlineLevel="0" collapsed="false">
      <c r="A2699" s="0" t="n">
        <v>2698</v>
      </c>
      <c r="B2699" s="107" t="n">
        <v>42351</v>
      </c>
      <c r="C2699" s="0" t="s">
        <v>17</v>
      </c>
      <c r="D2699" s="0" t="s">
        <v>22</v>
      </c>
      <c r="E2699" s="0" t="n">
        <v>2</v>
      </c>
      <c r="F2699" s="108" t="n">
        <v>0.377662037037037</v>
      </c>
      <c r="G2699" s="0" t="s">
        <v>34</v>
      </c>
      <c r="H2699" s="0" t="n">
        <v>16</v>
      </c>
      <c r="I2699" s="0" t="n">
        <v>32</v>
      </c>
      <c r="J2699" s="0" t="s">
        <v>44</v>
      </c>
      <c r="K2699" s="0" t="s">
        <v>42</v>
      </c>
      <c r="L2699" s="107" t="n">
        <v>1</v>
      </c>
    </row>
    <row r="2700" customFormat="false" ht="12.8" hidden="false" customHeight="false" outlineLevel="0" collapsed="false">
      <c r="A2700" s="0" t="n">
        <v>2699</v>
      </c>
      <c r="B2700" s="107" t="n">
        <v>42345</v>
      </c>
      <c r="C2700" s="0" t="s">
        <v>15</v>
      </c>
      <c r="D2700" s="0" t="s">
        <v>26</v>
      </c>
      <c r="E2700" s="0" t="n">
        <v>4</v>
      </c>
      <c r="F2700" s="108" t="n">
        <v>0.377662037037037</v>
      </c>
      <c r="G2700" s="0" t="s">
        <v>34</v>
      </c>
      <c r="H2700" s="0" t="n">
        <v>12</v>
      </c>
      <c r="I2700" s="0" t="n">
        <v>48</v>
      </c>
      <c r="J2700" s="0" t="s">
        <v>43</v>
      </c>
      <c r="K2700" s="0" t="s">
        <v>42</v>
      </c>
      <c r="L2700" s="107" t="n">
        <v>2</v>
      </c>
    </row>
    <row r="2701" customFormat="false" ht="12.8" hidden="false" customHeight="false" outlineLevel="0" collapsed="false">
      <c r="A2701" s="0" t="n">
        <v>2700</v>
      </c>
      <c r="B2701" s="107" t="n">
        <v>42353</v>
      </c>
      <c r="C2701" s="0" t="s">
        <v>17</v>
      </c>
      <c r="D2701" s="0" t="s">
        <v>13</v>
      </c>
      <c r="E2701" s="0" t="n">
        <v>3</v>
      </c>
      <c r="F2701" s="108" t="n">
        <v>0.377685185185185</v>
      </c>
      <c r="G2701" s="0" t="s">
        <v>34</v>
      </c>
      <c r="H2701" s="0" t="n">
        <v>8</v>
      </c>
      <c r="I2701" s="0" t="n">
        <v>24</v>
      </c>
      <c r="J2701" s="0" t="s">
        <v>44</v>
      </c>
      <c r="K2701" s="0" t="s">
        <v>42</v>
      </c>
      <c r="L2701" s="107" t="n">
        <v>3</v>
      </c>
    </row>
    <row r="2702" customFormat="false" ht="12.8" hidden="false" customHeight="false" outlineLevel="0" collapsed="false">
      <c r="A2702" s="0" t="n">
        <v>2701</v>
      </c>
      <c r="B2702" s="107" t="n">
        <v>42343</v>
      </c>
      <c r="C2702" s="0" t="s">
        <v>19</v>
      </c>
      <c r="D2702" s="0" t="s">
        <v>29</v>
      </c>
      <c r="E2702" s="0" t="n">
        <v>4</v>
      </c>
      <c r="F2702" s="108" t="n">
        <v>0.377685185185185</v>
      </c>
      <c r="G2702" s="0" t="s">
        <v>34</v>
      </c>
      <c r="H2702" s="0" t="n">
        <v>12</v>
      </c>
      <c r="I2702" s="0" t="n">
        <v>48</v>
      </c>
      <c r="J2702" s="0" t="s">
        <v>45</v>
      </c>
      <c r="K2702" s="0" t="s">
        <v>42</v>
      </c>
      <c r="L2702" s="107" t="n">
        <v>7</v>
      </c>
    </row>
    <row r="2703" customFormat="false" ht="12.8" hidden="false" customHeight="false" outlineLevel="0" collapsed="false">
      <c r="A2703" s="0" t="n">
        <v>2702</v>
      </c>
      <c r="B2703" s="107" t="n">
        <v>42344</v>
      </c>
      <c r="C2703" s="0" t="s">
        <v>12</v>
      </c>
      <c r="D2703" s="0" t="s">
        <v>27</v>
      </c>
      <c r="E2703" s="0" t="n">
        <v>3</v>
      </c>
      <c r="F2703" s="108" t="n">
        <v>0.377696759259259</v>
      </c>
      <c r="G2703" s="0" t="s">
        <v>34</v>
      </c>
      <c r="H2703" s="0" t="n">
        <v>16</v>
      </c>
      <c r="I2703" s="0" t="n">
        <v>48</v>
      </c>
      <c r="J2703" s="0" t="s">
        <v>41</v>
      </c>
      <c r="K2703" s="0" t="s">
        <v>42</v>
      </c>
      <c r="L2703" s="107" t="n">
        <v>1</v>
      </c>
    </row>
    <row r="2704" customFormat="false" ht="12.8" hidden="false" customHeight="false" outlineLevel="0" collapsed="false">
      <c r="A2704" s="0" t="n">
        <v>2703</v>
      </c>
      <c r="B2704" s="107" t="n">
        <v>42352</v>
      </c>
      <c r="C2704" s="0" t="s">
        <v>12</v>
      </c>
      <c r="D2704" s="0" t="s">
        <v>33</v>
      </c>
      <c r="E2704" s="0" t="n">
        <v>3</v>
      </c>
      <c r="F2704" s="108" t="n">
        <v>0.377696759259259</v>
      </c>
      <c r="G2704" s="0" t="s">
        <v>34</v>
      </c>
      <c r="H2704" s="0" t="n">
        <v>16</v>
      </c>
      <c r="I2704" s="0" t="n">
        <v>48</v>
      </c>
      <c r="J2704" s="0" t="s">
        <v>41</v>
      </c>
      <c r="K2704" s="0" t="s">
        <v>42</v>
      </c>
      <c r="L2704" s="107" t="n">
        <v>2</v>
      </c>
    </row>
    <row r="2705" customFormat="false" ht="12.8" hidden="false" customHeight="false" outlineLevel="0" collapsed="false">
      <c r="A2705" s="0" t="n">
        <v>2704</v>
      </c>
      <c r="B2705" s="107" t="n">
        <v>42341</v>
      </c>
      <c r="C2705" s="0" t="s">
        <v>20</v>
      </c>
      <c r="D2705" s="0" t="s">
        <v>26</v>
      </c>
      <c r="E2705" s="0" t="n">
        <v>1</v>
      </c>
      <c r="F2705" s="108" t="n">
        <v>0.377708333333333</v>
      </c>
      <c r="G2705" s="0" t="s">
        <v>34</v>
      </c>
      <c r="H2705" s="0" t="n">
        <v>12</v>
      </c>
      <c r="I2705" s="0" t="n">
        <v>12</v>
      </c>
      <c r="J2705" s="0" t="s">
        <v>46</v>
      </c>
      <c r="K2705" s="0" t="s">
        <v>42</v>
      </c>
      <c r="L2705" s="107" t="n">
        <v>5</v>
      </c>
    </row>
    <row r="2706" customFormat="false" ht="12.8" hidden="false" customHeight="false" outlineLevel="0" collapsed="false">
      <c r="A2706" s="0" t="n">
        <v>2705</v>
      </c>
      <c r="B2706" s="107" t="n">
        <v>42348</v>
      </c>
      <c r="C2706" s="0" t="s">
        <v>12</v>
      </c>
      <c r="D2706" s="0" t="s">
        <v>31</v>
      </c>
      <c r="E2706" s="0" t="n">
        <v>1</v>
      </c>
      <c r="F2706" s="108" t="n">
        <v>0.377719907407407</v>
      </c>
      <c r="G2706" s="0" t="s">
        <v>34</v>
      </c>
      <c r="H2706" s="0" t="n">
        <v>16</v>
      </c>
      <c r="I2706" s="0" t="n">
        <v>16</v>
      </c>
      <c r="J2706" s="0" t="s">
        <v>41</v>
      </c>
      <c r="K2706" s="0" t="s">
        <v>42</v>
      </c>
      <c r="L2706" s="107" t="n">
        <v>5</v>
      </c>
    </row>
    <row r="2707" customFormat="false" ht="12.8" hidden="false" customHeight="false" outlineLevel="0" collapsed="false">
      <c r="A2707" s="0" t="n">
        <v>2706</v>
      </c>
      <c r="B2707" s="107" t="n">
        <v>42343</v>
      </c>
      <c r="C2707" s="0" t="s">
        <v>15</v>
      </c>
      <c r="D2707" s="0" t="s">
        <v>22</v>
      </c>
      <c r="E2707" s="0" t="n">
        <v>4</v>
      </c>
      <c r="F2707" s="108" t="n">
        <v>0.377731481481482</v>
      </c>
      <c r="G2707" s="0" t="s">
        <v>34</v>
      </c>
      <c r="H2707" s="0" t="n">
        <v>16</v>
      </c>
      <c r="I2707" s="0" t="n">
        <v>64</v>
      </c>
      <c r="J2707" s="0" t="s">
        <v>43</v>
      </c>
      <c r="K2707" s="0" t="s">
        <v>42</v>
      </c>
      <c r="L2707" s="107" t="n">
        <v>7</v>
      </c>
    </row>
    <row r="2708" customFormat="false" ht="12.8" hidden="false" customHeight="false" outlineLevel="0" collapsed="false">
      <c r="A2708" s="0" t="n">
        <v>2707</v>
      </c>
      <c r="B2708" s="107" t="n">
        <v>42347</v>
      </c>
      <c r="C2708" s="0" t="s">
        <v>17</v>
      </c>
      <c r="D2708" s="0" t="s">
        <v>16</v>
      </c>
      <c r="E2708" s="0" t="n">
        <v>4</v>
      </c>
      <c r="F2708" s="108" t="n">
        <v>0.377731481481482</v>
      </c>
      <c r="G2708" s="0" t="s">
        <v>34</v>
      </c>
      <c r="H2708" s="0" t="n">
        <v>8</v>
      </c>
      <c r="I2708" s="0" t="n">
        <v>32</v>
      </c>
      <c r="J2708" s="0" t="s">
        <v>44</v>
      </c>
      <c r="K2708" s="0" t="s">
        <v>42</v>
      </c>
      <c r="L2708" s="107" t="n">
        <v>4</v>
      </c>
    </row>
    <row r="2709" customFormat="false" ht="12.8" hidden="false" customHeight="false" outlineLevel="0" collapsed="false">
      <c r="A2709" s="0" t="n">
        <v>2708</v>
      </c>
      <c r="B2709" s="107" t="n">
        <v>42350</v>
      </c>
      <c r="C2709" s="0" t="s">
        <v>20</v>
      </c>
      <c r="D2709" s="0" t="s">
        <v>18</v>
      </c>
      <c r="E2709" s="0" t="n">
        <v>3</v>
      </c>
      <c r="F2709" s="108" t="n">
        <v>0.377731481481482</v>
      </c>
      <c r="G2709" s="0" t="s">
        <v>34</v>
      </c>
      <c r="H2709" s="0" t="n">
        <v>16</v>
      </c>
      <c r="I2709" s="0" t="n">
        <v>48</v>
      </c>
      <c r="J2709" s="0" t="s">
        <v>46</v>
      </c>
      <c r="K2709" s="0" t="s">
        <v>42</v>
      </c>
      <c r="L2709" s="107" t="n">
        <v>7</v>
      </c>
    </row>
    <row r="2710" customFormat="false" ht="12.8" hidden="false" customHeight="false" outlineLevel="0" collapsed="false">
      <c r="A2710" s="0" t="n">
        <v>2709</v>
      </c>
      <c r="B2710" s="107" t="n">
        <v>42346</v>
      </c>
      <c r="C2710" s="0" t="s">
        <v>17</v>
      </c>
      <c r="D2710" s="0" t="s">
        <v>32</v>
      </c>
      <c r="E2710" s="0" t="n">
        <v>4</v>
      </c>
      <c r="F2710" s="108" t="n">
        <v>0.377731481481482</v>
      </c>
      <c r="G2710" s="0" t="s">
        <v>34</v>
      </c>
      <c r="H2710" s="0" t="n">
        <v>8</v>
      </c>
      <c r="I2710" s="0" t="n">
        <v>32</v>
      </c>
      <c r="J2710" s="0" t="s">
        <v>44</v>
      </c>
      <c r="K2710" s="0" t="s">
        <v>42</v>
      </c>
      <c r="L2710" s="107" t="n">
        <v>3</v>
      </c>
    </row>
    <row r="2711" customFormat="false" ht="12.8" hidden="false" customHeight="false" outlineLevel="0" collapsed="false">
      <c r="A2711" s="0" t="n">
        <v>2710</v>
      </c>
      <c r="B2711" s="107" t="n">
        <v>42349</v>
      </c>
      <c r="C2711" s="0" t="s">
        <v>19</v>
      </c>
      <c r="D2711" s="0" t="s">
        <v>28</v>
      </c>
      <c r="E2711" s="0" t="n">
        <v>2</v>
      </c>
      <c r="F2711" s="108" t="n">
        <v>0.377743055555556</v>
      </c>
      <c r="G2711" s="0" t="s">
        <v>34</v>
      </c>
      <c r="H2711" s="0" t="n">
        <v>12</v>
      </c>
      <c r="I2711" s="0" t="n">
        <v>24</v>
      </c>
      <c r="J2711" s="0" t="s">
        <v>45</v>
      </c>
      <c r="K2711" s="0" t="s">
        <v>42</v>
      </c>
      <c r="L2711" s="107" t="n">
        <v>6</v>
      </c>
    </row>
    <row r="2712" customFormat="false" ht="12.8" hidden="false" customHeight="false" outlineLevel="0" collapsed="false">
      <c r="A2712" s="0" t="n">
        <v>2711</v>
      </c>
      <c r="B2712" s="107" t="n">
        <v>42341</v>
      </c>
      <c r="C2712" s="0" t="s">
        <v>17</v>
      </c>
      <c r="D2712" s="0" t="s">
        <v>25</v>
      </c>
      <c r="E2712" s="0" t="n">
        <v>1</v>
      </c>
      <c r="F2712" s="108" t="n">
        <v>0.377800925925926</v>
      </c>
      <c r="G2712" s="0" t="s">
        <v>34</v>
      </c>
      <c r="H2712" s="0" t="n">
        <v>8</v>
      </c>
      <c r="I2712" s="0" t="n">
        <v>8</v>
      </c>
      <c r="J2712" s="0" t="s">
        <v>44</v>
      </c>
      <c r="K2712" s="0" t="s">
        <v>42</v>
      </c>
      <c r="L2712" s="107" t="n">
        <v>5</v>
      </c>
    </row>
    <row r="2713" customFormat="false" ht="12.8" hidden="false" customHeight="false" outlineLevel="0" collapsed="false">
      <c r="A2713" s="0" t="n">
        <v>2712</v>
      </c>
      <c r="B2713" s="107" t="n">
        <v>42352</v>
      </c>
      <c r="C2713" s="0" t="s">
        <v>15</v>
      </c>
      <c r="D2713" s="0" t="s">
        <v>25</v>
      </c>
      <c r="E2713" s="0" t="n">
        <v>5</v>
      </c>
      <c r="F2713" s="108" t="n">
        <v>0.377800925925926</v>
      </c>
      <c r="G2713" s="0" t="s">
        <v>34</v>
      </c>
      <c r="H2713" s="0" t="n">
        <v>8</v>
      </c>
      <c r="I2713" s="0" t="n">
        <v>40</v>
      </c>
      <c r="J2713" s="0" t="s">
        <v>43</v>
      </c>
      <c r="K2713" s="0" t="s">
        <v>42</v>
      </c>
      <c r="L2713" s="107" t="n">
        <v>2</v>
      </c>
    </row>
    <row r="2714" customFormat="false" ht="12.8" hidden="false" customHeight="false" outlineLevel="0" collapsed="false">
      <c r="A2714" s="0" t="n">
        <v>2713</v>
      </c>
      <c r="B2714" s="107" t="n">
        <v>42350</v>
      </c>
      <c r="C2714" s="0" t="s">
        <v>19</v>
      </c>
      <c r="D2714" s="0" t="s">
        <v>13</v>
      </c>
      <c r="E2714" s="0" t="n">
        <v>2</v>
      </c>
      <c r="F2714" s="108" t="n">
        <v>0.3778125</v>
      </c>
      <c r="G2714" s="0" t="s">
        <v>34</v>
      </c>
      <c r="H2714" s="0" t="n">
        <v>8</v>
      </c>
      <c r="I2714" s="0" t="n">
        <v>16</v>
      </c>
      <c r="J2714" s="0" t="s">
        <v>45</v>
      </c>
      <c r="K2714" s="0" t="s">
        <v>42</v>
      </c>
      <c r="L2714" s="107" t="n">
        <v>7</v>
      </c>
    </row>
    <row r="2715" customFormat="false" ht="12.8" hidden="false" customHeight="false" outlineLevel="0" collapsed="false">
      <c r="A2715" s="0" t="n">
        <v>2714</v>
      </c>
      <c r="B2715" s="107" t="n">
        <v>42351</v>
      </c>
      <c r="C2715" s="0" t="s">
        <v>20</v>
      </c>
      <c r="D2715" s="0" t="s">
        <v>31</v>
      </c>
      <c r="E2715" s="0" t="n">
        <v>3</v>
      </c>
      <c r="F2715" s="108" t="n">
        <v>0.377835648148148</v>
      </c>
      <c r="G2715" s="0" t="s">
        <v>34</v>
      </c>
      <c r="H2715" s="0" t="n">
        <v>16</v>
      </c>
      <c r="I2715" s="0" t="n">
        <v>48</v>
      </c>
      <c r="J2715" s="0" t="s">
        <v>46</v>
      </c>
      <c r="K2715" s="0" t="s">
        <v>42</v>
      </c>
      <c r="L2715" s="107" t="n">
        <v>1</v>
      </c>
    </row>
    <row r="2716" customFormat="false" ht="12.8" hidden="false" customHeight="false" outlineLevel="0" collapsed="false">
      <c r="A2716" s="0" t="n">
        <v>2715</v>
      </c>
      <c r="B2716" s="107" t="n">
        <v>42342</v>
      </c>
      <c r="C2716" s="0" t="s">
        <v>20</v>
      </c>
      <c r="D2716" s="0" t="s">
        <v>25</v>
      </c>
      <c r="E2716" s="0" t="n">
        <v>3</v>
      </c>
      <c r="F2716" s="108" t="n">
        <v>0.377858796296296</v>
      </c>
      <c r="G2716" s="0" t="s">
        <v>34</v>
      </c>
      <c r="H2716" s="0" t="n">
        <v>8</v>
      </c>
      <c r="I2716" s="0" t="n">
        <v>24</v>
      </c>
      <c r="J2716" s="0" t="s">
        <v>46</v>
      </c>
      <c r="K2716" s="0" t="s">
        <v>42</v>
      </c>
      <c r="L2716" s="107" t="n">
        <v>6</v>
      </c>
    </row>
    <row r="2717" customFormat="false" ht="12.8" hidden="false" customHeight="false" outlineLevel="0" collapsed="false">
      <c r="A2717" s="0" t="n">
        <v>2716</v>
      </c>
      <c r="B2717" s="107" t="n">
        <v>42348</v>
      </c>
      <c r="C2717" s="0" t="s">
        <v>19</v>
      </c>
      <c r="D2717" s="0" t="s">
        <v>31</v>
      </c>
      <c r="E2717" s="0" t="n">
        <v>4</v>
      </c>
      <c r="F2717" s="108" t="n">
        <v>0.377858796296296</v>
      </c>
      <c r="G2717" s="0" t="s">
        <v>34</v>
      </c>
      <c r="H2717" s="0" t="n">
        <v>16</v>
      </c>
      <c r="I2717" s="0" t="n">
        <v>64</v>
      </c>
      <c r="J2717" s="0" t="s">
        <v>45</v>
      </c>
      <c r="K2717" s="0" t="s">
        <v>42</v>
      </c>
      <c r="L2717" s="107" t="n">
        <v>5</v>
      </c>
    </row>
    <row r="2718" customFormat="false" ht="12.8" hidden="false" customHeight="false" outlineLevel="0" collapsed="false">
      <c r="A2718" s="0" t="n">
        <v>2717</v>
      </c>
      <c r="B2718" s="107" t="n">
        <v>42343</v>
      </c>
      <c r="C2718" s="0" t="s">
        <v>15</v>
      </c>
      <c r="D2718" s="0" t="s">
        <v>23</v>
      </c>
      <c r="E2718" s="0" t="n">
        <v>2</v>
      </c>
      <c r="F2718" s="108" t="n">
        <v>0.377858796296296</v>
      </c>
      <c r="G2718" s="0" t="s">
        <v>34</v>
      </c>
      <c r="H2718" s="0" t="n">
        <v>8</v>
      </c>
      <c r="I2718" s="0" t="n">
        <v>16</v>
      </c>
      <c r="J2718" s="0" t="s">
        <v>43</v>
      </c>
      <c r="K2718" s="0" t="s">
        <v>42</v>
      </c>
      <c r="L2718" s="107" t="n">
        <v>7</v>
      </c>
    </row>
    <row r="2719" customFormat="false" ht="12.8" hidden="false" customHeight="false" outlineLevel="0" collapsed="false">
      <c r="A2719" s="0" t="n">
        <v>2718</v>
      </c>
      <c r="B2719" s="107" t="n">
        <v>42348</v>
      </c>
      <c r="C2719" s="0" t="s">
        <v>12</v>
      </c>
      <c r="D2719" s="0" t="s">
        <v>30</v>
      </c>
      <c r="E2719" s="0" t="n">
        <v>5</v>
      </c>
      <c r="F2719" s="108" t="n">
        <v>0.377858796296296</v>
      </c>
      <c r="G2719" s="0" t="s">
        <v>34</v>
      </c>
      <c r="H2719" s="0" t="n">
        <v>12</v>
      </c>
      <c r="I2719" s="0" t="n">
        <v>60</v>
      </c>
      <c r="J2719" s="0" t="s">
        <v>41</v>
      </c>
      <c r="K2719" s="0" t="s">
        <v>42</v>
      </c>
      <c r="L2719" s="107" t="n">
        <v>5</v>
      </c>
    </row>
    <row r="2720" customFormat="false" ht="12.8" hidden="false" customHeight="false" outlineLevel="0" collapsed="false">
      <c r="A2720" s="0" t="n">
        <v>2719</v>
      </c>
      <c r="B2720" s="107" t="n">
        <v>42351</v>
      </c>
      <c r="C2720" s="0" t="s">
        <v>19</v>
      </c>
      <c r="D2720" s="0" t="s">
        <v>30</v>
      </c>
      <c r="E2720" s="0" t="n">
        <v>1</v>
      </c>
      <c r="F2720" s="108" t="n">
        <v>0.37787037037037</v>
      </c>
      <c r="G2720" s="0" t="s">
        <v>34</v>
      </c>
      <c r="H2720" s="0" t="n">
        <v>12</v>
      </c>
      <c r="I2720" s="0" t="n">
        <v>12</v>
      </c>
      <c r="J2720" s="0" t="s">
        <v>45</v>
      </c>
      <c r="K2720" s="0" t="s">
        <v>42</v>
      </c>
      <c r="L2720" s="107" t="n">
        <v>1</v>
      </c>
    </row>
    <row r="2721" customFormat="false" ht="12.8" hidden="false" customHeight="false" outlineLevel="0" collapsed="false">
      <c r="A2721" s="0" t="n">
        <v>2720</v>
      </c>
      <c r="B2721" s="107" t="n">
        <v>42342</v>
      </c>
      <c r="C2721" s="0" t="s">
        <v>19</v>
      </c>
      <c r="D2721" s="0" t="s">
        <v>28</v>
      </c>
      <c r="E2721" s="0" t="n">
        <v>3</v>
      </c>
      <c r="F2721" s="108" t="n">
        <v>0.37787037037037</v>
      </c>
      <c r="G2721" s="0" t="s">
        <v>34</v>
      </c>
      <c r="H2721" s="0" t="n">
        <v>12</v>
      </c>
      <c r="I2721" s="0" t="n">
        <v>36</v>
      </c>
      <c r="J2721" s="0" t="s">
        <v>45</v>
      </c>
      <c r="K2721" s="0" t="s">
        <v>42</v>
      </c>
      <c r="L2721" s="107" t="n">
        <v>6</v>
      </c>
    </row>
    <row r="2722" customFormat="false" ht="12.8" hidden="false" customHeight="false" outlineLevel="0" collapsed="false">
      <c r="A2722" s="0" t="n">
        <v>2721</v>
      </c>
      <c r="B2722" s="107" t="n">
        <v>42343</v>
      </c>
      <c r="C2722" s="0" t="s">
        <v>19</v>
      </c>
      <c r="D2722" s="0" t="s">
        <v>24</v>
      </c>
      <c r="E2722" s="0" t="n">
        <v>3</v>
      </c>
      <c r="F2722" s="108" t="n">
        <v>0.37787037037037</v>
      </c>
      <c r="G2722" s="0" t="s">
        <v>34</v>
      </c>
      <c r="H2722" s="0" t="n">
        <v>16</v>
      </c>
      <c r="I2722" s="0" t="n">
        <v>48</v>
      </c>
      <c r="J2722" s="0" t="s">
        <v>45</v>
      </c>
      <c r="K2722" s="0" t="s">
        <v>42</v>
      </c>
      <c r="L2722" s="107" t="n">
        <v>7</v>
      </c>
    </row>
    <row r="2723" customFormat="false" ht="12.8" hidden="false" customHeight="false" outlineLevel="0" collapsed="false">
      <c r="A2723" s="0" t="n">
        <v>2722</v>
      </c>
      <c r="B2723" s="107" t="n">
        <v>42349</v>
      </c>
      <c r="C2723" s="0" t="s">
        <v>17</v>
      </c>
      <c r="D2723" s="0" t="s">
        <v>30</v>
      </c>
      <c r="E2723" s="0" t="n">
        <v>3</v>
      </c>
      <c r="F2723" s="108" t="n">
        <v>0.37787037037037</v>
      </c>
      <c r="G2723" s="0" t="s">
        <v>34</v>
      </c>
      <c r="H2723" s="0" t="n">
        <v>12</v>
      </c>
      <c r="I2723" s="0" t="n">
        <v>36</v>
      </c>
      <c r="J2723" s="0" t="s">
        <v>44</v>
      </c>
      <c r="K2723" s="0" t="s">
        <v>42</v>
      </c>
      <c r="L2723" s="107" t="n">
        <v>6</v>
      </c>
    </row>
    <row r="2724" customFormat="false" ht="12.8" hidden="false" customHeight="false" outlineLevel="0" collapsed="false">
      <c r="A2724" s="0" t="n">
        <v>2723</v>
      </c>
      <c r="B2724" s="107" t="n">
        <v>42350</v>
      </c>
      <c r="C2724" s="0" t="s">
        <v>20</v>
      </c>
      <c r="D2724" s="0" t="s">
        <v>33</v>
      </c>
      <c r="E2724" s="0" t="n">
        <v>3</v>
      </c>
      <c r="F2724" s="108" t="n">
        <v>0.37787037037037</v>
      </c>
      <c r="G2724" s="0" t="s">
        <v>34</v>
      </c>
      <c r="H2724" s="0" t="n">
        <v>16</v>
      </c>
      <c r="I2724" s="0" t="n">
        <v>48</v>
      </c>
      <c r="J2724" s="0" t="s">
        <v>46</v>
      </c>
      <c r="K2724" s="0" t="s">
        <v>42</v>
      </c>
      <c r="L2724" s="107" t="n">
        <v>7</v>
      </c>
    </row>
    <row r="2725" customFormat="false" ht="12.8" hidden="false" customHeight="false" outlineLevel="0" collapsed="false">
      <c r="A2725" s="0" t="n">
        <v>2724</v>
      </c>
      <c r="B2725" s="107" t="n">
        <v>42341</v>
      </c>
      <c r="C2725" s="0" t="s">
        <v>19</v>
      </c>
      <c r="D2725" s="0" t="s">
        <v>21</v>
      </c>
      <c r="E2725" s="0" t="n">
        <v>5</v>
      </c>
      <c r="F2725" s="108" t="n">
        <v>0.377916666666667</v>
      </c>
      <c r="G2725" s="0" t="s">
        <v>34</v>
      </c>
      <c r="H2725" s="0" t="n">
        <v>16</v>
      </c>
      <c r="I2725" s="0" t="n">
        <v>80</v>
      </c>
      <c r="J2725" s="0" t="s">
        <v>45</v>
      </c>
      <c r="K2725" s="0" t="s">
        <v>42</v>
      </c>
      <c r="L2725" s="107" t="n">
        <v>5</v>
      </c>
    </row>
    <row r="2726" customFormat="false" ht="12.8" hidden="false" customHeight="false" outlineLevel="0" collapsed="false">
      <c r="A2726" s="0" t="n">
        <v>2725</v>
      </c>
      <c r="B2726" s="107" t="n">
        <v>42342</v>
      </c>
      <c r="C2726" s="0" t="s">
        <v>17</v>
      </c>
      <c r="D2726" s="0" t="s">
        <v>27</v>
      </c>
      <c r="E2726" s="0" t="n">
        <v>1</v>
      </c>
      <c r="F2726" s="108" t="n">
        <v>0.377916666666667</v>
      </c>
      <c r="G2726" s="0" t="s">
        <v>34</v>
      </c>
      <c r="H2726" s="0" t="n">
        <v>16</v>
      </c>
      <c r="I2726" s="0" t="n">
        <v>16</v>
      </c>
      <c r="J2726" s="0" t="s">
        <v>44</v>
      </c>
      <c r="K2726" s="0" t="s">
        <v>42</v>
      </c>
      <c r="L2726" s="107" t="n">
        <v>6</v>
      </c>
    </row>
    <row r="2727" customFormat="false" ht="12.8" hidden="false" customHeight="false" outlineLevel="0" collapsed="false">
      <c r="A2727" s="0" t="n">
        <v>2726</v>
      </c>
      <c r="B2727" s="107" t="n">
        <v>42343</v>
      </c>
      <c r="C2727" s="0" t="s">
        <v>12</v>
      </c>
      <c r="D2727" s="0" t="s">
        <v>28</v>
      </c>
      <c r="E2727" s="0" t="n">
        <v>1</v>
      </c>
      <c r="F2727" s="108" t="n">
        <v>0.377916666666667</v>
      </c>
      <c r="G2727" s="0" t="s">
        <v>34</v>
      </c>
      <c r="H2727" s="0" t="n">
        <v>12</v>
      </c>
      <c r="I2727" s="0" t="n">
        <v>12</v>
      </c>
      <c r="J2727" s="0" t="s">
        <v>41</v>
      </c>
      <c r="K2727" s="0" t="s">
        <v>42</v>
      </c>
      <c r="L2727" s="107" t="n">
        <v>7</v>
      </c>
    </row>
    <row r="2728" customFormat="false" ht="12.8" hidden="false" customHeight="false" outlineLevel="0" collapsed="false">
      <c r="A2728" s="0" t="n">
        <v>2727</v>
      </c>
      <c r="B2728" s="107" t="n">
        <v>42347</v>
      </c>
      <c r="C2728" s="0" t="s">
        <v>17</v>
      </c>
      <c r="D2728" s="0" t="s">
        <v>21</v>
      </c>
      <c r="E2728" s="0" t="n">
        <v>4</v>
      </c>
      <c r="F2728" s="108" t="n">
        <v>0.377939814814815</v>
      </c>
      <c r="G2728" s="0" t="s">
        <v>34</v>
      </c>
      <c r="H2728" s="0" t="n">
        <v>16</v>
      </c>
      <c r="I2728" s="0" t="n">
        <v>64</v>
      </c>
      <c r="J2728" s="0" t="s">
        <v>44</v>
      </c>
      <c r="K2728" s="0" t="s">
        <v>42</v>
      </c>
      <c r="L2728" s="107" t="n">
        <v>4</v>
      </c>
    </row>
    <row r="2729" customFormat="false" ht="12.8" hidden="false" customHeight="false" outlineLevel="0" collapsed="false">
      <c r="A2729" s="0" t="n">
        <v>2728</v>
      </c>
      <c r="B2729" s="107" t="n">
        <v>42346</v>
      </c>
      <c r="C2729" s="0" t="s">
        <v>17</v>
      </c>
      <c r="D2729" s="0" t="s">
        <v>28</v>
      </c>
      <c r="E2729" s="0" t="n">
        <v>2</v>
      </c>
      <c r="F2729" s="108" t="n">
        <v>0.377939814814815</v>
      </c>
      <c r="G2729" s="0" t="s">
        <v>34</v>
      </c>
      <c r="H2729" s="0" t="n">
        <v>12</v>
      </c>
      <c r="I2729" s="0" t="n">
        <v>24</v>
      </c>
      <c r="J2729" s="0" t="s">
        <v>44</v>
      </c>
      <c r="K2729" s="0" t="s">
        <v>42</v>
      </c>
      <c r="L2729" s="107" t="n">
        <v>3</v>
      </c>
    </row>
    <row r="2730" customFormat="false" ht="12.8" hidden="false" customHeight="false" outlineLevel="0" collapsed="false">
      <c r="A2730" s="0" t="n">
        <v>2729</v>
      </c>
      <c r="B2730" s="107" t="n">
        <v>42350</v>
      </c>
      <c r="C2730" s="0" t="s">
        <v>15</v>
      </c>
      <c r="D2730" s="0" t="s">
        <v>30</v>
      </c>
      <c r="E2730" s="0" t="n">
        <v>3</v>
      </c>
      <c r="F2730" s="108" t="n">
        <v>0.377951388888889</v>
      </c>
      <c r="G2730" s="0" t="s">
        <v>34</v>
      </c>
      <c r="H2730" s="0" t="n">
        <v>12</v>
      </c>
      <c r="I2730" s="0" t="n">
        <v>36</v>
      </c>
      <c r="J2730" s="0" t="s">
        <v>43</v>
      </c>
      <c r="K2730" s="0" t="s">
        <v>42</v>
      </c>
      <c r="L2730" s="107" t="n">
        <v>7</v>
      </c>
    </row>
    <row r="2731" customFormat="false" ht="12.8" hidden="false" customHeight="false" outlineLevel="0" collapsed="false">
      <c r="A2731" s="0" t="n">
        <v>2730</v>
      </c>
      <c r="B2731" s="107" t="n">
        <v>42345</v>
      </c>
      <c r="C2731" s="0" t="s">
        <v>19</v>
      </c>
      <c r="D2731" s="0" t="s">
        <v>27</v>
      </c>
      <c r="E2731" s="0" t="n">
        <v>4</v>
      </c>
      <c r="F2731" s="108" t="n">
        <v>0.377951388888889</v>
      </c>
      <c r="G2731" s="0" t="s">
        <v>34</v>
      </c>
      <c r="H2731" s="0" t="n">
        <v>16</v>
      </c>
      <c r="I2731" s="0" t="n">
        <v>64</v>
      </c>
      <c r="J2731" s="0" t="s">
        <v>45</v>
      </c>
      <c r="K2731" s="0" t="s">
        <v>42</v>
      </c>
      <c r="L2731" s="107" t="n">
        <v>2</v>
      </c>
    </row>
    <row r="2732" customFormat="false" ht="12.8" hidden="false" customHeight="false" outlineLevel="0" collapsed="false">
      <c r="A2732" s="0" t="n">
        <v>2731</v>
      </c>
      <c r="B2732" s="107" t="n">
        <v>42351</v>
      </c>
      <c r="C2732" s="0" t="s">
        <v>12</v>
      </c>
      <c r="D2732" s="0" t="s">
        <v>31</v>
      </c>
      <c r="E2732" s="0" t="n">
        <v>1</v>
      </c>
      <c r="F2732" s="108" t="n">
        <v>0.377962962962963</v>
      </c>
      <c r="G2732" s="0" t="s">
        <v>34</v>
      </c>
      <c r="H2732" s="0" t="n">
        <v>16</v>
      </c>
      <c r="I2732" s="0" t="n">
        <v>16</v>
      </c>
      <c r="J2732" s="0" t="s">
        <v>41</v>
      </c>
      <c r="K2732" s="0" t="s">
        <v>42</v>
      </c>
      <c r="L2732" s="107" t="n">
        <v>1</v>
      </c>
    </row>
    <row r="2733" customFormat="false" ht="12.8" hidden="false" customHeight="false" outlineLevel="0" collapsed="false">
      <c r="A2733" s="0" t="n">
        <v>2732</v>
      </c>
      <c r="B2733" s="107" t="n">
        <v>42348</v>
      </c>
      <c r="C2733" s="0" t="s">
        <v>15</v>
      </c>
      <c r="D2733" s="0" t="s">
        <v>25</v>
      </c>
      <c r="E2733" s="0" t="n">
        <v>2</v>
      </c>
      <c r="F2733" s="108" t="n">
        <v>0.378032407407407</v>
      </c>
      <c r="G2733" s="0" t="s">
        <v>34</v>
      </c>
      <c r="H2733" s="0" t="n">
        <v>8</v>
      </c>
      <c r="I2733" s="0" t="n">
        <v>16</v>
      </c>
      <c r="J2733" s="0" t="s">
        <v>43</v>
      </c>
      <c r="K2733" s="0" t="s">
        <v>42</v>
      </c>
      <c r="L2733" s="107" t="n">
        <v>5</v>
      </c>
    </row>
    <row r="2734" customFormat="false" ht="12.8" hidden="false" customHeight="false" outlineLevel="0" collapsed="false">
      <c r="A2734" s="0" t="n">
        <v>2733</v>
      </c>
      <c r="B2734" s="107" t="n">
        <v>42349</v>
      </c>
      <c r="C2734" s="0" t="s">
        <v>19</v>
      </c>
      <c r="D2734" s="0" t="s">
        <v>33</v>
      </c>
      <c r="E2734" s="0" t="n">
        <v>2</v>
      </c>
      <c r="F2734" s="108" t="n">
        <v>0.378032407407407</v>
      </c>
      <c r="G2734" s="0" t="s">
        <v>34</v>
      </c>
      <c r="H2734" s="0" t="n">
        <v>16</v>
      </c>
      <c r="I2734" s="0" t="n">
        <v>32</v>
      </c>
      <c r="J2734" s="0" t="s">
        <v>45</v>
      </c>
      <c r="K2734" s="0" t="s">
        <v>42</v>
      </c>
      <c r="L2734" s="107" t="n">
        <v>6</v>
      </c>
    </row>
    <row r="2735" customFormat="false" ht="12.8" hidden="false" customHeight="false" outlineLevel="0" collapsed="false">
      <c r="A2735" s="0" t="n">
        <v>2734</v>
      </c>
      <c r="B2735" s="107" t="n">
        <v>42344</v>
      </c>
      <c r="C2735" s="0" t="s">
        <v>17</v>
      </c>
      <c r="D2735" s="0" t="s">
        <v>16</v>
      </c>
      <c r="E2735" s="0" t="n">
        <v>4</v>
      </c>
      <c r="F2735" s="108" t="n">
        <v>0.378032407407407</v>
      </c>
      <c r="G2735" s="0" t="s">
        <v>34</v>
      </c>
      <c r="H2735" s="0" t="n">
        <v>8</v>
      </c>
      <c r="I2735" s="0" t="n">
        <v>32</v>
      </c>
      <c r="J2735" s="0" t="s">
        <v>44</v>
      </c>
      <c r="K2735" s="0" t="s">
        <v>42</v>
      </c>
      <c r="L2735" s="107" t="n">
        <v>1</v>
      </c>
    </row>
    <row r="2736" customFormat="false" ht="12.8" hidden="false" customHeight="false" outlineLevel="0" collapsed="false">
      <c r="A2736" s="0" t="n">
        <v>2735</v>
      </c>
      <c r="B2736" s="107" t="n">
        <v>42342</v>
      </c>
      <c r="C2736" s="0" t="s">
        <v>19</v>
      </c>
      <c r="D2736" s="0" t="s">
        <v>28</v>
      </c>
      <c r="E2736" s="0" t="n">
        <v>3</v>
      </c>
      <c r="F2736" s="108" t="n">
        <v>0.378078703703704</v>
      </c>
      <c r="G2736" s="0" t="s">
        <v>34</v>
      </c>
      <c r="H2736" s="0" t="n">
        <v>12</v>
      </c>
      <c r="I2736" s="0" t="n">
        <v>36</v>
      </c>
      <c r="J2736" s="0" t="s">
        <v>45</v>
      </c>
      <c r="K2736" s="0" t="s">
        <v>42</v>
      </c>
      <c r="L2736" s="107" t="n">
        <v>6</v>
      </c>
    </row>
    <row r="2737" customFormat="false" ht="12.8" hidden="false" customHeight="false" outlineLevel="0" collapsed="false">
      <c r="A2737" s="0" t="n">
        <v>2736</v>
      </c>
      <c r="B2737" s="107" t="n">
        <v>42351</v>
      </c>
      <c r="C2737" s="0" t="s">
        <v>15</v>
      </c>
      <c r="D2737" s="0" t="s">
        <v>31</v>
      </c>
      <c r="E2737" s="0" t="n">
        <v>1</v>
      </c>
      <c r="F2737" s="108" t="n">
        <v>0.378078703703704</v>
      </c>
      <c r="G2737" s="0" t="s">
        <v>34</v>
      </c>
      <c r="H2737" s="0" t="n">
        <v>16</v>
      </c>
      <c r="I2737" s="0" t="n">
        <v>16</v>
      </c>
      <c r="J2737" s="0" t="s">
        <v>43</v>
      </c>
      <c r="K2737" s="0" t="s">
        <v>42</v>
      </c>
      <c r="L2737" s="107" t="n">
        <v>1</v>
      </c>
    </row>
    <row r="2738" customFormat="false" ht="12.8" hidden="false" customHeight="false" outlineLevel="0" collapsed="false">
      <c r="A2738" s="0" t="n">
        <v>2737</v>
      </c>
      <c r="B2738" s="107" t="n">
        <v>42347</v>
      </c>
      <c r="C2738" s="0" t="s">
        <v>12</v>
      </c>
      <c r="D2738" s="0" t="s">
        <v>24</v>
      </c>
      <c r="E2738" s="0" t="n">
        <v>3</v>
      </c>
      <c r="F2738" s="108" t="n">
        <v>0.378101851851852</v>
      </c>
      <c r="G2738" s="0" t="s">
        <v>34</v>
      </c>
      <c r="H2738" s="0" t="n">
        <v>16</v>
      </c>
      <c r="I2738" s="0" t="n">
        <v>48</v>
      </c>
      <c r="J2738" s="0" t="s">
        <v>41</v>
      </c>
      <c r="K2738" s="0" t="s">
        <v>42</v>
      </c>
      <c r="L2738" s="107" t="n">
        <v>4</v>
      </c>
    </row>
    <row r="2739" customFormat="false" ht="12.8" hidden="false" customHeight="false" outlineLevel="0" collapsed="false">
      <c r="A2739" s="0" t="n">
        <v>2738</v>
      </c>
      <c r="B2739" s="107" t="n">
        <v>42343</v>
      </c>
      <c r="C2739" s="0" t="s">
        <v>15</v>
      </c>
      <c r="D2739" s="0" t="s">
        <v>24</v>
      </c>
      <c r="E2739" s="0" t="n">
        <v>5</v>
      </c>
      <c r="F2739" s="108" t="n">
        <v>0.378101851851852</v>
      </c>
      <c r="G2739" s="0" t="s">
        <v>34</v>
      </c>
      <c r="H2739" s="0" t="n">
        <v>16</v>
      </c>
      <c r="I2739" s="0" t="n">
        <v>80</v>
      </c>
      <c r="J2739" s="0" t="s">
        <v>43</v>
      </c>
      <c r="K2739" s="0" t="s">
        <v>42</v>
      </c>
      <c r="L2739" s="107" t="n">
        <v>7</v>
      </c>
    </row>
    <row r="2740" customFormat="false" ht="12.8" hidden="false" customHeight="false" outlineLevel="0" collapsed="false">
      <c r="A2740" s="0" t="n">
        <v>2739</v>
      </c>
      <c r="B2740" s="107" t="n">
        <v>42347</v>
      </c>
      <c r="C2740" s="0" t="s">
        <v>17</v>
      </c>
      <c r="D2740" s="0" t="s">
        <v>18</v>
      </c>
      <c r="E2740" s="0" t="n">
        <v>3</v>
      </c>
      <c r="F2740" s="108" t="n">
        <v>0.378125</v>
      </c>
      <c r="G2740" s="0" t="s">
        <v>34</v>
      </c>
      <c r="H2740" s="0" t="n">
        <v>16</v>
      </c>
      <c r="I2740" s="0" t="n">
        <v>48</v>
      </c>
      <c r="J2740" s="0" t="s">
        <v>44</v>
      </c>
      <c r="K2740" s="0" t="s">
        <v>42</v>
      </c>
      <c r="L2740" s="107" t="n">
        <v>4</v>
      </c>
    </row>
    <row r="2741" customFormat="false" ht="12.8" hidden="false" customHeight="false" outlineLevel="0" collapsed="false">
      <c r="A2741" s="0" t="n">
        <v>2740</v>
      </c>
      <c r="B2741" s="107" t="n">
        <v>42347</v>
      </c>
      <c r="C2741" s="0" t="s">
        <v>17</v>
      </c>
      <c r="D2741" s="0" t="s">
        <v>25</v>
      </c>
      <c r="E2741" s="0" t="n">
        <v>5</v>
      </c>
      <c r="F2741" s="108" t="n">
        <v>0.378136574074074</v>
      </c>
      <c r="G2741" s="0" t="s">
        <v>34</v>
      </c>
      <c r="H2741" s="0" t="n">
        <v>8</v>
      </c>
      <c r="I2741" s="0" t="n">
        <v>40</v>
      </c>
      <c r="J2741" s="0" t="s">
        <v>44</v>
      </c>
      <c r="K2741" s="0" t="s">
        <v>42</v>
      </c>
      <c r="L2741" s="107" t="n">
        <v>4</v>
      </c>
    </row>
    <row r="2742" customFormat="false" ht="12.8" hidden="false" customHeight="false" outlineLevel="0" collapsed="false">
      <c r="A2742" s="0" t="n">
        <v>2741</v>
      </c>
      <c r="B2742" s="107" t="n">
        <v>42344</v>
      </c>
      <c r="C2742" s="0" t="s">
        <v>15</v>
      </c>
      <c r="D2742" s="0" t="s">
        <v>22</v>
      </c>
      <c r="E2742" s="0" t="n">
        <v>1</v>
      </c>
      <c r="F2742" s="108" t="n">
        <v>0.378148148148148</v>
      </c>
      <c r="G2742" s="0" t="s">
        <v>34</v>
      </c>
      <c r="H2742" s="0" t="n">
        <v>16</v>
      </c>
      <c r="I2742" s="0" t="n">
        <v>16</v>
      </c>
      <c r="J2742" s="0" t="s">
        <v>43</v>
      </c>
      <c r="K2742" s="0" t="s">
        <v>42</v>
      </c>
      <c r="L2742" s="107" t="n">
        <v>1</v>
      </c>
    </row>
    <row r="2743" customFormat="false" ht="12.8" hidden="false" customHeight="false" outlineLevel="0" collapsed="false">
      <c r="A2743" s="0" t="n">
        <v>2742</v>
      </c>
      <c r="B2743" s="107" t="n">
        <v>42349</v>
      </c>
      <c r="C2743" s="0" t="s">
        <v>19</v>
      </c>
      <c r="D2743" s="0" t="s">
        <v>23</v>
      </c>
      <c r="E2743" s="0" t="n">
        <v>1</v>
      </c>
      <c r="F2743" s="108" t="n">
        <v>0.378171296296296</v>
      </c>
      <c r="G2743" s="0" t="s">
        <v>34</v>
      </c>
      <c r="H2743" s="0" t="n">
        <v>8</v>
      </c>
      <c r="I2743" s="0" t="n">
        <v>8</v>
      </c>
      <c r="J2743" s="0" t="s">
        <v>45</v>
      </c>
      <c r="K2743" s="0" t="s">
        <v>42</v>
      </c>
      <c r="L2743" s="107" t="n">
        <v>6</v>
      </c>
    </row>
    <row r="2744" customFormat="false" ht="12.8" hidden="false" customHeight="false" outlineLevel="0" collapsed="false">
      <c r="A2744" s="0" t="n">
        <v>2743</v>
      </c>
      <c r="B2744" s="107" t="n">
        <v>42350</v>
      </c>
      <c r="C2744" s="0" t="s">
        <v>17</v>
      </c>
      <c r="D2744" s="0" t="s">
        <v>13</v>
      </c>
      <c r="E2744" s="0" t="n">
        <v>5</v>
      </c>
      <c r="F2744" s="108" t="n">
        <v>0.378171296296296</v>
      </c>
      <c r="G2744" s="0" t="s">
        <v>34</v>
      </c>
      <c r="H2744" s="0" t="n">
        <v>8</v>
      </c>
      <c r="I2744" s="0" t="n">
        <v>40</v>
      </c>
      <c r="J2744" s="0" t="s">
        <v>44</v>
      </c>
      <c r="K2744" s="0" t="s">
        <v>42</v>
      </c>
      <c r="L2744" s="107" t="n">
        <v>7</v>
      </c>
    </row>
    <row r="2745" customFormat="false" ht="12.8" hidden="false" customHeight="false" outlineLevel="0" collapsed="false">
      <c r="A2745" s="0" t="n">
        <v>2744</v>
      </c>
      <c r="B2745" s="107" t="n">
        <v>42353</v>
      </c>
      <c r="C2745" s="0" t="s">
        <v>19</v>
      </c>
      <c r="D2745" s="0" t="s">
        <v>18</v>
      </c>
      <c r="E2745" s="0" t="n">
        <v>2</v>
      </c>
      <c r="F2745" s="108" t="n">
        <v>0.378171296296296</v>
      </c>
      <c r="G2745" s="0" t="s">
        <v>34</v>
      </c>
      <c r="H2745" s="0" t="n">
        <v>16</v>
      </c>
      <c r="I2745" s="0" t="n">
        <v>32</v>
      </c>
      <c r="J2745" s="0" t="s">
        <v>45</v>
      </c>
      <c r="K2745" s="0" t="s">
        <v>42</v>
      </c>
      <c r="L2745" s="107" t="n">
        <v>3</v>
      </c>
    </row>
    <row r="2746" customFormat="false" ht="12.8" hidden="false" customHeight="false" outlineLevel="0" collapsed="false">
      <c r="A2746" s="0" t="n">
        <v>2745</v>
      </c>
      <c r="B2746" s="107" t="n">
        <v>42346</v>
      </c>
      <c r="C2746" s="0" t="s">
        <v>15</v>
      </c>
      <c r="D2746" s="0" t="s">
        <v>13</v>
      </c>
      <c r="E2746" s="0" t="n">
        <v>2</v>
      </c>
      <c r="F2746" s="108" t="n">
        <v>0.378171296296296</v>
      </c>
      <c r="G2746" s="0" t="s">
        <v>34</v>
      </c>
      <c r="H2746" s="0" t="n">
        <v>8</v>
      </c>
      <c r="I2746" s="0" t="n">
        <v>16</v>
      </c>
      <c r="J2746" s="0" t="s">
        <v>43</v>
      </c>
      <c r="K2746" s="0" t="s">
        <v>42</v>
      </c>
      <c r="L2746" s="107" t="n">
        <v>3</v>
      </c>
    </row>
    <row r="2747" customFormat="false" ht="12.8" hidden="false" customHeight="false" outlineLevel="0" collapsed="false">
      <c r="A2747" s="0" t="n">
        <v>2746</v>
      </c>
      <c r="B2747" s="107" t="n">
        <v>42344</v>
      </c>
      <c r="C2747" s="0" t="s">
        <v>15</v>
      </c>
      <c r="D2747" s="0" t="s">
        <v>24</v>
      </c>
      <c r="E2747" s="0" t="n">
        <v>5</v>
      </c>
      <c r="F2747" s="108" t="n">
        <v>0.378194444444444</v>
      </c>
      <c r="G2747" s="0" t="s">
        <v>34</v>
      </c>
      <c r="H2747" s="0" t="n">
        <v>16</v>
      </c>
      <c r="I2747" s="0" t="n">
        <v>80</v>
      </c>
      <c r="J2747" s="0" t="s">
        <v>43</v>
      </c>
      <c r="K2747" s="0" t="s">
        <v>42</v>
      </c>
      <c r="L2747" s="107" t="n">
        <v>1</v>
      </c>
    </row>
    <row r="2748" customFormat="false" ht="12.8" hidden="false" customHeight="false" outlineLevel="0" collapsed="false">
      <c r="A2748" s="0" t="n">
        <v>2747</v>
      </c>
      <c r="B2748" s="107" t="n">
        <v>42351</v>
      </c>
      <c r="C2748" s="0" t="s">
        <v>12</v>
      </c>
      <c r="D2748" s="0" t="s">
        <v>31</v>
      </c>
      <c r="E2748" s="0" t="n">
        <v>5</v>
      </c>
      <c r="F2748" s="108" t="n">
        <v>0.378194444444444</v>
      </c>
      <c r="G2748" s="0" t="s">
        <v>34</v>
      </c>
      <c r="H2748" s="0" t="n">
        <v>16</v>
      </c>
      <c r="I2748" s="0" t="n">
        <v>80</v>
      </c>
      <c r="J2748" s="0" t="s">
        <v>41</v>
      </c>
      <c r="K2748" s="0" t="s">
        <v>42</v>
      </c>
      <c r="L2748" s="107" t="n">
        <v>1</v>
      </c>
    </row>
    <row r="2749" customFormat="false" ht="12.8" hidden="false" customHeight="false" outlineLevel="0" collapsed="false">
      <c r="A2749" s="0" t="n">
        <v>2748</v>
      </c>
      <c r="B2749" s="107" t="n">
        <v>42346</v>
      </c>
      <c r="C2749" s="0" t="s">
        <v>12</v>
      </c>
      <c r="D2749" s="0" t="s">
        <v>26</v>
      </c>
      <c r="E2749" s="0" t="n">
        <v>5</v>
      </c>
      <c r="F2749" s="108" t="n">
        <v>0.378217592592593</v>
      </c>
      <c r="G2749" s="0" t="s">
        <v>34</v>
      </c>
      <c r="H2749" s="0" t="n">
        <v>12</v>
      </c>
      <c r="I2749" s="0" t="n">
        <v>60</v>
      </c>
      <c r="J2749" s="0" t="s">
        <v>41</v>
      </c>
      <c r="K2749" s="0" t="s">
        <v>42</v>
      </c>
      <c r="L2749" s="107" t="n">
        <v>3</v>
      </c>
    </row>
    <row r="2750" customFormat="false" ht="12.8" hidden="false" customHeight="false" outlineLevel="0" collapsed="false">
      <c r="A2750" s="0" t="n">
        <v>2749</v>
      </c>
      <c r="B2750" s="107" t="n">
        <v>42343</v>
      </c>
      <c r="C2750" s="0" t="s">
        <v>15</v>
      </c>
      <c r="D2750" s="0" t="s">
        <v>32</v>
      </c>
      <c r="E2750" s="0" t="n">
        <v>3</v>
      </c>
      <c r="F2750" s="108" t="n">
        <v>0.378229166666667</v>
      </c>
      <c r="G2750" s="0" t="s">
        <v>34</v>
      </c>
      <c r="H2750" s="0" t="n">
        <v>8</v>
      </c>
      <c r="I2750" s="0" t="n">
        <v>24</v>
      </c>
      <c r="J2750" s="0" t="s">
        <v>43</v>
      </c>
      <c r="K2750" s="0" t="s">
        <v>42</v>
      </c>
      <c r="L2750" s="107" t="n">
        <v>7</v>
      </c>
    </row>
    <row r="2751" customFormat="false" ht="12.8" hidden="false" customHeight="false" outlineLevel="0" collapsed="false">
      <c r="A2751" s="0" t="n">
        <v>2750</v>
      </c>
      <c r="B2751" s="107" t="n">
        <v>42341</v>
      </c>
      <c r="C2751" s="0" t="s">
        <v>17</v>
      </c>
      <c r="D2751" s="0" t="s">
        <v>27</v>
      </c>
      <c r="E2751" s="0" t="n">
        <v>5</v>
      </c>
      <c r="F2751" s="108" t="n">
        <v>0.378229166666667</v>
      </c>
      <c r="G2751" s="0" t="s">
        <v>34</v>
      </c>
      <c r="H2751" s="0" t="n">
        <v>16</v>
      </c>
      <c r="I2751" s="0" t="n">
        <v>80</v>
      </c>
      <c r="J2751" s="0" t="s">
        <v>44</v>
      </c>
      <c r="K2751" s="0" t="s">
        <v>42</v>
      </c>
      <c r="L2751" s="107" t="n">
        <v>5</v>
      </c>
    </row>
    <row r="2752" customFormat="false" ht="12.8" hidden="false" customHeight="false" outlineLevel="0" collapsed="false">
      <c r="A2752" s="0" t="n">
        <v>2751</v>
      </c>
      <c r="B2752" s="107" t="n">
        <v>42345</v>
      </c>
      <c r="C2752" s="0" t="s">
        <v>19</v>
      </c>
      <c r="D2752" s="0" t="s">
        <v>26</v>
      </c>
      <c r="E2752" s="0" t="n">
        <v>1</v>
      </c>
      <c r="F2752" s="108" t="n">
        <v>0.378240740740741</v>
      </c>
      <c r="G2752" s="0" t="s">
        <v>34</v>
      </c>
      <c r="H2752" s="0" t="n">
        <v>12</v>
      </c>
      <c r="I2752" s="0" t="n">
        <v>12</v>
      </c>
      <c r="J2752" s="0" t="s">
        <v>45</v>
      </c>
      <c r="K2752" s="0" t="s">
        <v>42</v>
      </c>
      <c r="L2752" s="107" t="n">
        <v>2</v>
      </c>
    </row>
    <row r="2753" customFormat="false" ht="12.8" hidden="false" customHeight="false" outlineLevel="0" collapsed="false">
      <c r="A2753" s="0" t="n">
        <v>2752</v>
      </c>
      <c r="B2753" s="107" t="n">
        <v>42349</v>
      </c>
      <c r="C2753" s="0" t="s">
        <v>15</v>
      </c>
      <c r="D2753" s="0" t="s">
        <v>26</v>
      </c>
      <c r="E2753" s="0" t="n">
        <v>1</v>
      </c>
      <c r="F2753" s="108" t="n">
        <v>0.378240740740741</v>
      </c>
      <c r="G2753" s="0" t="s">
        <v>34</v>
      </c>
      <c r="H2753" s="0" t="n">
        <v>12</v>
      </c>
      <c r="I2753" s="0" t="n">
        <v>12</v>
      </c>
      <c r="J2753" s="0" t="s">
        <v>43</v>
      </c>
      <c r="K2753" s="0" t="s">
        <v>42</v>
      </c>
      <c r="L2753" s="107" t="n">
        <v>6</v>
      </c>
    </row>
    <row r="2754" customFormat="false" ht="12.8" hidden="false" customHeight="false" outlineLevel="0" collapsed="false">
      <c r="A2754" s="0" t="n">
        <v>2753</v>
      </c>
      <c r="B2754" s="107" t="n">
        <v>42350</v>
      </c>
      <c r="C2754" s="0" t="s">
        <v>17</v>
      </c>
      <c r="D2754" s="0" t="s">
        <v>31</v>
      </c>
      <c r="E2754" s="0" t="n">
        <v>2</v>
      </c>
      <c r="F2754" s="108" t="n">
        <v>0.378263888888889</v>
      </c>
      <c r="G2754" s="0" t="s">
        <v>34</v>
      </c>
      <c r="H2754" s="0" t="n">
        <v>16</v>
      </c>
      <c r="I2754" s="0" t="n">
        <v>32</v>
      </c>
      <c r="J2754" s="0" t="s">
        <v>44</v>
      </c>
      <c r="K2754" s="0" t="s">
        <v>42</v>
      </c>
      <c r="L2754" s="107" t="n">
        <v>7</v>
      </c>
    </row>
    <row r="2755" customFormat="false" ht="12.8" hidden="false" customHeight="false" outlineLevel="0" collapsed="false">
      <c r="A2755" s="0" t="n">
        <v>2754</v>
      </c>
      <c r="B2755" s="107" t="n">
        <v>42351</v>
      </c>
      <c r="C2755" s="0" t="s">
        <v>17</v>
      </c>
      <c r="D2755" s="0" t="s">
        <v>32</v>
      </c>
      <c r="E2755" s="0" t="n">
        <v>4</v>
      </c>
      <c r="F2755" s="108" t="n">
        <v>0.378275462962963</v>
      </c>
      <c r="G2755" s="0" t="s">
        <v>34</v>
      </c>
      <c r="H2755" s="0" t="n">
        <v>8</v>
      </c>
      <c r="I2755" s="0" t="n">
        <v>32</v>
      </c>
      <c r="J2755" s="0" t="s">
        <v>44</v>
      </c>
      <c r="K2755" s="0" t="s">
        <v>42</v>
      </c>
      <c r="L2755" s="107" t="n">
        <v>1</v>
      </c>
    </row>
    <row r="2756" customFormat="false" ht="12.8" hidden="false" customHeight="false" outlineLevel="0" collapsed="false">
      <c r="A2756" s="0" t="n">
        <v>2755</v>
      </c>
      <c r="B2756" s="107" t="n">
        <v>42342</v>
      </c>
      <c r="C2756" s="0" t="s">
        <v>15</v>
      </c>
      <c r="D2756" s="0" t="s">
        <v>30</v>
      </c>
      <c r="E2756" s="0" t="n">
        <v>2</v>
      </c>
      <c r="F2756" s="108" t="n">
        <v>0.378287037037037</v>
      </c>
      <c r="G2756" s="0" t="s">
        <v>34</v>
      </c>
      <c r="H2756" s="0" t="n">
        <v>12</v>
      </c>
      <c r="I2756" s="0" t="n">
        <v>24</v>
      </c>
      <c r="J2756" s="0" t="s">
        <v>43</v>
      </c>
      <c r="K2756" s="0" t="s">
        <v>42</v>
      </c>
      <c r="L2756" s="107" t="n">
        <v>6</v>
      </c>
    </row>
    <row r="2757" customFormat="false" ht="12.8" hidden="false" customHeight="false" outlineLevel="0" collapsed="false">
      <c r="A2757" s="0" t="n">
        <v>2756</v>
      </c>
      <c r="B2757" s="107" t="n">
        <v>42343</v>
      </c>
      <c r="C2757" s="0" t="s">
        <v>15</v>
      </c>
      <c r="D2757" s="0" t="s">
        <v>32</v>
      </c>
      <c r="E2757" s="0" t="n">
        <v>1</v>
      </c>
      <c r="F2757" s="108" t="n">
        <v>0.378298611111111</v>
      </c>
      <c r="G2757" s="0" t="s">
        <v>34</v>
      </c>
      <c r="H2757" s="0" t="n">
        <v>8</v>
      </c>
      <c r="I2757" s="0" t="n">
        <v>8</v>
      </c>
      <c r="J2757" s="0" t="s">
        <v>43</v>
      </c>
      <c r="K2757" s="0" t="s">
        <v>42</v>
      </c>
      <c r="L2757" s="107" t="n">
        <v>7</v>
      </c>
    </row>
    <row r="2758" customFormat="false" ht="12.8" hidden="false" customHeight="false" outlineLevel="0" collapsed="false">
      <c r="A2758" s="0" t="n">
        <v>2757</v>
      </c>
      <c r="B2758" s="107" t="n">
        <v>42349</v>
      </c>
      <c r="C2758" s="0" t="s">
        <v>20</v>
      </c>
      <c r="D2758" s="0" t="s">
        <v>30</v>
      </c>
      <c r="E2758" s="0" t="n">
        <v>5</v>
      </c>
      <c r="F2758" s="108" t="n">
        <v>0.378310185185185</v>
      </c>
      <c r="G2758" s="0" t="s">
        <v>34</v>
      </c>
      <c r="H2758" s="0" t="n">
        <v>12</v>
      </c>
      <c r="I2758" s="0" t="n">
        <v>60</v>
      </c>
      <c r="J2758" s="0" t="s">
        <v>46</v>
      </c>
      <c r="K2758" s="0" t="s">
        <v>42</v>
      </c>
      <c r="L2758" s="107" t="n">
        <v>6</v>
      </c>
    </row>
    <row r="2759" customFormat="false" ht="12.8" hidden="false" customHeight="false" outlineLevel="0" collapsed="false">
      <c r="A2759" s="0" t="n">
        <v>2758</v>
      </c>
      <c r="B2759" s="107" t="n">
        <v>42353</v>
      </c>
      <c r="C2759" s="0" t="s">
        <v>12</v>
      </c>
      <c r="D2759" s="0" t="s">
        <v>26</v>
      </c>
      <c r="E2759" s="0" t="n">
        <v>1</v>
      </c>
      <c r="F2759" s="108" t="n">
        <v>0.378310185185185</v>
      </c>
      <c r="G2759" s="0" t="s">
        <v>34</v>
      </c>
      <c r="H2759" s="0" t="n">
        <v>12</v>
      </c>
      <c r="I2759" s="0" t="n">
        <v>12</v>
      </c>
      <c r="J2759" s="0" t="s">
        <v>41</v>
      </c>
      <c r="K2759" s="0" t="s">
        <v>42</v>
      </c>
      <c r="L2759" s="107" t="n">
        <v>3</v>
      </c>
    </row>
    <row r="2760" customFormat="false" ht="12.8" hidden="false" customHeight="false" outlineLevel="0" collapsed="false">
      <c r="A2760" s="0" t="n">
        <v>2759</v>
      </c>
      <c r="B2760" s="107" t="n">
        <v>42349</v>
      </c>
      <c r="C2760" s="0" t="s">
        <v>20</v>
      </c>
      <c r="D2760" s="0" t="s">
        <v>31</v>
      </c>
      <c r="E2760" s="0" t="n">
        <v>1</v>
      </c>
      <c r="F2760" s="108" t="n">
        <v>0.378321759259259</v>
      </c>
      <c r="G2760" s="0" t="s">
        <v>34</v>
      </c>
      <c r="H2760" s="0" t="n">
        <v>16</v>
      </c>
      <c r="I2760" s="0" t="n">
        <v>16</v>
      </c>
      <c r="J2760" s="0" t="s">
        <v>46</v>
      </c>
      <c r="K2760" s="0" t="s">
        <v>42</v>
      </c>
      <c r="L2760" s="107" t="n">
        <v>6</v>
      </c>
    </row>
    <row r="2761" customFormat="false" ht="12.8" hidden="false" customHeight="false" outlineLevel="0" collapsed="false">
      <c r="A2761" s="0" t="n">
        <v>2760</v>
      </c>
      <c r="B2761" s="107" t="n">
        <v>42343</v>
      </c>
      <c r="C2761" s="0" t="s">
        <v>19</v>
      </c>
      <c r="D2761" s="0" t="s">
        <v>32</v>
      </c>
      <c r="E2761" s="0" t="n">
        <v>4</v>
      </c>
      <c r="F2761" s="108" t="n">
        <v>0.378333333333333</v>
      </c>
      <c r="G2761" s="0" t="s">
        <v>34</v>
      </c>
      <c r="H2761" s="0" t="n">
        <v>8</v>
      </c>
      <c r="I2761" s="0" t="n">
        <v>32</v>
      </c>
      <c r="J2761" s="0" t="s">
        <v>45</v>
      </c>
      <c r="K2761" s="0" t="s">
        <v>42</v>
      </c>
      <c r="L2761" s="107" t="n">
        <v>7</v>
      </c>
    </row>
    <row r="2762" customFormat="false" ht="12.8" hidden="false" customHeight="false" outlineLevel="0" collapsed="false">
      <c r="A2762" s="0" t="n">
        <v>2761</v>
      </c>
      <c r="B2762" s="107" t="n">
        <v>42344</v>
      </c>
      <c r="C2762" s="0" t="s">
        <v>19</v>
      </c>
      <c r="D2762" s="0" t="s">
        <v>21</v>
      </c>
      <c r="E2762" s="0" t="n">
        <v>1</v>
      </c>
      <c r="F2762" s="108" t="n">
        <v>0.378356481481482</v>
      </c>
      <c r="G2762" s="0" t="s">
        <v>34</v>
      </c>
      <c r="H2762" s="0" t="n">
        <v>16</v>
      </c>
      <c r="I2762" s="0" t="n">
        <v>16</v>
      </c>
      <c r="J2762" s="0" t="s">
        <v>45</v>
      </c>
      <c r="K2762" s="0" t="s">
        <v>42</v>
      </c>
      <c r="L2762" s="107" t="n">
        <v>1</v>
      </c>
    </row>
    <row r="2763" customFormat="false" ht="12.8" hidden="false" customHeight="false" outlineLevel="0" collapsed="false">
      <c r="A2763" s="0" t="n">
        <v>2762</v>
      </c>
      <c r="B2763" s="107" t="n">
        <v>42351</v>
      </c>
      <c r="C2763" s="0" t="s">
        <v>19</v>
      </c>
      <c r="D2763" s="0" t="s">
        <v>21</v>
      </c>
      <c r="E2763" s="0" t="n">
        <v>4</v>
      </c>
      <c r="F2763" s="108" t="n">
        <v>0.378368055555556</v>
      </c>
      <c r="G2763" s="0" t="s">
        <v>34</v>
      </c>
      <c r="H2763" s="0" t="n">
        <v>16</v>
      </c>
      <c r="I2763" s="0" t="n">
        <v>64</v>
      </c>
      <c r="J2763" s="0" t="s">
        <v>45</v>
      </c>
      <c r="K2763" s="0" t="s">
        <v>42</v>
      </c>
      <c r="L2763" s="107" t="n">
        <v>1</v>
      </c>
    </row>
    <row r="2764" customFormat="false" ht="12.8" hidden="false" customHeight="false" outlineLevel="0" collapsed="false">
      <c r="A2764" s="0" t="n">
        <v>2763</v>
      </c>
      <c r="B2764" s="107" t="n">
        <v>42342</v>
      </c>
      <c r="C2764" s="0" t="s">
        <v>19</v>
      </c>
      <c r="D2764" s="0" t="s">
        <v>16</v>
      </c>
      <c r="E2764" s="0" t="n">
        <v>2</v>
      </c>
      <c r="F2764" s="108" t="n">
        <v>0.378368055555556</v>
      </c>
      <c r="G2764" s="0" t="s">
        <v>34</v>
      </c>
      <c r="H2764" s="0" t="n">
        <v>8</v>
      </c>
      <c r="I2764" s="0" t="n">
        <v>16</v>
      </c>
      <c r="J2764" s="0" t="s">
        <v>45</v>
      </c>
      <c r="K2764" s="0" t="s">
        <v>42</v>
      </c>
      <c r="L2764" s="107" t="n">
        <v>6</v>
      </c>
    </row>
    <row r="2765" customFormat="false" ht="12.8" hidden="false" customHeight="false" outlineLevel="0" collapsed="false">
      <c r="A2765" s="0" t="n">
        <v>2764</v>
      </c>
      <c r="B2765" s="107" t="n">
        <v>42349</v>
      </c>
      <c r="C2765" s="0" t="s">
        <v>17</v>
      </c>
      <c r="D2765" s="0" t="s">
        <v>26</v>
      </c>
      <c r="E2765" s="0" t="n">
        <v>3</v>
      </c>
      <c r="F2765" s="108" t="n">
        <v>0.37837962962963</v>
      </c>
      <c r="G2765" s="0" t="s">
        <v>34</v>
      </c>
      <c r="H2765" s="0" t="n">
        <v>12</v>
      </c>
      <c r="I2765" s="0" t="n">
        <v>36</v>
      </c>
      <c r="J2765" s="0" t="s">
        <v>44</v>
      </c>
      <c r="K2765" s="0" t="s">
        <v>42</v>
      </c>
      <c r="L2765" s="107" t="n">
        <v>6</v>
      </c>
    </row>
    <row r="2766" customFormat="false" ht="12.8" hidden="false" customHeight="false" outlineLevel="0" collapsed="false">
      <c r="A2766" s="0" t="n">
        <v>2765</v>
      </c>
      <c r="B2766" s="107" t="n">
        <v>42345</v>
      </c>
      <c r="C2766" s="0" t="s">
        <v>20</v>
      </c>
      <c r="D2766" s="0" t="s">
        <v>16</v>
      </c>
      <c r="E2766" s="0" t="n">
        <v>2</v>
      </c>
      <c r="F2766" s="108" t="n">
        <v>0.378402777777778</v>
      </c>
      <c r="G2766" s="0" t="s">
        <v>34</v>
      </c>
      <c r="H2766" s="0" t="n">
        <v>8</v>
      </c>
      <c r="I2766" s="0" t="n">
        <v>16</v>
      </c>
      <c r="J2766" s="0" t="s">
        <v>46</v>
      </c>
      <c r="K2766" s="0" t="s">
        <v>42</v>
      </c>
      <c r="L2766" s="107" t="n">
        <v>2</v>
      </c>
    </row>
    <row r="2767" customFormat="false" ht="12.8" hidden="false" customHeight="false" outlineLevel="0" collapsed="false">
      <c r="A2767" s="0" t="n">
        <v>2766</v>
      </c>
      <c r="B2767" s="107" t="n">
        <v>42348</v>
      </c>
      <c r="C2767" s="0" t="s">
        <v>12</v>
      </c>
      <c r="D2767" s="0" t="s">
        <v>26</v>
      </c>
      <c r="E2767" s="0" t="n">
        <v>4</v>
      </c>
      <c r="F2767" s="108" t="n">
        <v>0.378425925925926</v>
      </c>
      <c r="G2767" s="0" t="s">
        <v>34</v>
      </c>
      <c r="H2767" s="0" t="n">
        <v>12</v>
      </c>
      <c r="I2767" s="0" t="n">
        <v>48</v>
      </c>
      <c r="J2767" s="0" t="s">
        <v>41</v>
      </c>
      <c r="K2767" s="0" t="s">
        <v>42</v>
      </c>
      <c r="L2767" s="107" t="n">
        <v>5</v>
      </c>
    </row>
    <row r="2768" customFormat="false" ht="12.8" hidden="false" customHeight="false" outlineLevel="0" collapsed="false">
      <c r="A2768" s="0" t="n">
        <v>2767</v>
      </c>
      <c r="B2768" s="107" t="n">
        <v>42343</v>
      </c>
      <c r="C2768" s="0" t="s">
        <v>17</v>
      </c>
      <c r="D2768" s="0" t="s">
        <v>28</v>
      </c>
      <c r="E2768" s="0" t="n">
        <v>3</v>
      </c>
      <c r="F2768" s="108" t="n">
        <v>0.3784375</v>
      </c>
      <c r="G2768" s="0" t="s">
        <v>34</v>
      </c>
      <c r="H2768" s="0" t="n">
        <v>12</v>
      </c>
      <c r="I2768" s="0" t="n">
        <v>36</v>
      </c>
      <c r="J2768" s="0" t="s">
        <v>44</v>
      </c>
      <c r="K2768" s="0" t="s">
        <v>42</v>
      </c>
      <c r="L2768" s="107" t="n">
        <v>7</v>
      </c>
    </row>
    <row r="2769" customFormat="false" ht="12.8" hidden="false" customHeight="false" outlineLevel="0" collapsed="false">
      <c r="A2769" s="0" t="n">
        <v>2768</v>
      </c>
      <c r="B2769" s="107" t="n">
        <v>42342</v>
      </c>
      <c r="C2769" s="0" t="s">
        <v>17</v>
      </c>
      <c r="D2769" s="0" t="s">
        <v>16</v>
      </c>
      <c r="E2769" s="0" t="n">
        <v>2</v>
      </c>
      <c r="F2769" s="108" t="n">
        <v>0.3784375</v>
      </c>
      <c r="G2769" s="0" t="s">
        <v>34</v>
      </c>
      <c r="H2769" s="0" t="n">
        <v>8</v>
      </c>
      <c r="I2769" s="0" t="n">
        <v>16</v>
      </c>
      <c r="J2769" s="0" t="s">
        <v>44</v>
      </c>
      <c r="K2769" s="0" t="s">
        <v>42</v>
      </c>
      <c r="L2769" s="107" t="n">
        <v>6</v>
      </c>
    </row>
    <row r="2770" customFormat="false" ht="12.8" hidden="false" customHeight="false" outlineLevel="0" collapsed="false">
      <c r="A2770" s="0" t="n">
        <v>2769</v>
      </c>
      <c r="B2770" s="107" t="n">
        <v>42350</v>
      </c>
      <c r="C2770" s="0" t="s">
        <v>15</v>
      </c>
      <c r="D2770" s="0" t="s">
        <v>26</v>
      </c>
      <c r="E2770" s="0" t="n">
        <v>4</v>
      </c>
      <c r="F2770" s="108" t="n">
        <v>0.3784375</v>
      </c>
      <c r="G2770" s="0" t="s">
        <v>34</v>
      </c>
      <c r="H2770" s="0" t="n">
        <v>12</v>
      </c>
      <c r="I2770" s="0" t="n">
        <v>48</v>
      </c>
      <c r="J2770" s="0" t="s">
        <v>43</v>
      </c>
      <c r="K2770" s="0" t="s">
        <v>42</v>
      </c>
      <c r="L2770" s="107" t="n">
        <v>7</v>
      </c>
    </row>
    <row r="2771" customFormat="false" ht="12.8" hidden="false" customHeight="false" outlineLevel="0" collapsed="false">
      <c r="A2771" s="0" t="n">
        <v>2770</v>
      </c>
      <c r="B2771" s="107" t="n">
        <v>42348</v>
      </c>
      <c r="C2771" s="0" t="s">
        <v>19</v>
      </c>
      <c r="D2771" s="0" t="s">
        <v>16</v>
      </c>
      <c r="E2771" s="0" t="n">
        <v>2</v>
      </c>
      <c r="F2771" s="108" t="n">
        <v>0.3784375</v>
      </c>
      <c r="G2771" s="0" t="s">
        <v>34</v>
      </c>
      <c r="H2771" s="0" t="n">
        <v>8</v>
      </c>
      <c r="I2771" s="0" t="n">
        <v>16</v>
      </c>
      <c r="J2771" s="0" t="s">
        <v>45</v>
      </c>
      <c r="K2771" s="0" t="s">
        <v>42</v>
      </c>
      <c r="L2771" s="107" t="n">
        <v>5</v>
      </c>
    </row>
    <row r="2772" customFormat="false" ht="12.8" hidden="false" customHeight="false" outlineLevel="0" collapsed="false">
      <c r="A2772" s="0" t="n">
        <v>2771</v>
      </c>
      <c r="B2772" s="107" t="n">
        <v>42344</v>
      </c>
      <c r="C2772" s="0" t="s">
        <v>12</v>
      </c>
      <c r="D2772" s="0" t="s">
        <v>31</v>
      </c>
      <c r="E2772" s="0" t="n">
        <v>4</v>
      </c>
      <c r="F2772" s="108" t="n">
        <v>0.378472222222222</v>
      </c>
      <c r="G2772" s="0" t="s">
        <v>34</v>
      </c>
      <c r="H2772" s="0" t="n">
        <v>16</v>
      </c>
      <c r="I2772" s="0" t="n">
        <v>64</v>
      </c>
      <c r="J2772" s="0" t="s">
        <v>41</v>
      </c>
      <c r="K2772" s="0" t="s">
        <v>42</v>
      </c>
      <c r="L2772" s="107" t="n">
        <v>1</v>
      </c>
    </row>
    <row r="2773" customFormat="false" ht="12.8" hidden="false" customHeight="false" outlineLevel="0" collapsed="false">
      <c r="A2773" s="0" t="n">
        <v>2772</v>
      </c>
      <c r="B2773" s="107" t="n">
        <v>42349</v>
      </c>
      <c r="C2773" s="0" t="s">
        <v>19</v>
      </c>
      <c r="D2773" s="0" t="s">
        <v>26</v>
      </c>
      <c r="E2773" s="0" t="n">
        <v>5</v>
      </c>
      <c r="F2773" s="108" t="n">
        <v>0.378483796296296</v>
      </c>
      <c r="G2773" s="0" t="s">
        <v>34</v>
      </c>
      <c r="H2773" s="0" t="n">
        <v>12</v>
      </c>
      <c r="I2773" s="0" t="n">
        <v>60</v>
      </c>
      <c r="J2773" s="0" t="s">
        <v>45</v>
      </c>
      <c r="K2773" s="0" t="s">
        <v>42</v>
      </c>
      <c r="L2773" s="107" t="n">
        <v>6</v>
      </c>
    </row>
    <row r="2774" customFormat="false" ht="12.8" hidden="false" customHeight="false" outlineLevel="0" collapsed="false">
      <c r="A2774" s="0" t="n">
        <v>2773</v>
      </c>
      <c r="B2774" s="107" t="n">
        <v>42347</v>
      </c>
      <c r="C2774" s="0" t="s">
        <v>15</v>
      </c>
      <c r="D2774" s="0" t="s">
        <v>32</v>
      </c>
      <c r="E2774" s="0" t="n">
        <v>5</v>
      </c>
      <c r="F2774" s="108" t="n">
        <v>0.378483796296296</v>
      </c>
      <c r="G2774" s="0" t="s">
        <v>34</v>
      </c>
      <c r="H2774" s="0" t="n">
        <v>8</v>
      </c>
      <c r="I2774" s="0" t="n">
        <v>40</v>
      </c>
      <c r="J2774" s="0" t="s">
        <v>43</v>
      </c>
      <c r="K2774" s="0" t="s">
        <v>42</v>
      </c>
      <c r="L2774" s="107" t="n">
        <v>4</v>
      </c>
    </row>
    <row r="2775" customFormat="false" ht="12.8" hidden="false" customHeight="false" outlineLevel="0" collapsed="false">
      <c r="A2775" s="0" t="n">
        <v>2774</v>
      </c>
      <c r="B2775" s="107" t="n">
        <v>42350</v>
      </c>
      <c r="C2775" s="0" t="s">
        <v>17</v>
      </c>
      <c r="D2775" s="0" t="s">
        <v>30</v>
      </c>
      <c r="E2775" s="0" t="n">
        <v>2</v>
      </c>
      <c r="F2775" s="108" t="n">
        <v>0.378506944444444</v>
      </c>
      <c r="G2775" s="0" t="s">
        <v>34</v>
      </c>
      <c r="H2775" s="0" t="n">
        <v>12</v>
      </c>
      <c r="I2775" s="0" t="n">
        <v>24</v>
      </c>
      <c r="J2775" s="0" t="s">
        <v>44</v>
      </c>
      <c r="K2775" s="0" t="s">
        <v>42</v>
      </c>
      <c r="L2775" s="107" t="n">
        <v>7</v>
      </c>
    </row>
    <row r="2776" customFormat="false" ht="12.8" hidden="false" customHeight="false" outlineLevel="0" collapsed="false">
      <c r="A2776" s="0" t="n">
        <v>2775</v>
      </c>
      <c r="B2776" s="107" t="n">
        <v>42347</v>
      </c>
      <c r="C2776" s="0" t="s">
        <v>15</v>
      </c>
      <c r="D2776" s="0" t="s">
        <v>31</v>
      </c>
      <c r="E2776" s="0" t="n">
        <v>4</v>
      </c>
      <c r="F2776" s="108" t="n">
        <v>0.378530092592593</v>
      </c>
      <c r="G2776" s="0" t="s">
        <v>34</v>
      </c>
      <c r="H2776" s="0" t="n">
        <v>16</v>
      </c>
      <c r="I2776" s="0" t="n">
        <v>64</v>
      </c>
      <c r="J2776" s="0" t="s">
        <v>43</v>
      </c>
      <c r="K2776" s="0" t="s">
        <v>42</v>
      </c>
      <c r="L2776" s="107" t="n">
        <v>4</v>
      </c>
    </row>
    <row r="2777" customFormat="false" ht="12.8" hidden="false" customHeight="false" outlineLevel="0" collapsed="false">
      <c r="A2777" s="0" t="n">
        <v>2776</v>
      </c>
      <c r="B2777" s="107" t="n">
        <v>42351</v>
      </c>
      <c r="C2777" s="0" t="s">
        <v>20</v>
      </c>
      <c r="D2777" s="0" t="s">
        <v>21</v>
      </c>
      <c r="E2777" s="0" t="n">
        <v>4</v>
      </c>
      <c r="F2777" s="108" t="n">
        <v>0.378541666666667</v>
      </c>
      <c r="G2777" s="0" t="s">
        <v>34</v>
      </c>
      <c r="H2777" s="0" t="n">
        <v>16</v>
      </c>
      <c r="I2777" s="0" t="n">
        <v>64</v>
      </c>
      <c r="J2777" s="0" t="s">
        <v>46</v>
      </c>
      <c r="K2777" s="0" t="s">
        <v>42</v>
      </c>
      <c r="L2777" s="107" t="n">
        <v>1</v>
      </c>
    </row>
    <row r="2778" customFormat="false" ht="12.8" hidden="false" customHeight="false" outlineLevel="0" collapsed="false">
      <c r="A2778" s="0" t="n">
        <v>2777</v>
      </c>
      <c r="B2778" s="107" t="n">
        <v>42350</v>
      </c>
      <c r="C2778" s="0" t="s">
        <v>17</v>
      </c>
      <c r="D2778" s="0" t="s">
        <v>16</v>
      </c>
      <c r="E2778" s="0" t="n">
        <v>5</v>
      </c>
      <c r="F2778" s="108" t="n">
        <v>0.378564814814815</v>
      </c>
      <c r="G2778" s="0" t="s">
        <v>34</v>
      </c>
      <c r="H2778" s="0" t="n">
        <v>8</v>
      </c>
      <c r="I2778" s="0" t="n">
        <v>40</v>
      </c>
      <c r="J2778" s="0" t="s">
        <v>44</v>
      </c>
      <c r="K2778" s="0" t="s">
        <v>42</v>
      </c>
      <c r="L2778" s="107" t="n">
        <v>7</v>
      </c>
    </row>
    <row r="2779" customFormat="false" ht="12.8" hidden="false" customHeight="false" outlineLevel="0" collapsed="false">
      <c r="A2779" s="0" t="n">
        <v>2778</v>
      </c>
      <c r="B2779" s="107" t="n">
        <v>42342</v>
      </c>
      <c r="C2779" s="0" t="s">
        <v>17</v>
      </c>
      <c r="D2779" s="0" t="s">
        <v>31</v>
      </c>
      <c r="E2779" s="0" t="n">
        <v>1</v>
      </c>
      <c r="F2779" s="108" t="n">
        <v>0.378599537037037</v>
      </c>
      <c r="G2779" s="0" t="s">
        <v>34</v>
      </c>
      <c r="H2779" s="0" t="n">
        <v>16</v>
      </c>
      <c r="I2779" s="0" t="n">
        <v>16</v>
      </c>
      <c r="J2779" s="0" t="s">
        <v>44</v>
      </c>
      <c r="K2779" s="0" t="s">
        <v>42</v>
      </c>
      <c r="L2779" s="107" t="n">
        <v>6</v>
      </c>
    </row>
    <row r="2780" customFormat="false" ht="12.8" hidden="false" customHeight="false" outlineLevel="0" collapsed="false">
      <c r="A2780" s="0" t="n">
        <v>2779</v>
      </c>
      <c r="B2780" s="107" t="n">
        <v>42353</v>
      </c>
      <c r="C2780" s="0" t="s">
        <v>19</v>
      </c>
      <c r="D2780" s="0" t="s">
        <v>33</v>
      </c>
      <c r="E2780" s="0" t="n">
        <v>1</v>
      </c>
      <c r="F2780" s="108" t="n">
        <v>0.378611111111111</v>
      </c>
      <c r="G2780" s="0" t="s">
        <v>34</v>
      </c>
      <c r="H2780" s="0" t="n">
        <v>16</v>
      </c>
      <c r="I2780" s="0" t="n">
        <v>16</v>
      </c>
      <c r="J2780" s="0" t="s">
        <v>45</v>
      </c>
      <c r="K2780" s="0" t="s">
        <v>42</v>
      </c>
      <c r="L2780" s="107" t="n">
        <v>3</v>
      </c>
    </row>
    <row r="2781" customFormat="false" ht="12.8" hidden="false" customHeight="false" outlineLevel="0" collapsed="false">
      <c r="A2781" s="0" t="n">
        <v>2780</v>
      </c>
      <c r="B2781" s="107" t="n">
        <v>42345</v>
      </c>
      <c r="C2781" s="0" t="s">
        <v>15</v>
      </c>
      <c r="D2781" s="0" t="s">
        <v>25</v>
      </c>
      <c r="E2781" s="0" t="n">
        <v>3</v>
      </c>
      <c r="F2781" s="108" t="n">
        <v>0.378622685185185</v>
      </c>
      <c r="G2781" s="0" t="s">
        <v>34</v>
      </c>
      <c r="H2781" s="0" t="n">
        <v>8</v>
      </c>
      <c r="I2781" s="0" t="n">
        <v>24</v>
      </c>
      <c r="J2781" s="0" t="s">
        <v>43</v>
      </c>
      <c r="K2781" s="0" t="s">
        <v>42</v>
      </c>
      <c r="L2781" s="107" t="n">
        <v>2</v>
      </c>
    </row>
    <row r="2782" customFormat="false" ht="12.8" hidden="false" customHeight="false" outlineLevel="0" collapsed="false">
      <c r="A2782" s="0" t="n">
        <v>2781</v>
      </c>
      <c r="B2782" s="107" t="n">
        <v>42353</v>
      </c>
      <c r="C2782" s="0" t="s">
        <v>19</v>
      </c>
      <c r="D2782" s="0" t="s">
        <v>24</v>
      </c>
      <c r="E2782" s="0" t="n">
        <v>5</v>
      </c>
      <c r="F2782" s="108" t="n">
        <v>0.378645833333333</v>
      </c>
      <c r="G2782" s="0" t="s">
        <v>34</v>
      </c>
      <c r="H2782" s="0" t="n">
        <v>16</v>
      </c>
      <c r="I2782" s="0" t="n">
        <v>80</v>
      </c>
      <c r="J2782" s="0" t="s">
        <v>45</v>
      </c>
      <c r="K2782" s="0" t="s">
        <v>42</v>
      </c>
      <c r="L2782" s="107" t="n">
        <v>3</v>
      </c>
    </row>
    <row r="2783" customFormat="false" ht="12.8" hidden="false" customHeight="false" outlineLevel="0" collapsed="false">
      <c r="A2783" s="0" t="n">
        <v>2782</v>
      </c>
      <c r="B2783" s="107" t="n">
        <v>42342</v>
      </c>
      <c r="C2783" s="0" t="s">
        <v>20</v>
      </c>
      <c r="D2783" s="0" t="s">
        <v>30</v>
      </c>
      <c r="E2783" s="0" t="n">
        <v>1</v>
      </c>
      <c r="F2783" s="108" t="n">
        <v>0.378657407407407</v>
      </c>
      <c r="G2783" s="0" t="s">
        <v>34</v>
      </c>
      <c r="H2783" s="0" t="n">
        <v>12</v>
      </c>
      <c r="I2783" s="0" t="n">
        <v>12</v>
      </c>
      <c r="J2783" s="0" t="s">
        <v>46</v>
      </c>
      <c r="K2783" s="0" t="s">
        <v>42</v>
      </c>
      <c r="L2783" s="107" t="n">
        <v>6</v>
      </c>
    </row>
    <row r="2784" customFormat="false" ht="12.8" hidden="false" customHeight="false" outlineLevel="0" collapsed="false">
      <c r="A2784" s="0" t="n">
        <v>2783</v>
      </c>
      <c r="B2784" s="107" t="n">
        <v>42344</v>
      </c>
      <c r="C2784" s="0" t="s">
        <v>19</v>
      </c>
      <c r="D2784" s="0" t="s">
        <v>32</v>
      </c>
      <c r="E2784" s="0" t="n">
        <v>2</v>
      </c>
      <c r="F2784" s="108" t="n">
        <v>0.378680555555556</v>
      </c>
      <c r="G2784" s="0" t="s">
        <v>34</v>
      </c>
      <c r="H2784" s="0" t="n">
        <v>8</v>
      </c>
      <c r="I2784" s="0" t="n">
        <v>16</v>
      </c>
      <c r="J2784" s="0" t="s">
        <v>45</v>
      </c>
      <c r="K2784" s="0" t="s">
        <v>42</v>
      </c>
      <c r="L2784" s="107" t="n">
        <v>1</v>
      </c>
    </row>
    <row r="2785" customFormat="false" ht="12.8" hidden="false" customHeight="false" outlineLevel="0" collapsed="false">
      <c r="A2785" s="0" t="n">
        <v>2784</v>
      </c>
      <c r="B2785" s="107" t="n">
        <v>42348</v>
      </c>
      <c r="C2785" s="0" t="s">
        <v>20</v>
      </c>
      <c r="D2785" s="0" t="s">
        <v>28</v>
      </c>
      <c r="E2785" s="0" t="n">
        <v>2</v>
      </c>
      <c r="F2785" s="108" t="n">
        <v>0.37869212962963</v>
      </c>
      <c r="G2785" s="0" t="s">
        <v>34</v>
      </c>
      <c r="H2785" s="0" t="n">
        <v>12</v>
      </c>
      <c r="I2785" s="0" t="n">
        <v>24</v>
      </c>
      <c r="J2785" s="0" t="s">
        <v>46</v>
      </c>
      <c r="K2785" s="0" t="s">
        <v>42</v>
      </c>
      <c r="L2785" s="107" t="n">
        <v>5</v>
      </c>
    </row>
    <row r="2786" customFormat="false" ht="12.8" hidden="false" customHeight="false" outlineLevel="0" collapsed="false">
      <c r="A2786" s="0" t="n">
        <v>2785</v>
      </c>
      <c r="B2786" s="107" t="n">
        <v>42345</v>
      </c>
      <c r="C2786" s="0" t="s">
        <v>12</v>
      </c>
      <c r="D2786" s="0" t="s">
        <v>28</v>
      </c>
      <c r="E2786" s="0" t="n">
        <v>4</v>
      </c>
      <c r="F2786" s="108" t="n">
        <v>0.37869212962963</v>
      </c>
      <c r="G2786" s="0" t="s">
        <v>34</v>
      </c>
      <c r="H2786" s="0" t="n">
        <v>12</v>
      </c>
      <c r="I2786" s="0" t="n">
        <v>48</v>
      </c>
      <c r="J2786" s="0" t="s">
        <v>41</v>
      </c>
      <c r="K2786" s="0" t="s">
        <v>42</v>
      </c>
      <c r="L2786" s="107" t="n">
        <v>2</v>
      </c>
    </row>
    <row r="2787" customFormat="false" ht="12.8" hidden="false" customHeight="false" outlineLevel="0" collapsed="false">
      <c r="A2787" s="0" t="n">
        <v>2786</v>
      </c>
      <c r="B2787" s="107" t="n">
        <v>42347</v>
      </c>
      <c r="C2787" s="0" t="s">
        <v>12</v>
      </c>
      <c r="D2787" s="0" t="s">
        <v>31</v>
      </c>
      <c r="E2787" s="0" t="n">
        <v>3</v>
      </c>
      <c r="F2787" s="108" t="n">
        <v>0.37869212962963</v>
      </c>
      <c r="G2787" s="0" t="s">
        <v>34</v>
      </c>
      <c r="H2787" s="0" t="n">
        <v>16</v>
      </c>
      <c r="I2787" s="0" t="n">
        <v>48</v>
      </c>
      <c r="J2787" s="0" t="s">
        <v>41</v>
      </c>
      <c r="K2787" s="0" t="s">
        <v>42</v>
      </c>
      <c r="L2787" s="107" t="n">
        <v>4</v>
      </c>
    </row>
    <row r="2788" customFormat="false" ht="12.8" hidden="false" customHeight="false" outlineLevel="0" collapsed="false">
      <c r="A2788" s="0" t="n">
        <v>2787</v>
      </c>
      <c r="B2788" s="107" t="n">
        <v>42345</v>
      </c>
      <c r="C2788" s="0" t="s">
        <v>19</v>
      </c>
      <c r="D2788" s="0" t="s">
        <v>16</v>
      </c>
      <c r="E2788" s="0" t="n">
        <v>4</v>
      </c>
      <c r="F2788" s="108" t="n">
        <v>0.378703703703704</v>
      </c>
      <c r="G2788" s="0" t="s">
        <v>34</v>
      </c>
      <c r="H2788" s="0" t="n">
        <v>8</v>
      </c>
      <c r="I2788" s="0" t="n">
        <v>32</v>
      </c>
      <c r="J2788" s="0" t="s">
        <v>45</v>
      </c>
      <c r="K2788" s="0" t="s">
        <v>42</v>
      </c>
      <c r="L2788" s="107" t="n">
        <v>2</v>
      </c>
    </row>
    <row r="2789" customFormat="false" ht="12.8" hidden="false" customHeight="false" outlineLevel="0" collapsed="false">
      <c r="A2789" s="0" t="n">
        <v>2788</v>
      </c>
      <c r="B2789" s="107" t="n">
        <v>42348</v>
      </c>
      <c r="C2789" s="0" t="s">
        <v>19</v>
      </c>
      <c r="D2789" s="0" t="s">
        <v>13</v>
      </c>
      <c r="E2789" s="0" t="n">
        <v>4</v>
      </c>
      <c r="F2789" s="108" t="n">
        <v>0.378703703703704</v>
      </c>
      <c r="G2789" s="0" t="s">
        <v>34</v>
      </c>
      <c r="H2789" s="0" t="n">
        <v>8</v>
      </c>
      <c r="I2789" s="0" t="n">
        <v>32</v>
      </c>
      <c r="J2789" s="0" t="s">
        <v>45</v>
      </c>
      <c r="K2789" s="0" t="s">
        <v>42</v>
      </c>
      <c r="L2789" s="107" t="n">
        <v>5</v>
      </c>
    </row>
    <row r="2790" customFormat="false" ht="12.8" hidden="false" customHeight="false" outlineLevel="0" collapsed="false">
      <c r="A2790" s="0" t="n">
        <v>2789</v>
      </c>
      <c r="B2790" s="107" t="n">
        <v>42348</v>
      </c>
      <c r="C2790" s="0" t="s">
        <v>12</v>
      </c>
      <c r="D2790" s="0" t="s">
        <v>32</v>
      </c>
      <c r="E2790" s="0" t="n">
        <v>1</v>
      </c>
      <c r="F2790" s="108" t="n">
        <v>0.378715277777778</v>
      </c>
      <c r="G2790" s="0" t="s">
        <v>34</v>
      </c>
      <c r="H2790" s="0" t="n">
        <v>8</v>
      </c>
      <c r="I2790" s="0" t="n">
        <v>8</v>
      </c>
      <c r="J2790" s="0" t="s">
        <v>41</v>
      </c>
      <c r="K2790" s="0" t="s">
        <v>42</v>
      </c>
      <c r="L2790" s="107" t="n">
        <v>5</v>
      </c>
    </row>
    <row r="2791" customFormat="false" ht="12.8" hidden="false" customHeight="false" outlineLevel="0" collapsed="false">
      <c r="A2791" s="0" t="n">
        <v>2790</v>
      </c>
      <c r="B2791" s="107" t="n">
        <v>42351</v>
      </c>
      <c r="C2791" s="0" t="s">
        <v>15</v>
      </c>
      <c r="D2791" s="0" t="s">
        <v>29</v>
      </c>
      <c r="E2791" s="0" t="n">
        <v>4</v>
      </c>
      <c r="F2791" s="108" t="n">
        <v>0.378715277777778</v>
      </c>
      <c r="G2791" s="0" t="s">
        <v>34</v>
      </c>
      <c r="H2791" s="0" t="n">
        <v>12</v>
      </c>
      <c r="I2791" s="0" t="n">
        <v>48</v>
      </c>
      <c r="J2791" s="0" t="s">
        <v>43</v>
      </c>
      <c r="K2791" s="0" t="s">
        <v>42</v>
      </c>
      <c r="L2791" s="107" t="n">
        <v>1</v>
      </c>
    </row>
    <row r="2792" customFormat="false" ht="12.8" hidden="false" customHeight="false" outlineLevel="0" collapsed="false">
      <c r="A2792" s="0" t="n">
        <v>2791</v>
      </c>
      <c r="B2792" s="107" t="n">
        <v>42348</v>
      </c>
      <c r="C2792" s="0" t="s">
        <v>19</v>
      </c>
      <c r="D2792" s="0" t="s">
        <v>16</v>
      </c>
      <c r="E2792" s="0" t="n">
        <v>1</v>
      </c>
      <c r="F2792" s="108" t="n">
        <v>0.378726851851852</v>
      </c>
      <c r="G2792" s="0" t="s">
        <v>34</v>
      </c>
      <c r="H2792" s="0" t="n">
        <v>8</v>
      </c>
      <c r="I2792" s="0" t="n">
        <v>8</v>
      </c>
      <c r="J2792" s="0" t="s">
        <v>45</v>
      </c>
      <c r="K2792" s="0" t="s">
        <v>42</v>
      </c>
      <c r="L2792" s="107" t="n">
        <v>5</v>
      </c>
    </row>
    <row r="2793" customFormat="false" ht="12.8" hidden="false" customHeight="false" outlineLevel="0" collapsed="false">
      <c r="A2793" s="0" t="n">
        <v>2792</v>
      </c>
      <c r="B2793" s="107" t="n">
        <v>42345</v>
      </c>
      <c r="C2793" s="0" t="s">
        <v>20</v>
      </c>
      <c r="D2793" s="0" t="s">
        <v>26</v>
      </c>
      <c r="E2793" s="0" t="n">
        <v>1</v>
      </c>
      <c r="F2793" s="108" t="n">
        <v>0.37875</v>
      </c>
      <c r="G2793" s="0" t="s">
        <v>34</v>
      </c>
      <c r="H2793" s="0" t="n">
        <v>12</v>
      </c>
      <c r="I2793" s="0" t="n">
        <v>12</v>
      </c>
      <c r="J2793" s="0" t="s">
        <v>46</v>
      </c>
      <c r="K2793" s="0" t="s">
        <v>42</v>
      </c>
      <c r="L2793" s="107" t="n">
        <v>2</v>
      </c>
    </row>
    <row r="2794" customFormat="false" ht="12.8" hidden="false" customHeight="false" outlineLevel="0" collapsed="false">
      <c r="A2794" s="0" t="n">
        <v>2793</v>
      </c>
      <c r="B2794" s="107" t="n">
        <v>42353</v>
      </c>
      <c r="C2794" s="0" t="s">
        <v>15</v>
      </c>
      <c r="D2794" s="0" t="s">
        <v>22</v>
      </c>
      <c r="E2794" s="0" t="n">
        <v>3</v>
      </c>
      <c r="F2794" s="108" t="n">
        <v>0.37875</v>
      </c>
      <c r="G2794" s="0" t="s">
        <v>34</v>
      </c>
      <c r="H2794" s="0" t="n">
        <v>16</v>
      </c>
      <c r="I2794" s="0" t="n">
        <v>48</v>
      </c>
      <c r="J2794" s="0" t="s">
        <v>43</v>
      </c>
      <c r="K2794" s="0" t="s">
        <v>42</v>
      </c>
      <c r="L2794" s="107" t="n">
        <v>3</v>
      </c>
    </row>
    <row r="2795" customFormat="false" ht="12.8" hidden="false" customHeight="false" outlineLevel="0" collapsed="false">
      <c r="A2795" s="0" t="n">
        <v>2794</v>
      </c>
      <c r="B2795" s="107" t="n">
        <v>42342</v>
      </c>
      <c r="C2795" s="0" t="s">
        <v>17</v>
      </c>
      <c r="D2795" s="0" t="s">
        <v>22</v>
      </c>
      <c r="E2795" s="0" t="n">
        <v>3</v>
      </c>
      <c r="F2795" s="108" t="n">
        <v>0.378773148148148</v>
      </c>
      <c r="G2795" s="0" t="s">
        <v>34</v>
      </c>
      <c r="H2795" s="0" t="n">
        <v>16</v>
      </c>
      <c r="I2795" s="0" t="n">
        <v>48</v>
      </c>
      <c r="J2795" s="0" t="s">
        <v>44</v>
      </c>
      <c r="K2795" s="0" t="s">
        <v>42</v>
      </c>
      <c r="L2795" s="107" t="n">
        <v>6</v>
      </c>
    </row>
    <row r="2796" customFormat="false" ht="12.8" hidden="false" customHeight="false" outlineLevel="0" collapsed="false">
      <c r="A2796" s="0" t="n">
        <v>2795</v>
      </c>
      <c r="B2796" s="107" t="n">
        <v>42351</v>
      </c>
      <c r="C2796" s="0" t="s">
        <v>17</v>
      </c>
      <c r="D2796" s="0" t="s">
        <v>28</v>
      </c>
      <c r="E2796" s="0" t="n">
        <v>4</v>
      </c>
      <c r="F2796" s="108" t="n">
        <v>0.378819444444444</v>
      </c>
      <c r="G2796" s="0" t="s">
        <v>34</v>
      </c>
      <c r="H2796" s="0" t="n">
        <v>12</v>
      </c>
      <c r="I2796" s="0" t="n">
        <v>48</v>
      </c>
      <c r="J2796" s="0" t="s">
        <v>44</v>
      </c>
      <c r="K2796" s="0" t="s">
        <v>42</v>
      </c>
      <c r="L2796" s="107" t="n">
        <v>1</v>
      </c>
    </row>
    <row r="2797" customFormat="false" ht="12.8" hidden="false" customHeight="false" outlineLevel="0" collapsed="false">
      <c r="A2797" s="0" t="n">
        <v>2796</v>
      </c>
      <c r="B2797" s="107" t="n">
        <v>42342</v>
      </c>
      <c r="C2797" s="0" t="s">
        <v>20</v>
      </c>
      <c r="D2797" s="0" t="s">
        <v>33</v>
      </c>
      <c r="E2797" s="0" t="n">
        <v>3</v>
      </c>
      <c r="F2797" s="108" t="n">
        <v>0.378865740740741</v>
      </c>
      <c r="G2797" s="0" t="s">
        <v>34</v>
      </c>
      <c r="H2797" s="0" t="n">
        <v>16</v>
      </c>
      <c r="I2797" s="0" t="n">
        <v>48</v>
      </c>
      <c r="J2797" s="0" t="s">
        <v>46</v>
      </c>
      <c r="K2797" s="0" t="s">
        <v>42</v>
      </c>
      <c r="L2797" s="107" t="n">
        <v>6</v>
      </c>
    </row>
    <row r="2798" customFormat="false" ht="12.8" hidden="false" customHeight="false" outlineLevel="0" collapsed="false">
      <c r="A2798" s="0" t="n">
        <v>2797</v>
      </c>
      <c r="B2798" s="107" t="n">
        <v>42346</v>
      </c>
      <c r="C2798" s="0" t="s">
        <v>20</v>
      </c>
      <c r="D2798" s="0" t="s">
        <v>22</v>
      </c>
      <c r="E2798" s="0" t="n">
        <v>3</v>
      </c>
      <c r="F2798" s="108" t="n">
        <v>0.378900462962963</v>
      </c>
      <c r="G2798" s="0" t="s">
        <v>34</v>
      </c>
      <c r="H2798" s="0" t="n">
        <v>16</v>
      </c>
      <c r="I2798" s="0" t="n">
        <v>48</v>
      </c>
      <c r="J2798" s="0" t="s">
        <v>46</v>
      </c>
      <c r="K2798" s="0" t="s">
        <v>42</v>
      </c>
      <c r="L2798" s="107" t="n">
        <v>3</v>
      </c>
    </row>
    <row r="2799" customFormat="false" ht="12.8" hidden="false" customHeight="false" outlineLevel="0" collapsed="false">
      <c r="A2799" s="0" t="n">
        <v>2798</v>
      </c>
      <c r="B2799" s="107" t="n">
        <v>42344</v>
      </c>
      <c r="C2799" s="0" t="s">
        <v>17</v>
      </c>
      <c r="D2799" s="0" t="s">
        <v>33</v>
      </c>
      <c r="E2799" s="0" t="n">
        <v>2</v>
      </c>
      <c r="F2799" s="108" t="n">
        <v>0.378900462962963</v>
      </c>
      <c r="G2799" s="0" t="s">
        <v>34</v>
      </c>
      <c r="H2799" s="0" t="n">
        <v>16</v>
      </c>
      <c r="I2799" s="0" t="n">
        <v>32</v>
      </c>
      <c r="J2799" s="0" t="s">
        <v>44</v>
      </c>
      <c r="K2799" s="0" t="s">
        <v>42</v>
      </c>
      <c r="L2799" s="107" t="n">
        <v>1</v>
      </c>
    </row>
    <row r="2800" customFormat="false" ht="12.8" hidden="false" customHeight="false" outlineLevel="0" collapsed="false">
      <c r="A2800" s="0" t="n">
        <v>2799</v>
      </c>
      <c r="B2800" s="107" t="n">
        <v>42348</v>
      </c>
      <c r="C2800" s="0" t="s">
        <v>17</v>
      </c>
      <c r="D2800" s="0" t="s">
        <v>16</v>
      </c>
      <c r="E2800" s="0" t="n">
        <v>2</v>
      </c>
      <c r="F2800" s="108" t="n">
        <v>0.378900462962963</v>
      </c>
      <c r="G2800" s="0" t="s">
        <v>34</v>
      </c>
      <c r="H2800" s="0" t="n">
        <v>8</v>
      </c>
      <c r="I2800" s="0" t="n">
        <v>16</v>
      </c>
      <c r="J2800" s="0" t="s">
        <v>44</v>
      </c>
      <c r="K2800" s="0" t="s">
        <v>42</v>
      </c>
      <c r="L2800" s="107" t="n">
        <v>5</v>
      </c>
    </row>
    <row r="2801" customFormat="false" ht="12.8" hidden="false" customHeight="false" outlineLevel="0" collapsed="false">
      <c r="A2801" s="0" t="n">
        <v>2800</v>
      </c>
      <c r="B2801" s="107" t="n">
        <v>42352</v>
      </c>
      <c r="C2801" s="0" t="s">
        <v>20</v>
      </c>
      <c r="D2801" s="0" t="s">
        <v>23</v>
      </c>
      <c r="E2801" s="0" t="n">
        <v>3</v>
      </c>
      <c r="F2801" s="108" t="n">
        <v>0.378912037037037</v>
      </c>
      <c r="G2801" s="0" t="s">
        <v>34</v>
      </c>
      <c r="H2801" s="0" t="n">
        <v>8</v>
      </c>
      <c r="I2801" s="0" t="n">
        <v>24</v>
      </c>
      <c r="J2801" s="0" t="s">
        <v>46</v>
      </c>
      <c r="K2801" s="0" t="s">
        <v>42</v>
      </c>
      <c r="L2801" s="107" t="n">
        <v>2</v>
      </c>
    </row>
    <row r="2802" customFormat="false" ht="12.8" hidden="false" customHeight="false" outlineLevel="0" collapsed="false">
      <c r="A2802" s="0" t="n">
        <v>2801</v>
      </c>
      <c r="B2802" s="107" t="n">
        <v>42351</v>
      </c>
      <c r="C2802" s="0" t="s">
        <v>20</v>
      </c>
      <c r="D2802" s="0" t="s">
        <v>27</v>
      </c>
      <c r="E2802" s="0" t="n">
        <v>4</v>
      </c>
      <c r="F2802" s="108" t="n">
        <v>0.378912037037037</v>
      </c>
      <c r="G2802" s="0" t="s">
        <v>34</v>
      </c>
      <c r="H2802" s="0" t="n">
        <v>16</v>
      </c>
      <c r="I2802" s="0" t="n">
        <v>64</v>
      </c>
      <c r="J2802" s="0" t="s">
        <v>46</v>
      </c>
      <c r="K2802" s="0" t="s">
        <v>42</v>
      </c>
      <c r="L2802" s="107" t="n">
        <v>1</v>
      </c>
    </row>
    <row r="2803" customFormat="false" ht="12.8" hidden="false" customHeight="false" outlineLevel="0" collapsed="false">
      <c r="A2803" s="0" t="n">
        <v>2802</v>
      </c>
      <c r="B2803" s="107" t="n">
        <v>42343</v>
      </c>
      <c r="C2803" s="0" t="s">
        <v>15</v>
      </c>
      <c r="D2803" s="0" t="s">
        <v>28</v>
      </c>
      <c r="E2803" s="0" t="n">
        <v>3</v>
      </c>
      <c r="F2803" s="108" t="n">
        <v>0.378912037037037</v>
      </c>
      <c r="G2803" s="0" t="s">
        <v>34</v>
      </c>
      <c r="H2803" s="0" t="n">
        <v>12</v>
      </c>
      <c r="I2803" s="0" t="n">
        <v>36</v>
      </c>
      <c r="J2803" s="0" t="s">
        <v>43</v>
      </c>
      <c r="K2803" s="0" t="s">
        <v>42</v>
      </c>
      <c r="L2803" s="107" t="n">
        <v>7</v>
      </c>
    </row>
    <row r="2804" customFormat="false" ht="12.8" hidden="false" customHeight="false" outlineLevel="0" collapsed="false">
      <c r="A2804" s="0" t="n">
        <v>2803</v>
      </c>
      <c r="B2804" s="107" t="n">
        <v>42344</v>
      </c>
      <c r="C2804" s="0" t="s">
        <v>12</v>
      </c>
      <c r="D2804" s="0" t="s">
        <v>33</v>
      </c>
      <c r="E2804" s="0" t="n">
        <v>3</v>
      </c>
      <c r="F2804" s="108" t="n">
        <v>0.378923611111111</v>
      </c>
      <c r="G2804" s="0" t="s">
        <v>34</v>
      </c>
      <c r="H2804" s="0" t="n">
        <v>16</v>
      </c>
      <c r="I2804" s="0" t="n">
        <v>48</v>
      </c>
      <c r="J2804" s="0" t="s">
        <v>41</v>
      </c>
      <c r="K2804" s="0" t="s">
        <v>42</v>
      </c>
      <c r="L2804" s="107" t="n">
        <v>1</v>
      </c>
    </row>
    <row r="2805" customFormat="false" ht="12.8" hidden="false" customHeight="false" outlineLevel="0" collapsed="false">
      <c r="A2805" s="0" t="n">
        <v>2804</v>
      </c>
      <c r="B2805" s="107" t="n">
        <v>42348</v>
      </c>
      <c r="C2805" s="0" t="s">
        <v>19</v>
      </c>
      <c r="D2805" s="0" t="s">
        <v>31</v>
      </c>
      <c r="E2805" s="0" t="n">
        <v>2</v>
      </c>
      <c r="F2805" s="108" t="n">
        <v>0.378946759259259</v>
      </c>
      <c r="G2805" s="0" t="s">
        <v>34</v>
      </c>
      <c r="H2805" s="0" t="n">
        <v>16</v>
      </c>
      <c r="I2805" s="0" t="n">
        <v>32</v>
      </c>
      <c r="J2805" s="0" t="s">
        <v>45</v>
      </c>
      <c r="K2805" s="0" t="s">
        <v>42</v>
      </c>
      <c r="L2805" s="107" t="n">
        <v>5</v>
      </c>
    </row>
    <row r="2806" customFormat="false" ht="12.8" hidden="false" customHeight="false" outlineLevel="0" collapsed="false">
      <c r="A2806" s="0" t="n">
        <v>2805</v>
      </c>
      <c r="B2806" s="107" t="n">
        <v>42344</v>
      </c>
      <c r="C2806" s="0" t="s">
        <v>12</v>
      </c>
      <c r="D2806" s="0" t="s">
        <v>24</v>
      </c>
      <c r="E2806" s="0" t="n">
        <v>5</v>
      </c>
      <c r="F2806" s="108" t="n">
        <v>0.378958333333333</v>
      </c>
      <c r="G2806" s="0" t="s">
        <v>34</v>
      </c>
      <c r="H2806" s="0" t="n">
        <v>16</v>
      </c>
      <c r="I2806" s="0" t="n">
        <v>80</v>
      </c>
      <c r="J2806" s="0" t="s">
        <v>41</v>
      </c>
      <c r="K2806" s="0" t="s">
        <v>42</v>
      </c>
      <c r="L2806" s="107" t="n">
        <v>1</v>
      </c>
    </row>
    <row r="2807" customFormat="false" ht="12.8" hidden="false" customHeight="false" outlineLevel="0" collapsed="false">
      <c r="A2807" s="0" t="n">
        <v>2806</v>
      </c>
      <c r="B2807" s="107" t="n">
        <v>42344</v>
      </c>
      <c r="C2807" s="0" t="s">
        <v>15</v>
      </c>
      <c r="D2807" s="0" t="s">
        <v>30</v>
      </c>
      <c r="E2807" s="0" t="n">
        <v>4</v>
      </c>
      <c r="F2807" s="108" t="n">
        <v>0.378958333333333</v>
      </c>
      <c r="G2807" s="0" t="s">
        <v>34</v>
      </c>
      <c r="H2807" s="0" t="n">
        <v>12</v>
      </c>
      <c r="I2807" s="0" t="n">
        <v>48</v>
      </c>
      <c r="J2807" s="0" t="s">
        <v>43</v>
      </c>
      <c r="K2807" s="0" t="s">
        <v>42</v>
      </c>
      <c r="L2807" s="107" t="n">
        <v>1</v>
      </c>
    </row>
    <row r="2808" customFormat="false" ht="12.8" hidden="false" customHeight="false" outlineLevel="0" collapsed="false">
      <c r="A2808" s="0" t="n">
        <v>2807</v>
      </c>
      <c r="B2808" s="107" t="n">
        <v>42349</v>
      </c>
      <c r="C2808" s="0" t="s">
        <v>20</v>
      </c>
      <c r="D2808" s="0" t="s">
        <v>33</v>
      </c>
      <c r="E2808" s="0" t="n">
        <v>1</v>
      </c>
      <c r="F2808" s="108" t="n">
        <v>0.378969907407407</v>
      </c>
      <c r="G2808" s="0" t="s">
        <v>34</v>
      </c>
      <c r="H2808" s="0" t="n">
        <v>16</v>
      </c>
      <c r="I2808" s="0" t="n">
        <v>16</v>
      </c>
      <c r="J2808" s="0" t="s">
        <v>46</v>
      </c>
      <c r="K2808" s="0" t="s">
        <v>42</v>
      </c>
      <c r="L2808" s="107" t="n">
        <v>6</v>
      </c>
    </row>
    <row r="2809" customFormat="false" ht="12.8" hidden="false" customHeight="false" outlineLevel="0" collapsed="false">
      <c r="A2809" s="0" t="n">
        <v>2808</v>
      </c>
      <c r="B2809" s="107" t="n">
        <v>42343</v>
      </c>
      <c r="C2809" s="0" t="s">
        <v>19</v>
      </c>
      <c r="D2809" s="0" t="s">
        <v>23</v>
      </c>
      <c r="E2809" s="0" t="n">
        <v>3</v>
      </c>
      <c r="F2809" s="108" t="n">
        <v>0.378981481481482</v>
      </c>
      <c r="G2809" s="0" t="s">
        <v>34</v>
      </c>
      <c r="H2809" s="0" t="n">
        <v>8</v>
      </c>
      <c r="I2809" s="0" t="n">
        <v>24</v>
      </c>
      <c r="J2809" s="0" t="s">
        <v>45</v>
      </c>
      <c r="K2809" s="0" t="s">
        <v>42</v>
      </c>
      <c r="L2809" s="107" t="n">
        <v>7</v>
      </c>
    </row>
    <row r="2810" customFormat="false" ht="12.8" hidden="false" customHeight="false" outlineLevel="0" collapsed="false">
      <c r="A2810" s="0" t="n">
        <v>2809</v>
      </c>
      <c r="B2810" s="107" t="n">
        <v>42343</v>
      </c>
      <c r="C2810" s="0" t="s">
        <v>17</v>
      </c>
      <c r="D2810" s="0" t="s">
        <v>31</v>
      </c>
      <c r="E2810" s="0" t="n">
        <v>4</v>
      </c>
      <c r="F2810" s="108" t="n">
        <v>0.378981481481482</v>
      </c>
      <c r="G2810" s="0" t="s">
        <v>34</v>
      </c>
      <c r="H2810" s="0" t="n">
        <v>16</v>
      </c>
      <c r="I2810" s="0" t="n">
        <v>64</v>
      </c>
      <c r="J2810" s="0" t="s">
        <v>44</v>
      </c>
      <c r="K2810" s="0" t="s">
        <v>42</v>
      </c>
      <c r="L2810" s="107" t="n">
        <v>7</v>
      </c>
    </row>
    <row r="2811" customFormat="false" ht="12.8" hidden="false" customHeight="false" outlineLevel="0" collapsed="false">
      <c r="A2811" s="0" t="n">
        <v>2810</v>
      </c>
      <c r="B2811" s="107" t="n">
        <v>42348</v>
      </c>
      <c r="C2811" s="0" t="s">
        <v>15</v>
      </c>
      <c r="D2811" s="0" t="s">
        <v>22</v>
      </c>
      <c r="E2811" s="0" t="n">
        <v>4</v>
      </c>
      <c r="F2811" s="108" t="n">
        <v>0.378993055555556</v>
      </c>
      <c r="G2811" s="0" t="s">
        <v>34</v>
      </c>
      <c r="H2811" s="0" t="n">
        <v>16</v>
      </c>
      <c r="I2811" s="0" t="n">
        <v>64</v>
      </c>
      <c r="J2811" s="0" t="s">
        <v>43</v>
      </c>
      <c r="K2811" s="0" t="s">
        <v>42</v>
      </c>
      <c r="L2811" s="107" t="n">
        <v>5</v>
      </c>
    </row>
    <row r="2812" customFormat="false" ht="12.8" hidden="false" customHeight="false" outlineLevel="0" collapsed="false">
      <c r="A2812" s="0" t="n">
        <v>2811</v>
      </c>
      <c r="B2812" s="107" t="n">
        <v>42346</v>
      </c>
      <c r="C2812" s="0" t="s">
        <v>15</v>
      </c>
      <c r="D2812" s="0" t="s">
        <v>22</v>
      </c>
      <c r="E2812" s="0" t="n">
        <v>4</v>
      </c>
      <c r="F2812" s="108" t="n">
        <v>0.379027777777778</v>
      </c>
      <c r="G2812" s="0" t="s">
        <v>34</v>
      </c>
      <c r="H2812" s="0" t="n">
        <v>16</v>
      </c>
      <c r="I2812" s="0" t="n">
        <v>64</v>
      </c>
      <c r="J2812" s="0" t="s">
        <v>43</v>
      </c>
      <c r="K2812" s="0" t="s">
        <v>42</v>
      </c>
      <c r="L2812" s="107" t="n">
        <v>3</v>
      </c>
    </row>
    <row r="2813" customFormat="false" ht="12.8" hidden="false" customHeight="false" outlineLevel="0" collapsed="false">
      <c r="A2813" s="0" t="n">
        <v>2812</v>
      </c>
      <c r="B2813" s="107" t="n">
        <v>42345</v>
      </c>
      <c r="C2813" s="0" t="s">
        <v>15</v>
      </c>
      <c r="D2813" s="0" t="s">
        <v>28</v>
      </c>
      <c r="E2813" s="0" t="n">
        <v>4</v>
      </c>
      <c r="F2813" s="108" t="n">
        <v>0.3790625</v>
      </c>
      <c r="G2813" s="0" t="s">
        <v>34</v>
      </c>
      <c r="H2813" s="0" t="n">
        <v>12</v>
      </c>
      <c r="I2813" s="0" t="n">
        <v>48</v>
      </c>
      <c r="J2813" s="0" t="s">
        <v>43</v>
      </c>
      <c r="K2813" s="0" t="s">
        <v>42</v>
      </c>
      <c r="L2813" s="107" t="n">
        <v>2</v>
      </c>
    </row>
    <row r="2814" customFormat="false" ht="12.8" hidden="false" customHeight="false" outlineLevel="0" collapsed="false">
      <c r="A2814" s="0" t="n">
        <v>2813</v>
      </c>
      <c r="B2814" s="107" t="n">
        <v>42344</v>
      </c>
      <c r="C2814" s="0" t="s">
        <v>15</v>
      </c>
      <c r="D2814" s="0" t="s">
        <v>24</v>
      </c>
      <c r="E2814" s="0" t="n">
        <v>5</v>
      </c>
      <c r="F2814" s="108" t="n">
        <v>0.3790625</v>
      </c>
      <c r="G2814" s="0" t="s">
        <v>34</v>
      </c>
      <c r="H2814" s="0" t="n">
        <v>16</v>
      </c>
      <c r="I2814" s="0" t="n">
        <v>80</v>
      </c>
      <c r="J2814" s="0" t="s">
        <v>43</v>
      </c>
      <c r="K2814" s="0" t="s">
        <v>42</v>
      </c>
      <c r="L2814" s="107" t="n">
        <v>1</v>
      </c>
    </row>
    <row r="2815" customFormat="false" ht="12.8" hidden="false" customHeight="false" outlineLevel="0" collapsed="false">
      <c r="A2815" s="0" t="n">
        <v>2814</v>
      </c>
      <c r="B2815" s="107" t="n">
        <v>42350</v>
      </c>
      <c r="C2815" s="0" t="s">
        <v>17</v>
      </c>
      <c r="D2815" s="0" t="s">
        <v>21</v>
      </c>
      <c r="E2815" s="0" t="n">
        <v>5</v>
      </c>
      <c r="F2815" s="108" t="n">
        <v>0.3790625</v>
      </c>
      <c r="G2815" s="0" t="s">
        <v>34</v>
      </c>
      <c r="H2815" s="0" t="n">
        <v>16</v>
      </c>
      <c r="I2815" s="0" t="n">
        <v>80</v>
      </c>
      <c r="J2815" s="0" t="s">
        <v>44</v>
      </c>
      <c r="K2815" s="0" t="s">
        <v>42</v>
      </c>
      <c r="L2815" s="107" t="n">
        <v>7</v>
      </c>
    </row>
    <row r="2816" customFormat="false" ht="12.8" hidden="false" customHeight="false" outlineLevel="0" collapsed="false">
      <c r="A2816" s="0" t="n">
        <v>2815</v>
      </c>
      <c r="B2816" s="107" t="n">
        <v>42342</v>
      </c>
      <c r="C2816" s="0" t="s">
        <v>20</v>
      </c>
      <c r="D2816" s="0" t="s">
        <v>32</v>
      </c>
      <c r="E2816" s="0" t="n">
        <v>2</v>
      </c>
      <c r="F2816" s="108" t="n">
        <v>0.379074074074074</v>
      </c>
      <c r="G2816" s="0" t="s">
        <v>34</v>
      </c>
      <c r="H2816" s="0" t="n">
        <v>8</v>
      </c>
      <c r="I2816" s="0" t="n">
        <v>16</v>
      </c>
      <c r="J2816" s="0" t="s">
        <v>46</v>
      </c>
      <c r="K2816" s="0" t="s">
        <v>42</v>
      </c>
      <c r="L2816" s="107" t="n">
        <v>6</v>
      </c>
    </row>
    <row r="2817" customFormat="false" ht="12.8" hidden="false" customHeight="false" outlineLevel="0" collapsed="false">
      <c r="A2817" s="0" t="n">
        <v>2816</v>
      </c>
      <c r="B2817" s="107" t="n">
        <v>42353</v>
      </c>
      <c r="C2817" s="0" t="s">
        <v>12</v>
      </c>
      <c r="D2817" s="0" t="s">
        <v>30</v>
      </c>
      <c r="E2817" s="0" t="n">
        <v>2</v>
      </c>
      <c r="F2817" s="108" t="n">
        <v>0.379085648148148</v>
      </c>
      <c r="G2817" s="0" t="s">
        <v>34</v>
      </c>
      <c r="H2817" s="0" t="n">
        <v>12</v>
      </c>
      <c r="I2817" s="0" t="n">
        <v>24</v>
      </c>
      <c r="J2817" s="0" t="s">
        <v>41</v>
      </c>
      <c r="K2817" s="0" t="s">
        <v>42</v>
      </c>
      <c r="L2817" s="107" t="n">
        <v>3</v>
      </c>
    </row>
    <row r="2818" customFormat="false" ht="12.8" hidden="false" customHeight="false" outlineLevel="0" collapsed="false">
      <c r="A2818" s="0" t="n">
        <v>2817</v>
      </c>
      <c r="B2818" s="107" t="n">
        <v>42345</v>
      </c>
      <c r="C2818" s="0" t="s">
        <v>15</v>
      </c>
      <c r="D2818" s="0" t="s">
        <v>28</v>
      </c>
      <c r="E2818" s="0" t="n">
        <v>3</v>
      </c>
      <c r="F2818" s="108" t="n">
        <v>0.379085648148148</v>
      </c>
      <c r="G2818" s="0" t="s">
        <v>34</v>
      </c>
      <c r="H2818" s="0" t="n">
        <v>12</v>
      </c>
      <c r="I2818" s="0" t="n">
        <v>36</v>
      </c>
      <c r="J2818" s="0" t="s">
        <v>43</v>
      </c>
      <c r="K2818" s="0" t="s">
        <v>42</v>
      </c>
      <c r="L2818" s="107" t="n">
        <v>2</v>
      </c>
    </row>
    <row r="2819" customFormat="false" ht="12.8" hidden="false" customHeight="false" outlineLevel="0" collapsed="false">
      <c r="A2819" s="0" t="n">
        <v>2818</v>
      </c>
      <c r="B2819" s="107" t="n">
        <v>42350</v>
      </c>
      <c r="C2819" s="0" t="s">
        <v>17</v>
      </c>
      <c r="D2819" s="0" t="s">
        <v>18</v>
      </c>
      <c r="E2819" s="0" t="n">
        <v>2</v>
      </c>
      <c r="F2819" s="108" t="n">
        <v>0.379097222222222</v>
      </c>
      <c r="G2819" s="0" t="s">
        <v>34</v>
      </c>
      <c r="H2819" s="0" t="n">
        <v>16</v>
      </c>
      <c r="I2819" s="0" t="n">
        <v>32</v>
      </c>
      <c r="J2819" s="0" t="s">
        <v>44</v>
      </c>
      <c r="K2819" s="0" t="s">
        <v>42</v>
      </c>
      <c r="L2819" s="107" t="n">
        <v>7</v>
      </c>
    </row>
    <row r="2820" customFormat="false" ht="12.8" hidden="false" customHeight="false" outlineLevel="0" collapsed="false">
      <c r="A2820" s="0" t="n">
        <v>2819</v>
      </c>
      <c r="B2820" s="107" t="n">
        <v>42346</v>
      </c>
      <c r="C2820" s="0" t="s">
        <v>12</v>
      </c>
      <c r="D2820" s="0" t="s">
        <v>13</v>
      </c>
      <c r="E2820" s="0" t="n">
        <v>1</v>
      </c>
      <c r="F2820" s="108" t="n">
        <v>0.379108796296296</v>
      </c>
      <c r="G2820" s="0" t="s">
        <v>34</v>
      </c>
      <c r="H2820" s="0" t="n">
        <v>8</v>
      </c>
      <c r="I2820" s="0" t="n">
        <v>8</v>
      </c>
      <c r="J2820" s="0" t="s">
        <v>41</v>
      </c>
      <c r="K2820" s="0" t="s">
        <v>42</v>
      </c>
      <c r="L2820" s="107" t="n">
        <v>3</v>
      </c>
    </row>
    <row r="2821" customFormat="false" ht="12.8" hidden="false" customHeight="false" outlineLevel="0" collapsed="false">
      <c r="A2821" s="0" t="n">
        <v>2820</v>
      </c>
      <c r="B2821" s="107" t="n">
        <v>42351</v>
      </c>
      <c r="C2821" s="0" t="s">
        <v>20</v>
      </c>
      <c r="D2821" s="0" t="s">
        <v>28</v>
      </c>
      <c r="E2821" s="0" t="n">
        <v>1</v>
      </c>
      <c r="F2821" s="108" t="n">
        <v>0.379108796296296</v>
      </c>
      <c r="G2821" s="0" t="s">
        <v>34</v>
      </c>
      <c r="H2821" s="0" t="n">
        <v>12</v>
      </c>
      <c r="I2821" s="0" t="n">
        <v>12</v>
      </c>
      <c r="J2821" s="0" t="s">
        <v>46</v>
      </c>
      <c r="K2821" s="0" t="s">
        <v>42</v>
      </c>
      <c r="L2821" s="107" t="n">
        <v>1</v>
      </c>
    </row>
    <row r="2822" customFormat="false" ht="12.8" hidden="false" customHeight="false" outlineLevel="0" collapsed="false">
      <c r="A2822" s="0" t="n">
        <v>2821</v>
      </c>
      <c r="B2822" s="107" t="n">
        <v>42349</v>
      </c>
      <c r="C2822" s="0" t="s">
        <v>17</v>
      </c>
      <c r="D2822" s="0" t="s">
        <v>32</v>
      </c>
      <c r="E2822" s="0" t="n">
        <v>2</v>
      </c>
      <c r="F2822" s="108" t="n">
        <v>0.379155092592593</v>
      </c>
      <c r="G2822" s="0" t="s">
        <v>34</v>
      </c>
      <c r="H2822" s="0" t="n">
        <v>8</v>
      </c>
      <c r="I2822" s="0" t="n">
        <v>16</v>
      </c>
      <c r="J2822" s="0" t="s">
        <v>44</v>
      </c>
      <c r="K2822" s="0" t="s">
        <v>42</v>
      </c>
      <c r="L2822" s="107" t="n">
        <v>6</v>
      </c>
    </row>
    <row r="2823" customFormat="false" ht="12.8" hidden="false" customHeight="false" outlineLevel="0" collapsed="false">
      <c r="A2823" s="0" t="n">
        <v>2822</v>
      </c>
      <c r="B2823" s="107" t="n">
        <v>42351</v>
      </c>
      <c r="C2823" s="0" t="s">
        <v>15</v>
      </c>
      <c r="D2823" s="0" t="s">
        <v>33</v>
      </c>
      <c r="E2823" s="0" t="n">
        <v>4</v>
      </c>
      <c r="F2823" s="108" t="n">
        <v>0.379166666666667</v>
      </c>
      <c r="G2823" s="0" t="s">
        <v>34</v>
      </c>
      <c r="H2823" s="0" t="n">
        <v>16</v>
      </c>
      <c r="I2823" s="0" t="n">
        <v>64</v>
      </c>
      <c r="J2823" s="0" t="s">
        <v>43</v>
      </c>
      <c r="K2823" s="0" t="s">
        <v>42</v>
      </c>
      <c r="L2823" s="107" t="n">
        <v>1</v>
      </c>
    </row>
    <row r="2824" customFormat="false" ht="12.8" hidden="false" customHeight="false" outlineLevel="0" collapsed="false">
      <c r="A2824" s="0" t="n">
        <v>2823</v>
      </c>
      <c r="B2824" s="107" t="n">
        <v>42343</v>
      </c>
      <c r="C2824" s="0" t="s">
        <v>20</v>
      </c>
      <c r="D2824" s="0" t="s">
        <v>23</v>
      </c>
      <c r="E2824" s="0" t="n">
        <v>4</v>
      </c>
      <c r="F2824" s="108" t="n">
        <v>0.379212962962963</v>
      </c>
      <c r="G2824" s="0" t="s">
        <v>34</v>
      </c>
      <c r="H2824" s="0" t="n">
        <v>8</v>
      </c>
      <c r="I2824" s="0" t="n">
        <v>32</v>
      </c>
      <c r="J2824" s="0" t="s">
        <v>46</v>
      </c>
      <c r="K2824" s="0" t="s">
        <v>42</v>
      </c>
      <c r="L2824" s="107" t="n">
        <v>7</v>
      </c>
    </row>
    <row r="2825" customFormat="false" ht="12.8" hidden="false" customHeight="false" outlineLevel="0" collapsed="false">
      <c r="A2825" s="0" t="n">
        <v>2824</v>
      </c>
      <c r="B2825" s="107" t="n">
        <v>42341</v>
      </c>
      <c r="C2825" s="0" t="s">
        <v>12</v>
      </c>
      <c r="D2825" s="0" t="s">
        <v>23</v>
      </c>
      <c r="E2825" s="0" t="n">
        <v>5</v>
      </c>
      <c r="F2825" s="108" t="n">
        <v>0.379212962962963</v>
      </c>
      <c r="G2825" s="0" t="s">
        <v>34</v>
      </c>
      <c r="H2825" s="0" t="n">
        <v>8</v>
      </c>
      <c r="I2825" s="0" t="n">
        <v>40</v>
      </c>
      <c r="J2825" s="0" t="s">
        <v>41</v>
      </c>
      <c r="K2825" s="0" t="s">
        <v>42</v>
      </c>
      <c r="L2825" s="107" t="n">
        <v>5</v>
      </c>
    </row>
    <row r="2826" customFormat="false" ht="12.8" hidden="false" customHeight="false" outlineLevel="0" collapsed="false">
      <c r="A2826" s="0" t="n">
        <v>2825</v>
      </c>
      <c r="B2826" s="107" t="n">
        <v>42343</v>
      </c>
      <c r="C2826" s="0" t="s">
        <v>15</v>
      </c>
      <c r="D2826" s="0" t="s">
        <v>29</v>
      </c>
      <c r="E2826" s="0" t="n">
        <v>4</v>
      </c>
      <c r="F2826" s="108" t="n">
        <v>0.379212962962963</v>
      </c>
      <c r="G2826" s="0" t="s">
        <v>34</v>
      </c>
      <c r="H2826" s="0" t="n">
        <v>12</v>
      </c>
      <c r="I2826" s="0" t="n">
        <v>48</v>
      </c>
      <c r="J2826" s="0" t="s">
        <v>43</v>
      </c>
      <c r="K2826" s="0" t="s">
        <v>42</v>
      </c>
      <c r="L2826" s="107" t="n">
        <v>7</v>
      </c>
    </row>
    <row r="2827" customFormat="false" ht="12.8" hidden="false" customHeight="false" outlineLevel="0" collapsed="false">
      <c r="A2827" s="0" t="n">
        <v>2826</v>
      </c>
      <c r="B2827" s="107" t="n">
        <v>42347</v>
      </c>
      <c r="C2827" s="0" t="s">
        <v>17</v>
      </c>
      <c r="D2827" s="0" t="s">
        <v>32</v>
      </c>
      <c r="E2827" s="0" t="n">
        <v>3</v>
      </c>
      <c r="F2827" s="108" t="n">
        <v>0.379212962962963</v>
      </c>
      <c r="G2827" s="0" t="s">
        <v>34</v>
      </c>
      <c r="H2827" s="0" t="n">
        <v>8</v>
      </c>
      <c r="I2827" s="0" t="n">
        <v>24</v>
      </c>
      <c r="J2827" s="0" t="s">
        <v>44</v>
      </c>
      <c r="K2827" s="0" t="s">
        <v>42</v>
      </c>
      <c r="L2827" s="107" t="n">
        <v>4</v>
      </c>
    </row>
    <row r="2828" customFormat="false" ht="12.8" hidden="false" customHeight="false" outlineLevel="0" collapsed="false">
      <c r="A2828" s="0" t="n">
        <v>2827</v>
      </c>
      <c r="B2828" s="107" t="n">
        <v>42345</v>
      </c>
      <c r="C2828" s="0" t="s">
        <v>12</v>
      </c>
      <c r="D2828" s="0" t="s">
        <v>16</v>
      </c>
      <c r="E2828" s="0" t="n">
        <v>1</v>
      </c>
      <c r="F2828" s="108" t="n">
        <v>0.379224537037037</v>
      </c>
      <c r="G2828" s="0" t="s">
        <v>34</v>
      </c>
      <c r="H2828" s="0" t="n">
        <v>8</v>
      </c>
      <c r="I2828" s="0" t="n">
        <v>8</v>
      </c>
      <c r="J2828" s="0" t="s">
        <v>41</v>
      </c>
      <c r="K2828" s="0" t="s">
        <v>42</v>
      </c>
      <c r="L2828" s="107" t="n">
        <v>2</v>
      </c>
    </row>
    <row r="2829" customFormat="false" ht="12.8" hidden="false" customHeight="false" outlineLevel="0" collapsed="false">
      <c r="A2829" s="0" t="n">
        <v>2828</v>
      </c>
      <c r="B2829" s="107" t="n">
        <v>42352</v>
      </c>
      <c r="C2829" s="0" t="s">
        <v>20</v>
      </c>
      <c r="D2829" s="0" t="s">
        <v>13</v>
      </c>
      <c r="E2829" s="0" t="n">
        <v>2</v>
      </c>
      <c r="F2829" s="108" t="n">
        <v>0.379236111111111</v>
      </c>
      <c r="G2829" s="0" t="s">
        <v>34</v>
      </c>
      <c r="H2829" s="0" t="n">
        <v>8</v>
      </c>
      <c r="I2829" s="0" t="n">
        <v>16</v>
      </c>
      <c r="J2829" s="0" t="s">
        <v>46</v>
      </c>
      <c r="K2829" s="0" t="s">
        <v>42</v>
      </c>
      <c r="L2829" s="107" t="n">
        <v>2</v>
      </c>
    </row>
    <row r="2830" customFormat="false" ht="12.8" hidden="false" customHeight="false" outlineLevel="0" collapsed="false">
      <c r="A2830" s="0" t="n">
        <v>2829</v>
      </c>
      <c r="B2830" s="107" t="n">
        <v>42353</v>
      </c>
      <c r="C2830" s="0" t="s">
        <v>19</v>
      </c>
      <c r="D2830" s="0" t="s">
        <v>33</v>
      </c>
      <c r="E2830" s="0" t="n">
        <v>2</v>
      </c>
      <c r="F2830" s="108" t="n">
        <v>0.379236111111111</v>
      </c>
      <c r="G2830" s="0" t="s">
        <v>34</v>
      </c>
      <c r="H2830" s="0" t="n">
        <v>16</v>
      </c>
      <c r="I2830" s="0" t="n">
        <v>32</v>
      </c>
      <c r="J2830" s="0" t="s">
        <v>45</v>
      </c>
      <c r="K2830" s="0" t="s">
        <v>42</v>
      </c>
      <c r="L2830" s="107" t="n">
        <v>3</v>
      </c>
    </row>
    <row r="2831" customFormat="false" ht="12.8" hidden="false" customHeight="false" outlineLevel="0" collapsed="false">
      <c r="A2831" s="0" t="n">
        <v>2830</v>
      </c>
      <c r="B2831" s="107" t="n">
        <v>42348</v>
      </c>
      <c r="C2831" s="0" t="s">
        <v>15</v>
      </c>
      <c r="D2831" s="0" t="s">
        <v>30</v>
      </c>
      <c r="E2831" s="0" t="n">
        <v>4</v>
      </c>
      <c r="F2831" s="108" t="n">
        <v>0.379247685185185</v>
      </c>
      <c r="G2831" s="0" t="s">
        <v>34</v>
      </c>
      <c r="H2831" s="0" t="n">
        <v>12</v>
      </c>
      <c r="I2831" s="0" t="n">
        <v>48</v>
      </c>
      <c r="J2831" s="0" t="s">
        <v>43</v>
      </c>
      <c r="K2831" s="0" t="s">
        <v>42</v>
      </c>
      <c r="L2831" s="107" t="n">
        <v>5</v>
      </c>
    </row>
    <row r="2832" customFormat="false" ht="12.8" hidden="false" customHeight="false" outlineLevel="0" collapsed="false">
      <c r="A2832" s="0" t="n">
        <v>2831</v>
      </c>
      <c r="B2832" s="107" t="n">
        <v>42342</v>
      </c>
      <c r="C2832" s="0" t="s">
        <v>15</v>
      </c>
      <c r="D2832" s="0" t="s">
        <v>24</v>
      </c>
      <c r="E2832" s="0" t="n">
        <v>2</v>
      </c>
      <c r="F2832" s="108" t="n">
        <v>0.379282407407407</v>
      </c>
      <c r="G2832" s="0" t="s">
        <v>34</v>
      </c>
      <c r="H2832" s="0" t="n">
        <v>16</v>
      </c>
      <c r="I2832" s="0" t="n">
        <v>32</v>
      </c>
      <c r="J2832" s="0" t="s">
        <v>43</v>
      </c>
      <c r="K2832" s="0" t="s">
        <v>42</v>
      </c>
      <c r="L2832" s="107" t="n">
        <v>6</v>
      </c>
    </row>
    <row r="2833" customFormat="false" ht="12.8" hidden="false" customHeight="false" outlineLevel="0" collapsed="false">
      <c r="A2833" s="0" t="n">
        <v>2832</v>
      </c>
      <c r="B2833" s="107" t="n">
        <v>42352</v>
      </c>
      <c r="C2833" s="0" t="s">
        <v>17</v>
      </c>
      <c r="D2833" s="0" t="s">
        <v>33</v>
      </c>
      <c r="E2833" s="0" t="n">
        <v>5</v>
      </c>
      <c r="F2833" s="108" t="n">
        <v>0.379282407407407</v>
      </c>
      <c r="G2833" s="0" t="s">
        <v>34</v>
      </c>
      <c r="H2833" s="0" t="n">
        <v>16</v>
      </c>
      <c r="I2833" s="0" t="n">
        <v>80</v>
      </c>
      <c r="J2833" s="0" t="s">
        <v>44</v>
      </c>
      <c r="K2833" s="0" t="s">
        <v>42</v>
      </c>
      <c r="L2833" s="107" t="n">
        <v>2</v>
      </c>
    </row>
    <row r="2834" customFormat="false" ht="12.8" hidden="false" customHeight="false" outlineLevel="0" collapsed="false">
      <c r="A2834" s="0" t="n">
        <v>2833</v>
      </c>
      <c r="B2834" s="107" t="n">
        <v>42347</v>
      </c>
      <c r="C2834" s="0" t="s">
        <v>17</v>
      </c>
      <c r="D2834" s="0" t="s">
        <v>18</v>
      </c>
      <c r="E2834" s="0" t="n">
        <v>5</v>
      </c>
      <c r="F2834" s="108" t="n">
        <v>0.379293981481481</v>
      </c>
      <c r="G2834" s="0" t="s">
        <v>34</v>
      </c>
      <c r="H2834" s="0" t="n">
        <v>16</v>
      </c>
      <c r="I2834" s="0" t="n">
        <v>80</v>
      </c>
      <c r="J2834" s="0" t="s">
        <v>44</v>
      </c>
      <c r="K2834" s="0" t="s">
        <v>42</v>
      </c>
      <c r="L2834" s="107" t="n">
        <v>4</v>
      </c>
    </row>
    <row r="2835" customFormat="false" ht="12.8" hidden="false" customHeight="false" outlineLevel="0" collapsed="false">
      <c r="A2835" s="0" t="n">
        <v>2834</v>
      </c>
      <c r="B2835" s="107" t="n">
        <v>42352</v>
      </c>
      <c r="C2835" s="0" t="s">
        <v>12</v>
      </c>
      <c r="D2835" s="0" t="s">
        <v>32</v>
      </c>
      <c r="E2835" s="0" t="n">
        <v>3</v>
      </c>
      <c r="F2835" s="108" t="n">
        <v>0.379305555555556</v>
      </c>
      <c r="G2835" s="0" t="s">
        <v>34</v>
      </c>
      <c r="H2835" s="0" t="n">
        <v>8</v>
      </c>
      <c r="I2835" s="0" t="n">
        <v>24</v>
      </c>
      <c r="J2835" s="0" t="s">
        <v>41</v>
      </c>
      <c r="K2835" s="0" t="s">
        <v>42</v>
      </c>
      <c r="L2835" s="107" t="n">
        <v>2</v>
      </c>
    </row>
    <row r="2836" customFormat="false" ht="12.8" hidden="false" customHeight="false" outlineLevel="0" collapsed="false">
      <c r="A2836" s="0" t="n">
        <v>2835</v>
      </c>
      <c r="B2836" s="107" t="n">
        <v>42350</v>
      </c>
      <c r="C2836" s="0" t="s">
        <v>17</v>
      </c>
      <c r="D2836" s="0" t="s">
        <v>27</v>
      </c>
      <c r="E2836" s="0" t="n">
        <v>4</v>
      </c>
      <c r="F2836" s="108" t="n">
        <v>0.379305555555556</v>
      </c>
      <c r="G2836" s="0" t="s">
        <v>34</v>
      </c>
      <c r="H2836" s="0" t="n">
        <v>16</v>
      </c>
      <c r="I2836" s="0" t="n">
        <v>64</v>
      </c>
      <c r="J2836" s="0" t="s">
        <v>44</v>
      </c>
      <c r="K2836" s="0" t="s">
        <v>42</v>
      </c>
      <c r="L2836" s="107" t="n">
        <v>7</v>
      </c>
    </row>
    <row r="2837" customFormat="false" ht="12.8" hidden="false" customHeight="false" outlineLevel="0" collapsed="false">
      <c r="A2837" s="0" t="n">
        <v>2836</v>
      </c>
      <c r="B2837" s="107" t="n">
        <v>42352</v>
      </c>
      <c r="C2837" s="0" t="s">
        <v>20</v>
      </c>
      <c r="D2837" s="0" t="s">
        <v>22</v>
      </c>
      <c r="E2837" s="0" t="n">
        <v>4</v>
      </c>
      <c r="F2837" s="108" t="n">
        <v>0.379305555555556</v>
      </c>
      <c r="G2837" s="0" t="s">
        <v>34</v>
      </c>
      <c r="H2837" s="0" t="n">
        <v>16</v>
      </c>
      <c r="I2837" s="0" t="n">
        <v>64</v>
      </c>
      <c r="J2837" s="0" t="s">
        <v>46</v>
      </c>
      <c r="K2837" s="0" t="s">
        <v>42</v>
      </c>
      <c r="L2837" s="107" t="n">
        <v>2</v>
      </c>
    </row>
    <row r="2838" customFormat="false" ht="12.8" hidden="false" customHeight="false" outlineLevel="0" collapsed="false">
      <c r="A2838" s="0" t="n">
        <v>2837</v>
      </c>
      <c r="B2838" s="107" t="n">
        <v>42353</v>
      </c>
      <c r="C2838" s="0" t="s">
        <v>17</v>
      </c>
      <c r="D2838" s="0" t="s">
        <v>24</v>
      </c>
      <c r="E2838" s="0" t="n">
        <v>5</v>
      </c>
      <c r="F2838" s="108" t="n">
        <v>0.379340277777778</v>
      </c>
      <c r="G2838" s="0" t="s">
        <v>34</v>
      </c>
      <c r="H2838" s="0" t="n">
        <v>16</v>
      </c>
      <c r="I2838" s="0" t="n">
        <v>80</v>
      </c>
      <c r="J2838" s="0" t="s">
        <v>44</v>
      </c>
      <c r="K2838" s="0" t="s">
        <v>42</v>
      </c>
      <c r="L2838" s="107" t="n">
        <v>3</v>
      </c>
    </row>
    <row r="2839" customFormat="false" ht="12.8" hidden="false" customHeight="false" outlineLevel="0" collapsed="false">
      <c r="A2839" s="0" t="n">
        <v>2838</v>
      </c>
      <c r="B2839" s="107" t="n">
        <v>42342</v>
      </c>
      <c r="C2839" s="0" t="s">
        <v>17</v>
      </c>
      <c r="D2839" s="0" t="s">
        <v>25</v>
      </c>
      <c r="E2839" s="0" t="n">
        <v>1</v>
      </c>
      <c r="F2839" s="108" t="n">
        <v>0.379340277777778</v>
      </c>
      <c r="G2839" s="0" t="s">
        <v>34</v>
      </c>
      <c r="H2839" s="0" t="n">
        <v>8</v>
      </c>
      <c r="I2839" s="0" t="n">
        <v>8</v>
      </c>
      <c r="J2839" s="0" t="s">
        <v>44</v>
      </c>
      <c r="K2839" s="0" t="s">
        <v>42</v>
      </c>
      <c r="L2839" s="107" t="n">
        <v>6</v>
      </c>
    </row>
    <row r="2840" customFormat="false" ht="12.8" hidden="false" customHeight="false" outlineLevel="0" collapsed="false">
      <c r="A2840" s="0" t="n">
        <v>2839</v>
      </c>
      <c r="B2840" s="107" t="n">
        <v>42349</v>
      </c>
      <c r="C2840" s="0" t="s">
        <v>17</v>
      </c>
      <c r="D2840" s="0" t="s">
        <v>25</v>
      </c>
      <c r="E2840" s="0" t="n">
        <v>4</v>
      </c>
      <c r="F2840" s="108" t="n">
        <v>0.379351851851852</v>
      </c>
      <c r="G2840" s="0" t="s">
        <v>34</v>
      </c>
      <c r="H2840" s="0" t="n">
        <v>8</v>
      </c>
      <c r="I2840" s="0" t="n">
        <v>32</v>
      </c>
      <c r="J2840" s="0" t="s">
        <v>44</v>
      </c>
      <c r="K2840" s="0" t="s">
        <v>42</v>
      </c>
      <c r="L2840" s="107" t="n">
        <v>6</v>
      </c>
    </row>
    <row r="2841" customFormat="false" ht="12.8" hidden="false" customHeight="false" outlineLevel="0" collapsed="false">
      <c r="A2841" s="0" t="n">
        <v>2840</v>
      </c>
      <c r="B2841" s="107" t="n">
        <v>42342</v>
      </c>
      <c r="C2841" s="0" t="s">
        <v>15</v>
      </c>
      <c r="D2841" s="0" t="s">
        <v>32</v>
      </c>
      <c r="E2841" s="0" t="n">
        <v>4</v>
      </c>
      <c r="F2841" s="108" t="n">
        <v>0.379351851851852</v>
      </c>
      <c r="G2841" s="0" t="s">
        <v>34</v>
      </c>
      <c r="H2841" s="0" t="n">
        <v>8</v>
      </c>
      <c r="I2841" s="0" t="n">
        <v>32</v>
      </c>
      <c r="J2841" s="0" t="s">
        <v>43</v>
      </c>
      <c r="K2841" s="0" t="s">
        <v>42</v>
      </c>
      <c r="L2841" s="107" t="n">
        <v>6</v>
      </c>
    </row>
    <row r="2842" customFormat="false" ht="12.8" hidden="false" customHeight="false" outlineLevel="0" collapsed="false">
      <c r="A2842" s="0" t="n">
        <v>2841</v>
      </c>
      <c r="B2842" s="107" t="n">
        <v>42343</v>
      </c>
      <c r="C2842" s="0" t="s">
        <v>19</v>
      </c>
      <c r="D2842" s="0" t="s">
        <v>33</v>
      </c>
      <c r="E2842" s="0" t="n">
        <v>1</v>
      </c>
      <c r="F2842" s="108" t="n">
        <v>0.379351851851852</v>
      </c>
      <c r="G2842" s="0" t="s">
        <v>34</v>
      </c>
      <c r="H2842" s="0" t="n">
        <v>16</v>
      </c>
      <c r="I2842" s="0" t="n">
        <v>16</v>
      </c>
      <c r="J2842" s="0" t="s">
        <v>45</v>
      </c>
      <c r="K2842" s="0" t="s">
        <v>42</v>
      </c>
      <c r="L2842" s="107" t="n">
        <v>7</v>
      </c>
    </row>
    <row r="2843" customFormat="false" ht="12.8" hidden="false" customHeight="false" outlineLevel="0" collapsed="false">
      <c r="A2843" s="0" t="n">
        <v>2842</v>
      </c>
      <c r="B2843" s="107" t="n">
        <v>42341</v>
      </c>
      <c r="C2843" s="0" t="s">
        <v>15</v>
      </c>
      <c r="D2843" s="0" t="s">
        <v>23</v>
      </c>
      <c r="E2843" s="0" t="n">
        <v>1</v>
      </c>
      <c r="F2843" s="108" t="n">
        <v>0.379363425925926</v>
      </c>
      <c r="G2843" s="0" t="s">
        <v>34</v>
      </c>
      <c r="H2843" s="0" t="n">
        <v>8</v>
      </c>
      <c r="I2843" s="0" t="n">
        <v>8</v>
      </c>
      <c r="J2843" s="0" t="s">
        <v>43</v>
      </c>
      <c r="K2843" s="0" t="s">
        <v>42</v>
      </c>
      <c r="L2843" s="107" t="n">
        <v>5</v>
      </c>
    </row>
    <row r="2844" customFormat="false" ht="12.8" hidden="false" customHeight="false" outlineLevel="0" collapsed="false">
      <c r="A2844" s="0" t="n">
        <v>2843</v>
      </c>
      <c r="B2844" s="107" t="n">
        <v>42345</v>
      </c>
      <c r="C2844" s="0" t="s">
        <v>12</v>
      </c>
      <c r="D2844" s="0" t="s">
        <v>31</v>
      </c>
      <c r="E2844" s="0" t="n">
        <v>3</v>
      </c>
      <c r="F2844" s="108" t="n">
        <v>0.379363425925926</v>
      </c>
      <c r="G2844" s="0" t="s">
        <v>34</v>
      </c>
      <c r="H2844" s="0" t="n">
        <v>16</v>
      </c>
      <c r="I2844" s="0" t="n">
        <v>48</v>
      </c>
      <c r="J2844" s="0" t="s">
        <v>41</v>
      </c>
      <c r="K2844" s="0" t="s">
        <v>42</v>
      </c>
      <c r="L2844" s="107" t="n">
        <v>2</v>
      </c>
    </row>
    <row r="2845" customFormat="false" ht="12.8" hidden="false" customHeight="false" outlineLevel="0" collapsed="false">
      <c r="A2845" s="0" t="n">
        <v>2844</v>
      </c>
      <c r="B2845" s="107" t="n">
        <v>42343</v>
      </c>
      <c r="C2845" s="0" t="s">
        <v>12</v>
      </c>
      <c r="D2845" s="0" t="s">
        <v>28</v>
      </c>
      <c r="E2845" s="0" t="n">
        <v>1</v>
      </c>
      <c r="F2845" s="108" t="n">
        <v>0.379409722222222</v>
      </c>
      <c r="G2845" s="0" t="s">
        <v>34</v>
      </c>
      <c r="H2845" s="0" t="n">
        <v>12</v>
      </c>
      <c r="I2845" s="0" t="n">
        <v>12</v>
      </c>
      <c r="J2845" s="0" t="s">
        <v>41</v>
      </c>
      <c r="K2845" s="0" t="s">
        <v>42</v>
      </c>
      <c r="L2845" s="107" t="n">
        <v>7</v>
      </c>
    </row>
    <row r="2846" customFormat="false" ht="12.8" hidden="false" customHeight="false" outlineLevel="0" collapsed="false">
      <c r="A2846" s="0" t="n">
        <v>2845</v>
      </c>
      <c r="B2846" s="107" t="n">
        <v>42348</v>
      </c>
      <c r="C2846" s="0" t="s">
        <v>19</v>
      </c>
      <c r="D2846" s="0" t="s">
        <v>27</v>
      </c>
      <c r="E2846" s="0" t="n">
        <v>1</v>
      </c>
      <c r="F2846" s="108" t="n">
        <v>0.379421296296296</v>
      </c>
      <c r="G2846" s="0" t="s">
        <v>34</v>
      </c>
      <c r="H2846" s="0" t="n">
        <v>16</v>
      </c>
      <c r="I2846" s="0" t="n">
        <v>16</v>
      </c>
      <c r="J2846" s="0" t="s">
        <v>45</v>
      </c>
      <c r="K2846" s="0" t="s">
        <v>42</v>
      </c>
      <c r="L2846" s="107" t="n">
        <v>5</v>
      </c>
    </row>
    <row r="2847" customFormat="false" ht="12.8" hidden="false" customHeight="false" outlineLevel="0" collapsed="false">
      <c r="A2847" s="0" t="n">
        <v>2846</v>
      </c>
      <c r="B2847" s="107" t="n">
        <v>42353</v>
      </c>
      <c r="C2847" s="0" t="s">
        <v>17</v>
      </c>
      <c r="D2847" s="0" t="s">
        <v>31</v>
      </c>
      <c r="E2847" s="0" t="n">
        <v>4</v>
      </c>
      <c r="F2847" s="108" t="n">
        <v>0.379421296296296</v>
      </c>
      <c r="G2847" s="0" t="s">
        <v>34</v>
      </c>
      <c r="H2847" s="0" t="n">
        <v>16</v>
      </c>
      <c r="I2847" s="0" t="n">
        <v>64</v>
      </c>
      <c r="J2847" s="0" t="s">
        <v>44</v>
      </c>
      <c r="K2847" s="0" t="s">
        <v>42</v>
      </c>
      <c r="L2847" s="107" t="n">
        <v>3</v>
      </c>
    </row>
    <row r="2848" customFormat="false" ht="12.8" hidden="false" customHeight="false" outlineLevel="0" collapsed="false">
      <c r="A2848" s="0" t="n">
        <v>2847</v>
      </c>
      <c r="B2848" s="107" t="n">
        <v>42343</v>
      </c>
      <c r="C2848" s="0" t="s">
        <v>15</v>
      </c>
      <c r="D2848" s="0" t="s">
        <v>13</v>
      </c>
      <c r="E2848" s="0" t="n">
        <v>4</v>
      </c>
      <c r="F2848" s="108" t="n">
        <v>0.379444444444444</v>
      </c>
      <c r="G2848" s="0" t="s">
        <v>34</v>
      </c>
      <c r="H2848" s="0" t="n">
        <v>8</v>
      </c>
      <c r="I2848" s="0" t="n">
        <v>32</v>
      </c>
      <c r="J2848" s="0" t="s">
        <v>43</v>
      </c>
      <c r="K2848" s="0" t="s">
        <v>42</v>
      </c>
      <c r="L2848" s="107" t="n">
        <v>7</v>
      </c>
    </row>
    <row r="2849" customFormat="false" ht="12.8" hidden="false" customHeight="false" outlineLevel="0" collapsed="false">
      <c r="A2849" s="0" t="n">
        <v>2848</v>
      </c>
      <c r="B2849" s="107" t="n">
        <v>42352</v>
      </c>
      <c r="C2849" s="0" t="s">
        <v>20</v>
      </c>
      <c r="D2849" s="0" t="s">
        <v>26</v>
      </c>
      <c r="E2849" s="0" t="n">
        <v>3</v>
      </c>
      <c r="F2849" s="108" t="n">
        <v>0.379456018518519</v>
      </c>
      <c r="G2849" s="0" t="s">
        <v>34</v>
      </c>
      <c r="H2849" s="0" t="n">
        <v>12</v>
      </c>
      <c r="I2849" s="0" t="n">
        <v>36</v>
      </c>
      <c r="J2849" s="0" t="s">
        <v>46</v>
      </c>
      <c r="K2849" s="0" t="s">
        <v>42</v>
      </c>
      <c r="L2849" s="107" t="n">
        <v>2</v>
      </c>
    </row>
    <row r="2850" customFormat="false" ht="12.8" hidden="false" customHeight="false" outlineLevel="0" collapsed="false">
      <c r="A2850" s="0" t="n">
        <v>2849</v>
      </c>
      <c r="B2850" s="107" t="n">
        <v>42349</v>
      </c>
      <c r="C2850" s="0" t="s">
        <v>12</v>
      </c>
      <c r="D2850" s="0" t="s">
        <v>22</v>
      </c>
      <c r="E2850" s="0" t="n">
        <v>5</v>
      </c>
      <c r="F2850" s="108" t="n">
        <v>0.379456018518519</v>
      </c>
      <c r="G2850" s="0" t="s">
        <v>34</v>
      </c>
      <c r="H2850" s="0" t="n">
        <v>16</v>
      </c>
      <c r="I2850" s="0" t="n">
        <v>80</v>
      </c>
      <c r="J2850" s="0" t="s">
        <v>41</v>
      </c>
      <c r="K2850" s="0" t="s">
        <v>42</v>
      </c>
      <c r="L2850" s="107" t="n">
        <v>6</v>
      </c>
    </row>
    <row r="2851" customFormat="false" ht="12.8" hidden="false" customHeight="false" outlineLevel="0" collapsed="false">
      <c r="A2851" s="0" t="n">
        <v>2850</v>
      </c>
      <c r="B2851" s="107" t="n">
        <v>42348</v>
      </c>
      <c r="C2851" s="0" t="s">
        <v>15</v>
      </c>
      <c r="D2851" s="0" t="s">
        <v>27</v>
      </c>
      <c r="E2851" s="0" t="n">
        <v>1</v>
      </c>
      <c r="F2851" s="108" t="n">
        <v>0.379467592592593</v>
      </c>
      <c r="G2851" s="0" t="s">
        <v>34</v>
      </c>
      <c r="H2851" s="0" t="n">
        <v>16</v>
      </c>
      <c r="I2851" s="0" t="n">
        <v>16</v>
      </c>
      <c r="J2851" s="0" t="s">
        <v>43</v>
      </c>
      <c r="K2851" s="0" t="s">
        <v>42</v>
      </c>
      <c r="L2851" s="107" t="n">
        <v>5</v>
      </c>
    </row>
    <row r="2852" customFormat="false" ht="12.8" hidden="false" customHeight="false" outlineLevel="0" collapsed="false">
      <c r="A2852" s="0" t="n">
        <v>2851</v>
      </c>
      <c r="B2852" s="107" t="n">
        <v>42343</v>
      </c>
      <c r="C2852" s="0" t="s">
        <v>19</v>
      </c>
      <c r="D2852" s="0" t="s">
        <v>24</v>
      </c>
      <c r="E2852" s="0" t="n">
        <v>1</v>
      </c>
      <c r="F2852" s="108" t="n">
        <v>0.379467592592593</v>
      </c>
      <c r="G2852" s="0" t="s">
        <v>34</v>
      </c>
      <c r="H2852" s="0" t="n">
        <v>16</v>
      </c>
      <c r="I2852" s="0" t="n">
        <v>16</v>
      </c>
      <c r="J2852" s="0" t="s">
        <v>45</v>
      </c>
      <c r="K2852" s="0" t="s">
        <v>42</v>
      </c>
      <c r="L2852" s="107" t="n">
        <v>7</v>
      </c>
    </row>
    <row r="2853" customFormat="false" ht="12.8" hidden="false" customHeight="false" outlineLevel="0" collapsed="false">
      <c r="A2853" s="0" t="n">
        <v>2852</v>
      </c>
      <c r="B2853" s="107" t="n">
        <v>42352</v>
      </c>
      <c r="C2853" s="0" t="s">
        <v>19</v>
      </c>
      <c r="D2853" s="0" t="s">
        <v>23</v>
      </c>
      <c r="E2853" s="0" t="n">
        <v>1</v>
      </c>
      <c r="F2853" s="108" t="n">
        <v>0.379513888888889</v>
      </c>
      <c r="G2853" s="0" t="s">
        <v>34</v>
      </c>
      <c r="H2853" s="0" t="n">
        <v>8</v>
      </c>
      <c r="I2853" s="0" t="n">
        <v>8</v>
      </c>
      <c r="J2853" s="0" t="s">
        <v>45</v>
      </c>
      <c r="K2853" s="0" t="s">
        <v>42</v>
      </c>
      <c r="L2853" s="107" t="n">
        <v>2</v>
      </c>
    </row>
    <row r="2854" customFormat="false" ht="12.8" hidden="false" customHeight="false" outlineLevel="0" collapsed="false">
      <c r="A2854" s="0" t="n">
        <v>2853</v>
      </c>
      <c r="B2854" s="107" t="n">
        <v>42347</v>
      </c>
      <c r="C2854" s="0" t="s">
        <v>19</v>
      </c>
      <c r="D2854" s="0" t="s">
        <v>25</v>
      </c>
      <c r="E2854" s="0" t="n">
        <v>2</v>
      </c>
      <c r="F2854" s="108" t="n">
        <v>0.379513888888889</v>
      </c>
      <c r="G2854" s="0" t="s">
        <v>34</v>
      </c>
      <c r="H2854" s="0" t="n">
        <v>8</v>
      </c>
      <c r="I2854" s="0" t="n">
        <v>16</v>
      </c>
      <c r="J2854" s="0" t="s">
        <v>45</v>
      </c>
      <c r="K2854" s="0" t="s">
        <v>42</v>
      </c>
      <c r="L2854" s="107" t="n">
        <v>4</v>
      </c>
    </row>
    <row r="2855" customFormat="false" ht="12.8" hidden="false" customHeight="false" outlineLevel="0" collapsed="false">
      <c r="A2855" s="0" t="n">
        <v>2854</v>
      </c>
      <c r="B2855" s="107" t="n">
        <v>42343</v>
      </c>
      <c r="C2855" s="0" t="s">
        <v>15</v>
      </c>
      <c r="D2855" s="0" t="s">
        <v>21</v>
      </c>
      <c r="E2855" s="0" t="n">
        <v>4</v>
      </c>
      <c r="F2855" s="108" t="n">
        <v>0.379525462962963</v>
      </c>
      <c r="G2855" s="0" t="s">
        <v>34</v>
      </c>
      <c r="H2855" s="0" t="n">
        <v>16</v>
      </c>
      <c r="I2855" s="0" t="n">
        <v>64</v>
      </c>
      <c r="J2855" s="0" t="s">
        <v>43</v>
      </c>
      <c r="K2855" s="0" t="s">
        <v>42</v>
      </c>
      <c r="L2855" s="107" t="n">
        <v>7</v>
      </c>
    </row>
    <row r="2856" customFormat="false" ht="12.8" hidden="false" customHeight="false" outlineLevel="0" collapsed="false">
      <c r="A2856" s="0" t="n">
        <v>2855</v>
      </c>
      <c r="B2856" s="107" t="n">
        <v>42345</v>
      </c>
      <c r="C2856" s="0" t="s">
        <v>15</v>
      </c>
      <c r="D2856" s="0" t="s">
        <v>18</v>
      </c>
      <c r="E2856" s="0" t="n">
        <v>1</v>
      </c>
      <c r="F2856" s="108" t="n">
        <v>0.379548611111111</v>
      </c>
      <c r="G2856" s="0" t="s">
        <v>34</v>
      </c>
      <c r="H2856" s="0" t="n">
        <v>16</v>
      </c>
      <c r="I2856" s="0" t="n">
        <v>16</v>
      </c>
      <c r="J2856" s="0" t="s">
        <v>43</v>
      </c>
      <c r="K2856" s="0" t="s">
        <v>42</v>
      </c>
      <c r="L2856" s="107" t="n">
        <v>2</v>
      </c>
    </row>
    <row r="2857" customFormat="false" ht="12.8" hidden="false" customHeight="false" outlineLevel="0" collapsed="false">
      <c r="A2857" s="0" t="n">
        <v>2856</v>
      </c>
      <c r="B2857" s="107" t="n">
        <v>42342</v>
      </c>
      <c r="C2857" s="0" t="s">
        <v>20</v>
      </c>
      <c r="D2857" s="0" t="s">
        <v>32</v>
      </c>
      <c r="E2857" s="0" t="n">
        <v>5</v>
      </c>
      <c r="F2857" s="108" t="n">
        <v>0.379571759259259</v>
      </c>
      <c r="G2857" s="0" t="s">
        <v>34</v>
      </c>
      <c r="H2857" s="0" t="n">
        <v>8</v>
      </c>
      <c r="I2857" s="0" t="n">
        <v>40</v>
      </c>
      <c r="J2857" s="0" t="s">
        <v>46</v>
      </c>
      <c r="K2857" s="0" t="s">
        <v>42</v>
      </c>
      <c r="L2857" s="107" t="n">
        <v>6</v>
      </c>
    </row>
    <row r="2858" customFormat="false" ht="12.8" hidden="false" customHeight="false" outlineLevel="0" collapsed="false">
      <c r="A2858" s="0" t="n">
        <v>2857</v>
      </c>
      <c r="B2858" s="107" t="n">
        <v>42347</v>
      </c>
      <c r="C2858" s="0" t="s">
        <v>15</v>
      </c>
      <c r="D2858" s="0" t="s">
        <v>29</v>
      </c>
      <c r="E2858" s="0" t="n">
        <v>4</v>
      </c>
      <c r="F2858" s="108" t="n">
        <v>0.379594907407407</v>
      </c>
      <c r="G2858" s="0" t="s">
        <v>34</v>
      </c>
      <c r="H2858" s="0" t="n">
        <v>12</v>
      </c>
      <c r="I2858" s="0" t="n">
        <v>48</v>
      </c>
      <c r="J2858" s="0" t="s">
        <v>43</v>
      </c>
      <c r="K2858" s="0" t="s">
        <v>42</v>
      </c>
      <c r="L2858" s="107" t="n">
        <v>4</v>
      </c>
    </row>
    <row r="2859" customFormat="false" ht="12.8" hidden="false" customHeight="false" outlineLevel="0" collapsed="false">
      <c r="A2859" s="0" t="n">
        <v>2858</v>
      </c>
      <c r="B2859" s="107" t="n">
        <v>42348</v>
      </c>
      <c r="C2859" s="0" t="s">
        <v>19</v>
      </c>
      <c r="D2859" s="0" t="s">
        <v>30</v>
      </c>
      <c r="E2859" s="0" t="n">
        <v>2</v>
      </c>
      <c r="F2859" s="108" t="n">
        <v>0.379594907407407</v>
      </c>
      <c r="G2859" s="0" t="s">
        <v>34</v>
      </c>
      <c r="H2859" s="0" t="n">
        <v>12</v>
      </c>
      <c r="I2859" s="0" t="n">
        <v>24</v>
      </c>
      <c r="J2859" s="0" t="s">
        <v>45</v>
      </c>
      <c r="K2859" s="0" t="s">
        <v>42</v>
      </c>
      <c r="L2859" s="107" t="n">
        <v>5</v>
      </c>
    </row>
    <row r="2860" customFormat="false" ht="12.8" hidden="false" customHeight="false" outlineLevel="0" collapsed="false">
      <c r="A2860" s="0" t="n">
        <v>2859</v>
      </c>
      <c r="B2860" s="107" t="n">
        <v>42351</v>
      </c>
      <c r="C2860" s="0" t="s">
        <v>17</v>
      </c>
      <c r="D2860" s="0" t="s">
        <v>25</v>
      </c>
      <c r="E2860" s="0" t="n">
        <v>1</v>
      </c>
      <c r="F2860" s="108" t="n">
        <v>0.379606481481481</v>
      </c>
      <c r="G2860" s="0" t="s">
        <v>34</v>
      </c>
      <c r="H2860" s="0" t="n">
        <v>8</v>
      </c>
      <c r="I2860" s="0" t="n">
        <v>8</v>
      </c>
      <c r="J2860" s="0" t="s">
        <v>44</v>
      </c>
      <c r="K2860" s="0" t="s">
        <v>42</v>
      </c>
      <c r="L2860" s="107" t="n">
        <v>1</v>
      </c>
    </row>
    <row r="2861" customFormat="false" ht="12.8" hidden="false" customHeight="false" outlineLevel="0" collapsed="false">
      <c r="A2861" s="0" t="n">
        <v>2860</v>
      </c>
      <c r="B2861" s="107" t="n">
        <v>42345</v>
      </c>
      <c r="C2861" s="0" t="s">
        <v>19</v>
      </c>
      <c r="D2861" s="0" t="s">
        <v>26</v>
      </c>
      <c r="E2861" s="0" t="n">
        <v>3</v>
      </c>
      <c r="F2861" s="108" t="n">
        <v>0.379606481481481</v>
      </c>
      <c r="G2861" s="0" t="s">
        <v>34</v>
      </c>
      <c r="H2861" s="0" t="n">
        <v>12</v>
      </c>
      <c r="I2861" s="0" t="n">
        <v>36</v>
      </c>
      <c r="J2861" s="0" t="s">
        <v>45</v>
      </c>
      <c r="K2861" s="0" t="s">
        <v>42</v>
      </c>
      <c r="L2861" s="107" t="n">
        <v>2</v>
      </c>
    </row>
    <row r="2862" customFormat="false" ht="12.8" hidden="false" customHeight="false" outlineLevel="0" collapsed="false">
      <c r="A2862" s="0" t="n">
        <v>2861</v>
      </c>
      <c r="B2862" s="107" t="n">
        <v>42350</v>
      </c>
      <c r="C2862" s="0" t="s">
        <v>19</v>
      </c>
      <c r="D2862" s="0" t="s">
        <v>22</v>
      </c>
      <c r="E2862" s="0" t="n">
        <v>3</v>
      </c>
      <c r="F2862" s="108" t="n">
        <v>0.37962962962963</v>
      </c>
      <c r="G2862" s="0" t="s">
        <v>34</v>
      </c>
      <c r="H2862" s="0" t="n">
        <v>16</v>
      </c>
      <c r="I2862" s="0" t="n">
        <v>48</v>
      </c>
      <c r="J2862" s="0" t="s">
        <v>45</v>
      </c>
      <c r="K2862" s="0" t="s">
        <v>42</v>
      </c>
      <c r="L2862" s="107" t="n">
        <v>7</v>
      </c>
    </row>
    <row r="2863" customFormat="false" ht="12.8" hidden="false" customHeight="false" outlineLevel="0" collapsed="false">
      <c r="A2863" s="0" t="n">
        <v>2862</v>
      </c>
      <c r="B2863" s="107" t="n">
        <v>42347</v>
      </c>
      <c r="C2863" s="0" t="s">
        <v>15</v>
      </c>
      <c r="D2863" s="0" t="s">
        <v>27</v>
      </c>
      <c r="E2863" s="0" t="n">
        <v>4</v>
      </c>
      <c r="F2863" s="108" t="n">
        <v>0.379699074074074</v>
      </c>
      <c r="G2863" s="0" t="s">
        <v>34</v>
      </c>
      <c r="H2863" s="0" t="n">
        <v>16</v>
      </c>
      <c r="I2863" s="0" t="n">
        <v>64</v>
      </c>
      <c r="J2863" s="0" t="s">
        <v>43</v>
      </c>
      <c r="K2863" s="0" t="s">
        <v>42</v>
      </c>
      <c r="L2863" s="107" t="n">
        <v>4</v>
      </c>
    </row>
    <row r="2864" customFormat="false" ht="12.8" hidden="false" customHeight="false" outlineLevel="0" collapsed="false">
      <c r="A2864" s="0" t="n">
        <v>2863</v>
      </c>
      <c r="B2864" s="107" t="n">
        <v>42350</v>
      </c>
      <c r="C2864" s="0" t="s">
        <v>12</v>
      </c>
      <c r="D2864" s="0" t="s">
        <v>22</v>
      </c>
      <c r="E2864" s="0" t="n">
        <v>2</v>
      </c>
      <c r="F2864" s="108" t="n">
        <v>0.379699074074074</v>
      </c>
      <c r="G2864" s="0" t="s">
        <v>34</v>
      </c>
      <c r="H2864" s="0" t="n">
        <v>16</v>
      </c>
      <c r="I2864" s="0" t="n">
        <v>32</v>
      </c>
      <c r="J2864" s="0" t="s">
        <v>41</v>
      </c>
      <c r="K2864" s="0" t="s">
        <v>42</v>
      </c>
      <c r="L2864" s="107" t="n">
        <v>7</v>
      </c>
    </row>
    <row r="2865" customFormat="false" ht="12.8" hidden="false" customHeight="false" outlineLevel="0" collapsed="false">
      <c r="A2865" s="0" t="n">
        <v>2864</v>
      </c>
      <c r="B2865" s="107" t="n">
        <v>42345</v>
      </c>
      <c r="C2865" s="0" t="s">
        <v>17</v>
      </c>
      <c r="D2865" s="0" t="s">
        <v>22</v>
      </c>
      <c r="E2865" s="0" t="n">
        <v>5</v>
      </c>
      <c r="F2865" s="108" t="n">
        <v>0.379710648148148</v>
      </c>
      <c r="G2865" s="0" t="s">
        <v>34</v>
      </c>
      <c r="H2865" s="0" t="n">
        <v>16</v>
      </c>
      <c r="I2865" s="0" t="n">
        <v>80</v>
      </c>
      <c r="J2865" s="0" t="s">
        <v>44</v>
      </c>
      <c r="K2865" s="0" t="s">
        <v>42</v>
      </c>
      <c r="L2865" s="107" t="n">
        <v>2</v>
      </c>
    </row>
    <row r="2866" customFormat="false" ht="12.8" hidden="false" customHeight="false" outlineLevel="0" collapsed="false">
      <c r="A2866" s="0" t="n">
        <v>2865</v>
      </c>
      <c r="B2866" s="107" t="n">
        <v>42349</v>
      </c>
      <c r="C2866" s="0" t="s">
        <v>19</v>
      </c>
      <c r="D2866" s="0" t="s">
        <v>21</v>
      </c>
      <c r="E2866" s="0" t="n">
        <v>2</v>
      </c>
      <c r="F2866" s="108" t="n">
        <v>0.379722222222222</v>
      </c>
      <c r="G2866" s="0" t="s">
        <v>34</v>
      </c>
      <c r="H2866" s="0" t="n">
        <v>16</v>
      </c>
      <c r="I2866" s="0" t="n">
        <v>32</v>
      </c>
      <c r="J2866" s="0" t="s">
        <v>45</v>
      </c>
      <c r="K2866" s="0" t="s">
        <v>42</v>
      </c>
      <c r="L2866" s="107" t="n">
        <v>6</v>
      </c>
    </row>
    <row r="2867" customFormat="false" ht="12.8" hidden="false" customHeight="false" outlineLevel="0" collapsed="false">
      <c r="A2867" s="0" t="n">
        <v>2866</v>
      </c>
      <c r="B2867" s="107" t="n">
        <v>42346</v>
      </c>
      <c r="C2867" s="0" t="s">
        <v>17</v>
      </c>
      <c r="D2867" s="0" t="s">
        <v>33</v>
      </c>
      <c r="E2867" s="0" t="n">
        <v>2</v>
      </c>
      <c r="F2867" s="108" t="n">
        <v>0.379722222222222</v>
      </c>
      <c r="G2867" s="0" t="s">
        <v>34</v>
      </c>
      <c r="H2867" s="0" t="n">
        <v>16</v>
      </c>
      <c r="I2867" s="0" t="n">
        <v>32</v>
      </c>
      <c r="J2867" s="0" t="s">
        <v>44</v>
      </c>
      <c r="K2867" s="0" t="s">
        <v>42</v>
      </c>
      <c r="L2867" s="107" t="n">
        <v>3</v>
      </c>
    </row>
    <row r="2868" customFormat="false" ht="12.8" hidden="false" customHeight="false" outlineLevel="0" collapsed="false">
      <c r="A2868" s="0" t="n">
        <v>2867</v>
      </c>
      <c r="B2868" s="107" t="n">
        <v>42344</v>
      </c>
      <c r="C2868" s="0" t="s">
        <v>15</v>
      </c>
      <c r="D2868" s="0" t="s">
        <v>26</v>
      </c>
      <c r="E2868" s="0" t="n">
        <v>5</v>
      </c>
      <c r="F2868" s="108" t="n">
        <v>0.379733796296296</v>
      </c>
      <c r="G2868" s="0" t="s">
        <v>34</v>
      </c>
      <c r="H2868" s="0" t="n">
        <v>12</v>
      </c>
      <c r="I2868" s="0" t="n">
        <v>60</v>
      </c>
      <c r="J2868" s="0" t="s">
        <v>43</v>
      </c>
      <c r="K2868" s="0" t="s">
        <v>42</v>
      </c>
      <c r="L2868" s="107" t="n">
        <v>1</v>
      </c>
    </row>
    <row r="2869" customFormat="false" ht="12.8" hidden="false" customHeight="false" outlineLevel="0" collapsed="false">
      <c r="A2869" s="0" t="n">
        <v>2868</v>
      </c>
      <c r="B2869" s="107" t="n">
        <v>42342</v>
      </c>
      <c r="C2869" s="0" t="s">
        <v>15</v>
      </c>
      <c r="D2869" s="0" t="s">
        <v>23</v>
      </c>
      <c r="E2869" s="0" t="n">
        <v>1</v>
      </c>
      <c r="F2869" s="108" t="n">
        <v>0.379768518518519</v>
      </c>
      <c r="G2869" s="0" t="s">
        <v>34</v>
      </c>
      <c r="H2869" s="0" t="n">
        <v>8</v>
      </c>
      <c r="I2869" s="0" t="n">
        <v>8</v>
      </c>
      <c r="J2869" s="0" t="s">
        <v>43</v>
      </c>
      <c r="K2869" s="0" t="s">
        <v>42</v>
      </c>
      <c r="L2869" s="107" t="n">
        <v>6</v>
      </c>
    </row>
    <row r="2870" customFormat="false" ht="12.8" hidden="false" customHeight="false" outlineLevel="0" collapsed="false">
      <c r="A2870" s="0" t="n">
        <v>2869</v>
      </c>
      <c r="B2870" s="107" t="n">
        <v>42345</v>
      </c>
      <c r="C2870" s="0" t="s">
        <v>19</v>
      </c>
      <c r="D2870" s="0" t="s">
        <v>26</v>
      </c>
      <c r="E2870" s="0" t="n">
        <v>1</v>
      </c>
      <c r="F2870" s="108" t="n">
        <v>0.379768518518519</v>
      </c>
      <c r="G2870" s="0" t="s">
        <v>34</v>
      </c>
      <c r="H2870" s="0" t="n">
        <v>12</v>
      </c>
      <c r="I2870" s="0" t="n">
        <v>12</v>
      </c>
      <c r="J2870" s="0" t="s">
        <v>45</v>
      </c>
      <c r="K2870" s="0" t="s">
        <v>42</v>
      </c>
      <c r="L2870" s="107" t="n">
        <v>2</v>
      </c>
    </row>
    <row r="2871" customFormat="false" ht="12.8" hidden="false" customHeight="false" outlineLevel="0" collapsed="false">
      <c r="A2871" s="0" t="n">
        <v>2870</v>
      </c>
      <c r="B2871" s="107" t="n">
        <v>42350</v>
      </c>
      <c r="C2871" s="0" t="s">
        <v>17</v>
      </c>
      <c r="D2871" s="0" t="s">
        <v>18</v>
      </c>
      <c r="E2871" s="0" t="n">
        <v>5</v>
      </c>
      <c r="F2871" s="108" t="n">
        <v>0.379768518518519</v>
      </c>
      <c r="G2871" s="0" t="s">
        <v>34</v>
      </c>
      <c r="H2871" s="0" t="n">
        <v>16</v>
      </c>
      <c r="I2871" s="0" t="n">
        <v>80</v>
      </c>
      <c r="J2871" s="0" t="s">
        <v>44</v>
      </c>
      <c r="K2871" s="0" t="s">
        <v>42</v>
      </c>
      <c r="L2871" s="107" t="n">
        <v>7</v>
      </c>
    </row>
    <row r="2872" customFormat="false" ht="12.8" hidden="false" customHeight="false" outlineLevel="0" collapsed="false">
      <c r="A2872" s="0" t="n">
        <v>2871</v>
      </c>
      <c r="B2872" s="107" t="n">
        <v>42341</v>
      </c>
      <c r="C2872" s="0" t="s">
        <v>12</v>
      </c>
      <c r="D2872" s="0" t="s">
        <v>22</v>
      </c>
      <c r="E2872" s="0" t="n">
        <v>5</v>
      </c>
      <c r="F2872" s="108" t="n">
        <v>0.379780092592593</v>
      </c>
      <c r="G2872" s="0" t="s">
        <v>34</v>
      </c>
      <c r="H2872" s="0" t="n">
        <v>16</v>
      </c>
      <c r="I2872" s="0" t="n">
        <v>80</v>
      </c>
      <c r="J2872" s="0" t="s">
        <v>41</v>
      </c>
      <c r="K2872" s="0" t="s">
        <v>42</v>
      </c>
      <c r="L2872" s="107" t="n">
        <v>5</v>
      </c>
    </row>
    <row r="2873" customFormat="false" ht="12.8" hidden="false" customHeight="false" outlineLevel="0" collapsed="false">
      <c r="A2873" s="0" t="n">
        <v>2872</v>
      </c>
      <c r="B2873" s="107" t="n">
        <v>42353</v>
      </c>
      <c r="C2873" s="0" t="s">
        <v>20</v>
      </c>
      <c r="D2873" s="0" t="s">
        <v>32</v>
      </c>
      <c r="E2873" s="0" t="n">
        <v>1</v>
      </c>
      <c r="F2873" s="108" t="n">
        <v>0.379780092592593</v>
      </c>
      <c r="G2873" s="0" t="s">
        <v>34</v>
      </c>
      <c r="H2873" s="0" t="n">
        <v>8</v>
      </c>
      <c r="I2873" s="0" t="n">
        <v>8</v>
      </c>
      <c r="J2873" s="0" t="s">
        <v>46</v>
      </c>
      <c r="K2873" s="0" t="s">
        <v>42</v>
      </c>
      <c r="L2873" s="107" t="n">
        <v>3</v>
      </c>
    </row>
    <row r="2874" customFormat="false" ht="12.8" hidden="false" customHeight="false" outlineLevel="0" collapsed="false">
      <c r="A2874" s="0" t="n">
        <v>2873</v>
      </c>
      <c r="B2874" s="107" t="n">
        <v>42352</v>
      </c>
      <c r="C2874" s="0" t="s">
        <v>15</v>
      </c>
      <c r="D2874" s="0" t="s">
        <v>29</v>
      </c>
      <c r="E2874" s="0" t="n">
        <v>4</v>
      </c>
      <c r="F2874" s="108" t="n">
        <v>0.379780092592593</v>
      </c>
      <c r="G2874" s="0" t="s">
        <v>34</v>
      </c>
      <c r="H2874" s="0" t="n">
        <v>12</v>
      </c>
      <c r="I2874" s="0" t="n">
        <v>48</v>
      </c>
      <c r="J2874" s="0" t="s">
        <v>43</v>
      </c>
      <c r="K2874" s="0" t="s">
        <v>42</v>
      </c>
      <c r="L2874" s="107" t="n">
        <v>2</v>
      </c>
    </row>
    <row r="2875" customFormat="false" ht="12.8" hidden="false" customHeight="false" outlineLevel="0" collapsed="false">
      <c r="A2875" s="0" t="n">
        <v>2874</v>
      </c>
      <c r="B2875" s="107" t="n">
        <v>42341</v>
      </c>
      <c r="C2875" s="0" t="s">
        <v>17</v>
      </c>
      <c r="D2875" s="0" t="s">
        <v>24</v>
      </c>
      <c r="E2875" s="0" t="n">
        <v>1</v>
      </c>
      <c r="F2875" s="108" t="n">
        <v>0.379791666666667</v>
      </c>
      <c r="G2875" s="0" t="s">
        <v>34</v>
      </c>
      <c r="H2875" s="0" t="n">
        <v>16</v>
      </c>
      <c r="I2875" s="0" t="n">
        <v>16</v>
      </c>
      <c r="J2875" s="0" t="s">
        <v>44</v>
      </c>
      <c r="K2875" s="0" t="s">
        <v>42</v>
      </c>
      <c r="L2875" s="107" t="n">
        <v>5</v>
      </c>
    </row>
    <row r="2876" customFormat="false" ht="12.8" hidden="false" customHeight="false" outlineLevel="0" collapsed="false">
      <c r="A2876" s="0" t="n">
        <v>2875</v>
      </c>
      <c r="B2876" s="107" t="n">
        <v>42344</v>
      </c>
      <c r="C2876" s="0" t="s">
        <v>12</v>
      </c>
      <c r="D2876" s="0" t="s">
        <v>32</v>
      </c>
      <c r="E2876" s="0" t="n">
        <v>5</v>
      </c>
      <c r="F2876" s="108" t="n">
        <v>0.379803240740741</v>
      </c>
      <c r="G2876" s="0" t="s">
        <v>34</v>
      </c>
      <c r="H2876" s="0" t="n">
        <v>8</v>
      </c>
      <c r="I2876" s="0" t="n">
        <v>40</v>
      </c>
      <c r="J2876" s="0" t="s">
        <v>41</v>
      </c>
      <c r="K2876" s="0" t="s">
        <v>42</v>
      </c>
      <c r="L2876" s="107" t="n">
        <v>1</v>
      </c>
    </row>
    <row r="2877" customFormat="false" ht="12.8" hidden="false" customHeight="false" outlineLevel="0" collapsed="false">
      <c r="A2877" s="0" t="n">
        <v>2876</v>
      </c>
      <c r="B2877" s="107" t="n">
        <v>42353</v>
      </c>
      <c r="C2877" s="0" t="s">
        <v>17</v>
      </c>
      <c r="D2877" s="0" t="s">
        <v>27</v>
      </c>
      <c r="E2877" s="0" t="n">
        <v>3</v>
      </c>
      <c r="F2877" s="108" t="n">
        <v>0.379814814814815</v>
      </c>
      <c r="G2877" s="0" t="s">
        <v>34</v>
      </c>
      <c r="H2877" s="0" t="n">
        <v>16</v>
      </c>
      <c r="I2877" s="0" t="n">
        <v>48</v>
      </c>
      <c r="J2877" s="0" t="s">
        <v>44</v>
      </c>
      <c r="K2877" s="0" t="s">
        <v>42</v>
      </c>
      <c r="L2877" s="107" t="n">
        <v>3</v>
      </c>
    </row>
    <row r="2878" customFormat="false" ht="12.8" hidden="false" customHeight="false" outlineLevel="0" collapsed="false">
      <c r="A2878" s="0" t="n">
        <v>2877</v>
      </c>
      <c r="B2878" s="107" t="n">
        <v>42347</v>
      </c>
      <c r="C2878" s="0" t="s">
        <v>17</v>
      </c>
      <c r="D2878" s="0" t="s">
        <v>22</v>
      </c>
      <c r="E2878" s="0" t="n">
        <v>2</v>
      </c>
      <c r="F2878" s="108" t="n">
        <v>0.379814814814815</v>
      </c>
      <c r="G2878" s="0" t="s">
        <v>34</v>
      </c>
      <c r="H2878" s="0" t="n">
        <v>16</v>
      </c>
      <c r="I2878" s="0" t="n">
        <v>32</v>
      </c>
      <c r="J2878" s="0" t="s">
        <v>44</v>
      </c>
      <c r="K2878" s="0" t="s">
        <v>42</v>
      </c>
      <c r="L2878" s="107" t="n">
        <v>4</v>
      </c>
    </row>
    <row r="2879" customFormat="false" ht="12.8" hidden="false" customHeight="false" outlineLevel="0" collapsed="false">
      <c r="A2879" s="0" t="n">
        <v>2878</v>
      </c>
      <c r="B2879" s="107" t="n">
        <v>42344</v>
      </c>
      <c r="C2879" s="0" t="s">
        <v>20</v>
      </c>
      <c r="D2879" s="0" t="s">
        <v>23</v>
      </c>
      <c r="E2879" s="0" t="n">
        <v>2</v>
      </c>
      <c r="F2879" s="108" t="n">
        <v>0.379837962962963</v>
      </c>
      <c r="G2879" s="0" t="s">
        <v>34</v>
      </c>
      <c r="H2879" s="0" t="n">
        <v>8</v>
      </c>
      <c r="I2879" s="0" t="n">
        <v>16</v>
      </c>
      <c r="J2879" s="0" t="s">
        <v>46</v>
      </c>
      <c r="K2879" s="0" t="s">
        <v>42</v>
      </c>
      <c r="L2879" s="107" t="n">
        <v>1</v>
      </c>
    </row>
    <row r="2880" customFormat="false" ht="12.8" hidden="false" customHeight="false" outlineLevel="0" collapsed="false">
      <c r="A2880" s="0" t="n">
        <v>2879</v>
      </c>
      <c r="B2880" s="107" t="n">
        <v>42348</v>
      </c>
      <c r="C2880" s="0" t="s">
        <v>20</v>
      </c>
      <c r="D2880" s="0" t="s">
        <v>28</v>
      </c>
      <c r="E2880" s="0" t="n">
        <v>1</v>
      </c>
      <c r="F2880" s="108" t="n">
        <v>0.379849537037037</v>
      </c>
      <c r="G2880" s="0" t="s">
        <v>34</v>
      </c>
      <c r="H2880" s="0" t="n">
        <v>12</v>
      </c>
      <c r="I2880" s="0" t="n">
        <v>12</v>
      </c>
      <c r="J2880" s="0" t="s">
        <v>46</v>
      </c>
      <c r="K2880" s="0" t="s">
        <v>42</v>
      </c>
      <c r="L2880" s="107" t="n">
        <v>5</v>
      </c>
    </row>
    <row r="2881" customFormat="false" ht="12.8" hidden="false" customHeight="false" outlineLevel="0" collapsed="false">
      <c r="A2881" s="0" t="n">
        <v>2880</v>
      </c>
      <c r="B2881" s="107" t="n">
        <v>42352</v>
      </c>
      <c r="C2881" s="0" t="s">
        <v>17</v>
      </c>
      <c r="D2881" s="0" t="s">
        <v>30</v>
      </c>
      <c r="E2881" s="0" t="n">
        <v>3</v>
      </c>
      <c r="F2881" s="108" t="n">
        <v>0.379872685185185</v>
      </c>
      <c r="G2881" s="0" t="s">
        <v>34</v>
      </c>
      <c r="H2881" s="0" t="n">
        <v>12</v>
      </c>
      <c r="I2881" s="0" t="n">
        <v>36</v>
      </c>
      <c r="J2881" s="0" t="s">
        <v>44</v>
      </c>
      <c r="K2881" s="0" t="s">
        <v>42</v>
      </c>
      <c r="L2881" s="107" t="n">
        <v>2</v>
      </c>
    </row>
    <row r="2882" customFormat="false" ht="12.8" hidden="false" customHeight="false" outlineLevel="0" collapsed="false">
      <c r="A2882" s="0" t="n">
        <v>2881</v>
      </c>
      <c r="B2882" s="107" t="n">
        <v>42343</v>
      </c>
      <c r="C2882" s="0" t="s">
        <v>20</v>
      </c>
      <c r="D2882" s="0" t="s">
        <v>22</v>
      </c>
      <c r="E2882" s="0" t="n">
        <v>4</v>
      </c>
      <c r="F2882" s="108" t="n">
        <v>0.379884259259259</v>
      </c>
      <c r="G2882" s="0" t="s">
        <v>34</v>
      </c>
      <c r="H2882" s="0" t="n">
        <v>16</v>
      </c>
      <c r="I2882" s="0" t="n">
        <v>64</v>
      </c>
      <c r="J2882" s="0" t="s">
        <v>46</v>
      </c>
      <c r="K2882" s="0" t="s">
        <v>42</v>
      </c>
      <c r="L2882" s="107" t="n">
        <v>7</v>
      </c>
    </row>
    <row r="2883" customFormat="false" ht="12.8" hidden="false" customHeight="false" outlineLevel="0" collapsed="false">
      <c r="A2883" s="0" t="n">
        <v>2882</v>
      </c>
      <c r="B2883" s="107" t="n">
        <v>42350</v>
      </c>
      <c r="C2883" s="0" t="s">
        <v>12</v>
      </c>
      <c r="D2883" s="0" t="s">
        <v>31</v>
      </c>
      <c r="E2883" s="0" t="n">
        <v>5</v>
      </c>
      <c r="F2883" s="108" t="n">
        <v>0.379907407407407</v>
      </c>
      <c r="G2883" s="0" t="s">
        <v>34</v>
      </c>
      <c r="H2883" s="0" t="n">
        <v>16</v>
      </c>
      <c r="I2883" s="0" t="n">
        <v>80</v>
      </c>
      <c r="J2883" s="0" t="s">
        <v>41</v>
      </c>
      <c r="K2883" s="0" t="s">
        <v>42</v>
      </c>
      <c r="L2883" s="107" t="n">
        <v>7</v>
      </c>
    </row>
    <row r="2884" customFormat="false" ht="12.8" hidden="false" customHeight="false" outlineLevel="0" collapsed="false">
      <c r="A2884" s="0" t="n">
        <v>2883</v>
      </c>
      <c r="B2884" s="107" t="n">
        <v>42353</v>
      </c>
      <c r="C2884" s="0" t="s">
        <v>15</v>
      </c>
      <c r="D2884" s="0" t="s">
        <v>25</v>
      </c>
      <c r="E2884" s="0" t="n">
        <v>3</v>
      </c>
      <c r="F2884" s="108" t="n">
        <v>0.379918981481481</v>
      </c>
      <c r="G2884" s="0" t="s">
        <v>34</v>
      </c>
      <c r="H2884" s="0" t="n">
        <v>8</v>
      </c>
      <c r="I2884" s="0" t="n">
        <v>24</v>
      </c>
      <c r="J2884" s="0" t="s">
        <v>43</v>
      </c>
      <c r="K2884" s="0" t="s">
        <v>42</v>
      </c>
      <c r="L2884" s="107" t="n">
        <v>3</v>
      </c>
    </row>
    <row r="2885" customFormat="false" ht="12.8" hidden="false" customHeight="false" outlineLevel="0" collapsed="false">
      <c r="A2885" s="0" t="n">
        <v>2884</v>
      </c>
      <c r="B2885" s="107" t="n">
        <v>42341</v>
      </c>
      <c r="C2885" s="0" t="s">
        <v>17</v>
      </c>
      <c r="D2885" s="0" t="s">
        <v>29</v>
      </c>
      <c r="E2885" s="0" t="n">
        <v>5</v>
      </c>
      <c r="F2885" s="108" t="n">
        <v>0.379930555555556</v>
      </c>
      <c r="G2885" s="0" t="s">
        <v>34</v>
      </c>
      <c r="H2885" s="0" t="n">
        <v>12</v>
      </c>
      <c r="I2885" s="0" t="n">
        <v>60</v>
      </c>
      <c r="J2885" s="0" t="s">
        <v>44</v>
      </c>
      <c r="K2885" s="0" t="s">
        <v>42</v>
      </c>
      <c r="L2885" s="107" t="n">
        <v>5</v>
      </c>
    </row>
    <row r="2886" customFormat="false" ht="12.8" hidden="false" customHeight="false" outlineLevel="0" collapsed="false">
      <c r="A2886" s="0" t="n">
        <v>2885</v>
      </c>
      <c r="B2886" s="107" t="n">
        <v>42347</v>
      </c>
      <c r="C2886" s="0" t="s">
        <v>12</v>
      </c>
      <c r="D2886" s="0" t="s">
        <v>23</v>
      </c>
      <c r="E2886" s="0" t="n">
        <v>3</v>
      </c>
      <c r="F2886" s="108" t="n">
        <v>0.379930555555556</v>
      </c>
      <c r="G2886" s="0" t="s">
        <v>34</v>
      </c>
      <c r="H2886" s="0" t="n">
        <v>8</v>
      </c>
      <c r="I2886" s="0" t="n">
        <v>24</v>
      </c>
      <c r="J2886" s="0" t="s">
        <v>41</v>
      </c>
      <c r="K2886" s="0" t="s">
        <v>42</v>
      </c>
      <c r="L2886" s="107" t="n">
        <v>4</v>
      </c>
    </row>
    <row r="2887" customFormat="false" ht="12.8" hidden="false" customHeight="false" outlineLevel="0" collapsed="false">
      <c r="A2887" s="0" t="n">
        <v>2886</v>
      </c>
      <c r="B2887" s="107" t="n">
        <v>42350</v>
      </c>
      <c r="C2887" s="0" t="s">
        <v>12</v>
      </c>
      <c r="D2887" s="0" t="s">
        <v>30</v>
      </c>
      <c r="E2887" s="0" t="n">
        <v>5</v>
      </c>
      <c r="F2887" s="108" t="n">
        <v>0.37994212962963</v>
      </c>
      <c r="G2887" s="0" t="s">
        <v>34</v>
      </c>
      <c r="H2887" s="0" t="n">
        <v>12</v>
      </c>
      <c r="I2887" s="0" t="n">
        <v>60</v>
      </c>
      <c r="J2887" s="0" t="s">
        <v>41</v>
      </c>
      <c r="K2887" s="0" t="s">
        <v>42</v>
      </c>
      <c r="L2887" s="107" t="n">
        <v>7</v>
      </c>
    </row>
    <row r="2888" customFormat="false" ht="12.8" hidden="false" customHeight="false" outlineLevel="0" collapsed="false">
      <c r="A2888" s="0" t="n">
        <v>2887</v>
      </c>
      <c r="B2888" s="107" t="n">
        <v>42351</v>
      </c>
      <c r="C2888" s="0" t="s">
        <v>19</v>
      </c>
      <c r="D2888" s="0" t="s">
        <v>28</v>
      </c>
      <c r="E2888" s="0" t="n">
        <v>2</v>
      </c>
      <c r="F2888" s="108" t="n">
        <v>0.379953703703704</v>
      </c>
      <c r="G2888" s="0" t="s">
        <v>34</v>
      </c>
      <c r="H2888" s="0" t="n">
        <v>12</v>
      </c>
      <c r="I2888" s="0" t="n">
        <v>24</v>
      </c>
      <c r="J2888" s="0" t="s">
        <v>45</v>
      </c>
      <c r="K2888" s="0" t="s">
        <v>42</v>
      </c>
      <c r="L2888" s="107" t="n">
        <v>1</v>
      </c>
    </row>
    <row r="2889" customFormat="false" ht="12.8" hidden="false" customHeight="false" outlineLevel="0" collapsed="false">
      <c r="A2889" s="0" t="n">
        <v>2888</v>
      </c>
      <c r="B2889" s="107" t="n">
        <v>42352</v>
      </c>
      <c r="C2889" s="0" t="s">
        <v>19</v>
      </c>
      <c r="D2889" s="0" t="s">
        <v>33</v>
      </c>
      <c r="E2889" s="0" t="n">
        <v>5</v>
      </c>
      <c r="F2889" s="108" t="n">
        <v>0.379953703703704</v>
      </c>
      <c r="G2889" s="0" t="s">
        <v>34</v>
      </c>
      <c r="H2889" s="0" t="n">
        <v>16</v>
      </c>
      <c r="I2889" s="0" t="n">
        <v>80</v>
      </c>
      <c r="J2889" s="0" t="s">
        <v>45</v>
      </c>
      <c r="K2889" s="0" t="s">
        <v>42</v>
      </c>
      <c r="L2889" s="107" t="n">
        <v>2</v>
      </c>
    </row>
    <row r="2890" customFormat="false" ht="12.8" hidden="false" customHeight="false" outlineLevel="0" collapsed="false">
      <c r="A2890" s="0" t="n">
        <v>2889</v>
      </c>
      <c r="B2890" s="107" t="n">
        <v>42353</v>
      </c>
      <c r="C2890" s="0" t="s">
        <v>19</v>
      </c>
      <c r="D2890" s="0" t="s">
        <v>22</v>
      </c>
      <c r="E2890" s="0" t="n">
        <v>4</v>
      </c>
      <c r="F2890" s="108" t="n">
        <v>0.379965277777778</v>
      </c>
      <c r="G2890" s="0" t="s">
        <v>34</v>
      </c>
      <c r="H2890" s="0" t="n">
        <v>16</v>
      </c>
      <c r="I2890" s="0" t="n">
        <v>64</v>
      </c>
      <c r="J2890" s="0" t="s">
        <v>45</v>
      </c>
      <c r="K2890" s="0" t="s">
        <v>42</v>
      </c>
      <c r="L2890" s="107" t="n">
        <v>3</v>
      </c>
    </row>
    <row r="2891" customFormat="false" ht="12.8" hidden="false" customHeight="false" outlineLevel="0" collapsed="false">
      <c r="A2891" s="0" t="n">
        <v>2890</v>
      </c>
      <c r="B2891" s="107" t="n">
        <v>42350</v>
      </c>
      <c r="C2891" s="0" t="s">
        <v>12</v>
      </c>
      <c r="D2891" s="0" t="s">
        <v>26</v>
      </c>
      <c r="E2891" s="0" t="n">
        <v>4</v>
      </c>
      <c r="F2891" s="108" t="n">
        <v>0.379965277777778</v>
      </c>
      <c r="G2891" s="0" t="s">
        <v>34</v>
      </c>
      <c r="H2891" s="0" t="n">
        <v>12</v>
      </c>
      <c r="I2891" s="0" t="n">
        <v>48</v>
      </c>
      <c r="J2891" s="0" t="s">
        <v>41</v>
      </c>
      <c r="K2891" s="0" t="s">
        <v>42</v>
      </c>
      <c r="L2891" s="107" t="n">
        <v>7</v>
      </c>
    </row>
    <row r="2892" customFormat="false" ht="12.8" hidden="false" customHeight="false" outlineLevel="0" collapsed="false">
      <c r="A2892" s="0" t="n">
        <v>2891</v>
      </c>
      <c r="B2892" s="107" t="n">
        <v>42342</v>
      </c>
      <c r="C2892" s="0" t="s">
        <v>20</v>
      </c>
      <c r="D2892" s="0" t="s">
        <v>27</v>
      </c>
      <c r="E2892" s="0" t="n">
        <v>2</v>
      </c>
      <c r="F2892" s="108" t="n">
        <v>0.379965277777778</v>
      </c>
      <c r="G2892" s="0" t="s">
        <v>34</v>
      </c>
      <c r="H2892" s="0" t="n">
        <v>16</v>
      </c>
      <c r="I2892" s="0" t="n">
        <v>32</v>
      </c>
      <c r="J2892" s="0" t="s">
        <v>46</v>
      </c>
      <c r="K2892" s="0" t="s">
        <v>42</v>
      </c>
      <c r="L2892" s="107" t="n">
        <v>6</v>
      </c>
    </row>
    <row r="2893" customFormat="false" ht="12.8" hidden="false" customHeight="false" outlineLevel="0" collapsed="false">
      <c r="A2893" s="0" t="n">
        <v>2892</v>
      </c>
      <c r="B2893" s="107" t="n">
        <v>42342</v>
      </c>
      <c r="C2893" s="0" t="s">
        <v>19</v>
      </c>
      <c r="D2893" s="0" t="s">
        <v>16</v>
      </c>
      <c r="E2893" s="0" t="n">
        <v>4</v>
      </c>
      <c r="F2893" s="108" t="n">
        <v>0.379965277777778</v>
      </c>
      <c r="G2893" s="0" t="s">
        <v>34</v>
      </c>
      <c r="H2893" s="0" t="n">
        <v>8</v>
      </c>
      <c r="I2893" s="0" t="n">
        <v>32</v>
      </c>
      <c r="J2893" s="0" t="s">
        <v>45</v>
      </c>
      <c r="K2893" s="0" t="s">
        <v>42</v>
      </c>
      <c r="L2893" s="107" t="n">
        <v>6</v>
      </c>
    </row>
    <row r="2894" customFormat="false" ht="12.8" hidden="false" customHeight="false" outlineLevel="0" collapsed="false">
      <c r="A2894" s="0" t="n">
        <v>2893</v>
      </c>
      <c r="B2894" s="107" t="n">
        <v>42347</v>
      </c>
      <c r="C2894" s="0" t="s">
        <v>19</v>
      </c>
      <c r="D2894" s="0" t="s">
        <v>31</v>
      </c>
      <c r="E2894" s="0" t="n">
        <v>3</v>
      </c>
      <c r="F2894" s="108" t="n">
        <v>0.379976851851852</v>
      </c>
      <c r="G2894" s="0" t="s">
        <v>34</v>
      </c>
      <c r="H2894" s="0" t="n">
        <v>16</v>
      </c>
      <c r="I2894" s="0" t="n">
        <v>48</v>
      </c>
      <c r="J2894" s="0" t="s">
        <v>45</v>
      </c>
      <c r="K2894" s="0" t="s">
        <v>42</v>
      </c>
      <c r="L2894" s="107" t="n">
        <v>4</v>
      </c>
    </row>
    <row r="2895" customFormat="false" ht="12.8" hidden="false" customHeight="false" outlineLevel="0" collapsed="false">
      <c r="A2895" s="0" t="n">
        <v>2894</v>
      </c>
      <c r="B2895" s="107" t="n">
        <v>42348</v>
      </c>
      <c r="C2895" s="0" t="s">
        <v>15</v>
      </c>
      <c r="D2895" s="0" t="s">
        <v>18</v>
      </c>
      <c r="E2895" s="0" t="n">
        <v>1</v>
      </c>
      <c r="F2895" s="108" t="n">
        <v>0.38</v>
      </c>
      <c r="G2895" s="0" t="s">
        <v>34</v>
      </c>
      <c r="H2895" s="0" t="n">
        <v>16</v>
      </c>
      <c r="I2895" s="0" t="n">
        <v>16</v>
      </c>
      <c r="J2895" s="0" t="s">
        <v>43</v>
      </c>
      <c r="K2895" s="0" t="s">
        <v>42</v>
      </c>
      <c r="L2895" s="107" t="n">
        <v>5</v>
      </c>
    </row>
    <row r="2896" customFormat="false" ht="12.8" hidden="false" customHeight="false" outlineLevel="0" collapsed="false">
      <c r="A2896" s="0" t="n">
        <v>2895</v>
      </c>
      <c r="B2896" s="107" t="n">
        <v>42349</v>
      </c>
      <c r="C2896" s="0" t="s">
        <v>12</v>
      </c>
      <c r="D2896" s="0" t="s">
        <v>22</v>
      </c>
      <c r="E2896" s="0" t="n">
        <v>1</v>
      </c>
      <c r="F2896" s="108" t="n">
        <v>0.380011574074074</v>
      </c>
      <c r="G2896" s="0" t="s">
        <v>34</v>
      </c>
      <c r="H2896" s="0" t="n">
        <v>16</v>
      </c>
      <c r="I2896" s="0" t="n">
        <v>16</v>
      </c>
      <c r="J2896" s="0" t="s">
        <v>41</v>
      </c>
      <c r="K2896" s="0" t="s">
        <v>42</v>
      </c>
      <c r="L2896" s="107" t="n">
        <v>6</v>
      </c>
    </row>
    <row r="2897" customFormat="false" ht="12.8" hidden="false" customHeight="false" outlineLevel="0" collapsed="false">
      <c r="A2897" s="0" t="n">
        <v>2896</v>
      </c>
      <c r="B2897" s="107" t="n">
        <v>42341</v>
      </c>
      <c r="C2897" s="0" t="s">
        <v>20</v>
      </c>
      <c r="D2897" s="0" t="s">
        <v>18</v>
      </c>
      <c r="E2897" s="0" t="n">
        <v>2</v>
      </c>
      <c r="F2897" s="108" t="n">
        <v>0.380034722222222</v>
      </c>
      <c r="G2897" s="0" t="s">
        <v>34</v>
      </c>
      <c r="H2897" s="0" t="n">
        <v>16</v>
      </c>
      <c r="I2897" s="0" t="n">
        <v>32</v>
      </c>
      <c r="J2897" s="0" t="s">
        <v>46</v>
      </c>
      <c r="K2897" s="0" t="s">
        <v>42</v>
      </c>
      <c r="L2897" s="107" t="n">
        <v>5</v>
      </c>
    </row>
    <row r="2898" customFormat="false" ht="12.8" hidden="false" customHeight="false" outlineLevel="0" collapsed="false">
      <c r="A2898" s="0" t="n">
        <v>2897</v>
      </c>
      <c r="B2898" s="107" t="n">
        <v>42352</v>
      </c>
      <c r="C2898" s="0" t="s">
        <v>12</v>
      </c>
      <c r="D2898" s="0" t="s">
        <v>24</v>
      </c>
      <c r="E2898" s="0" t="n">
        <v>3</v>
      </c>
      <c r="F2898" s="108" t="n">
        <v>0.380034722222222</v>
      </c>
      <c r="G2898" s="0" t="s">
        <v>34</v>
      </c>
      <c r="H2898" s="0" t="n">
        <v>16</v>
      </c>
      <c r="I2898" s="0" t="n">
        <v>48</v>
      </c>
      <c r="J2898" s="0" t="s">
        <v>41</v>
      </c>
      <c r="K2898" s="0" t="s">
        <v>42</v>
      </c>
      <c r="L2898" s="107" t="n">
        <v>2</v>
      </c>
    </row>
    <row r="2899" customFormat="false" ht="12.8" hidden="false" customHeight="false" outlineLevel="0" collapsed="false">
      <c r="A2899" s="0" t="n">
        <v>2898</v>
      </c>
      <c r="B2899" s="107" t="n">
        <v>42346</v>
      </c>
      <c r="C2899" s="0" t="s">
        <v>20</v>
      </c>
      <c r="D2899" s="0" t="s">
        <v>24</v>
      </c>
      <c r="E2899" s="0" t="n">
        <v>2</v>
      </c>
      <c r="F2899" s="108" t="n">
        <v>0.380046296296296</v>
      </c>
      <c r="G2899" s="0" t="s">
        <v>34</v>
      </c>
      <c r="H2899" s="0" t="n">
        <v>16</v>
      </c>
      <c r="I2899" s="0" t="n">
        <v>32</v>
      </c>
      <c r="J2899" s="0" t="s">
        <v>46</v>
      </c>
      <c r="K2899" s="0" t="s">
        <v>42</v>
      </c>
      <c r="L2899" s="107" t="n">
        <v>3</v>
      </c>
    </row>
    <row r="2900" customFormat="false" ht="12.8" hidden="false" customHeight="false" outlineLevel="0" collapsed="false">
      <c r="A2900" s="0" t="n">
        <v>2899</v>
      </c>
      <c r="B2900" s="107" t="n">
        <v>42347</v>
      </c>
      <c r="C2900" s="0" t="s">
        <v>12</v>
      </c>
      <c r="D2900" s="0" t="s">
        <v>21</v>
      </c>
      <c r="E2900" s="0" t="n">
        <v>5</v>
      </c>
      <c r="F2900" s="108" t="n">
        <v>0.38005787037037</v>
      </c>
      <c r="G2900" s="0" t="s">
        <v>34</v>
      </c>
      <c r="H2900" s="0" t="n">
        <v>16</v>
      </c>
      <c r="I2900" s="0" t="n">
        <v>80</v>
      </c>
      <c r="J2900" s="0" t="s">
        <v>41</v>
      </c>
      <c r="K2900" s="0" t="s">
        <v>42</v>
      </c>
      <c r="L2900" s="107" t="n">
        <v>4</v>
      </c>
    </row>
    <row r="2901" customFormat="false" ht="12.8" hidden="false" customHeight="false" outlineLevel="0" collapsed="false">
      <c r="A2901" s="0" t="n">
        <v>2900</v>
      </c>
      <c r="B2901" s="107" t="n">
        <v>42353</v>
      </c>
      <c r="C2901" s="0" t="s">
        <v>17</v>
      </c>
      <c r="D2901" s="0" t="s">
        <v>33</v>
      </c>
      <c r="E2901" s="0" t="n">
        <v>3</v>
      </c>
      <c r="F2901" s="108" t="n">
        <v>0.380069444444444</v>
      </c>
      <c r="G2901" s="0" t="s">
        <v>34</v>
      </c>
      <c r="H2901" s="0" t="n">
        <v>16</v>
      </c>
      <c r="I2901" s="0" t="n">
        <v>48</v>
      </c>
      <c r="J2901" s="0" t="s">
        <v>44</v>
      </c>
      <c r="K2901" s="0" t="s">
        <v>42</v>
      </c>
      <c r="L2901" s="107" t="n">
        <v>3</v>
      </c>
    </row>
    <row r="2902" customFormat="false" ht="12.8" hidden="false" customHeight="false" outlineLevel="0" collapsed="false">
      <c r="A2902" s="0" t="n">
        <v>2901</v>
      </c>
      <c r="B2902" s="107" t="n">
        <v>42345</v>
      </c>
      <c r="C2902" s="0" t="s">
        <v>19</v>
      </c>
      <c r="D2902" s="0" t="s">
        <v>16</v>
      </c>
      <c r="E2902" s="0" t="n">
        <v>3</v>
      </c>
      <c r="F2902" s="108" t="n">
        <v>0.380069444444444</v>
      </c>
      <c r="G2902" s="0" t="s">
        <v>34</v>
      </c>
      <c r="H2902" s="0" t="n">
        <v>8</v>
      </c>
      <c r="I2902" s="0" t="n">
        <v>24</v>
      </c>
      <c r="J2902" s="0" t="s">
        <v>45</v>
      </c>
      <c r="K2902" s="0" t="s">
        <v>42</v>
      </c>
      <c r="L2902" s="107" t="n">
        <v>2</v>
      </c>
    </row>
    <row r="2903" customFormat="false" ht="12.8" hidden="false" customHeight="false" outlineLevel="0" collapsed="false">
      <c r="A2903" s="0" t="n">
        <v>2902</v>
      </c>
      <c r="B2903" s="107" t="n">
        <v>42344</v>
      </c>
      <c r="C2903" s="0" t="s">
        <v>15</v>
      </c>
      <c r="D2903" s="0" t="s">
        <v>13</v>
      </c>
      <c r="E2903" s="0" t="n">
        <v>2</v>
      </c>
      <c r="F2903" s="108" t="n">
        <v>0.380092592592593</v>
      </c>
      <c r="G2903" s="0" t="s">
        <v>34</v>
      </c>
      <c r="H2903" s="0" t="n">
        <v>8</v>
      </c>
      <c r="I2903" s="0" t="n">
        <v>16</v>
      </c>
      <c r="J2903" s="0" t="s">
        <v>43</v>
      </c>
      <c r="K2903" s="0" t="s">
        <v>42</v>
      </c>
      <c r="L2903" s="107" t="n">
        <v>1</v>
      </c>
    </row>
    <row r="2904" customFormat="false" ht="12.8" hidden="false" customHeight="false" outlineLevel="0" collapsed="false">
      <c r="A2904" s="0" t="n">
        <v>2903</v>
      </c>
      <c r="B2904" s="107" t="n">
        <v>42343</v>
      </c>
      <c r="C2904" s="0" t="s">
        <v>17</v>
      </c>
      <c r="D2904" s="0" t="s">
        <v>22</v>
      </c>
      <c r="E2904" s="0" t="n">
        <v>1</v>
      </c>
      <c r="F2904" s="108" t="n">
        <v>0.380104166666667</v>
      </c>
      <c r="G2904" s="0" t="s">
        <v>34</v>
      </c>
      <c r="H2904" s="0" t="n">
        <v>16</v>
      </c>
      <c r="I2904" s="0" t="n">
        <v>16</v>
      </c>
      <c r="J2904" s="0" t="s">
        <v>44</v>
      </c>
      <c r="K2904" s="0" t="s">
        <v>42</v>
      </c>
      <c r="L2904" s="107" t="n">
        <v>7</v>
      </c>
    </row>
    <row r="2905" customFormat="false" ht="12.8" hidden="false" customHeight="false" outlineLevel="0" collapsed="false">
      <c r="A2905" s="0" t="n">
        <v>2904</v>
      </c>
      <c r="B2905" s="107" t="n">
        <v>42346</v>
      </c>
      <c r="C2905" s="0" t="s">
        <v>15</v>
      </c>
      <c r="D2905" s="0" t="s">
        <v>28</v>
      </c>
      <c r="E2905" s="0" t="n">
        <v>1</v>
      </c>
      <c r="F2905" s="108" t="n">
        <v>0.380115740740741</v>
      </c>
      <c r="G2905" s="0" t="s">
        <v>34</v>
      </c>
      <c r="H2905" s="0" t="n">
        <v>12</v>
      </c>
      <c r="I2905" s="0" t="n">
        <v>12</v>
      </c>
      <c r="J2905" s="0" t="s">
        <v>43</v>
      </c>
      <c r="K2905" s="0" t="s">
        <v>42</v>
      </c>
      <c r="L2905" s="107" t="n">
        <v>3</v>
      </c>
    </row>
    <row r="2906" customFormat="false" ht="12.8" hidden="false" customHeight="false" outlineLevel="0" collapsed="false">
      <c r="A2906" s="0" t="n">
        <v>2905</v>
      </c>
      <c r="B2906" s="107" t="n">
        <v>42342</v>
      </c>
      <c r="C2906" s="0" t="s">
        <v>19</v>
      </c>
      <c r="D2906" s="0" t="s">
        <v>28</v>
      </c>
      <c r="E2906" s="0" t="n">
        <v>4</v>
      </c>
      <c r="F2906" s="108" t="n">
        <v>0.380127314814815</v>
      </c>
      <c r="G2906" s="0" t="s">
        <v>34</v>
      </c>
      <c r="H2906" s="0" t="n">
        <v>12</v>
      </c>
      <c r="I2906" s="0" t="n">
        <v>48</v>
      </c>
      <c r="J2906" s="0" t="s">
        <v>45</v>
      </c>
      <c r="K2906" s="0" t="s">
        <v>42</v>
      </c>
      <c r="L2906" s="107" t="n">
        <v>6</v>
      </c>
    </row>
    <row r="2907" customFormat="false" ht="12.8" hidden="false" customHeight="false" outlineLevel="0" collapsed="false">
      <c r="A2907" s="0" t="n">
        <v>2906</v>
      </c>
      <c r="B2907" s="107" t="n">
        <v>42347</v>
      </c>
      <c r="C2907" s="0" t="s">
        <v>17</v>
      </c>
      <c r="D2907" s="0" t="s">
        <v>28</v>
      </c>
      <c r="E2907" s="0" t="n">
        <v>5</v>
      </c>
      <c r="F2907" s="108" t="n">
        <v>0.380138888888889</v>
      </c>
      <c r="G2907" s="0" t="s">
        <v>34</v>
      </c>
      <c r="H2907" s="0" t="n">
        <v>12</v>
      </c>
      <c r="I2907" s="0" t="n">
        <v>60</v>
      </c>
      <c r="J2907" s="0" t="s">
        <v>44</v>
      </c>
      <c r="K2907" s="0" t="s">
        <v>42</v>
      </c>
      <c r="L2907" s="107" t="n">
        <v>4</v>
      </c>
    </row>
    <row r="2908" customFormat="false" ht="12.8" hidden="false" customHeight="false" outlineLevel="0" collapsed="false">
      <c r="A2908" s="0" t="n">
        <v>2907</v>
      </c>
      <c r="B2908" s="107" t="n">
        <v>42352</v>
      </c>
      <c r="C2908" s="0" t="s">
        <v>19</v>
      </c>
      <c r="D2908" s="0" t="s">
        <v>22</v>
      </c>
      <c r="E2908" s="0" t="n">
        <v>5</v>
      </c>
      <c r="F2908" s="108" t="n">
        <v>0.380162037037037</v>
      </c>
      <c r="G2908" s="0" t="s">
        <v>34</v>
      </c>
      <c r="H2908" s="0" t="n">
        <v>16</v>
      </c>
      <c r="I2908" s="0" t="n">
        <v>80</v>
      </c>
      <c r="J2908" s="0" t="s">
        <v>45</v>
      </c>
      <c r="K2908" s="0" t="s">
        <v>42</v>
      </c>
      <c r="L2908" s="107" t="n">
        <v>2</v>
      </c>
    </row>
    <row r="2909" customFormat="false" ht="12.8" hidden="false" customHeight="false" outlineLevel="0" collapsed="false">
      <c r="A2909" s="0" t="n">
        <v>2908</v>
      </c>
      <c r="B2909" s="107" t="n">
        <v>42350</v>
      </c>
      <c r="C2909" s="0" t="s">
        <v>17</v>
      </c>
      <c r="D2909" s="0" t="s">
        <v>26</v>
      </c>
      <c r="E2909" s="0" t="n">
        <v>3</v>
      </c>
      <c r="F2909" s="108" t="n">
        <v>0.380162037037037</v>
      </c>
      <c r="G2909" s="0" t="s">
        <v>34</v>
      </c>
      <c r="H2909" s="0" t="n">
        <v>12</v>
      </c>
      <c r="I2909" s="0" t="n">
        <v>36</v>
      </c>
      <c r="J2909" s="0" t="s">
        <v>44</v>
      </c>
      <c r="K2909" s="0" t="s">
        <v>42</v>
      </c>
      <c r="L2909" s="107" t="n">
        <v>7</v>
      </c>
    </row>
    <row r="2910" customFormat="false" ht="12.8" hidden="false" customHeight="false" outlineLevel="0" collapsed="false">
      <c r="A2910" s="0" t="n">
        <v>2909</v>
      </c>
      <c r="B2910" s="107" t="n">
        <v>42352</v>
      </c>
      <c r="C2910" s="0" t="s">
        <v>12</v>
      </c>
      <c r="D2910" s="0" t="s">
        <v>23</v>
      </c>
      <c r="E2910" s="0" t="n">
        <v>2</v>
      </c>
      <c r="F2910" s="108" t="n">
        <v>0.380162037037037</v>
      </c>
      <c r="G2910" s="0" t="s">
        <v>34</v>
      </c>
      <c r="H2910" s="0" t="n">
        <v>8</v>
      </c>
      <c r="I2910" s="0" t="n">
        <v>16</v>
      </c>
      <c r="J2910" s="0" t="s">
        <v>41</v>
      </c>
      <c r="K2910" s="0" t="s">
        <v>42</v>
      </c>
      <c r="L2910" s="107" t="n">
        <v>2</v>
      </c>
    </row>
    <row r="2911" customFormat="false" ht="12.8" hidden="false" customHeight="false" outlineLevel="0" collapsed="false">
      <c r="A2911" s="0" t="n">
        <v>2910</v>
      </c>
      <c r="B2911" s="107" t="n">
        <v>42344</v>
      </c>
      <c r="C2911" s="0" t="s">
        <v>20</v>
      </c>
      <c r="D2911" s="0" t="s">
        <v>27</v>
      </c>
      <c r="E2911" s="0" t="n">
        <v>2</v>
      </c>
      <c r="F2911" s="108" t="n">
        <v>0.380162037037037</v>
      </c>
      <c r="G2911" s="0" t="s">
        <v>34</v>
      </c>
      <c r="H2911" s="0" t="n">
        <v>16</v>
      </c>
      <c r="I2911" s="0" t="n">
        <v>32</v>
      </c>
      <c r="J2911" s="0" t="s">
        <v>46</v>
      </c>
      <c r="K2911" s="0" t="s">
        <v>42</v>
      </c>
      <c r="L2911" s="107" t="n">
        <v>1</v>
      </c>
    </row>
    <row r="2912" customFormat="false" ht="12.8" hidden="false" customHeight="false" outlineLevel="0" collapsed="false">
      <c r="A2912" s="0" t="n">
        <v>2911</v>
      </c>
      <c r="B2912" s="107" t="n">
        <v>42345</v>
      </c>
      <c r="C2912" s="0" t="s">
        <v>15</v>
      </c>
      <c r="D2912" s="0" t="s">
        <v>31</v>
      </c>
      <c r="E2912" s="0" t="n">
        <v>4</v>
      </c>
      <c r="F2912" s="108" t="n">
        <v>0.380185185185185</v>
      </c>
      <c r="G2912" s="0" t="s">
        <v>34</v>
      </c>
      <c r="H2912" s="0" t="n">
        <v>16</v>
      </c>
      <c r="I2912" s="0" t="n">
        <v>64</v>
      </c>
      <c r="J2912" s="0" t="s">
        <v>43</v>
      </c>
      <c r="K2912" s="0" t="s">
        <v>42</v>
      </c>
      <c r="L2912" s="107" t="n">
        <v>2</v>
      </c>
    </row>
    <row r="2913" customFormat="false" ht="12.8" hidden="false" customHeight="false" outlineLevel="0" collapsed="false">
      <c r="A2913" s="0" t="n">
        <v>2912</v>
      </c>
      <c r="B2913" s="107" t="n">
        <v>42351</v>
      </c>
      <c r="C2913" s="0" t="s">
        <v>17</v>
      </c>
      <c r="D2913" s="0" t="s">
        <v>30</v>
      </c>
      <c r="E2913" s="0" t="n">
        <v>2</v>
      </c>
      <c r="F2913" s="108" t="n">
        <v>0.380185185185185</v>
      </c>
      <c r="G2913" s="0" t="s">
        <v>34</v>
      </c>
      <c r="H2913" s="0" t="n">
        <v>12</v>
      </c>
      <c r="I2913" s="0" t="n">
        <v>24</v>
      </c>
      <c r="J2913" s="0" t="s">
        <v>44</v>
      </c>
      <c r="K2913" s="0" t="s">
        <v>42</v>
      </c>
      <c r="L2913" s="107" t="n">
        <v>1</v>
      </c>
    </row>
    <row r="2914" customFormat="false" ht="12.8" hidden="false" customHeight="false" outlineLevel="0" collapsed="false">
      <c r="A2914" s="0" t="n">
        <v>2913</v>
      </c>
      <c r="B2914" s="107" t="n">
        <v>42342</v>
      </c>
      <c r="C2914" s="0" t="s">
        <v>20</v>
      </c>
      <c r="D2914" s="0" t="s">
        <v>16</v>
      </c>
      <c r="E2914" s="0" t="n">
        <v>2</v>
      </c>
      <c r="F2914" s="108" t="n">
        <v>0.380185185185185</v>
      </c>
      <c r="G2914" s="0" t="s">
        <v>34</v>
      </c>
      <c r="H2914" s="0" t="n">
        <v>8</v>
      </c>
      <c r="I2914" s="0" t="n">
        <v>16</v>
      </c>
      <c r="J2914" s="0" t="s">
        <v>46</v>
      </c>
      <c r="K2914" s="0" t="s">
        <v>42</v>
      </c>
      <c r="L2914" s="107" t="n">
        <v>6</v>
      </c>
    </row>
    <row r="2915" customFormat="false" ht="12.8" hidden="false" customHeight="false" outlineLevel="0" collapsed="false">
      <c r="A2915" s="0" t="n">
        <v>2914</v>
      </c>
      <c r="B2915" s="107" t="n">
        <v>42343</v>
      </c>
      <c r="C2915" s="0" t="s">
        <v>15</v>
      </c>
      <c r="D2915" s="0" t="s">
        <v>30</v>
      </c>
      <c r="E2915" s="0" t="n">
        <v>2</v>
      </c>
      <c r="F2915" s="108" t="n">
        <v>0.380196759259259</v>
      </c>
      <c r="G2915" s="0" t="s">
        <v>34</v>
      </c>
      <c r="H2915" s="0" t="n">
        <v>12</v>
      </c>
      <c r="I2915" s="0" t="n">
        <v>24</v>
      </c>
      <c r="J2915" s="0" t="s">
        <v>43</v>
      </c>
      <c r="K2915" s="0" t="s">
        <v>42</v>
      </c>
      <c r="L2915" s="107" t="n">
        <v>7</v>
      </c>
    </row>
    <row r="2916" customFormat="false" ht="12.8" hidden="false" customHeight="false" outlineLevel="0" collapsed="false">
      <c r="A2916" s="0" t="n">
        <v>2915</v>
      </c>
      <c r="B2916" s="107" t="n">
        <v>42344</v>
      </c>
      <c r="C2916" s="0" t="s">
        <v>20</v>
      </c>
      <c r="D2916" s="0" t="s">
        <v>28</v>
      </c>
      <c r="E2916" s="0" t="n">
        <v>2</v>
      </c>
      <c r="F2916" s="108" t="n">
        <v>0.380196759259259</v>
      </c>
      <c r="G2916" s="0" t="s">
        <v>34</v>
      </c>
      <c r="H2916" s="0" t="n">
        <v>12</v>
      </c>
      <c r="I2916" s="0" t="n">
        <v>24</v>
      </c>
      <c r="J2916" s="0" t="s">
        <v>46</v>
      </c>
      <c r="K2916" s="0" t="s">
        <v>42</v>
      </c>
      <c r="L2916" s="107" t="n">
        <v>1</v>
      </c>
    </row>
    <row r="2917" customFormat="false" ht="12.8" hidden="false" customHeight="false" outlineLevel="0" collapsed="false">
      <c r="A2917" s="0" t="n">
        <v>2916</v>
      </c>
      <c r="B2917" s="107" t="n">
        <v>42345</v>
      </c>
      <c r="C2917" s="0" t="s">
        <v>12</v>
      </c>
      <c r="D2917" s="0" t="s">
        <v>32</v>
      </c>
      <c r="E2917" s="0" t="n">
        <v>2</v>
      </c>
      <c r="F2917" s="108" t="n">
        <v>0.380208333333333</v>
      </c>
      <c r="G2917" s="0" t="s">
        <v>34</v>
      </c>
      <c r="H2917" s="0" t="n">
        <v>8</v>
      </c>
      <c r="I2917" s="0" t="n">
        <v>16</v>
      </c>
      <c r="J2917" s="0" t="s">
        <v>41</v>
      </c>
      <c r="K2917" s="0" t="s">
        <v>42</v>
      </c>
      <c r="L2917" s="107" t="n">
        <v>2</v>
      </c>
    </row>
    <row r="2918" customFormat="false" ht="12.8" hidden="false" customHeight="false" outlineLevel="0" collapsed="false">
      <c r="A2918" s="0" t="n">
        <v>2917</v>
      </c>
      <c r="B2918" s="107" t="n">
        <v>42353</v>
      </c>
      <c r="C2918" s="0" t="s">
        <v>17</v>
      </c>
      <c r="D2918" s="0" t="s">
        <v>27</v>
      </c>
      <c r="E2918" s="0" t="n">
        <v>5</v>
      </c>
      <c r="F2918" s="108" t="n">
        <v>0.380219907407407</v>
      </c>
      <c r="G2918" s="0" t="s">
        <v>34</v>
      </c>
      <c r="H2918" s="0" t="n">
        <v>16</v>
      </c>
      <c r="I2918" s="0" t="n">
        <v>80</v>
      </c>
      <c r="J2918" s="0" t="s">
        <v>44</v>
      </c>
      <c r="K2918" s="0" t="s">
        <v>42</v>
      </c>
      <c r="L2918" s="107" t="n">
        <v>3</v>
      </c>
    </row>
    <row r="2919" customFormat="false" ht="12.8" hidden="false" customHeight="false" outlineLevel="0" collapsed="false">
      <c r="A2919" s="0" t="n">
        <v>2918</v>
      </c>
      <c r="B2919" s="107" t="n">
        <v>42353</v>
      </c>
      <c r="C2919" s="0" t="s">
        <v>17</v>
      </c>
      <c r="D2919" s="0" t="s">
        <v>32</v>
      </c>
      <c r="E2919" s="0" t="n">
        <v>1</v>
      </c>
      <c r="F2919" s="108" t="n">
        <v>0.380231481481481</v>
      </c>
      <c r="G2919" s="0" t="s">
        <v>34</v>
      </c>
      <c r="H2919" s="0" t="n">
        <v>8</v>
      </c>
      <c r="I2919" s="0" t="n">
        <v>8</v>
      </c>
      <c r="J2919" s="0" t="s">
        <v>44</v>
      </c>
      <c r="K2919" s="0" t="s">
        <v>42</v>
      </c>
      <c r="L2919" s="107" t="n">
        <v>3</v>
      </c>
    </row>
    <row r="2920" customFormat="false" ht="12.8" hidden="false" customHeight="false" outlineLevel="0" collapsed="false">
      <c r="A2920" s="0" t="n">
        <v>2919</v>
      </c>
      <c r="B2920" s="107" t="n">
        <v>42348</v>
      </c>
      <c r="C2920" s="0" t="s">
        <v>20</v>
      </c>
      <c r="D2920" s="0" t="s">
        <v>27</v>
      </c>
      <c r="E2920" s="0" t="n">
        <v>4</v>
      </c>
      <c r="F2920" s="108" t="n">
        <v>0.380243055555556</v>
      </c>
      <c r="G2920" s="0" t="s">
        <v>34</v>
      </c>
      <c r="H2920" s="0" t="n">
        <v>16</v>
      </c>
      <c r="I2920" s="0" t="n">
        <v>64</v>
      </c>
      <c r="J2920" s="0" t="s">
        <v>46</v>
      </c>
      <c r="K2920" s="0" t="s">
        <v>42</v>
      </c>
      <c r="L2920" s="107" t="n">
        <v>5</v>
      </c>
    </row>
    <row r="2921" customFormat="false" ht="12.8" hidden="false" customHeight="false" outlineLevel="0" collapsed="false">
      <c r="A2921" s="0" t="n">
        <v>2920</v>
      </c>
      <c r="B2921" s="107" t="n">
        <v>42343</v>
      </c>
      <c r="C2921" s="0" t="s">
        <v>17</v>
      </c>
      <c r="D2921" s="0" t="s">
        <v>29</v>
      </c>
      <c r="E2921" s="0" t="n">
        <v>2</v>
      </c>
      <c r="F2921" s="108" t="n">
        <v>0.38025462962963</v>
      </c>
      <c r="G2921" s="0" t="s">
        <v>34</v>
      </c>
      <c r="H2921" s="0" t="n">
        <v>12</v>
      </c>
      <c r="I2921" s="0" t="n">
        <v>24</v>
      </c>
      <c r="J2921" s="0" t="s">
        <v>44</v>
      </c>
      <c r="K2921" s="0" t="s">
        <v>42</v>
      </c>
      <c r="L2921" s="107" t="n">
        <v>7</v>
      </c>
    </row>
    <row r="2922" customFormat="false" ht="12.8" hidden="false" customHeight="false" outlineLevel="0" collapsed="false">
      <c r="A2922" s="0" t="n">
        <v>2921</v>
      </c>
      <c r="B2922" s="107" t="n">
        <v>42342</v>
      </c>
      <c r="C2922" s="0" t="s">
        <v>15</v>
      </c>
      <c r="D2922" s="0" t="s">
        <v>24</v>
      </c>
      <c r="E2922" s="0" t="n">
        <v>4</v>
      </c>
      <c r="F2922" s="108" t="n">
        <v>0.38025462962963</v>
      </c>
      <c r="G2922" s="0" t="s">
        <v>34</v>
      </c>
      <c r="H2922" s="0" t="n">
        <v>16</v>
      </c>
      <c r="I2922" s="0" t="n">
        <v>64</v>
      </c>
      <c r="J2922" s="0" t="s">
        <v>43</v>
      </c>
      <c r="K2922" s="0" t="s">
        <v>42</v>
      </c>
      <c r="L2922" s="107" t="n">
        <v>6</v>
      </c>
    </row>
    <row r="2923" customFormat="false" ht="12.8" hidden="false" customHeight="false" outlineLevel="0" collapsed="false">
      <c r="A2923" s="0" t="n">
        <v>2922</v>
      </c>
      <c r="B2923" s="107" t="n">
        <v>42344</v>
      </c>
      <c r="C2923" s="0" t="s">
        <v>17</v>
      </c>
      <c r="D2923" s="0" t="s">
        <v>21</v>
      </c>
      <c r="E2923" s="0" t="n">
        <v>1</v>
      </c>
      <c r="F2923" s="108" t="n">
        <v>0.380277777777778</v>
      </c>
      <c r="G2923" s="0" t="s">
        <v>34</v>
      </c>
      <c r="H2923" s="0" t="n">
        <v>16</v>
      </c>
      <c r="I2923" s="0" t="n">
        <v>16</v>
      </c>
      <c r="J2923" s="0" t="s">
        <v>44</v>
      </c>
      <c r="K2923" s="0" t="s">
        <v>42</v>
      </c>
      <c r="L2923" s="107" t="n">
        <v>1</v>
      </c>
    </row>
    <row r="2924" customFormat="false" ht="12.8" hidden="false" customHeight="false" outlineLevel="0" collapsed="false">
      <c r="A2924" s="0" t="n">
        <v>2923</v>
      </c>
      <c r="B2924" s="107" t="n">
        <v>42347</v>
      </c>
      <c r="C2924" s="0" t="s">
        <v>20</v>
      </c>
      <c r="D2924" s="0" t="s">
        <v>23</v>
      </c>
      <c r="E2924" s="0" t="n">
        <v>4</v>
      </c>
      <c r="F2924" s="108" t="n">
        <v>0.380277777777778</v>
      </c>
      <c r="G2924" s="0" t="s">
        <v>34</v>
      </c>
      <c r="H2924" s="0" t="n">
        <v>8</v>
      </c>
      <c r="I2924" s="0" t="n">
        <v>32</v>
      </c>
      <c r="J2924" s="0" t="s">
        <v>46</v>
      </c>
      <c r="K2924" s="0" t="s">
        <v>42</v>
      </c>
      <c r="L2924" s="107" t="n">
        <v>4</v>
      </c>
    </row>
    <row r="2925" customFormat="false" ht="12.8" hidden="false" customHeight="false" outlineLevel="0" collapsed="false">
      <c r="A2925" s="0" t="n">
        <v>2924</v>
      </c>
      <c r="B2925" s="107" t="n">
        <v>42352</v>
      </c>
      <c r="C2925" s="0" t="s">
        <v>17</v>
      </c>
      <c r="D2925" s="0" t="s">
        <v>21</v>
      </c>
      <c r="E2925" s="0" t="n">
        <v>3</v>
      </c>
      <c r="F2925" s="108" t="n">
        <v>0.380277777777778</v>
      </c>
      <c r="G2925" s="0" t="s">
        <v>34</v>
      </c>
      <c r="H2925" s="0" t="n">
        <v>16</v>
      </c>
      <c r="I2925" s="0" t="n">
        <v>48</v>
      </c>
      <c r="J2925" s="0" t="s">
        <v>44</v>
      </c>
      <c r="K2925" s="0" t="s">
        <v>42</v>
      </c>
      <c r="L2925" s="107" t="n">
        <v>2</v>
      </c>
    </row>
    <row r="2926" customFormat="false" ht="12.8" hidden="false" customHeight="false" outlineLevel="0" collapsed="false">
      <c r="A2926" s="0" t="n">
        <v>2925</v>
      </c>
      <c r="B2926" s="107" t="n">
        <v>42343</v>
      </c>
      <c r="C2926" s="0" t="s">
        <v>17</v>
      </c>
      <c r="D2926" s="0" t="s">
        <v>25</v>
      </c>
      <c r="E2926" s="0" t="n">
        <v>1</v>
      </c>
      <c r="F2926" s="108" t="n">
        <v>0.380300925925926</v>
      </c>
      <c r="G2926" s="0" t="s">
        <v>34</v>
      </c>
      <c r="H2926" s="0" t="n">
        <v>8</v>
      </c>
      <c r="I2926" s="0" t="n">
        <v>8</v>
      </c>
      <c r="J2926" s="0" t="s">
        <v>44</v>
      </c>
      <c r="K2926" s="0" t="s">
        <v>42</v>
      </c>
      <c r="L2926" s="107" t="n">
        <v>7</v>
      </c>
    </row>
    <row r="2927" customFormat="false" ht="12.8" hidden="false" customHeight="false" outlineLevel="0" collapsed="false">
      <c r="A2927" s="0" t="n">
        <v>2926</v>
      </c>
      <c r="B2927" s="107" t="n">
        <v>42352</v>
      </c>
      <c r="C2927" s="0" t="s">
        <v>15</v>
      </c>
      <c r="D2927" s="0" t="s">
        <v>23</v>
      </c>
      <c r="E2927" s="0" t="n">
        <v>3</v>
      </c>
      <c r="F2927" s="108" t="n">
        <v>0.380300925925926</v>
      </c>
      <c r="G2927" s="0" t="s">
        <v>34</v>
      </c>
      <c r="H2927" s="0" t="n">
        <v>8</v>
      </c>
      <c r="I2927" s="0" t="n">
        <v>24</v>
      </c>
      <c r="J2927" s="0" t="s">
        <v>43</v>
      </c>
      <c r="K2927" s="0" t="s">
        <v>42</v>
      </c>
      <c r="L2927" s="107" t="n">
        <v>2</v>
      </c>
    </row>
    <row r="2928" customFormat="false" ht="12.8" hidden="false" customHeight="false" outlineLevel="0" collapsed="false">
      <c r="A2928" s="0" t="n">
        <v>2927</v>
      </c>
      <c r="B2928" s="107" t="n">
        <v>42346</v>
      </c>
      <c r="C2928" s="0" t="s">
        <v>20</v>
      </c>
      <c r="D2928" s="0" t="s">
        <v>24</v>
      </c>
      <c r="E2928" s="0" t="n">
        <v>2</v>
      </c>
      <c r="F2928" s="108" t="n">
        <v>0.3803125</v>
      </c>
      <c r="G2928" s="0" t="s">
        <v>34</v>
      </c>
      <c r="H2928" s="0" t="n">
        <v>16</v>
      </c>
      <c r="I2928" s="0" t="n">
        <v>32</v>
      </c>
      <c r="J2928" s="0" t="s">
        <v>46</v>
      </c>
      <c r="K2928" s="0" t="s">
        <v>42</v>
      </c>
      <c r="L2928" s="107" t="n">
        <v>3</v>
      </c>
    </row>
    <row r="2929" customFormat="false" ht="12.8" hidden="false" customHeight="false" outlineLevel="0" collapsed="false">
      <c r="A2929" s="0" t="n">
        <v>2928</v>
      </c>
      <c r="B2929" s="107" t="n">
        <v>42353</v>
      </c>
      <c r="C2929" s="0" t="s">
        <v>19</v>
      </c>
      <c r="D2929" s="0" t="s">
        <v>16</v>
      </c>
      <c r="E2929" s="0" t="n">
        <v>5</v>
      </c>
      <c r="F2929" s="108" t="n">
        <v>0.380324074074074</v>
      </c>
      <c r="G2929" s="0" t="s">
        <v>34</v>
      </c>
      <c r="H2929" s="0" t="n">
        <v>8</v>
      </c>
      <c r="I2929" s="0" t="n">
        <v>40</v>
      </c>
      <c r="J2929" s="0" t="s">
        <v>45</v>
      </c>
      <c r="K2929" s="0" t="s">
        <v>42</v>
      </c>
      <c r="L2929" s="107" t="n">
        <v>3</v>
      </c>
    </row>
    <row r="2930" customFormat="false" ht="12.8" hidden="false" customHeight="false" outlineLevel="0" collapsed="false">
      <c r="A2930" s="0" t="n">
        <v>2929</v>
      </c>
      <c r="B2930" s="107" t="n">
        <v>42342</v>
      </c>
      <c r="C2930" s="0" t="s">
        <v>12</v>
      </c>
      <c r="D2930" s="0" t="s">
        <v>31</v>
      </c>
      <c r="E2930" s="0" t="n">
        <v>2</v>
      </c>
      <c r="F2930" s="108" t="n">
        <v>0.380324074074074</v>
      </c>
      <c r="G2930" s="0" t="s">
        <v>34</v>
      </c>
      <c r="H2930" s="0" t="n">
        <v>16</v>
      </c>
      <c r="I2930" s="0" t="n">
        <v>32</v>
      </c>
      <c r="J2930" s="0" t="s">
        <v>41</v>
      </c>
      <c r="K2930" s="0" t="s">
        <v>42</v>
      </c>
      <c r="L2930" s="107" t="n">
        <v>6</v>
      </c>
    </row>
    <row r="2931" customFormat="false" ht="12.8" hidden="false" customHeight="false" outlineLevel="0" collapsed="false">
      <c r="A2931" s="0" t="n">
        <v>2930</v>
      </c>
      <c r="B2931" s="107" t="n">
        <v>42347</v>
      </c>
      <c r="C2931" s="0" t="s">
        <v>20</v>
      </c>
      <c r="D2931" s="0" t="s">
        <v>33</v>
      </c>
      <c r="E2931" s="0" t="n">
        <v>3</v>
      </c>
      <c r="F2931" s="108" t="n">
        <v>0.380335648148148</v>
      </c>
      <c r="G2931" s="0" t="s">
        <v>34</v>
      </c>
      <c r="H2931" s="0" t="n">
        <v>16</v>
      </c>
      <c r="I2931" s="0" t="n">
        <v>48</v>
      </c>
      <c r="J2931" s="0" t="s">
        <v>46</v>
      </c>
      <c r="K2931" s="0" t="s">
        <v>42</v>
      </c>
      <c r="L2931" s="107" t="n">
        <v>4</v>
      </c>
    </row>
    <row r="2932" customFormat="false" ht="12.8" hidden="false" customHeight="false" outlineLevel="0" collapsed="false">
      <c r="A2932" s="0" t="n">
        <v>2931</v>
      </c>
      <c r="B2932" s="107" t="n">
        <v>42352</v>
      </c>
      <c r="C2932" s="0" t="s">
        <v>19</v>
      </c>
      <c r="D2932" s="0" t="s">
        <v>33</v>
      </c>
      <c r="E2932" s="0" t="n">
        <v>3</v>
      </c>
      <c r="F2932" s="108" t="n">
        <v>0.380358796296296</v>
      </c>
      <c r="G2932" s="0" t="s">
        <v>34</v>
      </c>
      <c r="H2932" s="0" t="n">
        <v>16</v>
      </c>
      <c r="I2932" s="0" t="n">
        <v>48</v>
      </c>
      <c r="J2932" s="0" t="s">
        <v>45</v>
      </c>
      <c r="K2932" s="0" t="s">
        <v>42</v>
      </c>
      <c r="L2932" s="107" t="n">
        <v>2</v>
      </c>
    </row>
    <row r="2933" customFormat="false" ht="12.8" hidden="false" customHeight="false" outlineLevel="0" collapsed="false">
      <c r="A2933" s="0" t="n">
        <v>2932</v>
      </c>
      <c r="B2933" s="107" t="n">
        <v>42350</v>
      </c>
      <c r="C2933" s="0" t="s">
        <v>15</v>
      </c>
      <c r="D2933" s="0" t="s">
        <v>21</v>
      </c>
      <c r="E2933" s="0" t="n">
        <v>2</v>
      </c>
      <c r="F2933" s="108" t="n">
        <v>0.380358796296296</v>
      </c>
      <c r="G2933" s="0" t="s">
        <v>34</v>
      </c>
      <c r="H2933" s="0" t="n">
        <v>16</v>
      </c>
      <c r="I2933" s="0" t="n">
        <v>32</v>
      </c>
      <c r="J2933" s="0" t="s">
        <v>43</v>
      </c>
      <c r="K2933" s="0" t="s">
        <v>42</v>
      </c>
      <c r="L2933" s="107" t="n">
        <v>7</v>
      </c>
    </row>
    <row r="2934" customFormat="false" ht="12.8" hidden="false" customHeight="false" outlineLevel="0" collapsed="false">
      <c r="A2934" s="0" t="n">
        <v>2933</v>
      </c>
      <c r="B2934" s="107" t="n">
        <v>42352</v>
      </c>
      <c r="C2934" s="0" t="s">
        <v>19</v>
      </c>
      <c r="D2934" s="0" t="s">
        <v>28</v>
      </c>
      <c r="E2934" s="0" t="n">
        <v>2</v>
      </c>
      <c r="F2934" s="108" t="n">
        <v>0.380358796296296</v>
      </c>
      <c r="G2934" s="0" t="s">
        <v>34</v>
      </c>
      <c r="H2934" s="0" t="n">
        <v>12</v>
      </c>
      <c r="I2934" s="0" t="n">
        <v>24</v>
      </c>
      <c r="J2934" s="0" t="s">
        <v>45</v>
      </c>
      <c r="K2934" s="0" t="s">
        <v>42</v>
      </c>
      <c r="L2934" s="107" t="n">
        <v>2</v>
      </c>
    </row>
    <row r="2935" customFormat="false" ht="12.8" hidden="false" customHeight="false" outlineLevel="0" collapsed="false">
      <c r="A2935" s="0" t="n">
        <v>2934</v>
      </c>
      <c r="B2935" s="107" t="n">
        <v>42342</v>
      </c>
      <c r="C2935" s="0" t="s">
        <v>19</v>
      </c>
      <c r="D2935" s="0" t="s">
        <v>13</v>
      </c>
      <c r="E2935" s="0" t="n">
        <v>2</v>
      </c>
      <c r="F2935" s="108" t="n">
        <v>0.380358796296296</v>
      </c>
      <c r="G2935" s="0" t="s">
        <v>34</v>
      </c>
      <c r="H2935" s="0" t="n">
        <v>8</v>
      </c>
      <c r="I2935" s="0" t="n">
        <v>16</v>
      </c>
      <c r="J2935" s="0" t="s">
        <v>45</v>
      </c>
      <c r="K2935" s="0" t="s">
        <v>42</v>
      </c>
      <c r="L2935" s="107" t="n">
        <v>6</v>
      </c>
    </row>
    <row r="2936" customFormat="false" ht="12.8" hidden="false" customHeight="false" outlineLevel="0" collapsed="false">
      <c r="A2936" s="0" t="n">
        <v>2935</v>
      </c>
      <c r="B2936" s="107" t="n">
        <v>42349</v>
      </c>
      <c r="C2936" s="0" t="s">
        <v>15</v>
      </c>
      <c r="D2936" s="0" t="s">
        <v>26</v>
      </c>
      <c r="E2936" s="0" t="n">
        <v>1</v>
      </c>
      <c r="F2936" s="108" t="n">
        <v>0.380381944444444</v>
      </c>
      <c r="G2936" s="0" t="s">
        <v>34</v>
      </c>
      <c r="H2936" s="0" t="n">
        <v>12</v>
      </c>
      <c r="I2936" s="0" t="n">
        <v>12</v>
      </c>
      <c r="J2936" s="0" t="s">
        <v>43</v>
      </c>
      <c r="K2936" s="0" t="s">
        <v>42</v>
      </c>
      <c r="L2936" s="107" t="n">
        <v>6</v>
      </c>
    </row>
    <row r="2937" customFormat="false" ht="12.8" hidden="false" customHeight="false" outlineLevel="0" collapsed="false">
      <c r="A2937" s="0" t="n">
        <v>2936</v>
      </c>
      <c r="B2937" s="107" t="n">
        <v>42343</v>
      </c>
      <c r="C2937" s="0" t="s">
        <v>17</v>
      </c>
      <c r="D2937" s="0" t="s">
        <v>29</v>
      </c>
      <c r="E2937" s="0" t="n">
        <v>3</v>
      </c>
      <c r="F2937" s="108" t="n">
        <v>0.380381944444444</v>
      </c>
      <c r="G2937" s="0" t="s">
        <v>34</v>
      </c>
      <c r="H2937" s="0" t="n">
        <v>12</v>
      </c>
      <c r="I2937" s="0" t="n">
        <v>36</v>
      </c>
      <c r="J2937" s="0" t="s">
        <v>44</v>
      </c>
      <c r="K2937" s="0" t="s">
        <v>42</v>
      </c>
      <c r="L2937" s="107" t="n">
        <v>7</v>
      </c>
    </row>
    <row r="2938" customFormat="false" ht="12.8" hidden="false" customHeight="false" outlineLevel="0" collapsed="false">
      <c r="A2938" s="0" t="n">
        <v>2937</v>
      </c>
      <c r="B2938" s="107" t="n">
        <v>42343</v>
      </c>
      <c r="C2938" s="0" t="s">
        <v>12</v>
      </c>
      <c r="D2938" s="0" t="s">
        <v>23</v>
      </c>
      <c r="E2938" s="0" t="n">
        <v>1</v>
      </c>
      <c r="F2938" s="108" t="n">
        <v>0.380393518518519</v>
      </c>
      <c r="G2938" s="0" t="s">
        <v>34</v>
      </c>
      <c r="H2938" s="0" t="n">
        <v>8</v>
      </c>
      <c r="I2938" s="0" t="n">
        <v>8</v>
      </c>
      <c r="J2938" s="0" t="s">
        <v>41</v>
      </c>
      <c r="K2938" s="0" t="s">
        <v>42</v>
      </c>
      <c r="L2938" s="107" t="n">
        <v>7</v>
      </c>
    </row>
    <row r="2939" customFormat="false" ht="12.8" hidden="false" customHeight="false" outlineLevel="0" collapsed="false">
      <c r="A2939" s="0" t="n">
        <v>2938</v>
      </c>
      <c r="B2939" s="107" t="n">
        <v>42353</v>
      </c>
      <c r="C2939" s="0" t="s">
        <v>19</v>
      </c>
      <c r="D2939" s="0" t="s">
        <v>27</v>
      </c>
      <c r="E2939" s="0" t="n">
        <v>2</v>
      </c>
      <c r="F2939" s="108" t="n">
        <v>0.380439814814815</v>
      </c>
      <c r="G2939" s="0" t="s">
        <v>34</v>
      </c>
      <c r="H2939" s="0" t="n">
        <v>16</v>
      </c>
      <c r="I2939" s="0" t="n">
        <v>32</v>
      </c>
      <c r="J2939" s="0" t="s">
        <v>45</v>
      </c>
      <c r="K2939" s="0" t="s">
        <v>42</v>
      </c>
      <c r="L2939" s="107" t="n">
        <v>3</v>
      </c>
    </row>
    <row r="2940" customFormat="false" ht="12.8" hidden="false" customHeight="false" outlineLevel="0" collapsed="false">
      <c r="A2940" s="0" t="n">
        <v>2939</v>
      </c>
      <c r="B2940" s="107" t="n">
        <v>42345</v>
      </c>
      <c r="C2940" s="0" t="s">
        <v>12</v>
      </c>
      <c r="D2940" s="0" t="s">
        <v>16</v>
      </c>
      <c r="E2940" s="0" t="n">
        <v>3</v>
      </c>
      <c r="F2940" s="108" t="n">
        <v>0.380451388888889</v>
      </c>
      <c r="G2940" s="0" t="s">
        <v>34</v>
      </c>
      <c r="H2940" s="0" t="n">
        <v>8</v>
      </c>
      <c r="I2940" s="0" t="n">
        <v>24</v>
      </c>
      <c r="J2940" s="0" t="s">
        <v>41</v>
      </c>
      <c r="K2940" s="0" t="s">
        <v>42</v>
      </c>
      <c r="L2940" s="107" t="n">
        <v>2</v>
      </c>
    </row>
    <row r="2941" customFormat="false" ht="12.8" hidden="false" customHeight="false" outlineLevel="0" collapsed="false">
      <c r="A2941" s="0" t="n">
        <v>2940</v>
      </c>
      <c r="B2941" s="107" t="n">
        <v>42347</v>
      </c>
      <c r="C2941" s="0" t="s">
        <v>15</v>
      </c>
      <c r="D2941" s="0" t="s">
        <v>21</v>
      </c>
      <c r="E2941" s="0" t="n">
        <v>1</v>
      </c>
      <c r="F2941" s="108" t="n">
        <v>0.380451388888889</v>
      </c>
      <c r="G2941" s="0" t="s">
        <v>34</v>
      </c>
      <c r="H2941" s="0" t="n">
        <v>16</v>
      </c>
      <c r="I2941" s="0" t="n">
        <v>16</v>
      </c>
      <c r="J2941" s="0" t="s">
        <v>43</v>
      </c>
      <c r="K2941" s="0" t="s">
        <v>42</v>
      </c>
      <c r="L2941" s="107" t="n">
        <v>4</v>
      </c>
    </row>
    <row r="2942" customFormat="false" ht="12.8" hidden="false" customHeight="false" outlineLevel="0" collapsed="false">
      <c r="A2942" s="0" t="n">
        <v>2941</v>
      </c>
      <c r="B2942" s="107" t="n">
        <v>42342</v>
      </c>
      <c r="C2942" s="0" t="s">
        <v>17</v>
      </c>
      <c r="D2942" s="0" t="s">
        <v>16</v>
      </c>
      <c r="E2942" s="0" t="n">
        <v>3</v>
      </c>
      <c r="F2942" s="108" t="n">
        <v>0.380462962962963</v>
      </c>
      <c r="G2942" s="0" t="s">
        <v>34</v>
      </c>
      <c r="H2942" s="0" t="n">
        <v>8</v>
      </c>
      <c r="I2942" s="0" t="n">
        <v>24</v>
      </c>
      <c r="J2942" s="0" t="s">
        <v>44</v>
      </c>
      <c r="K2942" s="0" t="s">
        <v>42</v>
      </c>
      <c r="L2942" s="107" t="n">
        <v>6</v>
      </c>
    </row>
    <row r="2943" customFormat="false" ht="12.8" hidden="false" customHeight="false" outlineLevel="0" collapsed="false">
      <c r="A2943" s="0" t="n">
        <v>2942</v>
      </c>
      <c r="B2943" s="107" t="n">
        <v>42350</v>
      </c>
      <c r="C2943" s="0" t="s">
        <v>12</v>
      </c>
      <c r="D2943" s="0" t="s">
        <v>22</v>
      </c>
      <c r="E2943" s="0" t="n">
        <v>5</v>
      </c>
      <c r="F2943" s="108" t="n">
        <v>0.380474537037037</v>
      </c>
      <c r="G2943" s="0" t="s">
        <v>34</v>
      </c>
      <c r="H2943" s="0" t="n">
        <v>16</v>
      </c>
      <c r="I2943" s="0" t="n">
        <v>80</v>
      </c>
      <c r="J2943" s="0" t="s">
        <v>41</v>
      </c>
      <c r="K2943" s="0" t="s">
        <v>42</v>
      </c>
      <c r="L2943" s="107" t="n">
        <v>7</v>
      </c>
    </row>
    <row r="2944" customFormat="false" ht="12.8" hidden="false" customHeight="false" outlineLevel="0" collapsed="false">
      <c r="A2944" s="0" t="n">
        <v>2943</v>
      </c>
      <c r="B2944" s="107" t="n">
        <v>42342</v>
      </c>
      <c r="C2944" s="0" t="s">
        <v>19</v>
      </c>
      <c r="D2944" s="0" t="s">
        <v>24</v>
      </c>
      <c r="E2944" s="0" t="n">
        <v>3</v>
      </c>
      <c r="F2944" s="108" t="n">
        <v>0.380474537037037</v>
      </c>
      <c r="G2944" s="0" t="s">
        <v>34</v>
      </c>
      <c r="H2944" s="0" t="n">
        <v>16</v>
      </c>
      <c r="I2944" s="0" t="n">
        <v>48</v>
      </c>
      <c r="J2944" s="0" t="s">
        <v>45</v>
      </c>
      <c r="K2944" s="0" t="s">
        <v>42</v>
      </c>
      <c r="L2944" s="107" t="n">
        <v>6</v>
      </c>
    </row>
    <row r="2945" customFormat="false" ht="12.8" hidden="false" customHeight="false" outlineLevel="0" collapsed="false">
      <c r="A2945" s="0" t="n">
        <v>2944</v>
      </c>
      <c r="B2945" s="107" t="n">
        <v>42350</v>
      </c>
      <c r="C2945" s="0" t="s">
        <v>20</v>
      </c>
      <c r="D2945" s="0" t="s">
        <v>22</v>
      </c>
      <c r="E2945" s="0" t="n">
        <v>4</v>
      </c>
      <c r="F2945" s="108" t="n">
        <v>0.380474537037037</v>
      </c>
      <c r="G2945" s="0" t="s">
        <v>34</v>
      </c>
      <c r="H2945" s="0" t="n">
        <v>16</v>
      </c>
      <c r="I2945" s="0" t="n">
        <v>64</v>
      </c>
      <c r="J2945" s="0" t="s">
        <v>46</v>
      </c>
      <c r="K2945" s="0" t="s">
        <v>42</v>
      </c>
      <c r="L2945" s="107" t="n">
        <v>7</v>
      </c>
    </row>
    <row r="2946" customFormat="false" ht="12.8" hidden="false" customHeight="false" outlineLevel="0" collapsed="false">
      <c r="A2946" s="0" t="n">
        <v>2945</v>
      </c>
      <c r="B2946" s="107" t="n">
        <v>42349</v>
      </c>
      <c r="C2946" s="0" t="s">
        <v>12</v>
      </c>
      <c r="D2946" s="0" t="s">
        <v>21</v>
      </c>
      <c r="E2946" s="0" t="n">
        <v>3</v>
      </c>
      <c r="F2946" s="108" t="n">
        <v>0.380486111111111</v>
      </c>
      <c r="G2946" s="0" t="s">
        <v>34</v>
      </c>
      <c r="H2946" s="0" t="n">
        <v>16</v>
      </c>
      <c r="I2946" s="0" t="n">
        <v>48</v>
      </c>
      <c r="J2946" s="0" t="s">
        <v>41</v>
      </c>
      <c r="K2946" s="0" t="s">
        <v>42</v>
      </c>
      <c r="L2946" s="107" t="n">
        <v>6</v>
      </c>
    </row>
    <row r="2947" customFormat="false" ht="12.8" hidden="false" customHeight="false" outlineLevel="0" collapsed="false">
      <c r="A2947" s="0" t="n">
        <v>2946</v>
      </c>
      <c r="B2947" s="107" t="n">
        <v>42347</v>
      </c>
      <c r="C2947" s="0" t="s">
        <v>19</v>
      </c>
      <c r="D2947" s="0" t="s">
        <v>25</v>
      </c>
      <c r="E2947" s="0" t="n">
        <v>2</v>
      </c>
      <c r="F2947" s="108" t="n">
        <v>0.380520833333333</v>
      </c>
      <c r="G2947" s="0" t="s">
        <v>34</v>
      </c>
      <c r="H2947" s="0" t="n">
        <v>8</v>
      </c>
      <c r="I2947" s="0" t="n">
        <v>16</v>
      </c>
      <c r="J2947" s="0" t="s">
        <v>45</v>
      </c>
      <c r="K2947" s="0" t="s">
        <v>42</v>
      </c>
      <c r="L2947" s="107" t="n">
        <v>4</v>
      </c>
    </row>
    <row r="2948" customFormat="false" ht="12.8" hidden="false" customHeight="false" outlineLevel="0" collapsed="false">
      <c r="A2948" s="0" t="n">
        <v>2947</v>
      </c>
      <c r="B2948" s="107" t="n">
        <v>42341</v>
      </c>
      <c r="C2948" s="0" t="s">
        <v>19</v>
      </c>
      <c r="D2948" s="0" t="s">
        <v>23</v>
      </c>
      <c r="E2948" s="0" t="n">
        <v>3</v>
      </c>
      <c r="F2948" s="108" t="n">
        <v>0.380532407407407</v>
      </c>
      <c r="G2948" s="0" t="s">
        <v>34</v>
      </c>
      <c r="H2948" s="0" t="n">
        <v>8</v>
      </c>
      <c r="I2948" s="0" t="n">
        <v>24</v>
      </c>
      <c r="J2948" s="0" t="s">
        <v>45</v>
      </c>
      <c r="K2948" s="0" t="s">
        <v>42</v>
      </c>
      <c r="L2948" s="107" t="n">
        <v>5</v>
      </c>
    </row>
    <row r="2949" customFormat="false" ht="12.8" hidden="false" customHeight="false" outlineLevel="0" collapsed="false">
      <c r="A2949" s="0" t="n">
        <v>2948</v>
      </c>
      <c r="B2949" s="107" t="n">
        <v>42345</v>
      </c>
      <c r="C2949" s="0" t="s">
        <v>12</v>
      </c>
      <c r="D2949" s="0" t="s">
        <v>21</v>
      </c>
      <c r="E2949" s="0" t="n">
        <v>3</v>
      </c>
      <c r="F2949" s="108" t="n">
        <v>0.380543981481481</v>
      </c>
      <c r="G2949" s="0" t="s">
        <v>34</v>
      </c>
      <c r="H2949" s="0" t="n">
        <v>16</v>
      </c>
      <c r="I2949" s="0" t="n">
        <v>48</v>
      </c>
      <c r="J2949" s="0" t="s">
        <v>41</v>
      </c>
      <c r="K2949" s="0" t="s">
        <v>42</v>
      </c>
      <c r="L2949" s="107" t="n">
        <v>2</v>
      </c>
    </row>
    <row r="2950" customFormat="false" ht="12.8" hidden="false" customHeight="false" outlineLevel="0" collapsed="false">
      <c r="A2950" s="0" t="n">
        <v>2949</v>
      </c>
      <c r="B2950" s="107" t="n">
        <v>42349</v>
      </c>
      <c r="C2950" s="0" t="s">
        <v>19</v>
      </c>
      <c r="D2950" s="0" t="s">
        <v>30</v>
      </c>
      <c r="E2950" s="0" t="n">
        <v>4</v>
      </c>
      <c r="F2950" s="108" t="n">
        <v>0.380555555555556</v>
      </c>
      <c r="G2950" s="0" t="s">
        <v>34</v>
      </c>
      <c r="H2950" s="0" t="n">
        <v>12</v>
      </c>
      <c r="I2950" s="0" t="n">
        <v>48</v>
      </c>
      <c r="J2950" s="0" t="s">
        <v>45</v>
      </c>
      <c r="K2950" s="0" t="s">
        <v>42</v>
      </c>
      <c r="L2950" s="107" t="n">
        <v>6</v>
      </c>
    </row>
    <row r="2951" customFormat="false" ht="12.8" hidden="false" customHeight="false" outlineLevel="0" collapsed="false">
      <c r="A2951" s="0" t="n">
        <v>2950</v>
      </c>
      <c r="B2951" s="107" t="n">
        <v>42346</v>
      </c>
      <c r="C2951" s="0" t="s">
        <v>20</v>
      </c>
      <c r="D2951" s="0" t="s">
        <v>16</v>
      </c>
      <c r="E2951" s="0" t="n">
        <v>2</v>
      </c>
      <c r="F2951" s="108" t="n">
        <v>0.38056712962963</v>
      </c>
      <c r="G2951" s="0" t="s">
        <v>34</v>
      </c>
      <c r="H2951" s="0" t="n">
        <v>8</v>
      </c>
      <c r="I2951" s="0" t="n">
        <v>16</v>
      </c>
      <c r="J2951" s="0" t="s">
        <v>46</v>
      </c>
      <c r="K2951" s="0" t="s">
        <v>42</v>
      </c>
      <c r="L2951" s="107" t="n">
        <v>3</v>
      </c>
    </row>
    <row r="2952" customFormat="false" ht="12.8" hidden="false" customHeight="false" outlineLevel="0" collapsed="false">
      <c r="A2952" s="0" t="n">
        <v>2951</v>
      </c>
      <c r="B2952" s="107" t="n">
        <v>42352</v>
      </c>
      <c r="C2952" s="0" t="s">
        <v>19</v>
      </c>
      <c r="D2952" s="0" t="s">
        <v>18</v>
      </c>
      <c r="E2952" s="0" t="n">
        <v>5</v>
      </c>
      <c r="F2952" s="108" t="n">
        <v>0.380578703703704</v>
      </c>
      <c r="G2952" s="0" t="s">
        <v>34</v>
      </c>
      <c r="H2952" s="0" t="n">
        <v>16</v>
      </c>
      <c r="I2952" s="0" t="n">
        <v>80</v>
      </c>
      <c r="J2952" s="0" t="s">
        <v>45</v>
      </c>
      <c r="K2952" s="0" t="s">
        <v>42</v>
      </c>
      <c r="L2952" s="107" t="n">
        <v>2</v>
      </c>
    </row>
    <row r="2953" customFormat="false" ht="12.8" hidden="false" customHeight="false" outlineLevel="0" collapsed="false">
      <c r="A2953" s="0" t="n">
        <v>2952</v>
      </c>
      <c r="B2953" s="107" t="n">
        <v>42344</v>
      </c>
      <c r="C2953" s="0" t="s">
        <v>17</v>
      </c>
      <c r="D2953" s="0" t="s">
        <v>29</v>
      </c>
      <c r="E2953" s="0" t="n">
        <v>3</v>
      </c>
      <c r="F2953" s="108" t="n">
        <v>0.380578703703704</v>
      </c>
      <c r="G2953" s="0" t="s">
        <v>34</v>
      </c>
      <c r="H2953" s="0" t="n">
        <v>12</v>
      </c>
      <c r="I2953" s="0" t="n">
        <v>36</v>
      </c>
      <c r="J2953" s="0" t="s">
        <v>44</v>
      </c>
      <c r="K2953" s="0" t="s">
        <v>42</v>
      </c>
      <c r="L2953" s="107" t="n">
        <v>1</v>
      </c>
    </row>
    <row r="2954" customFormat="false" ht="12.8" hidden="false" customHeight="false" outlineLevel="0" collapsed="false">
      <c r="A2954" s="0" t="n">
        <v>2953</v>
      </c>
      <c r="B2954" s="107" t="n">
        <v>42352</v>
      </c>
      <c r="C2954" s="0" t="s">
        <v>17</v>
      </c>
      <c r="D2954" s="0" t="s">
        <v>28</v>
      </c>
      <c r="E2954" s="0" t="n">
        <v>4</v>
      </c>
      <c r="F2954" s="108" t="n">
        <v>0.380578703703704</v>
      </c>
      <c r="G2954" s="0" t="s">
        <v>34</v>
      </c>
      <c r="H2954" s="0" t="n">
        <v>12</v>
      </c>
      <c r="I2954" s="0" t="n">
        <v>48</v>
      </c>
      <c r="J2954" s="0" t="s">
        <v>44</v>
      </c>
      <c r="K2954" s="0" t="s">
        <v>42</v>
      </c>
      <c r="L2954" s="107" t="n">
        <v>2</v>
      </c>
    </row>
    <row r="2955" customFormat="false" ht="12.8" hidden="false" customHeight="false" outlineLevel="0" collapsed="false">
      <c r="A2955" s="0" t="n">
        <v>2954</v>
      </c>
      <c r="B2955" s="107" t="n">
        <v>42342</v>
      </c>
      <c r="C2955" s="0" t="s">
        <v>17</v>
      </c>
      <c r="D2955" s="0" t="s">
        <v>24</v>
      </c>
      <c r="E2955" s="0" t="n">
        <v>1</v>
      </c>
      <c r="F2955" s="108" t="n">
        <v>0.380590277777778</v>
      </c>
      <c r="G2955" s="0" t="s">
        <v>34</v>
      </c>
      <c r="H2955" s="0" t="n">
        <v>16</v>
      </c>
      <c r="I2955" s="0" t="n">
        <v>16</v>
      </c>
      <c r="J2955" s="0" t="s">
        <v>44</v>
      </c>
      <c r="K2955" s="0" t="s">
        <v>42</v>
      </c>
      <c r="L2955" s="107" t="n">
        <v>6</v>
      </c>
    </row>
    <row r="2956" customFormat="false" ht="12.8" hidden="false" customHeight="false" outlineLevel="0" collapsed="false">
      <c r="A2956" s="0" t="n">
        <v>2955</v>
      </c>
      <c r="B2956" s="107" t="n">
        <v>42347</v>
      </c>
      <c r="C2956" s="0" t="s">
        <v>12</v>
      </c>
      <c r="D2956" s="0" t="s">
        <v>29</v>
      </c>
      <c r="E2956" s="0" t="n">
        <v>4</v>
      </c>
      <c r="F2956" s="108" t="n">
        <v>0.380601851851852</v>
      </c>
      <c r="G2956" s="0" t="s">
        <v>34</v>
      </c>
      <c r="H2956" s="0" t="n">
        <v>12</v>
      </c>
      <c r="I2956" s="0" t="n">
        <v>48</v>
      </c>
      <c r="J2956" s="0" t="s">
        <v>41</v>
      </c>
      <c r="K2956" s="0" t="s">
        <v>42</v>
      </c>
      <c r="L2956" s="107" t="n">
        <v>4</v>
      </c>
    </row>
    <row r="2957" customFormat="false" ht="12.8" hidden="false" customHeight="false" outlineLevel="0" collapsed="false">
      <c r="A2957" s="0" t="n">
        <v>2956</v>
      </c>
      <c r="B2957" s="107" t="n">
        <v>42351</v>
      </c>
      <c r="C2957" s="0" t="s">
        <v>17</v>
      </c>
      <c r="D2957" s="0" t="s">
        <v>16</v>
      </c>
      <c r="E2957" s="0" t="n">
        <v>4</v>
      </c>
      <c r="F2957" s="108" t="n">
        <v>0.380601851851852</v>
      </c>
      <c r="G2957" s="0" t="s">
        <v>34</v>
      </c>
      <c r="H2957" s="0" t="n">
        <v>8</v>
      </c>
      <c r="I2957" s="0" t="n">
        <v>32</v>
      </c>
      <c r="J2957" s="0" t="s">
        <v>44</v>
      </c>
      <c r="K2957" s="0" t="s">
        <v>42</v>
      </c>
      <c r="L2957" s="107" t="n">
        <v>1</v>
      </c>
    </row>
    <row r="2958" customFormat="false" ht="12.8" hidden="false" customHeight="false" outlineLevel="0" collapsed="false">
      <c r="A2958" s="0" t="n">
        <v>2957</v>
      </c>
      <c r="B2958" s="107" t="n">
        <v>42350</v>
      </c>
      <c r="C2958" s="0" t="s">
        <v>20</v>
      </c>
      <c r="D2958" s="0" t="s">
        <v>24</v>
      </c>
      <c r="E2958" s="0" t="n">
        <v>1</v>
      </c>
      <c r="F2958" s="108" t="n">
        <v>0.380613425925926</v>
      </c>
      <c r="G2958" s="0" t="s">
        <v>34</v>
      </c>
      <c r="H2958" s="0" t="n">
        <v>16</v>
      </c>
      <c r="I2958" s="0" t="n">
        <v>16</v>
      </c>
      <c r="J2958" s="0" t="s">
        <v>46</v>
      </c>
      <c r="K2958" s="0" t="s">
        <v>42</v>
      </c>
      <c r="L2958" s="107" t="n">
        <v>7</v>
      </c>
    </row>
    <row r="2959" customFormat="false" ht="12.8" hidden="false" customHeight="false" outlineLevel="0" collapsed="false">
      <c r="A2959" s="0" t="n">
        <v>2958</v>
      </c>
      <c r="B2959" s="107" t="n">
        <v>42350</v>
      </c>
      <c r="C2959" s="0" t="s">
        <v>19</v>
      </c>
      <c r="D2959" s="0" t="s">
        <v>29</v>
      </c>
      <c r="E2959" s="0" t="n">
        <v>1</v>
      </c>
      <c r="F2959" s="108" t="n">
        <v>0.380613425925926</v>
      </c>
      <c r="G2959" s="0" t="s">
        <v>34</v>
      </c>
      <c r="H2959" s="0" t="n">
        <v>12</v>
      </c>
      <c r="I2959" s="0" t="n">
        <v>12</v>
      </c>
      <c r="J2959" s="0" t="s">
        <v>45</v>
      </c>
      <c r="K2959" s="0" t="s">
        <v>42</v>
      </c>
      <c r="L2959" s="107" t="n">
        <v>7</v>
      </c>
    </row>
    <row r="2960" customFormat="false" ht="12.8" hidden="false" customHeight="false" outlineLevel="0" collapsed="false">
      <c r="A2960" s="0" t="n">
        <v>2959</v>
      </c>
      <c r="B2960" s="107" t="n">
        <v>42346</v>
      </c>
      <c r="C2960" s="0" t="s">
        <v>15</v>
      </c>
      <c r="D2960" s="0" t="s">
        <v>33</v>
      </c>
      <c r="E2960" s="0" t="n">
        <v>5</v>
      </c>
      <c r="F2960" s="108" t="n">
        <v>0.380625</v>
      </c>
      <c r="G2960" s="0" t="s">
        <v>34</v>
      </c>
      <c r="H2960" s="0" t="n">
        <v>16</v>
      </c>
      <c r="I2960" s="0" t="n">
        <v>80</v>
      </c>
      <c r="J2960" s="0" t="s">
        <v>43</v>
      </c>
      <c r="K2960" s="0" t="s">
        <v>42</v>
      </c>
      <c r="L2960" s="107" t="n">
        <v>3</v>
      </c>
    </row>
    <row r="2961" customFormat="false" ht="12.8" hidden="false" customHeight="false" outlineLevel="0" collapsed="false">
      <c r="A2961" s="0" t="n">
        <v>2960</v>
      </c>
      <c r="B2961" s="107" t="n">
        <v>42342</v>
      </c>
      <c r="C2961" s="0" t="s">
        <v>17</v>
      </c>
      <c r="D2961" s="0" t="s">
        <v>29</v>
      </c>
      <c r="E2961" s="0" t="n">
        <v>2</v>
      </c>
      <c r="F2961" s="108" t="n">
        <v>0.380636574074074</v>
      </c>
      <c r="G2961" s="0" t="s">
        <v>34</v>
      </c>
      <c r="H2961" s="0" t="n">
        <v>12</v>
      </c>
      <c r="I2961" s="0" t="n">
        <v>24</v>
      </c>
      <c r="J2961" s="0" t="s">
        <v>44</v>
      </c>
      <c r="K2961" s="0" t="s">
        <v>42</v>
      </c>
      <c r="L2961" s="107" t="n">
        <v>6</v>
      </c>
    </row>
    <row r="2962" customFormat="false" ht="12.8" hidden="false" customHeight="false" outlineLevel="0" collapsed="false">
      <c r="A2962" s="0" t="n">
        <v>2961</v>
      </c>
      <c r="B2962" s="107" t="n">
        <v>42345</v>
      </c>
      <c r="C2962" s="0" t="s">
        <v>19</v>
      </c>
      <c r="D2962" s="0" t="s">
        <v>24</v>
      </c>
      <c r="E2962" s="0" t="n">
        <v>1</v>
      </c>
      <c r="F2962" s="108" t="n">
        <v>0.380659722222222</v>
      </c>
      <c r="G2962" s="0" t="s">
        <v>34</v>
      </c>
      <c r="H2962" s="0" t="n">
        <v>16</v>
      </c>
      <c r="I2962" s="0" t="n">
        <v>16</v>
      </c>
      <c r="J2962" s="0" t="s">
        <v>45</v>
      </c>
      <c r="K2962" s="0" t="s">
        <v>42</v>
      </c>
      <c r="L2962" s="107" t="n">
        <v>2</v>
      </c>
    </row>
    <row r="2963" customFormat="false" ht="12.8" hidden="false" customHeight="false" outlineLevel="0" collapsed="false">
      <c r="A2963" s="0" t="n">
        <v>2962</v>
      </c>
      <c r="B2963" s="107" t="n">
        <v>42345</v>
      </c>
      <c r="C2963" s="0" t="s">
        <v>19</v>
      </c>
      <c r="D2963" s="0" t="s">
        <v>31</v>
      </c>
      <c r="E2963" s="0" t="n">
        <v>2</v>
      </c>
      <c r="F2963" s="108" t="n">
        <v>0.380694444444444</v>
      </c>
      <c r="G2963" s="0" t="s">
        <v>34</v>
      </c>
      <c r="H2963" s="0" t="n">
        <v>16</v>
      </c>
      <c r="I2963" s="0" t="n">
        <v>32</v>
      </c>
      <c r="J2963" s="0" t="s">
        <v>45</v>
      </c>
      <c r="K2963" s="0" t="s">
        <v>42</v>
      </c>
      <c r="L2963" s="107" t="n">
        <v>2</v>
      </c>
    </row>
    <row r="2964" customFormat="false" ht="12.8" hidden="false" customHeight="false" outlineLevel="0" collapsed="false">
      <c r="A2964" s="0" t="n">
        <v>2963</v>
      </c>
      <c r="B2964" s="107" t="n">
        <v>42352</v>
      </c>
      <c r="C2964" s="0" t="s">
        <v>19</v>
      </c>
      <c r="D2964" s="0" t="s">
        <v>32</v>
      </c>
      <c r="E2964" s="0" t="n">
        <v>2</v>
      </c>
      <c r="F2964" s="108" t="n">
        <v>0.380763888888889</v>
      </c>
      <c r="G2964" s="0" t="s">
        <v>34</v>
      </c>
      <c r="H2964" s="0" t="n">
        <v>8</v>
      </c>
      <c r="I2964" s="0" t="n">
        <v>16</v>
      </c>
      <c r="J2964" s="0" t="s">
        <v>45</v>
      </c>
      <c r="K2964" s="0" t="s">
        <v>42</v>
      </c>
      <c r="L2964" s="107" t="n">
        <v>2</v>
      </c>
    </row>
    <row r="2965" customFormat="false" ht="12.8" hidden="false" customHeight="false" outlineLevel="0" collapsed="false">
      <c r="A2965" s="0" t="n">
        <v>2964</v>
      </c>
      <c r="B2965" s="107" t="n">
        <v>42341</v>
      </c>
      <c r="C2965" s="0" t="s">
        <v>19</v>
      </c>
      <c r="D2965" s="0" t="s">
        <v>28</v>
      </c>
      <c r="E2965" s="0" t="n">
        <v>3</v>
      </c>
      <c r="F2965" s="108" t="n">
        <v>0.380775462962963</v>
      </c>
      <c r="G2965" s="0" t="s">
        <v>34</v>
      </c>
      <c r="H2965" s="0" t="n">
        <v>12</v>
      </c>
      <c r="I2965" s="0" t="n">
        <v>36</v>
      </c>
      <c r="J2965" s="0" t="s">
        <v>45</v>
      </c>
      <c r="K2965" s="0" t="s">
        <v>42</v>
      </c>
      <c r="L2965" s="107" t="n">
        <v>5</v>
      </c>
    </row>
    <row r="2966" customFormat="false" ht="12.8" hidden="false" customHeight="false" outlineLevel="0" collapsed="false">
      <c r="A2966" s="0" t="n">
        <v>2965</v>
      </c>
      <c r="B2966" s="107" t="n">
        <v>42351</v>
      </c>
      <c r="C2966" s="0" t="s">
        <v>20</v>
      </c>
      <c r="D2966" s="0" t="s">
        <v>13</v>
      </c>
      <c r="E2966" s="0" t="n">
        <v>3</v>
      </c>
      <c r="F2966" s="108" t="n">
        <v>0.380856481481481</v>
      </c>
      <c r="G2966" s="0" t="s">
        <v>34</v>
      </c>
      <c r="H2966" s="0" t="n">
        <v>8</v>
      </c>
      <c r="I2966" s="0" t="n">
        <v>24</v>
      </c>
      <c r="J2966" s="0" t="s">
        <v>46</v>
      </c>
      <c r="K2966" s="0" t="s">
        <v>42</v>
      </c>
      <c r="L2966" s="107" t="n">
        <v>1</v>
      </c>
    </row>
    <row r="2967" customFormat="false" ht="12.8" hidden="false" customHeight="false" outlineLevel="0" collapsed="false">
      <c r="A2967" s="0" t="n">
        <v>2966</v>
      </c>
      <c r="B2967" s="107" t="n">
        <v>42341</v>
      </c>
      <c r="C2967" s="0" t="s">
        <v>19</v>
      </c>
      <c r="D2967" s="0" t="s">
        <v>30</v>
      </c>
      <c r="E2967" s="0" t="n">
        <v>4</v>
      </c>
      <c r="F2967" s="108" t="n">
        <v>0.380868055555556</v>
      </c>
      <c r="G2967" s="0" t="s">
        <v>34</v>
      </c>
      <c r="H2967" s="0" t="n">
        <v>12</v>
      </c>
      <c r="I2967" s="0" t="n">
        <v>48</v>
      </c>
      <c r="J2967" s="0" t="s">
        <v>45</v>
      </c>
      <c r="K2967" s="0" t="s">
        <v>42</v>
      </c>
      <c r="L2967" s="107" t="n">
        <v>5</v>
      </c>
    </row>
    <row r="2968" customFormat="false" ht="12.8" hidden="false" customHeight="false" outlineLevel="0" collapsed="false">
      <c r="A2968" s="0" t="n">
        <v>2967</v>
      </c>
      <c r="B2968" s="107" t="n">
        <v>42346</v>
      </c>
      <c r="C2968" s="0" t="s">
        <v>19</v>
      </c>
      <c r="D2968" s="0" t="s">
        <v>29</v>
      </c>
      <c r="E2968" s="0" t="n">
        <v>3</v>
      </c>
      <c r="F2968" s="108" t="n">
        <v>0.380902777777778</v>
      </c>
      <c r="G2968" s="0" t="s">
        <v>34</v>
      </c>
      <c r="H2968" s="0" t="n">
        <v>12</v>
      </c>
      <c r="I2968" s="0" t="n">
        <v>36</v>
      </c>
      <c r="J2968" s="0" t="s">
        <v>45</v>
      </c>
      <c r="K2968" s="0" t="s">
        <v>42</v>
      </c>
      <c r="L2968" s="107" t="n">
        <v>3</v>
      </c>
    </row>
    <row r="2969" customFormat="false" ht="12.8" hidden="false" customHeight="false" outlineLevel="0" collapsed="false">
      <c r="A2969" s="0" t="n">
        <v>2968</v>
      </c>
      <c r="B2969" s="107" t="n">
        <v>42349</v>
      </c>
      <c r="C2969" s="0" t="s">
        <v>12</v>
      </c>
      <c r="D2969" s="0" t="s">
        <v>25</v>
      </c>
      <c r="E2969" s="0" t="n">
        <v>1</v>
      </c>
      <c r="F2969" s="108" t="n">
        <v>0.380949074074074</v>
      </c>
      <c r="G2969" s="0" t="s">
        <v>34</v>
      </c>
      <c r="H2969" s="0" t="n">
        <v>8</v>
      </c>
      <c r="I2969" s="0" t="n">
        <v>8</v>
      </c>
      <c r="J2969" s="0" t="s">
        <v>41</v>
      </c>
      <c r="K2969" s="0" t="s">
        <v>42</v>
      </c>
      <c r="L2969" s="107" t="n">
        <v>6</v>
      </c>
    </row>
    <row r="2970" customFormat="false" ht="12.8" hidden="false" customHeight="false" outlineLevel="0" collapsed="false">
      <c r="A2970" s="0" t="n">
        <v>2969</v>
      </c>
      <c r="B2970" s="107" t="n">
        <v>42348</v>
      </c>
      <c r="C2970" s="0" t="s">
        <v>12</v>
      </c>
      <c r="D2970" s="0" t="s">
        <v>29</v>
      </c>
      <c r="E2970" s="0" t="n">
        <v>5</v>
      </c>
      <c r="F2970" s="108" t="n">
        <v>0.380972222222222</v>
      </c>
      <c r="G2970" s="0" t="s">
        <v>34</v>
      </c>
      <c r="H2970" s="0" t="n">
        <v>12</v>
      </c>
      <c r="I2970" s="0" t="n">
        <v>60</v>
      </c>
      <c r="J2970" s="0" t="s">
        <v>41</v>
      </c>
      <c r="K2970" s="0" t="s">
        <v>42</v>
      </c>
      <c r="L2970" s="107" t="n">
        <v>5</v>
      </c>
    </row>
    <row r="2971" customFormat="false" ht="12.8" hidden="false" customHeight="false" outlineLevel="0" collapsed="false">
      <c r="A2971" s="0" t="n">
        <v>2970</v>
      </c>
      <c r="B2971" s="107" t="n">
        <v>42350</v>
      </c>
      <c r="C2971" s="0" t="s">
        <v>19</v>
      </c>
      <c r="D2971" s="0" t="s">
        <v>26</v>
      </c>
      <c r="E2971" s="0" t="n">
        <v>2</v>
      </c>
      <c r="F2971" s="108" t="n">
        <v>0.38099537037037</v>
      </c>
      <c r="G2971" s="0" t="s">
        <v>34</v>
      </c>
      <c r="H2971" s="0" t="n">
        <v>12</v>
      </c>
      <c r="I2971" s="0" t="n">
        <v>24</v>
      </c>
      <c r="J2971" s="0" t="s">
        <v>45</v>
      </c>
      <c r="K2971" s="0" t="s">
        <v>42</v>
      </c>
      <c r="L2971" s="107" t="n">
        <v>7</v>
      </c>
    </row>
    <row r="2972" customFormat="false" ht="12.8" hidden="false" customHeight="false" outlineLevel="0" collapsed="false">
      <c r="A2972" s="0" t="n">
        <v>2971</v>
      </c>
      <c r="B2972" s="107" t="n">
        <v>42346</v>
      </c>
      <c r="C2972" s="0" t="s">
        <v>17</v>
      </c>
      <c r="D2972" s="0" t="s">
        <v>16</v>
      </c>
      <c r="E2972" s="0" t="n">
        <v>4</v>
      </c>
      <c r="F2972" s="108" t="n">
        <v>0.38099537037037</v>
      </c>
      <c r="G2972" s="0" t="s">
        <v>34</v>
      </c>
      <c r="H2972" s="0" t="n">
        <v>8</v>
      </c>
      <c r="I2972" s="0" t="n">
        <v>32</v>
      </c>
      <c r="J2972" s="0" t="s">
        <v>44</v>
      </c>
      <c r="K2972" s="0" t="s">
        <v>42</v>
      </c>
      <c r="L2972" s="107" t="n">
        <v>3</v>
      </c>
    </row>
    <row r="2973" customFormat="false" ht="12.8" hidden="false" customHeight="false" outlineLevel="0" collapsed="false">
      <c r="A2973" s="0" t="n">
        <v>2972</v>
      </c>
      <c r="B2973" s="107" t="n">
        <v>42346</v>
      </c>
      <c r="C2973" s="0" t="s">
        <v>19</v>
      </c>
      <c r="D2973" s="0" t="s">
        <v>16</v>
      </c>
      <c r="E2973" s="0" t="n">
        <v>3</v>
      </c>
      <c r="F2973" s="108" t="n">
        <v>0.381006944444444</v>
      </c>
      <c r="G2973" s="0" t="s">
        <v>34</v>
      </c>
      <c r="H2973" s="0" t="n">
        <v>8</v>
      </c>
      <c r="I2973" s="0" t="n">
        <v>24</v>
      </c>
      <c r="J2973" s="0" t="s">
        <v>45</v>
      </c>
      <c r="K2973" s="0" t="s">
        <v>42</v>
      </c>
      <c r="L2973" s="107" t="n">
        <v>3</v>
      </c>
    </row>
    <row r="2974" customFormat="false" ht="12.8" hidden="false" customHeight="false" outlineLevel="0" collapsed="false">
      <c r="A2974" s="0" t="n">
        <v>2973</v>
      </c>
      <c r="B2974" s="107" t="n">
        <v>42342</v>
      </c>
      <c r="C2974" s="0" t="s">
        <v>17</v>
      </c>
      <c r="D2974" s="0" t="s">
        <v>18</v>
      </c>
      <c r="E2974" s="0" t="n">
        <v>3</v>
      </c>
      <c r="F2974" s="108" t="n">
        <v>0.381006944444444</v>
      </c>
      <c r="G2974" s="0" t="s">
        <v>34</v>
      </c>
      <c r="H2974" s="0" t="n">
        <v>16</v>
      </c>
      <c r="I2974" s="0" t="n">
        <v>48</v>
      </c>
      <c r="J2974" s="0" t="s">
        <v>44</v>
      </c>
      <c r="K2974" s="0" t="s">
        <v>42</v>
      </c>
      <c r="L2974" s="107" t="n">
        <v>6</v>
      </c>
    </row>
    <row r="2975" customFormat="false" ht="12.8" hidden="false" customHeight="false" outlineLevel="0" collapsed="false">
      <c r="A2975" s="0" t="n">
        <v>2974</v>
      </c>
      <c r="B2975" s="107" t="n">
        <v>42350</v>
      </c>
      <c r="C2975" s="0" t="s">
        <v>17</v>
      </c>
      <c r="D2975" s="0" t="s">
        <v>28</v>
      </c>
      <c r="E2975" s="0" t="n">
        <v>1</v>
      </c>
      <c r="F2975" s="108" t="n">
        <v>0.381018518518519</v>
      </c>
      <c r="G2975" s="0" t="s">
        <v>34</v>
      </c>
      <c r="H2975" s="0" t="n">
        <v>12</v>
      </c>
      <c r="I2975" s="0" t="n">
        <v>12</v>
      </c>
      <c r="J2975" s="0" t="s">
        <v>44</v>
      </c>
      <c r="K2975" s="0" t="s">
        <v>42</v>
      </c>
      <c r="L2975" s="107" t="n">
        <v>7</v>
      </c>
    </row>
    <row r="2976" customFormat="false" ht="12.8" hidden="false" customHeight="false" outlineLevel="0" collapsed="false">
      <c r="A2976" s="0" t="n">
        <v>2975</v>
      </c>
      <c r="B2976" s="107" t="n">
        <v>42353</v>
      </c>
      <c r="C2976" s="0" t="s">
        <v>15</v>
      </c>
      <c r="D2976" s="0" t="s">
        <v>26</v>
      </c>
      <c r="E2976" s="0" t="n">
        <v>5</v>
      </c>
      <c r="F2976" s="108" t="n">
        <v>0.381030092592593</v>
      </c>
      <c r="G2976" s="0" t="s">
        <v>34</v>
      </c>
      <c r="H2976" s="0" t="n">
        <v>12</v>
      </c>
      <c r="I2976" s="0" t="n">
        <v>60</v>
      </c>
      <c r="J2976" s="0" t="s">
        <v>43</v>
      </c>
      <c r="K2976" s="0" t="s">
        <v>42</v>
      </c>
      <c r="L2976" s="107" t="n">
        <v>3</v>
      </c>
    </row>
    <row r="2977" customFormat="false" ht="12.8" hidden="false" customHeight="false" outlineLevel="0" collapsed="false">
      <c r="A2977" s="0" t="n">
        <v>2976</v>
      </c>
      <c r="B2977" s="107" t="n">
        <v>42344</v>
      </c>
      <c r="C2977" s="0" t="s">
        <v>17</v>
      </c>
      <c r="D2977" s="0" t="s">
        <v>25</v>
      </c>
      <c r="E2977" s="0" t="n">
        <v>5</v>
      </c>
      <c r="F2977" s="108" t="n">
        <v>0.381053240740741</v>
      </c>
      <c r="G2977" s="0" t="s">
        <v>34</v>
      </c>
      <c r="H2977" s="0" t="n">
        <v>8</v>
      </c>
      <c r="I2977" s="0" t="n">
        <v>40</v>
      </c>
      <c r="J2977" s="0" t="s">
        <v>44</v>
      </c>
      <c r="K2977" s="0" t="s">
        <v>42</v>
      </c>
      <c r="L2977" s="107" t="n">
        <v>1</v>
      </c>
    </row>
    <row r="2978" customFormat="false" ht="12.8" hidden="false" customHeight="false" outlineLevel="0" collapsed="false">
      <c r="A2978" s="0" t="n">
        <v>2977</v>
      </c>
      <c r="B2978" s="107" t="n">
        <v>42344</v>
      </c>
      <c r="C2978" s="0" t="s">
        <v>19</v>
      </c>
      <c r="D2978" s="0" t="s">
        <v>25</v>
      </c>
      <c r="E2978" s="0" t="n">
        <v>2</v>
      </c>
      <c r="F2978" s="108" t="n">
        <v>0.381053240740741</v>
      </c>
      <c r="G2978" s="0" t="s">
        <v>34</v>
      </c>
      <c r="H2978" s="0" t="n">
        <v>8</v>
      </c>
      <c r="I2978" s="0" t="n">
        <v>16</v>
      </c>
      <c r="J2978" s="0" t="s">
        <v>45</v>
      </c>
      <c r="K2978" s="0" t="s">
        <v>42</v>
      </c>
      <c r="L2978" s="107" t="n">
        <v>1</v>
      </c>
    </row>
    <row r="2979" customFormat="false" ht="12.8" hidden="false" customHeight="false" outlineLevel="0" collapsed="false">
      <c r="A2979" s="0" t="n">
        <v>2978</v>
      </c>
      <c r="B2979" s="107" t="n">
        <v>42347</v>
      </c>
      <c r="C2979" s="0" t="s">
        <v>20</v>
      </c>
      <c r="D2979" s="0" t="s">
        <v>13</v>
      </c>
      <c r="E2979" s="0" t="n">
        <v>2</v>
      </c>
      <c r="F2979" s="108" t="n">
        <v>0.381064814814815</v>
      </c>
      <c r="G2979" s="0" t="s">
        <v>34</v>
      </c>
      <c r="H2979" s="0" t="n">
        <v>8</v>
      </c>
      <c r="I2979" s="0" t="n">
        <v>16</v>
      </c>
      <c r="J2979" s="0" t="s">
        <v>46</v>
      </c>
      <c r="K2979" s="0" t="s">
        <v>42</v>
      </c>
      <c r="L2979" s="107" t="n">
        <v>4</v>
      </c>
    </row>
    <row r="2980" customFormat="false" ht="12.8" hidden="false" customHeight="false" outlineLevel="0" collapsed="false">
      <c r="A2980" s="0" t="n">
        <v>2979</v>
      </c>
      <c r="B2980" s="107" t="n">
        <v>42352</v>
      </c>
      <c r="C2980" s="0" t="s">
        <v>12</v>
      </c>
      <c r="D2980" s="0" t="s">
        <v>21</v>
      </c>
      <c r="E2980" s="0" t="n">
        <v>3</v>
      </c>
      <c r="F2980" s="108" t="n">
        <v>0.381064814814815</v>
      </c>
      <c r="G2980" s="0" t="s">
        <v>34</v>
      </c>
      <c r="H2980" s="0" t="n">
        <v>16</v>
      </c>
      <c r="I2980" s="0" t="n">
        <v>48</v>
      </c>
      <c r="J2980" s="0" t="s">
        <v>41</v>
      </c>
      <c r="K2980" s="0" t="s">
        <v>42</v>
      </c>
      <c r="L2980" s="107" t="n">
        <v>2</v>
      </c>
    </row>
    <row r="2981" customFormat="false" ht="12.8" hidden="false" customHeight="false" outlineLevel="0" collapsed="false">
      <c r="A2981" s="0" t="n">
        <v>2980</v>
      </c>
      <c r="B2981" s="107" t="n">
        <v>42344</v>
      </c>
      <c r="C2981" s="0" t="s">
        <v>17</v>
      </c>
      <c r="D2981" s="0" t="s">
        <v>28</v>
      </c>
      <c r="E2981" s="0" t="n">
        <v>3</v>
      </c>
      <c r="F2981" s="108" t="n">
        <v>0.381064814814815</v>
      </c>
      <c r="G2981" s="0" t="s">
        <v>34</v>
      </c>
      <c r="H2981" s="0" t="n">
        <v>12</v>
      </c>
      <c r="I2981" s="0" t="n">
        <v>36</v>
      </c>
      <c r="J2981" s="0" t="s">
        <v>44</v>
      </c>
      <c r="K2981" s="0" t="s">
        <v>42</v>
      </c>
      <c r="L2981" s="107" t="n">
        <v>1</v>
      </c>
    </row>
    <row r="2982" customFormat="false" ht="12.8" hidden="false" customHeight="false" outlineLevel="0" collapsed="false">
      <c r="A2982" s="0" t="n">
        <v>2981</v>
      </c>
      <c r="B2982" s="107" t="n">
        <v>42352</v>
      </c>
      <c r="C2982" s="0" t="s">
        <v>19</v>
      </c>
      <c r="D2982" s="0" t="s">
        <v>32</v>
      </c>
      <c r="E2982" s="0" t="n">
        <v>4</v>
      </c>
      <c r="F2982" s="108" t="n">
        <v>0.381111111111111</v>
      </c>
      <c r="G2982" s="0" t="s">
        <v>34</v>
      </c>
      <c r="H2982" s="0" t="n">
        <v>8</v>
      </c>
      <c r="I2982" s="0" t="n">
        <v>32</v>
      </c>
      <c r="J2982" s="0" t="s">
        <v>45</v>
      </c>
      <c r="K2982" s="0" t="s">
        <v>42</v>
      </c>
      <c r="L2982" s="107" t="n">
        <v>2</v>
      </c>
    </row>
    <row r="2983" customFormat="false" ht="12.8" hidden="false" customHeight="false" outlineLevel="0" collapsed="false">
      <c r="A2983" s="0" t="n">
        <v>2982</v>
      </c>
      <c r="B2983" s="107" t="n">
        <v>42350</v>
      </c>
      <c r="C2983" s="0" t="s">
        <v>12</v>
      </c>
      <c r="D2983" s="0" t="s">
        <v>25</v>
      </c>
      <c r="E2983" s="0" t="n">
        <v>3</v>
      </c>
      <c r="F2983" s="108" t="n">
        <v>0.381122685185185</v>
      </c>
      <c r="G2983" s="0" t="s">
        <v>34</v>
      </c>
      <c r="H2983" s="0" t="n">
        <v>8</v>
      </c>
      <c r="I2983" s="0" t="n">
        <v>24</v>
      </c>
      <c r="J2983" s="0" t="s">
        <v>41</v>
      </c>
      <c r="K2983" s="0" t="s">
        <v>42</v>
      </c>
      <c r="L2983" s="107" t="n">
        <v>7</v>
      </c>
    </row>
    <row r="2984" customFormat="false" ht="12.8" hidden="false" customHeight="false" outlineLevel="0" collapsed="false">
      <c r="A2984" s="0" t="n">
        <v>2983</v>
      </c>
      <c r="B2984" s="107" t="n">
        <v>42348</v>
      </c>
      <c r="C2984" s="0" t="s">
        <v>19</v>
      </c>
      <c r="D2984" s="0" t="s">
        <v>21</v>
      </c>
      <c r="E2984" s="0" t="n">
        <v>4</v>
      </c>
      <c r="F2984" s="108" t="n">
        <v>0.381122685185185</v>
      </c>
      <c r="G2984" s="0" t="s">
        <v>34</v>
      </c>
      <c r="H2984" s="0" t="n">
        <v>16</v>
      </c>
      <c r="I2984" s="0" t="n">
        <v>64</v>
      </c>
      <c r="J2984" s="0" t="s">
        <v>45</v>
      </c>
      <c r="K2984" s="0" t="s">
        <v>42</v>
      </c>
      <c r="L2984" s="107" t="n">
        <v>5</v>
      </c>
    </row>
    <row r="2985" customFormat="false" ht="12.8" hidden="false" customHeight="false" outlineLevel="0" collapsed="false">
      <c r="A2985" s="0" t="n">
        <v>2984</v>
      </c>
      <c r="B2985" s="107" t="n">
        <v>42349</v>
      </c>
      <c r="C2985" s="0" t="s">
        <v>15</v>
      </c>
      <c r="D2985" s="0" t="s">
        <v>32</v>
      </c>
      <c r="E2985" s="0" t="n">
        <v>5</v>
      </c>
      <c r="F2985" s="108" t="n">
        <v>0.381122685185185</v>
      </c>
      <c r="G2985" s="0" t="s">
        <v>34</v>
      </c>
      <c r="H2985" s="0" t="n">
        <v>8</v>
      </c>
      <c r="I2985" s="0" t="n">
        <v>40</v>
      </c>
      <c r="J2985" s="0" t="s">
        <v>43</v>
      </c>
      <c r="K2985" s="0" t="s">
        <v>42</v>
      </c>
      <c r="L2985" s="107" t="n">
        <v>6</v>
      </c>
    </row>
    <row r="2986" customFormat="false" ht="12.8" hidden="false" customHeight="false" outlineLevel="0" collapsed="false">
      <c r="A2986" s="0" t="n">
        <v>2985</v>
      </c>
      <c r="B2986" s="107" t="n">
        <v>42345</v>
      </c>
      <c r="C2986" s="0" t="s">
        <v>19</v>
      </c>
      <c r="D2986" s="0" t="s">
        <v>22</v>
      </c>
      <c r="E2986" s="0" t="n">
        <v>4</v>
      </c>
      <c r="F2986" s="108" t="n">
        <v>0.381134259259259</v>
      </c>
      <c r="G2986" s="0" t="s">
        <v>34</v>
      </c>
      <c r="H2986" s="0" t="n">
        <v>16</v>
      </c>
      <c r="I2986" s="0" t="n">
        <v>64</v>
      </c>
      <c r="J2986" s="0" t="s">
        <v>45</v>
      </c>
      <c r="K2986" s="0" t="s">
        <v>42</v>
      </c>
      <c r="L2986" s="107" t="n">
        <v>2</v>
      </c>
    </row>
    <row r="2987" customFormat="false" ht="12.8" hidden="false" customHeight="false" outlineLevel="0" collapsed="false">
      <c r="A2987" s="0" t="n">
        <v>2986</v>
      </c>
      <c r="B2987" s="107" t="n">
        <v>42352</v>
      </c>
      <c r="C2987" s="0" t="s">
        <v>19</v>
      </c>
      <c r="D2987" s="0" t="s">
        <v>21</v>
      </c>
      <c r="E2987" s="0" t="n">
        <v>2</v>
      </c>
      <c r="F2987" s="108" t="n">
        <v>0.381157407407407</v>
      </c>
      <c r="G2987" s="0" t="s">
        <v>34</v>
      </c>
      <c r="H2987" s="0" t="n">
        <v>16</v>
      </c>
      <c r="I2987" s="0" t="n">
        <v>32</v>
      </c>
      <c r="J2987" s="0" t="s">
        <v>45</v>
      </c>
      <c r="K2987" s="0" t="s">
        <v>42</v>
      </c>
      <c r="L2987" s="107" t="n">
        <v>2</v>
      </c>
    </row>
    <row r="2988" customFormat="false" ht="12.8" hidden="false" customHeight="false" outlineLevel="0" collapsed="false">
      <c r="A2988" s="0" t="n">
        <v>2987</v>
      </c>
      <c r="B2988" s="107" t="n">
        <v>42343</v>
      </c>
      <c r="C2988" s="0" t="s">
        <v>12</v>
      </c>
      <c r="D2988" s="0" t="s">
        <v>23</v>
      </c>
      <c r="E2988" s="0" t="n">
        <v>4</v>
      </c>
      <c r="F2988" s="108" t="n">
        <v>0.38119212962963</v>
      </c>
      <c r="G2988" s="0" t="s">
        <v>34</v>
      </c>
      <c r="H2988" s="0" t="n">
        <v>8</v>
      </c>
      <c r="I2988" s="0" t="n">
        <v>32</v>
      </c>
      <c r="J2988" s="0" t="s">
        <v>41</v>
      </c>
      <c r="K2988" s="0" t="s">
        <v>42</v>
      </c>
      <c r="L2988" s="107" t="n">
        <v>7</v>
      </c>
    </row>
    <row r="2989" customFormat="false" ht="12.8" hidden="false" customHeight="false" outlineLevel="0" collapsed="false">
      <c r="A2989" s="0" t="n">
        <v>2988</v>
      </c>
      <c r="B2989" s="107" t="n">
        <v>42351</v>
      </c>
      <c r="C2989" s="0" t="s">
        <v>19</v>
      </c>
      <c r="D2989" s="0" t="s">
        <v>27</v>
      </c>
      <c r="E2989" s="0" t="n">
        <v>5</v>
      </c>
      <c r="F2989" s="108" t="n">
        <v>0.381203703703704</v>
      </c>
      <c r="G2989" s="0" t="s">
        <v>34</v>
      </c>
      <c r="H2989" s="0" t="n">
        <v>16</v>
      </c>
      <c r="I2989" s="0" t="n">
        <v>80</v>
      </c>
      <c r="J2989" s="0" t="s">
        <v>45</v>
      </c>
      <c r="K2989" s="0" t="s">
        <v>42</v>
      </c>
      <c r="L2989" s="107" t="n">
        <v>1</v>
      </c>
    </row>
    <row r="2990" customFormat="false" ht="12.8" hidden="false" customHeight="false" outlineLevel="0" collapsed="false">
      <c r="A2990" s="0" t="n">
        <v>2989</v>
      </c>
      <c r="B2990" s="107" t="n">
        <v>42352</v>
      </c>
      <c r="C2990" s="0" t="s">
        <v>19</v>
      </c>
      <c r="D2990" s="0" t="s">
        <v>23</v>
      </c>
      <c r="E2990" s="0" t="n">
        <v>5</v>
      </c>
      <c r="F2990" s="108" t="n">
        <v>0.381203703703704</v>
      </c>
      <c r="G2990" s="0" t="s">
        <v>34</v>
      </c>
      <c r="H2990" s="0" t="n">
        <v>8</v>
      </c>
      <c r="I2990" s="0" t="n">
        <v>40</v>
      </c>
      <c r="J2990" s="0" t="s">
        <v>45</v>
      </c>
      <c r="K2990" s="0" t="s">
        <v>42</v>
      </c>
      <c r="L2990" s="107" t="n">
        <v>2</v>
      </c>
    </row>
    <row r="2991" customFormat="false" ht="12.8" hidden="false" customHeight="false" outlineLevel="0" collapsed="false">
      <c r="A2991" s="0" t="n">
        <v>2990</v>
      </c>
      <c r="B2991" s="107" t="n">
        <v>42342</v>
      </c>
      <c r="C2991" s="0" t="s">
        <v>12</v>
      </c>
      <c r="D2991" s="0" t="s">
        <v>32</v>
      </c>
      <c r="E2991" s="0" t="n">
        <v>5</v>
      </c>
      <c r="F2991" s="108" t="n">
        <v>0.381215277777778</v>
      </c>
      <c r="G2991" s="0" t="s">
        <v>34</v>
      </c>
      <c r="H2991" s="0" t="n">
        <v>8</v>
      </c>
      <c r="I2991" s="0" t="n">
        <v>40</v>
      </c>
      <c r="J2991" s="0" t="s">
        <v>41</v>
      </c>
      <c r="K2991" s="0" t="s">
        <v>42</v>
      </c>
      <c r="L2991" s="107" t="n">
        <v>6</v>
      </c>
    </row>
    <row r="2992" customFormat="false" ht="12.8" hidden="false" customHeight="false" outlineLevel="0" collapsed="false">
      <c r="A2992" s="0" t="n">
        <v>2991</v>
      </c>
      <c r="B2992" s="107" t="n">
        <v>42350</v>
      </c>
      <c r="C2992" s="0" t="s">
        <v>12</v>
      </c>
      <c r="D2992" s="0" t="s">
        <v>18</v>
      </c>
      <c r="E2992" s="0" t="n">
        <v>5</v>
      </c>
      <c r="F2992" s="108" t="n">
        <v>0.381226851851852</v>
      </c>
      <c r="G2992" s="0" t="s">
        <v>34</v>
      </c>
      <c r="H2992" s="0" t="n">
        <v>16</v>
      </c>
      <c r="I2992" s="0" t="n">
        <v>80</v>
      </c>
      <c r="J2992" s="0" t="s">
        <v>41</v>
      </c>
      <c r="K2992" s="0" t="s">
        <v>42</v>
      </c>
      <c r="L2992" s="107" t="n">
        <v>7</v>
      </c>
    </row>
    <row r="2993" customFormat="false" ht="12.8" hidden="false" customHeight="false" outlineLevel="0" collapsed="false">
      <c r="A2993" s="0" t="n">
        <v>2992</v>
      </c>
      <c r="B2993" s="107" t="n">
        <v>42353</v>
      </c>
      <c r="C2993" s="0" t="s">
        <v>15</v>
      </c>
      <c r="D2993" s="0" t="s">
        <v>18</v>
      </c>
      <c r="E2993" s="0" t="n">
        <v>1</v>
      </c>
      <c r="F2993" s="108" t="n">
        <v>0.381226851851852</v>
      </c>
      <c r="G2993" s="0" t="s">
        <v>34</v>
      </c>
      <c r="H2993" s="0" t="n">
        <v>16</v>
      </c>
      <c r="I2993" s="0" t="n">
        <v>16</v>
      </c>
      <c r="J2993" s="0" t="s">
        <v>43</v>
      </c>
      <c r="K2993" s="0" t="s">
        <v>42</v>
      </c>
      <c r="L2993" s="107" t="n">
        <v>3</v>
      </c>
    </row>
    <row r="2994" customFormat="false" ht="12.8" hidden="false" customHeight="false" outlineLevel="0" collapsed="false">
      <c r="A2994" s="0" t="n">
        <v>2993</v>
      </c>
      <c r="B2994" s="107" t="n">
        <v>42342</v>
      </c>
      <c r="C2994" s="0" t="s">
        <v>12</v>
      </c>
      <c r="D2994" s="0" t="s">
        <v>31</v>
      </c>
      <c r="E2994" s="0" t="n">
        <v>1</v>
      </c>
      <c r="F2994" s="108" t="n">
        <v>0.381238425925926</v>
      </c>
      <c r="G2994" s="0" t="s">
        <v>34</v>
      </c>
      <c r="H2994" s="0" t="n">
        <v>16</v>
      </c>
      <c r="I2994" s="0" t="n">
        <v>16</v>
      </c>
      <c r="J2994" s="0" t="s">
        <v>41</v>
      </c>
      <c r="K2994" s="0" t="s">
        <v>42</v>
      </c>
      <c r="L2994" s="107" t="n">
        <v>6</v>
      </c>
    </row>
    <row r="2995" customFormat="false" ht="12.8" hidden="false" customHeight="false" outlineLevel="0" collapsed="false">
      <c r="A2995" s="0" t="n">
        <v>2994</v>
      </c>
      <c r="B2995" s="107" t="n">
        <v>42353</v>
      </c>
      <c r="C2995" s="0" t="s">
        <v>17</v>
      </c>
      <c r="D2995" s="0" t="s">
        <v>18</v>
      </c>
      <c r="E2995" s="0" t="n">
        <v>2</v>
      </c>
      <c r="F2995" s="108" t="n">
        <v>0.381238425925926</v>
      </c>
      <c r="G2995" s="0" t="s">
        <v>34</v>
      </c>
      <c r="H2995" s="0" t="n">
        <v>16</v>
      </c>
      <c r="I2995" s="0" t="n">
        <v>32</v>
      </c>
      <c r="J2995" s="0" t="s">
        <v>44</v>
      </c>
      <c r="K2995" s="0" t="s">
        <v>42</v>
      </c>
      <c r="L2995" s="107" t="n">
        <v>3</v>
      </c>
    </row>
    <row r="2996" customFormat="false" ht="12.8" hidden="false" customHeight="false" outlineLevel="0" collapsed="false">
      <c r="A2996" s="0" t="n">
        <v>2995</v>
      </c>
      <c r="B2996" s="107" t="n">
        <v>42350</v>
      </c>
      <c r="C2996" s="0" t="s">
        <v>20</v>
      </c>
      <c r="D2996" s="0" t="s">
        <v>23</v>
      </c>
      <c r="E2996" s="0" t="n">
        <v>5</v>
      </c>
      <c r="F2996" s="108" t="n">
        <v>0.381238425925926</v>
      </c>
      <c r="G2996" s="0" t="s">
        <v>34</v>
      </c>
      <c r="H2996" s="0" t="n">
        <v>8</v>
      </c>
      <c r="I2996" s="0" t="n">
        <v>40</v>
      </c>
      <c r="J2996" s="0" t="s">
        <v>46</v>
      </c>
      <c r="K2996" s="0" t="s">
        <v>42</v>
      </c>
      <c r="L2996" s="107" t="n">
        <v>7</v>
      </c>
    </row>
    <row r="2997" customFormat="false" ht="12.8" hidden="false" customHeight="false" outlineLevel="0" collapsed="false">
      <c r="A2997" s="0" t="n">
        <v>2996</v>
      </c>
      <c r="B2997" s="107" t="n">
        <v>42351</v>
      </c>
      <c r="C2997" s="0" t="s">
        <v>19</v>
      </c>
      <c r="D2997" s="0" t="s">
        <v>28</v>
      </c>
      <c r="E2997" s="0" t="n">
        <v>3</v>
      </c>
      <c r="F2997" s="108" t="n">
        <v>0.38125</v>
      </c>
      <c r="G2997" s="0" t="s">
        <v>34</v>
      </c>
      <c r="H2997" s="0" t="n">
        <v>12</v>
      </c>
      <c r="I2997" s="0" t="n">
        <v>36</v>
      </c>
      <c r="J2997" s="0" t="s">
        <v>45</v>
      </c>
      <c r="K2997" s="0" t="s">
        <v>42</v>
      </c>
      <c r="L2997" s="107" t="n">
        <v>1</v>
      </c>
    </row>
    <row r="2998" customFormat="false" ht="12.8" hidden="false" customHeight="false" outlineLevel="0" collapsed="false">
      <c r="A2998" s="0" t="n">
        <v>2997</v>
      </c>
      <c r="B2998" s="107" t="n">
        <v>42347</v>
      </c>
      <c r="C2998" s="0" t="s">
        <v>20</v>
      </c>
      <c r="D2998" s="0" t="s">
        <v>18</v>
      </c>
      <c r="E2998" s="0" t="n">
        <v>1</v>
      </c>
      <c r="F2998" s="108" t="n">
        <v>0.38125</v>
      </c>
      <c r="G2998" s="0" t="s">
        <v>34</v>
      </c>
      <c r="H2998" s="0" t="n">
        <v>16</v>
      </c>
      <c r="I2998" s="0" t="n">
        <v>16</v>
      </c>
      <c r="J2998" s="0" t="s">
        <v>46</v>
      </c>
      <c r="K2998" s="0" t="s">
        <v>42</v>
      </c>
      <c r="L2998" s="107" t="n">
        <v>4</v>
      </c>
    </row>
    <row r="2999" customFormat="false" ht="12.8" hidden="false" customHeight="false" outlineLevel="0" collapsed="false">
      <c r="A2999" s="0" t="n">
        <v>2998</v>
      </c>
      <c r="B2999" s="107" t="n">
        <v>42349</v>
      </c>
      <c r="C2999" s="0" t="s">
        <v>20</v>
      </c>
      <c r="D2999" s="0" t="s">
        <v>24</v>
      </c>
      <c r="E2999" s="0" t="n">
        <v>4</v>
      </c>
      <c r="F2999" s="108" t="n">
        <v>0.381273148148148</v>
      </c>
      <c r="G2999" s="0" t="s">
        <v>34</v>
      </c>
      <c r="H2999" s="0" t="n">
        <v>16</v>
      </c>
      <c r="I2999" s="0" t="n">
        <v>64</v>
      </c>
      <c r="J2999" s="0" t="s">
        <v>46</v>
      </c>
      <c r="K2999" s="0" t="s">
        <v>42</v>
      </c>
      <c r="L2999" s="107" t="n">
        <v>6</v>
      </c>
    </row>
    <row r="3000" customFormat="false" ht="12.8" hidden="false" customHeight="false" outlineLevel="0" collapsed="false">
      <c r="A3000" s="0" t="n">
        <v>2999</v>
      </c>
      <c r="B3000" s="107" t="n">
        <v>42342</v>
      </c>
      <c r="C3000" s="0" t="s">
        <v>12</v>
      </c>
      <c r="D3000" s="0" t="s">
        <v>21</v>
      </c>
      <c r="E3000" s="0" t="n">
        <v>2</v>
      </c>
      <c r="F3000" s="108" t="n">
        <v>0.381273148148148</v>
      </c>
      <c r="G3000" s="0" t="s">
        <v>34</v>
      </c>
      <c r="H3000" s="0" t="n">
        <v>16</v>
      </c>
      <c r="I3000" s="0" t="n">
        <v>32</v>
      </c>
      <c r="J3000" s="0" t="s">
        <v>41</v>
      </c>
      <c r="K3000" s="0" t="s">
        <v>42</v>
      </c>
      <c r="L3000" s="107" t="n">
        <v>6</v>
      </c>
    </row>
    <row r="3001" customFormat="false" ht="12.8" hidden="false" customHeight="false" outlineLevel="0" collapsed="false">
      <c r="A3001" s="0" t="n">
        <v>3000</v>
      </c>
      <c r="B3001" s="107" t="n">
        <v>42345</v>
      </c>
      <c r="C3001" s="0" t="s">
        <v>20</v>
      </c>
      <c r="D3001" s="0" t="s">
        <v>16</v>
      </c>
      <c r="E3001" s="0" t="n">
        <v>2</v>
      </c>
      <c r="F3001" s="108" t="n">
        <v>0.381296296296296</v>
      </c>
      <c r="G3001" s="0" t="s">
        <v>34</v>
      </c>
      <c r="H3001" s="0" t="n">
        <v>8</v>
      </c>
      <c r="I3001" s="0" t="n">
        <v>16</v>
      </c>
      <c r="J3001" s="0" t="s">
        <v>46</v>
      </c>
      <c r="K3001" s="0" t="s">
        <v>42</v>
      </c>
      <c r="L3001" s="107" t="n">
        <v>2</v>
      </c>
    </row>
    <row r="3002" customFormat="false" ht="12.8" hidden="false" customHeight="false" outlineLevel="0" collapsed="false">
      <c r="A3002" s="0" t="n">
        <v>3001</v>
      </c>
      <c r="B3002" s="107" t="n">
        <v>42349</v>
      </c>
      <c r="C3002" s="0" t="s">
        <v>17</v>
      </c>
      <c r="D3002" s="0" t="s">
        <v>32</v>
      </c>
      <c r="E3002" s="0" t="n">
        <v>3</v>
      </c>
      <c r="F3002" s="108" t="n">
        <v>0.381296296296296</v>
      </c>
      <c r="G3002" s="0" t="s">
        <v>34</v>
      </c>
      <c r="H3002" s="0" t="n">
        <v>8</v>
      </c>
      <c r="I3002" s="0" t="n">
        <v>24</v>
      </c>
      <c r="J3002" s="0" t="s">
        <v>44</v>
      </c>
      <c r="K3002" s="0" t="s">
        <v>42</v>
      </c>
      <c r="L3002" s="107" t="n">
        <v>6</v>
      </c>
    </row>
    <row r="3003" customFormat="false" ht="12.8" hidden="false" customHeight="false" outlineLevel="0" collapsed="false">
      <c r="A3003" s="0" t="n">
        <v>3002</v>
      </c>
      <c r="B3003" s="107" t="n">
        <v>42343</v>
      </c>
      <c r="C3003" s="0" t="s">
        <v>19</v>
      </c>
      <c r="D3003" s="0" t="s">
        <v>28</v>
      </c>
      <c r="E3003" s="0" t="n">
        <v>4</v>
      </c>
      <c r="F3003" s="108" t="n">
        <v>0.381319444444444</v>
      </c>
      <c r="G3003" s="0" t="s">
        <v>34</v>
      </c>
      <c r="H3003" s="0" t="n">
        <v>12</v>
      </c>
      <c r="I3003" s="0" t="n">
        <v>48</v>
      </c>
      <c r="J3003" s="0" t="s">
        <v>45</v>
      </c>
      <c r="K3003" s="0" t="s">
        <v>42</v>
      </c>
      <c r="L3003" s="107" t="n">
        <v>7</v>
      </c>
    </row>
    <row r="3004" customFormat="false" ht="12.8" hidden="false" customHeight="false" outlineLevel="0" collapsed="false">
      <c r="A3004" s="0" t="n">
        <v>3003</v>
      </c>
      <c r="B3004" s="107" t="n">
        <v>42341</v>
      </c>
      <c r="C3004" s="0" t="s">
        <v>15</v>
      </c>
      <c r="D3004" s="0" t="s">
        <v>24</v>
      </c>
      <c r="E3004" s="0" t="n">
        <v>3</v>
      </c>
      <c r="F3004" s="108" t="n">
        <v>0.381319444444444</v>
      </c>
      <c r="G3004" s="0" t="s">
        <v>34</v>
      </c>
      <c r="H3004" s="0" t="n">
        <v>16</v>
      </c>
      <c r="I3004" s="0" t="n">
        <v>48</v>
      </c>
      <c r="J3004" s="0" t="s">
        <v>43</v>
      </c>
      <c r="K3004" s="0" t="s">
        <v>42</v>
      </c>
      <c r="L3004" s="107" t="n">
        <v>5</v>
      </c>
    </row>
    <row r="3005" customFormat="false" ht="12.8" hidden="false" customHeight="false" outlineLevel="0" collapsed="false">
      <c r="A3005" s="0" t="n">
        <v>3004</v>
      </c>
      <c r="B3005" s="107" t="n">
        <v>42352</v>
      </c>
      <c r="C3005" s="0" t="s">
        <v>17</v>
      </c>
      <c r="D3005" s="0" t="s">
        <v>18</v>
      </c>
      <c r="E3005" s="0" t="n">
        <v>5</v>
      </c>
      <c r="F3005" s="108" t="n">
        <v>0.381354166666667</v>
      </c>
      <c r="G3005" s="0" t="s">
        <v>34</v>
      </c>
      <c r="H3005" s="0" t="n">
        <v>16</v>
      </c>
      <c r="I3005" s="0" t="n">
        <v>80</v>
      </c>
      <c r="J3005" s="0" t="s">
        <v>44</v>
      </c>
      <c r="K3005" s="0" t="s">
        <v>42</v>
      </c>
      <c r="L3005" s="107" t="n">
        <v>2</v>
      </c>
    </row>
    <row r="3006" customFormat="false" ht="12.8" hidden="false" customHeight="false" outlineLevel="0" collapsed="false">
      <c r="A3006" s="0" t="n">
        <v>3005</v>
      </c>
      <c r="B3006" s="107" t="n">
        <v>42345</v>
      </c>
      <c r="C3006" s="0" t="s">
        <v>12</v>
      </c>
      <c r="D3006" s="0" t="s">
        <v>13</v>
      </c>
      <c r="E3006" s="0" t="n">
        <v>3</v>
      </c>
      <c r="F3006" s="108" t="n">
        <v>0.381354166666667</v>
      </c>
      <c r="G3006" s="0" t="s">
        <v>34</v>
      </c>
      <c r="H3006" s="0" t="n">
        <v>8</v>
      </c>
      <c r="I3006" s="0" t="n">
        <v>24</v>
      </c>
      <c r="J3006" s="0" t="s">
        <v>41</v>
      </c>
      <c r="K3006" s="0" t="s">
        <v>42</v>
      </c>
      <c r="L3006" s="107" t="n">
        <v>2</v>
      </c>
    </row>
    <row r="3007" customFormat="false" ht="12.8" hidden="false" customHeight="false" outlineLevel="0" collapsed="false">
      <c r="A3007" s="0" t="n">
        <v>3006</v>
      </c>
      <c r="B3007" s="107" t="n">
        <v>42345</v>
      </c>
      <c r="C3007" s="0" t="s">
        <v>12</v>
      </c>
      <c r="D3007" s="0" t="s">
        <v>28</v>
      </c>
      <c r="E3007" s="0" t="n">
        <v>5</v>
      </c>
      <c r="F3007" s="108" t="n">
        <v>0.381365740740741</v>
      </c>
      <c r="G3007" s="0" t="s">
        <v>34</v>
      </c>
      <c r="H3007" s="0" t="n">
        <v>12</v>
      </c>
      <c r="I3007" s="0" t="n">
        <v>60</v>
      </c>
      <c r="J3007" s="0" t="s">
        <v>41</v>
      </c>
      <c r="K3007" s="0" t="s">
        <v>42</v>
      </c>
      <c r="L3007" s="107" t="n">
        <v>2</v>
      </c>
    </row>
    <row r="3008" customFormat="false" ht="12.8" hidden="false" customHeight="false" outlineLevel="0" collapsed="false">
      <c r="A3008" s="0" t="n">
        <v>3007</v>
      </c>
      <c r="B3008" s="107" t="n">
        <v>42341</v>
      </c>
      <c r="C3008" s="0" t="s">
        <v>17</v>
      </c>
      <c r="D3008" s="0" t="s">
        <v>22</v>
      </c>
      <c r="E3008" s="0" t="n">
        <v>5</v>
      </c>
      <c r="F3008" s="108" t="n">
        <v>0.381388888888889</v>
      </c>
      <c r="G3008" s="0" t="s">
        <v>34</v>
      </c>
      <c r="H3008" s="0" t="n">
        <v>16</v>
      </c>
      <c r="I3008" s="0" t="n">
        <v>80</v>
      </c>
      <c r="J3008" s="0" t="s">
        <v>44</v>
      </c>
      <c r="K3008" s="0" t="s">
        <v>42</v>
      </c>
      <c r="L3008" s="107" t="n">
        <v>5</v>
      </c>
    </row>
    <row r="3009" customFormat="false" ht="12.8" hidden="false" customHeight="false" outlineLevel="0" collapsed="false">
      <c r="A3009" s="0" t="n">
        <v>3008</v>
      </c>
      <c r="B3009" s="107" t="n">
        <v>42341</v>
      </c>
      <c r="C3009" s="0" t="s">
        <v>20</v>
      </c>
      <c r="D3009" s="0" t="s">
        <v>18</v>
      </c>
      <c r="E3009" s="0" t="n">
        <v>3</v>
      </c>
      <c r="F3009" s="108" t="n">
        <v>0.381412037037037</v>
      </c>
      <c r="G3009" s="0" t="s">
        <v>34</v>
      </c>
      <c r="H3009" s="0" t="n">
        <v>16</v>
      </c>
      <c r="I3009" s="0" t="n">
        <v>48</v>
      </c>
      <c r="J3009" s="0" t="s">
        <v>46</v>
      </c>
      <c r="K3009" s="0" t="s">
        <v>42</v>
      </c>
      <c r="L3009" s="107" t="n">
        <v>5</v>
      </c>
    </row>
    <row r="3010" customFormat="false" ht="12.8" hidden="false" customHeight="false" outlineLevel="0" collapsed="false">
      <c r="A3010" s="0" t="n">
        <v>3009</v>
      </c>
      <c r="B3010" s="107" t="n">
        <v>42346</v>
      </c>
      <c r="C3010" s="0" t="s">
        <v>20</v>
      </c>
      <c r="D3010" s="0" t="s">
        <v>21</v>
      </c>
      <c r="E3010" s="0" t="n">
        <v>3</v>
      </c>
      <c r="F3010" s="108" t="n">
        <v>0.381423611111111</v>
      </c>
      <c r="G3010" s="0" t="s">
        <v>34</v>
      </c>
      <c r="H3010" s="0" t="n">
        <v>16</v>
      </c>
      <c r="I3010" s="0" t="n">
        <v>48</v>
      </c>
      <c r="J3010" s="0" t="s">
        <v>46</v>
      </c>
      <c r="K3010" s="0" t="s">
        <v>42</v>
      </c>
      <c r="L3010" s="107" t="n">
        <v>3</v>
      </c>
    </row>
    <row r="3011" customFormat="false" ht="12.8" hidden="false" customHeight="false" outlineLevel="0" collapsed="false">
      <c r="A3011" s="0" t="n">
        <v>3010</v>
      </c>
      <c r="B3011" s="107" t="n">
        <v>42344</v>
      </c>
      <c r="C3011" s="0" t="s">
        <v>19</v>
      </c>
      <c r="D3011" s="0" t="s">
        <v>21</v>
      </c>
      <c r="E3011" s="0" t="n">
        <v>5</v>
      </c>
      <c r="F3011" s="108" t="n">
        <v>0.381458333333333</v>
      </c>
      <c r="G3011" s="0" t="s">
        <v>34</v>
      </c>
      <c r="H3011" s="0" t="n">
        <v>16</v>
      </c>
      <c r="I3011" s="0" t="n">
        <v>80</v>
      </c>
      <c r="J3011" s="0" t="s">
        <v>45</v>
      </c>
      <c r="K3011" s="0" t="s">
        <v>42</v>
      </c>
      <c r="L3011" s="107" t="n">
        <v>1</v>
      </c>
    </row>
    <row r="3012" customFormat="false" ht="12.8" hidden="false" customHeight="false" outlineLevel="0" collapsed="false">
      <c r="A3012" s="0" t="n">
        <v>3011</v>
      </c>
      <c r="B3012" s="107" t="n">
        <v>42348</v>
      </c>
      <c r="C3012" s="0" t="s">
        <v>17</v>
      </c>
      <c r="D3012" s="0" t="s">
        <v>32</v>
      </c>
      <c r="E3012" s="0" t="n">
        <v>3</v>
      </c>
      <c r="F3012" s="108" t="n">
        <v>0.381516203703704</v>
      </c>
      <c r="G3012" s="0" t="s">
        <v>34</v>
      </c>
      <c r="H3012" s="0" t="n">
        <v>8</v>
      </c>
      <c r="I3012" s="0" t="n">
        <v>24</v>
      </c>
      <c r="J3012" s="0" t="s">
        <v>44</v>
      </c>
      <c r="K3012" s="0" t="s">
        <v>42</v>
      </c>
      <c r="L3012" s="107" t="n">
        <v>5</v>
      </c>
    </row>
    <row r="3013" customFormat="false" ht="12.8" hidden="false" customHeight="false" outlineLevel="0" collapsed="false">
      <c r="A3013" s="0" t="n">
        <v>3012</v>
      </c>
      <c r="B3013" s="107" t="n">
        <v>42341</v>
      </c>
      <c r="C3013" s="0" t="s">
        <v>20</v>
      </c>
      <c r="D3013" s="0" t="s">
        <v>27</v>
      </c>
      <c r="E3013" s="0" t="n">
        <v>5</v>
      </c>
      <c r="F3013" s="108" t="n">
        <v>0.381539351851852</v>
      </c>
      <c r="G3013" s="0" t="s">
        <v>34</v>
      </c>
      <c r="H3013" s="0" t="n">
        <v>16</v>
      </c>
      <c r="I3013" s="0" t="n">
        <v>80</v>
      </c>
      <c r="J3013" s="0" t="s">
        <v>46</v>
      </c>
      <c r="K3013" s="0" t="s">
        <v>42</v>
      </c>
      <c r="L3013" s="107" t="n">
        <v>5</v>
      </c>
    </row>
    <row r="3014" customFormat="false" ht="12.8" hidden="false" customHeight="false" outlineLevel="0" collapsed="false">
      <c r="A3014" s="0" t="n">
        <v>3013</v>
      </c>
      <c r="B3014" s="107" t="n">
        <v>42341</v>
      </c>
      <c r="C3014" s="0" t="s">
        <v>17</v>
      </c>
      <c r="D3014" s="0" t="s">
        <v>31</v>
      </c>
      <c r="E3014" s="0" t="n">
        <v>3</v>
      </c>
      <c r="F3014" s="108" t="n">
        <v>0.381574074074074</v>
      </c>
      <c r="G3014" s="0" t="s">
        <v>34</v>
      </c>
      <c r="H3014" s="0" t="n">
        <v>16</v>
      </c>
      <c r="I3014" s="0" t="n">
        <v>48</v>
      </c>
      <c r="J3014" s="0" t="s">
        <v>44</v>
      </c>
      <c r="K3014" s="0" t="s">
        <v>42</v>
      </c>
      <c r="L3014" s="107" t="n">
        <v>5</v>
      </c>
    </row>
    <row r="3015" customFormat="false" ht="12.8" hidden="false" customHeight="false" outlineLevel="0" collapsed="false">
      <c r="A3015" s="0" t="n">
        <v>3014</v>
      </c>
      <c r="B3015" s="107" t="n">
        <v>42352</v>
      </c>
      <c r="C3015" s="0" t="s">
        <v>20</v>
      </c>
      <c r="D3015" s="0" t="s">
        <v>29</v>
      </c>
      <c r="E3015" s="0" t="n">
        <v>4</v>
      </c>
      <c r="F3015" s="108" t="n">
        <v>0.381574074074074</v>
      </c>
      <c r="G3015" s="0" t="s">
        <v>34</v>
      </c>
      <c r="H3015" s="0" t="n">
        <v>12</v>
      </c>
      <c r="I3015" s="0" t="n">
        <v>48</v>
      </c>
      <c r="J3015" s="0" t="s">
        <v>46</v>
      </c>
      <c r="K3015" s="0" t="s">
        <v>42</v>
      </c>
      <c r="L3015" s="107" t="n">
        <v>2</v>
      </c>
    </row>
    <row r="3016" customFormat="false" ht="12.8" hidden="false" customHeight="false" outlineLevel="0" collapsed="false">
      <c r="A3016" s="0" t="n">
        <v>3015</v>
      </c>
      <c r="B3016" s="107" t="n">
        <v>42353</v>
      </c>
      <c r="C3016" s="0" t="s">
        <v>20</v>
      </c>
      <c r="D3016" s="0" t="s">
        <v>33</v>
      </c>
      <c r="E3016" s="0" t="n">
        <v>2</v>
      </c>
      <c r="F3016" s="108" t="n">
        <v>0.381585648148148</v>
      </c>
      <c r="G3016" s="0" t="s">
        <v>34</v>
      </c>
      <c r="H3016" s="0" t="n">
        <v>16</v>
      </c>
      <c r="I3016" s="0" t="n">
        <v>32</v>
      </c>
      <c r="J3016" s="0" t="s">
        <v>46</v>
      </c>
      <c r="K3016" s="0" t="s">
        <v>42</v>
      </c>
      <c r="L3016" s="107" t="n">
        <v>3</v>
      </c>
    </row>
    <row r="3017" customFormat="false" ht="12.8" hidden="false" customHeight="false" outlineLevel="0" collapsed="false">
      <c r="A3017" s="0" t="n">
        <v>3016</v>
      </c>
      <c r="B3017" s="107" t="n">
        <v>42341</v>
      </c>
      <c r="C3017" s="0" t="s">
        <v>12</v>
      </c>
      <c r="D3017" s="0" t="s">
        <v>21</v>
      </c>
      <c r="E3017" s="0" t="n">
        <v>5</v>
      </c>
      <c r="F3017" s="108" t="n">
        <v>0.381585648148148</v>
      </c>
      <c r="G3017" s="0" t="s">
        <v>34</v>
      </c>
      <c r="H3017" s="0" t="n">
        <v>16</v>
      </c>
      <c r="I3017" s="0" t="n">
        <v>80</v>
      </c>
      <c r="J3017" s="0" t="s">
        <v>41</v>
      </c>
      <c r="K3017" s="0" t="s">
        <v>42</v>
      </c>
      <c r="L3017" s="107" t="n">
        <v>5</v>
      </c>
    </row>
    <row r="3018" customFormat="false" ht="12.8" hidden="false" customHeight="false" outlineLevel="0" collapsed="false">
      <c r="A3018" s="0" t="n">
        <v>3017</v>
      </c>
      <c r="B3018" s="107" t="n">
        <v>42343</v>
      </c>
      <c r="C3018" s="0" t="s">
        <v>12</v>
      </c>
      <c r="D3018" s="0" t="s">
        <v>26</v>
      </c>
      <c r="E3018" s="0" t="n">
        <v>2</v>
      </c>
      <c r="F3018" s="108" t="n">
        <v>0.381608796296296</v>
      </c>
      <c r="G3018" s="0" t="s">
        <v>34</v>
      </c>
      <c r="H3018" s="0" t="n">
        <v>12</v>
      </c>
      <c r="I3018" s="0" t="n">
        <v>24</v>
      </c>
      <c r="J3018" s="0" t="s">
        <v>41</v>
      </c>
      <c r="K3018" s="0" t="s">
        <v>42</v>
      </c>
      <c r="L3018" s="107" t="n">
        <v>7</v>
      </c>
    </row>
    <row r="3019" customFormat="false" ht="12.8" hidden="false" customHeight="false" outlineLevel="0" collapsed="false">
      <c r="A3019" s="0" t="n">
        <v>3018</v>
      </c>
      <c r="B3019" s="107" t="n">
        <v>42351</v>
      </c>
      <c r="C3019" s="0" t="s">
        <v>12</v>
      </c>
      <c r="D3019" s="0" t="s">
        <v>24</v>
      </c>
      <c r="E3019" s="0" t="n">
        <v>4</v>
      </c>
      <c r="F3019" s="108" t="n">
        <v>0.38162037037037</v>
      </c>
      <c r="G3019" s="0" t="s">
        <v>34</v>
      </c>
      <c r="H3019" s="0" t="n">
        <v>16</v>
      </c>
      <c r="I3019" s="0" t="n">
        <v>64</v>
      </c>
      <c r="J3019" s="0" t="s">
        <v>41</v>
      </c>
      <c r="K3019" s="0" t="s">
        <v>42</v>
      </c>
      <c r="L3019" s="107" t="n">
        <v>1</v>
      </c>
    </row>
    <row r="3020" customFormat="false" ht="12.8" hidden="false" customHeight="false" outlineLevel="0" collapsed="false">
      <c r="A3020" s="0" t="n">
        <v>3019</v>
      </c>
      <c r="B3020" s="107" t="n">
        <v>42345</v>
      </c>
      <c r="C3020" s="0" t="s">
        <v>12</v>
      </c>
      <c r="D3020" s="0" t="s">
        <v>16</v>
      </c>
      <c r="E3020" s="0" t="n">
        <v>4</v>
      </c>
      <c r="F3020" s="108" t="n">
        <v>0.38162037037037</v>
      </c>
      <c r="G3020" s="0" t="s">
        <v>34</v>
      </c>
      <c r="H3020" s="0" t="n">
        <v>8</v>
      </c>
      <c r="I3020" s="0" t="n">
        <v>32</v>
      </c>
      <c r="J3020" s="0" t="s">
        <v>41</v>
      </c>
      <c r="K3020" s="0" t="s">
        <v>42</v>
      </c>
      <c r="L3020" s="107" t="n">
        <v>2</v>
      </c>
    </row>
    <row r="3021" customFormat="false" ht="12.8" hidden="false" customHeight="false" outlineLevel="0" collapsed="false">
      <c r="A3021" s="0" t="n">
        <v>3020</v>
      </c>
      <c r="B3021" s="107" t="n">
        <v>42349</v>
      </c>
      <c r="C3021" s="0" t="s">
        <v>15</v>
      </c>
      <c r="D3021" s="0" t="s">
        <v>33</v>
      </c>
      <c r="E3021" s="0" t="n">
        <v>3</v>
      </c>
      <c r="F3021" s="108" t="n">
        <v>0.381643518518519</v>
      </c>
      <c r="G3021" s="0" t="s">
        <v>34</v>
      </c>
      <c r="H3021" s="0" t="n">
        <v>16</v>
      </c>
      <c r="I3021" s="0" t="n">
        <v>48</v>
      </c>
      <c r="J3021" s="0" t="s">
        <v>43</v>
      </c>
      <c r="K3021" s="0" t="s">
        <v>42</v>
      </c>
      <c r="L3021" s="107" t="n">
        <v>6</v>
      </c>
    </row>
    <row r="3022" customFormat="false" ht="12.8" hidden="false" customHeight="false" outlineLevel="0" collapsed="false">
      <c r="A3022" s="0" t="n">
        <v>3021</v>
      </c>
      <c r="B3022" s="107" t="n">
        <v>42352</v>
      </c>
      <c r="C3022" s="0" t="s">
        <v>19</v>
      </c>
      <c r="D3022" s="0" t="s">
        <v>30</v>
      </c>
      <c r="E3022" s="0" t="n">
        <v>4</v>
      </c>
      <c r="F3022" s="108" t="n">
        <v>0.381643518518519</v>
      </c>
      <c r="G3022" s="0" t="s">
        <v>34</v>
      </c>
      <c r="H3022" s="0" t="n">
        <v>12</v>
      </c>
      <c r="I3022" s="0" t="n">
        <v>48</v>
      </c>
      <c r="J3022" s="0" t="s">
        <v>45</v>
      </c>
      <c r="K3022" s="0" t="s">
        <v>42</v>
      </c>
      <c r="L3022" s="107" t="n">
        <v>2</v>
      </c>
    </row>
    <row r="3023" customFormat="false" ht="12.8" hidden="false" customHeight="false" outlineLevel="0" collapsed="false">
      <c r="A3023" s="0" t="n">
        <v>3022</v>
      </c>
      <c r="B3023" s="107" t="n">
        <v>42344</v>
      </c>
      <c r="C3023" s="0" t="s">
        <v>20</v>
      </c>
      <c r="D3023" s="0" t="s">
        <v>29</v>
      </c>
      <c r="E3023" s="0" t="n">
        <v>3</v>
      </c>
      <c r="F3023" s="108" t="n">
        <v>0.381666666666667</v>
      </c>
      <c r="G3023" s="0" t="s">
        <v>34</v>
      </c>
      <c r="H3023" s="0" t="n">
        <v>12</v>
      </c>
      <c r="I3023" s="0" t="n">
        <v>36</v>
      </c>
      <c r="J3023" s="0" t="s">
        <v>46</v>
      </c>
      <c r="K3023" s="0" t="s">
        <v>42</v>
      </c>
      <c r="L3023" s="107" t="n">
        <v>1</v>
      </c>
    </row>
    <row r="3024" customFormat="false" ht="12.8" hidden="false" customHeight="false" outlineLevel="0" collapsed="false">
      <c r="A3024" s="0" t="n">
        <v>3023</v>
      </c>
      <c r="B3024" s="107" t="n">
        <v>42353</v>
      </c>
      <c r="C3024" s="0" t="s">
        <v>20</v>
      </c>
      <c r="D3024" s="0" t="s">
        <v>31</v>
      </c>
      <c r="E3024" s="0" t="n">
        <v>3</v>
      </c>
      <c r="F3024" s="108" t="n">
        <v>0.381666666666667</v>
      </c>
      <c r="G3024" s="0" t="s">
        <v>34</v>
      </c>
      <c r="H3024" s="0" t="n">
        <v>16</v>
      </c>
      <c r="I3024" s="0" t="n">
        <v>48</v>
      </c>
      <c r="J3024" s="0" t="s">
        <v>46</v>
      </c>
      <c r="K3024" s="0" t="s">
        <v>42</v>
      </c>
      <c r="L3024" s="107" t="n">
        <v>3</v>
      </c>
    </row>
    <row r="3025" customFormat="false" ht="12.8" hidden="false" customHeight="false" outlineLevel="0" collapsed="false">
      <c r="A3025" s="0" t="n">
        <v>3024</v>
      </c>
      <c r="B3025" s="107" t="n">
        <v>42351</v>
      </c>
      <c r="C3025" s="0" t="s">
        <v>17</v>
      </c>
      <c r="D3025" s="0" t="s">
        <v>32</v>
      </c>
      <c r="E3025" s="0" t="n">
        <v>1</v>
      </c>
      <c r="F3025" s="108" t="n">
        <v>0.381678240740741</v>
      </c>
      <c r="G3025" s="0" t="s">
        <v>34</v>
      </c>
      <c r="H3025" s="0" t="n">
        <v>8</v>
      </c>
      <c r="I3025" s="0" t="n">
        <v>8</v>
      </c>
      <c r="J3025" s="0" t="s">
        <v>44</v>
      </c>
      <c r="K3025" s="0" t="s">
        <v>42</v>
      </c>
      <c r="L3025" s="107" t="n">
        <v>1</v>
      </c>
    </row>
    <row r="3026" customFormat="false" ht="12.8" hidden="false" customHeight="false" outlineLevel="0" collapsed="false">
      <c r="A3026" s="0" t="n">
        <v>3025</v>
      </c>
      <c r="B3026" s="107" t="n">
        <v>42353</v>
      </c>
      <c r="C3026" s="0" t="s">
        <v>19</v>
      </c>
      <c r="D3026" s="0" t="s">
        <v>31</v>
      </c>
      <c r="E3026" s="0" t="n">
        <v>5</v>
      </c>
      <c r="F3026" s="108" t="n">
        <v>0.381689814814815</v>
      </c>
      <c r="G3026" s="0" t="s">
        <v>34</v>
      </c>
      <c r="H3026" s="0" t="n">
        <v>16</v>
      </c>
      <c r="I3026" s="0" t="n">
        <v>80</v>
      </c>
      <c r="J3026" s="0" t="s">
        <v>45</v>
      </c>
      <c r="K3026" s="0" t="s">
        <v>42</v>
      </c>
      <c r="L3026" s="107" t="n">
        <v>3</v>
      </c>
    </row>
    <row r="3027" customFormat="false" ht="12.8" hidden="false" customHeight="false" outlineLevel="0" collapsed="false">
      <c r="A3027" s="0" t="n">
        <v>3026</v>
      </c>
      <c r="B3027" s="107" t="n">
        <v>42347</v>
      </c>
      <c r="C3027" s="0" t="s">
        <v>17</v>
      </c>
      <c r="D3027" s="0" t="s">
        <v>16</v>
      </c>
      <c r="E3027" s="0" t="n">
        <v>3</v>
      </c>
      <c r="F3027" s="108" t="n">
        <v>0.381724537037037</v>
      </c>
      <c r="G3027" s="0" t="s">
        <v>34</v>
      </c>
      <c r="H3027" s="0" t="n">
        <v>8</v>
      </c>
      <c r="I3027" s="0" t="n">
        <v>24</v>
      </c>
      <c r="J3027" s="0" t="s">
        <v>44</v>
      </c>
      <c r="K3027" s="0" t="s">
        <v>42</v>
      </c>
      <c r="L3027" s="107" t="n">
        <v>4</v>
      </c>
    </row>
    <row r="3028" customFormat="false" ht="12.8" hidden="false" customHeight="false" outlineLevel="0" collapsed="false">
      <c r="A3028" s="0" t="n">
        <v>3027</v>
      </c>
      <c r="B3028" s="107" t="n">
        <v>42346</v>
      </c>
      <c r="C3028" s="0" t="s">
        <v>19</v>
      </c>
      <c r="D3028" s="0" t="s">
        <v>33</v>
      </c>
      <c r="E3028" s="0" t="n">
        <v>3</v>
      </c>
      <c r="F3028" s="108" t="n">
        <v>0.381736111111111</v>
      </c>
      <c r="G3028" s="0" t="s">
        <v>34</v>
      </c>
      <c r="H3028" s="0" t="n">
        <v>16</v>
      </c>
      <c r="I3028" s="0" t="n">
        <v>48</v>
      </c>
      <c r="J3028" s="0" t="s">
        <v>45</v>
      </c>
      <c r="K3028" s="0" t="s">
        <v>42</v>
      </c>
      <c r="L3028" s="107" t="n">
        <v>3</v>
      </c>
    </row>
    <row r="3029" customFormat="false" ht="12.8" hidden="false" customHeight="false" outlineLevel="0" collapsed="false">
      <c r="A3029" s="0" t="n">
        <v>3028</v>
      </c>
      <c r="B3029" s="107" t="n">
        <v>42350</v>
      </c>
      <c r="C3029" s="0" t="s">
        <v>17</v>
      </c>
      <c r="D3029" s="0" t="s">
        <v>27</v>
      </c>
      <c r="E3029" s="0" t="n">
        <v>1</v>
      </c>
      <c r="F3029" s="108" t="n">
        <v>0.381759259259259</v>
      </c>
      <c r="G3029" s="0" t="s">
        <v>34</v>
      </c>
      <c r="H3029" s="0" t="n">
        <v>16</v>
      </c>
      <c r="I3029" s="0" t="n">
        <v>16</v>
      </c>
      <c r="J3029" s="0" t="s">
        <v>44</v>
      </c>
      <c r="K3029" s="0" t="s">
        <v>42</v>
      </c>
      <c r="L3029" s="107" t="n">
        <v>7</v>
      </c>
    </row>
    <row r="3030" customFormat="false" ht="12.8" hidden="false" customHeight="false" outlineLevel="0" collapsed="false">
      <c r="A3030" s="0" t="n">
        <v>3029</v>
      </c>
      <c r="B3030" s="107" t="n">
        <v>42343</v>
      </c>
      <c r="C3030" s="0" t="s">
        <v>20</v>
      </c>
      <c r="D3030" s="0" t="s">
        <v>28</v>
      </c>
      <c r="E3030" s="0" t="n">
        <v>5</v>
      </c>
      <c r="F3030" s="108" t="n">
        <v>0.381770833333333</v>
      </c>
      <c r="G3030" s="0" t="s">
        <v>34</v>
      </c>
      <c r="H3030" s="0" t="n">
        <v>12</v>
      </c>
      <c r="I3030" s="0" t="n">
        <v>60</v>
      </c>
      <c r="J3030" s="0" t="s">
        <v>46</v>
      </c>
      <c r="K3030" s="0" t="s">
        <v>42</v>
      </c>
      <c r="L3030" s="107" t="n">
        <v>7</v>
      </c>
    </row>
    <row r="3031" customFormat="false" ht="12.8" hidden="false" customHeight="false" outlineLevel="0" collapsed="false">
      <c r="A3031" s="0" t="n">
        <v>3030</v>
      </c>
      <c r="B3031" s="107" t="n">
        <v>42351</v>
      </c>
      <c r="C3031" s="0" t="s">
        <v>15</v>
      </c>
      <c r="D3031" s="0" t="s">
        <v>30</v>
      </c>
      <c r="E3031" s="0" t="n">
        <v>3</v>
      </c>
      <c r="F3031" s="108" t="n">
        <v>0.381782407407407</v>
      </c>
      <c r="G3031" s="0" t="s">
        <v>34</v>
      </c>
      <c r="H3031" s="0" t="n">
        <v>12</v>
      </c>
      <c r="I3031" s="0" t="n">
        <v>36</v>
      </c>
      <c r="J3031" s="0" t="s">
        <v>43</v>
      </c>
      <c r="K3031" s="0" t="s">
        <v>42</v>
      </c>
      <c r="L3031" s="107" t="n">
        <v>1</v>
      </c>
    </row>
    <row r="3032" customFormat="false" ht="12.8" hidden="false" customHeight="false" outlineLevel="0" collapsed="false">
      <c r="A3032" s="0" t="n">
        <v>3031</v>
      </c>
      <c r="B3032" s="107" t="n">
        <v>42351</v>
      </c>
      <c r="C3032" s="0" t="s">
        <v>12</v>
      </c>
      <c r="D3032" s="0" t="s">
        <v>33</v>
      </c>
      <c r="E3032" s="0" t="n">
        <v>4</v>
      </c>
      <c r="F3032" s="108" t="n">
        <v>0.381793981481481</v>
      </c>
      <c r="G3032" s="0" t="s">
        <v>34</v>
      </c>
      <c r="H3032" s="0" t="n">
        <v>16</v>
      </c>
      <c r="I3032" s="0" t="n">
        <v>64</v>
      </c>
      <c r="J3032" s="0" t="s">
        <v>41</v>
      </c>
      <c r="K3032" s="0" t="s">
        <v>42</v>
      </c>
      <c r="L3032" s="107" t="n">
        <v>1</v>
      </c>
    </row>
    <row r="3033" customFormat="false" ht="12.8" hidden="false" customHeight="false" outlineLevel="0" collapsed="false">
      <c r="A3033" s="0" t="n">
        <v>3032</v>
      </c>
      <c r="B3033" s="107" t="n">
        <v>42343</v>
      </c>
      <c r="C3033" s="0" t="s">
        <v>17</v>
      </c>
      <c r="D3033" s="0" t="s">
        <v>18</v>
      </c>
      <c r="E3033" s="0" t="n">
        <v>5</v>
      </c>
      <c r="F3033" s="108" t="n">
        <v>0.381805555555556</v>
      </c>
      <c r="G3033" s="0" t="s">
        <v>34</v>
      </c>
      <c r="H3033" s="0" t="n">
        <v>16</v>
      </c>
      <c r="I3033" s="0" t="n">
        <v>80</v>
      </c>
      <c r="J3033" s="0" t="s">
        <v>44</v>
      </c>
      <c r="K3033" s="0" t="s">
        <v>42</v>
      </c>
      <c r="L3033" s="107" t="n">
        <v>7</v>
      </c>
    </row>
    <row r="3034" customFormat="false" ht="12.8" hidden="false" customHeight="false" outlineLevel="0" collapsed="false">
      <c r="A3034" s="0" t="n">
        <v>3033</v>
      </c>
      <c r="B3034" s="107" t="n">
        <v>42353</v>
      </c>
      <c r="C3034" s="0" t="s">
        <v>17</v>
      </c>
      <c r="D3034" s="0" t="s">
        <v>30</v>
      </c>
      <c r="E3034" s="0" t="n">
        <v>2</v>
      </c>
      <c r="F3034" s="108" t="n">
        <v>0.381828703703704</v>
      </c>
      <c r="G3034" s="0" t="s">
        <v>34</v>
      </c>
      <c r="H3034" s="0" t="n">
        <v>12</v>
      </c>
      <c r="I3034" s="0" t="n">
        <v>24</v>
      </c>
      <c r="J3034" s="0" t="s">
        <v>44</v>
      </c>
      <c r="K3034" s="0" t="s">
        <v>42</v>
      </c>
      <c r="L3034" s="107" t="n">
        <v>3</v>
      </c>
    </row>
    <row r="3035" customFormat="false" ht="12.8" hidden="false" customHeight="false" outlineLevel="0" collapsed="false">
      <c r="A3035" s="0" t="n">
        <v>3034</v>
      </c>
      <c r="B3035" s="107" t="n">
        <v>42350</v>
      </c>
      <c r="C3035" s="0" t="s">
        <v>15</v>
      </c>
      <c r="D3035" s="0" t="s">
        <v>24</v>
      </c>
      <c r="E3035" s="0" t="n">
        <v>3</v>
      </c>
      <c r="F3035" s="108" t="n">
        <v>0.381840277777778</v>
      </c>
      <c r="G3035" s="0" t="s">
        <v>34</v>
      </c>
      <c r="H3035" s="0" t="n">
        <v>16</v>
      </c>
      <c r="I3035" s="0" t="n">
        <v>48</v>
      </c>
      <c r="J3035" s="0" t="s">
        <v>43</v>
      </c>
      <c r="K3035" s="0" t="s">
        <v>42</v>
      </c>
      <c r="L3035" s="107" t="n">
        <v>7</v>
      </c>
    </row>
    <row r="3036" customFormat="false" ht="12.8" hidden="false" customHeight="false" outlineLevel="0" collapsed="false">
      <c r="A3036" s="0" t="n">
        <v>3035</v>
      </c>
      <c r="B3036" s="107" t="n">
        <v>42344</v>
      </c>
      <c r="C3036" s="0" t="s">
        <v>12</v>
      </c>
      <c r="D3036" s="0" t="s">
        <v>21</v>
      </c>
      <c r="E3036" s="0" t="n">
        <v>4</v>
      </c>
      <c r="F3036" s="108" t="n">
        <v>0.381840277777778</v>
      </c>
      <c r="G3036" s="0" t="s">
        <v>34</v>
      </c>
      <c r="H3036" s="0" t="n">
        <v>16</v>
      </c>
      <c r="I3036" s="0" t="n">
        <v>64</v>
      </c>
      <c r="J3036" s="0" t="s">
        <v>41</v>
      </c>
      <c r="K3036" s="0" t="s">
        <v>42</v>
      </c>
      <c r="L3036" s="107" t="n">
        <v>1</v>
      </c>
    </row>
    <row r="3037" customFormat="false" ht="12.8" hidden="false" customHeight="false" outlineLevel="0" collapsed="false">
      <c r="A3037" s="0" t="n">
        <v>3036</v>
      </c>
      <c r="B3037" s="107" t="n">
        <v>42350</v>
      </c>
      <c r="C3037" s="0" t="s">
        <v>19</v>
      </c>
      <c r="D3037" s="0" t="s">
        <v>16</v>
      </c>
      <c r="E3037" s="0" t="n">
        <v>2</v>
      </c>
      <c r="F3037" s="108" t="n">
        <v>0.381875</v>
      </c>
      <c r="G3037" s="0" t="s">
        <v>34</v>
      </c>
      <c r="H3037" s="0" t="n">
        <v>8</v>
      </c>
      <c r="I3037" s="0" t="n">
        <v>16</v>
      </c>
      <c r="J3037" s="0" t="s">
        <v>45</v>
      </c>
      <c r="K3037" s="0" t="s">
        <v>42</v>
      </c>
      <c r="L3037" s="107" t="n">
        <v>7</v>
      </c>
    </row>
    <row r="3038" customFormat="false" ht="12.8" hidden="false" customHeight="false" outlineLevel="0" collapsed="false">
      <c r="A3038" s="0" t="n">
        <v>3037</v>
      </c>
      <c r="B3038" s="107" t="n">
        <v>42341</v>
      </c>
      <c r="C3038" s="0" t="s">
        <v>12</v>
      </c>
      <c r="D3038" s="0" t="s">
        <v>21</v>
      </c>
      <c r="E3038" s="0" t="n">
        <v>2</v>
      </c>
      <c r="F3038" s="108" t="n">
        <v>0.381875</v>
      </c>
      <c r="G3038" s="0" t="s">
        <v>34</v>
      </c>
      <c r="H3038" s="0" t="n">
        <v>16</v>
      </c>
      <c r="I3038" s="0" t="n">
        <v>32</v>
      </c>
      <c r="J3038" s="0" t="s">
        <v>41</v>
      </c>
      <c r="K3038" s="0" t="s">
        <v>42</v>
      </c>
      <c r="L3038" s="107" t="n">
        <v>5</v>
      </c>
    </row>
    <row r="3039" customFormat="false" ht="12.8" hidden="false" customHeight="false" outlineLevel="0" collapsed="false">
      <c r="A3039" s="0" t="n">
        <v>3038</v>
      </c>
      <c r="B3039" s="107" t="n">
        <v>42346</v>
      </c>
      <c r="C3039" s="0" t="s">
        <v>19</v>
      </c>
      <c r="D3039" s="0" t="s">
        <v>18</v>
      </c>
      <c r="E3039" s="0" t="n">
        <v>2</v>
      </c>
      <c r="F3039" s="108" t="n">
        <v>0.381875</v>
      </c>
      <c r="G3039" s="0" t="s">
        <v>34</v>
      </c>
      <c r="H3039" s="0" t="n">
        <v>16</v>
      </c>
      <c r="I3039" s="0" t="n">
        <v>32</v>
      </c>
      <c r="J3039" s="0" t="s">
        <v>45</v>
      </c>
      <c r="K3039" s="0" t="s">
        <v>42</v>
      </c>
      <c r="L3039" s="107" t="n">
        <v>3</v>
      </c>
    </row>
    <row r="3040" customFormat="false" ht="12.8" hidden="false" customHeight="false" outlineLevel="0" collapsed="false">
      <c r="A3040" s="0" t="n">
        <v>3039</v>
      </c>
      <c r="B3040" s="107" t="n">
        <v>42350</v>
      </c>
      <c r="C3040" s="0" t="s">
        <v>17</v>
      </c>
      <c r="D3040" s="0" t="s">
        <v>25</v>
      </c>
      <c r="E3040" s="0" t="n">
        <v>4</v>
      </c>
      <c r="F3040" s="108" t="n">
        <v>0.381886574074074</v>
      </c>
      <c r="G3040" s="0" t="s">
        <v>34</v>
      </c>
      <c r="H3040" s="0" t="n">
        <v>8</v>
      </c>
      <c r="I3040" s="0" t="n">
        <v>32</v>
      </c>
      <c r="J3040" s="0" t="s">
        <v>44</v>
      </c>
      <c r="K3040" s="0" t="s">
        <v>42</v>
      </c>
      <c r="L3040" s="107" t="n">
        <v>7</v>
      </c>
    </row>
    <row r="3041" customFormat="false" ht="12.8" hidden="false" customHeight="false" outlineLevel="0" collapsed="false">
      <c r="A3041" s="0" t="n">
        <v>3040</v>
      </c>
      <c r="B3041" s="107" t="n">
        <v>42346</v>
      </c>
      <c r="C3041" s="0" t="s">
        <v>15</v>
      </c>
      <c r="D3041" s="0" t="s">
        <v>33</v>
      </c>
      <c r="E3041" s="0" t="n">
        <v>3</v>
      </c>
      <c r="F3041" s="108" t="n">
        <v>0.381898148148148</v>
      </c>
      <c r="G3041" s="0" t="s">
        <v>34</v>
      </c>
      <c r="H3041" s="0" t="n">
        <v>16</v>
      </c>
      <c r="I3041" s="0" t="n">
        <v>48</v>
      </c>
      <c r="J3041" s="0" t="s">
        <v>43</v>
      </c>
      <c r="K3041" s="0" t="s">
        <v>42</v>
      </c>
      <c r="L3041" s="107" t="n">
        <v>3</v>
      </c>
    </row>
    <row r="3042" customFormat="false" ht="12.8" hidden="false" customHeight="false" outlineLevel="0" collapsed="false">
      <c r="A3042" s="0" t="n">
        <v>3041</v>
      </c>
      <c r="B3042" s="107" t="n">
        <v>42343</v>
      </c>
      <c r="C3042" s="0" t="s">
        <v>20</v>
      </c>
      <c r="D3042" s="0" t="s">
        <v>25</v>
      </c>
      <c r="E3042" s="0" t="n">
        <v>3</v>
      </c>
      <c r="F3042" s="108" t="n">
        <v>0.381909722222222</v>
      </c>
      <c r="G3042" s="0" t="s">
        <v>34</v>
      </c>
      <c r="H3042" s="0" t="n">
        <v>8</v>
      </c>
      <c r="I3042" s="0" t="n">
        <v>24</v>
      </c>
      <c r="J3042" s="0" t="s">
        <v>46</v>
      </c>
      <c r="K3042" s="0" t="s">
        <v>42</v>
      </c>
      <c r="L3042" s="107" t="n">
        <v>7</v>
      </c>
    </row>
    <row r="3043" customFormat="false" ht="12.8" hidden="false" customHeight="false" outlineLevel="0" collapsed="false">
      <c r="A3043" s="0" t="n">
        <v>3042</v>
      </c>
      <c r="B3043" s="107" t="n">
        <v>42351</v>
      </c>
      <c r="C3043" s="0" t="s">
        <v>15</v>
      </c>
      <c r="D3043" s="0" t="s">
        <v>16</v>
      </c>
      <c r="E3043" s="0" t="n">
        <v>4</v>
      </c>
      <c r="F3043" s="108" t="n">
        <v>0.381909722222222</v>
      </c>
      <c r="G3043" s="0" t="s">
        <v>34</v>
      </c>
      <c r="H3043" s="0" t="n">
        <v>8</v>
      </c>
      <c r="I3043" s="0" t="n">
        <v>32</v>
      </c>
      <c r="J3043" s="0" t="s">
        <v>43</v>
      </c>
      <c r="K3043" s="0" t="s">
        <v>42</v>
      </c>
      <c r="L3043" s="107" t="n">
        <v>1</v>
      </c>
    </row>
    <row r="3044" customFormat="false" ht="12.8" hidden="false" customHeight="false" outlineLevel="0" collapsed="false">
      <c r="A3044" s="0" t="n">
        <v>3043</v>
      </c>
      <c r="B3044" s="107" t="n">
        <v>42350</v>
      </c>
      <c r="C3044" s="0" t="s">
        <v>19</v>
      </c>
      <c r="D3044" s="0" t="s">
        <v>24</v>
      </c>
      <c r="E3044" s="0" t="n">
        <v>5</v>
      </c>
      <c r="F3044" s="108" t="n">
        <v>0.381909722222222</v>
      </c>
      <c r="G3044" s="0" t="s">
        <v>34</v>
      </c>
      <c r="H3044" s="0" t="n">
        <v>16</v>
      </c>
      <c r="I3044" s="0" t="n">
        <v>80</v>
      </c>
      <c r="J3044" s="0" t="s">
        <v>45</v>
      </c>
      <c r="K3044" s="0" t="s">
        <v>42</v>
      </c>
      <c r="L3044" s="107" t="n">
        <v>7</v>
      </c>
    </row>
    <row r="3045" customFormat="false" ht="12.8" hidden="false" customHeight="false" outlineLevel="0" collapsed="false">
      <c r="A3045" s="0" t="n">
        <v>3044</v>
      </c>
      <c r="B3045" s="107" t="n">
        <v>42350</v>
      </c>
      <c r="C3045" s="0" t="s">
        <v>20</v>
      </c>
      <c r="D3045" s="0" t="s">
        <v>16</v>
      </c>
      <c r="E3045" s="0" t="n">
        <v>5</v>
      </c>
      <c r="F3045" s="108" t="n">
        <v>0.381956018518519</v>
      </c>
      <c r="G3045" s="0" t="s">
        <v>34</v>
      </c>
      <c r="H3045" s="0" t="n">
        <v>8</v>
      </c>
      <c r="I3045" s="0" t="n">
        <v>40</v>
      </c>
      <c r="J3045" s="0" t="s">
        <v>46</v>
      </c>
      <c r="K3045" s="0" t="s">
        <v>42</v>
      </c>
      <c r="L3045" s="107" t="n">
        <v>7</v>
      </c>
    </row>
    <row r="3046" customFormat="false" ht="12.8" hidden="false" customHeight="false" outlineLevel="0" collapsed="false">
      <c r="A3046" s="0" t="n">
        <v>3045</v>
      </c>
      <c r="B3046" s="107" t="n">
        <v>42351</v>
      </c>
      <c r="C3046" s="0" t="s">
        <v>12</v>
      </c>
      <c r="D3046" s="0" t="s">
        <v>31</v>
      </c>
      <c r="E3046" s="0" t="n">
        <v>5</v>
      </c>
      <c r="F3046" s="108" t="n">
        <v>0.381967592592593</v>
      </c>
      <c r="G3046" s="0" t="s">
        <v>34</v>
      </c>
      <c r="H3046" s="0" t="n">
        <v>16</v>
      </c>
      <c r="I3046" s="0" t="n">
        <v>80</v>
      </c>
      <c r="J3046" s="0" t="s">
        <v>41</v>
      </c>
      <c r="K3046" s="0" t="s">
        <v>42</v>
      </c>
      <c r="L3046" s="107" t="n">
        <v>1</v>
      </c>
    </row>
    <row r="3047" customFormat="false" ht="12.8" hidden="false" customHeight="false" outlineLevel="0" collapsed="false">
      <c r="A3047" s="0" t="n">
        <v>3046</v>
      </c>
      <c r="B3047" s="107" t="n">
        <v>42346</v>
      </c>
      <c r="C3047" s="0" t="s">
        <v>20</v>
      </c>
      <c r="D3047" s="0" t="s">
        <v>13</v>
      </c>
      <c r="E3047" s="0" t="n">
        <v>1</v>
      </c>
      <c r="F3047" s="108" t="n">
        <v>0.381967592592593</v>
      </c>
      <c r="G3047" s="0" t="s">
        <v>34</v>
      </c>
      <c r="H3047" s="0" t="n">
        <v>8</v>
      </c>
      <c r="I3047" s="0" t="n">
        <v>8</v>
      </c>
      <c r="J3047" s="0" t="s">
        <v>46</v>
      </c>
      <c r="K3047" s="0" t="s">
        <v>42</v>
      </c>
      <c r="L3047" s="107" t="n">
        <v>3</v>
      </c>
    </row>
    <row r="3048" customFormat="false" ht="12.8" hidden="false" customHeight="false" outlineLevel="0" collapsed="false">
      <c r="A3048" s="0" t="n">
        <v>3047</v>
      </c>
      <c r="B3048" s="107" t="n">
        <v>42343</v>
      </c>
      <c r="C3048" s="0" t="s">
        <v>20</v>
      </c>
      <c r="D3048" s="0" t="s">
        <v>29</v>
      </c>
      <c r="E3048" s="0" t="n">
        <v>4</v>
      </c>
      <c r="F3048" s="108" t="n">
        <v>0.381979166666667</v>
      </c>
      <c r="G3048" s="0" t="s">
        <v>34</v>
      </c>
      <c r="H3048" s="0" t="n">
        <v>12</v>
      </c>
      <c r="I3048" s="0" t="n">
        <v>48</v>
      </c>
      <c r="J3048" s="0" t="s">
        <v>46</v>
      </c>
      <c r="K3048" s="0" t="s">
        <v>42</v>
      </c>
      <c r="L3048" s="107" t="n">
        <v>7</v>
      </c>
    </row>
    <row r="3049" customFormat="false" ht="12.8" hidden="false" customHeight="false" outlineLevel="0" collapsed="false">
      <c r="A3049" s="0" t="n">
        <v>3048</v>
      </c>
      <c r="B3049" s="107" t="n">
        <v>42345</v>
      </c>
      <c r="C3049" s="0" t="s">
        <v>12</v>
      </c>
      <c r="D3049" s="0" t="s">
        <v>22</v>
      </c>
      <c r="E3049" s="0" t="n">
        <v>4</v>
      </c>
      <c r="F3049" s="108" t="n">
        <v>0.381990740740741</v>
      </c>
      <c r="G3049" s="0" t="s">
        <v>34</v>
      </c>
      <c r="H3049" s="0" t="n">
        <v>16</v>
      </c>
      <c r="I3049" s="0" t="n">
        <v>64</v>
      </c>
      <c r="J3049" s="0" t="s">
        <v>41</v>
      </c>
      <c r="K3049" s="0" t="s">
        <v>42</v>
      </c>
      <c r="L3049" s="107" t="n">
        <v>2</v>
      </c>
    </row>
    <row r="3050" customFormat="false" ht="12.8" hidden="false" customHeight="false" outlineLevel="0" collapsed="false">
      <c r="A3050" s="0" t="n">
        <v>3049</v>
      </c>
      <c r="B3050" s="107" t="n">
        <v>42341</v>
      </c>
      <c r="C3050" s="0" t="s">
        <v>12</v>
      </c>
      <c r="D3050" s="0" t="s">
        <v>32</v>
      </c>
      <c r="E3050" s="0" t="n">
        <v>5</v>
      </c>
      <c r="F3050" s="108" t="n">
        <v>0.381990740740741</v>
      </c>
      <c r="G3050" s="0" t="s">
        <v>34</v>
      </c>
      <c r="H3050" s="0" t="n">
        <v>8</v>
      </c>
      <c r="I3050" s="0" t="n">
        <v>40</v>
      </c>
      <c r="J3050" s="0" t="s">
        <v>41</v>
      </c>
      <c r="K3050" s="0" t="s">
        <v>42</v>
      </c>
      <c r="L3050" s="107" t="n">
        <v>5</v>
      </c>
    </row>
    <row r="3051" customFormat="false" ht="12.8" hidden="false" customHeight="false" outlineLevel="0" collapsed="false">
      <c r="A3051" s="0" t="n">
        <v>3050</v>
      </c>
      <c r="B3051" s="107" t="n">
        <v>42345</v>
      </c>
      <c r="C3051" s="0" t="s">
        <v>17</v>
      </c>
      <c r="D3051" s="0" t="s">
        <v>24</v>
      </c>
      <c r="E3051" s="0" t="n">
        <v>2</v>
      </c>
      <c r="F3051" s="108" t="n">
        <v>0.381990740740741</v>
      </c>
      <c r="G3051" s="0" t="s">
        <v>34</v>
      </c>
      <c r="H3051" s="0" t="n">
        <v>16</v>
      </c>
      <c r="I3051" s="0" t="n">
        <v>32</v>
      </c>
      <c r="J3051" s="0" t="s">
        <v>44</v>
      </c>
      <c r="K3051" s="0" t="s">
        <v>42</v>
      </c>
      <c r="L3051" s="107" t="n">
        <v>2</v>
      </c>
    </row>
    <row r="3052" customFormat="false" ht="12.8" hidden="false" customHeight="false" outlineLevel="0" collapsed="false">
      <c r="A3052" s="0" t="n">
        <v>3051</v>
      </c>
      <c r="B3052" s="107" t="n">
        <v>42350</v>
      </c>
      <c r="C3052" s="0" t="s">
        <v>17</v>
      </c>
      <c r="D3052" s="0" t="s">
        <v>22</v>
      </c>
      <c r="E3052" s="0" t="n">
        <v>3</v>
      </c>
      <c r="F3052" s="108" t="n">
        <v>0.381990740740741</v>
      </c>
      <c r="G3052" s="0" t="s">
        <v>34</v>
      </c>
      <c r="H3052" s="0" t="n">
        <v>16</v>
      </c>
      <c r="I3052" s="0" t="n">
        <v>48</v>
      </c>
      <c r="J3052" s="0" t="s">
        <v>44</v>
      </c>
      <c r="K3052" s="0" t="s">
        <v>42</v>
      </c>
      <c r="L3052" s="107" t="n">
        <v>7</v>
      </c>
    </row>
    <row r="3053" customFormat="false" ht="12.8" hidden="false" customHeight="false" outlineLevel="0" collapsed="false">
      <c r="A3053" s="0" t="n">
        <v>3052</v>
      </c>
      <c r="B3053" s="107" t="n">
        <v>42353</v>
      </c>
      <c r="C3053" s="0" t="s">
        <v>12</v>
      </c>
      <c r="D3053" s="0" t="s">
        <v>13</v>
      </c>
      <c r="E3053" s="0" t="n">
        <v>3</v>
      </c>
      <c r="F3053" s="108" t="n">
        <v>0.382002314814815</v>
      </c>
      <c r="G3053" s="0" t="s">
        <v>34</v>
      </c>
      <c r="H3053" s="0" t="n">
        <v>8</v>
      </c>
      <c r="I3053" s="0" t="n">
        <v>24</v>
      </c>
      <c r="J3053" s="0" t="s">
        <v>41</v>
      </c>
      <c r="K3053" s="0" t="s">
        <v>42</v>
      </c>
      <c r="L3053" s="107" t="n">
        <v>3</v>
      </c>
    </row>
    <row r="3054" customFormat="false" ht="12.8" hidden="false" customHeight="false" outlineLevel="0" collapsed="false">
      <c r="A3054" s="0" t="n">
        <v>3053</v>
      </c>
      <c r="B3054" s="107" t="n">
        <v>42352</v>
      </c>
      <c r="C3054" s="0" t="s">
        <v>17</v>
      </c>
      <c r="D3054" s="0" t="s">
        <v>33</v>
      </c>
      <c r="E3054" s="0" t="n">
        <v>5</v>
      </c>
      <c r="F3054" s="108" t="n">
        <v>0.382025462962963</v>
      </c>
      <c r="G3054" s="0" t="s">
        <v>34</v>
      </c>
      <c r="H3054" s="0" t="n">
        <v>16</v>
      </c>
      <c r="I3054" s="0" t="n">
        <v>80</v>
      </c>
      <c r="J3054" s="0" t="s">
        <v>44</v>
      </c>
      <c r="K3054" s="0" t="s">
        <v>42</v>
      </c>
      <c r="L3054" s="107" t="n">
        <v>2</v>
      </c>
    </row>
    <row r="3055" customFormat="false" ht="12.8" hidden="false" customHeight="false" outlineLevel="0" collapsed="false">
      <c r="A3055" s="0" t="n">
        <v>3054</v>
      </c>
      <c r="B3055" s="107" t="n">
        <v>42348</v>
      </c>
      <c r="C3055" s="0" t="s">
        <v>15</v>
      </c>
      <c r="D3055" s="0" t="s">
        <v>26</v>
      </c>
      <c r="E3055" s="0" t="n">
        <v>5</v>
      </c>
      <c r="F3055" s="108" t="n">
        <v>0.382025462962963</v>
      </c>
      <c r="G3055" s="0" t="s">
        <v>34</v>
      </c>
      <c r="H3055" s="0" t="n">
        <v>12</v>
      </c>
      <c r="I3055" s="0" t="n">
        <v>60</v>
      </c>
      <c r="J3055" s="0" t="s">
        <v>43</v>
      </c>
      <c r="K3055" s="0" t="s">
        <v>42</v>
      </c>
      <c r="L3055" s="107" t="n">
        <v>5</v>
      </c>
    </row>
    <row r="3056" customFormat="false" ht="12.8" hidden="false" customHeight="false" outlineLevel="0" collapsed="false">
      <c r="A3056" s="0" t="n">
        <v>3055</v>
      </c>
      <c r="B3056" s="107" t="n">
        <v>42347</v>
      </c>
      <c r="C3056" s="0" t="s">
        <v>12</v>
      </c>
      <c r="D3056" s="0" t="s">
        <v>21</v>
      </c>
      <c r="E3056" s="0" t="n">
        <v>1</v>
      </c>
      <c r="F3056" s="108" t="n">
        <v>0.382025462962963</v>
      </c>
      <c r="G3056" s="0" t="s">
        <v>34</v>
      </c>
      <c r="H3056" s="0" t="n">
        <v>16</v>
      </c>
      <c r="I3056" s="0" t="n">
        <v>16</v>
      </c>
      <c r="J3056" s="0" t="s">
        <v>41</v>
      </c>
      <c r="K3056" s="0" t="s">
        <v>42</v>
      </c>
      <c r="L3056" s="107" t="n">
        <v>4</v>
      </c>
    </row>
    <row r="3057" customFormat="false" ht="12.8" hidden="false" customHeight="false" outlineLevel="0" collapsed="false">
      <c r="A3057" s="0" t="n">
        <v>3056</v>
      </c>
      <c r="B3057" s="107" t="n">
        <v>42347</v>
      </c>
      <c r="C3057" s="0" t="s">
        <v>12</v>
      </c>
      <c r="D3057" s="0" t="s">
        <v>16</v>
      </c>
      <c r="E3057" s="0" t="n">
        <v>5</v>
      </c>
      <c r="F3057" s="108" t="n">
        <v>0.382037037037037</v>
      </c>
      <c r="G3057" s="0" t="s">
        <v>34</v>
      </c>
      <c r="H3057" s="0" t="n">
        <v>8</v>
      </c>
      <c r="I3057" s="0" t="n">
        <v>40</v>
      </c>
      <c r="J3057" s="0" t="s">
        <v>41</v>
      </c>
      <c r="K3057" s="0" t="s">
        <v>42</v>
      </c>
      <c r="L3057" s="107" t="n">
        <v>4</v>
      </c>
    </row>
    <row r="3058" customFormat="false" ht="12.8" hidden="false" customHeight="false" outlineLevel="0" collapsed="false">
      <c r="A3058" s="0" t="n">
        <v>3057</v>
      </c>
      <c r="B3058" s="107" t="n">
        <v>42348</v>
      </c>
      <c r="C3058" s="0" t="s">
        <v>19</v>
      </c>
      <c r="D3058" s="0" t="s">
        <v>22</v>
      </c>
      <c r="E3058" s="0" t="n">
        <v>1</v>
      </c>
      <c r="F3058" s="108" t="n">
        <v>0.382048611111111</v>
      </c>
      <c r="G3058" s="0" t="s">
        <v>34</v>
      </c>
      <c r="H3058" s="0" t="n">
        <v>16</v>
      </c>
      <c r="I3058" s="0" t="n">
        <v>16</v>
      </c>
      <c r="J3058" s="0" t="s">
        <v>45</v>
      </c>
      <c r="K3058" s="0" t="s">
        <v>42</v>
      </c>
      <c r="L3058" s="107" t="n">
        <v>5</v>
      </c>
    </row>
    <row r="3059" customFormat="false" ht="12.8" hidden="false" customHeight="false" outlineLevel="0" collapsed="false">
      <c r="A3059" s="0" t="n">
        <v>3058</v>
      </c>
      <c r="B3059" s="107" t="n">
        <v>42343</v>
      </c>
      <c r="C3059" s="0" t="s">
        <v>19</v>
      </c>
      <c r="D3059" s="0" t="s">
        <v>24</v>
      </c>
      <c r="E3059" s="0" t="n">
        <v>4</v>
      </c>
      <c r="F3059" s="108" t="n">
        <v>0.382071759259259</v>
      </c>
      <c r="G3059" s="0" t="s">
        <v>34</v>
      </c>
      <c r="H3059" s="0" t="n">
        <v>16</v>
      </c>
      <c r="I3059" s="0" t="n">
        <v>64</v>
      </c>
      <c r="J3059" s="0" t="s">
        <v>45</v>
      </c>
      <c r="K3059" s="0" t="s">
        <v>42</v>
      </c>
      <c r="L3059" s="107" t="n">
        <v>7</v>
      </c>
    </row>
    <row r="3060" customFormat="false" ht="12.8" hidden="false" customHeight="false" outlineLevel="0" collapsed="false">
      <c r="A3060" s="0" t="n">
        <v>3059</v>
      </c>
      <c r="B3060" s="107" t="n">
        <v>42347</v>
      </c>
      <c r="C3060" s="0" t="s">
        <v>19</v>
      </c>
      <c r="D3060" s="0" t="s">
        <v>30</v>
      </c>
      <c r="E3060" s="0" t="n">
        <v>1</v>
      </c>
      <c r="F3060" s="108" t="n">
        <v>0.382071759259259</v>
      </c>
      <c r="G3060" s="0" t="s">
        <v>34</v>
      </c>
      <c r="H3060" s="0" t="n">
        <v>12</v>
      </c>
      <c r="I3060" s="0" t="n">
        <v>12</v>
      </c>
      <c r="J3060" s="0" t="s">
        <v>45</v>
      </c>
      <c r="K3060" s="0" t="s">
        <v>42</v>
      </c>
      <c r="L3060" s="107" t="n">
        <v>4</v>
      </c>
    </row>
    <row r="3061" customFormat="false" ht="12.8" hidden="false" customHeight="false" outlineLevel="0" collapsed="false">
      <c r="A3061" s="0" t="n">
        <v>3060</v>
      </c>
      <c r="B3061" s="107" t="n">
        <v>42351</v>
      </c>
      <c r="C3061" s="0" t="s">
        <v>17</v>
      </c>
      <c r="D3061" s="0" t="s">
        <v>26</v>
      </c>
      <c r="E3061" s="0" t="n">
        <v>5</v>
      </c>
      <c r="F3061" s="108" t="n">
        <v>0.382083333333333</v>
      </c>
      <c r="G3061" s="0" t="s">
        <v>34</v>
      </c>
      <c r="H3061" s="0" t="n">
        <v>12</v>
      </c>
      <c r="I3061" s="0" t="n">
        <v>60</v>
      </c>
      <c r="J3061" s="0" t="s">
        <v>44</v>
      </c>
      <c r="K3061" s="0" t="s">
        <v>42</v>
      </c>
      <c r="L3061" s="107" t="n">
        <v>1</v>
      </c>
    </row>
    <row r="3062" customFormat="false" ht="12.8" hidden="false" customHeight="false" outlineLevel="0" collapsed="false">
      <c r="A3062" s="0" t="n">
        <v>3061</v>
      </c>
      <c r="B3062" s="107" t="n">
        <v>42346</v>
      </c>
      <c r="C3062" s="0" t="s">
        <v>20</v>
      </c>
      <c r="D3062" s="0" t="s">
        <v>26</v>
      </c>
      <c r="E3062" s="0" t="n">
        <v>2</v>
      </c>
      <c r="F3062" s="108" t="n">
        <v>0.382083333333333</v>
      </c>
      <c r="G3062" s="0" t="s">
        <v>34</v>
      </c>
      <c r="H3062" s="0" t="n">
        <v>12</v>
      </c>
      <c r="I3062" s="0" t="n">
        <v>24</v>
      </c>
      <c r="J3062" s="0" t="s">
        <v>46</v>
      </c>
      <c r="K3062" s="0" t="s">
        <v>42</v>
      </c>
      <c r="L3062" s="107" t="n">
        <v>3</v>
      </c>
    </row>
    <row r="3063" customFormat="false" ht="12.8" hidden="false" customHeight="false" outlineLevel="0" collapsed="false">
      <c r="A3063" s="0" t="n">
        <v>3062</v>
      </c>
      <c r="B3063" s="107" t="n">
        <v>42342</v>
      </c>
      <c r="C3063" s="0" t="s">
        <v>15</v>
      </c>
      <c r="D3063" s="0" t="s">
        <v>25</v>
      </c>
      <c r="E3063" s="0" t="n">
        <v>4</v>
      </c>
      <c r="F3063" s="108" t="n">
        <v>0.382094907407407</v>
      </c>
      <c r="G3063" s="0" t="s">
        <v>34</v>
      </c>
      <c r="H3063" s="0" t="n">
        <v>8</v>
      </c>
      <c r="I3063" s="0" t="n">
        <v>32</v>
      </c>
      <c r="J3063" s="0" t="s">
        <v>43</v>
      </c>
      <c r="K3063" s="0" t="s">
        <v>42</v>
      </c>
      <c r="L3063" s="107" t="n">
        <v>6</v>
      </c>
    </row>
    <row r="3064" customFormat="false" ht="12.8" hidden="false" customHeight="false" outlineLevel="0" collapsed="false">
      <c r="A3064" s="0" t="n">
        <v>3063</v>
      </c>
      <c r="B3064" s="107" t="n">
        <v>42346</v>
      </c>
      <c r="C3064" s="0" t="s">
        <v>15</v>
      </c>
      <c r="D3064" s="0" t="s">
        <v>18</v>
      </c>
      <c r="E3064" s="0" t="n">
        <v>2</v>
      </c>
      <c r="F3064" s="108" t="n">
        <v>0.382094907407407</v>
      </c>
      <c r="G3064" s="0" t="s">
        <v>34</v>
      </c>
      <c r="H3064" s="0" t="n">
        <v>16</v>
      </c>
      <c r="I3064" s="0" t="n">
        <v>32</v>
      </c>
      <c r="J3064" s="0" t="s">
        <v>43</v>
      </c>
      <c r="K3064" s="0" t="s">
        <v>42</v>
      </c>
      <c r="L3064" s="107" t="n">
        <v>3</v>
      </c>
    </row>
    <row r="3065" customFormat="false" ht="12.8" hidden="false" customHeight="false" outlineLevel="0" collapsed="false">
      <c r="A3065" s="0" t="n">
        <v>3064</v>
      </c>
      <c r="B3065" s="107" t="n">
        <v>42341</v>
      </c>
      <c r="C3065" s="0" t="s">
        <v>19</v>
      </c>
      <c r="D3065" s="0" t="s">
        <v>23</v>
      </c>
      <c r="E3065" s="0" t="n">
        <v>2</v>
      </c>
      <c r="F3065" s="108" t="n">
        <v>0.382094907407407</v>
      </c>
      <c r="G3065" s="0" t="s">
        <v>34</v>
      </c>
      <c r="H3065" s="0" t="n">
        <v>8</v>
      </c>
      <c r="I3065" s="0" t="n">
        <v>16</v>
      </c>
      <c r="J3065" s="0" t="s">
        <v>45</v>
      </c>
      <c r="K3065" s="0" t="s">
        <v>42</v>
      </c>
      <c r="L3065" s="107" t="n">
        <v>5</v>
      </c>
    </row>
    <row r="3066" customFormat="false" ht="12.8" hidden="false" customHeight="false" outlineLevel="0" collapsed="false">
      <c r="A3066" s="0" t="n">
        <v>3065</v>
      </c>
      <c r="B3066" s="107" t="n">
        <v>42347</v>
      </c>
      <c r="C3066" s="0" t="s">
        <v>12</v>
      </c>
      <c r="D3066" s="0" t="s">
        <v>16</v>
      </c>
      <c r="E3066" s="0" t="n">
        <v>5</v>
      </c>
      <c r="F3066" s="108" t="n">
        <v>0.382118055555556</v>
      </c>
      <c r="G3066" s="0" t="s">
        <v>34</v>
      </c>
      <c r="H3066" s="0" t="n">
        <v>8</v>
      </c>
      <c r="I3066" s="0" t="n">
        <v>40</v>
      </c>
      <c r="J3066" s="0" t="s">
        <v>41</v>
      </c>
      <c r="K3066" s="0" t="s">
        <v>42</v>
      </c>
      <c r="L3066" s="107" t="n">
        <v>4</v>
      </c>
    </row>
    <row r="3067" customFormat="false" ht="12.8" hidden="false" customHeight="false" outlineLevel="0" collapsed="false">
      <c r="A3067" s="0" t="n">
        <v>3066</v>
      </c>
      <c r="B3067" s="107" t="n">
        <v>42342</v>
      </c>
      <c r="C3067" s="0" t="s">
        <v>20</v>
      </c>
      <c r="D3067" s="0" t="s">
        <v>29</v>
      </c>
      <c r="E3067" s="0" t="n">
        <v>4</v>
      </c>
      <c r="F3067" s="108" t="n">
        <v>0.382141203703704</v>
      </c>
      <c r="G3067" s="0" t="s">
        <v>34</v>
      </c>
      <c r="H3067" s="0" t="n">
        <v>12</v>
      </c>
      <c r="I3067" s="0" t="n">
        <v>48</v>
      </c>
      <c r="J3067" s="0" t="s">
        <v>46</v>
      </c>
      <c r="K3067" s="0" t="s">
        <v>42</v>
      </c>
      <c r="L3067" s="107" t="n">
        <v>6</v>
      </c>
    </row>
    <row r="3068" customFormat="false" ht="12.8" hidden="false" customHeight="false" outlineLevel="0" collapsed="false">
      <c r="A3068" s="0" t="n">
        <v>3067</v>
      </c>
      <c r="B3068" s="107" t="n">
        <v>42348</v>
      </c>
      <c r="C3068" s="0" t="s">
        <v>15</v>
      </c>
      <c r="D3068" s="0" t="s">
        <v>22</v>
      </c>
      <c r="E3068" s="0" t="n">
        <v>3</v>
      </c>
      <c r="F3068" s="108" t="n">
        <v>0.382152777777778</v>
      </c>
      <c r="G3068" s="0" t="s">
        <v>34</v>
      </c>
      <c r="H3068" s="0" t="n">
        <v>16</v>
      </c>
      <c r="I3068" s="0" t="n">
        <v>48</v>
      </c>
      <c r="J3068" s="0" t="s">
        <v>43</v>
      </c>
      <c r="K3068" s="0" t="s">
        <v>42</v>
      </c>
      <c r="L3068" s="107" t="n">
        <v>5</v>
      </c>
    </row>
    <row r="3069" customFormat="false" ht="12.8" hidden="false" customHeight="false" outlineLevel="0" collapsed="false">
      <c r="A3069" s="0" t="n">
        <v>3068</v>
      </c>
      <c r="B3069" s="107" t="n">
        <v>42343</v>
      </c>
      <c r="C3069" s="0" t="s">
        <v>15</v>
      </c>
      <c r="D3069" s="0" t="s">
        <v>18</v>
      </c>
      <c r="E3069" s="0" t="n">
        <v>2</v>
      </c>
      <c r="F3069" s="108" t="n">
        <v>0.382152777777778</v>
      </c>
      <c r="G3069" s="0" t="s">
        <v>34</v>
      </c>
      <c r="H3069" s="0" t="n">
        <v>16</v>
      </c>
      <c r="I3069" s="0" t="n">
        <v>32</v>
      </c>
      <c r="J3069" s="0" t="s">
        <v>43</v>
      </c>
      <c r="K3069" s="0" t="s">
        <v>42</v>
      </c>
      <c r="L3069" s="107" t="n">
        <v>7</v>
      </c>
    </row>
    <row r="3070" customFormat="false" ht="12.8" hidden="false" customHeight="false" outlineLevel="0" collapsed="false">
      <c r="A3070" s="0" t="n">
        <v>3069</v>
      </c>
      <c r="B3070" s="107" t="n">
        <v>42343</v>
      </c>
      <c r="C3070" s="0" t="s">
        <v>19</v>
      </c>
      <c r="D3070" s="0" t="s">
        <v>25</v>
      </c>
      <c r="E3070" s="0" t="n">
        <v>5</v>
      </c>
      <c r="F3070" s="108" t="n">
        <v>0.382164351851852</v>
      </c>
      <c r="G3070" s="0" t="s">
        <v>34</v>
      </c>
      <c r="H3070" s="0" t="n">
        <v>8</v>
      </c>
      <c r="I3070" s="0" t="n">
        <v>40</v>
      </c>
      <c r="J3070" s="0" t="s">
        <v>45</v>
      </c>
      <c r="K3070" s="0" t="s">
        <v>42</v>
      </c>
      <c r="L3070" s="107" t="n">
        <v>7</v>
      </c>
    </row>
    <row r="3071" customFormat="false" ht="12.8" hidden="false" customHeight="false" outlineLevel="0" collapsed="false">
      <c r="A3071" s="0" t="n">
        <v>3070</v>
      </c>
      <c r="B3071" s="107" t="n">
        <v>42341</v>
      </c>
      <c r="C3071" s="0" t="s">
        <v>17</v>
      </c>
      <c r="D3071" s="0" t="s">
        <v>16</v>
      </c>
      <c r="E3071" s="0" t="n">
        <v>2</v>
      </c>
      <c r="F3071" s="108" t="n">
        <v>0.3821875</v>
      </c>
      <c r="G3071" s="0" t="s">
        <v>34</v>
      </c>
      <c r="H3071" s="0" t="n">
        <v>8</v>
      </c>
      <c r="I3071" s="0" t="n">
        <v>16</v>
      </c>
      <c r="J3071" s="0" t="s">
        <v>44</v>
      </c>
      <c r="K3071" s="0" t="s">
        <v>42</v>
      </c>
      <c r="L3071" s="107" t="n">
        <v>5</v>
      </c>
    </row>
    <row r="3072" customFormat="false" ht="12.8" hidden="false" customHeight="false" outlineLevel="0" collapsed="false">
      <c r="A3072" s="0" t="n">
        <v>3071</v>
      </c>
      <c r="B3072" s="107" t="n">
        <v>42348</v>
      </c>
      <c r="C3072" s="0" t="s">
        <v>20</v>
      </c>
      <c r="D3072" s="0" t="s">
        <v>33</v>
      </c>
      <c r="E3072" s="0" t="n">
        <v>5</v>
      </c>
      <c r="F3072" s="108" t="n">
        <v>0.382199074074074</v>
      </c>
      <c r="G3072" s="0" t="s">
        <v>34</v>
      </c>
      <c r="H3072" s="0" t="n">
        <v>16</v>
      </c>
      <c r="I3072" s="0" t="n">
        <v>80</v>
      </c>
      <c r="J3072" s="0" t="s">
        <v>46</v>
      </c>
      <c r="K3072" s="0" t="s">
        <v>42</v>
      </c>
      <c r="L3072" s="107" t="n">
        <v>5</v>
      </c>
    </row>
    <row r="3073" customFormat="false" ht="12.8" hidden="false" customHeight="false" outlineLevel="0" collapsed="false">
      <c r="A3073" s="0" t="n">
        <v>3072</v>
      </c>
      <c r="B3073" s="107" t="n">
        <v>42348</v>
      </c>
      <c r="C3073" s="0" t="s">
        <v>20</v>
      </c>
      <c r="D3073" s="0" t="s">
        <v>32</v>
      </c>
      <c r="E3073" s="0" t="n">
        <v>5</v>
      </c>
      <c r="F3073" s="108" t="n">
        <v>0.382210648148148</v>
      </c>
      <c r="G3073" s="0" t="s">
        <v>34</v>
      </c>
      <c r="H3073" s="0" t="n">
        <v>8</v>
      </c>
      <c r="I3073" s="0" t="n">
        <v>40</v>
      </c>
      <c r="J3073" s="0" t="s">
        <v>46</v>
      </c>
      <c r="K3073" s="0" t="s">
        <v>42</v>
      </c>
      <c r="L3073" s="107" t="n">
        <v>5</v>
      </c>
    </row>
    <row r="3074" customFormat="false" ht="12.8" hidden="false" customHeight="false" outlineLevel="0" collapsed="false">
      <c r="A3074" s="0" t="n">
        <v>3073</v>
      </c>
      <c r="B3074" s="107" t="n">
        <v>42344</v>
      </c>
      <c r="C3074" s="0" t="s">
        <v>12</v>
      </c>
      <c r="D3074" s="0" t="s">
        <v>21</v>
      </c>
      <c r="E3074" s="0" t="n">
        <v>1</v>
      </c>
      <c r="F3074" s="108" t="n">
        <v>0.382222222222222</v>
      </c>
      <c r="G3074" s="0" t="s">
        <v>34</v>
      </c>
      <c r="H3074" s="0" t="n">
        <v>16</v>
      </c>
      <c r="I3074" s="0" t="n">
        <v>16</v>
      </c>
      <c r="J3074" s="0" t="s">
        <v>41</v>
      </c>
      <c r="K3074" s="0" t="s">
        <v>42</v>
      </c>
      <c r="L3074" s="107" t="n">
        <v>1</v>
      </c>
    </row>
    <row r="3075" customFormat="false" ht="12.8" hidden="false" customHeight="false" outlineLevel="0" collapsed="false">
      <c r="A3075" s="0" t="n">
        <v>3074</v>
      </c>
      <c r="B3075" s="107" t="n">
        <v>42350</v>
      </c>
      <c r="C3075" s="0" t="s">
        <v>15</v>
      </c>
      <c r="D3075" s="0" t="s">
        <v>33</v>
      </c>
      <c r="E3075" s="0" t="n">
        <v>5</v>
      </c>
      <c r="F3075" s="108" t="n">
        <v>0.382222222222222</v>
      </c>
      <c r="G3075" s="0" t="s">
        <v>34</v>
      </c>
      <c r="H3075" s="0" t="n">
        <v>16</v>
      </c>
      <c r="I3075" s="0" t="n">
        <v>80</v>
      </c>
      <c r="J3075" s="0" t="s">
        <v>43</v>
      </c>
      <c r="K3075" s="0" t="s">
        <v>42</v>
      </c>
      <c r="L3075" s="107" t="n">
        <v>7</v>
      </c>
    </row>
    <row r="3076" customFormat="false" ht="12.8" hidden="false" customHeight="false" outlineLevel="0" collapsed="false">
      <c r="A3076" s="0" t="n">
        <v>3075</v>
      </c>
      <c r="B3076" s="107" t="n">
        <v>42346</v>
      </c>
      <c r="C3076" s="0" t="s">
        <v>20</v>
      </c>
      <c r="D3076" s="0" t="s">
        <v>28</v>
      </c>
      <c r="E3076" s="0" t="n">
        <v>3</v>
      </c>
      <c r="F3076" s="108" t="n">
        <v>0.382222222222222</v>
      </c>
      <c r="G3076" s="0" t="s">
        <v>34</v>
      </c>
      <c r="H3076" s="0" t="n">
        <v>12</v>
      </c>
      <c r="I3076" s="0" t="n">
        <v>36</v>
      </c>
      <c r="J3076" s="0" t="s">
        <v>46</v>
      </c>
      <c r="K3076" s="0" t="s">
        <v>42</v>
      </c>
      <c r="L3076" s="107" t="n">
        <v>3</v>
      </c>
    </row>
    <row r="3077" customFormat="false" ht="12.8" hidden="false" customHeight="false" outlineLevel="0" collapsed="false">
      <c r="A3077" s="0" t="n">
        <v>3076</v>
      </c>
      <c r="B3077" s="107" t="n">
        <v>42347</v>
      </c>
      <c r="C3077" s="0" t="s">
        <v>19</v>
      </c>
      <c r="D3077" s="0" t="s">
        <v>26</v>
      </c>
      <c r="E3077" s="0" t="n">
        <v>1</v>
      </c>
      <c r="F3077" s="108" t="n">
        <v>0.38224537037037</v>
      </c>
      <c r="G3077" s="0" t="s">
        <v>34</v>
      </c>
      <c r="H3077" s="0" t="n">
        <v>12</v>
      </c>
      <c r="I3077" s="0" t="n">
        <v>12</v>
      </c>
      <c r="J3077" s="0" t="s">
        <v>45</v>
      </c>
      <c r="K3077" s="0" t="s">
        <v>42</v>
      </c>
      <c r="L3077" s="107" t="n">
        <v>4</v>
      </c>
    </row>
    <row r="3078" customFormat="false" ht="12.8" hidden="false" customHeight="false" outlineLevel="0" collapsed="false">
      <c r="A3078" s="0" t="n">
        <v>3077</v>
      </c>
      <c r="B3078" s="107" t="n">
        <v>42344</v>
      </c>
      <c r="C3078" s="0" t="s">
        <v>20</v>
      </c>
      <c r="D3078" s="0" t="s">
        <v>24</v>
      </c>
      <c r="E3078" s="0" t="n">
        <v>2</v>
      </c>
      <c r="F3078" s="108" t="n">
        <v>0.38224537037037</v>
      </c>
      <c r="G3078" s="0" t="s">
        <v>34</v>
      </c>
      <c r="H3078" s="0" t="n">
        <v>16</v>
      </c>
      <c r="I3078" s="0" t="n">
        <v>32</v>
      </c>
      <c r="J3078" s="0" t="s">
        <v>46</v>
      </c>
      <c r="K3078" s="0" t="s">
        <v>42</v>
      </c>
      <c r="L3078" s="107" t="n">
        <v>1</v>
      </c>
    </row>
    <row r="3079" customFormat="false" ht="12.8" hidden="false" customHeight="false" outlineLevel="0" collapsed="false">
      <c r="A3079" s="0" t="n">
        <v>3078</v>
      </c>
      <c r="B3079" s="107" t="n">
        <v>42342</v>
      </c>
      <c r="C3079" s="0" t="s">
        <v>17</v>
      </c>
      <c r="D3079" s="0" t="s">
        <v>26</v>
      </c>
      <c r="E3079" s="0" t="n">
        <v>2</v>
      </c>
      <c r="F3079" s="108" t="n">
        <v>0.38224537037037</v>
      </c>
      <c r="G3079" s="0" t="s">
        <v>34</v>
      </c>
      <c r="H3079" s="0" t="n">
        <v>12</v>
      </c>
      <c r="I3079" s="0" t="n">
        <v>24</v>
      </c>
      <c r="J3079" s="0" t="s">
        <v>44</v>
      </c>
      <c r="K3079" s="0" t="s">
        <v>42</v>
      </c>
      <c r="L3079" s="107" t="n">
        <v>6</v>
      </c>
    </row>
    <row r="3080" customFormat="false" ht="12.8" hidden="false" customHeight="false" outlineLevel="0" collapsed="false">
      <c r="A3080" s="0" t="n">
        <v>3079</v>
      </c>
      <c r="B3080" s="107" t="n">
        <v>42345</v>
      </c>
      <c r="C3080" s="0" t="s">
        <v>15</v>
      </c>
      <c r="D3080" s="0" t="s">
        <v>23</v>
      </c>
      <c r="E3080" s="0" t="n">
        <v>2</v>
      </c>
      <c r="F3080" s="108" t="n">
        <v>0.38224537037037</v>
      </c>
      <c r="G3080" s="0" t="s">
        <v>34</v>
      </c>
      <c r="H3080" s="0" t="n">
        <v>8</v>
      </c>
      <c r="I3080" s="0" t="n">
        <v>16</v>
      </c>
      <c r="J3080" s="0" t="s">
        <v>43</v>
      </c>
      <c r="K3080" s="0" t="s">
        <v>42</v>
      </c>
      <c r="L3080" s="107" t="n">
        <v>2</v>
      </c>
    </row>
    <row r="3081" customFormat="false" ht="12.8" hidden="false" customHeight="false" outlineLevel="0" collapsed="false">
      <c r="A3081" s="0" t="n">
        <v>3080</v>
      </c>
      <c r="B3081" s="107" t="n">
        <v>42349</v>
      </c>
      <c r="C3081" s="0" t="s">
        <v>12</v>
      </c>
      <c r="D3081" s="0" t="s">
        <v>30</v>
      </c>
      <c r="E3081" s="0" t="n">
        <v>3</v>
      </c>
      <c r="F3081" s="108" t="n">
        <v>0.382256944444444</v>
      </c>
      <c r="G3081" s="0" t="s">
        <v>34</v>
      </c>
      <c r="H3081" s="0" t="n">
        <v>12</v>
      </c>
      <c r="I3081" s="0" t="n">
        <v>36</v>
      </c>
      <c r="J3081" s="0" t="s">
        <v>41</v>
      </c>
      <c r="K3081" s="0" t="s">
        <v>42</v>
      </c>
      <c r="L3081" s="107" t="n">
        <v>6</v>
      </c>
    </row>
    <row r="3082" customFormat="false" ht="12.8" hidden="false" customHeight="false" outlineLevel="0" collapsed="false">
      <c r="A3082" s="0" t="n">
        <v>3081</v>
      </c>
      <c r="B3082" s="107" t="n">
        <v>42351</v>
      </c>
      <c r="C3082" s="0" t="s">
        <v>15</v>
      </c>
      <c r="D3082" s="0" t="s">
        <v>21</v>
      </c>
      <c r="E3082" s="0" t="n">
        <v>5</v>
      </c>
      <c r="F3082" s="108" t="n">
        <v>0.382256944444444</v>
      </c>
      <c r="G3082" s="0" t="s">
        <v>34</v>
      </c>
      <c r="H3082" s="0" t="n">
        <v>16</v>
      </c>
      <c r="I3082" s="0" t="n">
        <v>80</v>
      </c>
      <c r="J3082" s="0" t="s">
        <v>43</v>
      </c>
      <c r="K3082" s="0" t="s">
        <v>42</v>
      </c>
      <c r="L3082" s="107" t="n">
        <v>1</v>
      </c>
    </row>
    <row r="3083" customFormat="false" ht="12.8" hidden="false" customHeight="false" outlineLevel="0" collapsed="false">
      <c r="A3083" s="0" t="n">
        <v>3082</v>
      </c>
      <c r="B3083" s="107" t="n">
        <v>42347</v>
      </c>
      <c r="C3083" s="0" t="s">
        <v>15</v>
      </c>
      <c r="D3083" s="0" t="s">
        <v>29</v>
      </c>
      <c r="E3083" s="0" t="n">
        <v>2</v>
      </c>
      <c r="F3083" s="108" t="n">
        <v>0.382268518518519</v>
      </c>
      <c r="G3083" s="0" t="s">
        <v>34</v>
      </c>
      <c r="H3083" s="0" t="n">
        <v>12</v>
      </c>
      <c r="I3083" s="0" t="n">
        <v>24</v>
      </c>
      <c r="J3083" s="0" t="s">
        <v>43</v>
      </c>
      <c r="K3083" s="0" t="s">
        <v>42</v>
      </c>
      <c r="L3083" s="107" t="n">
        <v>4</v>
      </c>
    </row>
    <row r="3084" customFormat="false" ht="12.8" hidden="false" customHeight="false" outlineLevel="0" collapsed="false">
      <c r="A3084" s="0" t="n">
        <v>3083</v>
      </c>
      <c r="B3084" s="107" t="n">
        <v>42349</v>
      </c>
      <c r="C3084" s="0" t="s">
        <v>12</v>
      </c>
      <c r="D3084" s="0" t="s">
        <v>21</v>
      </c>
      <c r="E3084" s="0" t="n">
        <v>5</v>
      </c>
      <c r="F3084" s="108" t="n">
        <v>0.382280092592593</v>
      </c>
      <c r="G3084" s="0" t="s">
        <v>34</v>
      </c>
      <c r="H3084" s="0" t="n">
        <v>16</v>
      </c>
      <c r="I3084" s="0" t="n">
        <v>80</v>
      </c>
      <c r="J3084" s="0" t="s">
        <v>41</v>
      </c>
      <c r="K3084" s="0" t="s">
        <v>42</v>
      </c>
      <c r="L3084" s="107" t="n">
        <v>6</v>
      </c>
    </row>
    <row r="3085" customFormat="false" ht="12.8" hidden="false" customHeight="false" outlineLevel="0" collapsed="false">
      <c r="A3085" s="0" t="n">
        <v>3084</v>
      </c>
      <c r="B3085" s="107" t="n">
        <v>42353</v>
      </c>
      <c r="C3085" s="0" t="s">
        <v>12</v>
      </c>
      <c r="D3085" s="0" t="s">
        <v>32</v>
      </c>
      <c r="E3085" s="0" t="n">
        <v>2</v>
      </c>
      <c r="F3085" s="108" t="n">
        <v>0.382280092592593</v>
      </c>
      <c r="G3085" s="0" t="s">
        <v>34</v>
      </c>
      <c r="H3085" s="0" t="n">
        <v>8</v>
      </c>
      <c r="I3085" s="0" t="n">
        <v>16</v>
      </c>
      <c r="J3085" s="0" t="s">
        <v>41</v>
      </c>
      <c r="K3085" s="0" t="s">
        <v>42</v>
      </c>
      <c r="L3085" s="107" t="n">
        <v>3</v>
      </c>
    </row>
    <row r="3086" customFormat="false" ht="12.8" hidden="false" customHeight="false" outlineLevel="0" collapsed="false">
      <c r="A3086" s="0" t="n">
        <v>3085</v>
      </c>
      <c r="B3086" s="107" t="n">
        <v>42351</v>
      </c>
      <c r="C3086" s="0" t="s">
        <v>15</v>
      </c>
      <c r="D3086" s="0" t="s">
        <v>27</v>
      </c>
      <c r="E3086" s="0" t="n">
        <v>1</v>
      </c>
      <c r="F3086" s="108" t="n">
        <v>0.382291666666667</v>
      </c>
      <c r="G3086" s="0" t="s">
        <v>34</v>
      </c>
      <c r="H3086" s="0" t="n">
        <v>16</v>
      </c>
      <c r="I3086" s="0" t="n">
        <v>16</v>
      </c>
      <c r="J3086" s="0" t="s">
        <v>43</v>
      </c>
      <c r="K3086" s="0" t="s">
        <v>42</v>
      </c>
      <c r="L3086" s="107" t="n">
        <v>1</v>
      </c>
    </row>
    <row r="3087" customFormat="false" ht="12.8" hidden="false" customHeight="false" outlineLevel="0" collapsed="false">
      <c r="A3087" s="0" t="n">
        <v>3086</v>
      </c>
      <c r="B3087" s="107" t="n">
        <v>42349</v>
      </c>
      <c r="C3087" s="0" t="s">
        <v>20</v>
      </c>
      <c r="D3087" s="0" t="s">
        <v>26</v>
      </c>
      <c r="E3087" s="0" t="n">
        <v>1</v>
      </c>
      <c r="F3087" s="108" t="n">
        <v>0.382291666666667</v>
      </c>
      <c r="G3087" s="0" t="s">
        <v>34</v>
      </c>
      <c r="H3087" s="0" t="n">
        <v>12</v>
      </c>
      <c r="I3087" s="0" t="n">
        <v>12</v>
      </c>
      <c r="J3087" s="0" t="s">
        <v>46</v>
      </c>
      <c r="K3087" s="0" t="s">
        <v>42</v>
      </c>
      <c r="L3087" s="107" t="n">
        <v>6</v>
      </c>
    </row>
    <row r="3088" customFormat="false" ht="12.8" hidden="false" customHeight="false" outlineLevel="0" collapsed="false">
      <c r="A3088" s="0" t="n">
        <v>3087</v>
      </c>
      <c r="B3088" s="107" t="n">
        <v>42342</v>
      </c>
      <c r="C3088" s="0" t="s">
        <v>19</v>
      </c>
      <c r="D3088" s="0" t="s">
        <v>33</v>
      </c>
      <c r="E3088" s="0" t="n">
        <v>1</v>
      </c>
      <c r="F3088" s="108" t="n">
        <v>0.382291666666667</v>
      </c>
      <c r="G3088" s="0" t="s">
        <v>34</v>
      </c>
      <c r="H3088" s="0" t="n">
        <v>16</v>
      </c>
      <c r="I3088" s="0" t="n">
        <v>16</v>
      </c>
      <c r="J3088" s="0" t="s">
        <v>45</v>
      </c>
      <c r="K3088" s="0" t="s">
        <v>42</v>
      </c>
      <c r="L3088" s="107" t="n">
        <v>6</v>
      </c>
    </row>
    <row r="3089" customFormat="false" ht="12.8" hidden="false" customHeight="false" outlineLevel="0" collapsed="false">
      <c r="A3089" s="0" t="n">
        <v>3088</v>
      </c>
      <c r="B3089" s="107" t="n">
        <v>42352</v>
      </c>
      <c r="C3089" s="0" t="s">
        <v>17</v>
      </c>
      <c r="D3089" s="0" t="s">
        <v>33</v>
      </c>
      <c r="E3089" s="0" t="n">
        <v>5</v>
      </c>
      <c r="F3089" s="108" t="n">
        <v>0.382291666666667</v>
      </c>
      <c r="G3089" s="0" t="s">
        <v>34</v>
      </c>
      <c r="H3089" s="0" t="n">
        <v>16</v>
      </c>
      <c r="I3089" s="0" t="n">
        <v>80</v>
      </c>
      <c r="J3089" s="0" t="s">
        <v>44</v>
      </c>
      <c r="K3089" s="0" t="s">
        <v>42</v>
      </c>
      <c r="L3089" s="107" t="n">
        <v>2</v>
      </c>
    </row>
    <row r="3090" customFormat="false" ht="12.8" hidden="false" customHeight="false" outlineLevel="0" collapsed="false">
      <c r="A3090" s="0" t="n">
        <v>3089</v>
      </c>
      <c r="B3090" s="107" t="n">
        <v>42343</v>
      </c>
      <c r="C3090" s="0" t="s">
        <v>20</v>
      </c>
      <c r="D3090" s="0" t="s">
        <v>27</v>
      </c>
      <c r="E3090" s="0" t="n">
        <v>4</v>
      </c>
      <c r="F3090" s="108" t="n">
        <v>0.382303240740741</v>
      </c>
      <c r="G3090" s="0" t="s">
        <v>34</v>
      </c>
      <c r="H3090" s="0" t="n">
        <v>16</v>
      </c>
      <c r="I3090" s="0" t="n">
        <v>64</v>
      </c>
      <c r="J3090" s="0" t="s">
        <v>46</v>
      </c>
      <c r="K3090" s="0" t="s">
        <v>42</v>
      </c>
      <c r="L3090" s="107" t="n">
        <v>7</v>
      </c>
    </row>
    <row r="3091" customFormat="false" ht="12.8" hidden="false" customHeight="false" outlineLevel="0" collapsed="false">
      <c r="A3091" s="0" t="n">
        <v>3090</v>
      </c>
      <c r="B3091" s="107" t="n">
        <v>42352</v>
      </c>
      <c r="C3091" s="0" t="s">
        <v>17</v>
      </c>
      <c r="D3091" s="0" t="s">
        <v>33</v>
      </c>
      <c r="E3091" s="0" t="n">
        <v>1</v>
      </c>
      <c r="F3091" s="108" t="n">
        <v>0.382314814814815</v>
      </c>
      <c r="G3091" s="0" t="s">
        <v>34</v>
      </c>
      <c r="H3091" s="0" t="n">
        <v>16</v>
      </c>
      <c r="I3091" s="0" t="n">
        <v>16</v>
      </c>
      <c r="J3091" s="0" t="s">
        <v>44</v>
      </c>
      <c r="K3091" s="0" t="s">
        <v>42</v>
      </c>
      <c r="L3091" s="107" t="n">
        <v>2</v>
      </c>
    </row>
    <row r="3092" customFormat="false" ht="12.8" hidden="false" customHeight="false" outlineLevel="0" collapsed="false">
      <c r="A3092" s="0" t="n">
        <v>3091</v>
      </c>
      <c r="B3092" s="107" t="n">
        <v>42352</v>
      </c>
      <c r="C3092" s="0" t="s">
        <v>19</v>
      </c>
      <c r="D3092" s="0" t="s">
        <v>22</v>
      </c>
      <c r="E3092" s="0" t="n">
        <v>4</v>
      </c>
      <c r="F3092" s="108" t="n">
        <v>0.382349537037037</v>
      </c>
      <c r="G3092" s="0" t="s">
        <v>34</v>
      </c>
      <c r="H3092" s="0" t="n">
        <v>16</v>
      </c>
      <c r="I3092" s="0" t="n">
        <v>64</v>
      </c>
      <c r="J3092" s="0" t="s">
        <v>45</v>
      </c>
      <c r="K3092" s="0" t="s">
        <v>42</v>
      </c>
      <c r="L3092" s="107" t="n">
        <v>2</v>
      </c>
    </row>
    <row r="3093" customFormat="false" ht="12.8" hidden="false" customHeight="false" outlineLevel="0" collapsed="false">
      <c r="A3093" s="0" t="n">
        <v>3092</v>
      </c>
      <c r="B3093" s="107" t="n">
        <v>42345</v>
      </c>
      <c r="C3093" s="0" t="s">
        <v>19</v>
      </c>
      <c r="D3093" s="0" t="s">
        <v>28</v>
      </c>
      <c r="E3093" s="0" t="n">
        <v>4</v>
      </c>
      <c r="F3093" s="108" t="n">
        <v>0.382372685185185</v>
      </c>
      <c r="G3093" s="0" t="s">
        <v>34</v>
      </c>
      <c r="H3093" s="0" t="n">
        <v>12</v>
      </c>
      <c r="I3093" s="0" t="n">
        <v>48</v>
      </c>
      <c r="J3093" s="0" t="s">
        <v>45</v>
      </c>
      <c r="K3093" s="0" t="s">
        <v>42</v>
      </c>
      <c r="L3093" s="107" t="n">
        <v>2</v>
      </c>
    </row>
    <row r="3094" customFormat="false" ht="12.8" hidden="false" customHeight="false" outlineLevel="0" collapsed="false">
      <c r="A3094" s="0" t="n">
        <v>3093</v>
      </c>
      <c r="B3094" s="107" t="n">
        <v>42346</v>
      </c>
      <c r="C3094" s="0" t="s">
        <v>12</v>
      </c>
      <c r="D3094" s="0" t="s">
        <v>33</v>
      </c>
      <c r="E3094" s="0" t="n">
        <v>1</v>
      </c>
      <c r="F3094" s="108" t="n">
        <v>0.382384259259259</v>
      </c>
      <c r="G3094" s="0" t="s">
        <v>34</v>
      </c>
      <c r="H3094" s="0" t="n">
        <v>16</v>
      </c>
      <c r="I3094" s="0" t="n">
        <v>16</v>
      </c>
      <c r="J3094" s="0" t="s">
        <v>41</v>
      </c>
      <c r="K3094" s="0" t="s">
        <v>42</v>
      </c>
      <c r="L3094" s="107" t="n">
        <v>3</v>
      </c>
    </row>
    <row r="3095" customFormat="false" ht="12.8" hidden="false" customHeight="false" outlineLevel="0" collapsed="false">
      <c r="A3095" s="0" t="n">
        <v>3094</v>
      </c>
      <c r="B3095" s="107" t="n">
        <v>42348</v>
      </c>
      <c r="C3095" s="0" t="s">
        <v>19</v>
      </c>
      <c r="D3095" s="0" t="s">
        <v>23</v>
      </c>
      <c r="E3095" s="0" t="n">
        <v>4</v>
      </c>
      <c r="F3095" s="108" t="n">
        <v>0.382407407407407</v>
      </c>
      <c r="G3095" s="0" t="s">
        <v>34</v>
      </c>
      <c r="H3095" s="0" t="n">
        <v>8</v>
      </c>
      <c r="I3095" s="0" t="n">
        <v>32</v>
      </c>
      <c r="J3095" s="0" t="s">
        <v>45</v>
      </c>
      <c r="K3095" s="0" t="s">
        <v>42</v>
      </c>
      <c r="L3095" s="107" t="n">
        <v>5</v>
      </c>
    </row>
    <row r="3096" customFormat="false" ht="12.8" hidden="false" customHeight="false" outlineLevel="0" collapsed="false">
      <c r="A3096" s="0" t="n">
        <v>3095</v>
      </c>
      <c r="B3096" s="107" t="n">
        <v>42344</v>
      </c>
      <c r="C3096" s="0" t="s">
        <v>15</v>
      </c>
      <c r="D3096" s="0" t="s">
        <v>33</v>
      </c>
      <c r="E3096" s="0" t="n">
        <v>3</v>
      </c>
      <c r="F3096" s="108" t="n">
        <v>0.382407407407407</v>
      </c>
      <c r="G3096" s="0" t="s">
        <v>34</v>
      </c>
      <c r="H3096" s="0" t="n">
        <v>16</v>
      </c>
      <c r="I3096" s="0" t="n">
        <v>48</v>
      </c>
      <c r="J3096" s="0" t="s">
        <v>43</v>
      </c>
      <c r="K3096" s="0" t="s">
        <v>42</v>
      </c>
      <c r="L3096" s="107" t="n">
        <v>1</v>
      </c>
    </row>
    <row r="3097" customFormat="false" ht="12.8" hidden="false" customHeight="false" outlineLevel="0" collapsed="false">
      <c r="A3097" s="0" t="n">
        <v>3096</v>
      </c>
      <c r="B3097" s="107" t="n">
        <v>42344</v>
      </c>
      <c r="C3097" s="0" t="s">
        <v>19</v>
      </c>
      <c r="D3097" s="0" t="s">
        <v>22</v>
      </c>
      <c r="E3097" s="0" t="n">
        <v>4</v>
      </c>
      <c r="F3097" s="108" t="n">
        <v>0.382407407407407</v>
      </c>
      <c r="G3097" s="0" t="s">
        <v>34</v>
      </c>
      <c r="H3097" s="0" t="n">
        <v>16</v>
      </c>
      <c r="I3097" s="0" t="n">
        <v>64</v>
      </c>
      <c r="J3097" s="0" t="s">
        <v>45</v>
      </c>
      <c r="K3097" s="0" t="s">
        <v>42</v>
      </c>
      <c r="L3097" s="107" t="n">
        <v>1</v>
      </c>
    </row>
    <row r="3098" customFormat="false" ht="12.8" hidden="false" customHeight="false" outlineLevel="0" collapsed="false">
      <c r="A3098" s="0" t="n">
        <v>3097</v>
      </c>
      <c r="B3098" s="107" t="n">
        <v>42348</v>
      </c>
      <c r="C3098" s="0" t="s">
        <v>19</v>
      </c>
      <c r="D3098" s="0" t="s">
        <v>28</v>
      </c>
      <c r="E3098" s="0" t="n">
        <v>4</v>
      </c>
      <c r="F3098" s="108" t="n">
        <v>0.382418981481481</v>
      </c>
      <c r="G3098" s="0" t="s">
        <v>34</v>
      </c>
      <c r="H3098" s="0" t="n">
        <v>12</v>
      </c>
      <c r="I3098" s="0" t="n">
        <v>48</v>
      </c>
      <c r="J3098" s="0" t="s">
        <v>45</v>
      </c>
      <c r="K3098" s="0" t="s">
        <v>42</v>
      </c>
      <c r="L3098" s="107" t="n">
        <v>5</v>
      </c>
    </row>
    <row r="3099" customFormat="false" ht="12.8" hidden="false" customHeight="false" outlineLevel="0" collapsed="false">
      <c r="A3099" s="0" t="n">
        <v>3098</v>
      </c>
      <c r="B3099" s="107" t="n">
        <v>42345</v>
      </c>
      <c r="C3099" s="0" t="s">
        <v>12</v>
      </c>
      <c r="D3099" s="0" t="s">
        <v>31</v>
      </c>
      <c r="E3099" s="0" t="n">
        <v>4</v>
      </c>
      <c r="F3099" s="108" t="n">
        <v>0.382430555555556</v>
      </c>
      <c r="G3099" s="0" t="s">
        <v>34</v>
      </c>
      <c r="H3099" s="0" t="n">
        <v>16</v>
      </c>
      <c r="I3099" s="0" t="n">
        <v>64</v>
      </c>
      <c r="J3099" s="0" t="s">
        <v>41</v>
      </c>
      <c r="K3099" s="0" t="s">
        <v>42</v>
      </c>
      <c r="L3099" s="107" t="n">
        <v>2</v>
      </c>
    </row>
    <row r="3100" customFormat="false" ht="12.8" hidden="false" customHeight="false" outlineLevel="0" collapsed="false">
      <c r="A3100" s="0" t="n">
        <v>3099</v>
      </c>
      <c r="B3100" s="107" t="n">
        <v>42341</v>
      </c>
      <c r="C3100" s="0" t="s">
        <v>19</v>
      </c>
      <c r="D3100" s="0" t="s">
        <v>26</v>
      </c>
      <c r="E3100" s="0" t="n">
        <v>5</v>
      </c>
      <c r="F3100" s="108" t="n">
        <v>0.38244212962963</v>
      </c>
      <c r="G3100" s="0" t="s">
        <v>34</v>
      </c>
      <c r="H3100" s="0" t="n">
        <v>12</v>
      </c>
      <c r="I3100" s="0" t="n">
        <v>60</v>
      </c>
      <c r="J3100" s="0" t="s">
        <v>45</v>
      </c>
      <c r="K3100" s="0" t="s">
        <v>42</v>
      </c>
      <c r="L3100" s="107" t="n">
        <v>5</v>
      </c>
    </row>
    <row r="3101" customFormat="false" ht="12.8" hidden="false" customHeight="false" outlineLevel="0" collapsed="false">
      <c r="A3101" s="0" t="n">
        <v>3100</v>
      </c>
      <c r="B3101" s="107" t="n">
        <v>42346</v>
      </c>
      <c r="C3101" s="0" t="s">
        <v>12</v>
      </c>
      <c r="D3101" s="0" t="s">
        <v>32</v>
      </c>
      <c r="E3101" s="0" t="n">
        <v>4</v>
      </c>
      <c r="F3101" s="108" t="n">
        <v>0.38244212962963</v>
      </c>
      <c r="G3101" s="0" t="s">
        <v>34</v>
      </c>
      <c r="H3101" s="0" t="n">
        <v>8</v>
      </c>
      <c r="I3101" s="0" t="n">
        <v>32</v>
      </c>
      <c r="J3101" s="0" t="s">
        <v>41</v>
      </c>
      <c r="K3101" s="0" t="s">
        <v>42</v>
      </c>
      <c r="L3101" s="107" t="n">
        <v>3</v>
      </c>
    </row>
    <row r="3102" customFormat="false" ht="12.8" hidden="false" customHeight="false" outlineLevel="0" collapsed="false">
      <c r="A3102" s="0" t="n">
        <v>3101</v>
      </c>
      <c r="B3102" s="107" t="n">
        <v>42343</v>
      </c>
      <c r="C3102" s="0" t="s">
        <v>20</v>
      </c>
      <c r="D3102" s="0" t="s">
        <v>30</v>
      </c>
      <c r="E3102" s="0" t="n">
        <v>2</v>
      </c>
      <c r="F3102" s="108" t="n">
        <v>0.382453703703704</v>
      </c>
      <c r="G3102" s="0" t="s">
        <v>34</v>
      </c>
      <c r="H3102" s="0" t="n">
        <v>12</v>
      </c>
      <c r="I3102" s="0" t="n">
        <v>24</v>
      </c>
      <c r="J3102" s="0" t="s">
        <v>46</v>
      </c>
      <c r="K3102" s="0" t="s">
        <v>42</v>
      </c>
      <c r="L3102" s="107" t="n">
        <v>7</v>
      </c>
    </row>
    <row r="3103" customFormat="false" ht="12.8" hidden="false" customHeight="false" outlineLevel="0" collapsed="false">
      <c r="A3103" s="0" t="n">
        <v>3102</v>
      </c>
      <c r="B3103" s="107" t="n">
        <v>42353</v>
      </c>
      <c r="C3103" s="0" t="s">
        <v>20</v>
      </c>
      <c r="D3103" s="0" t="s">
        <v>25</v>
      </c>
      <c r="E3103" s="0" t="n">
        <v>4</v>
      </c>
      <c r="F3103" s="108" t="n">
        <v>0.382465277777778</v>
      </c>
      <c r="G3103" s="0" t="s">
        <v>34</v>
      </c>
      <c r="H3103" s="0" t="n">
        <v>8</v>
      </c>
      <c r="I3103" s="0" t="n">
        <v>32</v>
      </c>
      <c r="J3103" s="0" t="s">
        <v>46</v>
      </c>
      <c r="K3103" s="0" t="s">
        <v>42</v>
      </c>
      <c r="L3103" s="107" t="n">
        <v>3</v>
      </c>
    </row>
    <row r="3104" customFormat="false" ht="12.8" hidden="false" customHeight="false" outlineLevel="0" collapsed="false">
      <c r="A3104" s="0" t="n">
        <v>3103</v>
      </c>
      <c r="B3104" s="107" t="n">
        <v>42349</v>
      </c>
      <c r="C3104" s="0" t="s">
        <v>12</v>
      </c>
      <c r="D3104" s="0" t="s">
        <v>29</v>
      </c>
      <c r="E3104" s="0" t="n">
        <v>3</v>
      </c>
      <c r="F3104" s="108" t="n">
        <v>0.382476851851852</v>
      </c>
      <c r="G3104" s="0" t="s">
        <v>34</v>
      </c>
      <c r="H3104" s="0" t="n">
        <v>12</v>
      </c>
      <c r="I3104" s="0" t="n">
        <v>36</v>
      </c>
      <c r="J3104" s="0" t="s">
        <v>41</v>
      </c>
      <c r="K3104" s="0" t="s">
        <v>42</v>
      </c>
      <c r="L3104" s="107" t="n">
        <v>6</v>
      </c>
    </row>
    <row r="3105" customFormat="false" ht="12.8" hidden="false" customHeight="false" outlineLevel="0" collapsed="false">
      <c r="A3105" s="0" t="n">
        <v>3104</v>
      </c>
      <c r="B3105" s="107" t="n">
        <v>42348</v>
      </c>
      <c r="C3105" s="0" t="s">
        <v>20</v>
      </c>
      <c r="D3105" s="0" t="s">
        <v>13</v>
      </c>
      <c r="E3105" s="0" t="n">
        <v>4</v>
      </c>
      <c r="F3105" s="108" t="n">
        <v>0.382488425925926</v>
      </c>
      <c r="G3105" s="0" t="s">
        <v>34</v>
      </c>
      <c r="H3105" s="0" t="n">
        <v>8</v>
      </c>
      <c r="I3105" s="0" t="n">
        <v>32</v>
      </c>
      <c r="J3105" s="0" t="s">
        <v>46</v>
      </c>
      <c r="K3105" s="0" t="s">
        <v>42</v>
      </c>
      <c r="L3105" s="107" t="n">
        <v>5</v>
      </c>
    </row>
    <row r="3106" customFormat="false" ht="12.8" hidden="false" customHeight="false" outlineLevel="0" collapsed="false">
      <c r="A3106" s="0" t="n">
        <v>3105</v>
      </c>
      <c r="B3106" s="107" t="n">
        <v>42347</v>
      </c>
      <c r="C3106" s="0" t="s">
        <v>19</v>
      </c>
      <c r="D3106" s="0" t="s">
        <v>22</v>
      </c>
      <c r="E3106" s="0" t="n">
        <v>4</v>
      </c>
      <c r="F3106" s="108" t="n">
        <v>0.3825</v>
      </c>
      <c r="G3106" s="0" t="s">
        <v>34</v>
      </c>
      <c r="H3106" s="0" t="n">
        <v>16</v>
      </c>
      <c r="I3106" s="0" t="n">
        <v>64</v>
      </c>
      <c r="J3106" s="0" t="s">
        <v>45</v>
      </c>
      <c r="K3106" s="0" t="s">
        <v>42</v>
      </c>
      <c r="L3106" s="107" t="n">
        <v>4</v>
      </c>
    </row>
    <row r="3107" customFormat="false" ht="12.8" hidden="false" customHeight="false" outlineLevel="0" collapsed="false">
      <c r="A3107" s="0" t="n">
        <v>3106</v>
      </c>
      <c r="B3107" s="107" t="n">
        <v>42343</v>
      </c>
      <c r="C3107" s="0" t="s">
        <v>12</v>
      </c>
      <c r="D3107" s="0" t="s">
        <v>31</v>
      </c>
      <c r="E3107" s="0" t="n">
        <v>5</v>
      </c>
      <c r="F3107" s="108" t="n">
        <v>0.382534722222222</v>
      </c>
      <c r="G3107" s="0" t="s">
        <v>34</v>
      </c>
      <c r="H3107" s="0" t="n">
        <v>16</v>
      </c>
      <c r="I3107" s="0" t="n">
        <v>80</v>
      </c>
      <c r="J3107" s="0" t="s">
        <v>41</v>
      </c>
      <c r="K3107" s="0" t="s">
        <v>42</v>
      </c>
      <c r="L3107" s="107" t="n">
        <v>7</v>
      </c>
    </row>
    <row r="3108" customFormat="false" ht="12.8" hidden="false" customHeight="false" outlineLevel="0" collapsed="false">
      <c r="A3108" s="0" t="n">
        <v>3107</v>
      </c>
      <c r="B3108" s="107" t="n">
        <v>42352</v>
      </c>
      <c r="C3108" s="0" t="s">
        <v>19</v>
      </c>
      <c r="D3108" s="0" t="s">
        <v>26</v>
      </c>
      <c r="E3108" s="0" t="n">
        <v>2</v>
      </c>
      <c r="F3108" s="108" t="n">
        <v>0.382534722222222</v>
      </c>
      <c r="G3108" s="0" t="s">
        <v>34</v>
      </c>
      <c r="H3108" s="0" t="n">
        <v>12</v>
      </c>
      <c r="I3108" s="0" t="n">
        <v>24</v>
      </c>
      <c r="J3108" s="0" t="s">
        <v>45</v>
      </c>
      <c r="K3108" s="0" t="s">
        <v>42</v>
      </c>
      <c r="L3108" s="107" t="n">
        <v>2</v>
      </c>
    </row>
    <row r="3109" customFormat="false" ht="12.8" hidden="false" customHeight="false" outlineLevel="0" collapsed="false">
      <c r="A3109" s="0" t="n">
        <v>3108</v>
      </c>
      <c r="B3109" s="107" t="n">
        <v>42345</v>
      </c>
      <c r="C3109" s="0" t="s">
        <v>15</v>
      </c>
      <c r="D3109" s="0" t="s">
        <v>33</v>
      </c>
      <c r="E3109" s="0" t="n">
        <v>2</v>
      </c>
      <c r="F3109" s="108" t="n">
        <v>0.382534722222222</v>
      </c>
      <c r="G3109" s="0" t="s">
        <v>34</v>
      </c>
      <c r="H3109" s="0" t="n">
        <v>16</v>
      </c>
      <c r="I3109" s="0" t="n">
        <v>32</v>
      </c>
      <c r="J3109" s="0" t="s">
        <v>43</v>
      </c>
      <c r="K3109" s="0" t="s">
        <v>42</v>
      </c>
      <c r="L3109" s="107" t="n">
        <v>2</v>
      </c>
    </row>
    <row r="3110" customFormat="false" ht="12.8" hidden="false" customHeight="false" outlineLevel="0" collapsed="false">
      <c r="A3110" s="0" t="n">
        <v>3109</v>
      </c>
      <c r="B3110" s="107" t="n">
        <v>42350</v>
      </c>
      <c r="C3110" s="0" t="s">
        <v>20</v>
      </c>
      <c r="D3110" s="0" t="s">
        <v>13</v>
      </c>
      <c r="E3110" s="0" t="n">
        <v>1</v>
      </c>
      <c r="F3110" s="108" t="n">
        <v>0.382569444444444</v>
      </c>
      <c r="G3110" s="0" t="s">
        <v>34</v>
      </c>
      <c r="H3110" s="0" t="n">
        <v>8</v>
      </c>
      <c r="I3110" s="0" t="n">
        <v>8</v>
      </c>
      <c r="J3110" s="0" t="s">
        <v>46</v>
      </c>
      <c r="K3110" s="0" t="s">
        <v>42</v>
      </c>
      <c r="L3110" s="107" t="n">
        <v>7</v>
      </c>
    </row>
    <row r="3111" customFormat="false" ht="12.8" hidden="false" customHeight="false" outlineLevel="0" collapsed="false">
      <c r="A3111" s="0" t="n">
        <v>3110</v>
      </c>
      <c r="B3111" s="107" t="n">
        <v>42345</v>
      </c>
      <c r="C3111" s="0" t="s">
        <v>19</v>
      </c>
      <c r="D3111" s="0" t="s">
        <v>29</v>
      </c>
      <c r="E3111" s="0" t="n">
        <v>3</v>
      </c>
      <c r="F3111" s="108" t="n">
        <v>0.382569444444444</v>
      </c>
      <c r="G3111" s="0" t="s">
        <v>34</v>
      </c>
      <c r="H3111" s="0" t="n">
        <v>12</v>
      </c>
      <c r="I3111" s="0" t="n">
        <v>36</v>
      </c>
      <c r="J3111" s="0" t="s">
        <v>45</v>
      </c>
      <c r="K3111" s="0" t="s">
        <v>42</v>
      </c>
      <c r="L3111" s="107" t="n">
        <v>2</v>
      </c>
    </row>
    <row r="3112" customFormat="false" ht="12.8" hidden="false" customHeight="false" outlineLevel="0" collapsed="false">
      <c r="A3112" s="0" t="n">
        <v>3111</v>
      </c>
      <c r="B3112" s="107" t="n">
        <v>42343</v>
      </c>
      <c r="C3112" s="0" t="s">
        <v>19</v>
      </c>
      <c r="D3112" s="0" t="s">
        <v>30</v>
      </c>
      <c r="E3112" s="0" t="n">
        <v>4</v>
      </c>
      <c r="F3112" s="108" t="n">
        <v>0.382581018518519</v>
      </c>
      <c r="G3112" s="0" t="s">
        <v>34</v>
      </c>
      <c r="H3112" s="0" t="n">
        <v>12</v>
      </c>
      <c r="I3112" s="0" t="n">
        <v>48</v>
      </c>
      <c r="J3112" s="0" t="s">
        <v>45</v>
      </c>
      <c r="K3112" s="0" t="s">
        <v>42</v>
      </c>
      <c r="L3112" s="107" t="n">
        <v>7</v>
      </c>
    </row>
    <row r="3113" customFormat="false" ht="12.8" hidden="false" customHeight="false" outlineLevel="0" collapsed="false">
      <c r="A3113" s="0" t="n">
        <v>3112</v>
      </c>
      <c r="B3113" s="107" t="n">
        <v>42350</v>
      </c>
      <c r="C3113" s="0" t="s">
        <v>15</v>
      </c>
      <c r="D3113" s="0" t="s">
        <v>13</v>
      </c>
      <c r="E3113" s="0" t="n">
        <v>1</v>
      </c>
      <c r="F3113" s="108" t="n">
        <v>0.382592592592593</v>
      </c>
      <c r="G3113" s="0" t="s">
        <v>34</v>
      </c>
      <c r="H3113" s="0" t="n">
        <v>8</v>
      </c>
      <c r="I3113" s="0" t="n">
        <v>8</v>
      </c>
      <c r="J3113" s="0" t="s">
        <v>43</v>
      </c>
      <c r="K3113" s="0" t="s">
        <v>42</v>
      </c>
      <c r="L3113" s="107" t="n">
        <v>7</v>
      </c>
    </row>
    <row r="3114" customFormat="false" ht="12.8" hidden="false" customHeight="false" outlineLevel="0" collapsed="false">
      <c r="A3114" s="0" t="n">
        <v>3113</v>
      </c>
      <c r="B3114" s="107" t="n">
        <v>42348</v>
      </c>
      <c r="C3114" s="0" t="s">
        <v>12</v>
      </c>
      <c r="D3114" s="0" t="s">
        <v>18</v>
      </c>
      <c r="E3114" s="0" t="n">
        <v>2</v>
      </c>
      <c r="F3114" s="108" t="n">
        <v>0.382592592592593</v>
      </c>
      <c r="G3114" s="0" t="s">
        <v>34</v>
      </c>
      <c r="H3114" s="0" t="n">
        <v>16</v>
      </c>
      <c r="I3114" s="0" t="n">
        <v>32</v>
      </c>
      <c r="J3114" s="0" t="s">
        <v>41</v>
      </c>
      <c r="K3114" s="0" t="s">
        <v>42</v>
      </c>
      <c r="L3114" s="107" t="n">
        <v>5</v>
      </c>
    </row>
    <row r="3115" customFormat="false" ht="12.8" hidden="false" customHeight="false" outlineLevel="0" collapsed="false">
      <c r="A3115" s="0" t="n">
        <v>3114</v>
      </c>
      <c r="B3115" s="107" t="n">
        <v>42351</v>
      </c>
      <c r="C3115" s="0" t="s">
        <v>20</v>
      </c>
      <c r="D3115" s="0" t="s">
        <v>24</v>
      </c>
      <c r="E3115" s="0" t="n">
        <v>1</v>
      </c>
      <c r="F3115" s="108" t="n">
        <v>0.382604166666667</v>
      </c>
      <c r="G3115" s="0" t="s">
        <v>34</v>
      </c>
      <c r="H3115" s="0" t="n">
        <v>16</v>
      </c>
      <c r="I3115" s="0" t="n">
        <v>16</v>
      </c>
      <c r="J3115" s="0" t="s">
        <v>46</v>
      </c>
      <c r="K3115" s="0" t="s">
        <v>42</v>
      </c>
      <c r="L3115" s="107" t="n">
        <v>1</v>
      </c>
    </row>
    <row r="3116" customFormat="false" ht="12.8" hidden="false" customHeight="false" outlineLevel="0" collapsed="false">
      <c r="A3116" s="0" t="n">
        <v>3115</v>
      </c>
      <c r="B3116" s="107" t="n">
        <v>42346</v>
      </c>
      <c r="C3116" s="0" t="s">
        <v>15</v>
      </c>
      <c r="D3116" s="0" t="s">
        <v>21</v>
      </c>
      <c r="E3116" s="0" t="n">
        <v>5</v>
      </c>
      <c r="F3116" s="108" t="n">
        <v>0.382627314814815</v>
      </c>
      <c r="G3116" s="0" t="s">
        <v>34</v>
      </c>
      <c r="H3116" s="0" t="n">
        <v>16</v>
      </c>
      <c r="I3116" s="0" t="n">
        <v>80</v>
      </c>
      <c r="J3116" s="0" t="s">
        <v>43</v>
      </c>
      <c r="K3116" s="0" t="s">
        <v>42</v>
      </c>
      <c r="L3116" s="107" t="n">
        <v>3</v>
      </c>
    </row>
    <row r="3117" customFormat="false" ht="12.8" hidden="false" customHeight="false" outlineLevel="0" collapsed="false">
      <c r="A3117" s="0" t="n">
        <v>3116</v>
      </c>
      <c r="B3117" s="107" t="n">
        <v>42346</v>
      </c>
      <c r="C3117" s="0" t="s">
        <v>17</v>
      </c>
      <c r="D3117" s="0" t="s">
        <v>16</v>
      </c>
      <c r="E3117" s="0" t="n">
        <v>5</v>
      </c>
      <c r="F3117" s="108" t="n">
        <v>0.382627314814815</v>
      </c>
      <c r="G3117" s="0" t="s">
        <v>34</v>
      </c>
      <c r="H3117" s="0" t="n">
        <v>8</v>
      </c>
      <c r="I3117" s="0" t="n">
        <v>40</v>
      </c>
      <c r="J3117" s="0" t="s">
        <v>44</v>
      </c>
      <c r="K3117" s="0" t="s">
        <v>42</v>
      </c>
      <c r="L3117" s="107" t="n">
        <v>3</v>
      </c>
    </row>
    <row r="3118" customFormat="false" ht="12.8" hidden="false" customHeight="false" outlineLevel="0" collapsed="false">
      <c r="A3118" s="0" t="n">
        <v>3117</v>
      </c>
      <c r="B3118" s="107" t="n">
        <v>42349</v>
      </c>
      <c r="C3118" s="0" t="s">
        <v>17</v>
      </c>
      <c r="D3118" s="0" t="s">
        <v>25</v>
      </c>
      <c r="E3118" s="0" t="n">
        <v>1</v>
      </c>
      <c r="F3118" s="108" t="n">
        <v>0.382638888888889</v>
      </c>
      <c r="G3118" s="0" t="s">
        <v>34</v>
      </c>
      <c r="H3118" s="0" t="n">
        <v>8</v>
      </c>
      <c r="I3118" s="0" t="n">
        <v>8</v>
      </c>
      <c r="J3118" s="0" t="s">
        <v>44</v>
      </c>
      <c r="K3118" s="0" t="s">
        <v>42</v>
      </c>
      <c r="L3118" s="107" t="n">
        <v>6</v>
      </c>
    </row>
    <row r="3119" customFormat="false" ht="12.8" hidden="false" customHeight="false" outlineLevel="0" collapsed="false">
      <c r="A3119" s="0" t="n">
        <v>3118</v>
      </c>
      <c r="B3119" s="107" t="n">
        <v>42352</v>
      </c>
      <c r="C3119" s="0" t="s">
        <v>20</v>
      </c>
      <c r="D3119" s="0" t="s">
        <v>21</v>
      </c>
      <c r="E3119" s="0" t="n">
        <v>2</v>
      </c>
      <c r="F3119" s="108" t="n">
        <v>0.382638888888889</v>
      </c>
      <c r="G3119" s="0" t="s">
        <v>34</v>
      </c>
      <c r="H3119" s="0" t="n">
        <v>16</v>
      </c>
      <c r="I3119" s="0" t="n">
        <v>32</v>
      </c>
      <c r="J3119" s="0" t="s">
        <v>46</v>
      </c>
      <c r="K3119" s="0" t="s">
        <v>42</v>
      </c>
      <c r="L3119" s="107" t="n">
        <v>2</v>
      </c>
    </row>
    <row r="3120" customFormat="false" ht="12.8" hidden="false" customHeight="false" outlineLevel="0" collapsed="false">
      <c r="A3120" s="0" t="n">
        <v>3119</v>
      </c>
      <c r="B3120" s="107" t="n">
        <v>42344</v>
      </c>
      <c r="C3120" s="0" t="s">
        <v>15</v>
      </c>
      <c r="D3120" s="0" t="s">
        <v>26</v>
      </c>
      <c r="E3120" s="0" t="n">
        <v>4</v>
      </c>
      <c r="F3120" s="108" t="n">
        <v>0.382650462962963</v>
      </c>
      <c r="G3120" s="0" t="s">
        <v>34</v>
      </c>
      <c r="H3120" s="0" t="n">
        <v>12</v>
      </c>
      <c r="I3120" s="0" t="n">
        <v>48</v>
      </c>
      <c r="J3120" s="0" t="s">
        <v>43</v>
      </c>
      <c r="K3120" s="0" t="s">
        <v>42</v>
      </c>
      <c r="L3120" s="107" t="n">
        <v>1</v>
      </c>
    </row>
    <row r="3121" customFormat="false" ht="12.8" hidden="false" customHeight="false" outlineLevel="0" collapsed="false">
      <c r="A3121" s="0" t="n">
        <v>3120</v>
      </c>
      <c r="B3121" s="107" t="n">
        <v>42343</v>
      </c>
      <c r="C3121" s="0" t="s">
        <v>19</v>
      </c>
      <c r="D3121" s="0" t="s">
        <v>18</v>
      </c>
      <c r="E3121" s="0" t="n">
        <v>3</v>
      </c>
      <c r="F3121" s="108" t="n">
        <v>0.382696759259259</v>
      </c>
      <c r="G3121" s="0" t="s">
        <v>34</v>
      </c>
      <c r="H3121" s="0" t="n">
        <v>16</v>
      </c>
      <c r="I3121" s="0" t="n">
        <v>48</v>
      </c>
      <c r="J3121" s="0" t="s">
        <v>45</v>
      </c>
      <c r="K3121" s="0" t="s">
        <v>42</v>
      </c>
      <c r="L3121" s="107" t="n">
        <v>7</v>
      </c>
    </row>
    <row r="3122" customFormat="false" ht="12.8" hidden="false" customHeight="false" outlineLevel="0" collapsed="false">
      <c r="A3122" s="0" t="n">
        <v>3121</v>
      </c>
      <c r="B3122" s="107" t="n">
        <v>42341</v>
      </c>
      <c r="C3122" s="0" t="s">
        <v>12</v>
      </c>
      <c r="D3122" s="0" t="s">
        <v>31</v>
      </c>
      <c r="E3122" s="0" t="n">
        <v>5</v>
      </c>
      <c r="F3122" s="108" t="n">
        <v>0.382719907407407</v>
      </c>
      <c r="G3122" s="0" t="s">
        <v>34</v>
      </c>
      <c r="H3122" s="0" t="n">
        <v>16</v>
      </c>
      <c r="I3122" s="0" t="n">
        <v>80</v>
      </c>
      <c r="J3122" s="0" t="s">
        <v>41</v>
      </c>
      <c r="K3122" s="0" t="s">
        <v>42</v>
      </c>
      <c r="L3122" s="107" t="n">
        <v>5</v>
      </c>
    </row>
    <row r="3123" customFormat="false" ht="12.8" hidden="false" customHeight="false" outlineLevel="0" collapsed="false">
      <c r="A3123" s="0" t="n">
        <v>3122</v>
      </c>
      <c r="B3123" s="107" t="n">
        <v>42350</v>
      </c>
      <c r="C3123" s="0" t="s">
        <v>12</v>
      </c>
      <c r="D3123" s="0" t="s">
        <v>28</v>
      </c>
      <c r="E3123" s="0" t="n">
        <v>1</v>
      </c>
      <c r="F3123" s="108" t="n">
        <v>0.38275462962963</v>
      </c>
      <c r="G3123" s="0" t="s">
        <v>34</v>
      </c>
      <c r="H3123" s="0" t="n">
        <v>12</v>
      </c>
      <c r="I3123" s="0" t="n">
        <v>12</v>
      </c>
      <c r="J3123" s="0" t="s">
        <v>41</v>
      </c>
      <c r="K3123" s="0" t="s">
        <v>42</v>
      </c>
      <c r="L3123" s="107" t="n">
        <v>7</v>
      </c>
    </row>
    <row r="3124" customFormat="false" ht="12.8" hidden="false" customHeight="false" outlineLevel="0" collapsed="false">
      <c r="A3124" s="0" t="n">
        <v>3123</v>
      </c>
      <c r="B3124" s="107" t="n">
        <v>42347</v>
      </c>
      <c r="C3124" s="0" t="s">
        <v>12</v>
      </c>
      <c r="D3124" s="0" t="s">
        <v>30</v>
      </c>
      <c r="E3124" s="0" t="n">
        <v>5</v>
      </c>
      <c r="F3124" s="108" t="n">
        <v>0.38275462962963</v>
      </c>
      <c r="G3124" s="0" t="s">
        <v>34</v>
      </c>
      <c r="H3124" s="0" t="n">
        <v>12</v>
      </c>
      <c r="I3124" s="0" t="n">
        <v>60</v>
      </c>
      <c r="J3124" s="0" t="s">
        <v>41</v>
      </c>
      <c r="K3124" s="0" t="s">
        <v>42</v>
      </c>
      <c r="L3124" s="107" t="n">
        <v>4</v>
      </c>
    </row>
    <row r="3125" customFormat="false" ht="12.8" hidden="false" customHeight="false" outlineLevel="0" collapsed="false">
      <c r="A3125" s="0" t="n">
        <v>3124</v>
      </c>
      <c r="B3125" s="107" t="n">
        <v>42347</v>
      </c>
      <c r="C3125" s="0" t="s">
        <v>19</v>
      </c>
      <c r="D3125" s="0" t="s">
        <v>18</v>
      </c>
      <c r="E3125" s="0" t="n">
        <v>3</v>
      </c>
      <c r="F3125" s="108" t="n">
        <v>0.382777777777778</v>
      </c>
      <c r="G3125" s="0" t="s">
        <v>34</v>
      </c>
      <c r="H3125" s="0" t="n">
        <v>16</v>
      </c>
      <c r="I3125" s="0" t="n">
        <v>48</v>
      </c>
      <c r="J3125" s="0" t="s">
        <v>45</v>
      </c>
      <c r="K3125" s="0" t="s">
        <v>42</v>
      </c>
      <c r="L3125" s="107" t="n">
        <v>4</v>
      </c>
    </row>
    <row r="3126" customFormat="false" ht="12.8" hidden="false" customHeight="false" outlineLevel="0" collapsed="false">
      <c r="A3126" s="0" t="n">
        <v>3125</v>
      </c>
      <c r="B3126" s="107" t="n">
        <v>42346</v>
      </c>
      <c r="C3126" s="0" t="s">
        <v>15</v>
      </c>
      <c r="D3126" s="0" t="s">
        <v>26</v>
      </c>
      <c r="E3126" s="0" t="n">
        <v>1</v>
      </c>
      <c r="F3126" s="108" t="n">
        <v>0.382800925925926</v>
      </c>
      <c r="G3126" s="0" t="s">
        <v>34</v>
      </c>
      <c r="H3126" s="0" t="n">
        <v>12</v>
      </c>
      <c r="I3126" s="0" t="n">
        <v>12</v>
      </c>
      <c r="J3126" s="0" t="s">
        <v>43</v>
      </c>
      <c r="K3126" s="0" t="s">
        <v>42</v>
      </c>
      <c r="L3126" s="107" t="n">
        <v>3</v>
      </c>
    </row>
    <row r="3127" customFormat="false" ht="12.8" hidden="false" customHeight="false" outlineLevel="0" collapsed="false">
      <c r="A3127" s="0" t="n">
        <v>3126</v>
      </c>
      <c r="B3127" s="107" t="n">
        <v>42341</v>
      </c>
      <c r="C3127" s="0" t="s">
        <v>17</v>
      </c>
      <c r="D3127" s="0" t="s">
        <v>23</v>
      </c>
      <c r="E3127" s="0" t="n">
        <v>2</v>
      </c>
      <c r="F3127" s="108" t="n">
        <v>0.3828125</v>
      </c>
      <c r="G3127" s="0" t="s">
        <v>34</v>
      </c>
      <c r="H3127" s="0" t="n">
        <v>8</v>
      </c>
      <c r="I3127" s="0" t="n">
        <v>16</v>
      </c>
      <c r="J3127" s="0" t="s">
        <v>44</v>
      </c>
      <c r="K3127" s="0" t="s">
        <v>42</v>
      </c>
      <c r="L3127" s="107" t="n">
        <v>5</v>
      </c>
    </row>
    <row r="3128" customFormat="false" ht="12.8" hidden="false" customHeight="false" outlineLevel="0" collapsed="false">
      <c r="A3128" s="0" t="n">
        <v>3127</v>
      </c>
      <c r="B3128" s="107" t="n">
        <v>42350</v>
      </c>
      <c r="C3128" s="0" t="s">
        <v>15</v>
      </c>
      <c r="D3128" s="0" t="s">
        <v>22</v>
      </c>
      <c r="E3128" s="0" t="n">
        <v>1</v>
      </c>
      <c r="F3128" s="108" t="n">
        <v>0.3828125</v>
      </c>
      <c r="G3128" s="0" t="s">
        <v>34</v>
      </c>
      <c r="H3128" s="0" t="n">
        <v>16</v>
      </c>
      <c r="I3128" s="0" t="n">
        <v>16</v>
      </c>
      <c r="J3128" s="0" t="s">
        <v>43</v>
      </c>
      <c r="K3128" s="0" t="s">
        <v>42</v>
      </c>
      <c r="L3128" s="107" t="n">
        <v>7</v>
      </c>
    </row>
    <row r="3129" customFormat="false" ht="12.8" hidden="false" customHeight="false" outlineLevel="0" collapsed="false">
      <c r="A3129" s="0" t="n">
        <v>3128</v>
      </c>
      <c r="B3129" s="107" t="n">
        <v>42351</v>
      </c>
      <c r="C3129" s="0" t="s">
        <v>17</v>
      </c>
      <c r="D3129" s="0" t="s">
        <v>22</v>
      </c>
      <c r="E3129" s="0" t="n">
        <v>2</v>
      </c>
      <c r="F3129" s="108" t="n">
        <v>0.382824074074074</v>
      </c>
      <c r="G3129" s="0" t="s">
        <v>34</v>
      </c>
      <c r="H3129" s="0" t="n">
        <v>16</v>
      </c>
      <c r="I3129" s="0" t="n">
        <v>32</v>
      </c>
      <c r="J3129" s="0" t="s">
        <v>44</v>
      </c>
      <c r="K3129" s="0" t="s">
        <v>42</v>
      </c>
      <c r="L3129" s="107" t="n">
        <v>1</v>
      </c>
    </row>
    <row r="3130" customFormat="false" ht="12.8" hidden="false" customHeight="false" outlineLevel="0" collapsed="false">
      <c r="A3130" s="0" t="n">
        <v>3129</v>
      </c>
      <c r="B3130" s="107" t="n">
        <v>42352</v>
      </c>
      <c r="C3130" s="0" t="s">
        <v>15</v>
      </c>
      <c r="D3130" s="0" t="s">
        <v>13</v>
      </c>
      <c r="E3130" s="0" t="n">
        <v>3</v>
      </c>
      <c r="F3130" s="108" t="n">
        <v>0.382847222222222</v>
      </c>
      <c r="G3130" s="0" t="s">
        <v>34</v>
      </c>
      <c r="H3130" s="0" t="n">
        <v>8</v>
      </c>
      <c r="I3130" s="0" t="n">
        <v>24</v>
      </c>
      <c r="J3130" s="0" t="s">
        <v>43</v>
      </c>
      <c r="K3130" s="0" t="s">
        <v>42</v>
      </c>
      <c r="L3130" s="107" t="n">
        <v>2</v>
      </c>
    </row>
    <row r="3131" customFormat="false" ht="12.8" hidden="false" customHeight="false" outlineLevel="0" collapsed="false">
      <c r="A3131" s="0" t="n">
        <v>3130</v>
      </c>
      <c r="B3131" s="107" t="n">
        <v>42353</v>
      </c>
      <c r="C3131" s="0" t="s">
        <v>17</v>
      </c>
      <c r="D3131" s="0" t="s">
        <v>16</v>
      </c>
      <c r="E3131" s="0" t="n">
        <v>1</v>
      </c>
      <c r="F3131" s="108" t="n">
        <v>0.382847222222222</v>
      </c>
      <c r="G3131" s="0" t="s">
        <v>34</v>
      </c>
      <c r="H3131" s="0" t="n">
        <v>8</v>
      </c>
      <c r="I3131" s="0" t="n">
        <v>8</v>
      </c>
      <c r="J3131" s="0" t="s">
        <v>44</v>
      </c>
      <c r="K3131" s="0" t="s">
        <v>42</v>
      </c>
      <c r="L3131" s="107" t="n">
        <v>3</v>
      </c>
    </row>
    <row r="3132" customFormat="false" ht="12.8" hidden="false" customHeight="false" outlineLevel="0" collapsed="false">
      <c r="A3132" s="0" t="n">
        <v>3131</v>
      </c>
      <c r="B3132" s="107" t="n">
        <v>42350</v>
      </c>
      <c r="C3132" s="0" t="s">
        <v>12</v>
      </c>
      <c r="D3132" s="0" t="s">
        <v>21</v>
      </c>
      <c r="E3132" s="0" t="n">
        <v>5</v>
      </c>
      <c r="F3132" s="108" t="n">
        <v>0.382858796296296</v>
      </c>
      <c r="G3132" s="0" t="s">
        <v>34</v>
      </c>
      <c r="H3132" s="0" t="n">
        <v>16</v>
      </c>
      <c r="I3132" s="0" t="n">
        <v>80</v>
      </c>
      <c r="J3132" s="0" t="s">
        <v>41</v>
      </c>
      <c r="K3132" s="0" t="s">
        <v>42</v>
      </c>
      <c r="L3132" s="107" t="n">
        <v>7</v>
      </c>
    </row>
    <row r="3133" customFormat="false" ht="12.8" hidden="false" customHeight="false" outlineLevel="0" collapsed="false">
      <c r="A3133" s="0" t="n">
        <v>3132</v>
      </c>
      <c r="B3133" s="107" t="n">
        <v>42349</v>
      </c>
      <c r="C3133" s="0" t="s">
        <v>12</v>
      </c>
      <c r="D3133" s="0" t="s">
        <v>24</v>
      </c>
      <c r="E3133" s="0" t="n">
        <v>5</v>
      </c>
      <c r="F3133" s="108" t="n">
        <v>0.382858796296296</v>
      </c>
      <c r="G3133" s="0" t="s">
        <v>34</v>
      </c>
      <c r="H3133" s="0" t="n">
        <v>16</v>
      </c>
      <c r="I3133" s="0" t="n">
        <v>80</v>
      </c>
      <c r="J3133" s="0" t="s">
        <v>41</v>
      </c>
      <c r="K3133" s="0" t="s">
        <v>42</v>
      </c>
      <c r="L3133" s="107" t="n">
        <v>6</v>
      </c>
    </row>
    <row r="3134" customFormat="false" ht="12.8" hidden="false" customHeight="false" outlineLevel="0" collapsed="false">
      <c r="A3134" s="0" t="n">
        <v>3133</v>
      </c>
      <c r="B3134" s="107" t="n">
        <v>42343</v>
      </c>
      <c r="C3134" s="0" t="s">
        <v>19</v>
      </c>
      <c r="D3134" s="0" t="s">
        <v>16</v>
      </c>
      <c r="E3134" s="0" t="n">
        <v>5</v>
      </c>
      <c r="F3134" s="108" t="n">
        <v>0.382858796296296</v>
      </c>
      <c r="G3134" s="0" t="s">
        <v>34</v>
      </c>
      <c r="H3134" s="0" t="n">
        <v>8</v>
      </c>
      <c r="I3134" s="0" t="n">
        <v>40</v>
      </c>
      <c r="J3134" s="0" t="s">
        <v>45</v>
      </c>
      <c r="K3134" s="0" t="s">
        <v>42</v>
      </c>
      <c r="L3134" s="107" t="n">
        <v>7</v>
      </c>
    </row>
    <row r="3135" customFormat="false" ht="12.8" hidden="false" customHeight="false" outlineLevel="0" collapsed="false">
      <c r="A3135" s="0" t="n">
        <v>3134</v>
      </c>
      <c r="B3135" s="107" t="n">
        <v>42344</v>
      </c>
      <c r="C3135" s="0" t="s">
        <v>20</v>
      </c>
      <c r="D3135" s="0" t="s">
        <v>16</v>
      </c>
      <c r="E3135" s="0" t="n">
        <v>5</v>
      </c>
      <c r="F3135" s="108" t="n">
        <v>0.38287037037037</v>
      </c>
      <c r="G3135" s="0" t="s">
        <v>34</v>
      </c>
      <c r="H3135" s="0" t="n">
        <v>8</v>
      </c>
      <c r="I3135" s="0" t="n">
        <v>40</v>
      </c>
      <c r="J3135" s="0" t="s">
        <v>46</v>
      </c>
      <c r="K3135" s="0" t="s">
        <v>42</v>
      </c>
      <c r="L3135" s="107" t="n">
        <v>1</v>
      </c>
    </row>
    <row r="3136" customFormat="false" ht="12.8" hidden="false" customHeight="false" outlineLevel="0" collapsed="false">
      <c r="A3136" s="0" t="n">
        <v>3135</v>
      </c>
      <c r="B3136" s="107" t="n">
        <v>42353</v>
      </c>
      <c r="C3136" s="0" t="s">
        <v>15</v>
      </c>
      <c r="D3136" s="0" t="s">
        <v>29</v>
      </c>
      <c r="E3136" s="0" t="n">
        <v>5</v>
      </c>
      <c r="F3136" s="108" t="n">
        <v>0.382893518518519</v>
      </c>
      <c r="G3136" s="0" t="s">
        <v>34</v>
      </c>
      <c r="H3136" s="0" t="n">
        <v>12</v>
      </c>
      <c r="I3136" s="0" t="n">
        <v>60</v>
      </c>
      <c r="J3136" s="0" t="s">
        <v>43</v>
      </c>
      <c r="K3136" s="0" t="s">
        <v>42</v>
      </c>
      <c r="L3136" s="107" t="n">
        <v>3</v>
      </c>
    </row>
    <row r="3137" customFormat="false" ht="12.8" hidden="false" customHeight="false" outlineLevel="0" collapsed="false">
      <c r="A3137" s="0" t="n">
        <v>3136</v>
      </c>
      <c r="B3137" s="107" t="n">
        <v>42347</v>
      </c>
      <c r="C3137" s="0" t="s">
        <v>15</v>
      </c>
      <c r="D3137" s="0" t="s">
        <v>27</v>
      </c>
      <c r="E3137" s="0" t="n">
        <v>1</v>
      </c>
      <c r="F3137" s="108" t="n">
        <v>0.382893518518519</v>
      </c>
      <c r="G3137" s="0" t="s">
        <v>34</v>
      </c>
      <c r="H3137" s="0" t="n">
        <v>16</v>
      </c>
      <c r="I3137" s="0" t="n">
        <v>16</v>
      </c>
      <c r="J3137" s="0" t="s">
        <v>43</v>
      </c>
      <c r="K3137" s="0" t="s">
        <v>42</v>
      </c>
      <c r="L3137" s="107" t="n">
        <v>4</v>
      </c>
    </row>
    <row r="3138" customFormat="false" ht="12.8" hidden="false" customHeight="false" outlineLevel="0" collapsed="false">
      <c r="A3138" s="0" t="n">
        <v>3137</v>
      </c>
      <c r="B3138" s="107" t="n">
        <v>42346</v>
      </c>
      <c r="C3138" s="0" t="s">
        <v>15</v>
      </c>
      <c r="D3138" s="0" t="s">
        <v>21</v>
      </c>
      <c r="E3138" s="0" t="n">
        <v>1</v>
      </c>
      <c r="F3138" s="108" t="n">
        <v>0.382893518518519</v>
      </c>
      <c r="G3138" s="0" t="s">
        <v>34</v>
      </c>
      <c r="H3138" s="0" t="n">
        <v>16</v>
      </c>
      <c r="I3138" s="0" t="n">
        <v>16</v>
      </c>
      <c r="J3138" s="0" t="s">
        <v>43</v>
      </c>
      <c r="K3138" s="0" t="s">
        <v>42</v>
      </c>
      <c r="L3138" s="107" t="n">
        <v>3</v>
      </c>
    </row>
    <row r="3139" customFormat="false" ht="12.8" hidden="false" customHeight="false" outlineLevel="0" collapsed="false">
      <c r="A3139" s="0" t="n">
        <v>3138</v>
      </c>
      <c r="B3139" s="107" t="n">
        <v>42352</v>
      </c>
      <c r="C3139" s="0" t="s">
        <v>17</v>
      </c>
      <c r="D3139" s="0" t="s">
        <v>29</v>
      </c>
      <c r="E3139" s="0" t="n">
        <v>2</v>
      </c>
      <c r="F3139" s="108" t="n">
        <v>0.382893518518519</v>
      </c>
      <c r="G3139" s="0" t="s">
        <v>34</v>
      </c>
      <c r="H3139" s="0" t="n">
        <v>12</v>
      </c>
      <c r="I3139" s="0" t="n">
        <v>24</v>
      </c>
      <c r="J3139" s="0" t="s">
        <v>44</v>
      </c>
      <c r="K3139" s="0" t="s">
        <v>42</v>
      </c>
      <c r="L3139" s="107" t="n">
        <v>2</v>
      </c>
    </row>
    <row r="3140" customFormat="false" ht="12.8" hidden="false" customHeight="false" outlineLevel="0" collapsed="false">
      <c r="A3140" s="0" t="n">
        <v>3139</v>
      </c>
      <c r="B3140" s="107" t="n">
        <v>42346</v>
      </c>
      <c r="C3140" s="0" t="s">
        <v>15</v>
      </c>
      <c r="D3140" s="0" t="s">
        <v>29</v>
      </c>
      <c r="E3140" s="0" t="n">
        <v>3</v>
      </c>
      <c r="F3140" s="108" t="n">
        <v>0.382916666666667</v>
      </c>
      <c r="G3140" s="0" t="s">
        <v>34</v>
      </c>
      <c r="H3140" s="0" t="n">
        <v>12</v>
      </c>
      <c r="I3140" s="0" t="n">
        <v>36</v>
      </c>
      <c r="J3140" s="0" t="s">
        <v>43</v>
      </c>
      <c r="K3140" s="0" t="s">
        <v>42</v>
      </c>
      <c r="L3140" s="107" t="n">
        <v>3</v>
      </c>
    </row>
    <row r="3141" customFormat="false" ht="12.8" hidden="false" customHeight="false" outlineLevel="0" collapsed="false">
      <c r="A3141" s="0" t="n">
        <v>3140</v>
      </c>
      <c r="B3141" s="107" t="n">
        <v>42343</v>
      </c>
      <c r="C3141" s="0" t="s">
        <v>19</v>
      </c>
      <c r="D3141" s="0" t="s">
        <v>31</v>
      </c>
      <c r="E3141" s="0" t="n">
        <v>2</v>
      </c>
      <c r="F3141" s="108" t="n">
        <v>0.382928240740741</v>
      </c>
      <c r="G3141" s="0" t="s">
        <v>34</v>
      </c>
      <c r="H3141" s="0" t="n">
        <v>16</v>
      </c>
      <c r="I3141" s="0" t="n">
        <v>32</v>
      </c>
      <c r="J3141" s="0" t="s">
        <v>45</v>
      </c>
      <c r="K3141" s="0" t="s">
        <v>42</v>
      </c>
      <c r="L3141" s="107" t="n">
        <v>7</v>
      </c>
    </row>
    <row r="3142" customFormat="false" ht="12.8" hidden="false" customHeight="false" outlineLevel="0" collapsed="false">
      <c r="A3142" s="0" t="n">
        <v>3141</v>
      </c>
      <c r="B3142" s="107" t="n">
        <v>42346</v>
      </c>
      <c r="C3142" s="0" t="s">
        <v>17</v>
      </c>
      <c r="D3142" s="0" t="s">
        <v>32</v>
      </c>
      <c r="E3142" s="0" t="n">
        <v>1</v>
      </c>
      <c r="F3142" s="108" t="n">
        <v>0.382928240740741</v>
      </c>
      <c r="G3142" s="0" t="s">
        <v>34</v>
      </c>
      <c r="H3142" s="0" t="n">
        <v>8</v>
      </c>
      <c r="I3142" s="0" t="n">
        <v>8</v>
      </c>
      <c r="J3142" s="0" t="s">
        <v>44</v>
      </c>
      <c r="K3142" s="0" t="s">
        <v>42</v>
      </c>
      <c r="L3142" s="107" t="n">
        <v>3</v>
      </c>
    </row>
    <row r="3143" customFormat="false" ht="12.8" hidden="false" customHeight="false" outlineLevel="0" collapsed="false">
      <c r="A3143" s="0" t="n">
        <v>3142</v>
      </c>
      <c r="B3143" s="107" t="n">
        <v>42345</v>
      </c>
      <c r="C3143" s="0" t="s">
        <v>20</v>
      </c>
      <c r="D3143" s="0" t="s">
        <v>27</v>
      </c>
      <c r="E3143" s="0" t="n">
        <v>3</v>
      </c>
      <c r="F3143" s="108" t="n">
        <v>0.382928240740741</v>
      </c>
      <c r="G3143" s="0" t="s">
        <v>34</v>
      </c>
      <c r="H3143" s="0" t="n">
        <v>16</v>
      </c>
      <c r="I3143" s="0" t="n">
        <v>48</v>
      </c>
      <c r="J3143" s="0" t="s">
        <v>46</v>
      </c>
      <c r="K3143" s="0" t="s">
        <v>42</v>
      </c>
      <c r="L3143" s="107" t="n">
        <v>2</v>
      </c>
    </row>
    <row r="3144" customFormat="false" ht="12.8" hidden="false" customHeight="false" outlineLevel="0" collapsed="false">
      <c r="A3144" s="0" t="n">
        <v>3143</v>
      </c>
      <c r="B3144" s="107" t="n">
        <v>42345</v>
      </c>
      <c r="C3144" s="0" t="s">
        <v>19</v>
      </c>
      <c r="D3144" s="0" t="s">
        <v>16</v>
      </c>
      <c r="E3144" s="0" t="n">
        <v>5</v>
      </c>
      <c r="F3144" s="108" t="n">
        <v>0.382974537037037</v>
      </c>
      <c r="G3144" s="0" t="s">
        <v>34</v>
      </c>
      <c r="H3144" s="0" t="n">
        <v>8</v>
      </c>
      <c r="I3144" s="0" t="n">
        <v>40</v>
      </c>
      <c r="J3144" s="0" t="s">
        <v>45</v>
      </c>
      <c r="K3144" s="0" t="s">
        <v>42</v>
      </c>
      <c r="L3144" s="107" t="n">
        <v>2</v>
      </c>
    </row>
    <row r="3145" customFormat="false" ht="12.8" hidden="false" customHeight="false" outlineLevel="0" collapsed="false">
      <c r="A3145" s="0" t="n">
        <v>3144</v>
      </c>
      <c r="B3145" s="107" t="n">
        <v>42341</v>
      </c>
      <c r="C3145" s="0" t="s">
        <v>15</v>
      </c>
      <c r="D3145" s="0" t="s">
        <v>22</v>
      </c>
      <c r="E3145" s="0" t="n">
        <v>3</v>
      </c>
      <c r="F3145" s="108" t="n">
        <v>0.383009259259259</v>
      </c>
      <c r="G3145" s="0" t="s">
        <v>34</v>
      </c>
      <c r="H3145" s="0" t="n">
        <v>16</v>
      </c>
      <c r="I3145" s="0" t="n">
        <v>48</v>
      </c>
      <c r="J3145" s="0" t="s">
        <v>43</v>
      </c>
      <c r="K3145" s="0" t="s">
        <v>42</v>
      </c>
      <c r="L3145" s="107" t="n">
        <v>5</v>
      </c>
    </row>
    <row r="3146" customFormat="false" ht="12.8" hidden="false" customHeight="false" outlineLevel="0" collapsed="false">
      <c r="A3146" s="0" t="n">
        <v>3145</v>
      </c>
      <c r="B3146" s="107" t="n">
        <v>42341</v>
      </c>
      <c r="C3146" s="0" t="s">
        <v>12</v>
      </c>
      <c r="D3146" s="0" t="s">
        <v>24</v>
      </c>
      <c r="E3146" s="0" t="n">
        <v>5</v>
      </c>
      <c r="F3146" s="108" t="n">
        <v>0.383009259259259</v>
      </c>
      <c r="G3146" s="0" t="s">
        <v>34</v>
      </c>
      <c r="H3146" s="0" t="n">
        <v>16</v>
      </c>
      <c r="I3146" s="0" t="n">
        <v>80</v>
      </c>
      <c r="J3146" s="0" t="s">
        <v>41</v>
      </c>
      <c r="K3146" s="0" t="s">
        <v>42</v>
      </c>
      <c r="L3146" s="107" t="n">
        <v>5</v>
      </c>
    </row>
    <row r="3147" customFormat="false" ht="12.8" hidden="false" customHeight="false" outlineLevel="0" collapsed="false">
      <c r="A3147" s="0" t="n">
        <v>3146</v>
      </c>
      <c r="B3147" s="107" t="n">
        <v>42341</v>
      </c>
      <c r="C3147" s="0" t="s">
        <v>20</v>
      </c>
      <c r="D3147" s="0" t="s">
        <v>25</v>
      </c>
      <c r="E3147" s="0" t="n">
        <v>2</v>
      </c>
      <c r="F3147" s="108" t="n">
        <v>0.383009259259259</v>
      </c>
      <c r="G3147" s="0" t="s">
        <v>34</v>
      </c>
      <c r="H3147" s="0" t="n">
        <v>8</v>
      </c>
      <c r="I3147" s="0" t="n">
        <v>16</v>
      </c>
      <c r="J3147" s="0" t="s">
        <v>46</v>
      </c>
      <c r="K3147" s="0" t="s">
        <v>42</v>
      </c>
      <c r="L3147" s="107" t="n">
        <v>5</v>
      </c>
    </row>
    <row r="3148" customFormat="false" ht="12.8" hidden="false" customHeight="false" outlineLevel="0" collapsed="false">
      <c r="A3148" s="0" t="n">
        <v>3147</v>
      </c>
      <c r="B3148" s="107" t="n">
        <v>42352</v>
      </c>
      <c r="C3148" s="0" t="s">
        <v>17</v>
      </c>
      <c r="D3148" s="0" t="s">
        <v>30</v>
      </c>
      <c r="E3148" s="0" t="n">
        <v>2</v>
      </c>
      <c r="F3148" s="108" t="n">
        <v>0.383020833333333</v>
      </c>
      <c r="G3148" s="0" t="s">
        <v>34</v>
      </c>
      <c r="H3148" s="0" t="n">
        <v>12</v>
      </c>
      <c r="I3148" s="0" t="n">
        <v>24</v>
      </c>
      <c r="J3148" s="0" t="s">
        <v>44</v>
      </c>
      <c r="K3148" s="0" t="s">
        <v>42</v>
      </c>
      <c r="L3148" s="107" t="n">
        <v>2</v>
      </c>
    </row>
    <row r="3149" customFormat="false" ht="12.8" hidden="false" customHeight="false" outlineLevel="0" collapsed="false">
      <c r="A3149" s="0" t="n">
        <v>3148</v>
      </c>
      <c r="B3149" s="107" t="n">
        <v>42352</v>
      </c>
      <c r="C3149" s="0" t="s">
        <v>12</v>
      </c>
      <c r="D3149" s="0" t="s">
        <v>26</v>
      </c>
      <c r="E3149" s="0" t="n">
        <v>1</v>
      </c>
      <c r="F3149" s="108" t="n">
        <v>0.383020833333333</v>
      </c>
      <c r="G3149" s="0" t="s">
        <v>34</v>
      </c>
      <c r="H3149" s="0" t="n">
        <v>12</v>
      </c>
      <c r="I3149" s="0" t="n">
        <v>12</v>
      </c>
      <c r="J3149" s="0" t="s">
        <v>41</v>
      </c>
      <c r="K3149" s="0" t="s">
        <v>42</v>
      </c>
      <c r="L3149" s="107" t="n">
        <v>2</v>
      </c>
    </row>
    <row r="3150" customFormat="false" ht="12.8" hidden="false" customHeight="false" outlineLevel="0" collapsed="false">
      <c r="A3150" s="0" t="n">
        <v>3149</v>
      </c>
      <c r="B3150" s="107" t="n">
        <v>42345</v>
      </c>
      <c r="C3150" s="0" t="s">
        <v>19</v>
      </c>
      <c r="D3150" s="0" t="s">
        <v>27</v>
      </c>
      <c r="E3150" s="0" t="n">
        <v>1</v>
      </c>
      <c r="F3150" s="108" t="n">
        <v>0.383032407407407</v>
      </c>
      <c r="G3150" s="0" t="s">
        <v>34</v>
      </c>
      <c r="H3150" s="0" t="n">
        <v>16</v>
      </c>
      <c r="I3150" s="0" t="n">
        <v>16</v>
      </c>
      <c r="J3150" s="0" t="s">
        <v>45</v>
      </c>
      <c r="K3150" s="0" t="s">
        <v>42</v>
      </c>
      <c r="L3150" s="107" t="n">
        <v>2</v>
      </c>
    </row>
    <row r="3151" customFormat="false" ht="12.8" hidden="false" customHeight="false" outlineLevel="0" collapsed="false">
      <c r="A3151" s="0" t="n">
        <v>3150</v>
      </c>
      <c r="B3151" s="107" t="n">
        <v>42348</v>
      </c>
      <c r="C3151" s="0" t="s">
        <v>19</v>
      </c>
      <c r="D3151" s="0" t="s">
        <v>23</v>
      </c>
      <c r="E3151" s="0" t="n">
        <v>2</v>
      </c>
      <c r="F3151" s="108" t="n">
        <v>0.383032407407407</v>
      </c>
      <c r="G3151" s="0" t="s">
        <v>34</v>
      </c>
      <c r="H3151" s="0" t="n">
        <v>8</v>
      </c>
      <c r="I3151" s="0" t="n">
        <v>16</v>
      </c>
      <c r="J3151" s="0" t="s">
        <v>45</v>
      </c>
      <c r="K3151" s="0" t="s">
        <v>42</v>
      </c>
      <c r="L3151" s="107" t="n">
        <v>5</v>
      </c>
    </row>
    <row r="3152" customFormat="false" ht="12.8" hidden="false" customHeight="false" outlineLevel="0" collapsed="false">
      <c r="A3152" s="0" t="n">
        <v>3151</v>
      </c>
      <c r="B3152" s="107" t="n">
        <v>42352</v>
      </c>
      <c r="C3152" s="0" t="s">
        <v>12</v>
      </c>
      <c r="D3152" s="0" t="s">
        <v>13</v>
      </c>
      <c r="E3152" s="0" t="n">
        <v>3</v>
      </c>
      <c r="F3152" s="108" t="n">
        <v>0.383043981481481</v>
      </c>
      <c r="G3152" s="0" t="s">
        <v>34</v>
      </c>
      <c r="H3152" s="0" t="n">
        <v>8</v>
      </c>
      <c r="I3152" s="0" t="n">
        <v>24</v>
      </c>
      <c r="J3152" s="0" t="s">
        <v>41</v>
      </c>
      <c r="K3152" s="0" t="s">
        <v>42</v>
      </c>
      <c r="L3152" s="107" t="n">
        <v>2</v>
      </c>
    </row>
    <row r="3153" customFormat="false" ht="12.8" hidden="false" customHeight="false" outlineLevel="0" collapsed="false">
      <c r="A3153" s="0" t="n">
        <v>3152</v>
      </c>
      <c r="B3153" s="107" t="n">
        <v>42349</v>
      </c>
      <c r="C3153" s="0" t="s">
        <v>15</v>
      </c>
      <c r="D3153" s="0" t="s">
        <v>27</v>
      </c>
      <c r="E3153" s="0" t="n">
        <v>1</v>
      </c>
      <c r="F3153" s="108" t="n">
        <v>0.383043981481481</v>
      </c>
      <c r="G3153" s="0" t="s">
        <v>34</v>
      </c>
      <c r="H3153" s="0" t="n">
        <v>16</v>
      </c>
      <c r="I3153" s="0" t="n">
        <v>16</v>
      </c>
      <c r="J3153" s="0" t="s">
        <v>43</v>
      </c>
      <c r="K3153" s="0" t="s">
        <v>42</v>
      </c>
      <c r="L3153" s="107" t="n">
        <v>6</v>
      </c>
    </row>
    <row r="3154" customFormat="false" ht="12.8" hidden="false" customHeight="false" outlineLevel="0" collapsed="false">
      <c r="A3154" s="0" t="n">
        <v>3153</v>
      </c>
      <c r="B3154" s="107" t="n">
        <v>42353</v>
      </c>
      <c r="C3154" s="0" t="s">
        <v>19</v>
      </c>
      <c r="D3154" s="0" t="s">
        <v>16</v>
      </c>
      <c r="E3154" s="0" t="n">
        <v>2</v>
      </c>
      <c r="F3154" s="108" t="n">
        <v>0.383043981481481</v>
      </c>
      <c r="G3154" s="0" t="s">
        <v>34</v>
      </c>
      <c r="H3154" s="0" t="n">
        <v>8</v>
      </c>
      <c r="I3154" s="0" t="n">
        <v>16</v>
      </c>
      <c r="J3154" s="0" t="s">
        <v>45</v>
      </c>
      <c r="K3154" s="0" t="s">
        <v>42</v>
      </c>
      <c r="L3154" s="107" t="n">
        <v>3</v>
      </c>
    </row>
    <row r="3155" customFormat="false" ht="12.8" hidden="false" customHeight="false" outlineLevel="0" collapsed="false">
      <c r="A3155" s="0" t="n">
        <v>3154</v>
      </c>
      <c r="B3155" s="107" t="n">
        <v>42343</v>
      </c>
      <c r="C3155" s="0" t="s">
        <v>12</v>
      </c>
      <c r="D3155" s="0" t="s">
        <v>23</v>
      </c>
      <c r="E3155" s="0" t="n">
        <v>2</v>
      </c>
      <c r="F3155" s="108" t="n">
        <v>0.38306712962963</v>
      </c>
      <c r="G3155" s="0" t="s">
        <v>34</v>
      </c>
      <c r="H3155" s="0" t="n">
        <v>8</v>
      </c>
      <c r="I3155" s="0" t="n">
        <v>16</v>
      </c>
      <c r="J3155" s="0" t="s">
        <v>41</v>
      </c>
      <c r="K3155" s="0" t="s">
        <v>42</v>
      </c>
      <c r="L3155" s="107" t="n">
        <v>7</v>
      </c>
    </row>
    <row r="3156" customFormat="false" ht="12.8" hidden="false" customHeight="false" outlineLevel="0" collapsed="false">
      <c r="A3156" s="0" t="n">
        <v>3155</v>
      </c>
      <c r="B3156" s="107" t="n">
        <v>42346</v>
      </c>
      <c r="C3156" s="0" t="s">
        <v>19</v>
      </c>
      <c r="D3156" s="0" t="s">
        <v>24</v>
      </c>
      <c r="E3156" s="0" t="n">
        <v>5</v>
      </c>
      <c r="F3156" s="108" t="n">
        <v>0.383090277777778</v>
      </c>
      <c r="G3156" s="0" t="s">
        <v>34</v>
      </c>
      <c r="H3156" s="0" t="n">
        <v>16</v>
      </c>
      <c r="I3156" s="0" t="n">
        <v>80</v>
      </c>
      <c r="J3156" s="0" t="s">
        <v>45</v>
      </c>
      <c r="K3156" s="0" t="s">
        <v>42</v>
      </c>
      <c r="L3156" s="107" t="n">
        <v>3</v>
      </c>
    </row>
    <row r="3157" customFormat="false" ht="12.8" hidden="false" customHeight="false" outlineLevel="0" collapsed="false">
      <c r="A3157" s="0" t="n">
        <v>3156</v>
      </c>
      <c r="B3157" s="107" t="n">
        <v>42346</v>
      </c>
      <c r="C3157" s="0" t="s">
        <v>17</v>
      </c>
      <c r="D3157" s="0" t="s">
        <v>27</v>
      </c>
      <c r="E3157" s="0" t="n">
        <v>3</v>
      </c>
      <c r="F3157" s="108" t="n">
        <v>0.383090277777778</v>
      </c>
      <c r="G3157" s="0" t="s">
        <v>34</v>
      </c>
      <c r="H3157" s="0" t="n">
        <v>16</v>
      </c>
      <c r="I3157" s="0" t="n">
        <v>48</v>
      </c>
      <c r="J3157" s="0" t="s">
        <v>44</v>
      </c>
      <c r="K3157" s="0" t="s">
        <v>42</v>
      </c>
      <c r="L3157" s="107" t="n">
        <v>3</v>
      </c>
    </row>
    <row r="3158" customFormat="false" ht="12.8" hidden="false" customHeight="false" outlineLevel="0" collapsed="false">
      <c r="A3158" s="0" t="n">
        <v>3157</v>
      </c>
      <c r="B3158" s="107" t="n">
        <v>42351</v>
      </c>
      <c r="C3158" s="0" t="s">
        <v>17</v>
      </c>
      <c r="D3158" s="0" t="s">
        <v>26</v>
      </c>
      <c r="E3158" s="0" t="n">
        <v>4</v>
      </c>
      <c r="F3158" s="108" t="n">
        <v>0.383101851851852</v>
      </c>
      <c r="G3158" s="0" t="s">
        <v>34</v>
      </c>
      <c r="H3158" s="0" t="n">
        <v>12</v>
      </c>
      <c r="I3158" s="0" t="n">
        <v>48</v>
      </c>
      <c r="J3158" s="0" t="s">
        <v>44</v>
      </c>
      <c r="K3158" s="0" t="s">
        <v>42</v>
      </c>
      <c r="L3158" s="107" t="n">
        <v>1</v>
      </c>
    </row>
    <row r="3159" customFormat="false" ht="12.8" hidden="false" customHeight="false" outlineLevel="0" collapsed="false">
      <c r="A3159" s="0" t="n">
        <v>3158</v>
      </c>
      <c r="B3159" s="107" t="n">
        <v>42350</v>
      </c>
      <c r="C3159" s="0" t="s">
        <v>12</v>
      </c>
      <c r="D3159" s="0" t="s">
        <v>22</v>
      </c>
      <c r="E3159" s="0" t="n">
        <v>1</v>
      </c>
      <c r="F3159" s="108" t="n">
        <v>0.383113425925926</v>
      </c>
      <c r="G3159" s="0" t="s">
        <v>34</v>
      </c>
      <c r="H3159" s="0" t="n">
        <v>16</v>
      </c>
      <c r="I3159" s="0" t="n">
        <v>16</v>
      </c>
      <c r="J3159" s="0" t="s">
        <v>41</v>
      </c>
      <c r="K3159" s="0" t="s">
        <v>42</v>
      </c>
      <c r="L3159" s="107" t="n">
        <v>7</v>
      </c>
    </row>
    <row r="3160" customFormat="false" ht="12.8" hidden="false" customHeight="false" outlineLevel="0" collapsed="false">
      <c r="A3160" s="0" t="n">
        <v>3159</v>
      </c>
      <c r="B3160" s="107" t="n">
        <v>42351</v>
      </c>
      <c r="C3160" s="0" t="s">
        <v>12</v>
      </c>
      <c r="D3160" s="0" t="s">
        <v>23</v>
      </c>
      <c r="E3160" s="0" t="n">
        <v>1</v>
      </c>
      <c r="F3160" s="108" t="n">
        <v>0.383113425925926</v>
      </c>
      <c r="G3160" s="0" t="s">
        <v>34</v>
      </c>
      <c r="H3160" s="0" t="n">
        <v>8</v>
      </c>
      <c r="I3160" s="0" t="n">
        <v>8</v>
      </c>
      <c r="J3160" s="0" t="s">
        <v>41</v>
      </c>
      <c r="K3160" s="0" t="s">
        <v>42</v>
      </c>
      <c r="L3160" s="107" t="n">
        <v>1</v>
      </c>
    </row>
    <row r="3161" customFormat="false" ht="12.8" hidden="false" customHeight="false" outlineLevel="0" collapsed="false">
      <c r="A3161" s="0" t="n">
        <v>3160</v>
      </c>
      <c r="B3161" s="107" t="n">
        <v>42352</v>
      </c>
      <c r="C3161" s="0" t="s">
        <v>12</v>
      </c>
      <c r="D3161" s="0" t="s">
        <v>22</v>
      </c>
      <c r="E3161" s="0" t="n">
        <v>5</v>
      </c>
      <c r="F3161" s="108" t="n">
        <v>0.383125</v>
      </c>
      <c r="G3161" s="0" t="s">
        <v>34</v>
      </c>
      <c r="H3161" s="0" t="n">
        <v>16</v>
      </c>
      <c r="I3161" s="0" t="n">
        <v>80</v>
      </c>
      <c r="J3161" s="0" t="s">
        <v>41</v>
      </c>
      <c r="K3161" s="0" t="s">
        <v>42</v>
      </c>
      <c r="L3161" s="107" t="n">
        <v>2</v>
      </c>
    </row>
    <row r="3162" customFormat="false" ht="12.8" hidden="false" customHeight="false" outlineLevel="0" collapsed="false">
      <c r="A3162" s="0" t="n">
        <v>3161</v>
      </c>
      <c r="B3162" s="107" t="n">
        <v>42341</v>
      </c>
      <c r="C3162" s="0" t="s">
        <v>12</v>
      </c>
      <c r="D3162" s="0" t="s">
        <v>31</v>
      </c>
      <c r="E3162" s="0" t="n">
        <v>3</v>
      </c>
      <c r="F3162" s="108" t="n">
        <v>0.383125</v>
      </c>
      <c r="G3162" s="0" t="s">
        <v>34</v>
      </c>
      <c r="H3162" s="0" t="n">
        <v>16</v>
      </c>
      <c r="I3162" s="0" t="n">
        <v>48</v>
      </c>
      <c r="J3162" s="0" t="s">
        <v>41</v>
      </c>
      <c r="K3162" s="0" t="s">
        <v>42</v>
      </c>
      <c r="L3162" s="107" t="n">
        <v>5</v>
      </c>
    </row>
    <row r="3163" customFormat="false" ht="12.8" hidden="false" customHeight="false" outlineLevel="0" collapsed="false">
      <c r="A3163" s="0" t="n">
        <v>3162</v>
      </c>
      <c r="B3163" s="107" t="n">
        <v>42342</v>
      </c>
      <c r="C3163" s="0" t="s">
        <v>15</v>
      </c>
      <c r="D3163" s="0" t="s">
        <v>29</v>
      </c>
      <c r="E3163" s="0" t="n">
        <v>3</v>
      </c>
      <c r="F3163" s="108" t="n">
        <v>0.383136574074074</v>
      </c>
      <c r="G3163" s="0" t="s">
        <v>34</v>
      </c>
      <c r="H3163" s="0" t="n">
        <v>12</v>
      </c>
      <c r="I3163" s="0" t="n">
        <v>36</v>
      </c>
      <c r="J3163" s="0" t="s">
        <v>43</v>
      </c>
      <c r="K3163" s="0" t="s">
        <v>42</v>
      </c>
      <c r="L3163" s="107" t="n">
        <v>6</v>
      </c>
    </row>
    <row r="3164" customFormat="false" ht="12.8" hidden="false" customHeight="false" outlineLevel="0" collapsed="false">
      <c r="A3164" s="0" t="n">
        <v>3163</v>
      </c>
      <c r="B3164" s="107" t="n">
        <v>42351</v>
      </c>
      <c r="C3164" s="0" t="s">
        <v>17</v>
      </c>
      <c r="D3164" s="0" t="s">
        <v>29</v>
      </c>
      <c r="E3164" s="0" t="n">
        <v>3</v>
      </c>
      <c r="F3164" s="108" t="n">
        <v>0.383159722222222</v>
      </c>
      <c r="G3164" s="0" t="s">
        <v>34</v>
      </c>
      <c r="H3164" s="0" t="n">
        <v>12</v>
      </c>
      <c r="I3164" s="0" t="n">
        <v>36</v>
      </c>
      <c r="J3164" s="0" t="s">
        <v>44</v>
      </c>
      <c r="K3164" s="0" t="s">
        <v>42</v>
      </c>
      <c r="L3164" s="107" t="n">
        <v>1</v>
      </c>
    </row>
    <row r="3165" customFormat="false" ht="12.8" hidden="false" customHeight="false" outlineLevel="0" collapsed="false">
      <c r="A3165" s="0" t="n">
        <v>3164</v>
      </c>
      <c r="B3165" s="107" t="n">
        <v>42351</v>
      </c>
      <c r="C3165" s="0" t="s">
        <v>20</v>
      </c>
      <c r="D3165" s="0" t="s">
        <v>16</v>
      </c>
      <c r="E3165" s="0" t="n">
        <v>1</v>
      </c>
      <c r="F3165" s="108" t="n">
        <v>0.383159722222222</v>
      </c>
      <c r="G3165" s="0" t="s">
        <v>34</v>
      </c>
      <c r="H3165" s="0" t="n">
        <v>8</v>
      </c>
      <c r="I3165" s="0" t="n">
        <v>8</v>
      </c>
      <c r="J3165" s="0" t="s">
        <v>46</v>
      </c>
      <c r="K3165" s="0" t="s">
        <v>42</v>
      </c>
      <c r="L3165" s="107" t="n">
        <v>1</v>
      </c>
    </row>
    <row r="3166" customFormat="false" ht="12.8" hidden="false" customHeight="false" outlineLevel="0" collapsed="false">
      <c r="A3166" s="0" t="n">
        <v>3165</v>
      </c>
      <c r="B3166" s="107" t="n">
        <v>42345</v>
      </c>
      <c r="C3166" s="0" t="s">
        <v>15</v>
      </c>
      <c r="D3166" s="0" t="s">
        <v>13</v>
      </c>
      <c r="E3166" s="0" t="n">
        <v>2</v>
      </c>
      <c r="F3166" s="108" t="n">
        <v>0.383159722222222</v>
      </c>
      <c r="G3166" s="0" t="s">
        <v>34</v>
      </c>
      <c r="H3166" s="0" t="n">
        <v>8</v>
      </c>
      <c r="I3166" s="0" t="n">
        <v>16</v>
      </c>
      <c r="J3166" s="0" t="s">
        <v>43</v>
      </c>
      <c r="K3166" s="0" t="s">
        <v>42</v>
      </c>
      <c r="L3166" s="107" t="n">
        <v>2</v>
      </c>
    </row>
    <row r="3167" customFormat="false" ht="12.8" hidden="false" customHeight="false" outlineLevel="0" collapsed="false">
      <c r="A3167" s="0" t="n">
        <v>3166</v>
      </c>
      <c r="B3167" s="107" t="n">
        <v>42349</v>
      </c>
      <c r="C3167" s="0" t="s">
        <v>15</v>
      </c>
      <c r="D3167" s="0" t="s">
        <v>29</v>
      </c>
      <c r="E3167" s="0" t="n">
        <v>1</v>
      </c>
      <c r="F3167" s="108" t="n">
        <v>0.383171296296296</v>
      </c>
      <c r="G3167" s="0" t="s">
        <v>34</v>
      </c>
      <c r="H3167" s="0" t="n">
        <v>12</v>
      </c>
      <c r="I3167" s="0" t="n">
        <v>12</v>
      </c>
      <c r="J3167" s="0" t="s">
        <v>43</v>
      </c>
      <c r="K3167" s="0" t="s">
        <v>42</v>
      </c>
      <c r="L3167" s="107" t="n">
        <v>6</v>
      </c>
    </row>
    <row r="3168" customFormat="false" ht="12.8" hidden="false" customHeight="false" outlineLevel="0" collapsed="false">
      <c r="A3168" s="0" t="n">
        <v>3167</v>
      </c>
      <c r="B3168" s="107" t="n">
        <v>42350</v>
      </c>
      <c r="C3168" s="0" t="s">
        <v>15</v>
      </c>
      <c r="D3168" s="0" t="s">
        <v>21</v>
      </c>
      <c r="E3168" s="0" t="n">
        <v>1</v>
      </c>
      <c r="F3168" s="108" t="n">
        <v>0.38318287037037</v>
      </c>
      <c r="G3168" s="0" t="s">
        <v>34</v>
      </c>
      <c r="H3168" s="0" t="n">
        <v>16</v>
      </c>
      <c r="I3168" s="0" t="n">
        <v>16</v>
      </c>
      <c r="J3168" s="0" t="s">
        <v>43</v>
      </c>
      <c r="K3168" s="0" t="s">
        <v>42</v>
      </c>
      <c r="L3168" s="107" t="n">
        <v>7</v>
      </c>
    </row>
    <row r="3169" customFormat="false" ht="12.8" hidden="false" customHeight="false" outlineLevel="0" collapsed="false">
      <c r="A3169" s="0" t="n">
        <v>3168</v>
      </c>
      <c r="B3169" s="107" t="n">
        <v>42343</v>
      </c>
      <c r="C3169" s="0" t="s">
        <v>17</v>
      </c>
      <c r="D3169" s="0" t="s">
        <v>33</v>
      </c>
      <c r="E3169" s="0" t="n">
        <v>4</v>
      </c>
      <c r="F3169" s="108" t="n">
        <v>0.383194444444444</v>
      </c>
      <c r="G3169" s="0" t="s">
        <v>34</v>
      </c>
      <c r="H3169" s="0" t="n">
        <v>16</v>
      </c>
      <c r="I3169" s="0" t="n">
        <v>64</v>
      </c>
      <c r="J3169" s="0" t="s">
        <v>44</v>
      </c>
      <c r="K3169" s="0" t="s">
        <v>42</v>
      </c>
      <c r="L3169" s="107" t="n">
        <v>7</v>
      </c>
    </row>
    <row r="3170" customFormat="false" ht="12.8" hidden="false" customHeight="false" outlineLevel="0" collapsed="false">
      <c r="A3170" s="0" t="n">
        <v>3169</v>
      </c>
      <c r="B3170" s="107" t="n">
        <v>42345</v>
      </c>
      <c r="C3170" s="0" t="s">
        <v>17</v>
      </c>
      <c r="D3170" s="0" t="s">
        <v>28</v>
      </c>
      <c r="E3170" s="0" t="n">
        <v>1</v>
      </c>
      <c r="F3170" s="108" t="n">
        <v>0.383206018518519</v>
      </c>
      <c r="G3170" s="0" t="s">
        <v>34</v>
      </c>
      <c r="H3170" s="0" t="n">
        <v>12</v>
      </c>
      <c r="I3170" s="0" t="n">
        <v>12</v>
      </c>
      <c r="J3170" s="0" t="s">
        <v>44</v>
      </c>
      <c r="K3170" s="0" t="s">
        <v>42</v>
      </c>
      <c r="L3170" s="107" t="n">
        <v>2</v>
      </c>
    </row>
    <row r="3171" customFormat="false" ht="12.8" hidden="false" customHeight="false" outlineLevel="0" collapsed="false">
      <c r="A3171" s="0" t="n">
        <v>3170</v>
      </c>
      <c r="B3171" s="107" t="n">
        <v>42351</v>
      </c>
      <c r="C3171" s="0" t="s">
        <v>17</v>
      </c>
      <c r="D3171" s="0" t="s">
        <v>29</v>
      </c>
      <c r="E3171" s="0" t="n">
        <v>3</v>
      </c>
      <c r="F3171" s="108" t="n">
        <v>0.383206018518519</v>
      </c>
      <c r="G3171" s="0" t="s">
        <v>34</v>
      </c>
      <c r="H3171" s="0" t="n">
        <v>12</v>
      </c>
      <c r="I3171" s="0" t="n">
        <v>36</v>
      </c>
      <c r="J3171" s="0" t="s">
        <v>44</v>
      </c>
      <c r="K3171" s="0" t="s">
        <v>42</v>
      </c>
      <c r="L3171" s="107" t="n">
        <v>1</v>
      </c>
    </row>
    <row r="3172" customFormat="false" ht="12.8" hidden="false" customHeight="false" outlineLevel="0" collapsed="false">
      <c r="A3172" s="0" t="n">
        <v>3171</v>
      </c>
      <c r="B3172" s="107" t="n">
        <v>42349</v>
      </c>
      <c r="C3172" s="0" t="s">
        <v>15</v>
      </c>
      <c r="D3172" s="0" t="s">
        <v>24</v>
      </c>
      <c r="E3172" s="0" t="n">
        <v>3</v>
      </c>
      <c r="F3172" s="108" t="n">
        <v>0.383229166666667</v>
      </c>
      <c r="G3172" s="0" t="s">
        <v>34</v>
      </c>
      <c r="H3172" s="0" t="n">
        <v>16</v>
      </c>
      <c r="I3172" s="0" t="n">
        <v>48</v>
      </c>
      <c r="J3172" s="0" t="s">
        <v>43</v>
      </c>
      <c r="K3172" s="0" t="s">
        <v>42</v>
      </c>
      <c r="L3172" s="107" t="n">
        <v>6</v>
      </c>
    </row>
    <row r="3173" customFormat="false" ht="12.8" hidden="false" customHeight="false" outlineLevel="0" collapsed="false">
      <c r="A3173" s="0" t="n">
        <v>3172</v>
      </c>
      <c r="B3173" s="107" t="n">
        <v>42343</v>
      </c>
      <c r="C3173" s="0" t="s">
        <v>12</v>
      </c>
      <c r="D3173" s="0" t="s">
        <v>28</v>
      </c>
      <c r="E3173" s="0" t="n">
        <v>2</v>
      </c>
      <c r="F3173" s="108" t="n">
        <v>0.383229166666667</v>
      </c>
      <c r="G3173" s="0" t="s">
        <v>34</v>
      </c>
      <c r="H3173" s="0" t="n">
        <v>12</v>
      </c>
      <c r="I3173" s="0" t="n">
        <v>24</v>
      </c>
      <c r="J3173" s="0" t="s">
        <v>41</v>
      </c>
      <c r="K3173" s="0" t="s">
        <v>42</v>
      </c>
      <c r="L3173" s="107" t="n">
        <v>7</v>
      </c>
    </row>
    <row r="3174" customFormat="false" ht="12.8" hidden="false" customHeight="false" outlineLevel="0" collapsed="false">
      <c r="A3174" s="0" t="n">
        <v>3173</v>
      </c>
      <c r="B3174" s="107" t="n">
        <v>42342</v>
      </c>
      <c r="C3174" s="0" t="s">
        <v>19</v>
      </c>
      <c r="D3174" s="0" t="s">
        <v>25</v>
      </c>
      <c r="E3174" s="0" t="n">
        <v>2</v>
      </c>
      <c r="F3174" s="108" t="n">
        <v>0.383252314814815</v>
      </c>
      <c r="G3174" s="0" t="s">
        <v>34</v>
      </c>
      <c r="H3174" s="0" t="n">
        <v>8</v>
      </c>
      <c r="I3174" s="0" t="n">
        <v>16</v>
      </c>
      <c r="J3174" s="0" t="s">
        <v>45</v>
      </c>
      <c r="K3174" s="0" t="s">
        <v>42</v>
      </c>
      <c r="L3174" s="107" t="n">
        <v>6</v>
      </c>
    </row>
    <row r="3175" customFormat="false" ht="12.8" hidden="false" customHeight="false" outlineLevel="0" collapsed="false">
      <c r="A3175" s="0" t="n">
        <v>3174</v>
      </c>
      <c r="B3175" s="107" t="n">
        <v>42349</v>
      </c>
      <c r="C3175" s="0" t="s">
        <v>12</v>
      </c>
      <c r="D3175" s="0" t="s">
        <v>23</v>
      </c>
      <c r="E3175" s="0" t="n">
        <v>1</v>
      </c>
      <c r="F3175" s="108" t="n">
        <v>0.383287037037037</v>
      </c>
      <c r="G3175" s="0" t="s">
        <v>34</v>
      </c>
      <c r="H3175" s="0" t="n">
        <v>8</v>
      </c>
      <c r="I3175" s="0" t="n">
        <v>8</v>
      </c>
      <c r="J3175" s="0" t="s">
        <v>41</v>
      </c>
      <c r="K3175" s="0" t="s">
        <v>42</v>
      </c>
      <c r="L3175" s="107" t="n">
        <v>6</v>
      </c>
    </row>
    <row r="3176" customFormat="false" ht="12.8" hidden="false" customHeight="false" outlineLevel="0" collapsed="false">
      <c r="A3176" s="0" t="n">
        <v>3175</v>
      </c>
      <c r="B3176" s="107" t="n">
        <v>42347</v>
      </c>
      <c r="C3176" s="0" t="s">
        <v>15</v>
      </c>
      <c r="D3176" s="0" t="s">
        <v>29</v>
      </c>
      <c r="E3176" s="0" t="n">
        <v>2</v>
      </c>
      <c r="F3176" s="108" t="n">
        <v>0.383287037037037</v>
      </c>
      <c r="G3176" s="0" t="s">
        <v>34</v>
      </c>
      <c r="H3176" s="0" t="n">
        <v>12</v>
      </c>
      <c r="I3176" s="0" t="n">
        <v>24</v>
      </c>
      <c r="J3176" s="0" t="s">
        <v>43</v>
      </c>
      <c r="K3176" s="0" t="s">
        <v>42</v>
      </c>
      <c r="L3176" s="107" t="n">
        <v>4</v>
      </c>
    </row>
    <row r="3177" customFormat="false" ht="12.8" hidden="false" customHeight="false" outlineLevel="0" collapsed="false">
      <c r="A3177" s="0" t="n">
        <v>3176</v>
      </c>
      <c r="B3177" s="107" t="n">
        <v>42342</v>
      </c>
      <c r="C3177" s="0" t="s">
        <v>17</v>
      </c>
      <c r="D3177" s="0" t="s">
        <v>21</v>
      </c>
      <c r="E3177" s="0" t="n">
        <v>5</v>
      </c>
      <c r="F3177" s="108" t="n">
        <v>0.383287037037037</v>
      </c>
      <c r="G3177" s="0" t="s">
        <v>34</v>
      </c>
      <c r="H3177" s="0" t="n">
        <v>16</v>
      </c>
      <c r="I3177" s="0" t="n">
        <v>80</v>
      </c>
      <c r="J3177" s="0" t="s">
        <v>44</v>
      </c>
      <c r="K3177" s="0" t="s">
        <v>42</v>
      </c>
      <c r="L3177" s="107" t="n">
        <v>6</v>
      </c>
    </row>
    <row r="3178" customFormat="false" ht="12.8" hidden="false" customHeight="false" outlineLevel="0" collapsed="false">
      <c r="A3178" s="0" t="n">
        <v>3177</v>
      </c>
      <c r="B3178" s="107" t="n">
        <v>42347</v>
      </c>
      <c r="C3178" s="0" t="s">
        <v>19</v>
      </c>
      <c r="D3178" s="0" t="s">
        <v>13</v>
      </c>
      <c r="E3178" s="0" t="n">
        <v>5</v>
      </c>
      <c r="F3178" s="108" t="n">
        <v>0.383310185185185</v>
      </c>
      <c r="G3178" s="0" t="s">
        <v>34</v>
      </c>
      <c r="H3178" s="0" t="n">
        <v>8</v>
      </c>
      <c r="I3178" s="0" t="n">
        <v>40</v>
      </c>
      <c r="J3178" s="0" t="s">
        <v>45</v>
      </c>
      <c r="K3178" s="0" t="s">
        <v>42</v>
      </c>
      <c r="L3178" s="107" t="n">
        <v>4</v>
      </c>
    </row>
    <row r="3179" customFormat="false" ht="12.8" hidden="false" customHeight="false" outlineLevel="0" collapsed="false">
      <c r="A3179" s="0" t="n">
        <v>3178</v>
      </c>
      <c r="B3179" s="107" t="n">
        <v>42352</v>
      </c>
      <c r="C3179" s="0" t="s">
        <v>20</v>
      </c>
      <c r="D3179" s="0" t="s">
        <v>27</v>
      </c>
      <c r="E3179" s="0" t="n">
        <v>4</v>
      </c>
      <c r="F3179" s="108" t="n">
        <v>0.383333333333333</v>
      </c>
      <c r="G3179" s="0" t="s">
        <v>34</v>
      </c>
      <c r="H3179" s="0" t="n">
        <v>16</v>
      </c>
      <c r="I3179" s="0" t="n">
        <v>64</v>
      </c>
      <c r="J3179" s="0" t="s">
        <v>46</v>
      </c>
      <c r="K3179" s="0" t="s">
        <v>42</v>
      </c>
      <c r="L3179" s="107" t="n">
        <v>2</v>
      </c>
    </row>
    <row r="3180" customFormat="false" ht="12.8" hidden="false" customHeight="false" outlineLevel="0" collapsed="false">
      <c r="A3180" s="0" t="n">
        <v>3179</v>
      </c>
      <c r="B3180" s="107" t="n">
        <v>42341</v>
      </c>
      <c r="C3180" s="0" t="s">
        <v>17</v>
      </c>
      <c r="D3180" s="0" t="s">
        <v>27</v>
      </c>
      <c r="E3180" s="0" t="n">
        <v>5</v>
      </c>
      <c r="F3180" s="108" t="n">
        <v>0.383344907407407</v>
      </c>
      <c r="G3180" s="0" t="s">
        <v>34</v>
      </c>
      <c r="H3180" s="0" t="n">
        <v>16</v>
      </c>
      <c r="I3180" s="0" t="n">
        <v>80</v>
      </c>
      <c r="J3180" s="0" t="s">
        <v>44</v>
      </c>
      <c r="K3180" s="0" t="s">
        <v>42</v>
      </c>
      <c r="L3180" s="107" t="n">
        <v>5</v>
      </c>
    </row>
    <row r="3181" customFormat="false" ht="12.8" hidden="false" customHeight="false" outlineLevel="0" collapsed="false">
      <c r="A3181" s="0" t="n">
        <v>3180</v>
      </c>
      <c r="B3181" s="107" t="n">
        <v>42342</v>
      </c>
      <c r="C3181" s="0" t="s">
        <v>12</v>
      </c>
      <c r="D3181" s="0" t="s">
        <v>33</v>
      </c>
      <c r="E3181" s="0" t="n">
        <v>1</v>
      </c>
      <c r="F3181" s="108" t="n">
        <v>0.383356481481482</v>
      </c>
      <c r="G3181" s="0" t="s">
        <v>34</v>
      </c>
      <c r="H3181" s="0" t="n">
        <v>16</v>
      </c>
      <c r="I3181" s="0" t="n">
        <v>16</v>
      </c>
      <c r="J3181" s="0" t="s">
        <v>41</v>
      </c>
      <c r="K3181" s="0" t="s">
        <v>42</v>
      </c>
      <c r="L3181" s="107" t="n">
        <v>6</v>
      </c>
    </row>
    <row r="3182" customFormat="false" ht="12.8" hidden="false" customHeight="false" outlineLevel="0" collapsed="false">
      <c r="A3182" s="0" t="n">
        <v>3181</v>
      </c>
      <c r="B3182" s="107" t="n">
        <v>42348</v>
      </c>
      <c r="C3182" s="0" t="s">
        <v>15</v>
      </c>
      <c r="D3182" s="0" t="s">
        <v>16</v>
      </c>
      <c r="E3182" s="0" t="n">
        <v>5</v>
      </c>
      <c r="F3182" s="108" t="n">
        <v>0.383356481481482</v>
      </c>
      <c r="G3182" s="0" t="s">
        <v>34</v>
      </c>
      <c r="H3182" s="0" t="n">
        <v>8</v>
      </c>
      <c r="I3182" s="0" t="n">
        <v>40</v>
      </c>
      <c r="J3182" s="0" t="s">
        <v>43</v>
      </c>
      <c r="K3182" s="0" t="s">
        <v>42</v>
      </c>
      <c r="L3182" s="107" t="n">
        <v>5</v>
      </c>
    </row>
    <row r="3183" customFormat="false" ht="12.8" hidden="false" customHeight="false" outlineLevel="0" collapsed="false">
      <c r="A3183" s="0" t="n">
        <v>3182</v>
      </c>
      <c r="B3183" s="107" t="n">
        <v>42344</v>
      </c>
      <c r="C3183" s="0" t="s">
        <v>19</v>
      </c>
      <c r="D3183" s="0" t="s">
        <v>13</v>
      </c>
      <c r="E3183" s="0" t="n">
        <v>3</v>
      </c>
      <c r="F3183" s="108" t="n">
        <v>0.383368055555556</v>
      </c>
      <c r="G3183" s="0" t="s">
        <v>34</v>
      </c>
      <c r="H3183" s="0" t="n">
        <v>8</v>
      </c>
      <c r="I3183" s="0" t="n">
        <v>24</v>
      </c>
      <c r="J3183" s="0" t="s">
        <v>45</v>
      </c>
      <c r="K3183" s="0" t="s">
        <v>42</v>
      </c>
      <c r="L3183" s="107" t="n">
        <v>1</v>
      </c>
    </row>
    <row r="3184" customFormat="false" ht="12.8" hidden="false" customHeight="false" outlineLevel="0" collapsed="false">
      <c r="A3184" s="0" t="n">
        <v>3183</v>
      </c>
      <c r="B3184" s="107" t="n">
        <v>42341</v>
      </c>
      <c r="C3184" s="0" t="s">
        <v>15</v>
      </c>
      <c r="D3184" s="0" t="s">
        <v>18</v>
      </c>
      <c r="E3184" s="0" t="n">
        <v>4</v>
      </c>
      <c r="F3184" s="108" t="n">
        <v>0.383368055555556</v>
      </c>
      <c r="G3184" s="0" t="s">
        <v>34</v>
      </c>
      <c r="H3184" s="0" t="n">
        <v>16</v>
      </c>
      <c r="I3184" s="0" t="n">
        <v>64</v>
      </c>
      <c r="J3184" s="0" t="s">
        <v>43</v>
      </c>
      <c r="K3184" s="0" t="s">
        <v>42</v>
      </c>
      <c r="L3184" s="107" t="n">
        <v>5</v>
      </c>
    </row>
    <row r="3185" customFormat="false" ht="12.8" hidden="false" customHeight="false" outlineLevel="0" collapsed="false">
      <c r="A3185" s="0" t="n">
        <v>3184</v>
      </c>
      <c r="B3185" s="107" t="n">
        <v>42351</v>
      </c>
      <c r="C3185" s="0" t="s">
        <v>20</v>
      </c>
      <c r="D3185" s="0" t="s">
        <v>27</v>
      </c>
      <c r="E3185" s="0" t="n">
        <v>2</v>
      </c>
      <c r="F3185" s="108" t="n">
        <v>0.38337962962963</v>
      </c>
      <c r="G3185" s="0" t="s">
        <v>34</v>
      </c>
      <c r="H3185" s="0" t="n">
        <v>16</v>
      </c>
      <c r="I3185" s="0" t="n">
        <v>32</v>
      </c>
      <c r="J3185" s="0" t="s">
        <v>46</v>
      </c>
      <c r="K3185" s="0" t="s">
        <v>42</v>
      </c>
      <c r="L3185" s="107" t="n">
        <v>1</v>
      </c>
    </row>
    <row r="3186" customFormat="false" ht="12.8" hidden="false" customHeight="false" outlineLevel="0" collapsed="false">
      <c r="A3186" s="0" t="n">
        <v>3185</v>
      </c>
      <c r="B3186" s="107" t="n">
        <v>42341</v>
      </c>
      <c r="C3186" s="0" t="s">
        <v>20</v>
      </c>
      <c r="D3186" s="0" t="s">
        <v>29</v>
      </c>
      <c r="E3186" s="0" t="n">
        <v>5</v>
      </c>
      <c r="F3186" s="108" t="n">
        <v>0.383402777777778</v>
      </c>
      <c r="G3186" s="0" t="s">
        <v>34</v>
      </c>
      <c r="H3186" s="0" t="n">
        <v>12</v>
      </c>
      <c r="I3186" s="0" t="n">
        <v>60</v>
      </c>
      <c r="J3186" s="0" t="s">
        <v>46</v>
      </c>
      <c r="K3186" s="0" t="s">
        <v>42</v>
      </c>
      <c r="L3186" s="107" t="n">
        <v>5</v>
      </c>
    </row>
    <row r="3187" customFormat="false" ht="12.8" hidden="false" customHeight="false" outlineLevel="0" collapsed="false">
      <c r="A3187" s="0" t="n">
        <v>3186</v>
      </c>
      <c r="B3187" s="107" t="n">
        <v>42350</v>
      </c>
      <c r="C3187" s="0" t="s">
        <v>15</v>
      </c>
      <c r="D3187" s="0" t="s">
        <v>18</v>
      </c>
      <c r="E3187" s="0" t="n">
        <v>3</v>
      </c>
      <c r="F3187" s="108" t="n">
        <v>0.383425925925926</v>
      </c>
      <c r="G3187" s="0" t="s">
        <v>34</v>
      </c>
      <c r="H3187" s="0" t="n">
        <v>16</v>
      </c>
      <c r="I3187" s="0" t="n">
        <v>48</v>
      </c>
      <c r="J3187" s="0" t="s">
        <v>43</v>
      </c>
      <c r="K3187" s="0" t="s">
        <v>42</v>
      </c>
      <c r="L3187" s="107" t="n">
        <v>7</v>
      </c>
    </row>
    <row r="3188" customFormat="false" ht="12.8" hidden="false" customHeight="false" outlineLevel="0" collapsed="false">
      <c r="A3188" s="0" t="n">
        <v>3187</v>
      </c>
      <c r="B3188" s="107" t="n">
        <v>42342</v>
      </c>
      <c r="C3188" s="0" t="s">
        <v>19</v>
      </c>
      <c r="D3188" s="0" t="s">
        <v>25</v>
      </c>
      <c r="E3188" s="0" t="n">
        <v>4</v>
      </c>
      <c r="F3188" s="108" t="n">
        <v>0.3834375</v>
      </c>
      <c r="G3188" s="0" t="s">
        <v>34</v>
      </c>
      <c r="H3188" s="0" t="n">
        <v>8</v>
      </c>
      <c r="I3188" s="0" t="n">
        <v>32</v>
      </c>
      <c r="J3188" s="0" t="s">
        <v>45</v>
      </c>
      <c r="K3188" s="0" t="s">
        <v>42</v>
      </c>
      <c r="L3188" s="107" t="n">
        <v>6</v>
      </c>
    </row>
    <row r="3189" customFormat="false" ht="12.8" hidden="false" customHeight="false" outlineLevel="0" collapsed="false">
      <c r="A3189" s="0" t="n">
        <v>3188</v>
      </c>
      <c r="B3189" s="107" t="n">
        <v>42352</v>
      </c>
      <c r="C3189" s="0" t="s">
        <v>12</v>
      </c>
      <c r="D3189" s="0" t="s">
        <v>21</v>
      </c>
      <c r="E3189" s="0" t="n">
        <v>1</v>
      </c>
      <c r="F3189" s="108" t="n">
        <v>0.3834375</v>
      </c>
      <c r="G3189" s="0" t="s">
        <v>34</v>
      </c>
      <c r="H3189" s="0" t="n">
        <v>16</v>
      </c>
      <c r="I3189" s="0" t="n">
        <v>16</v>
      </c>
      <c r="J3189" s="0" t="s">
        <v>41</v>
      </c>
      <c r="K3189" s="0" t="s">
        <v>42</v>
      </c>
      <c r="L3189" s="107" t="n">
        <v>2</v>
      </c>
    </row>
    <row r="3190" customFormat="false" ht="12.8" hidden="false" customHeight="false" outlineLevel="0" collapsed="false">
      <c r="A3190" s="0" t="n">
        <v>3189</v>
      </c>
      <c r="B3190" s="107" t="n">
        <v>42343</v>
      </c>
      <c r="C3190" s="0" t="s">
        <v>19</v>
      </c>
      <c r="D3190" s="0" t="s">
        <v>26</v>
      </c>
      <c r="E3190" s="0" t="n">
        <v>5</v>
      </c>
      <c r="F3190" s="108" t="n">
        <v>0.383460648148148</v>
      </c>
      <c r="G3190" s="0" t="s">
        <v>34</v>
      </c>
      <c r="H3190" s="0" t="n">
        <v>12</v>
      </c>
      <c r="I3190" s="0" t="n">
        <v>60</v>
      </c>
      <c r="J3190" s="0" t="s">
        <v>45</v>
      </c>
      <c r="K3190" s="0" t="s">
        <v>42</v>
      </c>
      <c r="L3190" s="107" t="n">
        <v>7</v>
      </c>
    </row>
    <row r="3191" customFormat="false" ht="12.8" hidden="false" customHeight="false" outlineLevel="0" collapsed="false">
      <c r="A3191" s="0" t="n">
        <v>3190</v>
      </c>
      <c r="B3191" s="107" t="n">
        <v>42346</v>
      </c>
      <c r="C3191" s="0" t="s">
        <v>12</v>
      </c>
      <c r="D3191" s="0" t="s">
        <v>32</v>
      </c>
      <c r="E3191" s="0" t="n">
        <v>1</v>
      </c>
      <c r="F3191" s="108" t="n">
        <v>0.383460648148148</v>
      </c>
      <c r="G3191" s="0" t="s">
        <v>34</v>
      </c>
      <c r="H3191" s="0" t="n">
        <v>8</v>
      </c>
      <c r="I3191" s="0" t="n">
        <v>8</v>
      </c>
      <c r="J3191" s="0" t="s">
        <v>41</v>
      </c>
      <c r="K3191" s="0" t="s">
        <v>42</v>
      </c>
      <c r="L3191" s="107" t="n">
        <v>3</v>
      </c>
    </row>
    <row r="3192" customFormat="false" ht="12.8" hidden="false" customHeight="false" outlineLevel="0" collapsed="false">
      <c r="A3192" s="0" t="n">
        <v>3191</v>
      </c>
      <c r="B3192" s="107" t="n">
        <v>42347</v>
      </c>
      <c r="C3192" s="0" t="s">
        <v>20</v>
      </c>
      <c r="D3192" s="0" t="s">
        <v>32</v>
      </c>
      <c r="E3192" s="0" t="n">
        <v>2</v>
      </c>
      <c r="F3192" s="108" t="n">
        <v>0.383483796296296</v>
      </c>
      <c r="G3192" s="0" t="s">
        <v>34</v>
      </c>
      <c r="H3192" s="0" t="n">
        <v>8</v>
      </c>
      <c r="I3192" s="0" t="n">
        <v>16</v>
      </c>
      <c r="J3192" s="0" t="s">
        <v>46</v>
      </c>
      <c r="K3192" s="0" t="s">
        <v>42</v>
      </c>
      <c r="L3192" s="107" t="n">
        <v>4</v>
      </c>
    </row>
    <row r="3193" customFormat="false" ht="12.8" hidden="false" customHeight="false" outlineLevel="0" collapsed="false">
      <c r="A3193" s="0" t="n">
        <v>3192</v>
      </c>
      <c r="B3193" s="107" t="n">
        <v>42343</v>
      </c>
      <c r="C3193" s="0" t="s">
        <v>12</v>
      </c>
      <c r="D3193" s="0" t="s">
        <v>32</v>
      </c>
      <c r="E3193" s="0" t="n">
        <v>5</v>
      </c>
      <c r="F3193" s="108" t="n">
        <v>0.383541666666667</v>
      </c>
      <c r="G3193" s="0" t="s">
        <v>34</v>
      </c>
      <c r="H3193" s="0" t="n">
        <v>8</v>
      </c>
      <c r="I3193" s="0" t="n">
        <v>40</v>
      </c>
      <c r="J3193" s="0" t="s">
        <v>41</v>
      </c>
      <c r="K3193" s="0" t="s">
        <v>42</v>
      </c>
      <c r="L3193" s="107" t="n">
        <v>7</v>
      </c>
    </row>
    <row r="3194" customFormat="false" ht="12.8" hidden="false" customHeight="false" outlineLevel="0" collapsed="false">
      <c r="A3194" s="0" t="n">
        <v>3193</v>
      </c>
      <c r="B3194" s="107" t="n">
        <v>42351</v>
      </c>
      <c r="C3194" s="0" t="s">
        <v>17</v>
      </c>
      <c r="D3194" s="0" t="s">
        <v>24</v>
      </c>
      <c r="E3194" s="0" t="n">
        <v>4</v>
      </c>
      <c r="F3194" s="108" t="n">
        <v>0.383541666666667</v>
      </c>
      <c r="G3194" s="0" t="s">
        <v>34</v>
      </c>
      <c r="H3194" s="0" t="n">
        <v>16</v>
      </c>
      <c r="I3194" s="0" t="n">
        <v>64</v>
      </c>
      <c r="J3194" s="0" t="s">
        <v>44</v>
      </c>
      <c r="K3194" s="0" t="s">
        <v>42</v>
      </c>
      <c r="L3194" s="107" t="n">
        <v>1</v>
      </c>
    </row>
    <row r="3195" customFormat="false" ht="12.8" hidden="false" customHeight="false" outlineLevel="0" collapsed="false">
      <c r="A3195" s="0" t="n">
        <v>3194</v>
      </c>
      <c r="B3195" s="107" t="n">
        <v>42346</v>
      </c>
      <c r="C3195" s="0" t="s">
        <v>12</v>
      </c>
      <c r="D3195" s="0" t="s">
        <v>26</v>
      </c>
      <c r="E3195" s="0" t="n">
        <v>1</v>
      </c>
      <c r="F3195" s="108" t="n">
        <v>0.383541666666667</v>
      </c>
      <c r="G3195" s="0" t="s">
        <v>34</v>
      </c>
      <c r="H3195" s="0" t="n">
        <v>12</v>
      </c>
      <c r="I3195" s="0" t="n">
        <v>12</v>
      </c>
      <c r="J3195" s="0" t="s">
        <v>41</v>
      </c>
      <c r="K3195" s="0" t="s">
        <v>42</v>
      </c>
      <c r="L3195" s="107" t="n">
        <v>3</v>
      </c>
    </row>
    <row r="3196" customFormat="false" ht="12.8" hidden="false" customHeight="false" outlineLevel="0" collapsed="false">
      <c r="A3196" s="0" t="n">
        <v>3195</v>
      </c>
      <c r="B3196" s="107" t="n">
        <v>42345</v>
      </c>
      <c r="C3196" s="0" t="s">
        <v>12</v>
      </c>
      <c r="D3196" s="0" t="s">
        <v>23</v>
      </c>
      <c r="E3196" s="0" t="n">
        <v>3</v>
      </c>
      <c r="F3196" s="108" t="n">
        <v>0.383541666666667</v>
      </c>
      <c r="G3196" s="0" t="s">
        <v>34</v>
      </c>
      <c r="H3196" s="0" t="n">
        <v>8</v>
      </c>
      <c r="I3196" s="0" t="n">
        <v>24</v>
      </c>
      <c r="J3196" s="0" t="s">
        <v>41</v>
      </c>
      <c r="K3196" s="0" t="s">
        <v>42</v>
      </c>
      <c r="L3196" s="107" t="n">
        <v>2</v>
      </c>
    </row>
    <row r="3197" customFormat="false" ht="12.8" hidden="false" customHeight="false" outlineLevel="0" collapsed="false">
      <c r="A3197" s="0" t="n">
        <v>3196</v>
      </c>
      <c r="B3197" s="107" t="n">
        <v>42342</v>
      </c>
      <c r="C3197" s="0" t="s">
        <v>15</v>
      </c>
      <c r="D3197" s="0" t="s">
        <v>33</v>
      </c>
      <c r="E3197" s="0" t="n">
        <v>1</v>
      </c>
      <c r="F3197" s="108" t="n">
        <v>0.383553240740741</v>
      </c>
      <c r="G3197" s="0" t="s">
        <v>34</v>
      </c>
      <c r="H3197" s="0" t="n">
        <v>16</v>
      </c>
      <c r="I3197" s="0" t="n">
        <v>16</v>
      </c>
      <c r="J3197" s="0" t="s">
        <v>43</v>
      </c>
      <c r="K3197" s="0" t="s">
        <v>42</v>
      </c>
      <c r="L3197" s="107" t="n">
        <v>6</v>
      </c>
    </row>
    <row r="3198" customFormat="false" ht="12.8" hidden="false" customHeight="false" outlineLevel="0" collapsed="false">
      <c r="A3198" s="0" t="n">
        <v>3197</v>
      </c>
      <c r="B3198" s="107" t="n">
        <v>42346</v>
      </c>
      <c r="C3198" s="0" t="s">
        <v>17</v>
      </c>
      <c r="D3198" s="0" t="s">
        <v>30</v>
      </c>
      <c r="E3198" s="0" t="n">
        <v>3</v>
      </c>
      <c r="F3198" s="108" t="n">
        <v>0.383564814814815</v>
      </c>
      <c r="G3198" s="0" t="s">
        <v>34</v>
      </c>
      <c r="H3198" s="0" t="n">
        <v>12</v>
      </c>
      <c r="I3198" s="0" t="n">
        <v>36</v>
      </c>
      <c r="J3198" s="0" t="s">
        <v>44</v>
      </c>
      <c r="K3198" s="0" t="s">
        <v>42</v>
      </c>
      <c r="L3198" s="107" t="n">
        <v>3</v>
      </c>
    </row>
    <row r="3199" customFormat="false" ht="12.8" hidden="false" customHeight="false" outlineLevel="0" collapsed="false">
      <c r="A3199" s="0" t="n">
        <v>3198</v>
      </c>
      <c r="B3199" s="107" t="n">
        <v>42342</v>
      </c>
      <c r="C3199" s="0" t="s">
        <v>19</v>
      </c>
      <c r="D3199" s="0" t="s">
        <v>28</v>
      </c>
      <c r="E3199" s="0" t="n">
        <v>5</v>
      </c>
      <c r="F3199" s="108" t="n">
        <v>0.383576388888889</v>
      </c>
      <c r="G3199" s="0" t="s">
        <v>34</v>
      </c>
      <c r="H3199" s="0" t="n">
        <v>12</v>
      </c>
      <c r="I3199" s="0" t="n">
        <v>60</v>
      </c>
      <c r="J3199" s="0" t="s">
        <v>45</v>
      </c>
      <c r="K3199" s="0" t="s">
        <v>42</v>
      </c>
      <c r="L3199" s="107" t="n">
        <v>6</v>
      </c>
    </row>
    <row r="3200" customFormat="false" ht="12.8" hidden="false" customHeight="false" outlineLevel="0" collapsed="false">
      <c r="A3200" s="0" t="n">
        <v>3199</v>
      </c>
      <c r="B3200" s="107" t="n">
        <v>42344</v>
      </c>
      <c r="C3200" s="0" t="s">
        <v>19</v>
      </c>
      <c r="D3200" s="0" t="s">
        <v>30</v>
      </c>
      <c r="E3200" s="0" t="n">
        <v>1</v>
      </c>
      <c r="F3200" s="108" t="n">
        <v>0.383576388888889</v>
      </c>
      <c r="G3200" s="0" t="s">
        <v>34</v>
      </c>
      <c r="H3200" s="0" t="n">
        <v>12</v>
      </c>
      <c r="I3200" s="0" t="n">
        <v>12</v>
      </c>
      <c r="J3200" s="0" t="s">
        <v>45</v>
      </c>
      <c r="K3200" s="0" t="s">
        <v>42</v>
      </c>
      <c r="L3200" s="107" t="n">
        <v>1</v>
      </c>
    </row>
    <row r="3201" customFormat="false" ht="12.8" hidden="false" customHeight="false" outlineLevel="0" collapsed="false">
      <c r="A3201" s="0" t="n">
        <v>3200</v>
      </c>
      <c r="B3201" s="107" t="n">
        <v>42341</v>
      </c>
      <c r="C3201" s="0" t="s">
        <v>20</v>
      </c>
      <c r="D3201" s="0" t="s">
        <v>25</v>
      </c>
      <c r="E3201" s="0" t="n">
        <v>5</v>
      </c>
      <c r="F3201" s="108" t="n">
        <v>0.383587962962963</v>
      </c>
      <c r="G3201" s="0" t="s">
        <v>34</v>
      </c>
      <c r="H3201" s="0" t="n">
        <v>8</v>
      </c>
      <c r="I3201" s="0" t="n">
        <v>40</v>
      </c>
      <c r="J3201" s="0" t="s">
        <v>46</v>
      </c>
      <c r="K3201" s="0" t="s">
        <v>42</v>
      </c>
      <c r="L3201" s="107" t="n">
        <v>5</v>
      </c>
    </row>
    <row r="3202" customFormat="false" ht="12.8" hidden="false" customHeight="false" outlineLevel="0" collapsed="false">
      <c r="A3202" s="0" t="n">
        <v>3201</v>
      </c>
      <c r="B3202" s="107" t="n">
        <v>42351</v>
      </c>
      <c r="C3202" s="0" t="s">
        <v>17</v>
      </c>
      <c r="D3202" s="0" t="s">
        <v>28</v>
      </c>
      <c r="E3202" s="0" t="n">
        <v>3</v>
      </c>
      <c r="F3202" s="108" t="n">
        <v>0.383599537037037</v>
      </c>
      <c r="G3202" s="0" t="s">
        <v>34</v>
      </c>
      <c r="H3202" s="0" t="n">
        <v>12</v>
      </c>
      <c r="I3202" s="0" t="n">
        <v>36</v>
      </c>
      <c r="J3202" s="0" t="s">
        <v>44</v>
      </c>
      <c r="K3202" s="0" t="s">
        <v>42</v>
      </c>
      <c r="L3202" s="107" t="n">
        <v>1</v>
      </c>
    </row>
    <row r="3203" customFormat="false" ht="12.8" hidden="false" customHeight="false" outlineLevel="0" collapsed="false">
      <c r="A3203" s="0" t="n">
        <v>3202</v>
      </c>
      <c r="B3203" s="107" t="n">
        <v>42345</v>
      </c>
      <c r="C3203" s="0" t="s">
        <v>12</v>
      </c>
      <c r="D3203" s="0" t="s">
        <v>28</v>
      </c>
      <c r="E3203" s="0" t="n">
        <v>2</v>
      </c>
      <c r="F3203" s="108" t="n">
        <v>0.383611111111111</v>
      </c>
      <c r="G3203" s="0" t="s">
        <v>34</v>
      </c>
      <c r="H3203" s="0" t="n">
        <v>12</v>
      </c>
      <c r="I3203" s="0" t="n">
        <v>24</v>
      </c>
      <c r="J3203" s="0" t="s">
        <v>41</v>
      </c>
      <c r="K3203" s="0" t="s">
        <v>42</v>
      </c>
      <c r="L3203" s="107" t="n">
        <v>2</v>
      </c>
    </row>
    <row r="3204" customFormat="false" ht="12.8" hidden="false" customHeight="false" outlineLevel="0" collapsed="false">
      <c r="A3204" s="0" t="n">
        <v>3203</v>
      </c>
      <c r="B3204" s="107" t="n">
        <v>42345</v>
      </c>
      <c r="C3204" s="0" t="s">
        <v>20</v>
      </c>
      <c r="D3204" s="0" t="s">
        <v>26</v>
      </c>
      <c r="E3204" s="0" t="n">
        <v>5</v>
      </c>
      <c r="F3204" s="108" t="n">
        <v>0.383622685185185</v>
      </c>
      <c r="G3204" s="0" t="s">
        <v>34</v>
      </c>
      <c r="H3204" s="0" t="n">
        <v>12</v>
      </c>
      <c r="I3204" s="0" t="n">
        <v>60</v>
      </c>
      <c r="J3204" s="0" t="s">
        <v>46</v>
      </c>
      <c r="K3204" s="0" t="s">
        <v>42</v>
      </c>
      <c r="L3204" s="107" t="n">
        <v>2</v>
      </c>
    </row>
    <row r="3205" customFormat="false" ht="12.8" hidden="false" customHeight="false" outlineLevel="0" collapsed="false">
      <c r="A3205" s="0" t="n">
        <v>3204</v>
      </c>
      <c r="B3205" s="107" t="n">
        <v>42347</v>
      </c>
      <c r="C3205" s="0" t="s">
        <v>15</v>
      </c>
      <c r="D3205" s="0" t="s">
        <v>16</v>
      </c>
      <c r="E3205" s="0" t="n">
        <v>2</v>
      </c>
      <c r="F3205" s="108" t="n">
        <v>0.383622685185185</v>
      </c>
      <c r="G3205" s="0" t="s">
        <v>34</v>
      </c>
      <c r="H3205" s="0" t="n">
        <v>8</v>
      </c>
      <c r="I3205" s="0" t="n">
        <v>16</v>
      </c>
      <c r="J3205" s="0" t="s">
        <v>43</v>
      </c>
      <c r="K3205" s="0" t="s">
        <v>42</v>
      </c>
      <c r="L3205" s="107" t="n">
        <v>4</v>
      </c>
    </row>
    <row r="3206" customFormat="false" ht="12.8" hidden="false" customHeight="false" outlineLevel="0" collapsed="false">
      <c r="A3206" s="0" t="n">
        <v>3205</v>
      </c>
      <c r="B3206" s="107" t="n">
        <v>42341</v>
      </c>
      <c r="C3206" s="0" t="s">
        <v>15</v>
      </c>
      <c r="D3206" s="0" t="s">
        <v>26</v>
      </c>
      <c r="E3206" s="0" t="n">
        <v>5</v>
      </c>
      <c r="F3206" s="108" t="n">
        <v>0.383634259259259</v>
      </c>
      <c r="G3206" s="0" t="s">
        <v>34</v>
      </c>
      <c r="H3206" s="0" t="n">
        <v>12</v>
      </c>
      <c r="I3206" s="0" t="n">
        <v>60</v>
      </c>
      <c r="J3206" s="0" t="s">
        <v>43</v>
      </c>
      <c r="K3206" s="0" t="s">
        <v>42</v>
      </c>
      <c r="L3206" s="107" t="n">
        <v>5</v>
      </c>
    </row>
    <row r="3207" customFormat="false" ht="12.8" hidden="false" customHeight="false" outlineLevel="0" collapsed="false">
      <c r="A3207" s="0" t="n">
        <v>3206</v>
      </c>
      <c r="B3207" s="107" t="n">
        <v>42349</v>
      </c>
      <c r="C3207" s="0" t="s">
        <v>15</v>
      </c>
      <c r="D3207" s="0" t="s">
        <v>16</v>
      </c>
      <c r="E3207" s="0" t="n">
        <v>4</v>
      </c>
      <c r="F3207" s="108" t="n">
        <v>0.383657407407407</v>
      </c>
      <c r="G3207" s="0" t="s">
        <v>34</v>
      </c>
      <c r="H3207" s="0" t="n">
        <v>8</v>
      </c>
      <c r="I3207" s="0" t="n">
        <v>32</v>
      </c>
      <c r="J3207" s="0" t="s">
        <v>43</v>
      </c>
      <c r="K3207" s="0" t="s">
        <v>42</v>
      </c>
      <c r="L3207" s="107" t="n">
        <v>6</v>
      </c>
    </row>
    <row r="3208" customFormat="false" ht="12.8" hidden="false" customHeight="false" outlineLevel="0" collapsed="false">
      <c r="A3208" s="0" t="n">
        <v>3207</v>
      </c>
      <c r="B3208" s="107" t="n">
        <v>42348</v>
      </c>
      <c r="C3208" s="0" t="s">
        <v>17</v>
      </c>
      <c r="D3208" s="0" t="s">
        <v>28</v>
      </c>
      <c r="E3208" s="0" t="n">
        <v>2</v>
      </c>
      <c r="F3208" s="108" t="n">
        <v>0.383668981481482</v>
      </c>
      <c r="G3208" s="0" t="s">
        <v>34</v>
      </c>
      <c r="H3208" s="0" t="n">
        <v>12</v>
      </c>
      <c r="I3208" s="0" t="n">
        <v>24</v>
      </c>
      <c r="J3208" s="0" t="s">
        <v>44</v>
      </c>
      <c r="K3208" s="0" t="s">
        <v>42</v>
      </c>
      <c r="L3208" s="107" t="n">
        <v>5</v>
      </c>
    </row>
    <row r="3209" customFormat="false" ht="12.8" hidden="false" customHeight="false" outlineLevel="0" collapsed="false">
      <c r="A3209" s="0" t="n">
        <v>3208</v>
      </c>
      <c r="B3209" s="107" t="n">
        <v>42341</v>
      </c>
      <c r="C3209" s="0" t="s">
        <v>20</v>
      </c>
      <c r="D3209" s="0" t="s">
        <v>28</v>
      </c>
      <c r="E3209" s="0" t="n">
        <v>3</v>
      </c>
      <c r="F3209" s="108" t="n">
        <v>0.383680555555556</v>
      </c>
      <c r="G3209" s="0" t="s">
        <v>34</v>
      </c>
      <c r="H3209" s="0" t="n">
        <v>12</v>
      </c>
      <c r="I3209" s="0" t="n">
        <v>36</v>
      </c>
      <c r="J3209" s="0" t="s">
        <v>46</v>
      </c>
      <c r="K3209" s="0" t="s">
        <v>42</v>
      </c>
      <c r="L3209" s="107" t="n">
        <v>5</v>
      </c>
    </row>
    <row r="3210" customFormat="false" ht="12.8" hidden="false" customHeight="false" outlineLevel="0" collapsed="false">
      <c r="A3210" s="0" t="n">
        <v>3209</v>
      </c>
      <c r="B3210" s="107" t="n">
        <v>42342</v>
      </c>
      <c r="C3210" s="0" t="s">
        <v>15</v>
      </c>
      <c r="D3210" s="0" t="s">
        <v>30</v>
      </c>
      <c r="E3210" s="0" t="n">
        <v>3</v>
      </c>
      <c r="F3210" s="108" t="n">
        <v>0.38369212962963</v>
      </c>
      <c r="G3210" s="0" t="s">
        <v>34</v>
      </c>
      <c r="H3210" s="0" t="n">
        <v>12</v>
      </c>
      <c r="I3210" s="0" t="n">
        <v>36</v>
      </c>
      <c r="J3210" s="0" t="s">
        <v>43</v>
      </c>
      <c r="K3210" s="0" t="s">
        <v>42</v>
      </c>
      <c r="L3210" s="107" t="n">
        <v>6</v>
      </c>
    </row>
    <row r="3211" customFormat="false" ht="12.8" hidden="false" customHeight="false" outlineLevel="0" collapsed="false">
      <c r="A3211" s="0" t="n">
        <v>3210</v>
      </c>
      <c r="B3211" s="107" t="n">
        <v>42351</v>
      </c>
      <c r="C3211" s="0" t="s">
        <v>17</v>
      </c>
      <c r="D3211" s="0" t="s">
        <v>30</v>
      </c>
      <c r="E3211" s="0" t="n">
        <v>1</v>
      </c>
      <c r="F3211" s="108" t="n">
        <v>0.38369212962963</v>
      </c>
      <c r="G3211" s="0" t="s">
        <v>34</v>
      </c>
      <c r="H3211" s="0" t="n">
        <v>12</v>
      </c>
      <c r="I3211" s="0" t="n">
        <v>12</v>
      </c>
      <c r="J3211" s="0" t="s">
        <v>44</v>
      </c>
      <c r="K3211" s="0" t="s">
        <v>42</v>
      </c>
      <c r="L3211" s="107" t="n">
        <v>1</v>
      </c>
    </row>
    <row r="3212" customFormat="false" ht="12.8" hidden="false" customHeight="false" outlineLevel="0" collapsed="false">
      <c r="A3212" s="0" t="n">
        <v>3211</v>
      </c>
      <c r="B3212" s="107" t="n">
        <v>42348</v>
      </c>
      <c r="C3212" s="0" t="s">
        <v>15</v>
      </c>
      <c r="D3212" s="0" t="s">
        <v>33</v>
      </c>
      <c r="E3212" s="0" t="n">
        <v>3</v>
      </c>
      <c r="F3212" s="108" t="n">
        <v>0.383703703703704</v>
      </c>
      <c r="G3212" s="0" t="s">
        <v>34</v>
      </c>
      <c r="H3212" s="0" t="n">
        <v>16</v>
      </c>
      <c r="I3212" s="0" t="n">
        <v>48</v>
      </c>
      <c r="J3212" s="0" t="s">
        <v>43</v>
      </c>
      <c r="K3212" s="0" t="s">
        <v>42</v>
      </c>
      <c r="L3212" s="107" t="n">
        <v>5</v>
      </c>
    </row>
    <row r="3213" customFormat="false" ht="12.8" hidden="false" customHeight="false" outlineLevel="0" collapsed="false">
      <c r="A3213" s="0" t="n">
        <v>3212</v>
      </c>
      <c r="B3213" s="107" t="n">
        <v>42343</v>
      </c>
      <c r="C3213" s="0" t="s">
        <v>19</v>
      </c>
      <c r="D3213" s="0" t="s">
        <v>21</v>
      </c>
      <c r="E3213" s="0" t="n">
        <v>3</v>
      </c>
      <c r="F3213" s="108" t="n">
        <v>0.383715277777778</v>
      </c>
      <c r="G3213" s="0" t="s">
        <v>34</v>
      </c>
      <c r="H3213" s="0" t="n">
        <v>16</v>
      </c>
      <c r="I3213" s="0" t="n">
        <v>48</v>
      </c>
      <c r="J3213" s="0" t="s">
        <v>45</v>
      </c>
      <c r="K3213" s="0" t="s">
        <v>42</v>
      </c>
      <c r="L3213" s="107" t="n">
        <v>7</v>
      </c>
    </row>
    <row r="3214" customFormat="false" ht="12.8" hidden="false" customHeight="false" outlineLevel="0" collapsed="false">
      <c r="A3214" s="0" t="n">
        <v>3213</v>
      </c>
      <c r="B3214" s="107" t="n">
        <v>42344</v>
      </c>
      <c r="C3214" s="0" t="s">
        <v>17</v>
      </c>
      <c r="D3214" s="0" t="s">
        <v>30</v>
      </c>
      <c r="E3214" s="0" t="n">
        <v>5</v>
      </c>
      <c r="F3214" s="108" t="n">
        <v>0.383738425925926</v>
      </c>
      <c r="G3214" s="0" t="s">
        <v>34</v>
      </c>
      <c r="H3214" s="0" t="n">
        <v>12</v>
      </c>
      <c r="I3214" s="0" t="n">
        <v>60</v>
      </c>
      <c r="J3214" s="0" t="s">
        <v>44</v>
      </c>
      <c r="K3214" s="0" t="s">
        <v>42</v>
      </c>
      <c r="L3214" s="107" t="n">
        <v>1</v>
      </c>
    </row>
    <row r="3215" customFormat="false" ht="12.8" hidden="false" customHeight="false" outlineLevel="0" collapsed="false">
      <c r="A3215" s="0" t="n">
        <v>3214</v>
      </c>
      <c r="B3215" s="107" t="n">
        <v>42343</v>
      </c>
      <c r="C3215" s="0" t="s">
        <v>20</v>
      </c>
      <c r="D3215" s="0" t="s">
        <v>28</v>
      </c>
      <c r="E3215" s="0" t="n">
        <v>2</v>
      </c>
      <c r="F3215" s="108" t="n">
        <v>0.383738425925926</v>
      </c>
      <c r="G3215" s="0" t="s">
        <v>34</v>
      </c>
      <c r="H3215" s="0" t="n">
        <v>12</v>
      </c>
      <c r="I3215" s="0" t="n">
        <v>24</v>
      </c>
      <c r="J3215" s="0" t="s">
        <v>46</v>
      </c>
      <c r="K3215" s="0" t="s">
        <v>42</v>
      </c>
      <c r="L3215" s="107" t="n">
        <v>7</v>
      </c>
    </row>
    <row r="3216" customFormat="false" ht="12.8" hidden="false" customHeight="false" outlineLevel="0" collapsed="false">
      <c r="A3216" s="0" t="n">
        <v>3215</v>
      </c>
      <c r="B3216" s="107" t="n">
        <v>42350</v>
      </c>
      <c r="C3216" s="0" t="s">
        <v>15</v>
      </c>
      <c r="D3216" s="0" t="s">
        <v>28</v>
      </c>
      <c r="E3216" s="0" t="n">
        <v>1</v>
      </c>
      <c r="F3216" s="108" t="n">
        <v>0.38375</v>
      </c>
      <c r="G3216" s="0" t="s">
        <v>34</v>
      </c>
      <c r="H3216" s="0" t="n">
        <v>12</v>
      </c>
      <c r="I3216" s="0" t="n">
        <v>12</v>
      </c>
      <c r="J3216" s="0" t="s">
        <v>43</v>
      </c>
      <c r="K3216" s="0" t="s">
        <v>42</v>
      </c>
      <c r="L3216" s="107" t="n">
        <v>7</v>
      </c>
    </row>
    <row r="3217" customFormat="false" ht="12.8" hidden="false" customHeight="false" outlineLevel="0" collapsed="false">
      <c r="A3217" s="0" t="n">
        <v>3216</v>
      </c>
      <c r="B3217" s="107" t="n">
        <v>42352</v>
      </c>
      <c r="C3217" s="0" t="s">
        <v>12</v>
      </c>
      <c r="D3217" s="0" t="s">
        <v>30</v>
      </c>
      <c r="E3217" s="0" t="n">
        <v>1</v>
      </c>
      <c r="F3217" s="108" t="n">
        <v>0.383784722222222</v>
      </c>
      <c r="G3217" s="0" t="s">
        <v>34</v>
      </c>
      <c r="H3217" s="0" t="n">
        <v>12</v>
      </c>
      <c r="I3217" s="0" t="n">
        <v>12</v>
      </c>
      <c r="J3217" s="0" t="s">
        <v>41</v>
      </c>
      <c r="K3217" s="0" t="s">
        <v>42</v>
      </c>
      <c r="L3217" s="107" t="n">
        <v>2</v>
      </c>
    </row>
    <row r="3218" customFormat="false" ht="12.8" hidden="false" customHeight="false" outlineLevel="0" collapsed="false">
      <c r="A3218" s="0" t="n">
        <v>3217</v>
      </c>
      <c r="B3218" s="107" t="n">
        <v>42346</v>
      </c>
      <c r="C3218" s="0" t="s">
        <v>17</v>
      </c>
      <c r="D3218" s="0" t="s">
        <v>31</v>
      </c>
      <c r="E3218" s="0" t="n">
        <v>2</v>
      </c>
      <c r="F3218" s="108" t="n">
        <v>0.383796296296296</v>
      </c>
      <c r="G3218" s="0" t="s">
        <v>34</v>
      </c>
      <c r="H3218" s="0" t="n">
        <v>16</v>
      </c>
      <c r="I3218" s="0" t="n">
        <v>32</v>
      </c>
      <c r="J3218" s="0" t="s">
        <v>44</v>
      </c>
      <c r="K3218" s="0" t="s">
        <v>42</v>
      </c>
      <c r="L3218" s="107" t="n">
        <v>3</v>
      </c>
    </row>
    <row r="3219" customFormat="false" ht="12.8" hidden="false" customHeight="false" outlineLevel="0" collapsed="false">
      <c r="A3219" s="0" t="n">
        <v>3218</v>
      </c>
      <c r="B3219" s="107" t="n">
        <v>42349</v>
      </c>
      <c r="C3219" s="0" t="s">
        <v>15</v>
      </c>
      <c r="D3219" s="0" t="s">
        <v>31</v>
      </c>
      <c r="E3219" s="0" t="n">
        <v>2</v>
      </c>
      <c r="F3219" s="108" t="n">
        <v>0.38380787037037</v>
      </c>
      <c r="G3219" s="0" t="s">
        <v>34</v>
      </c>
      <c r="H3219" s="0" t="n">
        <v>16</v>
      </c>
      <c r="I3219" s="0" t="n">
        <v>32</v>
      </c>
      <c r="J3219" s="0" t="s">
        <v>43</v>
      </c>
      <c r="K3219" s="0" t="s">
        <v>42</v>
      </c>
      <c r="L3219" s="107" t="n">
        <v>6</v>
      </c>
    </row>
    <row r="3220" customFormat="false" ht="12.8" hidden="false" customHeight="false" outlineLevel="0" collapsed="false">
      <c r="A3220" s="0" t="n">
        <v>3219</v>
      </c>
      <c r="B3220" s="107" t="n">
        <v>42343</v>
      </c>
      <c r="C3220" s="0" t="s">
        <v>20</v>
      </c>
      <c r="D3220" s="0" t="s">
        <v>33</v>
      </c>
      <c r="E3220" s="0" t="n">
        <v>2</v>
      </c>
      <c r="F3220" s="108" t="n">
        <v>0.383854166666667</v>
      </c>
      <c r="G3220" s="0" t="s">
        <v>34</v>
      </c>
      <c r="H3220" s="0" t="n">
        <v>16</v>
      </c>
      <c r="I3220" s="0" t="n">
        <v>32</v>
      </c>
      <c r="J3220" s="0" t="s">
        <v>46</v>
      </c>
      <c r="K3220" s="0" t="s">
        <v>42</v>
      </c>
      <c r="L3220" s="107" t="n">
        <v>7</v>
      </c>
    </row>
    <row r="3221" customFormat="false" ht="12.8" hidden="false" customHeight="false" outlineLevel="0" collapsed="false">
      <c r="A3221" s="0" t="n">
        <v>3220</v>
      </c>
      <c r="B3221" s="107" t="n">
        <v>42349</v>
      </c>
      <c r="C3221" s="0" t="s">
        <v>12</v>
      </c>
      <c r="D3221" s="0" t="s">
        <v>30</v>
      </c>
      <c r="E3221" s="0" t="n">
        <v>3</v>
      </c>
      <c r="F3221" s="108" t="n">
        <v>0.383877314814815</v>
      </c>
      <c r="G3221" s="0" t="s">
        <v>34</v>
      </c>
      <c r="H3221" s="0" t="n">
        <v>12</v>
      </c>
      <c r="I3221" s="0" t="n">
        <v>36</v>
      </c>
      <c r="J3221" s="0" t="s">
        <v>41</v>
      </c>
      <c r="K3221" s="0" t="s">
        <v>42</v>
      </c>
      <c r="L3221" s="107" t="n">
        <v>6</v>
      </c>
    </row>
    <row r="3222" customFormat="false" ht="12.8" hidden="false" customHeight="false" outlineLevel="0" collapsed="false">
      <c r="A3222" s="0" t="n">
        <v>3221</v>
      </c>
      <c r="B3222" s="107" t="n">
        <v>42345</v>
      </c>
      <c r="C3222" s="0" t="s">
        <v>19</v>
      </c>
      <c r="D3222" s="0" t="s">
        <v>29</v>
      </c>
      <c r="E3222" s="0" t="n">
        <v>1</v>
      </c>
      <c r="F3222" s="108" t="n">
        <v>0.383900462962963</v>
      </c>
      <c r="G3222" s="0" t="s">
        <v>34</v>
      </c>
      <c r="H3222" s="0" t="n">
        <v>12</v>
      </c>
      <c r="I3222" s="0" t="n">
        <v>12</v>
      </c>
      <c r="J3222" s="0" t="s">
        <v>45</v>
      </c>
      <c r="K3222" s="0" t="s">
        <v>42</v>
      </c>
      <c r="L3222" s="107" t="n">
        <v>2</v>
      </c>
    </row>
    <row r="3223" customFormat="false" ht="12.8" hidden="false" customHeight="false" outlineLevel="0" collapsed="false">
      <c r="A3223" s="0" t="n">
        <v>3222</v>
      </c>
      <c r="B3223" s="107" t="n">
        <v>42345</v>
      </c>
      <c r="C3223" s="0" t="s">
        <v>15</v>
      </c>
      <c r="D3223" s="0" t="s">
        <v>29</v>
      </c>
      <c r="E3223" s="0" t="n">
        <v>3</v>
      </c>
      <c r="F3223" s="108" t="n">
        <v>0.383912037037037</v>
      </c>
      <c r="G3223" s="0" t="s">
        <v>34</v>
      </c>
      <c r="H3223" s="0" t="n">
        <v>12</v>
      </c>
      <c r="I3223" s="0" t="n">
        <v>36</v>
      </c>
      <c r="J3223" s="0" t="s">
        <v>43</v>
      </c>
      <c r="K3223" s="0" t="s">
        <v>42</v>
      </c>
      <c r="L3223" s="107" t="n">
        <v>2</v>
      </c>
    </row>
    <row r="3224" customFormat="false" ht="12.8" hidden="false" customHeight="false" outlineLevel="0" collapsed="false">
      <c r="A3224" s="0" t="n">
        <v>3223</v>
      </c>
      <c r="B3224" s="107" t="n">
        <v>42343</v>
      </c>
      <c r="C3224" s="0" t="s">
        <v>17</v>
      </c>
      <c r="D3224" s="0" t="s">
        <v>28</v>
      </c>
      <c r="E3224" s="0" t="n">
        <v>4</v>
      </c>
      <c r="F3224" s="108" t="n">
        <v>0.383923611111111</v>
      </c>
      <c r="G3224" s="0" t="s">
        <v>34</v>
      </c>
      <c r="H3224" s="0" t="n">
        <v>12</v>
      </c>
      <c r="I3224" s="0" t="n">
        <v>48</v>
      </c>
      <c r="J3224" s="0" t="s">
        <v>44</v>
      </c>
      <c r="K3224" s="0" t="s">
        <v>42</v>
      </c>
      <c r="L3224" s="107" t="n">
        <v>7</v>
      </c>
    </row>
    <row r="3225" customFormat="false" ht="12.8" hidden="false" customHeight="false" outlineLevel="0" collapsed="false">
      <c r="A3225" s="0" t="n">
        <v>3224</v>
      </c>
      <c r="B3225" s="107" t="n">
        <v>42347</v>
      </c>
      <c r="C3225" s="0" t="s">
        <v>17</v>
      </c>
      <c r="D3225" s="0" t="s">
        <v>25</v>
      </c>
      <c r="E3225" s="0" t="n">
        <v>4</v>
      </c>
      <c r="F3225" s="108" t="n">
        <v>0.383935185185185</v>
      </c>
      <c r="G3225" s="0" t="s">
        <v>34</v>
      </c>
      <c r="H3225" s="0" t="n">
        <v>8</v>
      </c>
      <c r="I3225" s="0" t="n">
        <v>32</v>
      </c>
      <c r="J3225" s="0" t="s">
        <v>44</v>
      </c>
      <c r="K3225" s="0" t="s">
        <v>42</v>
      </c>
      <c r="L3225" s="107" t="n">
        <v>4</v>
      </c>
    </row>
    <row r="3226" customFormat="false" ht="12.8" hidden="false" customHeight="false" outlineLevel="0" collapsed="false">
      <c r="A3226" s="0" t="n">
        <v>3225</v>
      </c>
      <c r="B3226" s="107" t="n">
        <v>42353</v>
      </c>
      <c r="C3226" s="0" t="s">
        <v>19</v>
      </c>
      <c r="D3226" s="0" t="s">
        <v>24</v>
      </c>
      <c r="E3226" s="0" t="n">
        <v>2</v>
      </c>
      <c r="F3226" s="108" t="n">
        <v>0.383946759259259</v>
      </c>
      <c r="G3226" s="0" t="s">
        <v>34</v>
      </c>
      <c r="H3226" s="0" t="n">
        <v>16</v>
      </c>
      <c r="I3226" s="0" t="n">
        <v>32</v>
      </c>
      <c r="J3226" s="0" t="s">
        <v>45</v>
      </c>
      <c r="K3226" s="0" t="s">
        <v>42</v>
      </c>
      <c r="L3226" s="107" t="n">
        <v>3</v>
      </c>
    </row>
    <row r="3227" customFormat="false" ht="12.8" hidden="false" customHeight="false" outlineLevel="0" collapsed="false">
      <c r="A3227" s="0" t="n">
        <v>3226</v>
      </c>
      <c r="B3227" s="107" t="n">
        <v>42350</v>
      </c>
      <c r="C3227" s="0" t="s">
        <v>20</v>
      </c>
      <c r="D3227" s="0" t="s">
        <v>29</v>
      </c>
      <c r="E3227" s="0" t="n">
        <v>5</v>
      </c>
      <c r="F3227" s="108" t="n">
        <v>0.383946759259259</v>
      </c>
      <c r="G3227" s="0" t="s">
        <v>34</v>
      </c>
      <c r="H3227" s="0" t="n">
        <v>12</v>
      </c>
      <c r="I3227" s="0" t="n">
        <v>60</v>
      </c>
      <c r="J3227" s="0" t="s">
        <v>46</v>
      </c>
      <c r="K3227" s="0" t="s">
        <v>42</v>
      </c>
      <c r="L3227" s="107" t="n">
        <v>7</v>
      </c>
    </row>
    <row r="3228" customFormat="false" ht="12.8" hidden="false" customHeight="false" outlineLevel="0" collapsed="false">
      <c r="A3228" s="0" t="n">
        <v>3227</v>
      </c>
      <c r="B3228" s="107" t="n">
        <v>42343</v>
      </c>
      <c r="C3228" s="0" t="s">
        <v>12</v>
      </c>
      <c r="D3228" s="0" t="s">
        <v>25</v>
      </c>
      <c r="E3228" s="0" t="n">
        <v>3</v>
      </c>
      <c r="F3228" s="108" t="n">
        <v>0.383958333333333</v>
      </c>
      <c r="G3228" s="0" t="s">
        <v>34</v>
      </c>
      <c r="H3228" s="0" t="n">
        <v>8</v>
      </c>
      <c r="I3228" s="0" t="n">
        <v>24</v>
      </c>
      <c r="J3228" s="0" t="s">
        <v>41</v>
      </c>
      <c r="K3228" s="0" t="s">
        <v>42</v>
      </c>
      <c r="L3228" s="107" t="n">
        <v>7</v>
      </c>
    </row>
    <row r="3229" customFormat="false" ht="12.8" hidden="false" customHeight="false" outlineLevel="0" collapsed="false">
      <c r="A3229" s="0" t="n">
        <v>3228</v>
      </c>
      <c r="B3229" s="107" t="n">
        <v>42343</v>
      </c>
      <c r="C3229" s="0" t="s">
        <v>17</v>
      </c>
      <c r="D3229" s="0" t="s">
        <v>13</v>
      </c>
      <c r="E3229" s="0" t="n">
        <v>2</v>
      </c>
      <c r="F3229" s="108" t="n">
        <v>0.383969907407407</v>
      </c>
      <c r="G3229" s="0" t="s">
        <v>34</v>
      </c>
      <c r="H3229" s="0" t="n">
        <v>8</v>
      </c>
      <c r="I3229" s="0" t="n">
        <v>16</v>
      </c>
      <c r="J3229" s="0" t="s">
        <v>44</v>
      </c>
      <c r="K3229" s="0" t="s">
        <v>42</v>
      </c>
      <c r="L3229" s="107" t="n">
        <v>7</v>
      </c>
    </row>
    <row r="3230" customFormat="false" ht="12.8" hidden="false" customHeight="false" outlineLevel="0" collapsed="false">
      <c r="A3230" s="0" t="n">
        <v>3229</v>
      </c>
      <c r="B3230" s="107" t="n">
        <v>42352</v>
      </c>
      <c r="C3230" s="0" t="s">
        <v>12</v>
      </c>
      <c r="D3230" s="0" t="s">
        <v>24</v>
      </c>
      <c r="E3230" s="0" t="n">
        <v>1</v>
      </c>
      <c r="F3230" s="108" t="n">
        <v>0.383969907407407</v>
      </c>
      <c r="G3230" s="0" t="s">
        <v>34</v>
      </c>
      <c r="H3230" s="0" t="n">
        <v>16</v>
      </c>
      <c r="I3230" s="0" t="n">
        <v>16</v>
      </c>
      <c r="J3230" s="0" t="s">
        <v>41</v>
      </c>
      <c r="K3230" s="0" t="s">
        <v>42</v>
      </c>
      <c r="L3230" s="107" t="n">
        <v>2</v>
      </c>
    </row>
    <row r="3231" customFormat="false" ht="12.8" hidden="false" customHeight="false" outlineLevel="0" collapsed="false">
      <c r="A3231" s="0" t="n">
        <v>3230</v>
      </c>
      <c r="B3231" s="107" t="n">
        <v>42347</v>
      </c>
      <c r="C3231" s="0" t="s">
        <v>17</v>
      </c>
      <c r="D3231" s="0" t="s">
        <v>16</v>
      </c>
      <c r="E3231" s="0" t="n">
        <v>4</v>
      </c>
      <c r="F3231" s="108" t="n">
        <v>0.383981481481482</v>
      </c>
      <c r="G3231" s="0" t="s">
        <v>34</v>
      </c>
      <c r="H3231" s="0" t="n">
        <v>8</v>
      </c>
      <c r="I3231" s="0" t="n">
        <v>32</v>
      </c>
      <c r="J3231" s="0" t="s">
        <v>44</v>
      </c>
      <c r="K3231" s="0" t="s">
        <v>42</v>
      </c>
      <c r="L3231" s="107" t="n">
        <v>4</v>
      </c>
    </row>
    <row r="3232" customFormat="false" ht="12.8" hidden="false" customHeight="false" outlineLevel="0" collapsed="false">
      <c r="A3232" s="0" t="n">
        <v>3231</v>
      </c>
      <c r="B3232" s="107" t="n">
        <v>42352</v>
      </c>
      <c r="C3232" s="0" t="s">
        <v>17</v>
      </c>
      <c r="D3232" s="0" t="s">
        <v>18</v>
      </c>
      <c r="E3232" s="0" t="n">
        <v>4</v>
      </c>
      <c r="F3232" s="108" t="n">
        <v>0.383993055555556</v>
      </c>
      <c r="G3232" s="0" t="s">
        <v>34</v>
      </c>
      <c r="H3232" s="0" t="n">
        <v>16</v>
      </c>
      <c r="I3232" s="0" t="n">
        <v>64</v>
      </c>
      <c r="J3232" s="0" t="s">
        <v>44</v>
      </c>
      <c r="K3232" s="0" t="s">
        <v>42</v>
      </c>
      <c r="L3232" s="107" t="n">
        <v>2</v>
      </c>
    </row>
    <row r="3233" customFormat="false" ht="12.8" hidden="false" customHeight="false" outlineLevel="0" collapsed="false">
      <c r="A3233" s="0" t="n">
        <v>3232</v>
      </c>
      <c r="B3233" s="107" t="n">
        <v>42342</v>
      </c>
      <c r="C3233" s="0" t="s">
        <v>12</v>
      </c>
      <c r="D3233" s="0" t="s">
        <v>23</v>
      </c>
      <c r="E3233" s="0" t="n">
        <v>4</v>
      </c>
      <c r="F3233" s="108" t="n">
        <v>0.383993055555556</v>
      </c>
      <c r="G3233" s="0" t="s">
        <v>34</v>
      </c>
      <c r="H3233" s="0" t="n">
        <v>8</v>
      </c>
      <c r="I3233" s="0" t="n">
        <v>32</v>
      </c>
      <c r="J3233" s="0" t="s">
        <v>41</v>
      </c>
      <c r="K3233" s="0" t="s">
        <v>42</v>
      </c>
      <c r="L3233" s="107" t="n">
        <v>6</v>
      </c>
    </row>
    <row r="3234" customFormat="false" ht="12.8" hidden="false" customHeight="false" outlineLevel="0" collapsed="false">
      <c r="A3234" s="0" t="n">
        <v>3233</v>
      </c>
      <c r="B3234" s="107" t="n">
        <v>42352</v>
      </c>
      <c r="C3234" s="0" t="s">
        <v>12</v>
      </c>
      <c r="D3234" s="0" t="s">
        <v>33</v>
      </c>
      <c r="E3234" s="0" t="n">
        <v>1</v>
      </c>
      <c r="F3234" s="108" t="n">
        <v>0.383993055555556</v>
      </c>
      <c r="G3234" s="0" t="s">
        <v>34</v>
      </c>
      <c r="H3234" s="0" t="n">
        <v>16</v>
      </c>
      <c r="I3234" s="0" t="n">
        <v>16</v>
      </c>
      <c r="J3234" s="0" t="s">
        <v>41</v>
      </c>
      <c r="K3234" s="0" t="s">
        <v>42</v>
      </c>
      <c r="L3234" s="107" t="n">
        <v>2</v>
      </c>
    </row>
    <row r="3235" customFormat="false" ht="12.8" hidden="false" customHeight="false" outlineLevel="0" collapsed="false">
      <c r="A3235" s="0" t="n">
        <v>3234</v>
      </c>
      <c r="B3235" s="107" t="n">
        <v>42341</v>
      </c>
      <c r="C3235" s="0" t="s">
        <v>12</v>
      </c>
      <c r="D3235" s="0" t="s">
        <v>32</v>
      </c>
      <c r="E3235" s="0" t="n">
        <v>3</v>
      </c>
      <c r="F3235" s="108" t="n">
        <v>0.384027777777778</v>
      </c>
      <c r="G3235" s="0" t="s">
        <v>34</v>
      </c>
      <c r="H3235" s="0" t="n">
        <v>8</v>
      </c>
      <c r="I3235" s="0" t="n">
        <v>24</v>
      </c>
      <c r="J3235" s="0" t="s">
        <v>41</v>
      </c>
      <c r="K3235" s="0" t="s">
        <v>42</v>
      </c>
      <c r="L3235" s="107" t="n">
        <v>5</v>
      </c>
    </row>
    <row r="3236" customFormat="false" ht="12.8" hidden="false" customHeight="false" outlineLevel="0" collapsed="false">
      <c r="A3236" s="0" t="n">
        <v>3235</v>
      </c>
      <c r="B3236" s="107" t="n">
        <v>42346</v>
      </c>
      <c r="C3236" s="0" t="s">
        <v>19</v>
      </c>
      <c r="D3236" s="0" t="s">
        <v>23</v>
      </c>
      <c r="E3236" s="0" t="n">
        <v>1</v>
      </c>
      <c r="F3236" s="108" t="n">
        <v>0.384039351851852</v>
      </c>
      <c r="G3236" s="0" t="s">
        <v>34</v>
      </c>
      <c r="H3236" s="0" t="n">
        <v>8</v>
      </c>
      <c r="I3236" s="0" t="n">
        <v>8</v>
      </c>
      <c r="J3236" s="0" t="s">
        <v>45</v>
      </c>
      <c r="K3236" s="0" t="s">
        <v>42</v>
      </c>
      <c r="L3236" s="107" t="n">
        <v>3</v>
      </c>
    </row>
    <row r="3237" customFormat="false" ht="12.8" hidden="false" customHeight="false" outlineLevel="0" collapsed="false">
      <c r="A3237" s="0" t="n">
        <v>3236</v>
      </c>
      <c r="B3237" s="107" t="n">
        <v>42343</v>
      </c>
      <c r="C3237" s="0" t="s">
        <v>17</v>
      </c>
      <c r="D3237" s="0" t="s">
        <v>29</v>
      </c>
      <c r="E3237" s="0" t="n">
        <v>2</v>
      </c>
      <c r="F3237" s="108" t="n">
        <v>0.384074074074074</v>
      </c>
      <c r="G3237" s="0" t="s">
        <v>34</v>
      </c>
      <c r="H3237" s="0" t="n">
        <v>12</v>
      </c>
      <c r="I3237" s="0" t="n">
        <v>24</v>
      </c>
      <c r="J3237" s="0" t="s">
        <v>44</v>
      </c>
      <c r="K3237" s="0" t="s">
        <v>42</v>
      </c>
      <c r="L3237" s="107" t="n">
        <v>7</v>
      </c>
    </row>
    <row r="3238" customFormat="false" ht="12.8" hidden="false" customHeight="false" outlineLevel="0" collapsed="false">
      <c r="A3238" s="0" t="n">
        <v>3237</v>
      </c>
      <c r="B3238" s="107" t="n">
        <v>42351</v>
      </c>
      <c r="C3238" s="0" t="s">
        <v>19</v>
      </c>
      <c r="D3238" s="0" t="s">
        <v>24</v>
      </c>
      <c r="E3238" s="0" t="n">
        <v>1</v>
      </c>
      <c r="F3238" s="108" t="n">
        <v>0.384074074074074</v>
      </c>
      <c r="G3238" s="0" t="s">
        <v>34</v>
      </c>
      <c r="H3238" s="0" t="n">
        <v>16</v>
      </c>
      <c r="I3238" s="0" t="n">
        <v>16</v>
      </c>
      <c r="J3238" s="0" t="s">
        <v>45</v>
      </c>
      <c r="K3238" s="0" t="s">
        <v>42</v>
      </c>
      <c r="L3238" s="107" t="n">
        <v>1</v>
      </c>
    </row>
    <row r="3239" customFormat="false" ht="12.8" hidden="false" customHeight="false" outlineLevel="0" collapsed="false">
      <c r="A3239" s="0" t="n">
        <v>3238</v>
      </c>
      <c r="B3239" s="107" t="n">
        <v>42344</v>
      </c>
      <c r="C3239" s="0" t="s">
        <v>15</v>
      </c>
      <c r="D3239" s="0" t="s">
        <v>27</v>
      </c>
      <c r="E3239" s="0" t="n">
        <v>2</v>
      </c>
      <c r="F3239" s="108" t="n">
        <v>0.384085648148148</v>
      </c>
      <c r="G3239" s="0" t="s">
        <v>34</v>
      </c>
      <c r="H3239" s="0" t="n">
        <v>16</v>
      </c>
      <c r="I3239" s="0" t="n">
        <v>32</v>
      </c>
      <c r="J3239" s="0" t="s">
        <v>43</v>
      </c>
      <c r="K3239" s="0" t="s">
        <v>42</v>
      </c>
      <c r="L3239" s="107" t="n">
        <v>1</v>
      </c>
    </row>
    <row r="3240" customFormat="false" ht="12.8" hidden="false" customHeight="false" outlineLevel="0" collapsed="false">
      <c r="A3240" s="0" t="n">
        <v>3239</v>
      </c>
      <c r="B3240" s="107" t="n">
        <v>42352</v>
      </c>
      <c r="C3240" s="0" t="s">
        <v>19</v>
      </c>
      <c r="D3240" s="0" t="s">
        <v>29</v>
      </c>
      <c r="E3240" s="0" t="n">
        <v>5</v>
      </c>
      <c r="F3240" s="108" t="n">
        <v>0.384085648148148</v>
      </c>
      <c r="G3240" s="0" t="s">
        <v>34</v>
      </c>
      <c r="H3240" s="0" t="n">
        <v>12</v>
      </c>
      <c r="I3240" s="0" t="n">
        <v>60</v>
      </c>
      <c r="J3240" s="0" t="s">
        <v>45</v>
      </c>
      <c r="K3240" s="0" t="s">
        <v>42</v>
      </c>
      <c r="L3240" s="107" t="n">
        <v>2</v>
      </c>
    </row>
    <row r="3241" customFormat="false" ht="12.8" hidden="false" customHeight="false" outlineLevel="0" collapsed="false">
      <c r="A3241" s="0" t="n">
        <v>3240</v>
      </c>
      <c r="B3241" s="107" t="n">
        <v>42344</v>
      </c>
      <c r="C3241" s="0" t="s">
        <v>15</v>
      </c>
      <c r="D3241" s="0" t="s">
        <v>28</v>
      </c>
      <c r="E3241" s="0" t="n">
        <v>5</v>
      </c>
      <c r="F3241" s="108" t="n">
        <v>0.384097222222222</v>
      </c>
      <c r="G3241" s="0" t="s">
        <v>34</v>
      </c>
      <c r="H3241" s="0" t="n">
        <v>12</v>
      </c>
      <c r="I3241" s="0" t="n">
        <v>60</v>
      </c>
      <c r="J3241" s="0" t="s">
        <v>43</v>
      </c>
      <c r="K3241" s="0" t="s">
        <v>42</v>
      </c>
      <c r="L3241" s="107" t="n">
        <v>1</v>
      </c>
    </row>
    <row r="3242" customFormat="false" ht="12.8" hidden="false" customHeight="false" outlineLevel="0" collapsed="false">
      <c r="A3242" s="0" t="n">
        <v>3241</v>
      </c>
      <c r="B3242" s="107" t="n">
        <v>42343</v>
      </c>
      <c r="C3242" s="0" t="s">
        <v>19</v>
      </c>
      <c r="D3242" s="0" t="s">
        <v>18</v>
      </c>
      <c r="E3242" s="0" t="n">
        <v>5</v>
      </c>
      <c r="F3242" s="108" t="n">
        <v>0.384108796296296</v>
      </c>
      <c r="G3242" s="0" t="s">
        <v>34</v>
      </c>
      <c r="H3242" s="0" t="n">
        <v>16</v>
      </c>
      <c r="I3242" s="0" t="n">
        <v>80</v>
      </c>
      <c r="J3242" s="0" t="s">
        <v>45</v>
      </c>
      <c r="K3242" s="0" t="s">
        <v>42</v>
      </c>
      <c r="L3242" s="107" t="n">
        <v>7</v>
      </c>
    </row>
    <row r="3243" customFormat="false" ht="12.8" hidden="false" customHeight="false" outlineLevel="0" collapsed="false">
      <c r="A3243" s="0" t="n">
        <v>3242</v>
      </c>
      <c r="B3243" s="107" t="n">
        <v>42352</v>
      </c>
      <c r="C3243" s="0" t="s">
        <v>20</v>
      </c>
      <c r="D3243" s="0" t="s">
        <v>32</v>
      </c>
      <c r="E3243" s="0" t="n">
        <v>4</v>
      </c>
      <c r="F3243" s="108" t="n">
        <v>0.384143518518519</v>
      </c>
      <c r="G3243" s="0" t="s">
        <v>34</v>
      </c>
      <c r="H3243" s="0" t="n">
        <v>8</v>
      </c>
      <c r="I3243" s="0" t="n">
        <v>32</v>
      </c>
      <c r="J3243" s="0" t="s">
        <v>46</v>
      </c>
      <c r="K3243" s="0" t="s">
        <v>42</v>
      </c>
      <c r="L3243" s="107" t="n">
        <v>2</v>
      </c>
    </row>
    <row r="3244" customFormat="false" ht="12.8" hidden="false" customHeight="false" outlineLevel="0" collapsed="false">
      <c r="A3244" s="0" t="n">
        <v>3243</v>
      </c>
      <c r="B3244" s="107" t="n">
        <v>42342</v>
      </c>
      <c r="C3244" s="0" t="s">
        <v>19</v>
      </c>
      <c r="D3244" s="0" t="s">
        <v>30</v>
      </c>
      <c r="E3244" s="0" t="n">
        <v>3</v>
      </c>
      <c r="F3244" s="108" t="n">
        <v>0.384143518518519</v>
      </c>
      <c r="G3244" s="0" t="s">
        <v>34</v>
      </c>
      <c r="H3244" s="0" t="n">
        <v>12</v>
      </c>
      <c r="I3244" s="0" t="n">
        <v>36</v>
      </c>
      <c r="J3244" s="0" t="s">
        <v>45</v>
      </c>
      <c r="K3244" s="0" t="s">
        <v>42</v>
      </c>
      <c r="L3244" s="107" t="n">
        <v>6</v>
      </c>
    </row>
    <row r="3245" customFormat="false" ht="12.8" hidden="false" customHeight="false" outlineLevel="0" collapsed="false">
      <c r="A3245" s="0" t="n">
        <v>3244</v>
      </c>
      <c r="B3245" s="107" t="n">
        <v>42344</v>
      </c>
      <c r="C3245" s="0" t="s">
        <v>20</v>
      </c>
      <c r="D3245" s="0" t="s">
        <v>16</v>
      </c>
      <c r="E3245" s="0" t="n">
        <v>3</v>
      </c>
      <c r="F3245" s="108" t="n">
        <v>0.384143518518519</v>
      </c>
      <c r="G3245" s="0" t="s">
        <v>34</v>
      </c>
      <c r="H3245" s="0" t="n">
        <v>8</v>
      </c>
      <c r="I3245" s="0" t="n">
        <v>24</v>
      </c>
      <c r="J3245" s="0" t="s">
        <v>46</v>
      </c>
      <c r="K3245" s="0" t="s">
        <v>42</v>
      </c>
      <c r="L3245" s="107" t="n">
        <v>1</v>
      </c>
    </row>
    <row r="3246" customFormat="false" ht="12.8" hidden="false" customHeight="false" outlineLevel="0" collapsed="false">
      <c r="A3246" s="0" t="n">
        <v>3245</v>
      </c>
      <c r="B3246" s="107" t="n">
        <v>42347</v>
      </c>
      <c r="C3246" s="0" t="s">
        <v>17</v>
      </c>
      <c r="D3246" s="0" t="s">
        <v>16</v>
      </c>
      <c r="E3246" s="0" t="n">
        <v>4</v>
      </c>
      <c r="F3246" s="108" t="n">
        <v>0.384155092592593</v>
      </c>
      <c r="G3246" s="0" t="s">
        <v>34</v>
      </c>
      <c r="H3246" s="0" t="n">
        <v>8</v>
      </c>
      <c r="I3246" s="0" t="n">
        <v>32</v>
      </c>
      <c r="J3246" s="0" t="s">
        <v>44</v>
      </c>
      <c r="K3246" s="0" t="s">
        <v>42</v>
      </c>
      <c r="L3246" s="107" t="n">
        <v>4</v>
      </c>
    </row>
    <row r="3247" customFormat="false" ht="12.8" hidden="false" customHeight="false" outlineLevel="0" collapsed="false">
      <c r="A3247" s="0" t="n">
        <v>3246</v>
      </c>
      <c r="B3247" s="107" t="n">
        <v>42349</v>
      </c>
      <c r="C3247" s="0" t="s">
        <v>19</v>
      </c>
      <c r="D3247" s="0" t="s">
        <v>29</v>
      </c>
      <c r="E3247" s="0" t="n">
        <v>1</v>
      </c>
      <c r="F3247" s="108" t="n">
        <v>0.384155092592593</v>
      </c>
      <c r="G3247" s="0" t="s">
        <v>34</v>
      </c>
      <c r="H3247" s="0" t="n">
        <v>12</v>
      </c>
      <c r="I3247" s="0" t="n">
        <v>12</v>
      </c>
      <c r="J3247" s="0" t="s">
        <v>45</v>
      </c>
      <c r="K3247" s="0" t="s">
        <v>42</v>
      </c>
      <c r="L3247" s="107" t="n">
        <v>6</v>
      </c>
    </row>
    <row r="3248" customFormat="false" ht="12.8" hidden="false" customHeight="false" outlineLevel="0" collapsed="false">
      <c r="A3248" s="0" t="n">
        <v>3247</v>
      </c>
      <c r="B3248" s="107" t="n">
        <v>42342</v>
      </c>
      <c r="C3248" s="0" t="s">
        <v>15</v>
      </c>
      <c r="D3248" s="0" t="s">
        <v>31</v>
      </c>
      <c r="E3248" s="0" t="n">
        <v>2</v>
      </c>
      <c r="F3248" s="108" t="n">
        <v>0.384189814814815</v>
      </c>
      <c r="G3248" s="0" t="s">
        <v>34</v>
      </c>
      <c r="H3248" s="0" t="n">
        <v>16</v>
      </c>
      <c r="I3248" s="0" t="n">
        <v>32</v>
      </c>
      <c r="J3248" s="0" t="s">
        <v>43</v>
      </c>
      <c r="K3248" s="0" t="s">
        <v>42</v>
      </c>
      <c r="L3248" s="107" t="n">
        <v>6</v>
      </c>
    </row>
    <row r="3249" customFormat="false" ht="12.8" hidden="false" customHeight="false" outlineLevel="0" collapsed="false">
      <c r="A3249" s="0" t="n">
        <v>3248</v>
      </c>
      <c r="B3249" s="107" t="n">
        <v>42351</v>
      </c>
      <c r="C3249" s="0" t="s">
        <v>19</v>
      </c>
      <c r="D3249" s="0" t="s">
        <v>24</v>
      </c>
      <c r="E3249" s="0" t="n">
        <v>4</v>
      </c>
      <c r="F3249" s="108" t="n">
        <v>0.384201388888889</v>
      </c>
      <c r="G3249" s="0" t="s">
        <v>34</v>
      </c>
      <c r="H3249" s="0" t="n">
        <v>16</v>
      </c>
      <c r="I3249" s="0" t="n">
        <v>64</v>
      </c>
      <c r="J3249" s="0" t="s">
        <v>45</v>
      </c>
      <c r="K3249" s="0" t="s">
        <v>42</v>
      </c>
      <c r="L3249" s="107" t="n">
        <v>1</v>
      </c>
    </row>
    <row r="3250" customFormat="false" ht="12.8" hidden="false" customHeight="false" outlineLevel="0" collapsed="false">
      <c r="A3250" s="0" t="n">
        <v>3249</v>
      </c>
      <c r="B3250" s="107" t="n">
        <v>42345</v>
      </c>
      <c r="C3250" s="0" t="s">
        <v>19</v>
      </c>
      <c r="D3250" s="0" t="s">
        <v>27</v>
      </c>
      <c r="E3250" s="0" t="n">
        <v>4</v>
      </c>
      <c r="F3250" s="108" t="n">
        <v>0.384201388888889</v>
      </c>
      <c r="G3250" s="0" t="s">
        <v>34</v>
      </c>
      <c r="H3250" s="0" t="n">
        <v>16</v>
      </c>
      <c r="I3250" s="0" t="n">
        <v>64</v>
      </c>
      <c r="J3250" s="0" t="s">
        <v>45</v>
      </c>
      <c r="K3250" s="0" t="s">
        <v>42</v>
      </c>
      <c r="L3250" s="107" t="n">
        <v>2</v>
      </c>
    </row>
    <row r="3251" customFormat="false" ht="12.8" hidden="false" customHeight="false" outlineLevel="0" collapsed="false">
      <c r="A3251" s="0" t="n">
        <v>3250</v>
      </c>
      <c r="B3251" s="107" t="n">
        <v>42350</v>
      </c>
      <c r="C3251" s="0" t="s">
        <v>20</v>
      </c>
      <c r="D3251" s="0" t="s">
        <v>26</v>
      </c>
      <c r="E3251" s="0" t="n">
        <v>4</v>
      </c>
      <c r="F3251" s="108" t="n">
        <v>0.384201388888889</v>
      </c>
      <c r="G3251" s="0" t="s">
        <v>34</v>
      </c>
      <c r="H3251" s="0" t="n">
        <v>12</v>
      </c>
      <c r="I3251" s="0" t="n">
        <v>48</v>
      </c>
      <c r="J3251" s="0" t="s">
        <v>46</v>
      </c>
      <c r="K3251" s="0" t="s">
        <v>42</v>
      </c>
      <c r="L3251" s="107" t="n">
        <v>7</v>
      </c>
    </row>
    <row r="3252" customFormat="false" ht="12.8" hidden="false" customHeight="false" outlineLevel="0" collapsed="false">
      <c r="A3252" s="0" t="n">
        <v>3251</v>
      </c>
      <c r="B3252" s="107" t="n">
        <v>42342</v>
      </c>
      <c r="C3252" s="0" t="s">
        <v>17</v>
      </c>
      <c r="D3252" s="0" t="s">
        <v>16</v>
      </c>
      <c r="E3252" s="0" t="n">
        <v>2</v>
      </c>
      <c r="F3252" s="108" t="n">
        <v>0.384201388888889</v>
      </c>
      <c r="G3252" s="0" t="s">
        <v>34</v>
      </c>
      <c r="H3252" s="0" t="n">
        <v>8</v>
      </c>
      <c r="I3252" s="0" t="n">
        <v>16</v>
      </c>
      <c r="J3252" s="0" t="s">
        <v>44</v>
      </c>
      <c r="K3252" s="0" t="s">
        <v>42</v>
      </c>
      <c r="L3252" s="107" t="n">
        <v>6</v>
      </c>
    </row>
    <row r="3253" customFormat="false" ht="12.8" hidden="false" customHeight="false" outlineLevel="0" collapsed="false">
      <c r="A3253" s="0" t="n">
        <v>3252</v>
      </c>
      <c r="B3253" s="107" t="n">
        <v>42344</v>
      </c>
      <c r="C3253" s="0" t="s">
        <v>15</v>
      </c>
      <c r="D3253" s="0" t="s">
        <v>29</v>
      </c>
      <c r="E3253" s="0" t="n">
        <v>5</v>
      </c>
      <c r="F3253" s="108" t="n">
        <v>0.384212962962963</v>
      </c>
      <c r="G3253" s="0" t="s">
        <v>34</v>
      </c>
      <c r="H3253" s="0" t="n">
        <v>12</v>
      </c>
      <c r="I3253" s="0" t="n">
        <v>60</v>
      </c>
      <c r="J3253" s="0" t="s">
        <v>43</v>
      </c>
      <c r="K3253" s="0" t="s">
        <v>42</v>
      </c>
      <c r="L3253" s="107" t="n">
        <v>1</v>
      </c>
    </row>
    <row r="3254" customFormat="false" ht="12.8" hidden="false" customHeight="false" outlineLevel="0" collapsed="false">
      <c r="A3254" s="0" t="n">
        <v>3253</v>
      </c>
      <c r="B3254" s="107" t="n">
        <v>42347</v>
      </c>
      <c r="C3254" s="0" t="s">
        <v>17</v>
      </c>
      <c r="D3254" s="0" t="s">
        <v>22</v>
      </c>
      <c r="E3254" s="0" t="n">
        <v>5</v>
      </c>
      <c r="F3254" s="108" t="n">
        <v>0.384236111111111</v>
      </c>
      <c r="G3254" s="0" t="s">
        <v>34</v>
      </c>
      <c r="H3254" s="0" t="n">
        <v>16</v>
      </c>
      <c r="I3254" s="0" t="n">
        <v>80</v>
      </c>
      <c r="J3254" s="0" t="s">
        <v>44</v>
      </c>
      <c r="K3254" s="0" t="s">
        <v>42</v>
      </c>
      <c r="L3254" s="107" t="n">
        <v>4</v>
      </c>
    </row>
    <row r="3255" customFormat="false" ht="12.8" hidden="false" customHeight="false" outlineLevel="0" collapsed="false">
      <c r="A3255" s="0" t="n">
        <v>3254</v>
      </c>
      <c r="B3255" s="107" t="n">
        <v>42346</v>
      </c>
      <c r="C3255" s="0" t="s">
        <v>15</v>
      </c>
      <c r="D3255" s="0" t="s">
        <v>29</v>
      </c>
      <c r="E3255" s="0" t="n">
        <v>2</v>
      </c>
      <c r="F3255" s="108" t="n">
        <v>0.384259259259259</v>
      </c>
      <c r="G3255" s="0" t="s">
        <v>34</v>
      </c>
      <c r="H3255" s="0" t="n">
        <v>12</v>
      </c>
      <c r="I3255" s="0" t="n">
        <v>24</v>
      </c>
      <c r="J3255" s="0" t="s">
        <v>43</v>
      </c>
      <c r="K3255" s="0" t="s">
        <v>42</v>
      </c>
      <c r="L3255" s="107" t="n">
        <v>3</v>
      </c>
    </row>
    <row r="3256" customFormat="false" ht="12.8" hidden="false" customHeight="false" outlineLevel="0" collapsed="false">
      <c r="A3256" s="0" t="n">
        <v>3255</v>
      </c>
      <c r="B3256" s="107" t="n">
        <v>42351</v>
      </c>
      <c r="C3256" s="0" t="s">
        <v>12</v>
      </c>
      <c r="D3256" s="0" t="s">
        <v>24</v>
      </c>
      <c r="E3256" s="0" t="n">
        <v>1</v>
      </c>
      <c r="F3256" s="108" t="n">
        <v>0.384259259259259</v>
      </c>
      <c r="G3256" s="0" t="s">
        <v>34</v>
      </c>
      <c r="H3256" s="0" t="n">
        <v>16</v>
      </c>
      <c r="I3256" s="0" t="n">
        <v>16</v>
      </c>
      <c r="J3256" s="0" t="s">
        <v>41</v>
      </c>
      <c r="K3256" s="0" t="s">
        <v>42</v>
      </c>
      <c r="L3256" s="107" t="n">
        <v>1</v>
      </c>
    </row>
    <row r="3257" customFormat="false" ht="12.8" hidden="false" customHeight="false" outlineLevel="0" collapsed="false">
      <c r="A3257" s="0" t="n">
        <v>3256</v>
      </c>
      <c r="B3257" s="107" t="n">
        <v>42346</v>
      </c>
      <c r="C3257" s="0" t="s">
        <v>19</v>
      </c>
      <c r="D3257" s="0" t="s">
        <v>21</v>
      </c>
      <c r="E3257" s="0" t="n">
        <v>4</v>
      </c>
      <c r="F3257" s="108" t="n">
        <v>0.384270833333333</v>
      </c>
      <c r="G3257" s="0" t="s">
        <v>34</v>
      </c>
      <c r="H3257" s="0" t="n">
        <v>16</v>
      </c>
      <c r="I3257" s="0" t="n">
        <v>64</v>
      </c>
      <c r="J3257" s="0" t="s">
        <v>45</v>
      </c>
      <c r="K3257" s="0" t="s">
        <v>42</v>
      </c>
      <c r="L3257" s="107" t="n">
        <v>3</v>
      </c>
    </row>
    <row r="3258" customFormat="false" ht="12.8" hidden="false" customHeight="false" outlineLevel="0" collapsed="false">
      <c r="A3258" s="0" t="n">
        <v>3257</v>
      </c>
      <c r="B3258" s="107" t="n">
        <v>42353</v>
      </c>
      <c r="C3258" s="0" t="s">
        <v>20</v>
      </c>
      <c r="D3258" s="0" t="s">
        <v>29</v>
      </c>
      <c r="E3258" s="0" t="n">
        <v>2</v>
      </c>
      <c r="F3258" s="108" t="n">
        <v>0.384282407407407</v>
      </c>
      <c r="G3258" s="0" t="s">
        <v>34</v>
      </c>
      <c r="H3258" s="0" t="n">
        <v>12</v>
      </c>
      <c r="I3258" s="0" t="n">
        <v>24</v>
      </c>
      <c r="J3258" s="0" t="s">
        <v>46</v>
      </c>
      <c r="K3258" s="0" t="s">
        <v>42</v>
      </c>
      <c r="L3258" s="107" t="n">
        <v>3</v>
      </c>
    </row>
    <row r="3259" customFormat="false" ht="12.8" hidden="false" customHeight="false" outlineLevel="0" collapsed="false">
      <c r="A3259" s="0" t="n">
        <v>3258</v>
      </c>
      <c r="B3259" s="107" t="n">
        <v>42348</v>
      </c>
      <c r="C3259" s="0" t="s">
        <v>19</v>
      </c>
      <c r="D3259" s="0" t="s">
        <v>21</v>
      </c>
      <c r="E3259" s="0" t="n">
        <v>3</v>
      </c>
      <c r="F3259" s="108" t="n">
        <v>0.384282407407407</v>
      </c>
      <c r="G3259" s="0" t="s">
        <v>34</v>
      </c>
      <c r="H3259" s="0" t="n">
        <v>16</v>
      </c>
      <c r="I3259" s="0" t="n">
        <v>48</v>
      </c>
      <c r="J3259" s="0" t="s">
        <v>45</v>
      </c>
      <c r="K3259" s="0" t="s">
        <v>42</v>
      </c>
      <c r="L3259" s="107" t="n">
        <v>5</v>
      </c>
    </row>
    <row r="3260" customFormat="false" ht="12.8" hidden="false" customHeight="false" outlineLevel="0" collapsed="false">
      <c r="A3260" s="0" t="n">
        <v>3259</v>
      </c>
      <c r="B3260" s="107" t="n">
        <v>42350</v>
      </c>
      <c r="C3260" s="0" t="s">
        <v>20</v>
      </c>
      <c r="D3260" s="0" t="s">
        <v>24</v>
      </c>
      <c r="E3260" s="0" t="n">
        <v>3</v>
      </c>
      <c r="F3260" s="108" t="n">
        <v>0.384293981481482</v>
      </c>
      <c r="G3260" s="0" t="s">
        <v>34</v>
      </c>
      <c r="H3260" s="0" t="n">
        <v>16</v>
      </c>
      <c r="I3260" s="0" t="n">
        <v>48</v>
      </c>
      <c r="J3260" s="0" t="s">
        <v>46</v>
      </c>
      <c r="K3260" s="0" t="s">
        <v>42</v>
      </c>
      <c r="L3260" s="107" t="n">
        <v>7</v>
      </c>
    </row>
    <row r="3261" customFormat="false" ht="12.8" hidden="false" customHeight="false" outlineLevel="0" collapsed="false">
      <c r="A3261" s="0" t="n">
        <v>3260</v>
      </c>
      <c r="B3261" s="107" t="n">
        <v>42348</v>
      </c>
      <c r="C3261" s="0" t="s">
        <v>19</v>
      </c>
      <c r="D3261" s="0" t="s">
        <v>21</v>
      </c>
      <c r="E3261" s="0" t="n">
        <v>1</v>
      </c>
      <c r="F3261" s="108" t="n">
        <v>0.384293981481482</v>
      </c>
      <c r="G3261" s="0" t="s">
        <v>34</v>
      </c>
      <c r="H3261" s="0" t="n">
        <v>16</v>
      </c>
      <c r="I3261" s="0" t="n">
        <v>16</v>
      </c>
      <c r="J3261" s="0" t="s">
        <v>45</v>
      </c>
      <c r="K3261" s="0" t="s">
        <v>42</v>
      </c>
      <c r="L3261" s="107" t="n">
        <v>5</v>
      </c>
    </row>
    <row r="3262" customFormat="false" ht="12.8" hidden="false" customHeight="false" outlineLevel="0" collapsed="false">
      <c r="A3262" s="0" t="n">
        <v>3261</v>
      </c>
      <c r="B3262" s="107" t="n">
        <v>42348</v>
      </c>
      <c r="C3262" s="0" t="s">
        <v>20</v>
      </c>
      <c r="D3262" s="0" t="s">
        <v>25</v>
      </c>
      <c r="E3262" s="0" t="n">
        <v>4</v>
      </c>
      <c r="F3262" s="108" t="n">
        <v>0.38431712962963</v>
      </c>
      <c r="G3262" s="0" t="s">
        <v>34</v>
      </c>
      <c r="H3262" s="0" t="n">
        <v>8</v>
      </c>
      <c r="I3262" s="0" t="n">
        <v>32</v>
      </c>
      <c r="J3262" s="0" t="s">
        <v>46</v>
      </c>
      <c r="K3262" s="0" t="s">
        <v>42</v>
      </c>
      <c r="L3262" s="107" t="n">
        <v>5</v>
      </c>
    </row>
    <row r="3263" customFormat="false" ht="12.8" hidden="false" customHeight="false" outlineLevel="0" collapsed="false">
      <c r="A3263" s="0" t="n">
        <v>3262</v>
      </c>
      <c r="B3263" s="107" t="n">
        <v>42349</v>
      </c>
      <c r="C3263" s="0" t="s">
        <v>15</v>
      </c>
      <c r="D3263" s="0" t="s">
        <v>23</v>
      </c>
      <c r="E3263" s="0" t="n">
        <v>5</v>
      </c>
      <c r="F3263" s="108" t="n">
        <v>0.38431712962963</v>
      </c>
      <c r="G3263" s="0" t="s">
        <v>34</v>
      </c>
      <c r="H3263" s="0" t="n">
        <v>8</v>
      </c>
      <c r="I3263" s="0" t="n">
        <v>40</v>
      </c>
      <c r="J3263" s="0" t="s">
        <v>43</v>
      </c>
      <c r="K3263" s="0" t="s">
        <v>42</v>
      </c>
      <c r="L3263" s="107" t="n">
        <v>6</v>
      </c>
    </row>
    <row r="3264" customFormat="false" ht="12.8" hidden="false" customHeight="false" outlineLevel="0" collapsed="false">
      <c r="A3264" s="0" t="n">
        <v>3263</v>
      </c>
      <c r="B3264" s="107" t="n">
        <v>42346</v>
      </c>
      <c r="C3264" s="0" t="s">
        <v>19</v>
      </c>
      <c r="D3264" s="0" t="s">
        <v>13</v>
      </c>
      <c r="E3264" s="0" t="n">
        <v>4</v>
      </c>
      <c r="F3264" s="108" t="n">
        <v>0.384340277777778</v>
      </c>
      <c r="G3264" s="0" t="s">
        <v>34</v>
      </c>
      <c r="H3264" s="0" t="n">
        <v>8</v>
      </c>
      <c r="I3264" s="0" t="n">
        <v>32</v>
      </c>
      <c r="J3264" s="0" t="s">
        <v>45</v>
      </c>
      <c r="K3264" s="0" t="s">
        <v>42</v>
      </c>
      <c r="L3264" s="107" t="n">
        <v>3</v>
      </c>
    </row>
    <row r="3265" customFormat="false" ht="12.8" hidden="false" customHeight="false" outlineLevel="0" collapsed="false">
      <c r="A3265" s="0" t="n">
        <v>3264</v>
      </c>
      <c r="B3265" s="107" t="n">
        <v>42346</v>
      </c>
      <c r="C3265" s="0" t="s">
        <v>12</v>
      </c>
      <c r="D3265" s="0" t="s">
        <v>26</v>
      </c>
      <c r="E3265" s="0" t="n">
        <v>5</v>
      </c>
      <c r="F3265" s="108" t="n">
        <v>0.384351851851852</v>
      </c>
      <c r="G3265" s="0" t="s">
        <v>34</v>
      </c>
      <c r="H3265" s="0" t="n">
        <v>12</v>
      </c>
      <c r="I3265" s="0" t="n">
        <v>60</v>
      </c>
      <c r="J3265" s="0" t="s">
        <v>41</v>
      </c>
      <c r="K3265" s="0" t="s">
        <v>42</v>
      </c>
      <c r="L3265" s="107" t="n">
        <v>3</v>
      </c>
    </row>
    <row r="3266" customFormat="false" ht="12.8" hidden="false" customHeight="false" outlineLevel="0" collapsed="false">
      <c r="A3266" s="0" t="n">
        <v>3265</v>
      </c>
      <c r="B3266" s="107" t="n">
        <v>42343</v>
      </c>
      <c r="C3266" s="0" t="s">
        <v>15</v>
      </c>
      <c r="D3266" s="0" t="s">
        <v>21</v>
      </c>
      <c r="E3266" s="0" t="n">
        <v>1</v>
      </c>
      <c r="F3266" s="108" t="n">
        <v>0.384351851851852</v>
      </c>
      <c r="G3266" s="0" t="s">
        <v>34</v>
      </c>
      <c r="H3266" s="0" t="n">
        <v>16</v>
      </c>
      <c r="I3266" s="0" t="n">
        <v>16</v>
      </c>
      <c r="J3266" s="0" t="s">
        <v>43</v>
      </c>
      <c r="K3266" s="0" t="s">
        <v>42</v>
      </c>
      <c r="L3266" s="107" t="n">
        <v>7</v>
      </c>
    </row>
    <row r="3267" customFormat="false" ht="12.8" hidden="false" customHeight="false" outlineLevel="0" collapsed="false">
      <c r="A3267" s="0" t="n">
        <v>3266</v>
      </c>
      <c r="B3267" s="107" t="n">
        <v>42345</v>
      </c>
      <c r="C3267" s="0" t="s">
        <v>15</v>
      </c>
      <c r="D3267" s="0" t="s">
        <v>22</v>
      </c>
      <c r="E3267" s="0" t="n">
        <v>2</v>
      </c>
      <c r="F3267" s="108" t="n">
        <v>0.384351851851852</v>
      </c>
      <c r="G3267" s="0" t="s">
        <v>34</v>
      </c>
      <c r="H3267" s="0" t="n">
        <v>16</v>
      </c>
      <c r="I3267" s="0" t="n">
        <v>32</v>
      </c>
      <c r="J3267" s="0" t="s">
        <v>43</v>
      </c>
      <c r="K3267" s="0" t="s">
        <v>42</v>
      </c>
      <c r="L3267" s="107" t="n">
        <v>2</v>
      </c>
    </row>
    <row r="3268" customFormat="false" ht="12.8" hidden="false" customHeight="false" outlineLevel="0" collapsed="false">
      <c r="A3268" s="0" t="n">
        <v>3267</v>
      </c>
      <c r="B3268" s="107" t="n">
        <v>42344</v>
      </c>
      <c r="C3268" s="0" t="s">
        <v>15</v>
      </c>
      <c r="D3268" s="0" t="s">
        <v>18</v>
      </c>
      <c r="E3268" s="0" t="n">
        <v>5</v>
      </c>
      <c r="F3268" s="108" t="n">
        <v>0.384375</v>
      </c>
      <c r="G3268" s="0" t="s">
        <v>34</v>
      </c>
      <c r="H3268" s="0" t="n">
        <v>16</v>
      </c>
      <c r="I3268" s="0" t="n">
        <v>80</v>
      </c>
      <c r="J3268" s="0" t="s">
        <v>43</v>
      </c>
      <c r="K3268" s="0" t="s">
        <v>42</v>
      </c>
      <c r="L3268" s="107" t="n">
        <v>1</v>
      </c>
    </row>
    <row r="3269" customFormat="false" ht="12.8" hidden="false" customHeight="false" outlineLevel="0" collapsed="false">
      <c r="A3269" s="0" t="n">
        <v>3268</v>
      </c>
      <c r="B3269" s="107" t="n">
        <v>42346</v>
      </c>
      <c r="C3269" s="0" t="s">
        <v>12</v>
      </c>
      <c r="D3269" s="0" t="s">
        <v>32</v>
      </c>
      <c r="E3269" s="0" t="n">
        <v>4</v>
      </c>
      <c r="F3269" s="108" t="n">
        <v>0.384386574074074</v>
      </c>
      <c r="G3269" s="0" t="s">
        <v>34</v>
      </c>
      <c r="H3269" s="0" t="n">
        <v>8</v>
      </c>
      <c r="I3269" s="0" t="n">
        <v>32</v>
      </c>
      <c r="J3269" s="0" t="s">
        <v>41</v>
      </c>
      <c r="K3269" s="0" t="s">
        <v>42</v>
      </c>
      <c r="L3269" s="107" t="n">
        <v>3</v>
      </c>
    </row>
    <row r="3270" customFormat="false" ht="12.8" hidden="false" customHeight="false" outlineLevel="0" collapsed="false">
      <c r="A3270" s="0" t="n">
        <v>3269</v>
      </c>
      <c r="B3270" s="107" t="n">
        <v>42351</v>
      </c>
      <c r="C3270" s="0" t="s">
        <v>20</v>
      </c>
      <c r="D3270" s="0" t="s">
        <v>25</v>
      </c>
      <c r="E3270" s="0" t="n">
        <v>1</v>
      </c>
      <c r="F3270" s="108" t="n">
        <v>0.384386574074074</v>
      </c>
      <c r="G3270" s="0" t="s">
        <v>34</v>
      </c>
      <c r="H3270" s="0" t="n">
        <v>8</v>
      </c>
      <c r="I3270" s="0" t="n">
        <v>8</v>
      </c>
      <c r="J3270" s="0" t="s">
        <v>46</v>
      </c>
      <c r="K3270" s="0" t="s">
        <v>42</v>
      </c>
      <c r="L3270" s="107" t="n">
        <v>1</v>
      </c>
    </row>
    <row r="3271" customFormat="false" ht="12.8" hidden="false" customHeight="false" outlineLevel="0" collapsed="false">
      <c r="A3271" s="0" t="n">
        <v>3270</v>
      </c>
      <c r="B3271" s="107" t="n">
        <v>42349</v>
      </c>
      <c r="C3271" s="0" t="s">
        <v>15</v>
      </c>
      <c r="D3271" s="0" t="s">
        <v>33</v>
      </c>
      <c r="E3271" s="0" t="n">
        <v>1</v>
      </c>
      <c r="F3271" s="108" t="n">
        <v>0.384386574074074</v>
      </c>
      <c r="G3271" s="0" t="s">
        <v>34</v>
      </c>
      <c r="H3271" s="0" t="n">
        <v>16</v>
      </c>
      <c r="I3271" s="0" t="n">
        <v>16</v>
      </c>
      <c r="J3271" s="0" t="s">
        <v>43</v>
      </c>
      <c r="K3271" s="0" t="s">
        <v>42</v>
      </c>
      <c r="L3271" s="107" t="n">
        <v>6</v>
      </c>
    </row>
    <row r="3272" customFormat="false" ht="12.8" hidden="false" customHeight="false" outlineLevel="0" collapsed="false">
      <c r="A3272" s="0" t="n">
        <v>3271</v>
      </c>
      <c r="B3272" s="107" t="n">
        <v>42342</v>
      </c>
      <c r="C3272" s="0" t="s">
        <v>20</v>
      </c>
      <c r="D3272" s="0" t="s">
        <v>23</v>
      </c>
      <c r="E3272" s="0" t="n">
        <v>4</v>
      </c>
      <c r="F3272" s="108" t="n">
        <v>0.384398148148148</v>
      </c>
      <c r="G3272" s="0" t="s">
        <v>34</v>
      </c>
      <c r="H3272" s="0" t="n">
        <v>8</v>
      </c>
      <c r="I3272" s="0" t="n">
        <v>32</v>
      </c>
      <c r="J3272" s="0" t="s">
        <v>46</v>
      </c>
      <c r="K3272" s="0" t="s">
        <v>42</v>
      </c>
      <c r="L3272" s="107" t="n">
        <v>6</v>
      </c>
    </row>
    <row r="3273" customFormat="false" ht="12.8" hidden="false" customHeight="false" outlineLevel="0" collapsed="false">
      <c r="A3273" s="0" t="n">
        <v>3272</v>
      </c>
      <c r="B3273" s="107" t="n">
        <v>42342</v>
      </c>
      <c r="C3273" s="0" t="s">
        <v>15</v>
      </c>
      <c r="D3273" s="0" t="s">
        <v>29</v>
      </c>
      <c r="E3273" s="0" t="n">
        <v>1</v>
      </c>
      <c r="F3273" s="108" t="n">
        <v>0.384398148148148</v>
      </c>
      <c r="G3273" s="0" t="s">
        <v>34</v>
      </c>
      <c r="H3273" s="0" t="n">
        <v>12</v>
      </c>
      <c r="I3273" s="0" t="n">
        <v>12</v>
      </c>
      <c r="J3273" s="0" t="s">
        <v>43</v>
      </c>
      <c r="K3273" s="0" t="s">
        <v>42</v>
      </c>
      <c r="L3273" s="107" t="n">
        <v>6</v>
      </c>
    </row>
    <row r="3274" customFormat="false" ht="12.8" hidden="false" customHeight="false" outlineLevel="0" collapsed="false">
      <c r="A3274" s="0" t="n">
        <v>3273</v>
      </c>
      <c r="B3274" s="107" t="n">
        <v>42341</v>
      </c>
      <c r="C3274" s="0" t="s">
        <v>12</v>
      </c>
      <c r="D3274" s="0" t="s">
        <v>32</v>
      </c>
      <c r="E3274" s="0" t="n">
        <v>1</v>
      </c>
      <c r="F3274" s="108" t="n">
        <v>0.384444444444445</v>
      </c>
      <c r="G3274" s="0" t="s">
        <v>34</v>
      </c>
      <c r="H3274" s="0" t="n">
        <v>8</v>
      </c>
      <c r="I3274" s="0" t="n">
        <v>8</v>
      </c>
      <c r="J3274" s="0" t="s">
        <v>41</v>
      </c>
      <c r="K3274" s="0" t="s">
        <v>42</v>
      </c>
      <c r="L3274" s="107" t="n">
        <v>5</v>
      </c>
    </row>
    <row r="3275" customFormat="false" ht="12.8" hidden="false" customHeight="false" outlineLevel="0" collapsed="false">
      <c r="A3275" s="0" t="n">
        <v>3274</v>
      </c>
      <c r="B3275" s="107" t="n">
        <v>42349</v>
      </c>
      <c r="C3275" s="0" t="s">
        <v>19</v>
      </c>
      <c r="D3275" s="0" t="s">
        <v>26</v>
      </c>
      <c r="E3275" s="0" t="n">
        <v>4</v>
      </c>
      <c r="F3275" s="108" t="n">
        <v>0.384444444444445</v>
      </c>
      <c r="G3275" s="0" t="s">
        <v>34</v>
      </c>
      <c r="H3275" s="0" t="n">
        <v>12</v>
      </c>
      <c r="I3275" s="0" t="n">
        <v>48</v>
      </c>
      <c r="J3275" s="0" t="s">
        <v>45</v>
      </c>
      <c r="K3275" s="0" t="s">
        <v>42</v>
      </c>
      <c r="L3275" s="107" t="n">
        <v>6</v>
      </c>
    </row>
    <row r="3276" customFormat="false" ht="12.8" hidden="false" customHeight="false" outlineLevel="0" collapsed="false">
      <c r="A3276" s="0" t="n">
        <v>3275</v>
      </c>
      <c r="B3276" s="107" t="n">
        <v>42343</v>
      </c>
      <c r="C3276" s="0" t="s">
        <v>12</v>
      </c>
      <c r="D3276" s="0" t="s">
        <v>28</v>
      </c>
      <c r="E3276" s="0" t="n">
        <v>5</v>
      </c>
      <c r="F3276" s="108" t="n">
        <v>0.384444444444445</v>
      </c>
      <c r="G3276" s="0" t="s">
        <v>34</v>
      </c>
      <c r="H3276" s="0" t="n">
        <v>12</v>
      </c>
      <c r="I3276" s="0" t="n">
        <v>60</v>
      </c>
      <c r="J3276" s="0" t="s">
        <v>41</v>
      </c>
      <c r="K3276" s="0" t="s">
        <v>42</v>
      </c>
      <c r="L3276" s="107" t="n">
        <v>7</v>
      </c>
    </row>
    <row r="3277" customFormat="false" ht="12.8" hidden="false" customHeight="false" outlineLevel="0" collapsed="false">
      <c r="A3277" s="0" t="n">
        <v>3276</v>
      </c>
      <c r="B3277" s="107" t="n">
        <v>42342</v>
      </c>
      <c r="C3277" s="0" t="s">
        <v>12</v>
      </c>
      <c r="D3277" s="0" t="s">
        <v>24</v>
      </c>
      <c r="E3277" s="0" t="n">
        <v>2</v>
      </c>
      <c r="F3277" s="108" t="n">
        <v>0.384444444444445</v>
      </c>
      <c r="G3277" s="0" t="s">
        <v>34</v>
      </c>
      <c r="H3277" s="0" t="n">
        <v>16</v>
      </c>
      <c r="I3277" s="0" t="n">
        <v>32</v>
      </c>
      <c r="J3277" s="0" t="s">
        <v>41</v>
      </c>
      <c r="K3277" s="0" t="s">
        <v>42</v>
      </c>
      <c r="L3277" s="107" t="n">
        <v>6</v>
      </c>
    </row>
    <row r="3278" customFormat="false" ht="12.8" hidden="false" customHeight="false" outlineLevel="0" collapsed="false">
      <c r="A3278" s="0" t="n">
        <v>3277</v>
      </c>
      <c r="B3278" s="107" t="n">
        <v>42343</v>
      </c>
      <c r="C3278" s="0" t="s">
        <v>20</v>
      </c>
      <c r="D3278" s="0" t="s">
        <v>24</v>
      </c>
      <c r="E3278" s="0" t="n">
        <v>5</v>
      </c>
      <c r="F3278" s="108" t="n">
        <v>0.384456018518519</v>
      </c>
      <c r="G3278" s="0" t="s">
        <v>34</v>
      </c>
      <c r="H3278" s="0" t="n">
        <v>16</v>
      </c>
      <c r="I3278" s="0" t="n">
        <v>80</v>
      </c>
      <c r="J3278" s="0" t="s">
        <v>46</v>
      </c>
      <c r="K3278" s="0" t="s">
        <v>42</v>
      </c>
      <c r="L3278" s="107" t="n">
        <v>7</v>
      </c>
    </row>
    <row r="3279" customFormat="false" ht="12.8" hidden="false" customHeight="false" outlineLevel="0" collapsed="false">
      <c r="A3279" s="0" t="n">
        <v>3278</v>
      </c>
      <c r="B3279" s="107" t="n">
        <v>42350</v>
      </c>
      <c r="C3279" s="0" t="s">
        <v>17</v>
      </c>
      <c r="D3279" s="0" t="s">
        <v>21</v>
      </c>
      <c r="E3279" s="0" t="n">
        <v>4</v>
      </c>
      <c r="F3279" s="108" t="n">
        <v>0.384456018518519</v>
      </c>
      <c r="G3279" s="0" t="s">
        <v>34</v>
      </c>
      <c r="H3279" s="0" t="n">
        <v>16</v>
      </c>
      <c r="I3279" s="0" t="n">
        <v>64</v>
      </c>
      <c r="J3279" s="0" t="s">
        <v>44</v>
      </c>
      <c r="K3279" s="0" t="s">
        <v>42</v>
      </c>
      <c r="L3279" s="107" t="n">
        <v>7</v>
      </c>
    </row>
    <row r="3280" customFormat="false" ht="12.8" hidden="false" customHeight="false" outlineLevel="0" collapsed="false">
      <c r="A3280" s="0" t="n">
        <v>3279</v>
      </c>
      <c r="B3280" s="107" t="n">
        <v>42344</v>
      </c>
      <c r="C3280" s="0" t="s">
        <v>12</v>
      </c>
      <c r="D3280" s="0" t="s">
        <v>29</v>
      </c>
      <c r="E3280" s="0" t="n">
        <v>5</v>
      </c>
      <c r="F3280" s="108" t="n">
        <v>0.384479166666667</v>
      </c>
      <c r="G3280" s="0" t="s">
        <v>34</v>
      </c>
      <c r="H3280" s="0" t="n">
        <v>12</v>
      </c>
      <c r="I3280" s="0" t="n">
        <v>60</v>
      </c>
      <c r="J3280" s="0" t="s">
        <v>41</v>
      </c>
      <c r="K3280" s="0" t="s">
        <v>42</v>
      </c>
      <c r="L3280" s="107" t="n">
        <v>1</v>
      </c>
    </row>
    <row r="3281" customFormat="false" ht="12.8" hidden="false" customHeight="false" outlineLevel="0" collapsed="false">
      <c r="A3281" s="0" t="n">
        <v>3280</v>
      </c>
      <c r="B3281" s="107" t="n">
        <v>42352</v>
      </c>
      <c r="C3281" s="0" t="s">
        <v>15</v>
      </c>
      <c r="D3281" s="0" t="s">
        <v>13</v>
      </c>
      <c r="E3281" s="0" t="n">
        <v>5</v>
      </c>
      <c r="F3281" s="108" t="n">
        <v>0.384479166666667</v>
      </c>
      <c r="G3281" s="0" t="s">
        <v>34</v>
      </c>
      <c r="H3281" s="0" t="n">
        <v>8</v>
      </c>
      <c r="I3281" s="0" t="n">
        <v>40</v>
      </c>
      <c r="J3281" s="0" t="s">
        <v>43</v>
      </c>
      <c r="K3281" s="0" t="s">
        <v>42</v>
      </c>
      <c r="L3281" s="107" t="n">
        <v>2</v>
      </c>
    </row>
    <row r="3282" customFormat="false" ht="12.8" hidden="false" customHeight="false" outlineLevel="0" collapsed="false">
      <c r="A3282" s="0" t="n">
        <v>3281</v>
      </c>
      <c r="B3282" s="107" t="n">
        <v>42353</v>
      </c>
      <c r="C3282" s="0" t="s">
        <v>20</v>
      </c>
      <c r="D3282" s="0" t="s">
        <v>13</v>
      </c>
      <c r="E3282" s="0" t="n">
        <v>3</v>
      </c>
      <c r="F3282" s="108" t="n">
        <v>0.384502314814815</v>
      </c>
      <c r="G3282" s="0" t="s">
        <v>34</v>
      </c>
      <c r="H3282" s="0" t="n">
        <v>8</v>
      </c>
      <c r="I3282" s="0" t="n">
        <v>24</v>
      </c>
      <c r="J3282" s="0" t="s">
        <v>46</v>
      </c>
      <c r="K3282" s="0" t="s">
        <v>42</v>
      </c>
      <c r="L3282" s="107" t="n">
        <v>3</v>
      </c>
    </row>
    <row r="3283" customFormat="false" ht="12.8" hidden="false" customHeight="false" outlineLevel="0" collapsed="false">
      <c r="A3283" s="0" t="n">
        <v>3282</v>
      </c>
      <c r="B3283" s="107" t="n">
        <v>42345</v>
      </c>
      <c r="C3283" s="0" t="s">
        <v>12</v>
      </c>
      <c r="D3283" s="0" t="s">
        <v>32</v>
      </c>
      <c r="E3283" s="0" t="n">
        <v>3</v>
      </c>
      <c r="F3283" s="108" t="n">
        <v>0.384502314814815</v>
      </c>
      <c r="G3283" s="0" t="s">
        <v>34</v>
      </c>
      <c r="H3283" s="0" t="n">
        <v>8</v>
      </c>
      <c r="I3283" s="0" t="n">
        <v>24</v>
      </c>
      <c r="J3283" s="0" t="s">
        <v>41</v>
      </c>
      <c r="K3283" s="0" t="s">
        <v>42</v>
      </c>
      <c r="L3283" s="107" t="n">
        <v>2</v>
      </c>
    </row>
    <row r="3284" customFormat="false" ht="12.8" hidden="false" customHeight="false" outlineLevel="0" collapsed="false">
      <c r="A3284" s="0" t="n">
        <v>3283</v>
      </c>
      <c r="B3284" s="107" t="n">
        <v>42343</v>
      </c>
      <c r="C3284" s="0" t="s">
        <v>20</v>
      </c>
      <c r="D3284" s="0" t="s">
        <v>28</v>
      </c>
      <c r="E3284" s="0" t="n">
        <v>4</v>
      </c>
      <c r="F3284" s="108" t="n">
        <v>0.384525462962963</v>
      </c>
      <c r="G3284" s="0" t="s">
        <v>34</v>
      </c>
      <c r="H3284" s="0" t="n">
        <v>12</v>
      </c>
      <c r="I3284" s="0" t="n">
        <v>48</v>
      </c>
      <c r="J3284" s="0" t="s">
        <v>46</v>
      </c>
      <c r="K3284" s="0" t="s">
        <v>42</v>
      </c>
      <c r="L3284" s="107" t="n">
        <v>7</v>
      </c>
    </row>
    <row r="3285" customFormat="false" ht="12.8" hidden="false" customHeight="false" outlineLevel="0" collapsed="false">
      <c r="A3285" s="0" t="n">
        <v>3284</v>
      </c>
      <c r="B3285" s="107" t="n">
        <v>42347</v>
      </c>
      <c r="C3285" s="0" t="s">
        <v>15</v>
      </c>
      <c r="D3285" s="0" t="s">
        <v>30</v>
      </c>
      <c r="E3285" s="0" t="n">
        <v>1</v>
      </c>
      <c r="F3285" s="108" t="n">
        <v>0.384548611111111</v>
      </c>
      <c r="G3285" s="0" t="s">
        <v>34</v>
      </c>
      <c r="H3285" s="0" t="n">
        <v>12</v>
      </c>
      <c r="I3285" s="0" t="n">
        <v>12</v>
      </c>
      <c r="J3285" s="0" t="s">
        <v>43</v>
      </c>
      <c r="K3285" s="0" t="s">
        <v>42</v>
      </c>
      <c r="L3285" s="107" t="n">
        <v>4</v>
      </c>
    </row>
    <row r="3286" customFormat="false" ht="12.8" hidden="false" customHeight="false" outlineLevel="0" collapsed="false">
      <c r="A3286" s="0" t="n">
        <v>3285</v>
      </c>
      <c r="B3286" s="107" t="n">
        <v>42344</v>
      </c>
      <c r="C3286" s="0" t="s">
        <v>20</v>
      </c>
      <c r="D3286" s="0" t="s">
        <v>23</v>
      </c>
      <c r="E3286" s="0" t="n">
        <v>4</v>
      </c>
      <c r="F3286" s="108" t="n">
        <v>0.384560185185185</v>
      </c>
      <c r="G3286" s="0" t="s">
        <v>34</v>
      </c>
      <c r="H3286" s="0" t="n">
        <v>8</v>
      </c>
      <c r="I3286" s="0" t="n">
        <v>32</v>
      </c>
      <c r="J3286" s="0" t="s">
        <v>46</v>
      </c>
      <c r="K3286" s="0" t="s">
        <v>42</v>
      </c>
      <c r="L3286" s="107" t="n">
        <v>1</v>
      </c>
    </row>
    <row r="3287" customFormat="false" ht="12.8" hidden="false" customHeight="false" outlineLevel="0" collapsed="false">
      <c r="A3287" s="0" t="n">
        <v>3286</v>
      </c>
      <c r="B3287" s="107" t="n">
        <v>42343</v>
      </c>
      <c r="C3287" s="0" t="s">
        <v>12</v>
      </c>
      <c r="D3287" s="0" t="s">
        <v>23</v>
      </c>
      <c r="E3287" s="0" t="n">
        <v>3</v>
      </c>
      <c r="F3287" s="108" t="n">
        <v>0.384571759259259</v>
      </c>
      <c r="G3287" s="0" t="s">
        <v>34</v>
      </c>
      <c r="H3287" s="0" t="n">
        <v>8</v>
      </c>
      <c r="I3287" s="0" t="n">
        <v>24</v>
      </c>
      <c r="J3287" s="0" t="s">
        <v>41</v>
      </c>
      <c r="K3287" s="0" t="s">
        <v>42</v>
      </c>
      <c r="L3287" s="107" t="n">
        <v>7</v>
      </c>
    </row>
    <row r="3288" customFormat="false" ht="12.8" hidden="false" customHeight="false" outlineLevel="0" collapsed="false">
      <c r="A3288" s="0" t="n">
        <v>3287</v>
      </c>
      <c r="B3288" s="107" t="n">
        <v>42351</v>
      </c>
      <c r="C3288" s="0" t="s">
        <v>15</v>
      </c>
      <c r="D3288" s="0" t="s">
        <v>32</v>
      </c>
      <c r="E3288" s="0" t="n">
        <v>3</v>
      </c>
      <c r="F3288" s="108" t="n">
        <v>0.384583333333333</v>
      </c>
      <c r="G3288" s="0" t="s">
        <v>34</v>
      </c>
      <c r="H3288" s="0" t="n">
        <v>8</v>
      </c>
      <c r="I3288" s="0" t="n">
        <v>24</v>
      </c>
      <c r="J3288" s="0" t="s">
        <v>43</v>
      </c>
      <c r="K3288" s="0" t="s">
        <v>42</v>
      </c>
      <c r="L3288" s="107" t="n">
        <v>1</v>
      </c>
    </row>
    <row r="3289" customFormat="false" ht="12.8" hidden="false" customHeight="false" outlineLevel="0" collapsed="false">
      <c r="A3289" s="0" t="n">
        <v>3288</v>
      </c>
      <c r="B3289" s="107" t="n">
        <v>42346</v>
      </c>
      <c r="C3289" s="0" t="s">
        <v>17</v>
      </c>
      <c r="D3289" s="0" t="s">
        <v>26</v>
      </c>
      <c r="E3289" s="0" t="n">
        <v>2</v>
      </c>
      <c r="F3289" s="108" t="n">
        <v>0.384618055555556</v>
      </c>
      <c r="G3289" s="0" t="s">
        <v>34</v>
      </c>
      <c r="H3289" s="0" t="n">
        <v>12</v>
      </c>
      <c r="I3289" s="0" t="n">
        <v>24</v>
      </c>
      <c r="J3289" s="0" t="s">
        <v>44</v>
      </c>
      <c r="K3289" s="0" t="s">
        <v>42</v>
      </c>
      <c r="L3289" s="107" t="n">
        <v>3</v>
      </c>
    </row>
    <row r="3290" customFormat="false" ht="12.8" hidden="false" customHeight="false" outlineLevel="0" collapsed="false">
      <c r="A3290" s="0" t="n">
        <v>3289</v>
      </c>
      <c r="B3290" s="107" t="n">
        <v>42342</v>
      </c>
      <c r="C3290" s="0" t="s">
        <v>19</v>
      </c>
      <c r="D3290" s="0" t="s">
        <v>16</v>
      </c>
      <c r="E3290" s="0" t="n">
        <v>5</v>
      </c>
      <c r="F3290" s="108" t="n">
        <v>0.38462962962963</v>
      </c>
      <c r="G3290" s="0" t="s">
        <v>34</v>
      </c>
      <c r="H3290" s="0" t="n">
        <v>8</v>
      </c>
      <c r="I3290" s="0" t="n">
        <v>40</v>
      </c>
      <c r="J3290" s="0" t="s">
        <v>45</v>
      </c>
      <c r="K3290" s="0" t="s">
        <v>42</v>
      </c>
      <c r="L3290" s="107" t="n">
        <v>6</v>
      </c>
    </row>
    <row r="3291" customFormat="false" ht="12.8" hidden="false" customHeight="false" outlineLevel="0" collapsed="false">
      <c r="A3291" s="0" t="n">
        <v>3290</v>
      </c>
      <c r="B3291" s="107" t="n">
        <v>42343</v>
      </c>
      <c r="C3291" s="0" t="s">
        <v>20</v>
      </c>
      <c r="D3291" s="0" t="s">
        <v>32</v>
      </c>
      <c r="E3291" s="0" t="n">
        <v>5</v>
      </c>
      <c r="F3291" s="108" t="n">
        <v>0.38462962962963</v>
      </c>
      <c r="G3291" s="0" t="s">
        <v>34</v>
      </c>
      <c r="H3291" s="0" t="n">
        <v>8</v>
      </c>
      <c r="I3291" s="0" t="n">
        <v>40</v>
      </c>
      <c r="J3291" s="0" t="s">
        <v>46</v>
      </c>
      <c r="K3291" s="0" t="s">
        <v>42</v>
      </c>
      <c r="L3291" s="107" t="n">
        <v>7</v>
      </c>
    </row>
    <row r="3292" customFormat="false" ht="12.8" hidden="false" customHeight="false" outlineLevel="0" collapsed="false">
      <c r="A3292" s="0" t="n">
        <v>3291</v>
      </c>
      <c r="B3292" s="107" t="n">
        <v>42344</v>
      </c>
      <c r="C3292" s="0" t="s">
        <v>15</v>
      </c>
      <c r="D3292" s="0" t="s">
        <v>27</v>
      </c>
      <c r="E3292" s="0" t="n">
        <v>5</v>
      </c>
      <c r="F3292" s="108" t="n">
        <v>0.384652777777778</v>
      </c>
      <c r="G3292" s="0" t="s">
        <v>34</v>
      </c>
      <c r="H3292" s="0" t="n">
        <v>16</v>
      </c>
      <c r="I3292" s="0" t="n">
        <v>80</v>
      </c>
      <c r="J3292" s="0" t="s">
        <v>43</v>
      </c>
      <c r="K3292" s="0" t="s">
        <v>42</v>
      </c>
      <c r="L3292" s="107" t="n">
        <v>1</v>
      </c>
    </row>
    <row r="3293" customFormat="false" ht="12.8" hidden="false" customHeight="false" outlineLevel="0" collapsed="false">
      <c r="A3293" s="0" t="n">
        <v>3292</v>
      </c>
      <c r="B3293" s="107" t="n">
        <v>42346</v>
      </c>
      <c r="C3293" s="0" t="s">
        <v>15</v>
      </c>
      <c r="D3293" s="0" t="s">
        <v>25</v>
      </c>
      <c r="E3293" s="0" t="n">
        <v>3</v>
      </c>
      <c r="F3293" s="108" t="n">
        <v>0.384652777777778</v>
      </c>
      <c r="G3293" s="0" t="s">
        <v>34</v>
      </c>
      <c r="H3293" s="0" t="n">
        <v>8</v>
      </c>
      <c r="I3293" s="0" t="n">
        <v>24</v>
      </c>
      <c r="J3293" s="0" t="s">
        <v>43</v>
      </c>
      <c r="K3293" s="0" t="s">
        <v>42</v>
      </c>
      <c r="L3293" s="107" t="n">
        <v>3</v>
      </c>
    </row>
    <row r="3294" customFormat="false" ht="12.8" hidden="false" customHeight="false" outlineLevel="0" collapsed="false">
      <c r="A3294" s="0" t="n">
        <v>3293</v>
      </c>
      <c r="B3294" s="107" t="n">
        <v>42350</v>
      </c>
      <c r="C3294" s="0" t="s">
        <v>17</v>
      </c>
      <c r="D3294" s="0" t="s">
        <v>30</v>
      </c>
      <c r="E3294" s="0" t="n">
        <v>3</v>
      </c>
      <c r="F3294" s="108" t="n">
        <v>0.384664351851852</v>
      </c>
      <c r="G3294" s="0" t="s">
        <v>34</v>
      </c>
      <c r="H3294" s="0" t="n">
        <v>12</v>
      </c>
      <c r="I3294" s="0" t="n">
        <v>36</v>
      </c>
      <c r="J3294" s="0" t="s">
        <v>44</v>
      </c>
      <c r="K3294" s="0" t="s">
        <v>42</v>
      </c>
      <c r="L3294" s="107" t="n">
        <v>7</v>
      </c>
    </row>
    <row r="3295" customFormat="false" ht="12.8" hidden="false" customHeight="false" outlineLevel="0" collapsed="false">
      <c r="A3295" s="0" t="n">
        <v>3294</v>
      </c>
      <c r="B3295" s="107" t="n">
        <v>42347</v>
      </c>
      <c r="C3295" s="0" t="s">
        <v>15</v>
      </c>
      <c r="D3295" s="0" t="s">
        <v>30</v>
      </c>
      <c r="E3295" s="0" t="n">
        <v>5</v>
      </c>
      <c r="F3295" s="108" t="n">
        <v>0.384675925925926</v>
      </c>
      <c r="G3295" s="0" t="s">
        <v>34</v>
      </c>
      <c r="H3295" s="0" t="n">
        <v>12</v>
      </c>
      <c r="I3295" s="0" t="n">
        <v>60</v>
      </c>
      <c r="J3295" s="0" t="s">
        <v>43</v>
      </c>
      <c r="K3295" s="0" t="s">
        <v>42</v>
      </c>
      <c r="L3295" s="107" t="n">
        <v>4</v>
      </c>
    </row>
    <row r="3296" customFormat="false" ht="12.8" hidden="false" customHeight="false" outlineLevel="0" collapsed="false">
      <c r="A3296" s="0" t="n">
        <v>3295</v>
      </c>
      <c r="B3296" s="107" t="n">
        <v>42349</v>
      </c>
      <c r="C3296" s="0" t="s">
        <v>17</v>
      </c>
      <c r="D3296" s="0" t="s">
        <v>30</v>
      </c>
      <c r="E3296" s="0" t="n">
        <v>5</v>
      </c>
      <c r="F3296" s="108" t="n">
        <v>0.384675925925926</v>
      </c>
      <c r="G3296" s="0" t="s">
        <v>34</v>
      </c>
      <c r="H3296" s="0" t="n">
        <v>12</v>
      </c>
      <c r="I3296" s="0" t="n">
        <v>60</v>
      </c>
      <c r="J3296" s="0" t="s">
        <v>44</v>
      </c>
      <c r="K3296" s="0" t="s">
        <v>42</v>
      </c>
      <c r="L3296" s="107" t="n">
        <v>6</v>
      </c>
    </row>
    <row r="3297" customFormat="false" ht="12.8" hidden="false" customHeight="false" outlineLevel="0" collapsed="false">
      <c r="A3297" s="0" t="n">
        <v>3296</v>
      </c>
      <c r="B3297" s="107" t="n">
        <v>42344</v>
      </c>
      <c r="C3297" s="0" t="s">
        <v>12</v>
      </c>
      <c r="D3297" s="0" t="s">
        <v>31</v>
      </c>
      <c r="E3297" s="0" t="n">
        <v>3</v>
      </c>
      <c r="F3297" s="108" t="n">
        <v>0.3846875</v>
      </c>
      <c r="G3297" s="0" t="s">
        <v>34</v>
      </c>
      <c r="H3297" s="0" t="n">
        <v>16</v>
      </c>
      <c r="I3297" s="0" t="n">
        <v>48</v>
      </c>
      <c r="J3297" s="0" t="s">
        <v>41</v>
      </c>
      <c r="K3297" s="0" t="s">
        <v>42</v>
      </c>
      <c r="L3297" s="107" t="n">
        <v>1</v>
      </c>
    </row>
    <row r="3298" customFormat="false" ht="12.8" hidden="false" customHeight="false" outlineLevel="0" collapsed="false">
      <c r="A3298" s="0" t="n">
        <v>3297</v>
      </c>
      <c r="B3298" s="107" t="n">
        <v>42344</v>
      </c>
      <c r="C3298" s="0" t="s">
        <v>17</v>
      </c>
      <c r="D3298" s="0" t="s">
        <v>27</v>
      </c>
      <c r="E3298" s="0" t="n">
        <v>3</v>
      </c>
      <c r="F3298" s="108" t="n">
        <v>0.384699074074074</v>
      </c>
      <c r="G3298" s="0" t="s">
        <v>34</v>
      </c>
      <c r="H3298" s="0" t="n">
        <v>16</v>
      </c>
      <c r="I3298" s="0" t="n">
        <v>48</v>
      </c>
      <c r="J3298" s="0" t="s">
        <v>44</v>
      </c>
      <c r="K3298" s="0" t="s">
        <v>42</v>
      </c>
      <c r="L3298" s="107" t="n">
        <v>1</v>
      </c>
    </row>
    <row r="3299" customFormat="false" ht="12.8" hidden="false" customHeight="false" outlineLevel="0" collapsed="false">
      <c r="A3299" s="0" t="n">
        <v>3298</v>
      </c>
      <c r="B3299" s="107" t="n">
        <v>42350</v>
      </c>
      <c r="C3299" s="0" t="s">
        <v>19</v>
      </c>
      <c r="D3299" s="0" t="s">
        <v>32</v>
      </c>
      <c r="E3299" s="0" t="n">
        <v>5</v>
      </c>
      <c r="F3299" s="108" t="n">
        <v>0.384710648148148</v>
      </c>
      <c r="G3299" s="0" t="s">
        <v>34</v>
      </c>
      <c r="H3299" s="0" t="n">
        <v>8</v>
      </c>
      <c r="I3299" s="0" t="n">
        <v>40</v>
      </c>
      <c r="J3299" s="0" t="s">
        <v>45</v>
      </c>
      <c r="K3299" s="0" t="s">
        <v>42</v>
      </c>
      <c r="L3299" s="107" t="n">
        <v>7</v>
      </c>
    </row>
    <row r="3300" customFormat="false" ht="12.8" hidden="false" customHeight="false" outlineLevel="0" collapsed="false">
      <c r="A3300" s="0" t="n">
        <v>3299</v>
      </c>
      <c r="B3300" s="107" t="n">
        <v>42341</v>
      </c>
      <c r="C3300" s="0" t="s">
        <v>15</v>
      </c>
      <c r="D3300" s="0" t="s">
        <v>23</v>
      </c>
      <c r="E3300" s="0" t="n">
        <v>5</v>
      </c>
      <c r="F3300" s="108" t="n">
        <v>0.384710648148148</v>
      </c>
      <c r="G3300" s="0" t="s">
        <v>34</v>
      </c>
      <c r="H3300" s="0" t="n">
        <v>8</v>
      </c>
      <c r="I3300" s="0" t="n">
        <v>40</v>
      </c>
      <c r="J3300" s="0" t="s">
        <v>43</v>
      </c>
      <c r="K3300" s="0" t="s">
        <v>42</v>
      </c>
      <c r="L3300" s="107" t="n">
        <v>5</v>
      </c>
    </row>
    <row r="3301" customFormat="false" ht="12.8" hidden="false" customHeight="false" outlineLevel="0" collapsed="false">
      <c r="A3301" s="0" t="n">
        <v>3300</v>
      </c>
      <c r="B3301" s="107" t="n">
        <v>42347</v>
      </c>
      <c r="C3301" s="0" t="s">
        <v>19</v>
      </c>
      <c r="D3301" s="0" t="s">
        <v>32</v>
      </c>
      <c r="E3301" s="0" t="n">
        <v>1</v>
      </c>
      <c r="F3301" s="108" t="n">
        <v>0.384722222222222</v>
      </c>
      <c r="G3301" s="0" t="s">
        <v>34</v>
      </c>
      <c r="H3301" s="0" t="n">
        <v>8</v>
      </c>
      <c r="I3301" s="0" t="n">
        <v>8</v>
      </c>
      <c r="J3301" s="0" t="s">
        <v>45</v>
      </c>
      <c r="K3301" s="0" t="s">
        <v>42</v>
      </c>
      <c r="L3301" s="107" t="n">
        <v>4</v>
      </c>
    </row>
    <row r="3302" customFormat="false" ht="12.8" hidden="false" customHeight="false" outlineLevel="0" collapsed="false">
      <c r="A3302" s="0" t="n">
        <v>3301</v>
      </c>
      <c r="B3302" s="107" t="n">
        <v>42349</v>
      </c>
      <c r="C3302" s="0" t="s">
        <v>19</v>
      </c>
      <c r="D3302" s="0" t="s">
        <v>27</v>
      </c>
      <c r="E3302" s="0" t="n">
        <v>2</v>
      </c>
      <c r="F3302" s="108" t="n">
        <v>0.384722222222222</v>
      </c>
      <c r="G3302" s="0" t="s">
        <v>34</v>
      </c>
      <c r="H3302" s="0" t="n">
        <v>16</v>
      </c>
      <c r="I3302" s="0" t="n">
        <v>32</v>
      </c>
      <c r="J3302" s="0" t="s">
        <v>45</v>
      </c>
      <c r="K3302" s="0" t="s">
        <v>42</v>
      </c>
      <c r="L3302" s="107" t="n">
        <v>6</v>
      </c>
    </row>
    <row r="3303" customFormat="false" ht="12.8" hidden="false" customHeight="false" outlineLevel="0" collapsed="false">
      <c r="A3303" s="0" t="n">
        <v>3302</v>
      </c>
      <c r="B3303" s="107" t="n">
        <v>42345</v>
      </c>
      <c r="C3303" s="0" t="s">
        <v>15</v>
      </c>
      <c r="D3303" s="0" t="s">
        <v>23</v>
      </c>
      <c r="E3303" s="0" t="n">
        <v>5</v>
      </c>
      <c r="F3303" s="108" t="n">
        <v>0.384733796296296</v>
      </c>
      <c r="G3303" s="0" t="s">
        <v>34</v>
      </c>
      <c r="H3303" s="0" t="n">
        <v>8</v>
      </c>
      <c r="I3303" s="0" t="n">
        <v>40</v>
      </c>
      <c r="J3303" s="0" t="s">
        <v>43</v>
      </c>
      <c r="K3303" s="0" t="s">
        <v>42</v>
      </c>
      <c r="L3303" s="107" t="n">
        <v>2</v>
      </c>
    </row>
    <row r="3304" customFormat="false" ht="12.8" hidden="false" customHeight="false" outlineLevel="0" collapsed="false">
      <c r="A3304" s="0" t="n">
        <v>3303</v>
      </c>
      <c r="B3304" s="107" t="n">
        <v>42343</v>
      </c>
      <c r="C3304" s="0" t="s">
        <v>19</v>
      </c>
      <c r="D3304" s="0" t="s">
        <v>33</v>
      </c>
      <c r="E3304" s="0" t="n">
        <v>1</v>
      </c>
      <c r="F3304" s="108" t="n">
        <v>0.384756944444444</v>
      </c>
      <c r="G3304" s="0" t="s">
        <v>34</v>
      </c>
      <c r="H3304" s="0" t="n">
        <v>16</v>
      </c>
      <c r="I3304" s="0" t="n">
        <v>16</v>
      </c>
      <c r="J3304" s="0" t="s">
        <v>45</v>
      </c>
      <c r="K3304" s="0" t="s">
        <v>42</v>
      </c>
      <c r="L3304" s="107" t="n">
        <v>7</v>
      </c>
    </row>
    <row r="3305" customFormat="false" ht="12.8" hidden="false" customHeight="false" outlineLevel="0" collapsed="false">
      <c r="A3305" s="0" t="n">
        <v>3304</v>
      </c>
      <c r="B3305" s="107" t="n">
        <v>42343</v>
      </c>
      <c r="C3305" s="0" t="s">
        <v>17</v>
      </c>
      <c r="D3305" s="0" t="s">
        <v>21</v>
      </c>
      <c r="E3305" s="0" t="n">
        <v>5</v>
      </c>
      <c r="F3305" s="108" t="n">
        <v>0.384756944444444</v>
      </c>
      <c r="G3305" s="0" t="s">
        <v>34</v>
      </c>
      <c r="H3305" s="0" t="n">
        <v>16</v>
      </c>
      <c r="I3305" s="0" t="n">
        <v>80</v>
      </c>
      <c r="J3305" s="0" t="s">
        <v>44</v>
      </c>
      <c r="K3305" s="0" t="s">
        <v>42</v>
      </c>
      <c r="L3305" s="107" t="n">
        <v>7</v>
      </c>
    </row>
    <row r="3306" customFormat="false" ht="12.8" hidden="false" customHeight="false" outlineLevel="0" collapsed="false">
      <c r="A3306" s="0" t="n">
        <v>3305</v>
      </c>
      <c r="B3306" s="107" t="n">
        <v>42342</v>
      </c>
      <c r="C3306" s="0" t="s">
        <v>19</v>
      </c>
      <c r="D3306" s="0" t="s">
        <v>25</v>
      </c>
      <c r="E3306" s="0" t="n">
        <v>1</v>
      </c>
      <c r="F3306" s="108" t="n">
        <v>0.384768518518519</v>
      </c>
      <c r="G3306" s="0" t="s">
        <v>34</v>
      </c>
      <c r="H3306" s="0" t="n">
        <v>8</v>
      </c>
      <c r="I3306" s="0" t="n">
        <v>8</v>
      </c>
      <c r="J3306" s="0" t="s">
        <v>45</v>
      </c>
      <c r="K3306" s="0" t="s">
        <v>42</v>
      </c>
      <c r="L3306" s="107" t="n">
        <v>6</v>
      </c>
    </row>
    <row r="3307" customFormat="false" ht="12.8" hidden="false" customHeight="false" outlineLevel="0" collapsed="false">
      <c r="A3307" s="0" t="n">
        <v>3306</v>
      </c>
      <c r="B3307" s="107" t="n">
        <v>42345</v>
      </c>
      <c r="C3307" s="0" t="s">
        <v>15</v>
      </c>
      <c r="D3307" s="0" t="s">
        <v>29</v>
      </c>
      <c r="E3307" s="0" t="n">
        <v>1</v>
      </c>
      <c r="F3307" s="108" t="n">
        <v>0.384791666666667</v>
      </c>
      <c r="G3307" s="0" t="s">
        <v>34</v>
      </c>
      <c r="H3307" s="0" t="n">
        <v>12</v>
      </c>
      <c r="I3307" s="0" t="n">
        <v>12</v>
      </c>
      <c r="J3307" s="0" t="s">
        <v>43</v>
      </c>
      <c r="K3307" s="0" t="s">
        <v>42</v>
      </c>
      <c r="L3307" s="107" t="n">
        <v>2</v>
      </c>
    </row>
    <row r="3308" customFormat="false" ht="12.8" hidden="false" customHeight="false" outlineLevel="0" collapsed="false">
      <c r="A3308" s="0" t="n">
        <v>3307</v>
      </c>
      <c r="B3308" s="107" t="n">
        <v>42341</v>
      </c>
      <c r="C3308" s="0" t="s">
        <v>12</v>
      </c>
      <c r="D3308" s="0" t="s">
        <v>25</v>
      </c>
      <c r="E3308" s="0" t="n">
        <v>1</v>
      </c>
      <c r="F3308" s="108" t="n">
        <v>0.384803240740741</v>
      </c>
      <c r="G3308" s="0" t="s">
        <v>34</v>
      </c>
      <c r="H3308" s="0" t="n">
        <v>8</v>
      </c>
      <c r="I3308" s="0" t="n">
        <v>8</v>
      </c>
      <c r="J3308" s="0" t="s">
        <v>41</v>
      </c>
      <c r="K3308" s="0" t="s">
        <v>42</v>
      </c>
      <c r="L3308" s="107" t="n">
        <v>5</v>
      </c>
    </row>
    <row r="3309" customFormat="false" ht="12.8" hidden="false" customHeight="false" outlineLevel="0" collapsed="false">
      <c r="A3309" s="0" t="n">
        <v>3308</v>
      </c>
      <c r="B3309" s="107" t="n">
        <v>42345</v>
      </c>
      <c r="C3309" s="0" t="s">
        <v>17</v>
      </c>
      <c r="D3309" s="0" t="s">
        <v>32</v>
      </c>
      <c r="E3309" s="0" t="n">
        <v>3</v>
      </c>
      <c r="F3309" s="108" t="n">
        <v>0.384814814814815</v>
      </c>
      <c r="G3309" s="0" t="s">
        <v>34</v>
      </c>
      <c r="H3309" s="0" t="n">
        <v>8</v>
      </c>
      <c r="I3309" s="0" t="n">
        <v>24</v>
      </c>
      <c r="J3309" s="0" t="s">
        <v>44</v>
      </c>
      <c r="K3309" s="0" t="s">
        <v>42</v>
      </c>
      <c r="L3309" s="107" t="n">
        <v>2</v>
      </c>
    </row>
    <row r="3310" customFormat="false" ht="12.8" hidden="false" customHeight="false" outlineLevel="0" collapsed="false">
      <c r="A3310" s="0" t="n">
        <v>3309</v>
      </c>
      <c r="B3310" s="107" t="n">
        <v>42346</v>
      </c>
      <c r="C3310" s="0" t="s">
        <v>20</v>
      </c>
      <c r="D3310" s="0" t="s">
        <v>22</v>
      </c>
      <c r="E3310" s="0" t="n">
        <v>4</v>
      </c>
      <c r="F3310" s="108" t="n">
        <v>0.384814814814815</v>
      </c>
      <c r="G3310" s="0" t="s">
        <v>34</v>
      </c>
      <c r="H3310" s="0" t="n">
        <v>16</v>
      </c>
      <c r="I3310" s="0" t="n">
        <v>64</v>
      </c>
      <c r="J3310" s="0" t="s">
        <v>46</v>
      </c>
      <c r="K3310" s="0" t="s">
        <v>42</v>
      </c>
      <c r="L3310" s="107" t="n">
        <v>3</v>
      </c>
    </row>
    <row r="3311" customFormat="false" ht="12.8" hidden="false" customHeight="false" outlineLevel="0" collapsed="false">
      <c r="A3311" s="0" t="n">
        <v>3310</v>
      </c>
      <c r="B3311" s="107" t="n">
        <v>42351</v>
      </c>
      <c r="C3311" s="0" t="s">
        <v>20</v>
      </c>
      <c r="D3311" s="0" t="s">
        <v>28</v>
      </c>
      <c r="E3311" s="0" t="n">
        <v>2</v>
      </c>
      <c r="F3311" s="108" t="n">
        <v>0.384826388888889</v>
      </c>
      <c r="G3311" s="0" t="s">
        <v>34</v>
      </c>
      <c r="H3311" s="0" t="n">
        <v>12</v>
      </c>
      <c r="I3311" s="0" t="n">
        <v>24</v>
      </c>
      <c r="J3311" s="0" t="s">
        <v>46</v>
      </c>
      <c r="K3311" s="0" t="s">
        <v>42</v>
      </c>
      <c r="L3311" s="107" t="n">
        <v>1</v>
      </c>
    </row>
    <row r="3312" customFormat="false" ht="12.8" hidden="false" customHeight="false" outlineLevel="0" collapsed="false">
      <c r="A3312" s="0" t="n">
        <v>3311</v>
      </c>
      <c r="B3312" s="107" t="n">
        <v>42349</v>
      </c>
      <c r="C3312" s="0" t="s">
        <v>12</v>
      </c>
      <c r="D3312" s="0" t="s">
        <v>30</v>
      </c>
      <c r="E3312" s="0" t="n">
        <v>5</v>
      </c>
      <c r="F3312" s="108" t="n">
        <v>0.384837962962963</v>
      </c>
      <c r="G3312" s="0" t="s">
        <v>34</v>
      </c>
      <c r="H3312" s="0" t="n">
        <v>12</v>
      </c>
      <c r="I3312" s="0" t="n">
        <v>60</v>
      </c>
      <c r="J3312" s="0" t="s">
        <v>41</v>
      </c>
      <c r="K3312" s="0" t="s">
        <v>42</v>
      </c>
      <c r="L3312" s="107" t="n">
        <v>6</v>
      </c>
    </row>
    <row r="3313" customFormat="false" ht="12.8" hidden="false" customHeight="false" outlineLevel="0" collapsed="false">
      <c r="A3313" s="0" t="n">
        <v>3312</v>
      </c>
      <c r="B3313" s="107" t="n">
        <v>42344</v>
      </c>
      <c r="C3313" s="0" t="s">
        <v>15</v>
      </c>
      <c r="D3313" s="0" t="s">
        <v>22</v>
      </c>
      <c r="E3313" s="0" t="n">
        <v>5</v>
      </c>
      <c r="F3313" s="108" t="n">
        <v>0.384837962962963</v>
      </c>
      <c r="G3313" s="0" t="s">
        <v>34</v>
      </c>
      <c r="H3313" s="0" t="n">
        <v>16</v>
      </c>
      <c r="I3313" s="0" t="n">
        <v>80</v>
      </c>
      <c r="J3313" s="0" t="s">
        <v>43</v>
      </c>
      <c r="K3313" s="0" t="s">
        <v>42</v>
      </c>
      <c r="L3313" s="107" t="n">
        <v>1</v>
      </c>
    </row>
    <row r="3314" customFormat="false" ht="12.8" hidden="false" customHeight="false" outlineLevel="0" collapsed="false">
      <c r="A3314" s="0" t="n">
        <v>3313</v>
      </c>
      <c r="B3314" s="107" t="n">
        <v>42351</v>
      </c>
      <c r="C3314" s="0" t="s">
        <v>15</v>
      </c>
      <c r="D3314" s="0" t="s">
        <v>23</v>
      </c>
      <c r="E3314" s="0" t="n">
        <v>3</v>
      </c>
      <c r="F3314" s="108" t="n">
        <v>0.384861111111111</v>
      </c>
      <c r="G3314" s="0" t="s">
        <v>34</v>
      </c>
      <c r="H3314" s="0" t="n">
        <v>8</v>
      </c>
      <c r="I3314" s="0" t="n">
        <v>24</v>
      </c>
      <c r="J3314" s="0" t="s">
        <v>43</v>
      </c>
      <c r="K3314" s="0" t="s">
        <v>42</v>
      </c>
      <c r="L3314" s="107" t="n">
        <v>1</v>
      </c>
    </row>
    <row r="3315" customFormat="false" ht="12.8" hidden="false" customHeight="false" outlineLevel="0" collapsed="false">
      <c r="A3315" s="0" t="n">
        <v>3314</v>
      </c>
      <c r="B3315" s="107" t="n">
        <v>42349</v>
      </c>
      <c r="C3315" s="0" t="s">
        <v>17</v>
      </c>
      <c r="D3315" s="0" t="s">
        <v>27</v>
      </c>
      <c r="E3315" s="0" t="n">
        <v>4</v>
      </c>
      <c r="F3315" s="108" t="n">
        <v>0.384907407407407</v>
      </c>
      <c r="G3315" s="0" t="s">
        <v>34</v>
      </c>
      <c r="H3315" s="0" t="n">
        <v>16</v>
      </c>
      <c r="I3315" s="0" t="n">
        <v>64</v>
      </c>
      <c r="J3315" s="0" t="s">
        <v>44</v>
      </c>
      <c r="K3315" s="0" t="s">
        <v>42</v>
      </c>
      <c r="L3315" s="107" t="n">
        <v>6</v>
      </c>
    </row>
    <row r="3316" customFormat="false" ht="12.8" hidden="false" customHeight="false" outlineLevel="0" collapsed="false">
      <c r="A3316" s="0" t="n">
        <v>3315</v>
      </c>
      <c r="B3316" s="107" t="n">
        <v>42342</v>
      </c>
      <c r="C3316" s="0" t="s">
        <v>15</v>
      </c>
      <c r="D3316" s="0" t="s">
        <v>32</v>
      </c>
      <c r="E3316" s="0" t="n">
        <v>1</v>
      </c>
      <c r="F3316" s="108" t="n">
        <v>0.384930555555556</v>
      </c>
      <c r="G3316" s="0" t="s">
        <v>34</v>
      </c>
      <c r="H3316" s="0" t="n">
        <v>8</v>
      </c>
      <c r="I3316" s="0" t="n">
        <v>8</v>
      </c>
      <c r="J3316" s="0" t="s">
        <v>43</v>
      </c>
      <c r="K3316" s="0" t="s">
        <v>42</v>
      </c>
      <c r="L3316" s="107" t="n">
        <v>6</v>
      </c>
    </row>
    <row r="3317" customFormat="false" ht="12.8" hidden="false" customHeight="false" outlineLevel="0" collapsed="false">
      <c r="A3317" s="0" t="n">
        <v>3316</v>
      </c>
      <c r="B3317" s="107" t="n">
        <v>42350</v>
      </c>
      <c r="C3317" s="0" t="s">
        <v>12</v>
      </c>
      <c r="D3317" s="0" t="s">
        <v>26</v>
      </c>
      <c r="E3317" s="0" t="n">
        <v>4</v>
      </c>
      <c r="F3317" s="108" t="n">
        <v>0.384988425925926</v>
      </c>
      <c r="G3317" s="0" t="s">
        <v>34</v>
      </c>
      <c r="H3317" s="0" t="n">
        <v>12</v>
      </c>
      <c r="I3317" s="0" t="n">
        <v>48</v>
      </c>
      <c r="J3317" s="0" t="s">
        <v>41</v>
      </c>
      <c r="K3317" s="0" t="s">
        <v>42</v>
      </c>
      <c r="L3317" s="107" t="n">
        <v>7</v>
      </c>
    </row>
    <row r="3318" customFormat="false" ht="12.8" hidden="false" customHeight="false" outlineLevel="0" collapsed="false">
      <c r="A3318" s="0" t="n">
        <v>3317</v>
      </c>
      <c r="B3318" s="107" t="n">
        <v>42347</v>
      </c>
      <c r="C3318" s="0" t="s">
        <v>19</v>
      </c>
      <c r="D3318" s="0" t="s">
        <v>28</v>
      </c>
      <c r="E3318" s="0" t="n">
        <v>1</v>
      </c>
      <c r="F3318" s="108" t="n">
        <v>0.384988425925926</v>
      </c>
      <c r="G3318" s="0" t="s">
        <v>34</v>
      </c>
      <c r="H3318" s="0" t="n">
        <v>12</v>
      </c>
      <c r="I3318" s="0" t="n">
        <v>12</v>
      </c>
      <c r="J3318" s="0" t="s">
        <v>45</v>
      </c>
      <c r="K3318" s="0" t="s">
        <v>42</v>
      </c>
      <c r="L3318" s="107" t="n">
        <v>4</v>
      </c>
    </row>
    <row r="3319" customFormat="false" ht="12.8" hidden="false" customHeight="false" outlineLevel="0" collapsed="false">
      <c r="A3319" s="0" t="n">
        <v>3318</v>
      </c>
      <c r="B3319" s="107" t="n">
        <v>42341</v>
      </c>
      <c r="C3319" s="0" t="s">
        <v>19</v>
      </c>
      <c r="D3319" s="0" t="s">
        <v>33</v>
      </c>
      <c r="E3319" s="0" t="n">
        <v>5</v>
      </c>
      <c r="F3319" s="108" t="n">
        <v>0.385</v>
      </c>
      <c r="G3319" s="0" t="s">
        <v>34</v>
      </c>
      <c r="H3319" s="0" t="n">
        <v>16</v>
      </c>
      <c r="I3319" s="0" t="n">
        <v>80</v>
      </c>
      <c r="J3319" s="0" t="s">
        <v>45</v>
      </c>
      <c r="K3319" s="0" t="s">
        <v>42</v>
      </c>
      <c r="L3319" s="107" t="n">
        <v>5</v>
      </c>
    </row>
    <row r="3320" customFormat="false" ht="12.8" hidden="false" customHeight="false" outlineLevel="0" collapsed="false">
      <c r="A3320" s="0" t="n">
        <v>3319</v>
      </c>
      <c r="B3320" s="107" t="n">
        <v>42345</v>
      </c>
      <c r="C3320" s="0" t="s">
        <v>20</v>
      </c>
      <c r="D3320" s="0" t="s">
        <v>28</v>
      </c>
      <c r="E3320" s="0" t="n">
        <v>5</v>
      </c>
      <c r="F3320" s="108" t="n">
        <v>0.385011574074074</v>
      </c>
      <c r="G3320" s="0" t="s">
        <v>34</v>
      </c>
      <c r="H3320" s="0" t="n">
        <v>12</v>
      </c>
      <c r="I3320" s="0" t="n">
        <v>60</v>
      </c>
      <c r="J3320" s="0" t="s">
        <v>46</v>
      </c>
      <c r="K3320" s="0" t="s">
        <v>42</v>
      </c>
      <c r="L3320" s="107" t="n">
        <v>2</v>
      </c>
    </row>
    <row r="3321" customFormat="false" ht="12.8" hidden="false" customHeight="false" outlineLevel="0" collapsed="false">
      <c r="A3321" s="0" t="n">
        <v>3320</v>
      </c>
      <c r="B3321" s="107" t="n">
        <v>42352</v>
      </c>
      <c r="C3321" s="0" t="s">
        <v>17</v>
      </c>
      <c r="D3321" s="0" t="s">
        <v>33</v>
      </c>
      <c r="E3321" s="0" t="n">
        <v>5</v>
      </c>
      <c r="F3321" s="108" t="n">
        <v>0.385011574074074</v>
      </c>
      <c r="G3321" s="0" t="s">
        <v>34</v>
      </c>
      <c r="H3321" s="0" t="n">
        <v>16</v>
      </c>
      <c r="I3321" s="0" t="n">
        <v>80</v>
      </c>
      <c r="J3321" s="0" t="s">
        <v>44</v>
      </c>
      <c r="K3321" s="0" t="s">
        <v>42</v>
      </c>
      <c r="L3321" s="107" t="n">
        <v>2</v>
      </c>
    </row>
    <row r="3322" customFormat="false" ht="12.8" hidden="false" customHeight="false" outlineLevel="0" collapsed="false">
      <c r="A3322" s="0" t="n">
        <v>3321</v>
      </c>
      <c r="B3322" s="107" t="n">
        <v>42342</v>
      </c>
      <c r="C3322" s="0" t="s">
        <v>12</v>
      </c>
      <c r="D3322" s="0" t="s">
        <v>23</v>
      </c>
      <c r="E3322" s="0" t="n">
        <v>1</v>
      </c>
      <c r="F3322" s="108" t="n">
        <v>0.385023148148148</v>
      </c>
      <c r="G3322" s="0" t="s">
        <v>34</v>
      </c>
      <c r="H3322" s="0" t="n">
        <v>8</v>
      </c>
      <c r="I3322" s="0" t="n">
        <v>8</v>
      </c>
      <c r="J3322" s="0" t="s">
        <v>41</v>
      </c>
      <c r="K3322" s="0" t="s">
        <v>42</v>
      </c>
      <c r="L3322" s="107" t="n">
        <v>6</v>
      </c>
    </row>
    <row r="3323" customFormat="false" ht="12.8" hidden="false" customHeight="false" outlineLevel="0" collapsed="false">
      <c r="A3323" s="0" t="n">
        <v>3322</v>
      </c>
      <c r="B3323" s="107" t="n">
        <v>42353</v>
      </c>
      <c r="C3323" s="0" t="s">
        <v>17</v>
      </c>
      <c r="D3323" s="0" t="s">
        <v>16</v>
      </c>
      <c r="E3323" s="0" t="n">
        <v>3</v>
      </c>
      <c r="F3323" s="108" t="n">
        <v>0.385023148148148</v>
      </c>
      <c r="G3323" s="0" t="s">
        <v>34</v>
      </c>
      <c r="H3323" s="0" t="n">
        <v>8</v>
      </c>
      <c r="I3323" s="0" t="n">
        <v>24</v>
      </c>
      <c r="J3323" s="0" t="s">
        <v>44</v>
      </c>
      <c r="K3323" s="0" t="s">
        <v>42</v>
      </c>
      <c r="L3323" s="107" t="n">
        <v>3</v>
      </c>
    </row>
    <row r="3324" customFormat="false" ht="12.8" hidden="false" customHeight="false" outlineLevel="0" collapsed="false">
      <c r="A3324" s="0" t="n">
        <v>3323</v>
      </c>
      <c r="B3324" s="107" t="n">
        <v>42351</v>
      </c>
      <c r="C3324" s="0" t="s">
        <v>20</v>
      </c>
      <c r="D3324" s="0" t="s">
        <v>32</v>
      </c>
      <c r="E3324" s="0" t="n">
        <v>1</v>
      </c>
      <c r="F3324" s="108" t="n">
        <v>0.385034722222222</v>
      </c>
      <c r="G3324" s="0" t="s">
        <v>34</v>
      </c>
      <c r="H3324" s="0" t="n">
        <v>8</v>
      </c>
      <c r="I3324" s="0" t="n">
        <v>8</v>
      </c>
      <c r="J3324" s="0" t="s">
        <v>46</v>
      </c>
      <c r="K3324" s="0" t="s">
        <v>42</v>
      </c>
      <c r="L3324" s="107" t="n">
        <v>1</v>
      </c>
    </row>
    <row r="3325" customFormat="false" ht="12.8" hidden="false" customHeight="false" outlineLevel="0" collapsed="false">
      <c r="A3325" s="0" t="n">
        <v>3324</v>
      </c>
      <c r="B3325" s="107" t="n">
        <v>42347</v>
      </c>
      <c r="C3325" s="0" t="s">
        <v>15</v>
      </c>
      <c r="D3325" s="0" t="s">
        <v>16</v>
      </c>
      <c r="E3325" s="0" t="n">
        <v>1</v>
      </c>
      <c r="F3325" s="108" t="n">
        <v>0.385034722222222</v>
      </c>
      <c r="G3325" s="0" t="s">
        <v>34</v>
      </c>
      <c r="H3325" s="0" t="n">
        <v>8</v>
      </c>
      <c r="I3325" s="0" t="n">
        <v>8</v>
      </c>
      <c r="J3325" s="0" t="s">
        <v>43</v>
      </c>
      <c r="K3325" s="0" t="s">
        <v>42</v>
      </c>
      <c r="L3325" s="107" t="n">
        <v>4</v>
      </c>
    </row>
    <row r="3326" customFormat="false" ht="12.8" hidden="false" customHeight="false" outlineLevel="0" collapsed="false">
      <c r="A3326" s="0" t="n">
        <v>3325</v>
      </c>
      <c r="B3326" s="107" t="n">
        <v>42343</v>
      </c>
      <c r="C3326" s="0" t="s">
        <v>15</v>
      </c>
      <c r="D3326" s="0" t="s">
        <v>13</v>
      </c>
      <c r="E3326" s="0" t="n">
        <v>4</v>
      </c>
      <c r="F3326" s="108" t="n">
        <v>0.38505787037037</v>
      </c>
      <c r="G3326" s="0" t="s">
        <v>34</v>
      </c>
      <c r="H3326" s="0" t="n">
        <v>8</v>
      </c>
      <c r="I3326" s="0" t="n">
        <v>32</v>
      </c>
      <c r="J3326" s="0" t="s">
        <v>43</v>
      </c>
      <c r="K3326" s="0" t="s">
        <v>42</v>
      </c>
      <c r="L3326" s="107" t="n">
        <v>7</v>
      </c>
    </row>
    <row r="3327" customFormat="false" ht="12.8" hidden="false" customHeight="false" outlineLevel="0" collapsed="false">
      <c r="A3327" s="0" t="n">
        <v>3326</v>
      </c>
      <c r="B3327" s="107" t="n">
        <v>42350</v>
      </c>
      <c r="C3327" s="0" t="s">
        <v>20</v>
      </c>
      <c r="D3327" s="0" t="s">
        <v>21</v>
      </c>
      <c r="E3327" s="0" t="n">
        <v>1</v>
      </c>
      <c r="F3327" s="108" t="n">
        <v>0.385069444444444</v>
      </c>
      <c r="G3327" s="0" t="s">
        <v>34</v>
      </c>
      <c r="H3327" s="0" t="n">
        <v>16</v>
      </c>
      <c r="I3327" s="0" t="n">
        <v>16</v>
      </c>
      <c r="J3327" s="0" t="s">
        <v>46</v>
      </c>
      <c r="K3327" s="0" t="s">
        <v>42</v>
      </c>
      <c r="L3327" s="107" t="n">
        <v>7</v>
      </c>
    </row>
    <row r="3328" customFormat="false" ht="12.8" hidden="false" customHeight="false" outlineLevel="0" collapsed="false">
      <c r="A3328" s="0" t="n">
        <v>3327</v>
      </c>
      <c r="B3328" s="107" t="n">
        <v>42341</v>
      </c>
      <c r="C3328" s="0" t="s">
        <v>17</v>
      </c>
      <c r="D3328" s="0" t="s">
        <v>24</v>
      </c>
      <c r="E3328" s="0" t="n">
        <v>2</v>
      </c>
      <c r="F3328" s="108" t="n">
        <v>0.385081018518519</v>
      </c>
      <c r="G3328" s="0" t="s">
        <v>34</v>
      </c>
      <c r="H3328" s="0" t="n">
        <v>16</v>
      </c>
      <c r="I3328" s="0" t="n">
        <v>32</v>
      </c>
      <c r="J3328" s="0" t="s">
        <v>44</v>
      </c>
      <c r="K3328" s="0" t="s">
        <v>42</v>
      </c>
      <c r="L3328" s="107" t="n">
        <v>5</v>
      </c>
    </row>
    <row r="3329" customFormat="false" ht="12.8" hidden="false" customHeight="false" outlineLevel="0" collapsed="false">
      <c r="A3329" s="0" t="n">
        <v>3328</v>
      </c>
      <c r="B3329" s="107" t="n">
        <v>42343</v>
      </c>
      <c r="C3329" s="0" t="s">
        <v>15</v>
      </c>
      <c r="D3329" s="0" t="s">
        <v>26</v>
      </c>
      <c r="E3329" s="0" t="n">
        <v>4</v>
      </c>
      <c r="F3329" s="108" t="n">
        <v>0.385092592592593</v>
      </c>
      <c r="G3329" s="0" t="s">
        <v>34</v>
      </c>
      <c r="H3329" s="0" t="n">
        <v>12</v>
      </c>
      <c r="I3329" s="0" t="n">
        <v>48</v>
      </c>
      <c r="J3329" s="0" t="s">
        <v>43</v>
      </c>
      <c r="K3329" s="0" t="s">
        <v>42</v>
      </c>
      <c r="L3329" s="107" t="n">
        <v>7</v>
      </c>
    </row>
    <row r="3330" customFormat="false" ht="12.8" hidden="false" customHeight="false" outlineLevel="0" collapsed="false">
      <c r="A3330" s="0" t="n">
        <v>3329</v>
      </c>
      <c r="B3330" s="107" t="n">
        <v>42353</v>
      </c>
      <c r="C3330" s="0" t="s">
        <v>19</v>
      </c>
      <c r="D3330" s="0" t="s">
        <v>31</v>
      </c>
      <c r="E3330" s="0" t="n">
        <v>2</v>
      </c>
      <c r="F3330" s="108" t="n">
        <v>0.385092592592593</v>
      </c>
      <c r="G3330" s="0" t="s">
        <v>34</v>
      </c>
      <c r="H3330" s="0" t="n">
        <v>16</v>
      </c>
      <c r="I3330" s="0" t="n">
        <v>32</v>
      </c>
      <c r="J3330" s="0" t="s">
        <v>45</v>
      </c>
      <c r="K3330" s="0" t="s">
        <v>42</v>
      </c>
      <c r="L3330" s="107" t="n">
        <v>3</v>
      </c>
    </row>
    <row r="3331" customFormat="false" ht="12.8" hidden="false" customHeight="false" outlineLevel="0" collapsed="false">
      <c r="A3331" s="0" t="n">
        <v>3330</v>
      </c>
      <c r="B3331" s="107" t="n">
        <v>42348</v>
      </c>
      <c r="C3331" s="0" t="s">
        <v>20</v>
      </c>
      <c r="D3331" s="0" t="s">
        <v>21</v>
      </c>
      <c r="E3331" s="0" t="n">
        <v>1</v>
      </c>
      <c r="F3331" s="108" t="n">
        <v>0.385092592592593</v>
      </c>
      <c r="G3331" s="0" t="s">
        <v>34</v>
      </c>
      <c r="H3331" s="0" t="n">
        <v>16</v>
      </c>
      <c r="I3331" s="0" t="n">
        <v>16</v>
      </c>
      <c r="J3331" s="0" t="s">
        <v>46</v>
      </c>
      <c r="K3331" s="0" t="s">
        <v>42</v>
      </c>
      <c r="L3331" s="107" t="n">
        <v>5</v>
      </c>
    </row>
    <row r="3332" customFormat="false" ht="12.8" hidden="false" customHeight="false" outlineLevel="0" collapsed="false">
      <c r="A3332" s="0" t="n">
        <v>3331</v>
      </c>
      <c r="B3332" s="107" t="n">
        <v>42351</v>
      </c>
      <c r="C3332" s="0" t="s">
        <v>20</v>
      </c>
      <c r="D3332" s="0" t="s">
        <v>18</v>
      </c>
      <c r="E3332" s="0" t="n">
        <v>4</v>
      </c>
      <c r="F3332" s="108" t="n">
        <v>0.385092592592593</v>
      </c>
      <c r="G3332" s="0" t="s">
        <v>34</v>
      </c>
      <c r="H3332" s="0" t="n">
        <v>16</v>
      </c>
      <c r="I3332" s="0" t="n">
        <v>64</v>
      </c>
      <c r="J3332" s="0" t="s">
        <v>46</v>
      </c>
      <c r="K3332" s="0" t="s">
        <v>42</v>
      </c>
      <c r="L3332" s="107" t="n">
        <v>1</v>
      </c>
    </row>
    <row r="3333" customFormat="false" ht="12.8" hidden="false" customHeight="false" outlineLevel="0" collapsed="false">
      <c r="A3333" s="0" t="n">
        <v>3332</v>
      </c>
      <c r="B3333" s="107" t="n">
        <v>42350</v>
      </c>
      <c r="C3333" s="0" t="s">
        <v>12</v>
      </c>
      <c r="D3333" s="0" t="s">
        <v>27</v>
      </c>
      <c r="E3333" s="0" t="n">
        <v>4</v>
      </c>
      <c r="F3333" s="108" t="n">
        <v>0.385104166666667</v>
      </c>
      <c r="G3333" s="0" t="s">
        <v>34</v>
      </c>
      <c r="H3333" s="0" t="n">
        <v>16</v>
      </c>
      <c r="I3333" s="0" t="n">
        <v>64</v>
      </c>
      <c r="J3333" s="0" t="s">
        <v>41</v>
      </c>
      <c r="K3333" s="0" t="s">
        <v>42</v>
      </c>
      <c r="L3333" s="107" t="n">
        <v>7</v>
      </c>
    </row>
    <row r="3334" customFormat="false" ht="12.8" hidden="false" customHeight="false" outlineLevel="0" collapsed="false">
      <c r="A3334" s="0" t="n">
        <v>3333</v>
      </c>
      <c r="B3334" s="107" t="n">
        <v>42352</v>
      </c>
      <c r="C3334" s="0" t="s">
        <v>20</v>
      </c>
      <c r="D3334" s="0" t="s">
        <v>31</v>
      </c>
      <c r="E3334" s="0" t="n">
        <v>1</v>
      </c>
      <c r="F3334" s="108" t="n">
        <v>0.385150462962963</v>
      </c>
      <c r="G3334" s="0" t="s">
        <v>34</v>
      </c>
      <c r="H3334" s="0" t="n">
        <v>16</v>
      </c>
      <c r="I3334" s="0" t="n">
        <v>16</v>
      </c>
      <c r="J3334" s="0" t="s">
        <v>46</v>
      </c>
      <c r="K3334" s="0" t="s">
        <v>42</v>
      </c>
      <c r="L3334" s="107" t="n">
        <v>2</v>
      </c>
    </row>
    <row r="3335" customFormat="false" ht="12.8" hidden="false" customHeight="false" outlineLevel="0" collapsed="false">
      <c r="A3335" s="0" t="n">
        <v>3334</v>
      </c>
      <c r="B3335" s="107" t="n">
        <v>42342</v>
      </c>
      <c r="C3335" s="0" t="s">
        <v>15</v>
      </c>
      <c r="D3335" s="0" t="s">
        <v>21</v>
      </c>
      <c r="E3335" s="0" t="n">
        <v>1</v>
      </c>
      <c r="F3335" s="108" t="n">
        <v>0.385162037037037</v>
      </c>
      <c r="G3335" s="0" t="s">
        <v>34</v>
      </c>
      <c r="H3335" s="0" t="n">
        <v>16</v>
      </c>
      <c r="I3335" s="0" t="n">
        <v>16</v>
      </c>
      <c r="J3335" s="0" t="s">
        <v>43</v>
      </c>
      <c r="K3335" s="0" t="s">
        <v>42</v>
      </c>
      <c r="L3335" s="107" t="n">
        <v>6</v>
      </c>
    </row>
    <row r="3336" customFormat="false" ht="12.8" hidden="false" customHeight="false" outlineLevel="0" collapsed="false">
      <c r="A3336" s="0" t="n">
        <v>3335</v>
      </c>
      <c r="B3336" s="107" t="n">
        <v>42352</v>
      </c>
      <c r="C3336" s="0" t="s">
        <v>15</v>
      </c>
      <c r="D3336" s="0" t="s">
        <v>28</v>
      </c>
      <c r="E3336" s="0" t="n">
        <v>4</v>
      </c>
      <c r="F3336" s="108" t="n">
        <v>0.385219907407407</v>
      </c>
      <c r="G3336" s="0" t="s">
        <v>34</v>
      </c>
      <c r="H3336" s="0" t="n">
        <v>12</v>
      </c>
      <c r="I3336" s="0" t="n">
        <v>48</v>
      </c>
      <c r="J3336" s="0" t="s">
        <v>43</v>
      </c>
      <c r="K3336" s="0" t="s">
        <v>42</v>
      </c>
      <c r="L3336" s="107" t="n">
        <v>2</v>
      </c>
    </row>
    <row r="3337" customFormat="false" ht="12.8" hidden="false" customHeight="false" outlineLevel="0" collapsed="false">
      <c r="A3337" s="0" t="n">
        <v>3336</v>
      </c>
      <c r="B3337" s="107" t="n">
        <v>42350</v>
      </c>
      <c r="C3337" s="0" t="s">
        <v>17</v>
      </c>
      <c r="D3337" s="0" t="s">
        <v>27</v>
      </c>
      <c r="E3337" s="0" t="n">
        <v>1</v>
      </c>
      <c r="F3337" s="108" t="n">
        <v>0.385219907407407</v>
      </c>
      <c r="G3337" s="0" t="s">
        <v>34</v>
      </c>
      <c r="H3337" s="0" t="n">
        <v>16</v>
      </c>
      <c r="I3337" s="0" t="n">
        <v>16</v>
      </c>
      <c r="J3337" s="0" t="s">
        <v>44</v>
      </c>
      <c r="K3337" s="0" t="s">
        <v>42</v>
      </c>
      <c r="L3337" s="107" t="n">
        <v>7</v>
      </c>
    </row>
    <row r="3338" customFormat="false" ht="12.8" hidden="false" customHeight="false" outlineLevel="0" collapsed="false">
      <c r="A3338" s="0" t="n">
        <v>3337</v>
      </c>
      <c r="B3338" s="107" t="n">
        <v>42344</v>
      </c>
      <c r="C3338" s="0" t="s">
        <v>20</v>
      </c>
      <c r="D3338" s="0" t="s">
        <v>26</v>
      </c>
      <c r="E3338" s="0" t="n">
        <v>5</v>
      </c>
      <c r="F3338" s="108" t="n">
        <v>0.385219907407407</v>
      </c>
      <c r="G3338" s="0" t="s">
        <v>34</v>
      </c>
      <c r="H3338" s="0" t="n">
        <v>12</v>
      </c>
      <c r="I3338" s="0" t="n">
        <v>60</v>
      </c>
      <c r="J3338" s="0" t="s">
        <v>46</v>
      </c>
      <c r="K3338" s="0" t="s">
        <v>42</v>
      </c>
      <c r="L3338" s="107" t="n">
        <v>1</v>
      </c>
    </row>
    <row r="3339" customFormat="false" ht="12.8" hidden="false" customHeight="false" outlineLevel="0" collapsed="false">
      <c r="A3339" s="0" t="n">
        <v>3338</v>
      </c>
      <c r="B3339" s="107" t="n">
        <v>42345</v>
      </c>
      <c r="C3339" s="0" t="s">
        <v>19</v>
      </c>
      <c r="D3339" s="0" t="s">
        <v>22</v>
      </c>
      <c r="E3339" s="0" t="n">
        <v>4</v>
      </c>
      <c r="F3339" s="108" t="n">
        <v>0.385231481481482</v>
      </c>
      <c r="G3339" s="0" t="s">
        <v>34</v>
      </c>
      <c r="H3339" s="0" t="n">
        <v>16</v>
      </c>
      <c r="I3339" s="0" t="n">
        <v>64</v>
      </c>
      <c r="J3339" s="0" t="s">
        <v>45</v>
      </c>
      <c r="K3339" s="0" t="s">
        <v>42</v>
      </c>
      <c r="L3339" s="107" t="n">
        <v>2</v>
      </c>
    </row>
    <row r="3340" customFormat="false" ht="12.8" hidden="false" customHeight="false" outlineLevel="0" collapsed="false">
      <c r="A3340" s="0" t="n">
        <v>3339</v>
      </c>
      <c r="B3340" s="107" t="n">
        <v>42346</v>
      </c>
      <c r="C3340" s="0" t="s">
        <v>20</v>
      </c>
      <c r="D3340" s="0" t="s">
        <v>33</v>
      </c>
      <c r="E3340" s="0" t="n">
        <v>2</v>
      </c>
      <c r="F3340" s="108" t="n">
        <v>0.385300925925926</v>
      </c>
      <c r="G3340" s="0" t="s">
        <v>34</v>
      </c>
      <c r="H3340" s="0" t="n">
        <v>16</v>
      </c>
      <c r="I3340" s="0" t="n">
        <v>32</v>
      </c>
      <c r="J3340" s="0" t="s">
        <v>46</v>
      </c>
      <c r="K3340" s="0" t="s">
        <v>42</v>
      </c>
      <c r="L3340" s="107" t="n">
        <v>3</v>
      </c>
    </row>
    <row r="3341" customFormat="false" ht="12.8" hidden="false" customHeight="false" outlineLevel="0" collapsed="false">
      <c r="A3341" s="0" t="n">
        <v>3340</v>
      </c>
      <c r="B3341" s="107" t="n">
        <v>42342</v>
      </c>
      <c r="C3341" s="0" t="s">
        <v>19</v>
      </c>
      <c r="D3341" s="0" t="s">
        <v>30</v>
      </c>
      <c r="E3341" s="0" t="n">
        <v>1</v>
      </c>
      <c r="F3341" s="108" t="n">
        <v>0.3853125</v>
      </c>
      <c r="G3341" s="0" t="s">
        <v>34</v>
      </c>
      <c r="H3341" s="0" t="n">
        <v>12</v>
      </c>
      <c r="I3341" s="0" t="n">
        <v>12</v>
      </c>
      <c r="J3341" s="0" t="s">
        <v>45</v>
      </c>
      <c r="K3341" s="0" t="s">
        <v>42</v>
      </c>
      <c r="L3341" s="107" t="n">
        <v>6</v>
      </c>
    </row>
    <row r="3342" customFormat="false" ht="12.8" hidden="false" customHeight="false" outlineLevel="0" collapsed="false">
      <c r="A3342" s="0" t="n">
        <v>3341</v>
      </c>
      <c r="B3342" s="107" t="n">
        <v>42344</v>
      </c>
      <c r="C3342" s="0" t="s">
        <v>19</v>
      </c>
      <c r="D3342" s="0" t="s">
        <v>30</v>
      </c>
      <c r="E3342" s="0" t="n">
        <v>2</v>
      </c>
      <c r="F3342" s="108" t="n">
        <v>0.3853125</v>
      </c>
      <c r="G3342" s="0" t="s">
        <v>34</v>
      </c>
      <c r="H3342" s="0" t="n">
        <v>12</v>
      </c>
      <c r="I3342" s="0" t="n">
        <v>24</v>
      </c>
      <c r="J3342" s="0" t="s">
        <v>45</v>
      </c>
      <c r="K3342" s="0" t="s">
        <v>42</v>
      </c>
      <c r="L3342" s="107" t="n">
        <v>1</v>
      </c>
    </row>
    <row r="3343" customFormat="false" ht="12.8" hidden="false" customHeight="false" outlineLevel="0" collapsed="false">
      <c r="A3343" s="0" t="n">
        <v>3342</v>
      </c>
      <c r="B3343" s="107" t="n">
        <v>42348</v>
      </c>
      <c r="C3343" s="0" t="s">
        <v>19</v>
      </c>
      <c r="D3343" s="0" t="s">
        <v>18</v>
      </c>
      <c r="E3343" s="0" t="n">
        <v>3</v>
      </c>
      <c r="F3343" s="108" t="n">
        <v>0.3853125</v>
      </c>
      <c r="G3343" s="0" t="s">
        <v>34</v>
      </c>
      <c r="H3343" s="0" t="n">
        <v>16</v>
      </c>
      <c r="I3343" s="0" t="n">
        <v>48</v>
      </c>
      <c r="J3343" s="0" t="s">
        <v>45</v>
      </c>
      <c r="K3343" s="0" t="s">
        <v>42</v>
      </c>
      <c r="L3343" s="107" t="n">
        <v>5</v>
      </c>
    </row>
    <row r="3344" customFormat="false" ht="12.8" hidden="false" customHeight="false" outlineLevel="0" collapsed="false">
      <c r="A3344" s="0" t="n">
        <v>3343</v>
      </c>
      <c r="B3344" s="107" t="n">
        <v>42342</v>
      </c>
      <c r="C3344" s="0" t="s">
        <v>17</v>
      </c>
      <c r="D3344" s="0" t="s">
        <v>25</v>
      </c>
      <c r="E3344" s="0" t="n">
        <v>3</v>
      </c>
      <c r="F3344" s="108" t="n">
        <v>0.3853125</v>
      </c>
      <c r="G3344" s="0" t="s">
        <v>34</v>
      </c>
      <c r="H3344" s="0" t="n">
        <v>8</v>
      </c>
      <c r="I3344" s="0" t="n">
        <v>24</v>
      </c>
      <c r="J3344" s="0" t="s">
        <v>44</v>
      </c>
      <c r="K3344" s="0" t="s">
        <v>42</v>
      </c>
      <c r="L3344" s="107" t="n">
        <v>6</v>
      </c>
    </row>
    <row r="3345" customFormat="false" ht="12.8" hidden="false" customHeight="false" outlineLevel="0" collapsed="false">
      <c r="A3345" s="0" t="n">
        <v>3344</v>
      </c>
      <c r="B3345" s="107" t="n">
        <v>42351</v>
      </c>
      <c r="C3345" s="0" t="s">
        <v>17</v>
      </c>
      <c r="D3345" s="0" t="s">
        <v>32</v>
      </c>
      <c r="E3345" s="0" t="n">
        <v>4</v>
      </c>
      <c r="F3345" s="108" t="n">
        <v>0.385335648148148</v>
      </c>
      <c r="G3345" s="0" t="s">
        <v>34</v>
      </c>
      <c r="H3345" s="0" t="n">
        <v>8</v>
      </c>
      <c r="I3345" s="0" t="n">
        <v>32</v>
      </c>
      <c r="J3345" s="0" t="s">
        <v>44</v>
      </c>
      <c r="K3345" s="0" t="s">
        <v>42</v>
      </c>
      <c r="L3345" s="107" t="n">
        <v>1</v>
      </c>
    </row>
    <row r="3346" customFormat="false" ht="12.8" hidden="false" customHeight="false" outlineLevel="0" collapsed="false">
      <c r="A3346" s="0" t="n">
        <v>3345</v>
      </c>
      <c r="B3346" s="107" t="n">
        <v>42344</v>
      </c>
      <c r="C3346" s="0" t="s">
        <v>12</v>
      </c>
      <c r="D3346" s="0" t="s">
        <v>32</v>
      </c>
      <c r="E3346" s="0" t="n">
        <v>3</v>
      </c>
      <c r="F3346" s="108" t="n">
        <v>0.385347222222222</v>
      </c>
      <c r="G3346" s="0" t="s">
        <v>34</v>
      </c>
      <c r="H3346" s="0" t="n">
        <v>8</v>
      </c>
      <c r="I3346" s="0" t="n">
        <v>24</v>
      </c>
      <c r="J3346" s="0" t="s">
        <v>41</v>
      </c>
      <c r="K3346" s="0" t="s">
        <v>42</v>
      </c>
      <c r="L3346" s="107" t="n">
        <v>1</v>
      </c>
    </row>
    <row r="3347" customFormat="false" ht="12.8" hidden="false" customHeight="false" outlineLevel="0" collapsed="false">
      <c r="A3347" s="0" t="n">
        <v>3346</v>
      </c>
      <c r="B3347" s="107" t="n">
        <v>42342</v>
      </c>
      <c r="C3347" s="0" t="s">
        <v>20</v>
      </c>
      <c r="D3347" s="0" t="s">
        <v>16</v>
      </c>
      <c r="E3347" s="0" t="n">
        <v>1</v>
      </c>
      <c r="F3347" s="108" t="n">
        <v>0.385358796296296</v>
      </c>
      <c r="G3347" s="0" t="s">
        <v>34</v>
      </c>
      <c r="H3347" s="0" t="n">
        <v>8</v>
      </c>
      <c r="I3347" s="0" t="n">
        <v>8</v>
      </c>
      <c r="J3347" s="0" t="s">
        <v>46</v>
      </c>
      <c r="K3347" s="0" t="s">
        <v>42</v>
      </c>
      <c r="L3347" s="107" t="n">
        <v>6</v>
      </c>
    </row>
    <row r="3348" customFormat="false" ht="12.8" hidden="false" customHeight="false" outlineLevel="0" collapsed="false">
      <c r="A3348" s="0" t="n">
        <v>3347</v>
      </c>
      <c r="B3348" s="107" t="n">
        <v>42352</v>
      </c>
      <c r="C3348" s="0" t="s">
        <v>19</v>
      </c>
      <c r="D3348" s="0" t="s">
        <v>27</v>
      </c>
      <c r="E3348" s="0" t="n">
        <v>4</v>
      </c>
      <c r="F3348" s="108" t="n">
        <v>0.38537037037037</v>
      </c>
      <c r="G3348" s="0" t="s">
        <v>34</v>
      </c>
      <c r="H3348" s="0" t="n">
        <v>16</v>
      </c>
      <c r="I3348" s="0" t="n">
        <v>64</v>
      </c>
      <c r="J3348" s="0" t="s">
        <v>45</v>
      </c>
      <c r="K3348" s="0" t="s">
        <v>42</v>
      </c>
      <c r="L3348" s="107" t="n">
        <v>2</v>
      </c>
    </row>
    <row r="3349" customFormat="false" ht="12.8" hidden="false" customHeight="false" outlineLevel="0" collapsed="false">
      <c r="A3349" s="0" t="n">
        <v>3348</v>
      </c>
      <c r="B3349" s="107" t="n">
        <v>42348</v>
      </c>
      <c r="C3349" s="0" t="s">
        <v>19</v>
      </c>
      <c r="D3349" s="0" t="s">
        <v>23</v>
      </c>
      <c r="E3349" s="0" t="n">
        <v>4</v>
      </c>
      <c r="F3349" s="108" t="n">
        <v>0.385381944444444</v>
      </c>
      <c r="G3349" s="0" t="s">
        <v>34</v>
      </c>
      <c r="H3349" s="0" t="n">
        <v>8</v>
      </c>
      <c r="I3349" s="0" t="n">
        <v>32</v>
      </c>
      <c r="J3349" s="0" t="s">
        <v>45</v>
      </c>
      <c r="K3349" s="0" t="s">
        <v>42</v>
      </c>
      <c r="L3349" s="107" t="n">
        <v>5</v>
      </c>
    </row>
    <row r="3350" customFormat="false" ht="12.8" hidden="false" customHeight="false" outlineLevel="0" collapsed="false">
      <c r="A3350" s="0" t="n">
        <v>3349</v>
      </c>
      <c r="B3350" s="107" t="n">
        <v>42342</v>
      </c>
      <c r="C3350" s="0" t="s">
        <v>17</v>
      </c>
      <c r="D3350" s="0" t="s">
        <v>21</v>
      </c>
      <c r="E3350" s="0" t="n">
        <v>5</v>
      </c>
      <c r="F3350" s="108" t="n">
        <v>0.385405092592593</v>
      </c>
      <c r="G3350" s="0" t="s">
        <v>34</v>
      </c>
      <c r="H3350" s="0" t="n">
        <v>16</v>
      </c>
      <c r="I3350" s="0" t="n">
        <v>80</v>
      </c>
      <c r="J3350" s="0" t="s">
        <v>44</v>
      </c>
      <c r="K3350" s="0" t="s">
        <v>42</v>
      </c>
      <c r="L3350" s="107" t="n">
        <v>6</v>
      </c>
    </row>
    <row r="3351" customFormat="false" ht="12.8" hidden="false" customHeight="false" outlineLevel="0" collapsed="false">
      <c r="A3351" s="0" t="n">
        <v>3350</v>
      </c>
      <c r="B3351" s="107" t="n">
        <v>42348</v>
      </c>
      <c r="C3351" s="0" t="s">
        <v>12</v>
      </c>
      <c r="D3351" s="0" t="s">
        <v>13</v>
      </c>
      <c r="E3351" s="0" t="n">
        <v>2</v>
      </c>
      <c r="F3351" s="108" t="n">
        <v>0.385416666666667</v>
      </c>
      <c r="G3351" s="0" t="s">
        <v>34</v>
      </c>
      <c r="H3351" s="0" t="n">
        <v>8</v>
      </c>
      <c r="I3351" s="0" t="n">
        <v>16</v>
      </c>
      <c r="J3351" s="0" t="s">
        <v>41</v>
      </c>
      <c r="K3351" s="0" t="s">
        <v>42</v>
      </c>
      <c r="L3351" s="107" t="n">
        <v>5</v>
      </c>
    </row>
    <row r="3352" customFormat="false" ht="12.8" hidden="false" customHeight="false" outlineLevel="0" collapsed="false">
      <c r="A3352" s="0" t="n">
        <v>3351</v>
      </c>
      <c r="B3352" s="107" t="n">
        <v>42349</v>
      </c>
      <c r="C3352" s="0" t="s">
        <v>20</v>
      </c>
      <c r="D3352" s="0" t="s">
        <v>26</v>
      </c>
      <c r="E3352" s="0" t="n">
        <v>3</v>
      </c>
      <c r="F3352" s="108" t="n">
        <v>0.385416666666667</v>
      </c>
      <c r="G3352" s="0" t="s">
        <v>34</v>
      </c>
      <c r="H3352" s="0" t="n">
        <v>12</v>
      </c>
      <c r="I3352" s="0" t="n">
        <v>36</v>
      </c>
      <c r="J3352" s="0" t="s">
        <v>46</v>
      </c>
      <c r="K3352" s="0" t="s">
        <v>42</v>
      </c>
      <c r="L3352" s="107" t="n">
        <v>6</v>
      </c>
    </row>
    <row r="3353" customFormat="false" ht="12.8" hidden="false" customHeight="false" outlineLevel="0" collapsed="false">
      <c r="A3353" s="0" t="n">
        <v>3352</v>
      </c>
      <c r="B3353" s="107" t="n">
        <v>42347</v>
      </c>
      <c r="C3353" s="0" t="s">
        <v>17</v>
      </c>
      <c r="D3353" s="0" t="s">
        <v>32</v>
      </c>
      <c r="E3353" s="0" t="n">
        <v>2</v>
      </c>
      <c r="F3353" s="108" t="n">
        <v>0.385439814814815</v>
      </c>
      <c r="G3353" s="0" t="s">
        <v>34</v>
      </c>
      <c r="H3353" s="0" t="n">
        <v>8</v>
      </c>
      <c r="I3353" s="0" t="n">
        <v>16</v>
      </c>
      <c r="J3353" s="0" t="s">
        <v>44</v>
      </c>
      <c r="K3353" s="0" t="s">
        <v>42</v>
      </c>
      <c r="L3353" s="107" t="n">
        <v>4</v>
      </c>
    </row>
    <row r="3354" customFormat="false" ht="12.8" hidden="false" customHeight="false" outlineLevel="0" collapsed="false">
      <c r="A3354" s="0" t="n">
        <v>3353</v>
      </c>
      <c r="B3354" s="107" t="n">
        <v>42350</v>
      </c>
      <c r="C3354" s="0" t="s">
        <v>17</v>
      </c>
      <c r="D3354" s="0" t="s">
        <v>22</v>
      </c>
      <c r="E3354" s="0" t="n">
        <v>1</v>
      </c>
      <c r="F3354" s="108" t="n">
        <v>0.385451388888889</v>
      </c>
      <c r="G3354" s="0" t="s">
        <v>34</v>
      </c>
      <c r="H3354" s="0" t="n">
        <v>16</v>
      </c>
      <c r="I3354" s="0" t="n">
        <v>16</v>
      </c>
      <c r="J3354" s="0" t="s">
        <v>44</v>
      </c>
      <c r="K3354" s="0" t="s">
        <v>42</v>
      </c>
      <c r="L3354" s="107" t="n">
        <v>7</v>
      </c>
    </row>
    <row r="3355" customFormat="false" ht="12.8" hidden="false" customHeight="false" outlineLevel="0" collapsed="false">
      <c r="A3355" s="0" t="n">
        <v>3354</v>
      </c>
      <c r="B3355" s="107" t="n">
        <v>42353</v>
      </c>
      <c r="C3355" s="0" t="s">
        <v>20</v>
      </c>
      <c r="D3355" s="0" t="s">
        <v>16</v>
      </c>
      <c r="E3355" s="0" t="n">
        <v>5</v>
      </c>
      <c r="F3355" s="108" t="n">
        <v>0.385451388888889</v>
      </c>
      <c r="G3355" s="0" t="s">
        <v>34</v>
      </c>
      <c r="H3355" s="0" t="n">
        <v>8</v>
      </c>
      <c r="I3355" s="0" t="n">
        <v>40</v>
      </c>
      <c r="J3355" s="0" t="s">
        <v>46</v>
      </c>
      <c r="K3355" s="0" t="s">
        <v>42</v>
      </c>
      <c r="L3355" s="107" t="n">
        <v>3</v>
      </c>
    </row>
    <row r="3356" customFormat="false" ht="12.8" hidden="false" customHeight="false" outlineLevel="0" collapsed="false">
      <c r="A3356" s="0" t="n">
        <v>3355</v>
      </c>
      <c r="B3356" s="107" t="n">
        <v>42348</v>
      </c>
      <c r="C3356" s="0" t="s">
        <v>17</v>
      </c>
      <c r="D3356" s="0" t="s">
        <v>26</v>
      </c>
      <c r="E3356" s="0" t="n">
        <v>5</v>
      </c>
      <c r="F3356" s="108" t="n">
        <v>0.385474537037037</v>
      </c>
      <c r="G3356" s="0" t="s">
        <v>34</v>
      </c>
      <c r="H3356" s="0" t="n">
        <v>12</v>
      </c>
      <c r="I3356" s="0" t="n">
        <v>60</v>
      </c>
      <c r="J3356" s="0" t="s">
        <v>44</v>
      </c>
      <c r="K3356" s="0" t="s">
        <v>42</v>
      </c>
      <c r="L3356" s="107" t="n">
        <v>5</v>
      </c>
    </row>
    <row r="3357" customFormat="false" ht="12.8" hidden="false" customHeight="false" outlineLevel="0" collapsed="false">
      <c r="A3357" s="0" t="n">
        <v>3356</v>
      </c>
      <c r="B3357" s="107" t="n">
        <v>42353</v>
      </c>
      <c r="C3357" s="0" t="s">
        <v>15</v>
      </c>
      <c r="D3357" s="0" t="s">
        <v>21</v>
      </c>
      <c r="E3357" s="0" t="n">
        <v>4</v>
      </c>
      <c r="F3357" s="108" t="n">
        <v>0.385486111111111</v>
      </c>
      <c r="G3357" s="0" t="s">
        <v>34</v>
      </c>
      <c r="H3357" s="0" t="n">
        <v>16</v>
      </c>
      <c r="I3357" s="0" t="n">
        <v>64</v>
      </c>
      <c r="J3357" s="0" t="s">
        <v>43</v>
      </c>
      <c r="K3357" s="0" t="s">
        <v>42</v>
      </c>
      <c r="L3357" s="107" t="n">
        <v>3</v>
      </c>
    </row>
    <row r="3358" customFormat="false" ht="12.8" hidden="false" customHeight="false" outlineLevel="0" collapsed="false">
      <c r="A3358" s="0" t="n">
        <v>3357</v>
      </c>
      <c r="B3358" s="107" t="n">
        <v>42345</v>
      </c>
      <c r="C3358" s="0" t="s">
        <v>19</v>
      </c>
      <c r="D3358" s="0" t="s">
        <v>25</v>
      </c>
      <c r="E3358" s="0" t="n">
        <v>3</v>
      </c>
      <c r="F3358" s="108" t="n">
        <v>0.385520833333333</v>
      </c>
      <c r="G3358" s="0" t="s">
        <v>34</v>
      </c>
      <c r="H3358" s="0" t="n">
        <v>8</v>
      </c>
      <c r="I3358" s="0" t="n">
        <v>24</v>
      </c>
      <c r="J3358" s="0" t="s">
        <v>45</v>
      </c>
      <c r="K3358" s="0" t="s">
        <v>42</v>
      </c>
      <c r="L3358" s="107" t="n">
        <v>2</v>
      </c>
    </row>
    <row r="3359" customFormat="false" ht="12.8" hidden="false" customHeight="false" outlineLevel="0" collapsed="false">
      <c r="A3359" s="0" t="n">
        <v>3358</v>
      </c>
      <c r="B3359" s="107" t="n">
        <v>42343</v>
      </c>
      <c r="C3359" s="0" t="s">
        <v>17</v>
      </c>
      <c r="D3359" s="0" t="s">
        <v>32</v>
      </c>
      <c r="E3359" s="0" t="n">
        <v>1</v>
      </c>
      <c r="F3359" s="108" t="n">
        <v>0.385543981481482</v>
      </c>
      <c r="G3359" s="0" t="s">
        <v>34</v>
      </c>
      <c r="H3359" s="0" t="n">
        <v>8</v>
      </c>
      <c r="I3359" s="0" t="n">
        <v>8</v>
      </c>
      <c r="J3359" s="0" t="s">
        <v>44</v>
      </c>
      <c r="K3359" s="0" t="s">
        <v>42</v>
      </c>
      <c r="L3359" s="107" t="n">
        <v>7</v>
      </c>
    </row>
    <row r="3360" customFormat="false" ht="12.8" hidden="false" customHeight="false" outlineLevel="0" collapsed="false">
      <c r="A3360" s="0" t="n">
        <v>3359</v>
      </c>
      <c r="B3360" s="107" t="n">
        <v>42345</v>
      </c>
      <c r="C3360" s="0" t="s">
        <v>12</v>
      </c>
      <c r="D3360" s="0" t="s">
        <v>22</v>
      </c>
      <c r="E3360" s="0" t="n">
        <v>3</v>
      </c>
      <c r="F3360" s="108" t="n">
        <v>0.385555555555556</v>
      </c>
      <c r="G3360" s="0" t="s">
        <v>34</v>
      </c>
      <c r="H3360" s="0" t="n">
        <v>16</v>
      </c>
      <c r="I3360" s="0" t="n">
        <v>48</v>
      </c>
      <c r="J3360" s="0" t="s">
        <v>41</v>
      </c>
      <c r="K3360" s="0" t="s">
        <v>42</v>
      </c>
      <c r="L3360" s="107" t="n">
        <v>2</v>
      </c>
    </row>
    <row r="3361" customFormat="false" ht="12.8" hidden="false" customHeight="false" outlineLevel="0" collapsed="false">
      <c r="A3361" s="0" t="n">
        <v>3360</v>
      </c>
      <c r="B3361" s="107" t="n">
        <v>42347</v>
      </c>
      <c r="C3361" s="0" t="s">
        <v>20</v>
      </c>
      <c r="D3361" s="0" t="s">
        <v>26</v>
      </c>
      <c r="E3361" s="0" t="n">
        <v>4</v>
      </c>
      <c r="F3361" s="108" t="n">
        <v>0.38556712962963</v>
      </c>
      <c r="G3361" s="0" t="s">
        <v>34</v>
      </c>
      <c r="H3361" s="0" t="n">
        <v>12</v>
      </c>
      <c r="I3361" s="0" t="n">
        <v>48</v>
      </c>
      <c r="J3361" s="0" t="s">
        <v>46</v>
      </c>
      <c r="K3361" s="0" t="s">
        <v>42</v>
      </c>
      <c r="L3361" s="107" t="n">
        <v>4</v>
      </c>
    </row>
    <row r="3362" customFormat="false" ht="12.8" hidden="false" customHeight="false" outlineLevel="0" collapsed="false">
      <c r="A3362" s="0" t="n">
        <v>3361</v>
      </c>
      <c r="B3362" s="107" t="n">
        <v>42347</v>
      </c>
      <c r="C3362" s="0" t="s">
        <v>20</v>
      </c>
      <c r="D3362" s="0" t="s">
        <v>26</v>
      </c>
      <c r="E3362" s="0" t="n">
        <v>4</v>
      </c>
      <c r="F3362" s="108" t="n">
        <v>0.38556712962963</v>
      </c>
      <c r="G3362" s="0" t="s">
        <v>34</v>
      </c>
      <c r="H3362" s="0" t="n">
        <v>12</v>
      </c>
      <c r="I3362" s="0" t="n">
        <v>48</v>
      </c>
      <c r="J3362" s="0" t="s">
        <v>46</v>
      </c>
      <c r="K3362" s="0" t="s">
        <v>42</v>
      </c>
      <c r="L3362" s="107" t="n">
        <v>4</v>
      </c>
    </row>
    <row r="3363" customFormat="false" ht="12.8" hidden="false" customHeight="false" outlineLevel="0" collapsed="false">
      <c r="A3363" s="0" t="n">
        <v>3362</v>
      </c>
      <c r="B3363" s="107" t="n">
        <v>42342</v>
      </c>
      <c r="C3363" s="0" t="s">
        <v>17</v>
      </c>
      <c r="D3363" s="0" t="s">
        <v>18</v>
      </c>
      <c r="E3363" s="0" t="n">
        <v>5</v>
      </c>
      <c r="F3363" s="108" t="n">
        <v>0.385625</v>
      </c>
      <c r="G3363" s="0" t="s">
        <v>34</v>
      </c>
      <c r="H3363" s="0" t="n">
        <v>16</v>
      </c>
      <c r="I3363" s="0" t="n">
        <v>80</v>
      </c>
      <c r="J3363" s="0" t="s">
        <v>44</v>
      </c>
      <c r="K3363" s="0" t="s">
        <v>42</v>
      </c>
      <c r="L3363" s="107" t="n">
        <v>6</v>
      </c>
    </row>
    <row r="3364" customFormat="false" ht="12.8" hidden="false" customHeight="false" outlineLevel="0" collapsed="false">
      <c r="A3364" s="0" t="n">
        <v>3363</v>
      </c>
      <c r="B3364" s="107" t="n">
        <v>42345</v>
      </c>
      <c r="C3364" s="0" t="s">
        <v>15</v>
      </c>
      <c r="D3364" s="0" t="s">
        <v>32</v>
      </c>
      <c r="E3364" s="0" t="n">
        <v>4</v>
      </c>
      <c r="F3364" s="108" t="n">
        <v>0.385625</v>
      </c>
      <c r="G3364" s="0" t="s">
        <v>34</v>
      </c>
      <c r="H3364" s="0" t="n">
        <v>8</v>
      </c>
      <c r="I3364" s="0" t="n">
        <v>32</v>
      </c>
      <c r="J3364" s="0" t="s">
        <v>43</v>
      </c>
      <c r="K3364" s="0" t="s">
        <v>42</v>
      </c>
      <c r="L3364" s="107" t="n">
        <v>2</v>
      </c>
    </row>
    <row r="3365" customFormat="false" ht="12.8" hidden="false" customHeight="false" outlineLevel="0" collapsed="false">
      <c r="A3365" s="0" t="n">
        <v>3364</v>
      </c>
      <c r="B3365" s="107" t="n">
        <v>42344</v>
      </c>
      <c r="C3365" s="0" t="s">
        <v>12</v>
      </c>
      <c r="D3365" s="0" t="s">
        <v>13</v>
      </c>
      <c r="E3365" s="0" t="n">
        <v>3</v>
      </c>
      <c r="F3365" s="108" t="n">
        <v>0.385648148148148</v>
      </c>
      <c r="G3365" s="0" t="s">
        <v>34</v>
      </c>
      <c r="H3365" s="0" t="n">
        <v>8</v>
      </c>
      <c r="I3365" s="0" t="n">
        <v>24</v>
      </c>
      <c r="J3365" s="0" t="s">
        <v>41</v>
      </c>
      <c r="K3365" s="0" t="s">
        <v>42</v>
      </c>
      <c r="L3365" s="107" t="n">
        <v>1</v>
      </c>
    </row>
    <row r="3366" customFormat="false" ht="12.8" hidden="false" customHeight="false" outlineLevel="0" collapsed="false">
      <c r="A3366" s="0" t="n">
        <v>3365</v>
      </c>
      <c r="B3366" s="107" t="n">
        <v>42351</v>
      </c>
      <c r="C3366" s="0" t="s">
        <v>15</v>
      </c>
      <c r="D3366" s="0" t="s">
        <v>27</v>
      </c>
      <c r="E3366" s="0" t="n">
        <v>4</v>
      </c>
      <c r="F3366" s="108" t="n">
        <v>0.385648148148148</v>
      </c>
      <c r="G3366" s="0" t="s">
        <v>34</v>
      </c>
      <c r="H3366" s="0" t="n">
        <v>16</v>
      </c>
      <c r="I3366" s="0" t="n">
        <v>64</v>
      </c>
      <c r="J3366" s="0" t="s">
        <v>43</v>
      </c>
      <c r="K3366" s="0" t="s">
        <v>42</v>
      </c>
      <c r="L3366" s="107" t="n">
        <v>1</v>
      </c>
    </row>
    <row r="3367" customFormat="false" ht="12.8" hidden="false" customHeight="false" outlineLevel="0" collapsed="false">
      <c r="A3367" s="0" t="n">
        <v>3366</v>
      </c>
      <c r="B3367" s="107" t="n">
        <v>42346</v>
      </c>
      <c r="C3367" s="0" t="s">
        <v>20</v>
      </c>
      <c r="D3367" s="0" t="s">
        <v>23</v>
      </c>
      <c r="E3367" s="0" t="n">
        <v>1</v>
      </c>
      <c r="F3367" s="108" t="n">
        <v>0.385648148148148</v>
      </c>
      <c r="G3367" s="0" t="s">
        <v>34</v>
      </c>
      <c r="H3367" s="0" t="n">
        <v>8</v>
      </c>
      <c r="I3367" s="0" t="n">
        <v>8</v>
      </c>
      <c r="J3367" s="0" t="s">
        <v>46</v>
      </c>
      <c r="K3367" s="0" t="s">
        <v>42</v>
      </c>
      <c r="L3367" s="107" t="n">
        <v>3</v>
      </c>
    </row>
    <row r="3368" customFormat="false" ht="12.8" hidden="false" customHeight="false" outlineLevel="0" collapsed="false">
      <c r="A3368" s="0" t="n">
        <v>3367</v>
      </c>
      <c r="B3368" s="107" t="n">
        <v>42344</v>
      </c>
      <c r="C3368" s="0" t="s">
        <v>15</v>
      </c>
      <c r="D3368" s="0" t="s">
        <v>32</v>
      </c>
      <c r="E3368" s="0" t="n">
        <v>2</v>
      </c>
      <c r="F3368" s="108" t="n">
        <v>0.385671296296296</v>
      </c>
      <c r="G3368" s="0" t="s">
        <v>34</v>
      </c>
      <c r="H3368" s="0" t="n">
        <v>8</v>
      </c>
      <c r="I3368" s="0" t="n">
        <v>16</v>
      </c>
      <c r="J3368" s="0" t="s">
        <v>43</v>
      </c>
      <c r="K3368" s="0" t="s">
        <v>42</v>
      </c>
      <c r="L3368" s="107" t="n">
        <v>1</v>
      </c>
    </row>
    <row r="3369" customFormat="false" ht="12.8" hidden="false" customHeight="false" outlineLevel="0" collapsed="false">
      <c r="A3369" s="0" t="n">
        <v>3368</v>
      </c>
      <c r="B3369" s="107" t="n">
        <v>42343</v>
      </c>
      <c r="C3369" s="0" t="s">
        <v>15</v>
      </c>
      <c r="D3369" s="0" t="s">
        <v>18</v>
      </c>
      <c r="E3369" s="0" t="n">
        <v>3</v>
      </c>
      <c r="F3369" s="108" t="n">
        <v>0.38568287037037</v>
      </c>
      <c r="G3369" s="0" t="s">
        <v>34</v>
      </c>
      <c r="H3369" s="0" t="n">
        <v>16</v>
      </c>
      <c r="I3369" s="0" t="n">
        <v>48</v>
      </c>
      <c r="J3369" s="0" t="s">
        <v>43</v>
      </c>
      <c r="K3369" s="0" t="s">
        <v>42</v>
      </c>
      <c r="L3369" s="107" t="n">
        <v>7</v>
      </c>
    </row>
    <row r="3370" customFormat="false" ht="12.8" hidden="false" customHeight="false" outlineLevel="0" collapsed="false">
      <c r="A3370" s="0" t="n">
        <v>3369</v>
      </c>
      <c r="B3370" s="107" t="n">
        <v>42352</v>
      </c>
      <c r="C3370" s="0" t="s">
        <v>19</v>
      </c>
      <c r="D3370" s="0" t="s">
        <v>13</v>
      </c>
      <c r="E3370" s="0" t="n">
        <v>1</v>
      </c>
      <c r="F3370" s="108" t="n">
        <v>0.38568287037037</v>
      </c>
      <c r="G3370" s="0" t="s">
        <v>34</v>
      </c>
      <c r="H3370" s="0" t="n">
        <v>8</v>
      </c>
      <c r="I3370" s="0" t="n">
        <v>8</v>
      </c>
      <c r="J3370" s="0" t="s">
        <v>45</v>
      </c>
      <c r="K3370" s="0" t="s">
        <v>42</v>
      </c>
      <c r="L3370" s="107" t="n">
        <v>2</v>
      </c>
    </row>
    <row r="3371" customFormat="false" ht="12.8" hidden="false" customHeight="false" outlineLevel="0" collapsed="false">
      <c r="A3371" s="0" t="n">
        <v>3370</v>
      </c>
      <c r="B3371" s="107" t="n">
        <v>42347</v>
      </c>
      <c r="C3371" s="0" t="s">
        <v>20</v>
      </c>
      <c r="D3371" s="0" t="s">
        <v>16</v>
      </c>
      <c r="E3371" s="0" t="n">
        <v>4</v>
      </c>
      <c r="F3371" s="108" t="n">
        <v>0.38568287037037</v>
      </c>
      <c r="G3371" s="0" t="s">
        <v>34</v>
      </c>
      <c r="H3371" s="0" t="n">
        <v>8</v>
      </c>
      <c r="I3371" s="0" t="n">
        <v>32</v>
      </c>
      <c r="J3371" s="0" t="s">
        <v>46</v>
      </c>
      <c r="K3371" s="0" t="s">
        <v>42</v>
      </c>
      <c r="L3371" s="107" t="n">
        <v>4</v>
      </c>
    </row>
    <row r="3372" customFormat="false" ht="12.8" hidden="false" customHeight="false" outlineLevel="0" collapsed="false">
      <c r="A3372" s="0" t="n">
        <v>3371</v>
      </c>
      <c r="B3372" s="107" t="n">
        <v>42345</v>
      </c>
      <c r="C3372" s="0" t="s">
        <v>19</v>
      </c>
      <c r="D3372" s="0" t="s">
        <v>27</v>
      </c>
      <c r="E3372" s="0" t="n">
        <v>5</v>
      </c>
      <c r="F3372" s="108" t="n">
        <v>0.385706018518519</v>
      </c>
      <c r="G3372" s="0" t="s">
        <v>34</v>
      </c>
      <c r="H3372" s="0" t="n">
        <v>16</v>
      </c>
      <c r="I3372" s="0" t="n">
        <v>80</v>
      </c>
      <c r="J3372" s="0" t="s">
        <v>45</v>
      </c>
      <c r="K3372" s="0" t="s">
        <v>42</v>
      </c>
      <c r="L3372" s="107" t="n">
        <v>2</v>
      </c>
    </row>
    <row r="3373" customFormat="false" ht="12.8" hidden="false" customHeight="false" outlineLevel="0" collapsed="false">
      <c r="A3373" s="0" t="n">
        <v>3372</v>
      </c>
      <c r="B3373" s="107" t="n">
        <v>42341</v>
      </c>
      <c r="C3373" s="0" t="s">
        <v>20</v>
      </c>
      <c r="D3373" s="0" t="s">
        <v>23</v>
      </c>
      <c r="E3373" s="0" t="n">
        <v>2</v>
      </c>
      <c r="F3373" s="108" t="n">
        <v>0.385706018518519</v>
      </c>
      <c r="G3373" s="0" t="s">
        <v>34</v>
      </c>
      <c r="H3373" s="0" t="n">
        <v>8</v>
      </c>
      <c r="I3373" s="0" t="n">
        <v>16</v>
      </c>
      <c r="J3373" s="0" t="s">
        <v>46</v>
      </c>
      <c r="K3373" s="0" t="s">
        <v>42</v>
      </c>
      <c r="L3373" s="107" t="n">
        <v>5</v>
      </c>
    </row>
    <row r="3374" customFormat="false" ht="12.8" hidden="false" customHeight="false" outlineLevel="0" collapsed="false">
      <c r="A3374" s="0" t="n">
        <v>3373</v>
      </c>
      <c r="B3374" s="107" t="n">
        <v>42344</v>
      </c>
      <c r="C3374" s="0" t="s">
        <v>20</v>
      </c>
      <c r="D3374" s="0" t="s">
        <v>30</v>
      </c>
      <c r="E3374" s="0" t="n">
        <v>1</v>
      </c>
      <c r="F3374" s="108" t="n">
        <v>0.385706018518519</v>
      </c>
      <c r="G3374" s="0" t="s">
        <v>34</v>
      </c>
      <c r="H3374" s="0" t="n">
        <v>12</v>
      </c>
      <c r="I3374" s="0" t="n">
        <v>12</v>
      </c>
      <c r="J3374" s="0" t="s">
        <v>46</v>
      </c>
      <c r="K3374" s="0" t="s">
        <v>42</v>
      </c>
      <c r="L3374" s="107" t="n">
        <v>1</v>
      </c>
    </row>
    <row r="3375" customFormat="false" ht="12.8" hidden="false" customHeight="false" outlineLevel="0" collapsed="false">
      <c r="A3375" s="0" t="n">
        <v>3374</v>
      </c>
      <c r="B3375" s="107" t="n">
        <v>42353</v>
      </c>
      <c r="C3375" s="0" t="s">
        <v>15</v>
      </c>
      <c r="D3375" s="0" t="s">
        <v>28</v>
      </c>
      <c r="E3375" s="0" t="n">
        <v>2</v>
      </c>
      <c r="F3375" s="108" t="n">
        <v>0.385763888888889</v>
      </c>
      <c r="G3375" s="0" t="s">
        <v>34</v>
      </c>
      <c r="H3375" s="0" t="n">
        <v>12</v>
      </c>
      <c r="I3375" s="0" t="n">
        <v>24</v>
      </c>
      <c r="J3375" s="0" t="s">
        <v>43</v>
      </c>
      <c r="K3375" s="0" t="s">
        <v>42</v>
      </c>
      <c r="L3375" s="107" t="n">
        <v>3</v>
      </c>
    </row>
    <row r="3376" customFormat="false" ht="12.8" hidden="false" customHeight="false" outlineLevel="0" collapsed="false">
      <c r="A3376" s="0" t="n">
        <v>3375</v>
      </c>
      <c r="B3376" s="107" t="n">
        <v>42345</v>
      </c>
      <c r="C3376" s="0" t="s">
        <v>12</v>
      </c>
      <c r="D3376" s="0" t="s">
        <v>31</v>
      </c>
      <c r="E3376" s="0" t="n">
        <v>4</v>
      </c>
      <c r="F3376" s="108" t="n">
        <v>0.385763888888889</v>
      </c>
      <c r="G3376" s="0" t="s">
        <v>34</v>
      </c>
      <c r="H3376" s="0" t="n">
        <v>16</v>
      </c>
      <c r="I3376" s="0" t="n">
        <v>64</v>
      </c>
      <c r="J3376" s="0" t="s">
        <v>41</v>
      </c>
      <c r="K3376" s="0" t="s">
        <v>42</v>
      </c>
      <c r="L3376" s="107" t="n">
        <v>2</v>
      </c>
    </row>
    <row r="3377" customFormat="false" ht="12.8" hidden="false" customHeight="false" outlineLevel="0" collapsed="false">
      <c r="A3377" s="0" t="n">
        <v>3376</v>
      </c>
      <c r="B3377" s="107" t="n">
        <v>42349</v>
      </c>
      <c r="C3377" s="0" t="s">
        <v>15</v>
      </c>
      <c r="D3377" s="0" t="s">
        <v>29</v>
      </c>
      <c r="E3377" s="0" t="n">
        <v>4</v>
      </c>
      <c r="F3377" s="108" t="n">
        <v>0.385763888888889</v>
      </c>
      <c r="G3377" s="0" t="s">
        <v>34</v>
      </c>
      <c r="H3377" s="0" t="n">
        <v>12</v>
      </c>
      <c r="I3377" s="0" t="n">
        <v>48</v>
      </c>
      <c r="J3377" s="0" t="s">
        <v>43</v>
      </c>
      <c r="K3377" s="0" t="s">
        <v>42</v>
      </c>
      <c r="L3377" s="107" t="n">
        <v>6</v>
      </c>
    </row>
    <row r="3378" customFormat="false" ht="12.8" hidden="false" customHeight="false" outlineLevel="0" collapsed="false">
      <c r="A3378" s="0" t="n">
        <v>3377</v>
      </c>
      <c r="B3378" s="107" t="n">
        <v>42342</v>
      </c>
      <c r="C3378" s="0" t="s">
        <v>12</v>
      </c>
      <c r="D3378" s="0" t="s">
        <v>21</v>
      </c>
      <c r="E3378" s="0" t="n">
        <v>2</v>
      </c>
      <c r="F3378" s="108" t="n">
        <v>0.385798611111111</v>
      </c>
      <c r="G3378" s="0" t="s">
        <v>34</v>
      </c>
      <c r="H3378" s="0" t="n">
        <v>16</v>
      </c>
      <c r="I3378" s="0" t="n">
        <v>32</v>
      </c>
      <c r="J3378" s="0" t="s">
        <v>41</v>
      </c>
      <c r="K3378" s="0" t="s">
        <v>42</v>
      </c>
      <c r="L3378" s="107" t="n">
        <v>6</v>
      </c>
    </row>
    <row r="3379" customFormat="false" ht="12.8" hidden="false" customHeight="false" outlineLevel="0" collapsed="false">
      <c r="A3379" s="0" t="n">
        <v>3378</v>
      </c>
      <c r="B3379" s="107" t="n">
        <v>42348</v>
      </c>
      <c r="C3379" s="0" t="s">
        <v>12</v>
      </c>
      <c r="D3379" s="0" t="s">
        <v>33</v>
      </c>
      <c r="E3379" s="0" t="n">
        <v>1</v>
      </c>
      <c r="F3379" s="108" t="n">
        <v>0.385833333333333</v>
      </c>
      <c r="G3379" s="0" t="s">
        <v>34</v>
      </c>
      <c r="H3379" s="0" t="n">
        <v>16</v>
      </c>
      <c r="I3379" s="0" t="n">
        <v>16</v>
      </c>
      <c r="J3379" s="0" t="s">
        <v>41</v>
      </c>
      <c r="K3379" s="0" t="s">
        <v>42</v>
      </c>
      <c r="L3379" s="107" t="n">
        <v>5</v>
      </c>
    </row>
    <row r="3380" customFormat="false" ht="12.8" hidden="false" customHeight="false" outlineLevel="0" collapsed="false">
      <c r="A3380" s="0" t="n">
        <v>3379</v>
      </c>
      <c r="B3380" s="107" t="n">
        <v>42348</v>
      </c>
      <c r="C3380" s="0" t="s">
        <v>15</v>
      </c>
      <c r="D3380" s="0" t="s">
        <v>23</v>
      </c>
      <c r="E3380" s="0" t="n">
        <v>2</v>
      </c>
      <c r="F3380" s="108" t="n">
        <v>0.385844907407407</v>
      </c>
      <c r="G3380" s="0" t="s">
        <v>34</v>
      </c>
      <c r="H3380" s="0" t="n">
        <v>8</v>
      </c>
      <c r="I3380" s="0" t="n">
        <v>16</v>
      </c>
      <c r="J3380" s="0" t="s">
        <v>43</v>
      </c>
      <c r="K3380" s="0" t="s">
        <v>42</v>
      </c>
      <c r="L3380" s="107" t="n">
        <v>5</v>
      </c>
    </row>
    <row r="3381" customFormat="false" ht="12.8" hidden="false" customHeight="false" outlineLevel="0" collapsed="false">
      <c r="A3381" s="0" t="n">
        <v>3380</v>
      </c>
      <c r="B3381" s="107" t="n">
        <v>42341</v>
      </c>
      <c r="C3381" s="0" t="s">
        <v>17</v>
      </c>
      <c r="D3381" s="0" t="s">
        <v>23</v>
      </c>
      <c r="E3381" s="0" t="n">
        <v>3</v>
      </c>
      <c r="F3381" s="108" t="n">
        <v>0.385844907407407</v>
      </c>
      <c r="G3381" s="0" t="s">
        <v>34</v>
      </c>
      <c r="H3381" s="0" t="n">
        <v>8</v>
      </c>
      <c r="I3381" s="0" t="n">
        <v>24</v>
      </c>
      <c r="J3381" s="0" t="s">
        <v>44</v>
      </c>
      <c r="K3381" s="0" t="s">
        <v>42</v>
      </c>
      <c r="L3381" s="107" t="n">
        <v>5</v>
      </c>
    </row>
    <row r="3382" customFormat="false" ht="12.8" hidden="false" customHeight="false" outlineLevel="0" collapsed="false">
      <c r="A3382" s="0" t="n">
        <v>3381</v>
      </c>
      <c r="B3382" s="107" t="n">
        <v>42341</v>
      </c>
      <c r="C3382" s="0" t="s">
        <v>19</v>
      </c>
      <c r="D3382" s="0" t="s">
        <v>30</v>
      </c>
      <c r="E3382" s="0" t="n">
        <v>2</v>
      </c>
      <c r="F3382" s="108" t="n">
        <v>0.385856481481482</v>
      </c>
      <c r="G3382" s="0" t="s">
        <v>34</v>
      </c>
      <c r="H3382" s="0" t="n">
        <v>12</v>
      </c>
      <c r="I3382" s="0" t="n">
        <v>24</v>
      </c>
      <c r="J3382" s="0" t="s">
        <v>45</v>
      </c>
      <c r="K3382" s="0" t="s">
        <v>42</v>
      </c>
      <c r="L3382" s="107" t="n">
        <v>5</v>
      </c>
    </row>
    <row r="3383" customFormat="false" ht="12.8" hidden="false" customHeight="false" outlineLevel="0" collapsed="false">
      <c r="A3383" s="0" t="n">
        <v>3382</v>
      </c>
      <c r="B3383" s="107" t="n">
        <v>42353</v>
      </c>
      <c r="C3383" s="0" t="s">
        <v>20</v>
      </c>
      <c r="D3383" s="0" t="s">
        <v>26</v>
      </c>
      <c r="E3383" s="0" t="n">
        <v>4</v>
      </c>
      <c r="F3383" s="108" t="n">
        <v>0.385856481481482</v>
      </c>
      <c r="G3383" s="0" t="s">
        <v>34</v>
      </c>
      <c r="H3383" s="0" t="n">
        <v>12</v>
      </c>
      <c r="I3383" s="0" t="n">
        <v>48</v>
      </c>
      <c r="J3383" s="0" t="s">
        <v>46</v>
      </c>
      <c r="K3383" s="0" t="s">
        <v>42</v>
      </c>
      <c r="L3383" s="107" t="n">
        <v>3</v>
      </c>
    </row>
    <row r="3384" customFormat="false" ht="12.8" hidden="false" customHeight="false" outlineLevel="0" collapsed="false">
      <c r="A3384" s="0" t="n">
        <v>3383</v>
      </c>
      <c r="B3384" s="107" t="n">
        <v>42349</v>
      </c>
      <c r="C3384" s="0" t="s">
        <v>17</v>
      </c>
      <c r="D3384" s="0" t="s">
        <v>24</v>
      </c>
      <c r="E3384" s="0" t="n">
        <v>2</v>
      </c>
      <c r="F3384" s="108" t="n">
        <v>0.385868055555556</v>
      </c>
      <c r="G3384" s="0" t="s">
        <v>34</v>
      </c>
      <c r="H3384" s="0" t="n">
        <v>16</v>
      </c>
      <c r="I3384" s="0" t="n">
        <v>32</v>
      </c>
      <c r="J3384" s="0" t="s">
        <v>44</v>
      </c>
      <c r="K3384" s="0" t="s">
        <v>42</v>
      </c>
      <c r="L3384" s="107" t="n">
        <v>6</v>
      </c>
    </row>
    <row r="3385" customFormat="false" ht="12.8" hidden="false" customHeight="false" outlineLevel="0" collapsed="false">
      <c r="A3385" s="0" t="n">
        <v>3384</v>
      </c>
      <c r="B3385" s="107" t="n">
        <v>42345</v>
      </c>
      <c r="C3385" s="0" t="s">
        <v>20</v>
      </c>
      <c r="D3385" s="0" t="s">
        <v>31</v>
      </c>
      <c r="E3385" s="0" t="n">
        <v>1</v>
      </c>
      <c r="F3385" s="108" t="n">
        <v>0.38587962962963</v>
      </c>
      <c r="G3385" s="0" t="s">
        <v>34</v>
      </c>
      <c r="H3385" s="0" t="n">
        <v>16</v>
      </c>
      <c r="I3385" s="0" t="n">
        <v>16</v>
      </c>
      <c r="J3385" s="0" t="s">
        <v>46</v>
      </c>
      <c r="K3385" s="0" t="s">
        <v>42</v>
      </c>
      <c r="L3385" s="107" t="n">
        <v>2</v>
      </c>
    </row>
    <row r="3386" customFormat="false" ht="12.8" hidden="false" customHeight="false" outlineLevel="0" collapsed="false">
      <c r="A3386" s="0" t="n">
        <v>3385</v>
      </c>
      <c r="B3386" s="107" t="n">
        <v>42353</v>
      </c>
      <c r="C3386" s="0" t="s">
        <v>20</v>
      </c>
      <c r="D3386" s="0" t="s">
        <v>28</v>
      </c>
      <c r="E3386" s="0" t="n">
        <v>5</v>
      </c>
      <c r="F3386" s="108" t="n">
        <v>0.385902777777778</v>
      </c>
      <c r="G3386" s="0" t="s">
        <v>34</v>
      </c>
      <c r="H3386" s="0" t="n">
        <v>12</v>
      </c>
      <c r="I3386" s="0" t="n">
        <v>60</v>
      </c>
      <c r="J3386" s="0" t="s">
        <v>46</v>
      </c>
      <c r="K3386" s="0" t="s">
        <v>42</v>
      </c>
      <c r="L3386" s="107" t="n">
        <v>3</v>
      </c>
    </row>
    <row r="3387" customFormat="false" ht="12.8" hidden="false" customHeight="false" outlineLevel="0" collapsed="false">
      <c r="A3387" s="0" t="n">
        <v>3386</v>
      </c>
      <c r="B3387" s="107" t="n">
        <v>42350</v>
      </c>
      <c r="C3387" s="0" t="s">
        <v>15</v>
      </c>
      <c r="D3387" s="0" t="s">
        <v>26</v>
      </c>
      <c r="E3387" s="0" t="n">
        <v>1</v>
      </c>
      <c r="F3387" s="108" t="n">
        <v>0.385914351851852</v>
      </c>
      <c r="G3387" s="0" t="s">
        <v>34</v>
      </c>
      <c r="H3387" s="0" t="n">
        <v>12</v>
      </c>
      <c r="I3387" s="0" t="n">
        <v>12</v>
      </c>
      <c r="J3387" s="0" t="s">
        <v>43</v>
      </c>
      <c r="K3387" s="0" t="s">
        <v>42</v>
      </c>
      <c r="L3387" s="107" t="n">
        <v>7</v>
      </c>
    </row>
    <row r="3388" customFormat="false" ht="12.8" hidden="false" customHeight="false" outlineLevel="0" collapsed="false">
      <c r="A3388" s="0" t="n">
        <v>3387</v>
      </c>
      <c r="B3388" s="107" t="n">
        <v>42347</v>
      </c>
      <c r="C3388" s="0" t="s">
        <v>20</v>
      </c>
      <c r="D3388" s="0" t="s">
        <v>22</v>
      </c>
      <c r="E3388" s="0" t="n">
        <v>3</v>
      </c>
      <c r="F3388" s="108" t="n">
        <v>0.385925925925926</v>
      </c>
      <c r="G3388" s="0" t="s">
        <v>34</v>
      </c>
      <c r="H3388" s="0" t="n">
        <v>16</v>
      </c>
      <c r="I3388" s="0" t="n">
        <v>48</v>
      </c>
      <c r="J3388" s="0" t="s">
        <v>46</v>
      </c>
      <c r="K3388" s="0" t="s">
        <v>42</v>
      </c>
      <c r="L3388" s="107" t="n">
        <v>4</v>
      </c>
    </row>
    <row r="3389" customFormat="false" ht="12.8" hidden="false" customHeight="false" outlineLevel="0" collapsed="false">
      <c r="A3389" s="0" t="n">
        <v>3388</v>
      </c>
      <c r="B3389" s="107" t="n">
        <v>42353</v>
      </c>
      <c r="C3389" s="0" t="s">
        <v>19</v>
      </c>
      <c r="D3389" s="0" t="s">
        <v>21</v>
      </c>
      <c r="E3389" s="0" t="n">
        <v>3</v>
      </c>
      <c r="F3389" s="108" t="n">
        <v>0.3859375</v>
      </c>
      <c r="G3389" s="0" t="s">
        <v>34</v>
      </c>
      <c r="H3389" s="0" t="n">
        <v>16</v>
      </c>
      <c r="I3389" s="0" t="n">
        <v>48</v>
      </c>
      <c r="J3389" s="0" t="s">
        <v>45</v>
      </c>
      <c r="K3389" s="0" t="s">
        <v>42</v>
      </c>
      <c r="L3389" s="107" t="n">
        <v>3</v>
      </c>
    </row>
    <row r="3390" customFormat="false" ht="12.8" hidden="false" customHeight="false" outlineLevel="0" collapsed="false">
      <c r="A3390" s="0" t="n">
        <v>3389</v>
      </c>
      <c r="B3390" s="107" t="n">
        <v>42342</v>
      </c>
      <c r="C3390" s="0" t="s">
        <v>17</v>
      </c>
      <c r="D3390" s="0" t="s">
        <v>13</v>
      </c>
      <c r="E3390" s="0" t="n">
        <v>5</v>
      </c>
      <c r="F3390" s="108" t="n">
        <v>0.385960648148148</v>
      </c>
      <c r="G3390" s="0" t="s">
        <v>34</v>
      </c>
      <c r="H3390" s="0" t="n">
        <v>8</v>
      </c>
      <c r="I3390" s="0" t="n">
        <v>40</v>
      </c>
      <c r="J3390" s="0" t="s">
        <v>44</v>
      </c>
      <c r="K3390" s="0" t="s">
        <v>42</v>
      </c>
      <c r="L3390" s="107" t="n">
        <v>6</v>
      </c>
    </row>
    <row r="3391" customFormat="false" ht="12.8" hidden="false" customHeight="false" outlineLevel="0" collapsed="false">
      <c r="A3391" s="0" t="n">
        <v>3390</v>
      </c>
      <c r="B3391" s="107" t="n">
        <v>42341</v>
      </c>
      <c r="C3391" s="0" t="s">
        <v>20</v>
      </c>
      <c r="D3391" s="0" t="s">
        <v>28</v>
      </c>
      <c r="E3391" s="0" t="n">
        <v>5</v>
      </c>
      <c r="F3391" s="108" t="n">
        <v>0.385972222222222</v>
      </c>
      <c r="G3391" s="0" t="s">
        <v>34</v>
      </c>
      <c r="H3391" s="0" t="n">
        <v>12</v>
      </c>
      <c r="I3391" s="0" t="n">
        <v>60</v>
      </c>
      <c r="J3391" s="0" t="s">
        <v>46</v>
      </c>
      <c r="K3391" s="0" t="s">
        <v>42</v>
      </c>
      <c r="L3391" s="107" t="n">
        <v>5</v>
      </c>
    </row>
    <row r="3392" customFormat="false" ht="12.8" hidden="false" customHeight="false" outlineLevel="0" collapsed="false">
      <c r="A3392" s="0" t="n">
        <v>3391</v>
      </c>
      <c r="B3392" s="107" t="n">
        <v>42350</v>
      </c>
      <c r="C3392" s="0" t="s">
        <v>12</v>
      </c>
      <c r="D3392" s="0" t="s">
        <v>18</v>
      </c>
      <c r="E3392" s="0" t="n">
        <v>4</v>
      </c>
      <c r="F3392" s="108" t="n">
        <v>0.385972222222222</v>
      </c>
      <c r="G3392" s="0" t="s">
        <v>34</v>
      </c>
      <c r="H3392" s="0" t="n">
        <v>16</v>
      </c>
      <c r="I3392" s="0" t="n">
        <v>64</v>
      </c>
      <c r="J3392" s="0" t="s">
        <v>41</v>
      </c>
      <c r="K3392" s="0" t="s">
        <v>42</v>
      </c>
      <c r="L3392" s="107" t="n">
        <v>7</v>
      </c>
    </row>
    <row r="3393" customFormat="false" ht="12.8" hidden="false" customHeight="false" outlineLevel="0" collapsed="false">
      <c r="A3393" s="0" t="n">
        <v>3392</v>
      </c>
      <c r="B3393" s="107" t="n">
        <v>42348</v>
      </c>
      <c r="C3393" s="0" t="s">
        <v>20</v>
      </c>
      <c r="D3393" s="0" t="s">
        <v>31</v>
      </c>
      <c r="E3393" s="0" t="n">
        <v>5</v>
      </c>
      <c r="F3393" s="108" t="n">
        <v>0.38599537037037</v>
      </c>
      <c r="G3393" s="0" t="s">
        <v>34</v>
      </c>
      <c r="H3393" s="0" t="n">
        <v>16</v>
      </c>
      <c r="I3393" s="0" t="n">
        <v>80</v>
      </c>
      <c r="J3393" s="0" t="s">
        <v>46</v>
      </c>
      <c r="K3393" s="0" t="s">
        <v>42</v>
      </c>
      <c r="L3393" s="107" t="n">
        <v>5</v>
      </c>
    </row>
    <row r="3394" customFormat="false" ht="12.8" hidden="false" customHeight="false" outlineLevel="0" collapsed="false">
      <c r="A3394" s="0" t="n">
        <v>3393</v>
      </c>
      <c r="B3394" s="107" t="n">
        <v>42348</v>
      </c>
      <c r="C3394" s="0" t="s">
        <v>19</v>
      </c>
      <c r="D3394" s="0" t="s">
        <v>18</v>
      </c>
      <c r="E3394" s="0" t="n">
        <v>3</v>
      </c>
      <c r="F3394" s="108" t="n">
        <v>0.386006944444444</v>
      </c>
      <c r="G3394" s="0" t="s">
        <v>34</v>
      </c>
      <c r="H3394" s="0" t="n">
        <v>16</v>
      </c>
      <c r="I3394" s="0" t="n">
        <v>48</v>
      </c>
      <c r="J3394" s="0" t="s">
        <v>45</v>
      </c>
      <c r="K3394" s="0" t="s">
        <v>42</v>
      </c>
      <c r="L3394" s="107" t="n">
        <v>5</v>
      </c>
    </row>
    <row r="3395" customFormat="false" ht="12.8" hidden="false" customHeight="false" outlineLevel="0" collapsed="false">
      <c r="A3395" s="0" t="n">
        <v>3394</v>
      </c>
      <c r="B3395" s="107" t="n">
        <v>42349</v>
      </c>
      <c r="C3395" s="0" t="s">
        <v>19</v>
      </c>
      <c r="D3395" s="0" t="s">
        <v>27</v>
      </c>
      <c r="E3395" s="0" t="n">
        <v>4</v>
      </c>
      <c r="F3395" s="108" t="n">
        <v>0.386030092592593</v>
      </c>
      <c r="G3395" s="0" t="s">
        <v>34</v>
      </c>
      <c r="H3395" s="0" t="n">
        <v>16</v>
      </c>
      <c r="I3395" s="0" t="n">
        <v>64</v>
      </c>
      <c r="J3395" s="0" t="s">
        <v>45</v>
      </c>
      <c r="K3395" s="0" t="s">
        <v>42</v>
      </c>
      <c r="L3395" s="107" t="n">
        <v>6</v>
      </c>
    </row>
    <row r="3396" customFormat="false" ht="12.8" hidden="false" customHeight="false" outlineLevel="0" collapsed="false">
      <c r="A3396" s="0" t="n">
        <v>3395</v>
      </c>
      <c r="B3396" s="107" t="n">
        <v>42348</v>
      </c>
      <c r="C3396" s="0" t="s">
        <v>19</v>
      </c>
      <c r="D3396" s="0" t="s">
        <v>29</v>
      </c>
      <c r="E3396" s="0" t="n">
        <v>5</v>
      </c>
      <c r="F3396" s="108" t="n">
        <v>0.386064814814815</v>
      </c>
      <c r="G3396" s="0" t="s">
        <v>34</v>
      </c>
      <c r="H3396" s="0" t="n">
        <v>12</v>
      </c>
      <c r="I3396" s="0" t="n">
        <v>60</v>
      </c>
      <c r="J3396" s="0" t="s">
        <v>45</v>
      </c>
      <c r="K3396" s="0" t="s">
        <v>42</v>
      </c>
      <c r="L3396" s="107" t="n">
        <v>5</v>
      </c>
    </row>
    <row r="3397" customFormat="false" ht="12.8" hidden="false" customHeight="false" outlineLevel="0" collapsed="false">
      <c r="A3397" s="0" t="n">
        <v>3396</v>
      </c>
      <c r="B3397" s="107" t="n">
        <v>42348</v>
      </c>
      <c r="C3397" s="0" t="s">
        <v>20</v>
      </c>
      <c r="D3397" s="0" t="s">
        <v>24</v>
      </c>
      <c r="E3397" s="0" t="n">
        <v>2</v>
      </c>
      <c r="F3397" s="108" t="n">
        <v>0.386076388888889</v>
      </c>
      <c r="G3397" s="0" t="s">
        <v>34</v>
      </c>
      <c r="H3397" s="0" t="n">
        <v>16</v>
      </c>
      <c r="I3397" s="0" t="n">
        <v>32</v>
      </c>
      <c r="J3397" s="0" t="s">
        <v>46</v>
      </c>
      <c r="K3397" s="0" t="s">
        <v>42</v>
      </c>
      <c r="L3397" s="107" t="n">
        <v>5</v>
      </c>
    </row>
    <row r="3398" customFormat="false" ht="12.8" hidden="false" customHeight="false" outlineLevel="0" collapsed="false">
      <c r="A3398" s="0" t="n">
        <v>3397</v>
      </c>
      <c r="B3398" s="107" t="n">
        <v>42351</v>
      </c>
      <c r="C3398" s="0" t="s">
        <v>17</v>
      </c>
      <c r="D3398" s="0" t="s">
        <v>21</v>
      </c>
      <c r="E3398" s="0" t="n">
        <v>5</v>
      </c>
      <c r="F3398" s="108" t="n">
        <v>0.386087962962963</v>
      </c>
      <c r="G3398" s="0" t="s">
        <v>34</v>
      </c>
      <c r="H3398" s="0" t="n">
        <v>16</v>
      </c>
      <c r="I3398" s="0" t="n">
        <v>80</v>
      </c>
      <c r="J3398" s="0" t="s">
        <v>44</v>
      </c>
      <c r="K3398" s="0" t="s">
        <v>42</v>
      </c>
      <c r="L3398" s="107" t="n">
        <v>1</v>
      </c>
    </row>
    <row r="3399" customFormat="false" ht="12.8" hidden="false" customHeight="false" outlineLevel="0" collapsed="false">
      <c r="A3399" s="0" t="n">
        <v>3398</v>
      </c>
      <c r="B3399" s="107" t="n">
        <v>42343</v>
      </c>
      <c r="C3399" s="0" t="s">
        <v>15</v>
      </c>
      <c r="D3399" s="0" t="s">
        <v>31</v>
      </c>
      <c r="E3399" s="0" t="n">
        <v>5</v>
      </c>
      <c r="F3399" s="108" t="n">
        <v>0.386087962962963</v>
      </c>
      <c r="G3399" s="0" t="s">
        <v>34</v>
      </c>
      <c r="H3399" s="0" t="n">
        <v>16</v>
      </c>
      <c r="I3399" s="0" t="n">
        <v>80</v>
      </c>
      <c r="J3399" s="0" t="s">
        <v>43</v>
      </c>
      <c r="K3399" s="0" t="s">
        <v>42</v>
      </c>
      <c r="L3399" s="107" t="n">
        <v>7</v>
      </c>
    </row>
    <row r="3400" customFormat="false" ht="12.8" hidden="false" customHeight="false" outlineLevel="0" collapsed="false">
      <c r="A3400" s="0" t="n">
        <v>3399</v>
      </c>
      <c r="B3400" s="107" t="n">
        <v>42353</v>
      </c>
      <c r="C3400" s="0" t="s">
        <v>19</v>
      </c>
      <c r="D3400" s="0" t="s">
        <v>21</v>
      </c>
      <c r="E3400" s="0" t="n">
        <v>5</v>
      </c>
      <c r="F3400" s="108" t="n">
        <v>0.386122685185185</v>
      </c>
      <c r="G3400" s="0" t="s">
        <v>34</v>
      </c>
      <c r="H3400" s="0" t="n">
        <v>16</v>
      </c>
      <c r="I3400" s="0" t="n">
        <v>80</v>
      </c>
      <c r="J3400" s="0" t="s">
        <v>45</v>
      </c>
      <c r="K3400" s="0" t="s">
        <v>42</v>
      </c>
      <c r="L3400" s="107" t="n">
        <v>3</v>
      </c>
    </row>
    <row r="3401" customFormat="false" ht="12.8" hidden="false" customHeight="false" outlineLevel="0" collapsed="false">
      <c r="A3401" s="0" t="n">
        <v>3400</v>
      </c>
      <c r="B3401" s="107" t="n">
        <v>42346</v>
      </c>
      <c r="C3401" s="0" t="s">
        <v>19</v>
      </c>
      <c r="D3401" s="0" t="s">
        <v>13</v>
      </c>
      <c r="E3401" s="0" t="n">
        <v>2</v>
      </c>
      <c r="F3401" s="108" t="n">
        <v>0.386122685185185</v>
      </c>
      <c r="G3401" s="0" t="s">
        <v>34</v>
      </c>
      <c r="H3401" s="0" t="n">
        <v>8</v>
      </c>
      <c r="I3401" s="0" t="n">
        <v>16</v>
      </c>
      <c r="J3401" s="0" t="s">
        <v>45</v>
      </c>
      <c r="K3401" s="0" t="s">
        <v>42</v>
      </c>
      <c r="L3401" s="107" t="n">
        <v>3</v>
      </c>
    </row>
    <row r="3402" customFormat="false" ht="12.8" hidden="false" customHeight="false" outlineLevel="0" collapsed="false">
      <c r="A3402" s="0" t="n">
        <v>3401</v>
      </c>
      <c r="B3402" s="107" t="n">
        <v>42346</v>
      </c>
      <c r="C3402" s="0" t="s">
        <v>12</v>
      </c>
      <c r="D3402" s="0" t="s">
        <v>18</v>
      </c>
      <c r="E3402" s="0" t="n">
        <v>5</v>
      </c>
      <c r="F3402" s="108" t="n">
        <v>0.386145833333333</v>
      </c>
      <c r="G3402" s="0" t="s">
        <v>34</v>
      </c>
      <c r="H3402" s="0" t="n">
        <v>16</v>
      </c>
      <c r="I3402" s="0" t="n">
        <v>80</v>
      </c>
      <c r="J3402" s="0" t="s">
        <v>41</v>
      </c>
      <c r="K3402" s="0" t="s">
        <v>42</v>
      </c>
      <c r="L3402" s="107" t="n">
        <v>3</v>
      </c>
    </row>
    <row r="3403" customFormat="false" ht="12.8" hidden="false" customHeight="false" outlineLevel="0" collapsed="false">
      <c r="A3403" s="0" t="n">
        <v>3402</v>
      </c>
      <c r="B3403" s="107" t="n">
        <v>42346</v>
      </c>
      <c r="C3403" s="0" t="s">
        <v>12</v>
      </c>
      <c r="D3403" s="0" t="s">
        <v>33</v>
      </c>
      <c r="E3403" s="0" t="n">
        <v>1</v>
      </c>
      <c r="F3403" s="108" t="n">
        <v>0.386145833333333</v>
      </c>
      <c r="G3403" s="0" t="s">
        <v>34</v>
      </c>
      <c r="H3403" s="0" t="n">
        <v>16</v>
      </c>
      <c r="I3403" s="0" t="n">
        <v>16</v>
      </c>
      <c r="J3403" s="0" t="s">
        <v>41</v>
      </c>
      <c r="K3403" s="0" t="s">
        <v>42</v>
      </c>
      <c r="L3403" s="107" t="n">
        <v>3</v>
      </c>
    </row>
    <row r="3404" customFormat="false" ht="12.8" hidden="false" customHeight="false" outlineLevel="0" collapsed="false">
      <c r="A3404" s="0" t="n">
        <v>3403</v>
      </c>
      <c r="B3404" s="107" t="n">
        <v>42352</v>
      </c>
      <c r="C3404" s="0" t="s">
        <v>19</v>
      </c>
      <c r="D3404" s="0" t="s">
        <v>21</v>
      </c>
      <c r="E3404" s="0" t="n">
        <v>4</v>
      </c>
      <c r="F3404" s="108" t="n">
        <v>0.386145833333333</v>
      </c>
      <c r="G3404" s="0" t="s">
        <v>34</v>
      </c>
      <c r="H3404" s="0" t="n">
        <v>16</v>
      </c>
      <c r="I3404" s="0" t="n">
        <v>64</v>
      </c>
      <c r="J3404" s="0" t="s">
        <v>45</v>
      </c>
      <c r="K3404" s="0" t="s">
        <v>42</v>
      </c>
      <c r="L3404" s="107" t="n">
        <v>2</v>
      </c>
    </row>
    <row r="3405" customFormat="false" ht="12.8" hidden="false" customHeight="false" outlineLevel="0" collapsed="false">
      <c r="A3405" s="0" t="n">
        <v>3404</v>
      </c>
      <c r="B3405" s="107" t="n">
        <v>42346</v>
      </c>
      <c r="C3405" s="0" t="s">
        <v>20</v>
      </c>
      <c r="D3405" s="0" t="s">
        <v>29</v>
      </c>
      <c r="E3405" s="0" t="n">
        <v>2</v>
      </c>
      <c r="F3405" s="108" t="n">
        <v>0.386145833333333</v>
      </c>
      <c r="G3405" s="0" t="s">
        <v>34</v>
      </c>
      <c r="H3405" s="0" t="n">
        <v>12</v>
      </c>
      <c r="I3405" s="0" t="n">
        <v>24</v>
      </c>
      <c r="J3405" s="0" t="s">
        <v>46</v>
      </c>
      <c r="K3405" s="0" t="s">
        <v>42</v>
      </c>
      <c r="L3405" s="107" t="n">
        <v>3</v>
      </c>
    </row>
    <row r="3406" customFormat="false" ht="12.8" hidden="false" customHeight="false" outlineLevel="0" collapsed="false">
      <c r="A3406" s="0" t="n">
        <v>3405</v>
      </c>
      <c r="B3406" s="107" t="n">
        <v>42345</v>
      </c>
      <c r="C3406" s="0" t="s">
        <v>19</v>
      </c>
      <c r="D3406" s="0" t="s">
        <v>25</v>
      </c>
      <c r="E3406" s="0" t="n">
        <v>2</v>
      </c>
      <c r="F3406" s="108" t="n">
        <v>0.386145833333333</v>
      </c>
      <c r="G3406" s="0" t="s">
        <v>34</v>
      </c>
      <c r="H3406" s="0" t="n">
        <v>8</v>
      </c>
      <c r="I3406" s="0" t="n">
        <v>16</v>
      </c>
      <c r="J3406" s="0" t="s">
        <v>45</v>
      </c>
      <c r="K3406" s="0" t="s">
        <v>42</v>
      </c>
      <c r="L3406" s="107" t="n">
        <v>2</v>
      </c>
    </row>
    <row r="3407" customFormat="false" ht="12.8" hidden="false" customHeight="false" outlineLevel="0" collapsed="false">
      <c r="A3407" s="0" t="n">
        <v>3406</v>
      </c>
      <c r="B3407" s="107" t="n">
        <v>42343</v>
      </c>
      <c r="C3407" s="0" t="s">
        <v>17</v>
      </c>
      <c r="D3407" s="0" t="s">
        <v>21</v>
      </c>
      <c r="E3407" s="0" t="n">
        <v>3</v>
      </c>
      <c r="F3407" s="108" t="n">
        <v>0.386157407407407</v>
      </c>
      <c r="G3407" s="0" t="s">
        <v>34</v>
      </c>
      <c r="H3407" s="0" t="n">
        <v>16</v>
      </c>
      <c r="I3407" s="0" t="n">
        <v>48</v>
      </c>
      <c r="J3407" s="0" t="s">
        <v>44</v>
      </c>
      <c r="K3407" s="0" t="s">
        <v>42</v>
      </c>
      <c r="L3407" s="107" t="n">
        <v>7</v>
      </c>
    </row>
    <row r="3408" customFormat="false" ht="12.8" hidden="false" customHeight="false" outlineLevel="0" collapsed="false">
      <c r="A3408" s="0" t="n">
        <v>3407</v>
      </c>
      <c r="B3408" s="107" t="n">
        <v>42353</v>
      </c>
      <c r="C3408" s="0" t="s">
        <v>15</v>
      </c>
      <c r="D3408" s="0" t="s">
        <v>31</v>
      </c>
      <c r="E3408" s="0" t="n">
        <v>5</v>
      </c>
      <c r="F3408" s="108" t="n">
        <v>0.386157407407407</v>
      </c>
      <c r="G3408" s="0" t="s">
        <v>34</v>
      </c>
      <c r="H3408" s="0" t="n">
        <v>16</v>
      </c>
      <c r="I3408" s="0" t="n">
        <v>80</v>
      </c>
      <c r="J3408" s="0" t="s">
        <v>43</v>
      </c>
      <c r="K3408" s="0" t="s">
        <v>42</v>
      </c>
      <c r="L3408" s="107" t="n">
        <v>3</v>
      </c>
    </row>
    <row r="3409" customFormat="false" ht="12.8" hidden="false" customHeight="false" outlineLevel="0" collapsed="false">
      <c r="A3409" s="0" t="n">
        <v>3408</v>
      </c>
      <c r="B3409" s="107" t="n">
        <v>42344</v>
      </c>
      <c r="C3409" s="0" t="s">
        <v>12</v>
      </c>
      <c r="D3409" s="0" t="s">
        <v>25</v>
      </c>
      <c r="E3409" s="0" t="n">
        <v>2</v>
      </c>
      <c r="F3409" s="108" t="n">
        <v>0.386168981481482</v>
      </c>
      <c r="G3409" s="0" t="s">
        <v>34</v>
      </c>
      <c r="H3409" s="0" t="n">
        <v>8</v>
      </c>
      <c r="I3409" s="0" t="n">
        <v>16</v>
      </c>
      <c r="J3409" s="0" t="s">
        <v>41</v>
      </c>
      <c r="K3409" s="0" t="s">
        <v>42</v>
      </c>
      <c r="L3409" s="107" t="n">
        <v>1</v>
      </c>
    </row>
    <row r="3410" customFormat="false" ht="12.8" hidden="false" customHeight="false" outlineLevel="0" collapsed="false">
      <c r="A3410" s="0" t="n">
        <v>3409</v>
      </c>
      <c r="B3410" s="107" t="n">
        <v>42342</v>
      </c>
      <c r="C3410" s="0" t="s">
        <v>17</v>
      </c>
      <c r="D3410" s="0" t="s">
        <v>33</v>
      </c>
      <c r="E3410" s="0" t="n">
        <v>1</v>
      </c>
      <c r="F3410" s="108" t="n">
        <v>0.38619212962963</v>
      </c>
      <c r="G3410" s="0" t="s">
        <v>34</v>
      </c>
      <c r="H3410" s="0" t="n">
        <v>16</v>
      </c>
      <c r="I3410" s="0" t="n">
        <v>16</v>
      </c>
      <c r="J3410" s="0" t="s">
        <v>44</v>
      </c>
      <c r="K3410" s="0" t="s">
        <v>42</v>
      </c>
      <c r="L3410" s="107" t="n">
        <v>6</v>
      </c>
    </row>
    <row r="3411" customFormat="false" ht="12.8" hidden="false" customHeight="false" outlineLevel="0" collapsed="false">
      <c r="A3411" s="0" t="n">
        <v>3410</v>
      </c>
      <c r="B3411" s="107" t="n">
        <v>42347</v>
      </c>
      <c r="C3411" s="0" t="s">
        <v>19</v>
      </c>
      <c r="D3411" s="0" t="s">
        <v>29</v>
      </c>
      <c r="E3411" s="0" t="n">
        <v>5</v>
      </c>
      <c r="F3411" s="108" t="n">
        <v>0.386203703703704</v>
      </c>
      <c r="G3411" s="0" t="s">
        <v>34</v>
      </c>
      <c r="H3411" s="0" t="n">
        <v>12</v>
      </c>
      <c r="I3411" s="0" t="n">
        <v>60</v>
      </c>
      <c r="J3411" s="0" t="s">
        <v>45</v>
      </c>
      <c r="K3411" s="0" t="s">
        <v>42</v>
      </c>
      <c r="L3411" s="107" t="n">
        <v>4</v>
      </c>
    </row>
    <row r="3412" customFormat="false" ht="12.8" hidden="false" customHeight="false" outlineLevel="0" collapsed="false">
      <c r="A3412" s="0" t="n">
        <v>3411</v>
      </c>
      <c r="B3412" s="107" t="n">
        <v>42348</v>
      </c>
      <c r="C3412" s="0" t="s">
        <v>20</v>
      </c>
      <c r="D3412" s="0" t="s">
        <v>27</v>
      </c>
      <c r="E3412" s="0" t="n">
        <v>1</v>
      </c>
      <c r="F3412" s="108" t="n">
        <v>0.386203703703704</v>
      </c>
      <c r="G3412" s="0" t="s">
        <v>34</v>
      </c>
      <c r="H3412" s="0" t="n">
        <v>16</v>
      </c>
      <c r="I3412" s="0" t="n">
        <v>16</v>
      </c>
      <c r="J3412" s="0" t="s">
        <v>46</v>
      </c>
      <c r="K3412" s="0" t="s">
        <v>42</v>
      </c>
      <c r="L3412" s="107" t="n">
        <v>5</v>
      </c>
    </row>
    <row r="3413" customFormat="false" ht="12.8" hidden="false" customHeight="false" outlineLevel="0" collapsed="false">
      <c r="A3413" s="0" t="n">
        <v>3412</v>
      </c>
      <c r="B3413" s="107" t="n">
        <v>42350</v>
      </c>
      <c r="C3413" s="0" t="s">
        <v>15</v>
      </c>
      <c r="D3413" s="0" t="s">
        <v>29</v>
      </c>
      <c r="E3413" s="0" t="n">
        <v>1</v>
      </c>
      <c r="F3413" s="108" t="n">
        <v>0.386215277777778</v>
      </c>
      <c r="G3413" s="0" t="s">
        <v>34</v>
      </c>
      <c r="H3413" s="0" t="n">
        <v>12</v>
      </c>
      <c r="I3413" s="0" t="n">
        <v>12</v>
      </c>
      <c r="J3413" s="0" t="s">
        <v>43</v>
      </c>
      <c r="K3413" s="0" t="s">
        <v>42</v>
      </c>
      <c r="L3413" s="107" t="n">
        <v>7</v>
      </c>
    </row>
    <row r="3414" customFormat="false" ht="12.8" hidden="false" customHeight="false" outlineLevel="0" collapsed="false">
      <c r="A3414" s="0" t="n">
        <v>3413</v>
      </c>
      <c r="B3414" s="107" t="n">
        <v>42348</v>
      </c>
      <c r="C3414" s="0" t="s">
        <v>15</v>
      </c>
      <c r="D3414" s="0" t="s">
        <v>25</v>
      </c>
      <c r="E3414" s="0" t="n">
        <v>3</v>
      </c>
      <c r="F3414" s="108" t="n">
        <v>0.386226851851852</v>
      </c>
      <c r="G3414" s="0" t="s">
        <v>34</v>
      </c>
      <c r="H3414" s="0" t="n">
        <v>8</v>
      </c>
      <c r="I3414" s="0" t="n">
        <v>24</v>
      </c>
      <c r="J3414" s="0" t="s">
        <v>43</v>
      </c>
      <c r="K3414" s="0" t="s">
        <v>42</v>
      </c>
      <c r="L3414" s="107" t="n">
        <v>5</v>
      </c>
    </row>
    <row r="3415" customFormat="false" ht="12.8" hidden="false" customHeight="false" outlineLevel="0" collapsed="false">
      <c r="A3415" s="0" t="n">
        <v>3414</v>
      </c>
      <c r="B3415" s="107" t="n">
        <v>42344</v>
      </c>
      <c r="C3415" s="0" t="s">
        <v>20</v>
      </c>
      <c r="D3415" s="0" t="s">
        <v>18</v>
      </c>
      <c r="E3415" s="0" t="n">
        <v>2</v>
      </c>
      <c r="F3415" s="108" t="n">
        <v>0.386238425925926</v>
      </c>
      <c r="G3415" s="0" t="s">
        <v>34</v>
      </c>
      <c r="H3415" s="0" t="n">
        <v>16</v>
      </c>
      <c r="I3415" s="0" t="n">
        <v>32</v>
      </c>
      <c r="J3415" s="0" t="s">
        <v>46</v>
      </c>
      <c r="K3415" s="0" t="s">
        <v>42</v>
      </c>
      <c r="L3415" s="107" t="n">
        <v>1</v>
      </c>
    </row>
    <row r="3416" customFormat="false" ht="12.8" hidden="false" customHeight="false" outlineLevel="0" collapsed="false">
      <c r="A3416" s="0" t="n">
        <v>3415</v>
      </c>
      <c r="B3416" s="107" t="n">
        <v>42352</v>
      </c>
      <c r="C3416" s="0" t="s">
        <v>15</v>
      </c>
      <c r="D3416" s="0" t="s">
        <v>16</v>
      </c>
      <c r="E3416" s="0" t="n">
        <v>5</v>
      </c>
      <c r="F3416" s="108" t="n">
        <v>0.38625</v>
      </c>
      <c r="G3416" s="0" t="s">
        <v>34</v>
      </c>
      <c r="H3416" s="0" t="n">
        <v>8</v>
      </c>
      <c r="I3416" s="0" t="n">
        <v>40</v>
      </c>
      <c r="J3416" s="0" t="s">
        <v>43</v>
      </c>
      <c r="K3416" s="0" t="s">
        <v>42</v>
      </c>
      <c r="L3416" s="107" t="n">
        <v>2</v>
      </c>
    </row>
    <row r="3417" customFormat="false" ht="12.8" hidden="false" customHeight="false" outlineLevel="0" collapsed="false">
      <c r="A3417" s="0" t="n">
        <v>3416</v>
      </c>
      <c r="B3417" s="107" t="n">
        <v>42347</v>
      </c>
      <c r="C3417" s="0" t="s">
        <v>17</v>
      </c>
      <c r="D3417" s="0" t="s">
        <v>28</v>
      </c>
      <c r="E3417" s="0" t="n">
        <v>5</v>
      </c>
      <c r="F3417" s="108" t="n">
        <v>0.386261574074074</v>
      </c>
      <c r="G3417" s="0" t="s">
        <v>34</v>
      </c>
      <c r="H3417" s="0" t="n">
        <v>12</v>
      </c>
      <c r="I3417" s="0" t="n">
        <v>60</v>
      </c>
      <c r="J3417" s="0" t="s">
        <v>44</v>
      </c>
      <c r="K3417" s="0" t="s">
        <v>42</v>
      </c>
      <c r="L3417" s="107" t="n">
        <v>4</v>
      </c>
    </row>
    <row r="3418" customFormat="false" ht="12.8" hidden="false" customHeight="false" outlineLevel="0" collapsed="false">
      <c r="A3418" s="0" t="n">
        <v>3417</v>
      </c>
      <c r="B3418" s="107" t="n">
        <v>42346</v>
      </c>
      <c r="C3418" s="0" t="s">
        <v>17</v>
      </c>
      <c r="D3418" s="0" t="s">
        <v>16</v>
      </c>
      <c r="E3418" s="0" t="n">
        <v>3</v>
      </c>
      <c r="F3418" s="108" t="n">
        <v>0.38630787037037</v>
      </c>
      <c r="G3418" s="0" t="s">
        <v>34</v>
      </c>
      <c r="H3418" s="0" t="n">
        <v>8</v>
      </c>
      <c r="I3418" s="0" t="n">
        <v>24</v>
      </c>
      <c r="J3418" s="0" t="s">
        <v>44</v>
      </c>
      <c r="K3418" s="0" t="s">
        <v>42</v>
      </c>
      <c r="L3418" s="107" t="n">
        <v>3</v>
      </c>
    </row>
    <row r="3419" customFormat="false" ht="12.8" hidden="false" customHeight="false" outlineLevel="0" collapsed="false">
      <c r="A3419" s="0" t="n">
        <v>3418</v>
      </c>
      <c r="B3419" s="107" t="n">
        <v>42344</v>
      </c>
      <c r="C3419" s="0" t="s">
        <v>20</v>
      </c>
      <c r="D3419" s="0" t="s">
        <v>33</v>
      </c>
      <c r="E3419" s="0" t="n">
        <v>1</v>
      </c>
      <c r="F3419" s="108" t="n">
        <v>0.386377314814815</v>
      </c>
      <c r="G3419" s="0" t="s">
        <v>34</v>
      </c>
      <c r="H3419" s="0" t="n">
        <v>16</v>
      </c>
      <c r="I3419" s="0" t="n">
        <v>16</v>
      </c>
      <c r="J3419" s="0" t="s">
        <v>46</v>
      </c>
      <c r="K3419" s="0" t="s">
        <v>42</v>
      </c>
      <c r="L3419" s="107" t="n">
        <v>1</v>
      </c>
    </row>
    <row r="3420" customFormat="false" ht="12.8" hidden="false" customHeight="false" outlineLevel="0" collapsed="false">
      <c r="A3420" s="0" t="n">
        <v>3419</v>
      </c>
      <c r="B3420" s="107" t="n">
        <v>42344</v>
      </c>
      <c r="C3420" s="0" t="s">
        <v>19</v>
      </c>
      <c r="D3420" s="0" t="s">
        <v>31</v>
      </c>
      <c r="E3420" s="0" t="n">
        <v>5</v>
      </c>
      <c r="F3420" s="108" t="n">
        <v>0.386377314814815</v>
      </c>
      <c r="G3420" s="0" t="s">
        <v>34</v>
      </c>
      <c r="H3420" s="0" t="n">
        <v>16</v>
      </c>
      <c r="I3420" s="0" t="n">
        <v>80</v>
      </c>
      <c r="J3420" s="0" t="s">
        <v>45</v>
      </c>
      <c r="K3420" s="0" t="s">
        <v>42</v>
      </c>
      <c r="L3420" s="107" t="n">
        <v>1</v>
      </c>
    </row>
    <row r="3421" customFormat="false" ht="12.8" hidden="false" customHeight="false" outlineLevel="0" collapsed="false">
      <c r="A3421" s="0" t="n">
        <v>3420</v>
      </c>
      <c r="B3421" s="107" t="n">
        <v>42348</v>
      </c>
      <c r="C3421" s="0" t="s">
        <v>20</v>
      </c>
      <c r="D3421" s="0" t="s">
        <v>22</v>
      </c>
      <c r="E3421" s="0" t="n">
        <v>5</v>
      </c>
      <c r="F3421" s="108" t="n">
        <v>0.386377314814815</v>
      </c>
      <c r="G3421" s="0" t="s">
        <v>34</v>
      </c>
      <c r="H3421" s="0" t="n">
        <v>16</v>
      </c>
      <c r="I3421" s="0" t="n">
        <v>80</v>
      </c>
      <c r="J3421" s="0" t="s">
        <v>46</v>
      </c>
      <c r="K3421" s="0" t="s">
        <v>42</v>
      </c>
      <c r="L3421" s="107" t="n">
        <v>5</v>
      </c>
    </row>
    <row r="3422" customFormat="false" ht="12.8" hidden="false" customHeight="false" outlineLevel="0" collapsed="false">
      <c r="A3422" s="0" t="n">
        <v>3421</v>
      </c>
      <c r="B3422" s="107" t="n">
        <v>42341</v>
      </c>
      <c r="C3422" s="0" t="s">
        <v>15</v>
      </c>
      <c r="D3422" s="0" t="s">
        <v>23</v>
      </c>
      <c r="E3422" s="0" t="n">
        <v>4</v>
      </c>
      <c r="F3422" s="108" t="n">
        <v>0.386400462962963</v>
      </c>
      <c r="G3422" s="0" t="s">
        <v>34</v>
      </c>
      <c r="H3422" s="0" t="n">
        <v>8</v>
      </c>
      <c r="I3422" s="0" t="n">
        <v>32</v>
      </c>
      <c r="J3422" s="0" t="s">
        <v>43</v>
      </c>
      <c r="K3422" s="0" t="s">
        <v>42</v>
      </c>
      <c r="L3422" s="107" t="n">
        <v>5</v>
      </c>
    </row>
    <row r="3423" customFormat="false" ht="12.8" hidden="false" customHeight="false" outlineLevel="0" collapsed="false">
      <c r="A3423" s="0" t="n">
        <v>3422</v>
      </c>
      <c r="B3423" s="107" t="n">
        <v>42349</v>
      </c>
      <c r="C3423" s="0" t="s">
        <v>17</v>
      </c>
      <c r="D3423" s="0" t="s">
        <v>27</v>
      </c>
      <c r="E3423" s="0" t="n">
        <v>3</v>
      </c>
      <c r="F3423" s="108" t="n">
        <v>0.386412037037037</v>
      </c>
      <c r="G3423" s="0" t="s">
        <v>34</v>
      </c>
      <c r="H3423" s="0" t="n">
        <v>16</v>
      </c>
      <c r="I3423" s="0" t="n">
        <v>48</v>
      </c>
      <c r="J3423" s="0" t="s">
        <v>44</v>
      </c>
      <c r="K3423" s="0" t="s">
        <v>42</v>
      </c>
      <c r="L3423" s="107" t="n">
        <v>6</v>
      </c>
    </row>
    <row r="3424" customFormat="false" ht="12.8" hidden="false" customHeight="false" outlineLevel="0" collapsed="false">
      <c r="A3424" s="0" t="n">
        <v>3423</v>
      </c>
      <c r="B3424" s="107" t="n">
        <v>42351</v>
      </c>
      <c r="C3424" s="0" t="s">
        <v>12</v>
      </c>
      <c r="D3424" s="0" t="s">
        <v>29</v>
      </c>
      <c r="E3424" s="0" t="n">
        <v>1</v>
      </c>
      <c r="F3424" s="108" t="n">
        <v>0.386412037037037</v>
      </c>
      <c r="G3424" s="0" t="s">
        <v>34</v>
      </c>
      <c r="H3424" s="0" t="n">
        <v>12</v>
      </c>
      <c r="I3424" s="0" t="n">
        <v>12</v>
      </c>
      <c r="J3424" s="0" t="s">
        <v>41</v>
      </c>
      <c r="K3424" s="0" t="s">
        <v>42</v>
      </c>
      <c r="L3424" s="107" t="n">
        <v>1</v>
      </c>
    </row>
    <row r="3425" customFormat="false" ht="12.8" hidden="false" customHeight="false" outlineLevel="0" collapsed="false">
      <c r="A3425" s="0" t="n">
        <v>3424</v>
      </c>
      <c r="B3425" s="107" t="n">
        <v>42343</v>
      </c>
      <c r="C3425" s="0" t="s">
        <v>19</v>
      </c>
      <c r="D3425" s="0" t="s">
        <v>27</v>
      </c>
      <c r="E3425" s="0" t="n">
        <v>2</v>
      </c>
      <c r="F3425" s="108" t="n">
        <v>0.386412037037037</v>
      </c>
      <c r="G3425" s="0" t="s">
        <v>34</v>
      </c>
      <c r="H3425" s="0" t="n">
        <v>16</v>
      </c>
      <c r="I3425" s="0" t="n">
        <v>32</v>
      </c>
      <c r="J3425" s="0" t="s">
        <v>45</v>
      </c>
      <c r="K3425" s="0" t="s">
        <v>42</v>
      </c>
      <c r="L3425" s="107" t="n">
        <v>7</v>
      </c>
    </row>
    <row r="3426" customFormat="false" ht="12.8" hidden="false" customHeight="false" outlineLevel="0" collapsed="false">
      <c r="A3426" s="0" t="n">
        <v>3425</v>
      </c>
      <c r="B3426" s="107" t="n">
        <v>42353</v>
      </c>
      <c r="C3426" s="0" t="s">
        <v>19</v>
      </c>
      <c r="D3426" s="0" t="s">
        <v>18</v>
      </c>
      <c r="E3426" s="0" t="n">
        <v>5</v>
      </c>
      <c r="F3426" s="108" t="n">
        <v>0.386435185185185</v>
      </c>
      <c r="G3426" s="0" t="s">
        <v>34</v>
      </c>
      <c r="H3426" s="0" t="n">
        <v>16</v>
      </c>
      <c r="I3426" s="0" t="n">
        <v>80</v>
      </c>
      <c r="J3426" s="0" t="s">
        <v>45</v>
      </c>
      <c r="K3426" s="0" t="s">
        <v>42</v>
      </c>
      <c r="L3426" s="107" t="n">
        <v>3</v>
      </c>
    </row>
    <row r="3427" customFormat="false" ht="12.8" hidden="false" customHeight="false" outlineLevel="0" collapsed="false">
      <c r="A3427" s="0" t="n">
        <v>3426</v>
      </c>
      <c r="B3427" s="107" t="n">
        <v>42343</v>
      </c>
      <c r="C3427" s="0" t="s">
        <v>20</v>
      </c>
      <c r="D3427" s="0" t="s">
        <v>28</v>
      </c>
      <c r="E3427" s="0" t="n">
        <v>1</v>
      </c>
      <c r="F3427" s="108" t="n">
        <v>0.386458333333333</v>
      </c>
      <c r="G3427" s="0" t="s">
        <v>34</v>
      </c>
      <c r="H3427" s="0" t="n">
        <v>12</v>
      </c>
      <c r="I3427" s="0" t="n">
        <v>12</v>
      </c>
      <c r="J3427" s="0" t="s">
        <v>46</v>
      </c>
      <c r="K3427" s="0" t="s">
        <v>42</v>
      </c>
      <c r="L3427" s="107" t="n">
        <v>7</v>
      </c>
    </row>
    <row r="3428" customFormat="false" ht="12.8" hidden="false" customHeight="false" outlineLevel="0" collapsed="false">
      <c r="A3428" s="0" t="n">
        <v>3427</v>
      </c>
      <c r="B3428" s="107" t="n">
        <v>42349</v>
      </c>
      <c r="C3428" s="0" t="s">
        <v>17</v>
      </c>
      <c r="D3428" s="0" t="s">
        <v>31</v>
      </c>
      <c r="E3428" s="0" t="n">
        <v>3</v>
      </c>
      <c r="F3428" s="108" t="n">
        <v>0.386458333333333</v>
      </c>
      <c r="G3428" s="0" t="s">
        <v>34</v>
      </c>
      <c r="H3428" s="0" t="n">
        <v>16</v>
      </c>
      <c r="I3428" s="0" t="n">
        <v>48</v>
      </c>
      <c r="J3428" s="0" t="s">
        <v>44</v>
      </c>
      <c r="K3428" s="0" t="s">
        <v>42</v>
      </c>
      <c r="L3428" s="107" t="n">
        <v>6</v>
      </c>
    </row>
    <row r="3429" customFormat="false" ht="12.8" hidden="false" customHeight="false" outlineLevel="0" collapsed="false">
      <c r="A3429" s="0" t="n">
        <v>3428</v>
      </c>
      <c r="B3429" s="107" t="n">
        <v>42341</v>
      </c>
      <c r="C3429" s="0" t="s">
        <v>20</v>
      </c>
      <c r="D3429" s="0" t="s">
        <v>26</v>
      </c>
      <c r="E3429" s="0" t="n">
        <v>3</v>
      </c>
      <c r="F3429" s="108" t="n">
        <v>0.386458333333333</v>
      </c>
      <c r="G3429" s="0" t="s">
        <v>34</v>
      </c>
      <c r="H3429" s="0" t="n">
        <v>12</v>
      </c>
      <c r="I3429" s="0" t="n">
        <v>36</v>
      </c>
      <c r="J3429" s="0" t="s">
        <v>46</v>
      </c>
      <c r="K3429" s="0" t="s">
        <v>42</v>
      </c>
      <c r="L3429" s="107" t="n">
        <v>5</v>
      </c>
    </row>
    <row r="3430" customFormat="false" ht="12.8" hidden="false" customHeight="false" outlineLevel="0" collapsed="false">
      <c r="A3430" s="0" t="n">
        <v>3429</v>
      </c>
      <c r="B3430" s="107" t="n">
        <v>42341</v>
      </c>
      <c r="C3430" s="0" t="s">
        <v>19</v>
      </c>
      <c r="D3430" s="0" t="s">
        <v>28</v>
      </c>
      <c r="E3430" s="0" t="n">
        <v>3</v>
      </c>
      <c r="F3430" s="108" t="n">
        <v>0.386469907407407</v>
      </c>
      <c r="G3430" s="0" t="s">
        <v>34</v>
      </c>
      <c r="H3430" s="0" t="n">
        <v>12</v>
      </c>
      <c r="I3430" s="0" t="n">
        <v>36</v>
      </c>
      <c r="J3430" s="0" t="s">
        <v>45</v>
      </c>
      <c r="K3430" s="0" t="s">
        <v>42</v>
      </c>
      <c r="L3430" s="107" t="n">
        <v>5</v>
      </c>
    </row>
    <row r="3431" customFormat="false" ht="12.8" hidden="false" customHeight="false" outlineLevel="0" collapsed="false">
      <c r="A3431" s="0" t="n">
        <v>3430</v>
      </c>
      <c r="B3431" s="107" t="n">
        <v>42342</v>
      </c>
      <c r="C3431" s="0" t="s">
        <v>19</v>
      </c>
      <c r="D3431" s="0" t="s">
        <v>16</v>
      </c>
      <c r="E3431" s="0" t="n">
        <v>5</v>
      </c>
      <c r="F3431" s="108" t="n">
        <v>0.386493055555556</v>
      </c>
      <c r="G3431" s="0" t="s">
        <v>34</v>
      </c>
      <c r="H3431" s="0" t="n">
        <v>8</v>
      </c>
      <c r="I3431" s="0" t="n">
        <v>40</v>
      </c>
      <c r="J3431" s="0" t="s">
        <v>45</v>
      </c>
      <c r="K3431" s="0" t="s">
        <v>42</v>
      </c>
      <c r="L3431" s="107" t="n">
        <v>6</v>
      </c>
    </row>
    <row r="3432" customFormat="false" ht="12.8" hidden="false" customHeight="false" outlineLevel="0" collapsed="false">
      <c r="A3432" s="0" t="n">
        <v>3431</v>
      </c>
      <c r="B3432" s="107" t="n">
        <v>42346</v>
      </c>
      <c r="C3432" s="0" t="s">
        <v>19</v>
      </c>
      <c r="D3432" s="0" t="s">
        <v>31</v>
      </c>
      <c r="E3432" s="0" t="n">
        <v>2</v>
      </c>
      <c r="F3432" s="108" t="n">
        <v>0.386493055555556</v>
      </c>
      <c r="G3432" s="0" t="s">
        <v>34</v>
      </c>
      <c r="H3432" s="0" t="n">
        <v>16</v>
      </c>
      <c r="I3432" s="0" t="n">
        <v>32</v>
      </c>
      <c r="J3432" s="0" t="s">
        <v>45</v>
      </c>
      <c r="K3432" s="0" t="s">
        <v>42</v>
      </c>
      <c r="L3432" s="107" t="n">
        <v>3</v>
      </c>
    </row>
    <row r="3433" customFormat="false" ht="12.8" hidden="false" customHeight="false" outlineLevel="0" collapsed="false">
      <c r="A3433" s="0" t="n">
        <v>3432</v>
      </c>
      <c r="B3433" s="107" t="n">
        <v>42345</v>
      </c>
      <c r="C3433" s="0" t="s">
        <v>12</v>
      </c>
      <c r="D3433" s="0" t="s">
        <v>29</v>
      </c>
      <c r="E3433" s="0" t="n">
        <v>5</v>
      </c>
      <c r="F3433" s="108" t="n">
        <v>0.386493055555556</v>
      </c>
      <c r="G3433" s="0" t="s">
        <v>34</v>
      </c>
      <c r="H3433" s="0" t="n">
        <v>12</v>
      </c>
      <c r="I3433" s="0" t="n">
        <v>60</v>
      </c>
      <c r="J3433" s="0" t="s">
        <v>41</v>
      </c>
      <c r="K3433" s="0" t="s">
        <v>42</v>
      </c>
      <c r="L3433" s="107" t="n">
        <v>2</v>
      </c>
    </row>
    <row r="3434" customFormat="false" ht="12.8" hidden="false" customHeight="false" outlineLevel="0" collapsed="false">
      <c r="A3434" s="0" t="n">
        <v>3433</v>
      </c>
      <c r="B3434" s="107" t="n">
        <v>42343</v>
      </c>
      <c r="C3434" s="0" t="s">
        <v>15</v>
      </c>
      <c r="D3434" s="0" t="s">
        <v>28</v>
      </c>
      <c r="E3434" s="0" t="n">
        <v>2</v>
      </c>
      <c r="F3434" s="108" t="n">
        <v>0.38650462962963</v>
      </c>
      <c r="G3434" s="0" t="s">
        <v>34</v>
      </c>
      <c r="H3434" s="0" t="n">
        <v>12</v>
      </c>
      <c r="I3434" s="0" t="n">
        <v>24</v>
      </c>
      <c r="J3434" s="0" t="s">
        <v>43</v>
      </c>
      <c r="K3434" s="0" t="s">
        <v>42</v>
      </c>
      <c r="L3434" s="107" t="n">
        <v>7</v>
      </c>
    </row>
    <row r="3435" customFormat="false" ht="12.8" hidden="false" customHeight="false" outlineLevel="0" collapsed="false">
      <c r="A3435" s="0" t="n">
        <v>3434</v>
      </c>
      <c r="B3435" s="107" t="n">
        <v>42347</v>
      </c>
      <c r="C3435" s="0" t="s">
        <v>20</v>
      </c>
      <c r="D3435" s="0" t="s">
        <v>24</v>
      </c>
      <c r="E3435" s="0" t="n">
        <v>4</v>
      </c>
      <c r="F3435" s="108" t="n">
        <v>0.38650462962963</v>
      </c>
      <c r="G3435" s="0" t="s">
        <v>34</v>
      </c>
      <c r="H3435" s="0" t="n">
        <v>16</v>
      </c>
      <c r="I3435" s="0" t="n">
        <v>64</v>
      </c>
      <c r="J3435" s="0" t="s">
        <v>46</v>
      </c>
      <c r="K3435" s="0" t="s">
        <v>42</v>
      </c>
      <c r="L3435" s="107" t="n">
        <v>4</v>
      </c>
    </row>
    <row r="3436" customFormat="false" ht="12.8" hidden="false" customHeight="false" outlineLevel="0" collapsed="false">
      <c r="A3436" s="0" t="n">
        <v>3435</v>
      </c>
      <c r="B3436" s="107" t="n">
        <v>42344</v>
      </c>
      <c r="C3436" s="0" t="s">
        <v>12</v>
      </c>
      <c r="D3436" s="0" t="s">
        <v>27</v>
      </c>
      <c r="E3436" s="0" t="n">
        <v>5</v>
      </c>
      <c r="F3436" s="108" t="n">
        <v>0.38650462962963</v>
      </c>
      <c r="G3436" s="0" t="s">
        <v>34</v>
      </c>
      <c r="H3436" s="0" t="n">
        <v>16</v>
      </c>
      <c r="I3436" s="0" t="n">
        <v>80</v>
      </c>
      <c r="J3436" s="0" t="s">
        <v>41</v>
      </c>
      <c r="K3436" s="0" t="s">
        <v>42</v>
      </c>
      <c r="L3436" s="107" t="n">
        <v>1</v>
      </c>
    </row>
    <row r="3437" customFormat="false" ht="12.8" hidden="false" customHeight="false" outlineLevel="0" collapsed="false">
      <c r="A3437" s="0" t="n">
        <v>3436</v>
      </c>
      <c r="B3437" s="107" t="n">
        <v>42348</v>
      </c>
      <c r="C3437" s="0" t="s">
        <v>12</v>
      </c>
      <c r="D3437" s="0" t="s">
        <v>29</v>
      </c>
      <c r="E3437" s="0" t="n">
        <v>2</v>
      </c>
      <c r="F3437" s="108" t="n">
        <v>0.386539351851852</v>
      </c>
      <c r="G3437" s="0" t="s">
        <v>34</v>
      </c>
      <c r="H3437" s="0" t="n">
        <v>12</v>
      </c>
      <c r="I3437" s="0" t="n">
        <v>24</v>
      </c>
      <c r="J3437" s="0" t="s">
        <v>41</v>
      </c>
      <c r="K3437" s="0" t="s">
        <v>42</v>
      </c>
      <c r="L3437" s="107" t="n">
        <v>5</v>
      </c>
    </row>
    <row r="3438" customFormat="false" ht="12.8" hidden="false" customHeight="false" outlineLevel="0" collapsed="false">
      <c r="A3438" s="0" t="n">
        <v>3437</v>
      </c>
      <c r="B3438" s="107" t="n">
        <v>42343</v>
      </c>
      <c r="C3438" s="0" t="s">
        <v>20</v>
      </c>
      <c r="D3438" s="0" t="s">
        <v>21</v>
      </c>
      <c r="E3438" s="0" t="n">
        <v>5</v>
      </c>
      <c r="F3438" s="108" t="n">
        <v>0.386585648148148</v>
      </c>
      <c r="G3438" s="0" t="s">
        <v>34</v>
      </c>
      <c r="H3438" s="0" t="n">
        <v>16</v>
      </c>
      <c r="I3438" s="0" t="n">
        <v>80</v>
      </c>
      <c r="J3438" s="0" t="s">
        <v>46</v>
      </c>
      <c r="K3438" s="0" t="s">
        <v>42</v>
      </c>
      <c r="L3438" s="107" t="n">
        <v>7</v>
      </c>
    </row>
    <row r="3439" customFormat="false" ht="12.8" hidden="false" customHeight="false" outlineLevel="0" collapsed="false">
      <c r="A3439" s="0" t="n">
        <v>3438</v>
      </c>
      <c r="B3439" s="107" t="n">
        <v>42351</v>
      </c>
      <c r="C3439" s="0" t="s">
        <v>19</v>
      </c>
      <c r="D3439" s="0" t="s">
        <v>29</v>
      </c>
      <c r="E3439" s="0" t="n">
        <v>2</v>
      </c>
      <c r="F3439" s="108" t="n">
        <v>0.386597222222222</v>
      </c>
      <c r="G3439" s="0" t="s">
        <v>34</v>
      </c>
      <c r="H3439" s="0" t="n">
        <v>12</v>
      </c>
      <c r="I3439" s="0" t="n">
        <v>24</v>
      </c>
      <c r="J3439" s="0" t="s">
        <v>45</v>
      </c>
      <c r="K3439" s="0" t="s">
        <v>42</v>
      </c>
      <c r="L3439" s="107" t="n">
        <v>1</v>
      </c>
    </row>
    <row r="3440" customFormat="false" ht="12.8" hidden="false" customHeight="false" outlineLevel="0" collapsed="false">
      <c r="A3440" s="0" t="n">
        <v>3439</v>
      </c>
      <c r="B3440" s="107" t="n">
        <v>42349</v>
      </c>
      <c r="C3440" s="0" t="s">
        <v>15</v>
      </c>
      <c r="D3440" s="0" t="s">
        <v>30</v>
      </c>
      <c r="E3440" s="0" t="n">
        <v>3</v>
      </c>
      <c r="F3440" s="108" t="n">
        <v>0.386597222222222</v>
      </c>
      <c r="G3440" s="0" t="s">
        <v>34</v>
      </c>
      <c r="H3440" s="0" t="n">
        <v>12</v>
      </c>
      <c r="I3440" s="0" t="n">
        <v>36</v>
      </c>
      <c r="J3440" s="0" t="s">
        <v>43</v>
      </c>
      <c r="K3440" s="0" t="s">
        <v>42</v>
      </c>
      <c r="L3440" s="107" t="n">
        <v>6</v>
      </c>
    </row>
    <row r="3441" customFormat="false" ht="12.8" hidden="false" customHeight="false" outlineLevel="0" collapsed="false">
      <c r="A3441" s="0" t="n">
        <v>3440</v>
      </c>
      <c r="B3441" s="107" t="n">
        <v>42353</v>
      </c>
      <c r="C3441" s="0" t="s">
        <v>20</v>
      </c>
      <c r="D3441" s="0" t="s">
        <v>29</v>
      </c>
      <c r="E3441" s="0" t="n">
        <v>2</v>
      </c>
      <c r="F3441" s="108" t="n">
        <v>0.386608796296296</v>
      </c>
      <c r="G3441" s="0" t="s">
        <v>34</v>
      </c>
      <c r="H3441" s="0" t="n">
        <v>12</v>
      </c>
      <c r="I3441" s="0" t="n">
        <v>24</v>
      </c>
      <c r="J3441" s="0" t="s">
        <v>46</v>
      </c>
      <c r="K3441" s="0" t="s">
        <v>42</v>
      </c>
      <c r="L3441" s="107" t="n">
        <v>3</v>
      </c>
    </row>
    <row r="3442" customFormat="false" ht="12.8" hidden="false" customHeight="false" outlineLevel="0" collapsed="false">
      <c r="A3442" s="0" t="n">
        <v>3441</v>
      </c>
      <c r="B3442" s="107" t="n">
        <v>42344</v>
      </c>
      <c r="C3442" s="0" t="s">
        <v>17</v>
      </c>
      <c r="D3442" s="0" t="s">
        <v>33</v>
      </c>
      <c r="E3442" s="0" t="n">
        <v>3</v>
      </c>
      <c r="F3442" s="108" t="n">
        <v>0.386631944444445</v>
      </c>
      <c r="G3442" s="0" t="s">
        <v>34</v>
      </c>
      <c r="H3442" s="0" t="n">
        <v>16</v>
      </c>
      <c r="I3442" s="0" t="n">
        <v>48</v>
      </c>
      <c r="J3442" s="0" t="s">
        <v>44</v>
      </c>
      <c r="K3442" s="0" t="s">
        <v>42</v>
      </c>
      <c r="L3442" s="107" t="n">
        <v>1</v>
      </c>
    </row>
    <row r="3443" customFormat="false" ht="12.8" hidden="false" customHeight="false" outlineLevel="0" collapsed="false">
      <c r="A3443" s="0" t="n">
        <v>3442</v>
      </c>
      <c r="B3443" s="107" t="n">
        <v>42347</v>
      </c>
      <c r="C3443" s="0" t="s">
        <v>12</v>
      </c>
      <c r="D3443" s="0" t="s">
        <v>29</v>
      </c>
      <c r="E3443" s="0" t="n">
        <v>4</v>
      </c>
      <c r="F3443" s="108" t="n">
        <v>0.386631944444445</v>
      </c>
      <c r="G3443" s="0" t="s">
        <v>34</v>
      </c>
      <c r="H3443" s="0" t="n">
        <v>12</v>
      </c>
      <c r="I3443" s="0" t="n">
        <v>48</v>
      </c>
      <c r="J3443" s="0" t="s">
        <v>41</v>
      </c>
      <c r="K3443" s="0" t="s">
        <v>42</v>
      </c>
      <c r="L3443" s="107" t="n">
        <v>4</v>
      </c>
    </row>
    <row r="3444" customFormat="false" ht="12.8" hidden="false" customHeight="false" outlineLevel="0" collapsed="false">
      <c r="A3444" s="0" t="n">
        <v>3443</v>
      </c>
      <c r="B3444" s="107" t="n">
        <v>42344</v>
      </c>
      <c r="C3444" s="0" t="s">
        <v>20</v>
      </c>
      <c r="D3444" s="0" t="s">
        <v>30</v>
      </c>
      <c r="E3444" s="0" t="n">
        <v>2</v>
      </c>
      <c r="F3444" s="108" t="n">
        <v>0.386666666666667</v>
      </c>
      <c r="G3444" s="0" t="s">
        <v>34</v>
      </c>
      <c r="H3444" s="0" t="n">
        <v>12</v>
      </c>
      <c r="I3444" s="0" t="n">
        <v>24</v>
      </c>
      <c r="J3444" s="0" t="s">
        <v>46</v>
      </c>
      <c r="K3444" s="0" t="s">
        <v>42</v>
      </c>
      <c r="L3444" s="107" t="n">
        <v>1</v>
      </c>
    </row>
    <row r="3445" customFormat="false" ht="12.8" hidden="false" customHeight="false" outlineLevel="0" collapsed="false">
      <c r="A3445" s="0" t="n">
        <v>3444</v>
      </c>
      <c r="B3445" s="107" t="n">
        <v>42349</v>
      </c>
      <c r="C3445" s="0" t="s">
        <v>19</v>
      </c>
      <c r="D3445" s="0" t="s">
        <v>22</v>
      </c>
      <c r="E3445" s="0" t="n">
        <v>4</v>
      </c>
      <c r="F3445" s="108" t="n">
        <v>0.386666666666667</v>
      </c>
      <c r="G3445" s="0" t="s">
        <v>34</v>
      </c>
      <c r="H3445" s="0" t="n">
        <v>16</v>
      </c>
      <c r="I3445" s="0" t="n">
        <v>64</v>
      </c>
      <c r="J3445" s="0" t="s">
        <v>45</v>
      </c>
      <c r="K3445" s="0" t="s">
        <v>42</v>
      </c>
      <c r="L3445" s="107" t="n">
        <v>6</v>
      </c>
    </row>
    <row r="3446" customFormat="false" ht="12.8" hidden="false" customHeight="false" outlineLevel="0" collapsed="false">
      <c r="A3446" s="0" t="n">
        <v>3445</v>
      </c>
      <c r="B3446" s="107" t="n">
        <v>42341</v>
      </c>
      <c r="C3446" s="0" t="s">
        <v>17</v>
      </c>
      <c r="D3446" s="0" t="s">
        <v>13</v>
      </c>
      <c r="E3446" s="0" t="n">
        <v>3</v>
      </c>
      <c r="F3446" s="108" t="n">
        <v>0.386689814814815</v>
      </c>
      <c r="G3446" s="0" t="s">
        <v>34</v>
      </c>
      <c r="H3446" s="0" t="n">
        <v>8</v>
      </c>
      <c r="I3446" s="0" t="n">
        <v>24</v>
      </c>
      <c r="J3446" s="0" t="s">
        <v>44</v>
      </c>
      <c r="K3446" s="0" t="s">
        <v>42</v>
      </c>
      <c r="L3446" s="107" t="n">
        <v>5</v>
      </c>
    </row>
    <row r="3447" customFormat="false" ht="12.8" hidden="false" customHeight="false" outlineLevel="0" collapsed="false">
      <c r="A3447" s="0" t="n">
        <v>3446</v>
      </c>
      <c r="B3447" s="107" t="n">
        <v>42346</v>
      </c>
      <c r="C3447" s="0" t="s">
        <v>20</v>
      </c>
      <c r="D3447" s="0" t="s">
        <v>32</v>
      </c>
      <c r="E3447" s="0" t="n">
        <v>5</v>
      </c>
      <c r="F3447" s="108" t="n">
        <v>0.386689814814815</v>
      </c>
      <c r="G3447" s="0" t="s">
        <v>34</v>
      </c>
      <c r="H3447" s="0" t="n">
        <v>8</v>
      </c>
      <c r="I3447" s="0" t="n">
        <v>40</v>
      </c>
      <c r="J3447" s="0" t="s">
        <v>46</v>
      </c>
      <c r="K3447" s="0" t="s">
        <v>42</v>
      </c>
      <c r="L3447" s="107" t="n">
        <v>3</v>
      </c>
    </row>
    <row r="3448" customFormat="false" ht="12.8" hidden="false" customHeight="false" outlineLevel="0" collapsed="false">
      <c r="A3448" s="0" t="n">
        <v>3447</v>
      </c>
      <c r="B3448" s="107" t="n">
        <v>42344</v>
      </c>
      <c r="C3448" s="0" t="s">
        <v>15</v>
      </c>
      <c r="D3448" s="0" t="s">
        <v>21</v>
      </c>
      <c r="E3448" s="0" t="n">
        <v>1</v>
      </c>
      <c r="F3448" s="108" t="n">
        <v>0.386701388888889</v>
      </c>
      <c r="G3448" s="0" t="s">
        <v>34</v>
      </c>
      <c r="H3448" s="0" t="n">
        <v>16</v>
      </c>
      <c r="I3448" s="0" t="n">
        <v>16</v>
      </c>
      <c r="J3448" s="0" t="s">
        <v>43</v>
      </c>
      <c r="K3448" s="0" t="s">
        <v>42</v>
      </c>
      <c r="L3448" s="107" t="n">
        <v>1</v>
      </c>
    </row>
    <row r="3449" customFormat="false" ht="12.8" hidden="false" customHeight="false" outlineLevel="0" collapsed="false">
      <c r="A3449" s="0" t="n">
        <v>3448</v>
      </c>
      <c r="B3449" s="107" t="n">
        <v>42352</v>
      </c>
      <c r="C3449" s="0" t="s">
        <v>19</v>
      </c>
      <c r="D3449" s="0" t="s">
        <v>18</v>
      </c>
      <c r="E3449" s="0" t="n">
        <v>3</v>
      </c>
      <c r="F3449" s="108" t="n">
        <v>0.386724537037037</v>
      </c>
      <c r="G3449" s="0" t="s">
        <v>34</v>
      </c>
      <c r="H3449" s="0" t="n">
        <v>16</v>
      </c>
      <c r="I3449" s="0" t="n">
        <v>48</v>
      </c>
      <c r="J3449" s="0" t="s">
        <v>45</v>
      </c>
      <c r="K3449" s="0" t="s">
        <v>42</v>
      </c>
      <c r="L3449" s="107" t="n">
        <v>2</v>
      </c>
    </row>
    <row r="3450" customFormat="false" ht="12.8" hidden="false" customHeight="false" outlineLevel="0" collapsed="false">
      <c r="A3450" s="0" t="n">
        <v>3449</v>
      </c>
      <c r="B3450" s="107" t="n">
        <v>42352</v>
      </c>
      <c r="C3450" s="0" t="s">
        <v>19</v>
      </c>
      <c r="D3450" s="0" t="s">
        <v>13</v>
      </c>
      <c r="E3450" s="0" t="n">
        <v>5</v>
      </c>
      <c r="F3450" s="108" t="n">
        <v>0.386736111111111</v>
      </c>
      <c r="G3450" s="0" t="s">
        <v>34</v>
      </c>
      <c r="H3450" s="0" t="n">
        <v>8</v>
      </c>
      <c r="I3450" s="0" t="n">
        <v>40</v>
      </c>
      <c r="J3450" s="0" t="s">
        <v>45</v>
      </c>
      <c r="K3450" s="0" t="s">
        <v>42</v>
      </c>
      <c r="L3450" s="107" t="n">
        <v>2</v>
      </c>
    </row>
    <row r="3451" customFormat="false" ht="12.8" hidden="false" customHeight="false" outlineLevel="0" collapsed="false">
      <c r="A3451" s="0" t="n">
        <v>3450</v>
      </c>
      <c r="B3451" s="107" t="n">
        <v>42343</v>
      </c>
      <c r="C3451" s="0" t="s">
        <v>15</v>
      </c>
      <c r="D3451" s="0" t="s">
        <v>22</v>
      </c>
      <c r="E3451" s="0" t="n">
        <v>1</v>
      </c>
      <c r="F3451" s="108" t="n">
        <v>0.386759259259259</v>
      </c>
      <c r="G3451" s="0" t="s">
        <v>34</v>
      </c>
      <c r="H3451" s="0" t="n">
        <v>16</v>
      </c>
      <c r="I3451" s="0" t="n">
        <v>16</v>
      </c>
      <c r="J3451" s="0" t="s">
        <v>43</v>
      </c>
      <c r="K3451" s="0" t="s">
        <v>42</v>
      </c>
      <c r="L3451" s="107" t="n">
        <v>7</v>
      </c>
    </row>
    <row r="3452" customFormat="false" ht="12.8" hidden="false" customHeight="false" outlineLevel="0" collapsed="false">
      <c r="A3452" s="0" t="n">
        <v>3451</v>
      </c>
      <c r="B3452" s="107" t="n">
        <v>42349</v>
      </c>
      <c r="C3452" s="0" t="s">
        <v>12</v>
      </c>
      <c r="D3452" s="0" t="s">
        <v>23</v>
      </c>
      <c r="E3452" s="0" t="n">
        <v>1</v>
      </c>
      <c r="F3452" s="108" t="n">
        <v>0.386759259259259</v>
      </c>
      <c r="G3452" s="0" t="s">
        <v>34</v>
      </c>
      <c r="H3452" s="0" t="n">
        <v>8</v>
      </c>
      <c r="I3452" s="0" t="n">
        <v>8</v>
      </c>
      <c r="J3452" s="0" t="s">
        <v>41</v>
      </c>
      <c r="K3452" s="0" t="s">
        <v>42</v>
      </c>
      <c r="L3452" s="107" t="n">
        <v>6</v>
      </c>
    </row>
    <row r="3453" customFormat="false" ht="12.8" hidden="false" customHeight="false" outlineLevel="0" collapsed="false">
      <c r="A3453" s="0" t="n">
        <v>3452</v>
      </c>
      <c r="B3453" s="107" t="n">
        <v>42349</v>
      </c>
      <c r="C3453" s="0" t="s">
        <v>15</v>
      </c>
      <c r="D3453" s="0" t="s">
        <v>30</v>
      </c>
      <c r="E3453" s="0" t="n">
        <v>5</v>
      </c>
      <c r="F3453" s="108" t="n">
        <v>0.386770833333333</v>
      </c>
      <c r="G3453" s="0" t="s">
        <v>34</v>
      </c>
      <c r="H3453" s="0" t="n">
        <v>12</v>
      </c>
      <c r="I3453" s="0" t="n">
        <v>60</v>
      </c>
      <c r="J3453" s="0" t="s">
        <v>43</v>
      </c>
      <c r="K3453" s="0" t="s">
        <v>42</v>
      </c>
      <c r="L3453" s="107" t="n">
        <v>6</v>
      </c>
    </row>
    <row r="3454" customFormat="false" ht="12.8" hidden="false" customHeight="false" outlineLevel="0" collapsed="false">
      <c r="A3454" s="0" t="n">
        <v>3453</v>
      </c>
      <c r="B3454" s="107" t="n">
        <v>42341</v>
      </c>
      <c r="C3454" s="0" t="s">
        <v>15</v>
      </c>
      <c r="D3454" s="0" t="s">
        <v>25</v>
      </c>
      <c r="E3454" s="0" t="n">
        <v>4</v>
      </c>
      <c r="F3454" s="108" t="n">
        <v>0.386770833333333</v>
      </c>
      <c r="G3454" s="0" t="s">
        <v>34</v>
      </c>
      <c r="H3454" s="0" t="n">
        <v>8</v>
      </c>
      <c r="I3454" s="0" t="n">
        <v>32</v>
      </c>
      <c r="J3454" s="0" t="s">
        <v>43</v>
      </c>
      <c r="K3454" s="0" t="s">
        <v>42</v>
      </c>
      <c r="L3454" s="107" t="n">
        <v>5</v>
      </c>
    </row>
    <row r="3455" customFormat="false" ht="12.8" hidden="false" customHeight="false" outlineLevel="0" collapsed="false">
      <c r="A3455" s="0" t="n">
        <v>3454</v>
      </c>
      <c r="B3455" s="107" t="n">
        <v>42351</v>
      </c>
      <c r="C3455" s="0" t="s">
        <v>15</v>
      </c>
      <c r="D3455" s="0" t="s">
        <v>28</v>
      </c>
      <c r="E3455" s="0" t="n">
        <v>4</v>
      </c>
      <c r="F3455" s="108" t="n">
        <v>0.386770833333333</v>
      </c>
      <c r="G3455" s="0" t="s">
        <v>34</v>
      </c>
      <c r="H3455" s="0" t="n">
        <v>12</v>
      </c>
      <c r="I3455" s="0" t="n">
        <v>48</v>
      </c>
      <c r="J3455" s="0" t="s">
        <v>43</v>
      </c>
      <c r="K3455" s="0" t="s">
        <v>42</v>
      </c>
      <c r="L3455" s="107" t="n">
        <v>1</v>
      </c>
    </row>
    <row r="3456" customFormat="false" ht="12.8" hidden="false" customHeight="false" outlineLevel="0" collapsed="false">
      <c r="A3456" s="0" t="n">
        <v>3455</v>
      </c>
      <c r="B3456" s="107" t="n">
        <v>42346</v>
      </c>
      <c r="C3456" s="0" t="s">
        <v>15</v>
      </c>
      <c r="D3456" s="0" t="s">
        <v>23</v>
      </c>
      <c r="E3456" s="0" t="n">
        <v>5</v>
      </c>
      <c r="F3456" s="108" t="n">
        <v>0.386782407407407</v>
      </c>
      <c r="G3456" s="0" t="s">
        <v>34</v>
      </c>
      <c r="H3456" s="0" t="n">
        <v>8</v>
      </c>
      <c r="I3456" s="0" t="n">
        <v>40</v>
      </c>
      <c r="J3456" s="0" t="s">
        <v>43</v>
      </c>
      <c r="K3456" s="0" t="s">
        <v>42</v>
      </c>
      <c r="L3456" s="107" t="n">
        <v>3</v>
      </c>
    </row>
    <row r="3457" customFormat="false" ht="12.8" hidden="false" customHeight="false" outlineLevel="0" collapsed="false">
      <c r="A3457" s="0" t="n">
        <v>3456</v>
      </c>
      <c r="B3457" s="107" t="n">
        <v>42345</v>
      </c>
      <c r="C3457" s="0" t="s">
        <v>17</v>
      </c>
      <c r="D3457" s="0" t="s">
        <v>33</v>
      </c>
      <c r="E3457" s="0" t="n">
        <v>1</v>
      </c>
      <c r="F3457" s="108" t="n">
        <v>0.386782407407407</v>
      </c>
      <c r="G3457" s="0" t="s">
        <v>34</v>
      </c>
      <c r="H3457" s="0" t="n">
        <v>16</v>
      </c>
      <c r="I3457" s="0" t="n">
        <v>16</v>
      </c>
      <c r="J3457" s="0" t="s">
        <v>44</v>
      </c>
      <c r="K3457" s="0" t="s">
        <v>42</v>
      </c>
      <c r="L3457" s="107" t="n">
        <v>2</v>
      </c>
    </row>
    <row r="3458" customFormat="false" ht="12.8" hidden="false" customHeight="false" outlineLevel="0" collapsed="false">
      <c r="A3458" s="0" t="n">
        <v>3457</v>
      </c>
      <c r="B3458" s="107" t="n">
        <v>42341</v>
      </c>
      <c r="C3458" s="0" t="s">
        <v>20</v>
      </c>
      <c r="D3458" s="0" t="s">
        <v>28</v>
      </c>
      <c r="E3458" s="0" t="n">
        <v>3</v>
      </c>
      <c r="F3458" s="108" t="n">
        <v>0.386793981481482</v>
      </c>
      <c r="G3458" s="0" t="s">
        <v>34</v>
      </c>
      <c r="H3458" s="0" t="n">
        <v>12</v>
      </c>
      <c r="I3458" s="0" t="n">
        <v>36</v>
      </c>
      <c r="J3458" s="0" t="s">
        <v>46</v>
      </c>
      <c r="K3458" s="0" t="s">
        <v>42</v>
      </c>
      <c r="L3458" s="107" t="n">
        <v>5</v>
      </c>
    </row>
    <row r="3459" customFormat="false" ht="12.8" hidden="false" customHeight="false" outlineLevel="0" collapsed="false">
      <c r="A3459" s="0" t="n">
        <v>3458</v>
      </c>
      <c r="B3459" s="107" t="n">
        <v>42349</v>
      </c>
      <c r="C3459" s="0" t="s">
        <v>17</v>
      </c>
      <c r="D3459" s="0" t="s">
        <v>33</v>
      </c>
      <c r="E3459" s="0" t="n">
        <v>1</v>
      </c>
      <c r="F3459" s="108" t="n">
        <v>0.386805555555556</v>
      </c>
      <c r="G3459" s="0" t="s">
        <v>34</v>
      </c>
      <c r="H3459" s="0" t="n">
        <v>16</v>
      </c>
      <c r="I3459" s="0" t="n">
        <v>16</v>
      </c>
      <c r="J3459" s="0" t="s">
        <v>44</v>
      </c>
      <c r="K3459" s="0" t="s">
        <v>42</v>
      </c>
      <c r="L3459" s="107" t="n">
        <v>6</v>
      </c>
    </row>
    <row r="3460" customFormat="false" ht="12.8" hidden="false" customHeight="false" outlineLevel="0" collapsed="false">
      <c r="A3460" s="0" t="n">
        <v>3459</v>
      </c>
      <c r="B3460" s="107" t="n">
        <v>42347</v>
      </c>
      <c r="C3460" s="0" t="s">
        <v>15</v>
      </c>
      <c r="D3460" s="0" t="s">
        <v>27</v>
      </c>
      <c r="E3460" s="0" t="n">
        <v>2</v>
      </c>
      <c r="F3460" s="108" t="n">
        <v>0.386828703703704</v>
      </c>
      <c r="G3460" s="0" t="s">
        <v>34</v>
      </c>
      <c r="H3460" s="0" t="n">
        <v>16</v>
      </c>
      <c r="I3460" s="0" t="n">
        <v>32</v>
      </c>
      <c r="J3460" s="0" t="s">
        <v>43</v>
      </c>
      <c r="K3460" s="0" t="s">
        <v>42</v>
      </c>
      <c r="L3460" s="107" t="n">
        <v>4</v>
      </c>
    </row>
    <row r="3461" customFormat="false" ht="12.8" hidden="false" customHeight="false" outlineLevel="0" collapsed="false">
      <c r="A3461" s="0" t="n">
        <v>3460</v>
      </c>
      <c r="B3461" s="107" t="n">
        <v>42344</v>
      </c>
      <c r="C3461" s="0" t="s">
        <v>15</v>
      </c>
      <c r="D3461" s="0" t="s">
        <v>29</v>
      </c>
      <c r="E3461" s="0" t="n">
        <v>5</v>
      </c>
      <c r="F3461" s="108" t="n">
        <v>0.386851851851852</v>
      </c>
      <c r="G3461" s="0" t="s">
        <v>34</v>
      </c>
      <c r="H3461" s="0" t="n">
        <v>12</v>
      </c>
      <c r="I3461" s="0" t="n">
        <v>60</v>
      </c>
      <c r="J3461" s="0" t="s">
        <v>43</v>
      </c>
      <c r="K3461" s="0" t="s">
        <v>42</v>
      </c>
      <c r="L3461" s="107" t="n">
        <v>1</v>
      </c>
    </row>
    <row r="3462" customFormat="false" ht="12.8" hidden="false" customHeight="false" outlineLevel="0" collapsed="false">
      <c r="A3462" s="0" t="n">
        <v>3461</v>
      </c>
      <c r="B3462" s="107" t="n">
        <v>42353</v>
      </c>
      <c r="C3462" s="0" t="s">
        <v>19</v>
      </c>
      <c r="D3462" s="0" t="s">
        <v>33</v>
      </c>
      <c r="E3462" s="0" t="n">
        <v>2</v>
      </c>
      <c r="F3462" s="108" t="n">
        <v>0.386863425925926</v>
      </c>
      <c r="G3462" s="0" t="s">
        <v>34</v>
      </c>
      <c r="H3462" s="0" t="n">
        <v>16</v>
      </c>
      <c r="I3462" s="0" t="n">
        <v>32</v>
      </c>
      <c r="J3462" s="0" t="s">
        <v>45</v>
      </c>
      <c r="K3462" s="0" t="s">
        <v>42</v>
      </c>
      <c r="L3462" s="107" t="n">
        <v>3</v>
      </c>
    </row>
    <row r="3463" customFormat="false" ht="12.8" hidden="false" customHeight="false" outlineLevel="0" collapsed="false">
      <c r="A3463" s="0" t="n">
        <v>3462</v>
      </c>
      <c r="B3463" s="107" t="n">
        <v>42353</v>
      </c>
      <c r="C3463" s="0" t="s">
        <v>19</v>
      </c>
      <c r="D3463" s="0" t="s">
        <v>13</v>
      </c>
      <c r="E3463" s="0" t="n">
        <v>4</v>
      </c>
      <c r="F3463" s="108" t="n">
        <v>0.386875</v>
      </c>
      <c r="G3463" s="0" t="s">
        <v>34</v>
      </c>
      <c r="H3463" s="0" t="n">
        <v>8</v>
      </c>
      <c r="I3463" s="0" t="n">
        <v>32</v>
      </c>
      <c r="J3463" s="0" t="s">
        <v>45</v>
      </c>
      <c r="K3463" s="0" t="s">
        <v>42</v>
      </c>
      <c r="L3463" s="107" t="n">
        <v>3</v>
      </c>
    </row>
    <row r="3464" customFormat="false" ht="12.8" hidden="false" customHeight="false" outlineLevel="0" collapsed="false">
      <c r="A3464" s="0" t="n">
        <v>3463</v>
      </c>
      <c r="B3464" s="107" t="n">
        <v>42344</v>
      </c>
      <c r="C3464" s="0" t="s">
        <v>12</v>
      </c>
      <c r="D3464" s="0" t="s">
        <v>31</v>
      </c>
      <c r="E3464" s="0" t="n">
        <v>5</v>
      </c>
      <c r="F3464" s="108" t="n">
        <v>0.386898148148148</v>
      </c>
      <c r="G3464" s="0" t="s">
        <v>34</v>
      </c>
      <c r="H3464" s="0" t="n">
        <v>16</v>
      </c>
      <c r="I3464" s="0" t="n">
        <v>80</v>
      </c>
      <c r="J3464" s="0" t="s">
        <v>41</v>
      </c>
      <c r="K3464" s="0" t="s">
        <v>42</v>
      </c>
      <c r="L3464" s="107" t="n">
        <v>1</v>
      </c>
    </row>
    <row r="3465" customFormat="false" ht="12.8" hidden="false" customHeight="false" outlineLevel="0" collapsed="false">
      <c r="A3465" s="0" t="n">
        <v>3464</v>
      </c>
      <c r="B3465" s="107" t="n">
        <v>42349</v>
      </c>
      <c r="C3465" s="0" t="s">
        <v>12</v>
      </c>
      <c r="D3465" s="0" t="s">
        <v>25</v>
      </c>
      <c r="E3465" s="0" t="n">
        <v>2</v>
      </c>
      <c r="F3465" s="108" t="n">
        <v>0.386898148148148</v>
      </c>
      <c r="G3465" s="0" t="s">
        <v>34</v>
      </c>
      <c r="H3465" s="0" t="n">
        <v>8</v>
      </c>
      <c r="I3465" s="0" t="n">
        <v>16</v>
      </c>
      <c r="J3465" s="0" t="s">
        <v>41</v>
      </c>
      <c r="K3465" s="0" t="s">
        <v>42</v>
      </c>
      <c r="L3465" s="107" t="n">
        <v>6</v>
      </c>
    </row>
    <row r="3466" customFormat="false" ht="12.8" hidden="false" customHeight="false" outlineLevel="0" collapsed="false">
      <c r="A3466" s="0" t="n">
        <v>3465</v>
      </c>
      <c r="B3466" s="107" t="n">
        <v>42353</v>
      </c>
      <c r="C3466" s="0" t="s">
        <v>12</v>
      </c>
      <c r="D3466" s="0" t="s">
        <v>23</v>
      </c>
      <c r="E3466" s="0" t="n">
        <v>3</v>
      </c>
      <c r="F3466" s="108" t="n">
        <v>0.386967592592593</v>
      </c>
      <c r="G3466" s="0" t="s">
        <v>34</v>
      </c>
      <c r="H3466" s="0" t="n">
        <v>8</v>
      </c>
      <c r="I3466" s="0" t="n">
        <v>24</v>
      </c>
      <c r="J3466" s="0" t="s">
        <v>41</v>
      </c>
      <c r="K3466" s="0" t="s">
        <v>42</v>
      </c>
      <c r="L3466" s="107" t="n">
        <v>3</v>
      </c>
    </row>
    <row r="3467" customFormat="false" ht="12.8" hidden="false" customHeight="false" outlineLevel="0" collapsed="false">
      <c r="A3467" s="0" t="n">
        <v>3466</v>
      </c>
      <c r="B3467" s="107" t="n">
        <v>42344</v>
      </c>
      <c r="C3467" s="0" t="s">
        <v>20</v>
      </c>
      <c r="D3467" s="0" t="s">
        <v>23</v>
      </c>
      <c r="E3467" s="0" t="n">
        <v>4</v>
      </c>
      <c r="F3467" s="108" t="n">
        <v>0.386967592592593</v>
      </c>
      <c r="G3467" s="0" t="s">
        <v>34</v>
      </c>
      <c r="H3467" s="0" t="n">
        <v>8</v>
      </c>
      <c r="I3467" s="0" t="n">
        <v>32</v>
      </c>
      <c r="J3467" s="0" t="s">
        <v>46</v>
      </c>
      <c r="K3467" s="0" t="s">
        <v>42</v>
      </c>
      <c r="L3467" s="107" t="n">
        <v>1</v>
      </c>
    </row>
    <row r="3468" customFormat="false" ht="12.8" hidden="false" customHeight="false" outlineLevel="0" collapsed="false">
      <c r="A3468" s="0" t="n">
        <v>3467</v>
      </c>
      <c r="B3468" s="107" t="n">
        <v>42344</v>
      </c>
      <c r="C3468" s="0" t="s">
        <v>19</v>
      </c>
      <c r="D3468" s="0" t="s">
        <v>22</v>
      </c>
      <c r="E3468" s="0" t="n">
        <v>3</v>
      </c>
      <c r="F3468" s="108" t="n">
        <v>0.386990740740741</v>
      </c>
      <c r="G3468" s="0" t="s">
        <v>34</v>
      </c>
      <c r="H3468" s="0" t="n">
        <v>16</v>
      </c>
      <c r="I3468" s="0" t="n">
        <v>48</v>
      </c>
      <c r="J3468" s="0" t="s">
        <v>45</v>
      </c>
      <c r="K3468" s="0" t="s">
        <v>42</v>
      </c>
      <c r="L3468" s="107" t="n">
        <v>1</v>
      </c>
    </row>
    <row r="3469" customFormat="false" ht="12.8" hidden="false" customHeight="false" outlineLevel="0" collapsed="false">
      <c r="A3469" s="0" t="n">
        <v>3468</v>
      </c>
      <c r="B3469" s="107" t="n">
        <v>42346</v>
      </c>
      <c r="C3469" s="0" t="s">
        <v>17</v>
      </c>
      <c r="D3469" s="0" t="s">
        <v>18</v>
      </c>
      <c r="E3469" s="0" t="n">
        <v>4</v>
      </c>
      <c r="F3469" s="108" t="n">
        <v>0.386990740740741</v>
      </c>
      <c r="G3469" s="0" t="s">
        <v>34</v>
      </c>
      <c r="H3469" s="0" t="n">
        <v>16</v>
      </c>
      <c r="I3469" s="0" t="n">
        <v>64</v>
      </c>
      <c r="J3469" s="0" t="s">
        <v>44</v>
      </c>
      <c r="K3469" s="0" t="s">
        <v>42</v>
      </c>
      <c r="L3469" s="107" t="n">
        <v>3</v>
      </c>
    </row>
    <row r="3470" customFormat="false" ht="12.8" hidden="false" customHeight="false" outlineLevel="0" collapsed="false">
      <c r="A3470" s="0" t="n">
        <v>3469</v>
      </c>
      <c r="B3470" s="107" t="n">
        <v>42349</v>
      </c>
      <c r="C3470" s="0" t="s">
        <v>17</v>
      </c>
      <c r="D3470" s="0" t="s">
        <v>29</v>
      </c>
      <c r="E3470" s="0" t="n">
        <v>4</v>
      </c>
      <c r="F3470" s="108" t="n">
        <v>0.386990740740741</v>
      </c>
      <c r="G3470" s="0" t="s">
        <v>34</v>
      </c>
      <c r="H3470" s="0" t="n">
        <v>12</v>
      </c>
      <c r="I3470" s="0" t="n">
        <v>48</v>
      </c>
      <c r="J3470" s="0" t="s">
        <v>44</v>
      </c>
      <c r="K3470" s="0" t="s">
        <v>42</v>
      </c>
      <c r="L3470" s="107" t="n">
        <v>6</v>
      </c>
    </row>
    <row r="3471" customFormat="false" ht="12.8" hidden="false" customHeight="false" outlineLevel="0" collapsed="false">
      <c r="A3471" s="0" t="n">
        <v>3470</v>
      </c>
      <c r="B3471" s="107" t="n">
        <v>42344</v>
      </c>
      <c r="C3471" s="0" t="s">
        <v>19</v>
      </c>
      <c r="D3471" s="0" t="s">
        <v>16</v>
      </c>
      <c r="E3471" s="0" t="n">
        <v>1</v>
      </c>
      <c r="F3471" s="108" t="n">
        <v>0.386990740740741</v>
      </c>
      <c r="G3471" s="0" t="s">
        <v>34</v>
      </c>
      <c r="H3471" s="0" t="n">
        <v>8</v>
      </c>
      <c r="I3471" s="0" t="n">
        <v>8</v>
      </c>
      <c r="J3471" s="0" t="s">
        <v>45</v>
      </c>
      <c r="K3471" s="0" t="s">
        <v>42</v>
      </c>
      <c r="L3471" s="107" t="n">
        <v>1</v>
      </c>
    </row>
    <row r="3472" customFormat="false" ht="12.8" hidden="false" customHeight="false" outlineLevel="0" collapsed="false">
      <c r="A3472" s="0" t="n">
        <v>3471</v>
      </c>
      <c r="B3472" s="107" t="n">
        <v>42349</v>
      </c>
      <c r="C3472" s="0" t="s">
        <v>20</v>
      </c>
      <c r="D3472" s="0" t="s">
        <v>26</v>
      </c>
      <c r="E3472" s="0" t="n">
        <v>4</v>
      </c>
      <c r="F3472" s="108" t="n">
        <v>0.386990740740741</v>
      </c>
      <c r="G3472" s="0" t="s">
        <v>34</v>
      </c>
      <c r="H3472" s="0" t="n">
        <v>12</v>
      </c>
      <c r="I3472" s="0" t="n">
        <v>48</v>
      </c>
      <c r="J3472" s="0" t="s">
        <v>46</v>
      </c>
      <c r="K3472" s="0" t="s">
        <v>42</v>
      </c>
      <c r="L3472" s="107" t="n">
        <v>6</v>
      </c>
    </row>
    <row r="3473" customFormat="false" ht="12.8" hidden="false" customHeight="false" outlineLevel="0" collapsed="false">
      <c r="A3473" s="0" t="n">
        <v>3472</v>
      </c>
      <c r="B3473" s="107" t="n">
        <v>42351</v>
      </c>
      <c r="C3473" s="0" t="s">
        <v>15</v>
      </c>
      <c r="D3473" s="0" t="s">
        <v>32</v>
      </c>
      <c r="E3473" s="0" t="n">
        <v>3</v>
      </c>
      <c r="F3473" s="108" t="n">
        <v>0.387025462962963</v>
      </c>
      <c r="G3473" s="0" t="s">
        <v>34</v>
      </c>
      <c r="H3473" s="0" t="n">
        <v>8</v>
      </c>
      <c r="I3473" s="0" t="n">
        <v>24</v>
      </c>
      <c r="J3473" s="0" t="s">
        <v>43</v>
      </c>
      <c r="K3473" s="0" t="s">
        <v>42</v>
      </c>
      <c r="L3473" s="107" t="n">
        <v>1</v>
      </c>
    </row>
    <row r="3474" customFormat="false" ht="12.8" hidden="false" customHeight="false" outlineLevel="0" collapsed="false">
      <c r="A3474" s="0" t="n">
        <v>3473</v>
      </c>
      <c r="B3474" s="107" t="n">
        <v>42341</v>
      </c>
      <c r="C3474" s="0" t="s">
        <v>20</v>
      </c>
      <c r="D3474" s="0" t="s">
        <v>23</v>
      </c>
      <c r="E3474" s="0" t="n">
        <v>5</v>
      </c>
      <c r="F3474" s="108" t="n">
        <v>0.387025462962963</v>
      </c>
      <c r="G3474" s="0" t="s">
        <v>34</v>
      </c>
      <c r="H3474" s="0" t="n">
        <v>8</v>
      </c>
      <c r="I3474" s="0" t="n">
        <v>40</v>
      </c>
      <c r="J3474" s="0" t="s">
        <v>46</v>
      </c>
      <c r="K3474" s="0" t="s">
        <v>42</v>
      </c>
      <c r="L3474" s="107" t="n">
        <v>5</v>
      </c>
    </row>
    <row r="3475" customFormat="false" ht="12.8" hidden="false" customHeight="false" outlineLevel="0" collapsed="false">
      <c r="A3475" s="0" t="n">
        <v>3474</v>
      </c>
      <c r="B3475" s="107" t="n">
        <v>42348</v>
      </c>
      <c r="C3475" s="0" t="s">
        <v>19</v>
      </c>
      <c r="D3475" s="0" t="s">
        <v>29</v>
      </c>
      <c r="E3475" s="0" t="n">
        <v>1</v>
      </c>
      <c r="F3475" s="108" t="n">
        <v>0.387048611111111</v>
      </c>
      <c r="G3475" s="0" t="s">
        <v>34</v>
      </c>
      <c r="H3475" s="0" t="n">
        <v>12</v>
      </c>
      <c r="I3475" s="0" t="n">
        <v>12</v>
      </c>
      <c r="J3475" s="0" t="s">
        <v>45</v>
      </c>
      <c r="K3475" s="0" t="s">
        <v>42</v>
      </c>
      <c r="L3475" s="107" t="n">
        <v>5</v>
      </c>
    </row>
    <row r="3476" customFormat="false" ht="12.8" hidden="false" customHeight="false" outlineLevel="0" collapsed="false">
      <c r="A3476" s="0" t="n">
        <v>3475</v>
      </c>
      <c r="B3476" s="107" t="n">
        <v>42346</v>
      </c>
      <c r="C3476" s="0" t="s">
        <v>17</v>
      </c>
      <c r="D3476" s="0" t="s">
        <v>24</v>
      </c>
      <c r="E3476" s="0" t="n">
        <v>3</v>
      </c>
      <c r="F3476" s="108" t="n">
        <v>0.387048611111111</v>
      </c>
      <c r="G3476" s="0" t="s">
        <v>34</v>
      </c>
      <c r="H3476" s="0" t="n">
        <v>16</v>
      </c>
      <c r="I3476" s="0" t="n">
        <v>48</v>
      </c>
      <c r="J3476" s="0" t="s">
        <v>44</v>
      </c>
      <c r="K3476" s="0" t="s">
        <v>42</v>
      </c>
      <c r="L3476" s="107" t="n">
        <v>3</v>
      </c>
    </row>
    <row r="3477" customFormat="false" ht="12.8" hidden="false" customHeight="false" outlineLevel="0" collapsed="false">
      <c r="A3477" s="0" t="n">
        <v>3476</v>
      </c>
      <c r="B3477" s="107" t="n">
        <v>42347</v>
      </c>
      <c r="C3477" s="0" t="s">
        <v>17</v>
      </c>
      <c r="D3477" s="0" t="s">
        <v>16</v>
      </c>
      <c r="E3477" s="0" t="n">
        <v>3</v>
      </c>
      <c r="F3477" s="108" t="n">
        <v>0.387048611111111</v>
      </c>
      <c r="G3477" s="0" t="s">
        <v>34</v>
      </c>
      <c r="H3477" s="0" t="n">
        <v>8</v>
      </c>
      <c r="I3477" s="0" t="n">
        <v>24</v>
      </c>
      <c r="J3477" s="0" t="s">
        <v>44</v>
      </c>
      <c r="K3477" s="0" t="s">
        <v>42</v>
      </c>
      <c r="L3477" s="107" t="n">
        <v>4</v>
      </c>
    </row>
    <row r="3478" customFormat="false" ht="12.8" hidden="false" customHeight="false" outlineLevel="0" collapsed="false">
      <c r="A3478" s="0" t="n">
        <v>3477</v>
      </c>
      <c r="B3478" s="107" t="n">
        <v>42343</v>
      </c>
      <c r="C3478" s="0" t="s">
        <v>12</v>
      </c>
      <c r="D3478" s="0" t="s">
        <v>29</v>
      </c>
      <c r="E3478" s="0" t="n">
        <v>4</v>
      </c>
      <c r="F3478" s="108" t="n">
        <v>0.387060185185185</v>
      </c>
      <c r="G3478" s="0" t="s">
        <v>34</v>
      </c>
      <c r="H3478" s="0" t="n">
        <v>12</v>
      </c>
      <c r="I3478" s="0" t="n">
        <v>48</v>
      </c>
      <c r="J3478" s="0" t="s">
        <v>41</v>
      </c>
      <c r="K3478" s="0" t="s">
        <v>42</v>
      </c>
      <c r="L3478" s="107" t="n">
        <v>7</v>
      </c>
    </row>
    <row r="3479" customFormat="false" ht="12.8" hidden="false" customHeight="false" outlineLevel="0" collapsed="false">
      <c r="A3479" s="0" t="n">
        <v>3478</v>
      </c>
      <c r="B3479" s="107" t="n">
        <v>42346</v>
      </c>
      <c r="C3479" s="0" t="s">
        <v>12</v>
      </c>
      <c r="D3479" s="0" t="s">
        <v>29</v>
      </c>
      <c r="E3479" s="0" t="n">
        <v>1</v>
      </c>
      <c r="F3479" s="108" t="n">
        <v>0.387060185185185</v>
      </c>
      <c r="G3479" s="0" t="s">
        <v>34</v>
      </c>
      <c r="H3479" s="0" t="n">
        <v>12</v>
      </c>
      <c r="I3479" s="0" t="n">
        <v>12</v>
      </c>
      <c r="J3479" s="0" t="s">
        <v>41</v>
      </c>
      <c r="K3479" s="0" t="s">
        <v>42</v>
      </c>
      <c r="L3479" s="107" t="n">
        <v>3</v>
      </c>
    </row>
    <row r="3480" customFormat="false" ht="12.8" hidden="false" customHeight="false" outlineLevel="0" collapsed="false">
      <c r="A3480" s="0" t="n">
        <v>3479</v>
      </c>
      <c r="B3480" s="107" t="n">
        <v>42352</v>
      </c>
      <c r="C3480" s="0" t="s">
        <v>15</v>
      </c>
      <c r="D3480" s="0" t="s">
        <v>13</v>
      </c>
      <c r="E3480" s="0" t="n">
        <v>4</v>
      </c>
      <c r="F3480" s="108" t="n">
        <v>0.387083333333333</v>
      </c>
      <c r="G3480" s="0" t="s">
        <v>34</v>
      </c>
      <c r="H3480" s="0" t="n">
        <v>8</v>
      </c>
      <c r="I3480" s="0" t="n">
        <v>32</v>
      </c>
      <c r="J3480" s="0" t="s">
        <v>43</v>
      </c>
      <c r="K3480" s="0" t="s">
        <v>42</v>
      </c>
      <c r="L3480" s="107" t="n">
        <v>2</v>
      </c>
    </row>
    <row r="3481" customFormat="false" ht="12.8" hidden="false" customHeight="false" outlineLevel="0" collapsed="false">
      <c r="A3481" s="0" t="n">
        <v>3480</v>
      </c>
      <c r="B3481" s="107" t="n">
        <v>42342</v>
      </c>
      <c r="C3481" s="0" t="s">
        <v>20</v>
      </c>
      <c r="D3481" s="0" t="s">
        <v>23</v>
      </c>
      <c r="E3481" s="0" t="n">
        <v>4</v>
      </c>
      <c r="F3481" s="108" t="n">
        <v>0.387083333333333</v>
      </c>
      <c r="G3481" s="0" t="s">
        <v>34</v>
      </c>
      <c r="H3481" s="0" t="n">
        <v>8</v>
      </c>
      <c r="I3481" s="0" t="n">
        <v>32</v>
      </c>
      <c r="J3481" s="0" t="s">
        <v>46</v>
      </c>
      <c r="K3481" s="0" t="s">
        <v>42</v>
      </c>
      <c r="L3481" s="107" t="n">
        <v>6</v>
      </c>
    </row>
    <row r="3482" customFormat="false" ht="12.8" hidden="false" customHeight="false" outlineLevel="0" collapsed="false">
      <c r="A3482" s="0" t="n">
        <v>3481</v>
      </c>
      <c r="B3482" s="107" t="n">
        <v>42353</v>
      </c>
      <c r="C3482" s="0" t="s">
        <v>19</v>
      </c>
      <c r="D3482" s="0" t="s">
        <v>25</v>
      </c>
      <c r="E3482" s="0" t="n">
        <v>3</v>
      </c>
      <c r="F3482" s="108" t="n">
        <v>0.387083333333333</v>
      </c>
      <c r="G3482" s="0" t="s">
        <v>34</v>
      </c>
      <c r="H3482" s="0" t="n">
        <v>8</v>
      </c>
      <c r="I3482" s="0" t="n">
        <v>24</v>
      </c>
      <c r="J3482" s="0" t="s">
        <v>45</v>
      </c>
      <c r="K3482" s="0" t="s">
        <v>42</v>
      </c>
      <c r="L3482" s="107" t="n">
        <v>3</v>
      </c>
    </row>
    <row r="3483" customFormat="false" ht="12.8" hidden="false" customHeight="false" outlineLevel="0" collapsed="false">
      <c r="A3483" s="0" t="n">
        <v>3482</v>
      </c>
      <c r="B3483" s="107" t="n">
        <v>42342</v>
      </c>
      <c r="C3483" s="0" t="s">
        <v>15</v>
      </c>
      <c r="D3483" s="0" t="s">
        <v>30</v>
      </c>
      <c r="E3483" s="0" t="n">
        <v>4</v>
      </c>
      <c r="F3483" s="108" t="n">
        <v>0.387094907407407</v>
      </c>
      <c r="G3483" s="0" t="s">
        <v>34</v>
      </c>
      <c r="H3483" s="0" t="n">
        <v>12</v>
      </c>
      <c r="I3483" s="0" t="n">
        <v>48</v>
      </c>
      <c r="J3483" s="0" t="s">
        <v>43</v>
      </c>
      <c r="K3483" s="0" t="s">
        <v>42</v>
      </c>
      <c r="L3483" s="107" t="n">
        <v>6</v>
      </c>
    </row>
    <row r="3484" customFormat="false" ht="12.8" hidden="false" customHeight="false" outlineLevel="0" collapsed="false">
      <c r="A3484" s="0" t="n">
        <v>3483</v>
      </c>
      <c r="B3484" s="107" t="n">
        <v>42343</v>
      </c>
      <c r="C3484" s="0" t="s">
        <v>15</v>
      </c>
      <c r="D3484" s="0" t="s">
        <v>27</v>
      </c>
      <c r="E3484" s="0" t="n">
        <v>3</v>
      </c>
      <c r="F3484" s="108" t="n">
        <v>0.387106481481481</v>
      </c>
      <c r="G3484" s="0" t="s">
        <v>34</v>
      </c>
      <c r="H3484" s="0" t="n">
        <v>16</v>
      </c>
      <c r="I3484" s="0" t="n">
        <v>48</v>
      </c>
      <c r="J3484" s="0" t="s">
        <v>43</v>
      </c>
      <c r="K3484" s="0" t="s">
        <v>42</v>
      </c>
      <c r="L3484" s="107" t="n">
        <v>7</v>
      </c>
    </row>
    <row r="3485" customFormat="false" ht="12.8" hidden="false" customHeight="false" outlineLevel="0" collapsed="false">
      <c r="A3485" s="0" t="n">
        <v>3484</v>
      </c>
      <c r="B3485" s="107" t="n">
        <v>42353</v>
      </c>
      <c r="C3485" s="0" t="s">
        <v>17</v>
      </c>
      <c r="D3485" s="0" t="s">
        <v>18</v>
      </c>
      <c r="E3485" s="0" t="n">
        <v>4</v>
      </c>
      <c r="F3485" s="108" t="n">
        <v>0.387141203703704</v>
      </c>
      <c r="G3485" s="0" t="s">
        <v>34</v>
      </c>
      <c r="H3485" s="0" t="n">
        <v>16</v>
      </c>
      <c r="I3485" s="0" t="n">
        <v>64</v>
      </c>
      <c r="J3485" s="0" t="s">
        <v>44</v>
      </c>
      <c r="K3485" s="0" t="s">
        <v>42</v>
      </c>
      <c r="L3485" s="107" t="n">
        <v>3</v>
      </c>
    </row>
    <row r="3486" customFormat="false" ht="12.8" hidden="false" customHeight="false" outlineLevel="0" collapsed="false">
      <c r="A3486" s="0" t="n">
        <v>3485</v>
      </c>
      <c r="B3486" s="107" t="n">
        <v>42345</v>
      </c>
      <c r="C3486" s="0" t="s">
        <v>12</v>
      </c>
      <c r="D3486" s="0" t="s">
        <v>16</v>
      </c>
      <c r="E3486" s="0" t="n">
        <v>2</v>
      </c>
      <c r="F3486" s="108" t="n">
        <v>0.387152777777778</v>
      </c>
      <c r="G3486" s="0" t="s">
        <v>34</v>
      </c>
      <c r="H3486" s="0" t="n">
        <v>8</v>
      </c>
      <c r="I3486" s="0" t="n">
        <v>16</v>
      </c>
      <c r="J3486" s="0" t="s">
        <v>41</v>
      </c>
      <c r="K3486" s="0" t="s">
        <v>42</v>
      </c>
      <c r="L3486" s="107" t="n">
        <v>2</v>
      </c>
    </row>
    <row r="3487" customFormat="false" ht="12.8" hidden="false" customHeight="false" outlineLevel="0" collapsed="false">
      <c r="A3487" s="0" t="n">
        <v>3486</v>
      </c>
      <c r="B3487" s="107" t="n">
        <v>42342</v>
      </c>
      <c r="C3487" s="0" t="s">
        <v>19</v>
      </c>
      <c r="D3487" s="0" t="s">
        <v>13</v>
      </c>
      <c r="E3487" s="0" t="n">
        <v>5</v>
      </c>
      <c r="F3487" s="108" t="n">
        <v>0.387164351851852</v>
      </c>
      <c r="G3487" s="0" t="s">
        <v>34</v>
      </c>
      <c r="H3487" s="0" t="n">
        <v>8</v>
      </c>
      <c r="I3487" s="0" t="n">
        <v>40</v>
      </c>
      <c r="J3487" s="0" t="s">
        <v>45</v>
      </c>
      <c r="K3487" s="0" t="s">
        <v>42</v>
      </c>
      <c r="L3487" s="107" t="n">
        <v>6</v>
      </c>
    </row>
    <row r="3488" customFormat="false" ht="12.8" hidden="false" customHeight="false" outlineLevel="0" collapsed="false">
      <c r="A3488" s="0" t="n">
        <v>3487</v>
      </c>
      <c r="B3488" s="107" t="n">
        <v>42348</v>
      </c>
      <c r="C3488" s="0" t="s">
        <v>15</v>
      </c>
      <c r="D3488" s="0" t="s">
        <v>16</v>
      </c>
      <c r="E3488" s="0" t="n">
        <v>1</v>
      </c>
      <c r="F3488" s="108" t="n">
        <v>0.387164351851852</v>
      </c>
      <c r="G3488" s="0" t="s">
        <v>34</v>
      </c>
      <c r="H3488" s="0" t="n">
        <v>8</v>
      </c>
      <c r="I3488" s="0" t="n">
        <v>8</v>
      </c>
      <c r="J3488" s="0" t="s">
        <v>43</v>
      </c>
      <c r="K3488" s="0" t="s">
        <v>42</v>
      </c>
      <c r="L3488" s="107" t="n">
        <v>5</v>
      </c>
    </row>
    <row r="3489" customFormat="false" ht="12.8" hidden="false" customHeight="false" outlineLevel="0" collapsed="false">
      <c r="A3489" s="0" t="n">
        <v>3488</v>
      </c>
      <c r="B3489" s="107" t="n">
        <v>42351</v>
      </c>
      <c r="C3489" s="0" t="s">
        <v>19</v>
      </c>
      <c r="D3489" s="0" t="s">
        <v>21</v>
      </c>
      <c r="E3489" s="0" t="n">
        <v>2</v>
      </c>
      <c r="F3489" s="108" t="n">
        <v>0.387164351851852</v>
      </c>
      <c r="G3489" s="0" t="s">
        <v>34</v>
      </c>
      <c r="H3489" s="0" t="n">
        <v>16</v>
      </c>
      <c r="I3489" s="0" t="n">
        <v>32</v>
      </c>
      <c r="J3489" s="0" t="s">
        <v>45</v>
      </c>
      <c r="K3489" s="0" t="s">
        <v>42</v>
      </c>
      <c r="L3489" s="107" t="n">
        <v>1</v>
      </c>
    </row>
    <row r="3490" customFormat="false" ht="12.8" hidden="false" customHeight="false" outlineLevel="0" collapsed="false">
      <c r="A3490" s="0" t="n">
        <v>3489</v>
      </c>
      <c r="B3490" s="107" t="n">
        <v>42343</v>
      </c>
      <c r="C3490" s="0" t="s">
        <v>15</v>
      </c>
      <c r="D3490" s="0" t="s">
        <v>13</v>
      </c>
      <c r="E3490" s="0" t="n">
        <v>5</v>
      </c>
      <c r="F3490" s="108" t="n">
        <v>0.3871875</v>
      </c>
      <c r="G3490" s="0" t="s">
        <v>34</v>
      </c>
      <c r="H3490" s="0" t="n">
        <v>8</v>
      </c>
      <c r="I3490" s="0" t="n">
        <v>40</v>
      </c>
      <c r="J3490" s="0" t="s">
        <v>43</v>
      </c>
      <c r="K3490" s="0" t="s">
        <v>42</v>
      </c>
      <c r="L3490" s="107" t="n">
        <v>7</v>
      </c>
    </row>
    <row r="3491" customFormat="false" ht="12.8" hidden="false" customHeight="false" outlineLevel="0" collapsed="false">
      <c r="A3491" s="0" t="n">
        <v>3490</v>
      </c>
      <c r="B3491" s="107" t="n">
        <v>42353</v>
      </c>
      <c r="C3491" s="0" t="s">
        <v>20</v>
      </c>
      <c r="D3491" s="0" t="s">
        <v>22</v>
      </c>
      <c r="E3491" s="0" t="n">
        <v>4</v>
      </c>
      <c r="F3491" s="108" t="n">
        <v>0.387233796296296</v>
      </c>
      <c r="G3491" s="0" t="s">
        <v>34</v>
      </c>
      <c r="H3491" s="0" t="n">
        <v>16</v>
      </c>
      <c r="I3491" s="0" t="n">
        <v>64</v>
      </c>
      <c r="J3491" s="0" t="s">
        <v>46</v>
      </c>
      <c r="K3491" s="0" t="s">
        <v>42</v>
      </c>
      <c r="L3491" s="107" t="n">
        <v>3</v>
      </c>
    </row>
    <row r="3492" customFormat="false" ht="12.8" hidden="false" customHeight="false" outlineLevel="0" collapsed="false">
      <c r="A3492" s="0" t="n">
        <v>3491</v>
      </c>
      <c r="B3492" s="107" t="n">
        <v>42346</v>
      </c>
      <c r="C3492" s="0" t="s">
        <v>15</v>
      </c>
      <c r="D3492" s="0" t="s">
        <v>16</v>
      </c>
      <c r="E3492" s="0" t="n">
        <v>2</v>
      </c>
      <c r="F3492" s="108" t="n">
        <v>0.387233796296296</v>
      </c>
      <c r="G3492" s="0" t="s">
        <v>34</v>
      </c>
      <c r="H3492" s="0" t="n">
        <v>8</v>
      </c>
      <c r="I3492" s="0" t="n">
        <v>16</v>
      </c>
      <c r="J3492" s="0" t="s">
        <v>43</v>
      </c>
      <c r="K3492" s="0" t="s">
        <v>42</v>
      </c>
      <c r="L3492" s="107" t="n">
        <v>3</v>
      </c>
    </row>
    <row r="3493" customFormat="false" ht="12.8" hidden="false" customHeight="false" outlineLevel="0" collapsed="false">
      <c r="A3493" s="0" t="n">
        <v>3492</v>
      </c>
      <c r="B3493" s="107" t="n">
        <v>42346</v>
      </c>
      <c r="C3493" s="0" t="s">
        <v>20</v>
      </c>
      <c r="D3493" s="0" t="s">
        <v>22</v>
      </c>
      <c r="E3493" s="0" t="n">
        <v>4</v>
      </c>
      <c r="F3493" s="108" t="n">
        <v>0.38724537037037</v>
      </c>
      <c r="G3493" s="0" t="s">
        <v>34</v>
      </c>
      <c r="H3493" s="0" t="n">
        <v>16</v>
      </c>
      <c r="I3493" s="0" t="n">
        <v>64</v>
      </c>
      <c r="J3493" s="0" t="s">
        <v>46</v>
      </c>
      <c r="K3493" s="0" t="s">
        <v>42</v>
      </c>
      <c r="L3493" s="107" t="n">
        <v>3</v>
      </c>
    </row>
    <row r="3494" customFormat="false" ht="12.8" hidden="false" customHeight="false" outlineLevel="0" collapsed="false">
      <c r="A3494" s="0" t="n">
        <v>3493</v>
      </c>
      <c r="B3494" s="107" t="n">
        <v>42343</v>
      </c>
      <c r="C3494" s="0" t="s">
        <v>19</v>
      </c>
      <c r="D3494" s="0" t="s">
        <v>31</v>
      </c>
      <c r="E3494" s="0" t="n">
        <v>1</v>
      </c>
      <c r="F3494" s="108" t="n">
        <v>0.387256944444445</v>
      </c>
      <c r="G3494" s="0" t="s">
        <v>34</v>
      </c>
      <c r="H3494" s="0" t="n">
        <v>16</v>
      </c>
      <c r="I3494" s="0" t="n">
        <v>16</v>
      </c>
      <c r="J3494" s="0" t="s">
        <v>45</v>
      </c>
      <c r="K3494" s="0" t="s">
        <v>42</v>
      </c>
      <c r="L3494" s="107" t="n">
        <v>7</v>
      </c>
    </row>
    <row r="3495" customFormat="false" ht="12.8" hidden="false" customHeight="false" outlineLevel="0" collapsed="false">
      <c r="A3495" s="0" t="n">
        <v>3494</v>
      </c>
      <c r="B3495" s="107" t="n">
        <v>42348</v>
      </c>
      <c r="C3495" s="0" t="s">
        <v>12</v>
      </c>
      <c r="D3495" s="0" t="s">
        <v>24</v>
      </c>
      <c r="E3495" s="0" t="n">
        <v>1</v>
      </c>
      <c r="F3495" s="108" t="n">
        <v>0.387268518518519</v>
      </c>
      <c r="G3495" s="0" t="s">
        <v>34</v>
      </c>
      <c r="H3495" s="0" t="n">
        <v>16</v>
      </c>
      <c r="I3495" s="0" t="n">
        <v>16</v>
      </c>
      <c r="J3495" s="0" t="s">
        <v>41</v>
      </c>
      <c r="K3495" s="0" t="s">
        <v>42</v>
      </c>
      <c r="L3495" s="107" t="n">
        <v>5</v>
      </c>
    </row>
    <row r="3496" customFormat="false" ht="12.8" hidden="false" customHeight="false" outlineLevel="0" collapsed="false">
      <c r="A3496" s="0" t="n">
        <v>3495</v>
      </c>
      <c r="B3496" s="107" t="n">
        <v>42351</v>
      </c>
      <c r="C3496" s="0" t="s">
        <v>19</v>
      </c>
      <c r="D3496" s="0" t="s">
        <v>23</v>
      </c>
      <c r="E3496" s="0" t="n">
        <v>4</v>
      </c>
      <c r="F3496" s="108" t="n">
        <v>0.387291666666667</v>
      </c>
      <c r="G3496" s="0" t="s">
        <v>34</v>
      </c>
      <c r="H3496" s="0" t="n">
        <v>8</v>
      </c>
      <c r="I3496" s="0" t="n">
        <v>32</v>
      </c>
      <c r="J3496" s="0" t="s">
        <v>45</v>
      </c>
      <c r="K3496" s="0" t="s">
        <v>42</v>
      </c>
      <c r="L3496" s="107" t="n">
        <v>1</v>
      </c>
    </row>
    <row r="3497" customFormat="false" ht="12.8" hidden="false" customHeight="false" outlineLevel="0" collapsed="false">
      <c r="A3497" s="0" t="n">
        <v>3496</v>
      </c>
      <c r="B3497" s="107" t="n">
        <v>42353</v>
      </c>
      <c r="C3497" s="0" t="s">
        <v>17</v>
      </c>
      <c r="D3497" s="0" t="s">
        <v>29</v>
      </c>
      <c r="E3497" s="0" t="n">
        <v>3</v>
      </c>
      <c r="F3497" s="108" t="n">
        <v>0.387303240740741</v>
      </c>
      <c r="G3497" s="0" t="s">
        <v>34</v>
      </c>
      <c r="H3497" s="0" t="n">
        <v>12</v>
      </c>
      <c r="I3497" s="0" t="n">
        <v>36</v>
      </c>
      <c r="J3497" s="0" t="s">
        <v>44</v>
      </c>
      <c r="K3497" s="0" t="s">
        <v>42</v>
      </c>
      <c r="L3497" s="107" t="n">
        <v>3</v>
      </c>
    </row>
    <row r="3498" customFormat="false" ht="12.8" hidden="false" customHeight="false" outlineLevel="0" collapsed="false">
      <c r="A3498" s="0" t="n">
        <v>3497</v>
      </c>
      <c r="B3498" s="107" t="n">
        <v>42341</v>
      </c>
      <c r="C3498" s="0" t="s">
        <v>20</v>
      </c>
      <c r="D3498" s="0" t="s">
        <v>22</v>
      </c>
      <c r="E3498" s="0" t="n">
        <v>4</v>
      </c>
      <c r="F3498" s="108" t="n">
        <v>0.387314814814815</v>
      </c>
      <c r="G3498" s="0" t="s">
        <v>34</v>
      </c>
      <c r="H3498" s="0" t="n">
        <v>16</v>
      </c>
      <c r="I3498" s="0" t="n">
        <v>64</v>
      </c>
      <c r="J3498" s="0" t="s">
        <v>46</v>
      </c>
      <c r="K3498" s="0" t="s">
        <v>42</v>
      </c>
      <c r="L3498" s="107" t="n">
        <v>5</v>
      </c>
    </row>
    <row r="3499" customFormat="false" ht="12.8" hidden="false" customHeight="false" outlineLevel="0" collapsed="false">
      <c r="A3499" s="0" t="n">
        <v>3498</v>
      </c>
      <c r="B3499" s="107" t="n">
        <v>42352</v>
      </c>
      <c r="C3499" s="0" t="s">
        <v>17</v>
      </c>
      <c r="D3499" s="0" t="s">
        <v>25</v>
      </c>
      <c r="E3499" s="0" t="n">
        <v>1</v>
      </c>
      <c r="F3499" s="108" t="n">
        <v>0.387337962962963</v>
      </c>
      <c r="G3499" s="0" t="s">
        <v>34</v>
      </c>
      <c r="H3499" s="0" t="n">
        <v>8</v>
      </c>
      <c r="I3499" s="0" t="n">
        <v>8</v>
      </c>
      <c r="J3499" s="0" t="s">
        <v>44</v>
      </c>
      <c r="K3499" s="0" t="s">
        <v>42</v>
      </c>
      <c r="L3499" s="107" t="n">
        <v>2</v>
      </c>
    </row>
    <row r="3500" customFormat="false" ht="12.8" hidden="false" customHeight="false" outlineLevel="0" collapsed="false">
      <c r="A3500" s="0" t="n">
        <v>3499</v>
      </c>
      <c r="B3500" s="107" t="n">
        <v>42347</v>
      </c>
      <c r="C3500" s="0" t="s">
        <v>19</v>
      </c>
      <c r="D3500" s="0" t="s">
        <v>13</v>
      </c>
      <c r="E3500" s="0" t="n">
        <v>1</v>
      </c>
      <c r="F3500" s="108" t="n">
        <v>0.387349537037037</v>
      </c>
      <c r="G3500" s="0" t="s">
        <v>34</v>
      </c>
      <c r="H3500" s="0" t="n">
        <v>8</v>
      </c>
      <c r="I3500" s="0" t="n">
        <v>8</v>
      </c>
      <c r="J3500" s="0" t="s">
        <v>45</v>
      </c>
      <c r="K3500" s="0" t="s">
        <v>42</v>
      </c>
      <c r="L3500" s="107" t="n">
        <v>4</v>
      </c>
    </row>
    <row r="3501" customFormat="false" ht="12.8" hidden="false" customHeight="false" outlineLevel="0" collapsed="false">
      <c r="A3501" s="0" t="n">
        <v>3500</v>
      </c>
      <c r="B3501" s="107" t="n">
        <v>42341</v>
      </c>
      <c r="C3501" s="0" t="s">
        <v>17</v>
      </c>
      <c r="D3501" s="0" t="s">
        <v>21</v>
      </c>
      <c r="E3501" s="0" t="n">
        <v>5</v>
      </c>
      <c r="F3501" s="108" t="n">
        <v>0.387361111111111</v>
      </c>
      <c r="G3501" s="0" t="s">
        <v>34</v>
      </c>
      <c r="H3501" s="0" t="n">
        <v>16</v>
      </c>
      <c r="I3501" s="0" t="n">
        <v>80</v>
      </c>
      <c r="J3501" s="0" t="s">
        <v>44</v>
      </c>
      <c r="K3501" s="0" t="s">
        <v>42</v>
      </c>
      <c r="L3501" s="107" t="n">
        <v>5</v>
      </c>
    </row>
    <row r="3502" customFormat="false" ht="12.8" hidden="false" customHeight="false" outlineLevel="0" collapsed="false">
      <c r="A3502" s="0" t="n">
        <v>3501</v>
      </c>
      <c r="B3502" s="107" t="n">
        <v>42342</v>
      </c>
      <c r="C3502" s="0" t="s">
        <v>15</v>
      </c>
      <c r="D3502" s="0" t="s">
        <v>33</v>
      </c>
      <c r="E3502" s="0" t="n">
        <v>1</v>
      </c>
      <c r="F3502" s="108" t="n">
        <v>0.387372685185185</v>
      </c>
      <c r="G3502" s="0" t="s">
        <v>34</v>
      </c>
      <c r="H3502" s="0" t="n">
        <v>16</v>
      </c>
      <c r="I3502" s="0" t="n">
        <v>16</v>
      </c>
      <c r="J3502" s="0" t="s">
        <v>43</v>
      </c>
      <c r="K3502" s="0" t="s">
        <v>42</v>
      </c>
      <c r="L3502" s="107" t="n">
        <v>6</v>
      </c>
    </row>
    <row r="3503" customFormat="false" ht="12.8" hidden="false" customHeight="false" outlineLevel="0" collapsed="false">
      <c r="A3503" s="0" t="n">
        <v>3502</v>
      </c>
      <c r="B3503" s="107" t="n">
        <v>42341</v>
      </c>
      <c r="C3503" s="0" t="s">
        <v>19</v>
      </c>
      <c r="D3503" s="0" t="s">
        <v>16</v>
      </c>
      <c r="E3503" s="0" t="n">
        <v>5</v>
      </c>
      <c r="F3503" s="108" t="n">
        <v>0.387395833333333</v>
      </c>
      <c r="G3503" s="0" t="s">
        <v>34</v>
      </c>
      <c r="H3503" s="0" t="n">
        <v>8</v>
      </c>
      <c r="I3503" s="0" t="n">
        <v>40</v>
      </c>
      <c r="J3503" s="0" t="s">
        <v>45</v>
      </c>
      <c r="K3503" s="0" t="s">
        <v>42</v>
      </c>
      <c r="L3503" s="107" t="n">
        <v>5</v>
      </c>
    </row>
    <row r="3504" customFormat="false" ht="12.8" hidden="false" customHeight="false" outlineLevel="0" collapsed="false">
      <c r="A3504" s="0" t="n">
        <v>3503</v>
      </c>
      <c r="B3504" s="107" t="n">
        <v>42351</v>
      </c>
      <c r="C3504" s="0" t="s">
        <v>17</v>
      </c>
      <c r="D3504" s="0" t="s">
        <v>24</v>
      </c>
      <c r="E3504" s="0" t="n">
        <v>1</v>
      </c>
      <c r="F3504" s="108" t="n">
        <v>0.387395833333333</v>
      </c>
      <c r="G3504" s="0" t="s">
        <v>34</v>
      </c>
      <c r="H3504" s="0" t="n">
        <v>16</v>
      </c>
      <c r="I3504" s="0" t="n">
        <v>16</v>
      </c>
      <c r="J3504" s="0" t="s">
        <v>44</v>
      </c>
      <c r="K3504" s="0" t="s">
        <v>42</v>
      </c>
      <c r="L3504" s="107" t="n">
        <v>1</v>
      </c>
    </row>
    <row r="3505" customFormat="false" ht="12.8" hidden="false" customHeight="false" outlineLevel="0" collapsed="false">
      <c r="A3505" s="0" t="n">
        <v>3504</v>
      </c>
      <c r="B3505" s="107" t="n">
        <v>42346</v>
      </c>
      <c r="C3505" s="0" t="s">
        <v>19</v>
      </c>
      <c r="D3505" s="0" t="s">
        <v>16</v>
      </c>
      <c r="E3505" s="0" t="n">
        <v>3</v>
      </c>
      <c r="F3505" s="108" t="n">
        <v>0.387395833333333</v>
      </c>
      <c r="G3505" s="0" t="s">
        <v>34</v>
      </c>
      <c r="H3505" s="0" t="n">
        <v>8</v>
      </c>
      <c r="I3505" s="0" t="n">
        <v>24</v>
      </c>
      <c r="J3505" s="0" t="s">
        <v>45</v>
      </c>
      <c r="K3505" s="0" t="s">
        <v>42</v>
      </c>
      <c r="L3505" s="107" t="n">
        <v>3</v>
      </c>
    </row>
    <row r="3506" customFormat="false" ht="12.8" hidden="false" customHeight="false" outlineLevel="0" collapsed="false">
      <c r="A3506" s="0" t="n">
        <v>3505</v>
      </c>
      <c r="B3506" s="107" t="n">
        <v>42346</v>
      </c>
      <c r="C3506" s="0" t="s">
        <v>12</v>
      </c>
      <c r="D3506" s="0" t="s">
        <v>27</v>
      </c>
      <c r="E3506" s="0" t="n">
        <v>4</v>
      </c>
      <c r="F3506" s="108" t="n">
        <v>0.387453703703704</v>
      </c>
      <c r="G3506" s="0" t="s">
        <v>34</v>
      </c>
      <c r="H3506" s="0" t="n">
        <v>16</v>
      </c>
      <c r="I3506" s="0" t="n">
        <v>64</v>
      </c>
      <c r="J3506" s="0" t="s">
        <v>41</v>
      </c>
      <c r="K3506" s="0" t="s">
        <v>42</v>
      </c>
      <c r="L3506" s="107" t="n">
        <v>3</v>
      </c>
    </row>
    <row r="3507" customFormat="false" ht="12.8" hidden="false" customHeight="false" outlineLevel="0" collapsed="false">
      <c r="A3507" s="0" t="n">
        <v>3506</v>
      </c>
      <c r="B3507" s="107" t="n">
        <v>42346</v>
      </c>
      <c r="C3507" s="0" t="s">
        <v>15</v>
      </c>
      <c r="D3507" s="0" t="s">
        <v>13</v>
      </c>
      <c r="E3507" s="0" t="n">
        <v>3</v>
      </c>
      <c r="F3507" s="108" t="n">
        <v>0.387453703703704</v>
      </c>
      <c r="G3507" s="0" t="s">
        <v>34</v>
      </c>
      <c r="H3507" s="0" t="n">
        <v>8</v>
      </c>
      <c r="I3507" s="0" t="n">
        <v>24</v>
      </c>
      <c r="J3507" s="0" t="s">
        <v>43</v>
      </c>
      <c r="K3507" s="0" t="s">
        <v>42</v>
      </c>
      <c r="L3507" s="107" t="n">
        <v>3</v>
      </c>
    </row>
    <row r="3508" customFormat="false" ht="12.8" hidden="false" customHeight="false" outlineLevel="0" collapsed="false">
      <c r="A3508" s="0" t="n">
        <v>3507</v>
      </c>
      <c r="B3508" s="107" t="n">
        <v>42341</v>
      </c>
      <c r="C3508" s="0" t="s">
        <v>12</v>
      </c>
      <c r="D3508" s="0" t="s">
        <v>23</v>
      </c>
      <c r="E3508" s="0" t="n">
        <v>2</v>
      </c>
      <c r="F3508" s="108" t="n">
        <v>0.387476851851852</v>
      </c>
      <c r="G3508" s="0" t="s">
        <v>34</v>
      </c>
      <c r="H3508" s="0" t="n">
        <v>8</v>
      </c>
      <c r="I3508" s="0" t="n">
        <v>16</v>
      </c>
      <c r="J3508" s="0" t="s">
        <v>41</v>
      </c>
      <c r="K3508" s="0" t="s">
        <v>42</v>
      </c>
      <c r="L3508" s="107" t="n">
        <v>5</v>
      </c>
    </row>
    <row r="3509" customFormat="false" ht="12.8" hidden="false" customHeight="false" outlineLevel="0" collapsed="false">
      <c r="A3509" s="0" t="n">
        <v>3508</v>
      </c>
      <c r="B3509" s="107" t="n">
        <v>42353</v>
      </c>
      <c r="C3509" s="0" t="s">
        <v>19</v>
      </c>
      <c r="D3509" s="0" t="s">
        <v>33</v>
      </c>
      <c r="E3509" s="0" t="n">
        <v>1</v>
      </c>
      <c r="F3509" s="108" t="n">
        <v>0.387476851851852</v>
      </c>
      <c r="G3509" s="0" t="s">
        <v>34</v>
      </c>
      <c r="H3509" s="0" t="n">
        <v>16</v>
      </c>
      <c r="I3509" s="0" t="n">
        <v>16</v>
      </c>
      <c r="J3509" s="0" t="s">
        <v>45</v>
      </c>
      <c r="K3509" s="0" t="s">
        <v>42</v>
      </c>
      <c r="L3509" s="107" t="n">
        <v>3</v>
      </c>
    </row>
    <row r="3510" customFormat="false" ht="12.8" hidden="false" customHeight="false" outlineLevel="0" collapsed="false">
      <c r="A3510" s="0" t="n">
        <v>3509</v>
      </c>
      <c r="B3510" s="107" t="n">
        <v>42344</v>
      </c>
      <c r="C3510" s="0" t="s">
        <v>19</v>
      </c>
      <c r="D3510" s="0" t="s">
        <v>25</v>
      </c>
      <c r="E3510" s="0" t="n">
        <v>3</v>
      </c>
      <c r="F3510" s="108" t="n">
        <v>0.387488425925926</v>
      </c>
      <c r="G3510" s="0" t="s">
        <v>34</v>
      </c>
      <c r="H3510" s="0" t="n">
        <v>8</v>
      </c>
      <c r="I3510" s="0" t="n">
        <v>24</v>
      </c>
      <c r="J3510" s="0" t="s">
        <v>45</v>
      </c>
      <c r="K3510" s="0" t="s">
        <v>42</v>
      </c>
      <c r="L3510" s="107" t="n">
        <v>1</v>
      </c>
    </row>
    <row r="3511" customFormat="false" ht="12.8" hidden="false" customHeight="false" outlineLevel="0" collapsed="false">
      <c r="A3511" s="0" t="n">
        <v>3510</v>
      </c>
      <c r="B3511" s="107" t="n">
        <v>42342</v>
      </c>
      <c r="C3511" s="0" t="s">
        <v>20</v>
      </c>
      <c r="D3511" s="0" t="s">
        <v>25</v>
      </c>
      <c r="E3511" s="0" t="n">
        <v>5</v>
      </c>
      <c r="F3511" s="108" t="n">
        <v>0.3875</v>
      </c>
      <c r="G3511" s="0" t="s">
        <v>34</v>
      </c>
      <c r="H3511" s="0" t="n">
        <v>8</v>
      </c>
      <c r="I3511" s="0" t="n">
        <v>40</v>
      </c>
      <c r="J3511" s="0" t="s">
        <v>46</v>
      </c>
      <c r="K3511" s="0" t="s">
        <v>42</v>
      </c>
      <c r="L3511" s="107" t="n">
        <v>6</v>
      </c>
    </row>
    <row r="3512" customFormat="false" ht="12.8" hidden="false" customHeight="false" outlineLevel="0" collapsed="false">
      <c r="A3512" s="0" t="n">
        <v>3511</v>
      </c>
      <c r="B3512" s="107" t="n">
        <v>42350</v>
      </c>
      <c r="C3512" s="0" t="s">
        <v>17</v>
      </c>
      <c r="D3512" s="0" t="s">
        <v>31</v>
      </c>
      <c r="E3512" s="0" t="n">
        <v>5</v>
      </c>
      <c r="F3512" s="108" t="n">
        <v>0.387523148148148</v>
      </c>
      <c r="G3512" s="0" t="s">
        <v>34</v>
      </c>
      <c r="H3512" s="0" t="n">
        <v>16</v>
      </c>
      <c r="I3512" s="0" t="n">
        <v>80</v>
      </c>
      <c r="J3512" s="0" t="s">
        <v>44</v>
      </c>
      <c r="K3512" s="0" t="s">
        <v>42</v>
      </c>
      <c r="L3512" s="107" t="n">
        <v>7</v>
      </c>
    </row>
    <row r="3513" customFormat="false" ht="12.8" hidden="false" customHeight="false" outlineLevel="0" collapsed="false">
      <c r="A3513" s="0" t="n">
        <v>3512</v>
      </c>
      <c r="B3513" s="107" t="n">
        <v>42353</v>
      </c>
      <c r="C3513" s="0" t="s">
        <v>19</v>
      </c>
      <c r="D3513" s="0" t="s">
        <v>21</v>
      </c>
      <c r="E3513" s="0" t="n">
        <v>2</v>
      </c>
      <c r="F3513" s="108" t="n">
        <v>0.387546296296296</v>
      </c>
      <c r="G3513" s="0" t="s">
        <v>34</v>
      </c>
      <c r="H3513" s="0" t="n">
        <v>16</v>
      </c>
      <c r="I3513" s="0" t="n">
        <v>32</v>
      </c>
      <c r="J3513" s="0" t="s">
        <v>45</v>
      </c>
      <c r="K3513" s="0" t="s">
        <v>42</v>
      </c>
      <c r="L3513" s="107" t="n">
        <v>3</v>
      </c>
    </row>
    <row r="3514" customFormat="false" ht="12.8" hidden="false" customHeight="false" outlineLevel="0" collapsed="false">
      <c r="A3514" s="0" t="n">
        <v>3513</v>
      </c>
      <c r="B3514" s="107" t="n">
        <v>42348</v>
      </c>
      <c r="C3514" s="0" t="s">
        <v>15</v>
      </c>
      <c r="D3514" s="0" t="s">
        <v>29</v>
      </c>
      <c r="E3514" s="0" t="n">
        <v>1</v>
      </c>
      <c r="F3514" s="108" t="n">
        <v>0.38755787037037</v>
      </c>
      <c r="G3514" s="0" t="s">
        <v>34</v>
      </c>
      <c r="H3514" s="0" t="n">
        <v>12</v>
      </c>
      <c r="I3514" s="0" t="n">
        <v>12</v>
      </c>
      <c r="J3514" s="0" t="s">
        <v>43</v>
      </c>
      <c r="K3514" s="0" t="s">
        <v>42</v>
      </c>
      <c r="L3514" s="107" t="n">
        <v>5</v>
      </c>
    </row>
    <row r="3515" customFormat="false" ht="12.8" hidden="false" customHeight="false" outlineLevel="0" collapsed="false">
      <c r="A3515" s="0" t="n">
        <v>3514</v>
      </c>
      <c r="B3515" s="107" t="n">
        <v>42341</v>
      </c>
      <c r="C3515" s="0" t="s">
        <v>15</v>
      </c>
      <c r="D3515" s="0" t="s">
        <v>24</v>
      </c>
      <c r="E3515" s="0" t="n">
        <v>4</v>
      </c>
      <c r="F3515" s="108" t="n">
        <v>0.38755787037037</v>
      </c>
      <c r="G3515" s="0" t="s">
        <v>34</v>
      </c>
      <c r="H3515" s="0" t="n">
        <v>16</v>
      </c>
      <c r="I3515" s="0" t="n">
        <v>64</v>
      </c>
      <c r="J3515" s="0" t="s">
        <v>43</v>
      </c>
      <c r="K3515" s="0" t="s">
        <v>42</v>
      </c>
      <c r="L3515" s="107" t="n">
        <v>5</v>
      </c>
    </row>
    <row r="3516" customFormat="false" ht="12.8" hidden="false" customHeight="false" outlineLevel="0" collapsed="false">
      <c r="A3516" s="0" t="n">
        <v>3515</v>
      </c>
      <c r="B3516" s="107" t="n">
        <v>42352</v>
      </c>
      <c r="C3516" s="0" t="s">
        <v>17</v>
      </c>
      <c r="D3516" s="0" t="s">
        <v>29</v>
      </c>
      <c r="E3516" s="0" t="n">
        <v>5</v>
      </c>
      <c r="F3516" s="108" t="n">
        <v>0.387569444444444</v>
      </c>
      <c r="G3516" s="0" t="s">
        <v>34</v>
      </c>
      <c r="H3516" s="0" t="n">
        <v>12</v>
      </c>
      <c r="I3516" s="0" t="n">
        <v>60</v>
      </c>
      <c r="J3516" s="0" t="s">
        <v>44</v>
      </c>
      <c r="K3516" s="0" t="s">
        <v>42</v>
      </c>
      <c r="L3516" s="107" t="n">
        <v>2</v>
      </c>
    </row>
    <row r="3517" customFormat="false" ht="12.8" hidden="false" customHeight="false" outlineLevel="0" collapsed="false">
      <c r="A3517" s="0" t="n">
        <v>3516</v>
      </c>
      <c r="B3517" s="107" t="n">
        <v>42345</v>
      </c>
      <c r="C3517" s="0" t="s">
        <v>15</v>
      </c>
      <c r="D3517" s="0" t="s">
        <v>24</v>
      </c>
      <c r="E3517" s="0" t="n">
        <v>2</v>
      </c>
      <c r="F3517" s="108" t="n">
        <v>0.387592592592593</v>
      </c>
      <c r="G3517" s="0" t="s">
        <v>34</v>
      </c>
      <c r="H3517" s="0" t="n">
        <v>16</v>
      </c>
      <c r="I3517" s="0" t="n">
        <v>32</v>
      </c>
      <c r="J3517" s="0" t="s">
        <v>43</v>
      </c>
      <c r="K3517" s="0" t="s">
        <v>42</v>
      </c>
      <c r="L3517" s="107" t="n">
        <v>2</v>
      </c>
    </row>
    <row r="3518" customFormat="false" ht="12.8" hidden="false" customHeight="false" outlineLevel="0" collapsed="false">
      <c r="A3518" s="0" t="n">
        <v>3517</v>
      </c>
      <c r="B3518" s="107" t="n">
        <v>42351</v>
      </c>
      <c r="C3518" s="0" t="s">
        <v>20</v>
      </c>
      <c r="D3518" s="0" t="s">
        <v>28</v>
      </c>
      <c r="E3518" s="0" t="n">
        <v>2</v>
      </c>
      <c r="F3518" s="108" t="n">
        <v>0.387604166666667</v>
      </c>
      <c r="G3518" s="0" t="s">
        <v>34</v>
      </c>
      <c r="H3518" s="0" t="n">
        <v>12</v>
      </c>
      <c r="I3518" s="0" t="n">
        <v>24</v>
      </c>
      <c r="J3518" s="0" t="s">
        <v>46</v>
      </c>
      <c r="K3518" s="0" t="s">
        <v>42</v>
      </c>
      <c r="L3518" s="107" t="n">
        <v>1</v>
      </c>
    </row>
    <row r="3519" customFormat="false" ht="12.8" hidden="false" customHeight="false" outlineLevel="0" collapsed="false">
      <c r="A3519" s="0" t="n">
        <v>3518</v>
      </c>
      <c r="B3519" s="107" t="n">
        <v>42350</v>
      </c>
      <c r="C3519" s="0" t="s">
        <v>20</v>
      </c>
      <c r="D3519" s="0" t="s">
        <v>27</v>
      </c>
      <c r="E3519" s="0" t="n">
        <v>5</v>
      </c>
      <c r="F3519" s="108" t="n">
        <v>0.387615740740741</v>
      </c>
      <c r="G3519" s="0" t="s">
        <v>34</v>
      </c>
      <c r="H3519" s="0" t="n">
        <v>16</v>
      </c>
      <c r="I3519" s="0" t="n">
        <v>80</v>
      </c>
      <c r="J3519" s="0" t="s">
        <v>46</v>
      </c>
      <c r="K3519" s="0" t="s">
        <v>42</v>
      </c>
      <c r="L3519" s="107" t="n">
        <v>7</v>
      </c>
    </row>
    <row r="3520" customFormat="false" ht="12.8" hidden="false" customHeight="false" outlineLevel="0" collapsed="false">
      <c r="A3520" s="0" t="n">
        <v>3519</v>
      </c>
      <c r="B3520" s="107" t="n">
        <v>42346</v>
      </c>
      <c r="C3520" s="0" t="s">
        <v>15</v>
      </c>
      <c r="D3520" s="0" t="s">
        <v>33</v>
      </c>
      <c r="E3520" s="0" t="n">
        <v>1</v>
      </c>
      <c r="F3520" s="108" t="n">
        <v>0.387627314814815</v>
      </c>
      <c r="G3520" s="0" t="s">
        <v>34</v>
      </c>
      <c r="H3520" s="0" t="n">
        <v>16</v>
      </c>
      <c r="I3520" s="0" t="n">
        <v>16</v>
      </c>
      <c r="J3520" s="0" t="s">
        <v>43</v>
      </c>
      <c r="K3520" s="0" t="s">
        <v>42</v>
      </c>
      <c r="L3520" s="107" t="n">
        <v>3</v>
      </c>
    </row>
    <row r="3521" customFormat="false" ht="12.8" hidden="false" customHeight="false" outlineLevel="0" collapsed="false">
      <c r="A3521" s="0" t="n">
        <v>3520</v>
      </c>
      <c r="B3521" s="107" t="n">
        <v>42351</v>
      </c>
      <c r="C3521" s="0" t="s">
        <v>20</v>
      </c>
      <c r="D3521" s="0" t="s">
        <v>32</v>
      </c>
      <c r="E3521" s="0" t="n">
        <v>3</v>
      </c>
      <c r="F3521" s="108" t="n">
        <v>0.387638888888889</v>
      </c>
      <c r="G3521" s="0" t="s">
        <v>34</v>
      </c>
      <c r="H3521" s="0" t="n">
        <v>8</v>
      </c>
      <c r="I3521" s="0" t="n">
        <v>24</v>
      </c>
      <c r="J3521" s="0" t="s">
        <v>46</v>
      </c>
      <c r="K3521" s="0" t="s">
        <v>42</v>
      </c>
      <c r="L3521" s="107" t="n">
        <v>1</v>
      </c>
    </row>
    <row r="3522" customFormat="false" ht="12.8" hidden="false" customHeight="false" outlineLevel="0" collapsed="false">
      <c r="A3522" s="0" t="n">
        <v>3521</v>
      </c>
      <c r="B3522" s="107" t="n">
        <v>42346</v>
      </c>
      <c r="C3522" s="0" t="s">
        <v>12</v>
      </c>
      <c r="D3522" s="0" t="s">
        <v>28</v>
      </c>
      <c r="E3522" s="0" t="n">
        <v>3</v>
      </c>
      <c r="F3522" s="108" t="n">
        <v>0.387650462962963</v>
      </c>
      <c r="G3522" s="0" t="s">
        <v>34</v>
      </c>
      <c r="H3522" s="0" t="n">
        <v>12</v>
      </c>
      <c r="I3522" s="0" t="n">
        <v>36</v>
      </c>
      <c r="J3522" s="0" t="s">
        <v>41</v>
      </c>
      <c r="K3522" s="0" t="s">
        <v>42</v>
      </c>
      <c r="L3522" s="107" t="n">
        <v>3</v>
      </c>
    </row>
    <row r="3523" customFormat="false" ht="12.8" hidden="false" customHeight="false" outlineLevel="0" collapsed="false">
      <c r="A3523" s="0" t="n">
        <v>3522</v>
      </c>
      <c r="B3523" s="107" t="n">
        <v>42348</v>
      </c>
      <c r="C3523" s="0" t="s">
        <v>19</v>
      </c>
      <c r="D3523" s="0" t="s">
        <v>29</v>
      </c>
      <c r="E3523" s="0" t="n">
        <v>2</v>
      </c>
      <c r="F3523" s="108" t="n">
        <v>0.387662037037037</v>
      </c>
      <c r="G3523" s="0" t="s">
        <v>34</v>
      </c>
      <c r="H3523" s="0" t="n">
        <v>12</v>
      </c>
      <c r="I3523" s="0" t="n">
        <v>24</v>
      </c>
      <c r="J3523" s="0" t="s">
        <v>45</v>
      </c>
      <c r="K3523" s="0" t="s">
        <v>42</v>
      </c>
      <c r="L3523" s="107" t="n">
        <v>5</v>
      </c>
    </row>
    <row r="3524" customFormat="false" ht="12.8" hidden="false" customHeight="false" outlineLevel="0" collapsed="false">
      <c r="A3524" s="0" t="n">
        <v>3523</v>
      </c>
      <c r="B3524" s="107" t="n">
        <v>42346</v>
      </c>
      <c r="C3524" s="0" t="s">
        <v>20</v>
      </c>
      <c r="D3524" s="0" t="s">
        <v>21</v>
      </c>
      <c r="E3524" s="0" t="n">
        <v>5</v>
      </c>
      <c r="F3524" s="108" t="n">
        <v>0.387662037037037</v>
      </c>
      <c r="G3524" s="0" t="s">
        <v>34</v>
      </c>
      <c r="H3524" s="0" t="n">
        <v>16</v>
      </c>
      <c r="I3524" s="0" t="n">
        <v>80</v>
      </c>
      <c r="J3524" s="0" t="s">
        <v>46</v>
      </c>
      <c r="K3524" s="0" t="s">
        <v>42</v>
      </c>
      <c r="L3524" s="107" t="n">
        <v>3</v>
      </c>
    </row>
    <row r="3525" customFormat="false" ht="12.8" hidden="false" customHeight="false" outlineLevel="0" collapsed="false">
      <c r="A3525" s="0" t="n">
        <v>3524</v>
      </c>
      <c r="B3525" s="107" t="n">
        <v>42345</v>
      </c>
      <c r="C3525" s="0" t="s">
        <v>12</v>
      </c>
      <c r="D3525" s="0" t="s">
        <v>21</v>
      </c>
      <c r="E3525" s="0" t="n">
        <v>5</v>
      </c>
      <c r="F3525" s="108" t="n">
        <v>0.387662037037037</v>
      </c>
      <c r="G3525" s="0" t="s">
        <v>34</v>
      </c>
      <c r="H3525" s="0" t="n">
        <v>16</v>
      </c>
      <c r="I3525" s="0" t="n">
        <v>80</v>
      </c>
      <c r="J3525" s="0" t="s">
        <v>41</v>
      </c>
      <c r="K3525" s="0" t="s">
        <v>42</v>
      </c>
      <c r="L3525" s="107" t="n">
        <v>2</v>
      </c>
    </row>
    <row r="3526" customFormat="false" ht="12.8" hidden="false" customHeight="false" outlineLevel="0" collapsed="false">
      <c r="A3526" s="0" t="n">
        <v>3525</v>
      </c>
      <c r="B3526" s="107" t="n">
        <v>42350</v>
      </c>
      <c r="C3526" s="0" t="s">
        <v>20</v>
      </c>
      <c r="D3526" s="0" t="s">
        <v>22</v>
      </c>
      <c r="E3526" s="0" t="n">
        <v>5</v>
      </c>
      <c r="F3526" s="108" t="n">
        <v>0.387662037037037</v>
      </c>
      <c r="G3526" s="0" t="s">
        <v>34</v>
      </c>
      <c r="H3526" s="0" t="n">
        <v>16</v>
      </c>
      <c r="I3526" s="0" t="n">
        <v>80</v>
      </c>
      <c r="J3526" s="0" t="s">
        <v>46</v>
      </c>
      <c r="K3526" s="0" t="s">
        <v>42</v>
      </c>
      <c r="L3526" s="107" t="n">
        <v>7</v>
      </c>
    </row>
    <row r="3527" customFormat="false" ht="12.8" hidden="false" customHeight="false" outlineLevel="0" collapsed="false">
      <c r="A3527" s="0" t="n">
        <v>3526</v>
      </c>
      <c r="B3527" s="107" t="n">
        <v>42342</v>
      </c>
      <c r="C3527" s="0" t="s">
        <v>17</v>
      </c>
      <c r="D3527" s="0" t="s">
        <v>30</v>
      </c>
      <c r="E3527" s="0" t="n">
        <v>3</v>
      </c>
      <c r="F3527" s="108" t="n">
        <v>0.387685185185185</v>
      </c>
      <c r="G3527" s="0" t="s">
        <v>34</v>
      </c>
      <c r="H3527" s="0" t="n">
        <v>12</v>
      </c>
      <c r="I3527" s="0" t="n">
        <v>36</v>
      </c>
      <c r="J3527" s="0" t="s">
        <v>44</v>
      </c>
      <c r="K3527" s="0" t="s">
        <v>42</v>
      </c>
      <c r="L3527" s="107" t="n">
        <v>6</v>
      </c>
    </row>
    <row r="3528" customFormat="false" ht="12.8" hidden="false" customHeight="false" outlineLevel="0" collapsed="false">
      <c r="A3528" s="0" t="n">
        <v>3527</v>
      </c>
      <c r="B3528" s="107" t="n">
        <v>42349</v>
      </c>
      <c r="C3528" s="0" t="s">
        <v>15</v>
      </c>
      <c r="D3528" s="0" t="s">
        <v>25</v>
      </c>
      <c r="E3528" s="0" t="n">
        <v>1</v>
      </c>
      <c r="F3528" s="108" t="n">
        <v>0.387719907407407</v>
      </c>
      <c r="G3528" s="0" t="s">
        <v>34</v>
      </c>
      <c r="H3528" s="0" t="n">
        <v>8</v>
      </c>
      <c r="I3528" s="0" t="n">
        <v>8</v>
      </c>
      <c r="J3528" s="0" t="s">
        <v>43</v>
      </c>
      <c r="K3528" s="0" t="s">
        <v>42</v>
      </c>
      <c r="L3528" s="107" t="n">
        <v>6</v>
      </c>
    </row>
    <row r="3529" customFormat="false" ht="12.8" hidden="false" customHeight="false" outlineLevel="0" collapsed="false">
      <c r="A3529" s="0" t="n">
        <v>3528</v>
      </c>
      <c r="B3529" s="107" t="n">
        <v>42353</v>
      </c>
      <c r="C3529" s="0" t="s">
        <v>15</v>
      </c>
      <c r="D3529" s="0" t="s">
        <v>21</v>
      </c>
      <c r="E3529" s="0" t="n">
        <v>1</v>
      </c>
      <c r="F3529" s="108" t="n">
        <v>0.387719907407407</v>
      </c>
      <c r="G3529" s="0" t="s">
        <v>34</v>
      </c>
      <c r="H3529" s="0" t="n">
        <v>16</v>
      </c>
      <c r="I3529" s="0" t="n">
        <v>16</v>
      </c>
      <c r="J3529" s="0" t="s">
        <v>43</v>
      </c>
      <c r="K3529" s="0" t="s">
        <v>42</v>
      </c>
      <c r="L3529" s="107" t="n">
        <v>3</v>
      </c>
    </row>
    <row r="3530" customFormat="false" ht="12.8" hidden="false" customHeight="false" outlineLevel="0" collapsed="false">
      <c r="A3530" s="0" t="n">
        <v>3529</v>
      </c>
      <c r="B3530" s="107" t="n">
        <v>42344</v>
      </c>
      <c r="C3530" s="0" t="s">
        <v>20</v>
      </c>
      <c r="D3530" s="0" t="s">
        <v>26</v>
      </c>
      <c r="E3530" s="0" t="n">
        <v>1</v>
      </c>
      <c r="F3530" s="108" t="n">
        <v>0.387719907407407</v>
      </c>
      <c r="G3530" s="0" t="s">
        <v>34</v>
      </c>
      <c r="H3530" s="0" t="n">
        <v>12</v>
      </c>
      <c r="I3530" s="0" t="n">
        <v>12</v>
      </c>
      <c r="J3530" s="0" t="s">
        <v>46</v>
      </c>
      <c r="K3530" s="0" t="s">
        <v>42</v>
      </c>
      <c r="L3530" s="107" t="n">
        <v>1</v>
      </c>
    </row>
    <row r="3531" customFormat="false" ht="12.8" hidden="false" customHeight="false" outlineLevel="0" collapsed="false">
      <c r="A3531" s="0" t="n">
        <v>3530</v>
      </c>
      <c r="B3531" s="107" t="n">
        <v>42350</v>
      </c>
      <c r="C3531" s="0" t="s">
        <v>17</v>
      </c>
      <c r="D3531" s="0" t="s">
        <v>32</v>
      </c>
      <c r="E3531" s="0" t="n">
        <v>1</v>
      </c>
      <c r="F3531" s="108" t="n">
        <v>0.387731481481482</v>
      </c>
      <c r="G3531" s="0" t="s">
        <v>34</v>
      </c>
      <c r="H3531" s="0" t="n">
        <v>8</v>
      </c>
      <c r="I3531" s="0" t="n">
        <v>8</v>
      </c>
      <c r="J3531" s="0" t="s">
        <v>44</v>
      </c>
      <c r="K3531" s="0" t="s">
        <v>42</v>
      </c>
      <c r="L3531" s="107" t="n">
        <v>7</v>
      </c>
    </row>
    <row r="3532" customFormat="false" ht="12.8" hidden="false" customHeight="false" outlineLevel="0" collapsed="false">
      <c r="A3532" s="0" t="n">
        <v>3531</v>
      </c>
      <c r="B3532" s="107" t="n">
        <v>42349</v>
      </c>
      <c r="C3532" s="0" t="s">
        <v>15</v>
      </c>
      <c r="D3532" s="0" t="s">
        <v>29</v>
      </c>
      <c r="E3532" s="0" t="n">
        <v>4</v>
      </c>
      <c r="F3532" s="108" t="n">
        <v>0.387731481481482</v>
      </c>
      <c r="G3532" s="0" t="s">
        <v>34</v>
      </c>
      <c r="H3532" s="0" t="n">
        <v>12</v>
      </c>
      <c r="I3532" s="0" t="n">
        <v>48</v>
      </c>
      <c r="J3532" s="0" t="s">
        <v>43</v>
      </c>
      <c r="K3532" s="0" t="s">
        <v>42</v>
      </c>
      <c r="L3532" s="107" t="n">
        <v>6</v>
      </c>
    </row>
    <row r="3533" customFormat="false" ht="12.8" hidden="false" customHeight="false" outlineLevel="0" collapsed="false">
      <c r="A3533" s="0" t="n">
        <v>3532</v>
      </c>
      <c r="B3533" s="107" t="n">
        <v>42352</v>
      </c>
      <c r="C3533" s="0" t="s">
        <v>20</v>
      </c>
      <c r="D3533" s="0" t="s">
        <v>24</v>
      </c>
      <c r="E3533" s="0" t="n">
        <v>5</v>
      </c>
      <c r="F3533" s="108" t="n">
        <v>0.387731481481482</v>
      </c>
      <c r="G3533" s="0" t="s">
        <v>34</v>
      </c>
      <c r="H3533" s="0" t="n">
        <v>16</v>
      </c>
      <c r="I3533" s="0" t="n">
        <v>80</v>
      </c>
      <c r="J3533" s="0" t="s">
        <v>46</v>
      </c>
      <c r="K3533" s="0" t="s">
        <v>42</v>
      </c>
      <c r="L3533" s="107" t="n">
        <v>2</v>
      </c>
    </row>
    <row r="3534" customFormat="false" ht="12.8" hidden="false" customHeight="false" outlineLevel="0" collapsed="false">
      <c r="A3534" s="0" t="n">
        <v>3533</v>
      </c>
      <c r="B3534" s="107" t="n">
        <v>42351</v>
      </c>
      <c r="C3534" s="0" t="s">
        <v>12</v>
      </c>
      <c r="D3534" s="0" t="s">
        <v>27</v>
      </c>
      <c r="E3534" s="0" t="n">
        <v>4</v>
      </c>
      <c r="F3534" s="108" t="n">
        <v>0.387743055555556</v>
      </c>
      <c r="G3534" s="0" t="s">
        <v>34</v>
      </c>
      <c r="H3534" s="0" t="n">
        <v>16</v>
      </c>
      <c r="I3534" s="0" t="n">
        <v>64</v>
      </c>
      <c r="J3534" s="0" t="s">
        <v>41</v>
      </c>
      <c r="K3534" s="0" t="s">
        <v>42</v>
      </c>
      <c r="L3534" s="107" t="n">
        <v>1</v>
      </c>
    </row>
    <row r="3535" customFormat="false" ht="12.8" hidden="false" customHeight="false" outlineLevel="0" collapsed="false">
      <c r="A3535" s="0" t="n">
        <v>3534</v>
      </c>
      <c r="B3535" s="107" t="n">
        <v>42346</v>
      </c>
      <c r="C3535" s="0" t="s">
        <v>17</v>
      </c>
      <c r="D3535" s="0" t="s">
        <v>21</v>
      </c>
      <c r="E3535" s="0" t="n">
        <v>2</v>
      </c>
      <c r="F3535" s="108" t="n">
        <v>0.387743055555556</v>
      </c>
      <c r="G3535" s="0" t="s">
        <v>34</v>
      </c>
      <c r="H3535" s="0" t="n">
        <v>16</v>
      </c>
      <c r="I3535" s="0" t="n">
        <v>32</v>
      </c>
      <c r="J3535" s="0" t="s">
        <v>44</v>
      </c>
      <c r="K3535" s="0" t="s">
        <v>42</v>
      </c>
      <c r="L3535" s="107" t="n">
        <v>3</v>
      </c>
    </row>
    <row r="3536" customFormat="false" ht="12.8" hidden="false" customHeight="false" outlineLevel="0" collapsed="false">
      <c r="A3536" s="0" t="n">
        <v>3535</v>
      </c>
      <c r="B3536" s="107" t="n">
        <v>42352</v>
      </c>
      <c r="C3536" s="0" t="s">
        <v>12</v>
      </c>
      <c r="D3536" s="0" t="s">
        <v>25</v>
      </c>
      <c r="E3536" s="0" t="n">
        <v>3</v>
      </c>
      <c r="F3536" s="108" t="n">
        <v>0.38775462962963</v>
      </c>
      <c r="G3536" s="0" t="s">
        <v>34</v>
      </c>
      <c r="H3536" s="0" t="n">
        <v>8</v>
      </c>
      <c r="I3536" s="0" t="n">
        <v>24</v>
      </c>
      <c r="J3536" s="0" t="s">
        <v>41</v>
      </c>
      <c r="K3536" s="0" t="s">
        <v>42</v>
      </c>
      <c r="L3536" s="107" t="n">
        <v>2</v>
      </c>
    </row>
    <row r="3537" customFormat="false" ht="12.8" hidden="false" customHeight="false" outlineLevel="0" collapsed="false">
      <c r="A3537" s="0" t="n">
        <v>3536</v>
      </c>
      <c r="B3537" s="107" t="n">
        <v>42342</v>
      </c>
      <c r="C3537" s="0" t="s">
        <v>15</v>
      </c>
      <c r="D3537" s="0" t="s">
        <v>26</v>
      </c>
      <c r="E3537" s="0" t="n">
        <v>3</v>
      </c>
      <c r="F3537" s="108" t="n">
        <v>0.387766203703704</v>
      </c>
      <c r="G3537" s="0" t="s">
        <v>34</v>
      </c>
      <c r="H3537" s="0" t="n">
        <v>12</v>
      </c>
      <c r="I3537" s="0" t="n">
        <v>36</v>
      </c>
      <c r="J3537" s="0" t="s">
        <v>43</v>
      </c>
      <c r="K3537" s="0" t="s">
        <v>42</v>
      </c>
      <c r="L3537" s="107" t="n">
        <v>6</v>
      </c>
    </row>
    <row r="3538" customFormat="false" ht="12.8" hidden="false" customHeight="false" outlineLevel="0" collapsed="false">
      <c r="A3538" s="0" t="n">
        <v>3537</v>
      </c>
      <c r="B3538" s="107" t="n">
        <v>42346</v>
      </c>
      <c r="C3538" s="0" t="s">
        <v>15</v>
      </c>
      <c r="D3538" s="0" t="s">
        <v>30</v>
      </c>
      <c r="E3538" s="0" t="n">
        <v>4</v>
      </c>
      <c r="F3538" s="108" t="n">
        <v>0.387789351851852</v>
      </c>
      <c r="G3538" s="0" t="s">
        <v>34</v>
      </c>
      <c r="H3538" s="0" t="n">
        <v>12</v>
      </c>
      <c r="I3538" s="0" t="n">
        <v>48</v>
      </c>
      <c r="J3538" s="0" t="s">
        <v>43</v>
      </c>
      <c r="K3538" s="0" t="s">
        <v>42</v>
      </c>
      <c r="L3538" s="107" t="n">
        <v>3</v>
      </c>
    </row>
    <row r="3539" customFormat="false" ht="12.8" hidden="false" customHeight="false" outlineLevel="0" collapsed="false">
      <c r="A3539" s="0" t="n">
        <v>3538</v>
      </c>
      <c r="B3539" s="107" t="n">
        <v>42349</v>
      </c>
      <c r="C3539" s="0" t="s">
        <v>12</v>
      </c>
      <c r="D3539" s="0" t="s">
        <v>32</v>
      </c>
      <c r="E3539" s="0" t="n">
        <v>4</v>
      </c>
      <c r="F3539" s="108" t="n">
        <v>0.387824074074074</v>
      </c>
      <c r="G3539" s="0" t="s">
        <v>34</v>
      </c>
      <c r="H3539" s="0" t="n">
        <v>8</v>
      </c>
      <c r="I3539" s="0" t="n">
        <v>32</v>
      </c>
      <c r="J3539" s="0" t="s">
        <v>41</v>
      </c>
      <c r="K3539" s="0" t="s">
        <v>42</v>
      </c>
      <c r="L3539" s="107" t="n">
        <v>6</v>
      </c>
    </row>
    <row r="3540" customFormat="false" ht="12.8" hidden="false" customHeight="false" outlineLevel="0" collapsed="false">
      <c r="A3540" s="0" t="n">
        <v>3539</v>
      </c>
      <c r="B3540" s="107" t="n">
        <v>42342</v>
      </c>
      <c r="C3540" s="0" t="s">
        <v>15</v>
      </c>
      <c r="D3540" s="0" t="s">
        <v>32</v>
      </c>
      <c r="E3540" s="0" t="n">
        <v>3</v>
      </c>
      <c r="F3540" s="108" t="n">
        <v>0.387847222222222</v>
      </c>
      <c r="G3540" s="0" t="s">
        <v>34</v>
      </c>
      <c r="H3540" s="0" t="n">
        <v>8</v>
      </c>
      <c r="I3540" s="0" t="n">
        <v>24</v>
      </c>
      <c r="J3540" s="0" t="s">
        <v>43</v>
      </c>
      <c r="K3540" s="0" t="s">
        <v>42</v>
      </c>
      <c r="L3540" s="107" t="n">
        <v>6</v>
      </c>
    </row>
    <row r="3541" customFormat="false" ht="12.8" hidden="false" customHeight="false" outlineLevel="0" collapsed="false">
      <c r="A3541" s="0" t="n">
        <v>3540</v>
      </c>
      <c r="B3541" s="107" t="n">
        <v>42350</v>
      </c>
      <c r="C3541" s="0" t="s">
        <v>20</v>
      </c>
      <c r="D3541" s="0" t="s">
        <v>31</v>
      </c>
      <c r="E3541" s="0" t="n">
        <v>3</v>
      </c>
      <c r="F3541" s="108" t="n">
        <v>0.387847222222222</v>
      </c>
      <c r="G3541" s="0" t="s">
        <v>34</v>
      </c>
      <c r="H3541" s="0" t="n">
        <v>16</v>
      </c>
      <c r="I3541" s="0" t="n">
        <v>48</v>
      </c>
      <c r="J3541" s="0" t="s">
        <v>46</v>
      </c>
      <c r="K3541" s="0" t="s">
        <v>42</v>
      </c>
      <c r="L3541" s="107" t="n">
        <v>7</v>
      </c>
    </row>
    <row r="3542" customFormat="false" ht="12.8" hidden="false" customHeight="false" outlineLevel="0" collapsed="false">
      <c r="A3542" s="0" t="n">
        <v>3541</v>
      </c>
      <c r="B3542" s="107" t="n">
        <v>42345</v>
      </c>
      <c r="C3542" s="0" t="s">
        <v>20</v>
      </c>
      <c r="D3542" s="0" t="s">
        <v>13</v>
      </c>
      <c r="E3542" s="0" t="n">
        <v>4</v>
      </c>
      <c r="F3542" s="108" t="n">
        <v>0.387847222222222</v>
      </c>
      <c r="G3542" s="0" t="s">
        <v>34</v>
      </c>
      <c r="H3542" s="0" t="n">
        <v>8</v>
      </c>
      <c r="I3542" s="0" t="n">
        <v>32</v>
      </c>
      <c r="J3542" s="0" t="s">
        <v>46</v>
      </c>
      <c r="K3542" s="0" t="s">
        <v>42</v>
      </c>
      <c r="L3542" s="107" t="n">
        <v>2</v>
      </c>
    </row>
    <row r="3543" customFormat="false" ht="12.8" hidden="false" customHeight="false" outlineLevel="0" collapsed="false">
      <c r="A3543" s="0" t="n">
        <v>3542</v>
      </c>
      <c r="B3543" s="107" t="n">
        <v>42347</v>
      </c>
      <c r="C3543" s="0" t="s">
        <v>12</v>
      </c>
      <c r="D3543" s="0" t="s">
        <v>22</v>
      </c>
      <c r="E3543" s="0" t="n">
        <v>3</v>
      </c>
      <c r="F3543" s="108" t="n">
        <v>0.387858796296296</v>
      </c>
      <c r="G3543" s="0" t="s">
        <v>34</v>
      </c>
      <c r="H3543" s="0" t="n">
        <v>16</v>
      </c>
      <c r="I3543" s="0" t="n">
        <v>48</v>
      </c>
      <c r="J3543" s="0" t="s">
        <v>41</v>
      </c>
      <c r="K3543" s="0" t="s">
        <v>42</v>
      </c>
      <c r="L3543" s="107" t="n">
        <v>4</v>
      </c>
    </row>
    <row r="3544" customFormat="false" ht="12.8" hidden="false" customHeight="false" outlineLevel="0" collapsed="false">
      <c r="A3544" s="0" t="n">
        <v>3543</v>
      </c>
      <c r="B3544" s="107" t="n">
        <v>42353</v>
      </c>
      <c r="C3544" s="0" t="s">
        <v>19</v>
      </c>
      <c r="D3544" s="0" t="s">
        <v>29</v>
      </c>
      <c r="E3544" s="0" t="n">
        <v>5</v>
      </c>
      <c r="F3544" s="108" t="n">
        <v>0.387858796296296</v>
      </c>
      <c r="G3544" s="0" t="s">
        <v>34</v>
      </c>
      <c r="H3544" s="0" t="n">
        <v>12</v>
      </c>
      <c r="I3544" s="0" t="n">
        <v>60</v>
      </c>
      <c r="J3544" s="0" t="s">
        <v>45</v>
      </c>
      <c r="K3544" s="0" t="s">
        <v>42</v>
      </c>
      <c r="L3544" s="107" t="n">
        <v>3</v>
      </c>
    </row>
    <row r="3545" customFormat="false" ht="12.8" hidden="false" customHeight="false" outlineLevel="0" collapsed="false">
      <c r="A3545" s="0" t="n">
        <v>3544</v>
      </c>
      <c r="B3545" s="107" t="n">
        <v>42349</v>
      </c>
      <c r="C3545" s="0" t="s">
        <v>15</v>
      </c>
      <c r="D3545" s="0" t="s">
        <v>25</v>
      </c>
      <c r="E3545" s="0" t="n">
        <v>3</v>
      </c>
      <c r="F3545" s="108" t="n">
        <v>0.38787037037037</v>
      </c>
      <c r="G3545" s="0" t="s">
        <v>34</v>
      </c>
      <c r="H3545" s="0" t="n">
        <v>8</v>
      </c>
      <c r="I3545" s="0" t="n">
        <v>24</v>
      </c>
      <c r="J3545" s="0" t="s">
        <v>43</v>
      </c>
      <c r="K3545" s="0" t="s">
        <v>42</v>
      </c>
      <c r="L3545" s="107" t="n">
        <v>6</v>
      </c>
    </row>
    <row r="3546" customFormat="false" ht="12.8" hidden="false" customHeight="false" outlineLevel="0" collapsed="false">
      <c r="A3546" s="0" t="n">
        <v>3545</v>
      </c>
      <c r="B3546" s="107" t="n">
        <v>42342</v>
      </c>
      <c r="C3546" s="0" t="s">
        <v>17</v>
      </c>
      <c r="D3546" s="0" t="s">
        <v>16</v>
      </c>
      <c r="E3546" s="0" t="n">
        <v>1</v>
      </c>
      <c r="F3546" s="108" t="n">
        <v>0.38787037037037</v>
      </c>
      <c r="G3546" s="0" t="s">
        <v>34</v>
      </c>
      <c r="H3546" s="0" t="n">
        <v>8</v>
      </c>
      <c r="I3546" s="0" t="n">
        <v>8</v>
      </c>
      <c r="J3546" s="0" t="s">
        <v>44</v>
      </c>
      <c r="K3546" s="0" t="s">
        <v>42</v>
      </c>
      <c r="L3546" s="107" t="n">
        <v>6</v>
      </c>
    </row>
    <row r="3547" customFormat="false" ht="12.8" hidden="false" customHeight="false" outlineLevel="0" collapsed="false">
      <c r="A3547" s="0" t="n">
        <v>3546</v>
      </c>
      <c r="B3547" s="107" t="n">
        <v>42346</v>
      </c>
      <c r="C3547" s="0" t="s">
        <v>20</v>
      </c>
      <c r="D3547" s="0" t="s">
        <v>30</v>
      </c>
      <c r="E3547" s="0" t="n">
        <v>2</v>
      </c>
      <c r="F3547" s="108" t="n">
        <v>0.387881944444444</v>
      </c>
      <c r="G3547" s="0" t="s">
        <v>34</v>
      </c>
      <c r="H3547" s="0" t="n">
        <v>12</v>
      </c>
      <c r="I3547" s="0" t="n">
        <v>24</v>
      </c>
      <c r="J3547" s="0" t="s">
        <v>46</v>
      </c>
      <c r="K3547" s="0" t="s">
        <v>42</v>
      </c>
      <c r="L3547" s="107" t="n">
        <v>3</v>
      </c>
    </row>
    <row r="3548" customFormat="false" ht="12.8" hidden="false" customHeight="false" outlineLevel="0" collapsed="false">
      <c r="A3548" s="0" t="n">
        <v>3547</v>
      </c>
      <c r="B3548" s="107" t="n">
        <v>42349</v>
      </c>
      <c r="C3548" s="0" t="s">
        <v>15</v>
      </c>
      <c r="D3548" s="0" t="s">
        <v>23</v>
      </c>
      <c r="E3548" s="0" t="n">
        <v>2</v>
      </c>
      <c r="F3548" s="108" t="n">
        <v>0.387893518518519</v>
      </c>
      <c r="G3548" s="0" t="s">
        <v>34</v>
      </c>
      <c r="H3548" s="0" t="n">
        <v>8</v>
      </c>
      <c r="I3548" s="0" t="n">
        <v>16</v>
      </c>
      <c r="J3548" s="0" t="s">
        <v>43</v>
      </c>
      <c r="K3548" s="0" t="s">
        <v>42</v>
      </c>
      <c r="L3548" s="107" t="n">
        <v>6</v>
      </c>
    </row>
    <row r="3549" customFormat="false" ht="12.8" hidden="false" customHeight="false" outlineLevel="0" collapsed="false">
      <c r="A3549" s="0" t="n">
        <v>3548</v>
      </c>
      <c r="B3549" s="107" t="n">
        <v>42342</v>
      </c>
      <c r="C3549" s="0" t="s">
        <v>12</v>
      </c>
      <c r="D3549" s="0" t="s">
        <v>29</v>
      </c>
      <c r="E3549" s="0" t="n">
        <v>5</v>
      </c>
      <c r="F3549" s="108" t="n">
        <v>0.387905092592593</v>
      </c>
      <c r="G3549" s="0" t="s">
        <v>34</v>
      </c>
      <c r="H3549" s="0" t="n">
        <v>12</v>
      </c>
      <c r="I3549" s="0" t="n">
        <v>60</v>
      </c>
      <c r="J3549" s="0" t="s">
        <v>41</v>
      </c>
      <c r="K3549" s="0" t="s">
        <v>42</v>
      </c>
      <c r="L3549" s="107" t="n">
        <v>6</v>
      </c>
    </row>
    <row r="3550" customFormat="false" ht="12.8" hidden="false" customHeight="false" outlineLevel="0" collapsed="false">
      <c r="A3550" s="0" t="n">
        <v>3549</v>
      </c>
      <c r="B3550" s="107" t="n">
        <v>42353</v>
      </c>
      <c r="C3550" s="0" t="s">
        <v>20</v>
      </c>
      <c r="D3550" s="0" t="s">
        <v>29</v>
      </c>
      <c r="E3550" s="0" t="n">
        <v>3</v>
      </c>
      <c r="F3550" s="108" t="n">
        <v>0.387939814814815</v>
      </c>
      <c r="G3550" s="0" t="s">
        <v>34</v>
      </c>
      <c r="H3550" s="0" t="n">
        <v>12</v>
      </c>
      <c r="I3550" s="0" t="n">
        <v>36</v>
      </c>
      <c r="J3550" s="0" t="s">
        <v>46</v>
      </c>
      <c r="K3550" s="0" t="s">
        <v>42</v>
      </c>
      <c r="L3550" s="107" t="n">
        <v>3</v>
      </c>
    </row>
    <row r="3551" customFormat="false" ht="12.8" hidden="false" customHeight="false" outlineLevel="0" collapsed="false">
      <c r="A3551" s="0" t="n">
        <v>3550</v>
      </c>
      <c r="B3551" s="107" t="n">
        <v>42345</v>
      </c>
      <c r="C3551" s="0" t="s">
        <v>15</v>
      </c>
      <c r="D3551" s="0" t="s">
        <v>13</v>
      </c>
      <c r="E3551" s="0" t="n">
        <v>2</v>
      </c>
      <c r="F3551" s="108" t="n">
        <v>0.387951388888889</v>
      </c>
      <c r="G3551" s="0" t="s">
        <v>34</v>
      </c>
      <c r="H3551" s="0" t="n">
        <v>8</v>
      </c>
      <c r="I3551" s="0" t="n">
        <v>16</v>
      </c>
      <c r="J3551" s="0" t="s">
        <v>43</v>
      </c>
      <c r="K3551" s="0" t="s">
        <v>42</v>
      </c>
      <c r="L3551" s="107" t="n">
        <v>2</v>
      </c>
    </row>
    <row r="3552" customFormat="false" ht="12.8" hidden="false" customHeight="false" outlineLevel="0" collapsed="false">
      <c r="A3552" s="0" t="n">
        <v>3551</v>
      </c>
      <c r="B3552" s="107" t="n">
        <v>42346</v>
      </c>
      <c r="C3552" s="0" t="s">
        <v>20</v>
      </c>
      <c r="D3552" s="0" t="s">
        <v>28</v>
      </c>
      <c r="E3552" s="0" t="n">
        <v>3</v>
      </c>
      <c r="F3552" s="108" t="n">
        <v>0.387997685185185</v>
      </c>
      <c r="G3552" s="0" t="s">
        <v>34</v>
      </c>
      <c r="H3552" s="0" t="n">
        <v>12</v>
      </c>
      <c r="I3552" s="0" t="n">
        <v>36</v>
      </c>
      <c r="J3552" s="0" t="s">
        <v>46</v>
      </c>
      <c r="K3552" s="0" t="s">
        <v>42</v>
      </c>
      <c r="L3552" s="107" t="n">
        <v>3</v>
      </c>
    </row>
    <row r="3553" customFormat="false" ht="12.8" hidden="false" customHeight="false" outlineLevel="0" collapsed="false">
      <c r="A3553" s="0" t="n">
        <v>3552</v>
      </c>
      <c r="B3553" s="107" t="n">
        <v>42345</v>
      </c>
      <c r="C3553" s="0" t="s">
        <v>15</v>
      </c>
      <c r="D3553" s="0" t="s">
        <v>32</v>
      </c>
      <c r="E3553" s="0" t="n">
        <v>5</v>
      </c>
      <c r="F3553" s="108" t="n">
        <v>0.387997685185185</v>
      </c>
      <c r="G3553" s="0" t="s">
        <v>34</v>
      </c>
      <c r="H3553" s="0" t="n">
        <v>8</v>
      </c>
      <c r="I3553" s="0" t="n">
        <v>40</v>
      </c>
      <c r="J3553" s="0" t="s">
        <v>43</v>
      </c>
      <c r="K3553" s="0" t="s">
        <v>42</v>
      </c>
      <c r="L3553" s="107" t="n">
        <v>2</v>
      </c>
    </row>
    <row r="3554" customFormat="false" ht="12.8" hidden="false" customHeight="false" outlineLevel="0" collapsed="false">
      <c r="A3554" s="0" t="n">
        <v>3553</v>
      </c>
      <c r="B3554" s="107" t="n">
        <v>42352</v>
      </c>
      <c r="C3554" s="0" t="s">
        <v>15</v>
      </c>
      <c r="D3554" s="0" t="s">
        <v>13</v>
      </c>
      <c r="E3554" s="0" t="n">
        <v>4</v>
      </c>
      <c r="F3554" s="108" t="n">
        <v>0.388032407407407</v>
      </c>
      <c r="G3554" s="0" t="s">
        <v>34</v>
      </c>
      <c r="H3554" s="0" t="n">
        <v>8</v>
      </c>
      <c r="I3554" s="0" t="n">
        <v>32</v>
      </c>
      <c r="J3554" s="0" t="s">
        <v>43</v>
      </c>
      <c r="K3554" s="0" t="s">
        <v>42</v>
      </c>
      <c r="L3554" s="107" t="n">
        <v>2</v>
      </c>
    </row>
    <row r="3555" customFormat="false" ht="12.8" hidden="false" customHeight="false" outlineLevel="0" collapsed="false">
      <c r="A3555" s="0" t="n">
        <v>3554</v>
      </c>
      <c r="B3555" s="107" t="n">
        <v>42346</v>
      </c>
      <c r="C3555" s="0" t="s">
        <v>20</v>
      </c>
      <c r="D3555" s="0" t="s">
        <v>27</v>
      </c>
      <c r="E3555" s="0" t="n">
        <v>1</v>
      </c>
      <c r="F3555" s="108" t="n">
        <v>0.388055555555556</v>
      </c>
      <c r="G3555" s="0" t="s">
        <v>34</v>
      </c>
      <c r="H3555" s="0" t="n">
        <v>16</v>
      </c>
      <c r="I3555" s="0" t="n">
        <v>16</v>
      </c>
      <c r="J3555" s="0" t="s">
        <v>46</v>
      </c>
      <c r="K3555" s="0" t="s">
        <v>42</v>
      </c>
      <c r="L3555" s="107" t="n">
        <v>3</v>
      </c>
    </row>
    <row r="3556" customFormat="false" ht="12.8" hidden="false" customHeight="false" outlineLevel="0" collapsed="false">
      <c r="A3556" s="0" t="n">
        <v>3555</v>
      </c>
      <c r="B3556" s="107" t="n">
        <v>42351</v>
      </c>
      <c r="C3556" s="0" t="s">
        <v>17</v>
      </c>
      <c r="D3556" s="0" t="s">
        <v>27</v>
      </c>
      <c r="E3556" s="0" t="n">
        <v>5</v>
      </c>
      <c r="F3556" s="108" t="n">
        <v>0.388078703703704</v>
      </c>
      <c r="G3556" s="0" t="s">
        <v>34</v>
      </c>
      <c r="H3556" s="0" t="n">
        <v>16</v>
      </c>
      <c r="I3556" s="0" t="n">
        <v>80</v>
      </c>
      <c r="J3556" s="0" t="s">
        <v>44</v>
      </c>
      <c r="K3556" s="0" t="s">
        <v>42</v>
      </c>
      <c r="L3556" s="107" t="n">
        <v>1</v>
      </c>
    </row>
    <row r="3557" customFormat="false" ht="12.8" hidden="false" customHeight="false" outlineLevel="0" collapsed="false">
      <c r="A3557" s="0" t="n">
        <v>3556</v>
      </c>
      <c r="B3557" s="107" t="n">
        <v>42341</v>
      </c>
      <c r="C3557" s="0" t="s">
        <v>15</v>
      </c>
      <c r="D3557" s="0" t="s">
        <v>33</v>
      </c>
      <c r="E3557" s="0" t="n">
        <v>2</v>
      </c>
      <c r="F3557" s="108" t="n">
        <v>0.388113425925926</v>
      </c>
      <c r="G3557" s="0" t="s">
        <v>34</v>
      </c>
      <c r="H3557" s="0" t="n">
        <v>16</v>
      </c>
      <c r="I3557" s="0" t="n">
        <v>32</v>
      </c>
      <c r="J3557" s="0" t="s">
        <v>43</v>
      </c>
      <c r="K3557" s="0" t="s">
        <v>42</v>
      </c>
      <c r="L3557" s="107" t="n">
        <v>5</v>
      </c>
    </row>
    <row r="3558" customFormat="false" ht="12.8" hidden="false" customHeight="false" outlineLevel="0" collapsed="false">
      <c r="A3558" s="0" t="n">
        <v>3557</v>
      </c>
      <c r="B3558" s="107" t="n">
        <v>42344</v>
      </c>
      <c r="C3558" s="0" t="s">
        <v>17</v>
      </c>
      <c r="D3558" s="0" t="s">
        <v>30</v>
      </c>
      <c r="E3558" s="0" t="n">
        <v>1</v>
      </c>
      <c r="F3558" s="108" t="n">
        <v>0.388125</v>
      </c>
      <c r="G3558" s="0" t="s">
        <v>34</v>
      </c>
      <c r="H3558" s="0" t="n">
        <v>12</v>
      </c>
      <c r="I3558" s="0" t="n">
        <v>12</v>
      </c>
      <c r="J3558" s="0" t="s">
        <v>44</v>
      </c>
      <c r="K3558" s="0" t="s">
        <v>42</v>
      </c>
      <c r="L3558" s="107" t="n">
        <v>1</v>
      </c>
    </row>
    <row r="3559" customFormat="false" ht="12.8" hidden="false" customHeight="false" outlineLevel="0" collapsed="false">
      <c r="A3559" s="0" t="n">
        <v>3558</v>
      </c>
      <c r="B3559" s="107" t="n">
        <v>42344</v>
      </c>
      <c r="C3559" s="0" t="s">
        <v>15</v>
      </c>
      <c r="D3559" s="0" t="s">
        <v>29</v>
      </c>
      <c r="E3559" s="0" t="n">
        <v>3</v>
      </c>
      <c r="F3559" s="108" t="n">
        <v>0.388125</v>
      </c>
      <c r="G3559" s="0" t="s">
        <v>34</v>
      </c>
      <c r="H3559" s="0" t="n">
        <v>12</v>
      </c>
      <c r="I3559" s="0" t="n">
        <v>36</v>
      </c>
      <c r="J3559" s="0" t="s">
        <v>43</v>
      </c>
      <c r="K3559" s="0" t="s">
        <v>42</v>
      </c>
      <c r="L3559" s="107" t="n">
        <v>1</v>
      </c>
    </row>
    <row r="3560" customFormat="false" ht="12.8" hidden="false" customHeight="false" outlineLevel="0" collapsed="false">
      <c r="A3560" s="0" t="n">
        <v>3559</v>
      </c>
      <c r="B3560" s="107" t="n">
        <v>42350</v>
      </c>
      <c r="C3560" s="0" t="s">
        <v>15</v>
      </c>
      <c r="D3560" s="0" t="s">
        <v>28</v>
      </c>
      <c r="E3560" s="0" t="n">
        <v>2</v>
      </c>
      <c r="F3560" s="108" t="n">
        <v>0.388136574074074</v>
      </c>
      <c r="G3560" s="0" t="s">
        <v>34</v>
      </c>
      <c r="H3560" s="0" t="n">
        <v>12</v>
      </c>
      <c r="I3560" s="0" t="n">
        <v>24</v>
      </c>
      <c r="J3560" s="0" t="s">
        <v>43</v>
      </c>
      <c r="K3560" s="0" t="s">
        <v>42</v>
      </c>
      <c r="L3560" s="107" t="n">
        <v>7</v>
      </c>
    </row>
    <row r="3561" customFormat="false" ht="12.8" hidden="false" customHeight="false" outlineLevel="0" collapsed="false">
      <c r="A3561" s="0" t="n">
        <v>3560</v>
      </c>
      <c r="B3561" s="107" t="n">
        <v>42350</v>
      </c>
      <c r="C3561" s="0" t="s">
        <v>12</v>
      </c>
      <c r="D3561" s="0" t="s">
        <v>33</v>
      </c>
      <c r="E3561" s="0" t="n">
        <v>5</v>
      </c>
      <c r="F3561" s="108" t="n">
        <v>0.388159722222222</v>
      </c>
      <c r="G3561" s="0" t="s">
        <v>34</v>
      </c>
      <c r="H3561" s="0" t="n">
        <v>16</v>
      </c>
      <c r="I3561" s="0" t="n">
        <v>80</v>
      </c>
      <c r="J3561" s="0" t="s">
        <v>41</v>
      </c>
      <c r="K3561" s="0" t="s">
        <v>42</v>
      </c>
      <c r="L3561" s="107" t="n">
        <v>7</v>
      </c>
    </row>
    <row r="3562" customFormat="false" ht="12.8" hidden="false" customHeight="false" outlineLevel="0" collapsed="false">
      <c r="A3562" s="0" t="n">
        <v>3561</v>
      </c>
      <c r="B3562" s="107" t="n">
        <v>42349</v>
      </c>
      <c r="C3562" s="0" t="s">
        <v>12</v>
      </c>
      <c r="D3562" s="0" t="s">
        <v>13</v>
      </c>
      <c r="E3562" s="0" t="n">
        <v>4</v>
      </c>
      <c r="F3562" s="108" t="n">
        <v>0.388171296296296</v>
      </c>
      <c r="G3562" s="0" t="s">
        <v>34</v>
      </c>
      <c r="H3562" s="0" t="n">
        <v>8</v>
      </c>
      <c r="I3562" s="0" t="n">
        <v>32</v>
      </c>
      <c r="J3562" s="0" t="s">
        <v>41</v>
      </c>
      <c r="K3562" s="0" t="s">
        <v>42</v>
      </c>
      <c r="L3562" s="107" t="n">
        <v>6</v>
      </c>
    </row>
    <row r="3563" customFormat="false" ht="12.8" hidden="false" customHeight="false" outlineLevel="0" collapsed="false">
      <c r="A3563" s="0" t="n">
        <v>3562</v>
      </c>
      <c r="B3563" s="107" t="n">
        <v>42344</v>
      </c>
      <c r="C3563" s="0" t="s">
        <v>19</v>
      </c>
      <c r="D3563" s="0" t="s">
        <v>21</v>
      </c>
      <c r="E3563" s="0" t="n">
        <v>5</v>
      </c>
      <c r="F3563" s="108" t="n">
        <v>0.38818287037037</v>
      </c>
      <c r="G3563" s="0" t="s">
        <v>34</v>
      </c>
      <c r="H3563" s="0" t="n">
        <v>16</v>
      </c>
      <c r="I3563" s="0" t="n">
        <v>80</v>
      </c>
      <c r="J3563" s="0" t="s">
        <v>45</v>
      </c>
      <c r="K3563" s="0" t="s">
        <v>42</v>
      </c>
      <c r="L3563" s="107" t="n">
        <v>1</v>
      </c>
    </row>
    <row r="3564" customFormat="false" ht="12.8" hidden="false" customHeight="false" outlineLevel="0" collapsed="false">
      <c r="A3564" s="0" t="n">
        <v>3563</v>
      </c>
      <c r="B3564" s="107" t="n">
        <v>42353</v>
      </c>
      <c r="C3564" s="0" t="s">
        <v>19</v>
      </c>
      <c r="D3564" s="0" t="s">
        <v>29</v>
      </c>
      <c r="E3564" s="0" t="n">
        <v>1</v>
      </c>
      <c r="F3564" s="108" t="n">
        <v>0.38818287037037</v>
      </c>
      <c r="G3564" s="0" t="s">
        <v>34</v>
      </c>
      <c r="H3564" s="0" t="n">
        <v>12</v>
      </c>
      <c r="I3564" s="0" t="n">
        <v>12</v>
      </c>
      <c r="J3564" s="0" t="s">
        <v>45</v>
      </c>
      <c r="K3564" s="0" t="s">
        <v>42</v>
      </c>
      <c r="L3564" s="107" t="n">
        <v>3</v>
      </c>
    </row>
    <row r="3565" customFormat="false" ht="12.8" hidden="false" customHeight="false" outlineLevel="0" collapsed="false">
      <c r="A3565" s="0" t="n">
        <v>3564</v>
      </c>
      <c r="B3565" s="107" t="n">
        <v>42342</v>
      </c>
      <c r="C3565" s="0" t="s">
        <v>17</v>
      </c>
      <c r="D3565" s="0" t="s">
        <v>22</v>
      </c>
      <c r="E3565" s="0" t="n">
        <v>2</v>
      </c>
      <c r="F3565" s="108" t="n">
        <v>0.38818287037037</v>
      </c>
      <c r="G3565" s="0" t="s">
        <v>34</v>
      </c>
      <c r="H3565" s="0" t="n">
        <v>16</v>
      </c>
      <c r="I3565" s="0" t="n">
        <v>32</v>
      </c>
      <c r="J3565" s="0" t="s">
        <v>44</v>
      </c>
      <c r="K3565" s="0" t="s">
        <v>42</v>
      </c>
      <c r="L3565" s="107" t="n">
        <v>6</v>
      </c>
    </row>
    <row r="3566" customFormat="false" ht="12.8" hidden="false" customHeight="false" outlineLevel="0" collapsed="false">
      <c r="A3566" s="0" t="n">
        <v>3565</v>
      </c>
      <c r="B3566" s="107" t="n">
        <v>42347</v>
      </c>
      <c r="C3566" s="0" t="s">
        <v>19</v>
      </c>
      <c r="D3566" s="0" t="s">
        <v>28</v>
      </c>
      <c r="E3566" s="0" t="n">
        <v>4</v>
      </c>
      <c r="F3566" s="108" t="n">
        <v>0.388194444444444</v>
      </c>
      <c r="G3566" s="0" t="s">
        <v>34</v>
      </c>
      <c r="H3566" s="0" t="n">
        <v>12</v>
      </c>
      <c r="I3566" s="0" t="n">
        <v>48</v>
      </c>
      <c r="J3566" s="0" t="s">
        <v>45</v>
      </c>
      <c r="K3566" s="0" t="s">
        <v>42</v>
      </c>
      <c r="L3566" s="107" t="n">
        <v>4</v>
      </c>
    </row>
    <row r="3567" customFormat="false" ht="12.8" hidden="false" customHeight="false" outlineLevel="0" collapsed="false">
      <c r="A3567" s="0" t="n">
        <v>3566</v>
      </c>
      <c r="B3567" s="107" t="n">
        <v>42347</v>
      </c>
      <c r="C3567" s="0" t="s">
        <v>17</v>
      </c>
      <c r="D3567" s="0" t="s">
        <v>24</v>
      </c>
      <c r="E3567" s="0" t="n">
        <v>5</v>
      </c>
      <c r="F3567" s="108" t="n">
        <v>0.388206018518519</v>
      </c>
      <c r="G3567" s="0" t="s">
        <v>34</v>
      </c>
      <c r="H3567" s="0" t="n">
        <v>16</v>
      </c>
      <c r="I3567" s="0" t="n">
        <v>80</v>
      </c>
      <c r="J3567" s="0" t="s">
        <v>44</v>
      </c>
      <c r="K3567" s="0" t="s">
        <v>42</v>
      </c>
      <c r="L3567" s="107" t="n">
        <v>4</v>
      </c>
    </row>
    <row r="3568" customFormat="false" ht="12.8" hidden="false" customHeight="false" outlineLevel="0" collapsed="false">
      <c r="A3568" s="0" t="n">
        <v>3567</v>
      </c>
      <c r="B3568" s="107" t="n">
        <v>42350</v>
      </c>
      <c r="C3568" s="0" t="s">
        <v>17</v>
      </c>
      <c r="D3568" s="0" t="s">
        <v>24</v>
      </c>
      <c r="E3568" s="0" t="n">
        <v>2</v>
      </c>
      <c r="F3568" s="108" t="n">
        <v>0.388240740740741</v>
      </c>
      <c r="G3568" s="0" t="s">
        <v>34</v>
      </c>
      <c r="H3568" s="0" t="n">
        <v>16</v>
      </c>
      <c r="I3568" s="0" t="n">
        <v>32</v>
      </c>
      <c r="J3568" s="0" t="s">
        <v>44</v>
      </c>
      <c r="K3568" s="0" t="s">
        <v>42</v>
      </c>
      <c r="L3568" s="107" t="n">
        <v>7</v>
      </c>
    </row>
    <row r="3569" customFormat="false" ht="12.8" hidden="false" customHeight="false" outlineLevel="0" collapsed="false">
      <c r="A3569" s="0" t="n">
        <v>3568</v>
      </c>
      <c r="B3569" s="107" t="n">
        <v>42342</v>
      </c>
      <c r="C3569" s="0" t="s">
        <v>15</v>
      </c>
      <c r="D3569" s="0" t="s">
        <v>26</v>
      </c>
      <c r="E3569" s="0" t="n">
        <v>1</v>
      </c>
      <c r="F3569" s="108" t="n">
        <v>0.388263888888889</v>
      </c>
      <c r="G3569" s="0" t="s">
        <v>34</v>
      </c>
      <c r="H3569" s="0" t="n">
        <v>12</v>
      </c>
      <c r="I3569" s="0" t="n">
        <v>12</v>
      </c>
      <c r="J3569" s="0" t="s">
        <v>43</v>
      </c>
      <c r="K3569" s="0" t="s">
        <v>42</v>
      </c>
      <c r="L3569" s="107" t="n">
        <v>6</v>
      </c>
    </row>
    <row r="3570" customFormat="false" ht="12.8" hidden="false" customHeight="false" outlineLevel="0" collapsed="false">
      <c r="A3570" s="0" t="n">
        <v>3569</v>
      </c>
      <c r="B3570" s="107" t="n">
        <v>42344</v>
      </c>
      <c r="C3570" s="0" t="s">
        <v>15</v>
      </c>
      <c r="D3570" s="0" t="s">
        <v>27</v>
      </c>
      <c r="E3570" s="0" t="n">
        <v>4</v>
      </c>
      <c r="F3570" s="108" t="n">
        <v>0.388263888888889</v>
      </c>
      <c r="G3570" s="0" t="s">
        <v>34</v>
      </c>
      <c r="H3570" s="0" t="n">
        <v>16</v>
      </c>
      <c r="I3570" s="0" t="n">
        <v>64</v>
      </c>
      <c r="J3570" s="0" t="s">
        <v>43</v>
      </c>
      <c r="K3570" s="0" t="s">
        <v>42</v>
      </c>
      <c r="L3570" s="107" t="n">
        <v>1</v>
      </c>
    </row>
    <row r="3571" customFormat="false" ht="12.8" hidden="false" customHeight="false" outlineLevel="0" collapsed="false">
      <c r="A3571" s="0" t="n">
        <v>3570</v>
      </c>
      <c r="B3571" s="107" t="n">
        <v>42353</v>
      </c>
      <c r="C3571" s="0" t="s">
        <v>19</v>
      </c>
      <c r="D3571" s="0" t="s">
        <v>16</v>
      </c>
      <c r="E3571" s="0" t="n">
        <v>5</v>
      </c>
      <c r="F3571" s="108" t="n">
        <v>0.388275462962963</v>
      </c>
      <c r="G3571" s="0" t="s">
        <v>34</v>
      </c>
      <c r="H3571" s="0" t="n">
        <v>8</v>
      </c>
      <c r="I3571" s="0" t="n">
        <v>40</v>
      </c>
      <c r="J3571" s="0" t="s">
        <v>45</v>
      </c>
      <c r="K3571" s="0" t="s">
        <v>42</v>
      </c>
      <c r="L3571" s="107" t="n">
        <v>3</v>
      </c>
    </row>
    <row r="3572" customFormat="false" ht="12.8" hidden="false" customHeight="false" outlineLevel="0" collapsed="false">
      <c r="A3572" s="0" t="n">
        <v>3571</v>
      </c>
      <c r="B3572" s="107" t="n">
        <v>42342</v>
      </c>
      <c r="C3572" s="0" t="s">
        <v>15</v>
      </c>
      <c r="D3572" s="0" t="s">
        <v>21</v>
      </c>
      <c r="E3572" s="0" t="n">
        <v>3</v>
      </c>
      <c r="F3572" s="108" t="n">
        <v>0.388298611111111</v>
      </c>
      <c r="G3572" s="0" t="s">
        <v>34</v>
      </c>
      <c r="H3572" s="0" t="n">
        <v>16</v>
      </c>
      <c r="I3572" s="0" t="n">
        <v>48</v>
      </c>
      <c r="J3572" s="0" t="s">
        <v>43</v>
      </c>
      <c r="K3572" s="0" t="s">
        <v>42</v>
      </c>
      <c r="L3572" s="107" t="n">
        <v>6</v>
      </c>
    </row>
    <row r="3573" customFormat="false" ht="12.8" hidden="false" customHeight="false" outlineLevel="0" collapsed="false">
      <c r="A3573" s="0" t="n">
        <v>3572</v>
      </c>
      <c r="B3573" s="107" t="n">
        <v>42342</v>
      </c>
      <c r="C3573" s="0" t="s">
        <v>17</v>
      </c>
      <c r="D3573" s="0" t="s">
        <v>27</v>
      </c>
      <c r="E3573" s="0" t="n">
        <v>1</v>
      </c>
      <c r="F3573" s="108" t="n">
        <v>0.388298611111111</v>
      </c>
      <c r="G3573" s="0" t="s">
        <v>34</v>
      </c>
      <c r="H3573" s="0" t="n">
        <v>16</v>
      </c>
      <c r="I3573" s="0" t="n">
        <v>16</v>
      </c>
      <c r="J3573" s="0" t="s">
        <v>44</v>
      </c>
      <c r="K3573" s="0" t="s">
        <v>42</v>
      </c>
      <c r="L3573" s="107" t="n">
        <v>6</v>
      </c>
    </row>
    <row r="3574" customFormat="false" ht="12.8" hidden="false" customHeight="false" outlineLevel="0" collapsed="false">
      <c r="A3574" s="0" t="n">
        <v>3573</v>
      </c>
      <c r="B3574" s="107" t="n">
        <v>42341</v>
      </c>
      <c r="C3574" s="0" t="s">
        <v>12</v>
      </c>
      <c r="D3574" s="0" t="s">
        <v>33</v>
      </c>
      <c r="E3574" s="0" t="n">
        <v>4</v>
      </c>
      <c r="F3574" s="108" t="n">
        <v>0.388310185185185</v>
      </c>
      <c r="G3574" s="0" t="s">
        <v>34</v>
      </c>
      <c r="H3574" s="0" t="n">
        <v>16</v>
      </c>
      <c r="I3574" s="0" t="n">
        <v>64</v>
      </c>
      <c r="J3574" s="0" t="s">
        <v>41</v>
      </c>
      <c r="K3574" s="0" t="s">
        <v>42</v>
      </c>
      <c r="L3574" s="107" t="n">
        <v>5</v>
      </c>
    </row>
    <row r="3575" customFormat="false" ht="12.8" hidden="false" customHeight="false" outlineLevel="0" collapsed="false">
      <c r="A3575" s="0" t="n">
        <v>3574</v>
      </c>
      <c r="B3575" s="107" t="n">
        <v>42341</v>
      </c>
      <c r="C3575" s="0" t="s">
        <v>17</v>
      </c>
      <c r="D3575" s="0" t="s">
        <v>25</v>
      </c>
      <c r="E3575" s="0" t="n">
        <v>1</v>
      </c>
      <c r="F3575" s="108" t="n">
        <v>0.388310185185185</v>
      </c>
      <c r="G3575" s="0" t="s">
        <v>34</v>
      </c>
      <c r="H3575" s="0" t="n">
        <v>8</v>
      </c>
      <c r="I3575" s="0" t="n">
        <v>8</v>
      </c>
      <c r="J3575" s="0" t="s">
        <v>44</v>
      </c>
      <c r="K3575" s="0" t="s">
        <v>42</v>
      </c>
      <c r="L3575" s="107" t="n">
        <v>5</v>
      </c>
    </row>
    <row r="3576" customFormat="false" ht="12.8" hidden="false" customHeight="false" outlineLevel="0" collapsed="false">
      <c r="A3576" s="0" t="n">
        <v>3575</v>
      </c>
      <c r="B3576" s="107" t="n">
        <v>42352</v>
      </c>
      <c r="C3576" s="0" t="s">
        <v>15</v>
      </c>
      <c r="D3576" s="0" t="s">
        <v>25</v>
      </c>
      <c r="E3576" s="0" t="n">
        <v>2</v>
      </c>
      <c r="F3576" s="108" t="n">
        <v>0.388333333333333</v>
      </c>
      <c r="G3576" s="0" t="s">
        <v>34</v>
      </c>
      <c r="H3576" s="0" t="n">
        <v>8</v>
      </c>
      <c r="I3576" s="0" t="n">
        <v>16</v>
      </c>
      <c r="J3576" s="0" t="s">
        <v>43</v>
      </c>
      <c r="K3576" s="0" t="s">
        <v>42</v>
      </c>
      <c r="L3576" s="107" t="n">
        <v>2</v>
      </c>
    </row>
    <row r="3577" customFormat="false" ht="12.8" hidden="false" customHeight="false" outlineLevel="0" collapsed="false">
      <c r="A3577" s="0" t="n">
        <v>3576</v>
      </c>
      <c r="B3577" s="107" t="n">
        <v>42348</v>
      </c>
      <c r="C3577" s="0" t="s">
        <v>12</v>
      </c>
      <c r="D3577" s="0" t="s">
        <v>33</v>
      </c>
      <c r="E3577" s="0" t="n">
        <v>4</v>
      </c>
      <c r="F3577" s="108" t="n">
        <v>0.388356481481482</v>
      </c>
      <c r="G3577" s="0" t="s">
        <v>34</v>
      </c>
      <c r="H3577" s="0" t="n">
        <v>16</v>
      </c>
      <c r="I3577" s="0" t="n">
        <v>64</v>
      </c>
      <c r="J3577" s="0" t="s">
        <v>41</v>
      </c>
      <c r="K3577" s="0" t="s">
        <v>42</v>
      </c>
      <c r="L3577" s="107" t="n">
        <v>5</v>
      </c>
    </row>
    <row r="3578" customFormat="false" ht="12.8" hidden="false" customHeight="false" outlineLevel="0" collapsed="false">
      <c r="A3578" s="0" t="n">
        <v>3577</v>
      </c>
      <c r="B3578" s="107" t="n">
        <v>42341</v>
      </c>
      <c r="C3578" s="0" t="s">
        <v>15</v>
      </c>
      <c r="D3578" s="0" t="s">
        <v>18</v>
      </c>
      <c r="E3578" s="0" t="n">
        <v>3</v>
      </c>
      <c r="F3578" s="108" t="n">
        <v>0.388368055555556</v>
      </c>
      <c r="G3578" s="0" t="s">
        <v>34</v>
      </c>
      <c r="H3578" s="0" t="n">
        <v>16</v>
      </c>
      <c r="I3578" s="0" t="n">
        <v>48</v>
      </c>
      <c r="J3578" s="0" t="s">
        <v>43</v>
      </c>
      <c r="K3578" s="0" t="s">
        <v>42</v>
      </c>
      <c r="L3578" s="107" t="n">
        <v>5</v>
      </c>
    </row>
    <row r="3579" customFormat="false" ht="12.8" hidden="false" customHeight="false" outlineLevel="0" collapsed="false">
      <c r="A3579" s="0" t="n">
        <v>3578</v>
      </c>
      <c r="B3579" s="107" t="n">
        <v>42341</v>
      </c>
      <c r="C3579" s="0" t="s">
        <v>17</v>
      </c>
      <c r="D3579" s="0" t="s">
        <v>33</v>
      </c>
      <c r="E3579" s="0" t="n">
        <v>1</v>
      </c>
      <c r="F3579" s="108" t="n">
        <v>0.388391203703704</v>
      </c>
      <c r="G3579" s="0" t="s">
        <v>34</v>
      </c>
      <c r="H3579" s="0" t="n">
        <v>16</v>
      </c>
      <c r="I3579" s="0" t="n">
        <v>16</v>
      </c>
      <c r="J3579" s="0" t="s">
        <v>44</v>
      </c>
      <c r="K3579" s="0" t="s">
        <v>42</v>
      </c>
      <c r="L3579" s="107" t="n">
        <v>5</v>
      </c>
    </row>
    <row r="3580" customFormat="false" ht="12.8" hidden="false" customHeight="false" outlineLevel="0" collapsed="false">
      <c r="A3580" s="0" t="n">
        <v>3579</v>
      </c>
      <c r="B3580" s="107" t="n">
        <v>42348</v>
      </c>
      <c r="C3580" s="0" t="s">
        <v>15</v>
      </c>
      <c r="D3580" s="0" t="s">
        <v>22</v>
      </c>
      <c r="E3580" s="0" t="n">
        <v>1</v>
      </c>
      <c r="F3580" s="108" t="n">
        <v>0.388402777777778</v>
      </c>
      <c r="G3580" s="0" t="s">
        <v>34</v>
      </c>
      <c r="H3580" s="0" t="n">
        <v>16</v>
      </c>
      <c r="I3580" s="0" t="n">
        <v>16</v>
      </c>
      <c r="J3580" s="0" t="s">
        <v>43</v>
      </c>
      <c r="K3580" s="0" t="s">
        <v>42</v>
      </c>
      <c r="L3580" s="107" t="n">
        <v>5</v>
      </c>
    </row>
    <row r="3581" customFormat="false" ht="12.8" hidden="false" customHeight="false" outlineLevel="0" collapsed="false">
      <c r="A3581" s="0" t="n">
        <v>3580</v>
      </c>
      <c r="B3581" s="107" t="n">
        <v>42349</v>
      </c>
      <c r="C3581" s="0" t="s">
        <v>15</v>
      </c>
      <c r="D3581" s="0" t="s">
        <v>24</v>
      </c>
      <c r="E3581" s="0" t="n">
        <v>4</v>
      </c>
      <c r="F3581" s="108" t="n">
        <v>0.3884375</v>
      </c>
      <c r="G3581" s="0" t="s">
        <v>34</v>
      </c>
      <c r="H3581" s="0" t="n">
        <v>16</v>
      </c>
      <c r="I3581" s="0" t="n">
        <v>64</v>
      </c>
      <c r="J3581" s="0" t="s">
        <v>43</v>
      </c>
      <c r="K3581" s="0" t="s">
        <v>42</v>
      </c>
      <c r="L3581" s="107" t="n">
        <v>6</v>
      </c>
    </row>
    <row r="3582" customFormat="false" ht="12.8" hidden="false" customHeight="false" outlineLevel="0" collapsed="false">
      <c r="A3582" s="0" t="n">
        <v>3581</v>
      </c>
      <c r="B3582" s="107" t="n">
        <v>42344</v>
      </c>
      <c r="C3582" s="0" t="s">
        <v>15</v>
      </c>
      <c r="D3582" s="0" t="s">
        <v>27</v>
      </c>
      <c r="E3582" s="0" t="n">
        <v>4</v>
      </c>
      <c r="F3582" s="108" t="n">
        <v>0.3884375</v>
      </c>
      <c r="G3582" s="0" t="s">
        <v>34</v>
      </c>
      <c r="H3582" s="0" t="n">
        <v>16</v>
      </c>
      <c r="I3582" s="0" t="n">
        <v>64</v>
      </c>
      <c r="J3582" s="0" t="s">
        <v>43</v>
      </c>
      <c r="K3582" s="0" t="s">
        <v>42</v>
      </c>
      <c r="L3582" s="107" t="n">
        <v>1</v>
      </c>
    </row>
    <row r="3583" customFormat="false" ht="12.8" hidden="false" customHeight="false" outlineLevel="0" collapsed="false">
      <c r="A3583" s="0" t="n">
        <v>3582</v>
      </c>
      <c r="B3583" s="107" t="n">
        <v>42353</v>
      </c>
      <c r="C3583" s="0" t="s">
        <v>12</v>
      </c>
      <c r="D3583" s="0" t="s">
        <v>26</v>
      </c>
      <c r="E3583" s="0" t="n">
        <v>5</v>
      </c>
      <c r="F3583" s="108" t="n">
        <v>0.388460648148148</v>
      </c>
      <c r="G3583" s="0" t="s">
        <v>34</v>
      </c>
      <c r="H3583" s="0" t="n">
        <v>12</v>
      </c>
      <c r="I3583" s="0" t="n">
        <v>60</v>
      </c>
      <c r="J3583" s="0" t="s">
        <v>41</v>
      </c>
      <c r="K3583" s="0" t="s">
        <v>42</v>
      </c>
      <c r="L3583" s="107" t="n">
        <v>3</v>
      </c>
    </row>
    <row r="3584" customFormat="false" ht="12.8" hidden="false" customHeight="false" outlineLevel="0" collapsed="false">
      <c r="A3584" s="0" t="n">
        <v>3583</v>
      </c>
      <c r="B3584" s="107" t="n">
        <v>42353</v>
      </c>
      <c r="C3584" s="0" t="s">
        <v>12</v>
      </c>
      <c r="D3584" s="0" t="s">
        <v>25</v>
      </c>
      <c r="E3584" s="0" t="n">
        <v>4</v>
      </c>
      <c r="F3584" s="108" t="n">
        <v>0.388483796296296</v>
      </c>
      <c r="G3584" s="0" t="s">
        <v>34</v>
      </c>
      <c r="H3584" s="0" t="n">
        <v>8</v>
      </c>
      <c r="I3584" s="0" t="n">
        <v>32</v>
      </c>
      <c r="J3584" s="0" t="s">
        <v>41</v>
      </c>
      <c r="K3584" s="0" t="s">
        <v>42</v>
      </c>
      <c r="L3584" s="107" t="n">
        <v>3</v>
      </c>
    </row>
    <row r="3585" customFormat="false" ht="12.8" hidden="false" customHeight="false" outlineLevel="0" collapsed="false">
      <c r="A3585" s="0" t="n">
        <v>3584</v>
      </c>
      <c r="B3585" s="107" t="n">
        <v>42341</v>
      </c>
      <c r="C3585" s="0" t="s">
        <v>12</v>
      </c>
      <c r="D3585" s="0" t="s">
        <v>33</v>
      </c>
      <c r="E3585" s="0" t="n">
        <v>4</v>
      </c>
      <c r="F3585" s="108" t="n">
        <v>0.38849537037037</v>
      </c>
      <c r="G3585" s="0" t="s">
        <v>34</v>
      </c>
      <c r="H3585" s="0" t="n">
        <v>16</v>
      </c>
      <c r="I3585" s="0" t="n">
        <v>64</v>
      </c>
      <c r="J3585" s="0" t="s">
        <v>41</v>
      </c>
      <c r="K3585" s="0" t="s">
        <v>42</v>
      </c>
      <c r="L3585" s="107" t="n">
        <v>5</v>
      </c>
    </row>
    <row r="3586" customFormat="false" ht="12.8" hidden="false" customHeight="false" outlineLevel="0" collapsed="false">
      <c r="A3586" s="0" t="n">
        <v>3585</v>
      </c>
      <c r="B3586" s="107" t="n">
        <v>42348</v>
      </c>
      <c r="C3586" s="0" t="s">
        <v>12</v>
      </c>
      <c r="D3586" s="0" t="s">
        <v>18</v>
      </c>
      <c r="E3586" s="0" t="n">
        <v>3</v>
      </c>
      <c r="F3586" s="108" t="n">
        <v>0.388506944444444</v>
      </c>
      <c r="G3586" s="0" t="s">
        <v>34</v>
      </c>
      <c r="H3586" s="0" t="n">
        <v>16</v>
      </c>
      <c r="I3586" s="0" t="n">
        <v>48</v>
      </c>
      <c r="J3586" s="0" t="s">
        <v>41</v>
      </c>
      <c r="K3586" s="0" t="s">
        <v>42</v>
      </c>
      <c r="L3586" s="107" t="n">
        <v>5</v>
      </c>
    </row>
    <row r="3587" customFormat="false" ht="12.8" hidden="false" customHeight="false" outlineLevel="0" collapsed="false">
      <c r="A3587" s="0" t="n">
        <v>3586</v>
      </c>
      <c r="B3587" s="107" t="n">
        <v>42344</v>
      </c>
      <c r="C3587" s="0" t="s">
        <v>17</v>
      </c>
      <c r="D3587" s="0" t="s">
        <v>28</v>
      </c>
      <c r="E3587" s="0" t="n">
        <v>4</v>
      </c>
      <c r="F3587" s="108" t="n">
        <v>0.388530092592593</v>
      </c>
      <c r="G3587" s="0" t="s">
        <v>34</v>
      </c>
      <c r="H3587" s="0" t="n">
        <v>12</v>
      </c>
      <c r="I3587" s="0" t="n">
        <v>48</v>
      </c>
      <c r="J3587" s="0" t="s">
        <v>44</v>
      </c>
      <c r="K3587" s="0" t="s">
        <v>42</v>
      </c>
      <c r="L3587" s="107" t="n">
        <v>1</v>
      </c>
    </row>
    <row r="3588" customFormat="false" ht="12.8" hidden="false" customHeight="false" outlineLevel="0" collapsed="false">
      <c r="A3588" s="0" t="n">
        <v>3587</v>
      </c>
      <c r="B3588" s="107" t="n">
        <v>42343</v>
      </c>
      <c r="C3588" s="0" t="s">
        <v>20</v>
      </c>
      <c r="D3588" s="0" t="s">
        <v>33</v>
      </c>
      <c r="E3588" s="0" t="n">
        <v>3</v>
      </c>
      <c r="F3588" s="108" t="n">
        <v>0.388553240740741</v>
      </c>
      <c r="G3588" s="0" t="s">
        <v>34</v>
      </c>
      <c r="H3588" s="0" t="n">
        <v>16</v>
      </c>
      <c r="I3588" s="0" t="n">
        <v>48</v>
      </c>
      <c r="J3588" s="0" t="s">
        <v>46</v>
      </c>
      <c r="K3588" s="0" t="s">
        <v>42</v>
      </c>
      <c r="L3588" s="107" t="n">
        <v>7</v>
      </c>
    </row>
    <row r="3589" customFormat="false" ht="12.8" hidden="false" customHeight="false" outlineLevel="0" collapsed="false">
      <c r="A3589" s="0" t="n">
        <v>3588</v>
      </c>
      <c r="B3589" s="107" t="n">
        <v>42353</v>
      </c>
      <c r="C3589" s="0" t="s">
        <v>20</v>
      </c>
      <c r="D3589" s="0" t="s">
        <v>24</v>
      </c>
      <c r="E3589" s="0" t="n">
        <v>4</v>
      </c>
      <c r="F3589" s="108" t="n">
        <v>0.388564814814815</v>
      </c>
      <c r="G3589" s="0" t="s">
        <v>34</v>
      </c>
      <c r="H3589" s="0" t="n">
        <v>16</v>
      </c>
      <c r="I3589" s="0" t="n">
        <v>64</v>
      </c>
      <c r="J3589" s="0" t="s">
        <v>46</v>
      </c>
      <c r="K3589" s="0" t="s">
        <v>42</v>
      </c>
      <c r="L3589" s="107" t="n">
        <v>3</v>
      </c>
    </row>
    <row r="3590" customFormat="false" ht="12.8" hidden="false" customHeight="false" outlineLevel="0" collapsed="false">
      <c r="A3590" s="0" t="n">
        <v>3589</v>
      </c>
      <c r="B3590" s="107" t="n">
        <v>42352</v>
      </c>
      <c r="C3590" s="0" t="s">
        <v>15</v>
      </c>
      <c r="D3590" s="0" t="s">
        <v>32</v>
      </c>
      <c r="E3590" s="0" t="n">
        <v>3</v>
      </c>
      <c r="F3590" s="108" t="n">
        <v>0.388587962962963</v>
      </c>
      <c r="G3590" s="0" t="s">
        <v>34</v>
      </c>
      <c r="H3590" s="0" t="n">
        <v>8</v>
      </c>
      <c r="I3590" s="0" t="n">
        <v>24</v>
      </c>
      <c r="J3590" s="0" t="s">
        <v>43</v>
      </c>
      <c r="K3590" s="0" t="s">
        <v>42</v>
      </c>
      <c r="L3590" s="107" t="n">
        <v>2</v>
      </c>
    </row>
    <row r="3591" customFormat="false" ht="12.8" hidden="false" customHeight="false" outlineLevel="0" collapsed="false">
      <c r="A3591" s="0" t="n">
        <v>3590</v>
      </c>
      <c r="B3591" s="107" t="n">
        <v>42344</v>
      </c>
      <c r="C3591" s="0" t="s">
        <v>12</v>
      </c>
      <c r="D3591" s="0" t="s">
        <v>18</v>
      </c>
      <c r="E3591" s="0" t="n">
        <v>1</v>
      </c>
      <c r="F3591" s="108" t="n">
        <v>0.388599537037037</v>
      </c>
      <c r="G3591" s="0" t="s">
        <v>34</v>
      </c>
      <c r="H3591" s="0" t="n">
        <v>16</v>
      </c>
      <c r="I3591" s="0" t="n">
        <v>16</v>
      </c>
      <c r="J3591" s="0" t="s">
        <v>41</v>
      </c>
      <c r="K3591" s="0" t="s">
        <v>42</v>
      </c>
      <c r="L3591" s="107" t="n">
        <v>1</v>
      </c>
    </row>
    <row r="3592" customFormat="false" ht="12.8" hidden="false" customHeight="false" outlineLevel="0" collapsed="false">
      <c r="A3592" s="0" t="n">
        <v>3591</v>
      </c>
      <c r="B3592" s="107" t="n">
        <v>42351</v>
      </c>
      <c r="C3592" s="0" t="s">
        <v>19</v>
      </c>
      <c r="D3592" s="0" t="s">
        <v>24</v>
      </c>
      <c r="E3592" s="0" t="n">
        <v>3</v>
      </c>
      <c r="F3592" s="108" t="n">
        <v>0.388634259259259</v>
      </c>
      <c r="G3592" s="0" t="s">
        <v>34</v>
      </c>
      <c r="H3592" s="0" t="n">
        <v>16</v>
      </c>
      <c r="I3592" s="0" t="n">
        <v>48</v>
      </c>
      <c r="J3592" s="0" t="s">
        <v>45</v>
      </c>
      <c r="K3592" s="0" t="s">
        <v>42</v>
      </c>
      <c r="L3592" s="107" t="n">
        <v>1</v>
      </c>
    </row>
    <row r="3593" customFormat="false" ht="12.8" hidden="false" customHeight="false" outlineLevel="0" collapsed="false">
      <c r="A3593" s="0" t="n">
        <v>3592</v>
      </c>
      <c r="B3593" s="107" t="n">
        <v>42344</v>
      </c>
      <c r="C3593" s="0" t="s">
        <v>12</v>
      </c>
      <c r="D3593" s="0" t="s">
        <v>24</v>
      </c>
      <c r="E3593" s="0" t="n">
        <v>3</v>
      </c>
      <c r="F3593" s="108" t="n">
        <v>0.388645833333333</v>
      </c>
      <c r="G3593" s="0" t="s">
        <v>34</v>
      </c>
      <c r="H3593" s="0" t="n">
        <v>16</v>
      </c>
      <c r="I3593" s="0" t="n">
        <v>48</v>
      </c>
      <c r="J3593" s="0" t="s">
        <v>41</v>
      </c>
      <c r="K3593" s="0" t="s">
        <v>42</v>
      </c>
      <c r="L3593" s="107" t="n">
        <v>1</v>
      </c>
    </row>
    <row r="3594" customFormat="false" ht="12.8" hidden="false" customHeight="false" outlineLevel="0" collapsed="false">
      <c r="A3594" s="0" t="n">
        <v>3593</v>
      </c>
      <c r="B3594" s="107" t="n">
        <v>42347</v>
      </c>
      <c r="C3594" s="0" t="s">
        <v>12</v>
      </c>
      <c r="D3594" s="0" t="s">
        <v>25</v>
      </c>
      <c r="E3594" s="0" t="n">
        <v>4</v>
      </c>
      <c r="F3594" s="108" t="n">
        <v>0.388645833333333</v>
      </c>
      <c r="G3594" s="0" t="s">
        <v>34</v>
      </c>
      <c r="H3594" s="0" t="n">
        <v>8</v>
      </c>
      <c r="I3594" s="0" t="n">
        <v>32</v>
      </c>
      <c r="J3594" s="0" t="s">
        <v>41</v>
      </c>
      <c r="K3594" s="0" t="s">
        <v>42</v>
      </c>
      <c r="L3594" s="107" t="n">
        <v>4</v>
      </c>
    </row>
    <row r="3595" customFormat="false" ht="12.8" hidden="false" customHeight="false" outlineLevel="0" collapsed="false">
      <c r="A3595" s="0" t="n">
        <v>3594</v>
      </c>
      <c r="B3595" s="107" t="n">
        <v>42349</v>
      </c>
      <c r="C3595" s="0" t="s">
        <v>17</v>
      </c>
      <c r="D3595" s="0" t="s">
        <v>21</v>
      </c>
      <c r="E3595" s="0" t="n">
        <v>2</v>
      </c>
      <c r="F3595" s="108" t="n">
        <v>0.388657407407407</v>
      </c>
      <c r="G3595" s="0" t="s">
        <v>34</v>
      </c>
      <c r="H3595" s="0" t="n">
        <v>16</v>
      </c>
      <c r="I3595" s="0" t="n">
        <v>32</v>
      </c>
      <c r="J3595" s="0" t="s">
        <v>44</v>
      </c>
      <c r="K3595" s="0" t="s">
        <v>42</v>
      </c>
      <c r="L3595" s="107" t="n">
        <v>6</v>
      </c>
    </row>
    <row r="3596" customFormat="false" ht="12.8" hidden="false" customHeight="false" outlineLevel="0" collapsed="false">
      <c r="A3596" s="0" t="n">
        <v>3595</v>
      </c>
      <c r="B3596" s="107" t="n">
        <v>42351</v>
      </c>
      <c r="C3596" s="0" t="s">
        <v>20</v>
      </c>
      <c r="D3596" s="0" t="s">
        <v>28</v>
      </c>
      <c r="E3596" s="0" t="n">
        <v>2</v>
      </c>
      <c r="F3596" s="108" t="n">
        <v>0.38869212962963</v>
      </c>
      <c r="G3596" s="0" t="s">
        <v>34</v>
      </c>
      <c r="H3596" s="0" t="n">
        <v>12</v>
      </c>
      <c r="I3596" s="0" t="n">
        <v>24</v>
      </c>
      <c r="J3596" s="0" t="s">
        <v>46</v>
      </c>
      <c r="K3596" s="0" t="s">
        <v>42</v>
      </c>
      <c r="L3596" s="107" t="n">
        <v>1</v>
      </c>
    </row>
    <row r="3597" customFormat="false" ht="12.8" hidden="false" customHeight="false" outlineLevel="0" collapsed="false">
      <c r="A3597" s="0" t="n">
        <v>3596</v>
      </c>
      <c r="B3597" s="107" t="n">
        <v>42350</v>
      </c>
      <c r="C3597" s="0" t="s">
        <v>20</v>
      </c>
      <c r="D3597" s="0" t="s">
        <v>24</v>
      </c>
      <c r="E3597" s="0" t="n">
        <v>3</v>
      </c>
      <c r="F3597" s="108" t="n">
        <v>0.38869212962963</v>
      </c>
      <c r="G3597" s="0" t="s">
        <v>34</v>
      </c>
      <c r="H3597" s="0" t="n">
        <v>16</v>
      </c>
      <c r="I3597" s="0" t="n">
        <v>48</v>
      </c>
      <c r="J3597" s="0" t="s">
        <v>46</v>
      </c>
      <c r="K3597" s="0" t="s">
        <v>42</v>
      </c>
      <c r="L3597" s="107" t="n">
        <v>7</v>
      </c>
    </row>
    <row r="3598" customFormat="false" ht="12.8" hidden="false" customHeight="false" outlineLevel="0" collapsed="false">
      <c r="A3598" s="0" t="n">
        <v>3597</v>
      </c>
      <c r="B3598" s="107" t="n">
        <v>42348</v>
      </c>
      <c r="C3598" s="0" t="s">
        <v>17</v>
      </c>
      <c r="D3598" s="0" t="s">
        <v>32</v>
      </c>
      <c r="E3598" s="0" t="n">
        <v>3</v>
      </c>
      <c r="F3598" s="108" t="n">
        <v>0.388703703703704</v>
      </c>
      <c r="G3598" s="0" t="s">
        <v>34</v>
      </c>
      <c r="H3598" s="0" t="n">
        <v>8</v>
      </c>
      <c r="I3598" s="0" t="n">
        <v>24</v>
      </c>
      <c r="J3598" s="0" t="s">
        <v>44</v>
      </c>
      <c r="K3598" s="0" t="s">
        <v>42</v>
      </c>
      <c r="L3598" s="107" t="n">
        <v>5</v>
      </c>
    </row>
    <row r="3599" customFormat="false" ht="12.8" hidden="false" customHeight="false" outlineLevel="0" collapsed="false">
      <c r="A3599" s="0" t="n">
        <v>3598</v>
      </c>
      <c r="B3599" s="107" t="n">
        <v>42342</v>
      </c>
      <c r="C3599" s="0" t="s">
        <v>20</v>
      </c>
      <c r="D3599" s="0" t="s">
        <v>33</v>
      </c>
      <c r="E3599" s="0" t="n">
        <v>4</v>
      </c>
      <c r="F3599" s="108" t="n">
        <v>0.388715277777778</v>
      </c>
      <c r="G3599" s="0" t="s">
        <v>34</v>
      </c>
      <c r="H3599" s="0" t="n">
        <v>16</v>
      </c>
      <c r="I3599" s="0" t="n">
        <v>64</v>
      </c>
      <c r="J3599" s="0" t="s">
        <v>46</v>
      </c>
      <c r="K3599" s="0" t="s">
        <v>42</v>
      </c>
      <c r="L3599" s="107" t="n">
        <v>6</v>
      </c>
    </row>
    <row r="3600" customFormat="false" ht="12.8" hidden="false" customHeight="false" outlineLevel="0" collapsed="false">
      <c r="A3600" s="0" t="n">
        <v>3599</v>
      </c>
      <c r="B3600" s="107" t="n">
        <v>42346</v>
      </c>
      <c r="C3600" s="0" t="s">
        <v>19</v>
      </c>
      <c r="D3600" s="0" t="s">
        <v>23</v>
      </c>
      <c r="E3600" s="0" t="n">
        <v>5</v>
      </c>
      <c r="F3600" s="108" t="n">
        <v>0.388761574074074</v>
      </c>
      <c r="G3600" s="0" t="s">
        <v>34</v>
      </c>
      <c r="H3600" s="0" t="n">
        <v>8</v>
      </c>
      <c r="I3600" s="0" t="n">
        <v>40</v>
      </c>
      <c r="J3600" s="0" t="s">
        <v>45</v>
      </c>
      <c r="K3600" s="0" t="s">
        <v>42</v>
      </c>
      <c r="L3600" s="107" t="n">
        <v>3</v>
      </c>
    </row>
    <row r="3601" customFormat="false" ht="12.8" hidden="false" customHeight="false" outlineLevel="0" collapsed="false">
      <c r="A3601" s="0" t="n">
        <v>3600</v>
      </c>
      <c r="B3601" s="107" t="n">
        <v>42345</v>
      </c>
      <c r="C3601" s="0" t="s">
        <v>19</v>
      </c>
      <c r="D3601" s="0" t="s">
        <v>26</v>
      </c>
      <c r="E3601" s="0" t="n">
        <v>1</v>
      </c>
      <c r="F3601" s="108" t="n">
        <v>0.388773148148148</v>
      </c>
      <c r="G3601" s="0" t="s">
        <v>34</v>
      </c>
      <c r="H3601" s="0" t="n">
        <v>12</v>
      </c>
      <c r="I3601" s="0" t="n">
        <v>12</v>
      </c>
      <c r="J3601" s="0" t="s">
        <v>45</v>
      </c>
      <c r="K3601" s="0" t="s">
        <v>42</v>
      </c>
      <c r="L3601" s="107" t="n">
        <v>2</v>
      </c>
    </row>
    <row r="3602" customFormat="false" ht="12.8" hidden="false" customHeight="false" outlineLevel="0" collapsed="false">
      <c r="A3602" s="0" t="n">
        <v>3601</v>
      </c>
      <c r="B3602" s="107" t="n">
        <v>42342</v>
      </c>
      <c r="C3602" s="0" t="s">
        <v>12</v>
      </c>
      <c r="D3602" s="0" t="s">
        <v>23</v>
      </c>
      <c r="E3602" s="0" t="n">
        <v>3</v>
      </c>
      <c r="F3602" s="108" t="n">
        <v>0.388784722222222</v>
      </c>
      <c r="G3602" s="0" t="s">
        <v>34</v>
      </c>
      <c r="H3602" s="0" t="n">
        <v>8</v>
      </c>
      <c r="I3602" s="0" t="n">
        <v>24</v>
      </c>
      <c r="J3602" s="0" t="s">
        <v>41</v>
      </c>
      <c r="K3602" s="0" t="s">
        <v>42</v>
      </c>
      <c r="L3602" s="107" t="n">
        <v>6</v>
      </c>
    </row>
    <row r="3603" customFormat="false" ht="12.8" hidden="false" customHeight="false" outlineLevel="0" collapsed="false">
      <c r="A3603" s="0" t="n">
        <v>3602</v>
      </c>
      <c r="B3603" s="107" t="n">
        <v>42347</v>
      </c>
      <c r="C3603" s="0" t="s">
        <v>19</v>
      </c>
      <c r="D3603" s="0" t="s">
        <v>30</v>
      </c>
      <c r="E3603" s="0" t="n">
        <v>1</v>
      </c>
      <c r="F3603" s="108" t="n">
        <v>0.38880787037037</v>
      </c>
      <c r="G3603" s="0" t="s">
        <v>34</v>
      </c>
      <c r="H3603" s="0" t="n">
        <v>12</v>
      </c>
      <c r="I3603" s="0" t="n">
        <v>12</v>
      </c>
      <c r="J3603" s="0" t="s">
        <v>45</v>
      </c>
      <c r="K3603" s="0" t="s">
        <v>42</v>
      </c>
      <c r="L3603" s="107" t="n">
        <v>4</v>
      </c>
    </row>
    <row r="3604" customFormat="false" ht="12.8" hidden="false" customHeight="false" outlineLevel="0" collapsed="false">
      <c r="A3604" s="0" t="n">
        <v>3603</v>
      </c>
      <c r="B3604" s="107" t="n">
        <v>42349</v>
      </c>
      <c r="C3604" s="0" t="s">
        <v>19</v>
      </c>
      <c r="D3604" s="0" t="s">
        <v>23</v>
      </c>
      <c r="E3604" s="0" t="n">
        <v>3</v>
      </c>
      <c r="F3604" s="108" t="n">
        <v>0.38880787037037</v>
      </c>
      <c r="G3604" s="0" t="s">
        <v>34</v>
      </c>
      <c r="H3604" s="0" t="n">
        <v>8</v>
      </c>
      <c r="I3604" s="0" t="n">
        <v>24</v>
      </c>
      <c r="J3604" s="0" t="s">
        <v>45</v>
      </c>
      <c r="K3604" s="0" t="s">
        <v>42</v>
      </c>
      <c r="L3604" s="107" t="n">
        <v>6</v>
      </c>
    </row>
    <row r="3605" customFormat="false" ht="12.8" hidden="false" customHeight="false" outlineLevel="0" collapsed="false">
      <c r="A3605" s="0" t="n">
        <v>3604</v>
      </c>
      <c r="B3605" s="107" t="n">
        <v>42349</v>
      </c>
      <c r="C3605" s="0" t="s">
        <v>17</v>
      </c>
      <c r="D3605" s="0" t="s">
        <v>16</v>
      </c>
      <c r="E3605" s="0" t="n">
        <v>1</v>
      </c>
      <c r="F3605" s="108" t="n">
        <v>0.388865740740741</v>
      </c>
      <c r="G3605" s="0" t="s">
        <v>34</v>
      </c>
      <c r="H3605" s="0" t="n">
        <v>8</v>
      </c>
      <c r="I3605" s="0" t="n">
        <v>8</v>
      </c>
      <c r="J3605" s="0" t="s">
        <v>44</v>
      </c>
      <c r="K3605" s="0" t="s">
        <v>42</v>
      </c>
      <c r="L3605" s="107" t="n">
        <v>6</v>
      </c>
    </row>
    <row r="3606" customFormat="false" ht="12.8" hidden="false" customHeight="false" outlineLevel="0" collapsed="false">
      <c r="A3606" s="0" t="n">
        <v>3605</v>
      </c>
      <c r="B3606" s="107" t="n">
        <v>42350</v>
      </c>
      <c r="C3606" s="0" t="s">
        <v>17</v>
      </c>
      <c r="D3606" s="0" t="s">
        <v>29</v>
      </c>
      <c r="E3606" s="0" t="n">
        <v>4</v>
      </c>
      <c r="F3606" s="108" t="n">
        <v>0.388865740740741</v>
      </c>
      <c r="G3606" s="0" t="s">
        <v>34</v>
      </c>
      <c r="H3606" s="0" t="n">
        <v>12</v>
      </c>
      <c r="I3606" s="0" t="n">
        <v>48</v>
      </c>
      <c r="J3606" s="0" t="s">
        <v>44</v>
      </c>
      <c r="K3606" s="0" t="s">
        <v>42</v>
      </c>
      <c r="L3606" s="107" t="n">
        <v>7</v>
      </c>
    </row>
    <row r="3607" customFormat="false" ht="12.8" hidden="false" customHeight="false" outlineLevel="0" collapsed="false">
      <c r="A3607" s="0" t="n">
        <v>3606</v>
      </c>
      <c r="B3607" s="107" t="n">
        <v>42342</v>
      </c>
      <c r="C3607" s="0" t="s">
        <v>12</v>
      </c>
      <c r="D3607" s="0" t="s">
        <v>23</v>
      </c>
      <c r="E3607" s="0" t="n">
        <v>4</v>
      </c>
      <c r="F3607" s="108" t="n">
        <v>0.388912037037037</v>
      </c>
      <c r="G3607" s="0" t="s">
        <v>34</v>
      </c>
      <c r="H3607" s="0" t="n">
        <v>8</v>
      </c>
      <c r="I3607" s="0" t="n">
        <v>32</v>
      </c>
      <c r="J3607" s="0" t="s">
        <v>41</v>
      </c>
      <c r="K3607" s="0" t="s">
        <v>42</v>
      </c>
      <c r="L3607" s="107" t="n">
        <v>6</v>
      </c>
    </row>
    <row r="3608" customFormat="false" ht="12.8" hidden="false" customHeight="false" outlineLevel="0" collapsed="false">
      <c r="A3608" s="0" t="n">
        <v>3607</v>
      </c>
      <c r="B3608" s="107" t="n">
        <v>42341</v>
      </c>
      <c r="C3608" s="0" t="s">
        <v>20</v>
      </c>
      <c r="D3608" s="0" t="s">
        <v>28</v>
      </c>
      <c r="E3608" s="0" t="n">
        <v>5</v>
      </c>
      <c r="F3608" s="108" t="n">
        <v>0.388923611111111</v>
      </c>
      <c r="G3608" s="0" t="s">
        <v>34</v>
      </c>
      <c r="H3608" s="0" t="n">
        <v>12</v>
      </c>
      <c r="I3608" s="0" t="n">
        <v>60</v>
      </c>
      <c r="J3608" s="0" t="s">
        <v>46</v>
      </c>
      <c r="K3608" s="0" t="s">
        <v>42</v>
      </c>
      <c r="L3608" s="107" t="n">
        <v>5</v>
      </c>
    </row>
    <row r="3609" customFormat="false" ht="12.8" hidden="false" customHeight="false" outlineLevel="0" collapsed="false">
      <c r="A3609" s="0" t="n">
        <v>3608</v>
      </c>
      <c r="B3609" s="107" t="n">
        <v>42352</v>
      </c>
      <c r="C3609" s="0" t="s">
        <v>12</v>
      </c>
      <c r="D3609" s="0" t="s">
        <v>22</v>
      </c>
      <c r="E3609" s="0" t="n">
        <v>1</v>
      </c>
      <c r="F3609" s="108" t="n">
        <v>0.388923611111111</v>
      </c>
      <c r="G3609" s="0" t="s">
        <v>34</v>
      </c>
      <c r="H3609" s="0" t="n">
        <v>16</v>
      </c>
      <c r="I3609" s="0" t="n">
        <v>16</v>
      </c>
      <c r="J3609" s="0" t="s">
        <v>41</v>
      </c>
      <c r="K3609" s="0" t="s">
        <v>42</v>
      </c>
      <c r="L3609" s="107" t="n">
        <v>2</v>
      </c>
    </row>
    <row r="3610" customFormat="false" ht="12.8" hidden="false" customHeight="false" outlineLevel="0" collapsed="false">
      <c r="A3610" s="0" t="n">
        <v>3609</v>
      </c>
      <c r="B3610" s="107" t="n">
        <v>42345</v>
      </c>
      <c r="C3610" s="0" t="s">
        <v>17</v>
      </c>
      <c r="D3610" s="0" t="s">
        <v>26</v>
      </c>
      <c r="E3610" s="0" t="n">
        <v>1</v>
      </c>
      <c r="F3610" s="108" t="n">
        <v>0.388935185185185</v>
      </c>
      <c r="G3610" s="0" t="s">
        <v>34</v>
      </c>
      <c r="H3610" s="0" t="n">
        <v>12</v>
      </c>
      <c r="I3610" s="0" t="n">
        <v>12</v>
      </c>
      <c r="J3610" s="0" t="s">
        <v>44</v>
      </c>
      <c r="K3610" s="0" t="s">
        <v>42</v>
      </c>
      <c r="L3610" s="107" t="n">
        <v>2</v>
      </c>
    </row>
    <row r="3611" customFormat="false" ht="12.8" hidden="false" customHeight="false" outlineLevel="0" collapsed="false">
      <c r="A3611" s="0" t="n">
        <v>3610</v>
      </c>
      <c r="B3611" s="107" t="n">
        <v>42346</v>
      </c>
      <c r="C3611" s="0" t="s">
        <v>20</v>
      </c>
      <c r="D3611" s="0" t="s">
        <v>13</v>
      </c>
      <c r="E3611" s="0" t="n">
        <v>3</v>
      </c>
      <c r="F3611" s="108" t="n">
        <v>0.388946759259259</v>
      </c>
      <c r="G3611" s="0" t="s">
        <v>34</v>
      </c>
      <c r="H3611" s="0" t="n">
        <v>8</v>
      </c>
      <c r="I3611" s="0" t="n">
        <v>24</v>
      </c>
      <c r="J3611" s="0" t="s">
        <v>46</v>
      </c>
      <c r="K3611" s="0" t="s">
        <v>42</v>
      </c>
      <c r="L3611" s="107" t="n">
        <v>3</v>
      </c>
    </row>
    <row r="3612" customFormat="false" ht="12.8" hidden="false" customHeight="false" outlineLevel="0" collapsed="false">
      <c r="A3612" s="0" t="n">
        <v>3611</v>
      </c>
      <c r="B3612" s="107" t="n">
        <v>42347</v>
      </c>
      <c r="C3612" s="0" t="s">
        <v>20</v>
      </c>
      <c r="D3612" s="0" t="s">
        <v>25</v>
      </c>
      <c r="E3612" s="0" t="n">
        <v>4</v>
      </c>
      <c r="F3612" s="108" t="n">
        <v>0.388981481481482</v>
      </c>
      <c r="G3612" s="0" t="s">
        <v>34</v>
      </c>
      <c r="H3612" s="0" t="n">
        <v>8</v>
      </c>
      <c r="I3612" s="0" t="n">
        <v>32</v>
      </c>
      <c r="J3612" s="0" t="s">
        <v>46</v>
      </c>
      <c r="K3612" s="0" t="s">
        <v>42</v>
      </c>
      <c r="L3612" s="107" t="n">
        <v>4</v>
      </c>
    </row>
    <row r="3613" customFormat="false" ht="12.8" hidden="false" customHeight="false" outlineLevel="0" collapsed="false">
      <c r="A3613" s="0" t="n">
        <v>3612</v>
      </c>
      <c r="B3613" s="107" t="n">
        <v>42346</v>
      </c>
      <c r="C3613" s="0" t="s">
        <v>17</v>
      </c>
      <c r="D3613" s="0" t="s">
        <v>29</v>
      </c>
      <c r="E3613" s="0" t="n">
        <v>2</v>
      </c>
      <c r="F3613" s="108" t="n">
        <v>0.388993055555556</v>
      </c>
      <c r="G3613" s="0" t="s">
        <v>34</v>
      </c>
      <c r="H3613" s="0" t="n">
        <v>12</v>
      </c>
      <c r="I3613" s="0" t="n">
        <v>24</v>
      </c>
      <c r="J3613" s="0" t="s">
        <v>44</v>
      </c>
      <c r="K3613" s="0" t="s">
        <v>42</v>
      </c>
      <c r="L3613" s="107" t="n">
        <v>3</v>
      </c>
    </row>
    <row r="3614" customFormat="false" ht="12.8" hidden="false" customHeight="false" outlineLevel="0" collapsed="false">
      <c r="A3614" s="0" t="n">
        <v>3613</v>
      </c>
      <c r="B3614" s="107" t="n">
        <v>42352</v>
      </c>
      <c r="C3614" s="0" t="s">
        <v>15</v>
      </c>
      <c r="D3614" s="0" t="s">
        <v>21</v>
      </c>
      <c r="E3614" s="0" t="n">
        <v>2</v>
      </c>
      <c r="F3614" s="108" t="n">
        <v>0.38900462962963</v>
      </c>
      <c r="G3614" s="0" t="s">
        <v>34</v>
      </c>
      <c r="H3614" s="0" t="n">
        <v>16</v>
      </c>
      <c r="I3614" s="0" t="n">
        <v>32</v>
      </c>
      <c r="J3614" s="0" t="s">
        <v>43</v>
      </c>
      <c r="K3614" s="0" t="s">
        <v>42</v>
      </c>
      <c r="L3614" s="107" t="n">
        <v>2</v>
      </c>
    </row>
    <row r="3615" customFormat="false" ht="12.8" hidden="false" customHeight="false" outlineLevel="0" collapsed="false">
      <c r="A3615" s="0" t="n">
        <v>3614</v>
      </c>
      <c r="B3615" s="107" t="n">
        <v>42346</v>
      </c>
      <c r="C3615" s="0" t="s">
        <v>20</v>
      </c>
      <c r="D3615" s="0" t="s">
        <v>27</v>
      </c>
      <c r="E3615" s="0" t="n">
        <v>5</v>
      </c>
      <c r="F3615" s="108" t="n">
        <v>0.389027777777778</v>
      </c>
      <c r="G3615" s="0" t="s">
        <v>34</v>
      </c>
      <c r="H3615" s="0" t="n">
        <v>16</v>
      </c>
      <c r="I3615" s="0" t="n">
        <v>80</v>
      </c>
      <c r="J3615" s="0" t="s">
        <v>46</v>
      </c>
      <c r="K3615" s="0" t="s">
        <v>42</v>
      </c>
      <c r="L3615" s="107" t="n">
        <v>3</v>
      </c>
    </row>
    <row r="3616" customFormat="false" ht="12.8" hidden="false" customHeight="false" outlineLevel="0" collapsed="false">
      <c r="A3616" s="0" t="n">
        <v>3615</v>
      </c>
      <c r="B3616" s="107" t="n">
        <v>42351</v>
      </c>
      <c r="C3616" s="0" t="s">
        <v>20</v>
      </c>
      <c r="D3616" s="0" t="s">
        <v>26</v>
      </c>
      <c r="E3616" s="0" t="n">
        <v>5</v>
      </c>
      <c r="F3616" s="108" t="n">
        <v>0.389027777777778</v>
      </c>
      <c r="G3616" s="0" t="s">
        <v>34</v>
      </c>
      <c r="H3616" s="0" t="n">
        <v>12</v>
      </c>
      <c r="I3616" s="0" t="n">
        <v>60</v>
      </c>
      <c r="J3616" s="0" t="s">
        <v>46</v>
      </c>
      <c r="K3616" s="0" t="s">
        <v>42</v>
      </c>
      <c r="L3616" s="107" t="n">
        <v>1</v>
      </c>
    </row>
    <row r="3617" customFormat="false" ht="12.8" hidden="false" customHeight="false" outlineLevel="0" collapsed="false">
      <c r="A3617" s="0" t="n">
        <v>3616</v>
      </c>
      <c r="B3617" s="107" t="n">
        <v>42350</v>
      </c>
      <c r="C3617" s="0" t="s">
        <v>20</v>
      </c>
      <c r="D3617" s="0" t="s">
        <v>21</v>
      </c>
      <c r="E3617" s="0" t="n">
        <v>2</v>
      </c>
      <c r="F3617" s="108" t="n">
        <v>0.389039351851852</v>
      </c>
      <c r="G3617" s="0" t="s">
        <v>34</v>
      </c>
      <c r="H3617" s="0" t="n">
        <v>16</v>
      </c>
      <c r="I3617" s="0" t="n">
        <v>32</v>
      </c>
      <c r="J3617" s="0" t="s">
        <v>46</v>
      </c>
      <c r="K3617" s="0" t="s">
        <v>42</v>
      </c>
      <c r="L3617" s="107" t="n">
        <v>7</v>
      </c>
    </row>
    <row r="3618" customFormat="false" ht="12.8" hidden="false" customHeight="false" outlineLevel="0" collapsed="false">
      <c r="A3618" s="0" t="n">
        <v>3617</v>
      </c>
      <c r="B3618" s="107" t="n">
        <v>42345</v>
      </c>
      <c r="C3618" s="0" t="s">
        <v>20</v>
      </c>
      <c r="D3618" s="0" t="s">
        <v>29</v>
      </c>
      <c r="E3618" s="0" t="n">
        <v>4</v>
      </c>
      <c r="F3618" s="108" t="n">
        <v>0.389039351851852</v>
      </c>
      <c r="G3618" s="0" t="s">
        <v>34</v>
      </c>
      <c r="H3618" s="0" t="n">
        <v>12</v>
      </c>
      <c r="I3618" s="0" t="n">
        <v>48</v>
      </c>
      <c r="J3618" s="0" t="s">
        <v>46</v>
      </c>
      <c r="K3618" s="0" t="s">
        <v>42</v>
      </c>
      <c r="L3618" s="107" t="n">
        <v>2</v>
      </c>
    </row>
    <row r="3619" customFormat="false" ht="12.8" hidden="false" customHeight="false" outlineLevel="0" collapsed="false">
      <c r="A3619" s="0" t="n">
        <v>3618</v>
      </c>
      <c r="B3619" s="107" t="n">
        <v>42346</v>
      </c>
      <c r="C3619" s="0" t="s">
        <v>20</v>
      </c>
      <c r="D3619" s="0" t="s">
        <v>33</v>
      </c>
      <c r="E3619" s="0" t="n">
        <v>3</v>
      </c>
      <c r="F3619" s="108" t="n">
        <v>0.389085648148148</v>
      </c>
      <c r="G3619" s="0" t="s">
        <v>34</v>
      </c>
      <c r="H3619" s="0" t="n">
        <v>16</v>
      </c>
      <c r="I3619" s="0" t="n">
        <v>48</v>
      </c>
      <c r="J3619" s="0" t="s">
        <v>46</v>
      </c>
      <c r="K3619" s="0" t="s">
        <v>42</v>
      </c>
      <c r="L3619" s="107" t="n">
        <v>3</v>
      </c>
    </row>
    <row r="3620" customFormat="false" ht="12.8" hidden="false" customHeight="false" outlineLevel="0" collapsed="false">
      <c r="A3620" s="0" t="n">
        <v>3619</v>
      </c>
      <c r="B3620" s="107" t="n">
        <v>42342</v>
      </c>
      <c r="C3620" s="0" t="s">
        <v>19</v>
      </c>
      <c r="D3620" s="0" t="s">
        <v>18</v>
      </c>
      <c r="E3620" s="0" t="n">
        <v>2</v>
      </c>
      <c r="F3620" s="108" t="n">
        <v>0.389085648148148</v>
      </c>
      <c r="G3620" s="0" t="s">
        <v>34</v>
      </c>
      <c r="H3620" s="0" t="n">
        <v>16</v>
      </c>
      <c r="I3620" s="0" t="n">
        <v>32</v>
      </c>
      <c r="J3620" s="0" t="s">
        <v>45</v>
      </c>
      <c r="K3620" s="0" t="s">
        <v>42</v>
      </c>
      <c r="L3620" s="107" t="n">
        <v>6</v>
      </c>
    </row>
    <row r="3621" customFormat="false" ht="12.8" hidden="false" customHeight="false" outlineLevel="0" collapsed="false">
      <c r="A3621" s="0" t="n">
        <v>3620</v>
      </c>
      <c r="B3621" s="107" t="n">
        <v>42344</v>
      </c>
      <c r="C3621" s="0" t="s">
        <v>12</v>
      </c>
      <c r="D3621" s="0" t="s">
        <v>25</v>
      </c>
      <c r="E3621" s="0" t="n">
        <v>1</v>
      </c>
      <c r="F3621" s="108" t="n">
        <v>0.389085648148148</v>
      </c>
      <c r="G3621" s="0" t="s">
        <v>34</v>
      </c>
      <c r="H3621" s="0" t="n">
        <v>8</v>
      </c>
      <c r="I3621" s="0" t="n">
        <v>8</v>
      </c>
      <c r="J3621" s="0" t="s">
        <v>41</v>
      </c>
      <c r="K3621" s="0" t="s">
        <v>42</v>
      </c>
      <c r="L3621" s="107" t="n">
        <v>1</v>
      </c>
    </row>
    <row r="3622" customFormat="false" ht="12.8" hidden="false" customHeight="false" outlineLevel="0" collapsed="false">
      <c r="A3622" s="0" t="n">
        <v>3621</v>
      </c>
      <c r="B3622" s="107" t="n">
        <v>42345</v>
      </c>
      <c r="C3622" s="0" t="s">
        <v>17</v>
      </c>
      <c r="D3622" s="0" t="s">
        <v>25</v>
      </c>
      <c r="E3622" s="0" t="n">
        <v>5</v>
      </c>
      <c r="F3622" s="108" t="n">
        <v>0.389097222222222</v>
      </c>
      <c r="G3622" s="0" t="s">
        <v>34</v>
      </c>
      <c r="H3622" s="0" t="n">
        <v>8</v>
      </c>
      <c r="I3622" s="0" t="n">
        <v>40</v>
      </c>
      <c r="J3622" s="0" t="s">
        <v>44</v>
      </c>
      <c r="K3622" s="0" t="s">
        <v>42</v>
      </c>
      <c r="L3622" s="107" t="n">
        <v>2</v>
      </c>
    </row>
    <row r="3623" customFormat="false" ht="12.8" hidden="false" customHeight="false" outlineLevel="0" collapsed="false">
      <c r="A3623" s="0" t="n">
        <v>3622</v>
      </c>
      <c r="B3623" s="107" t="n">
        <v>42342</v>
      </c>
      <c r="C3623" s="0" t="s">
        <v>15</v>
      </c>
      <c r="D3623" s="0" t="s">
        <v>30</v>
      </c>
      <c r="E3623" s="0" t="n">
        <v>3</v>
      </c>
      <c r="F3623" s="108" t="n">
        <v>0.389131944444444</v>
      </c>
      <c r="G3623" s="0" t="s">
        <v>34</v>
      </c>
      <c r="H3623" s="0" t="n">
        <v>12</v>
      </c>
      <c r="I3623" s="0" t="n">
        <v>36</v>
      </c>
      <c r="J3623" s="0" t="s">
        <v>43</v>
      </c>
      <c r="K3623" s="0" t="s">
        <v>42</v>
      </c>
      <c r="L3623" s="107" t="n">
        <v>6</v>
      </c>
    </row>
    <row r="3624" customFormat="false" ht="12.8" hidden="false" customHeight="false" outlineLevel="0" collapsed="false">
      <c r="A3624" s="0" t="n">
        <v>3623</v>
      </c>
      <c r="B3624" s="107" t="n">
        <v>42348</v>
      </c>
      <c r="C3624" s="0" t="s">
        <v>17</v>
      </c>
      <c r="D3624" s="0" t="s">
        <v>32</v>
      </c>
      <c r="E3624" s="0" t="n">
        <v>3</v>
      </c>
      <c r="F3624" s="108" t="n">
        <v>0.389143518518519</v>
      </c>
      <c r="G3624" s="0" t="s">
        <v>34</v>
      </c>
      <c r="H3624" s="0" t="n">
        <v>8</v>
      </c>
      <c r="I3624" s="0" t="n">
        <v>24</v>
      </c>
      <c r="J3624" s="0" t="s">
        <v>44</v>
      </c>
      <c r="K3624" s="0" t="s">
        <v>42</v>
      </c>
      <c r="L3624" s="107" t="n">
        <v>5</v>
      </c>
    </row>
    <row r="3625" customFormat="false" ht="12.8" hidden="false" customHeight="false" outlineLevel="0" collapsed="false">
      <c r="A3625" s="0" t="n">
        <v>3624</v>
      </c>
      <c r="B3625" s="107" t="n">
        <v>42349</v>
      </c>
      <c r="C3625" s="0" t="s">
        <v>12</v>
      </c>
      <c r="D3625" s="0" t="s">
        <v>23</v>
      </c>
      <c r="E3625" s="0" t="n">
        <v>2</v>
      </c>
      <c r="F3625" s="108" t="n">
        <v>0.389166666666667</v>
      </c>
      <c r="G3625" s="0" t="s">
        <v>34</v>
      </c>
      <c r="H3625" s="0" t="n">
        <v>8</v>
      </c>
      <c r="I3625" s="0" t="n">
        <v>16</v>
      </c>
      <c r="J3625" s="0" t="s">
        <v>41</v>
      </c>
      <c r="K3625" s="0" t="s">
        <v>42</v>
      </c>
      <c r="L3625" s="107" t="n">
        <v>6</v>
      </c>
    </row>
    <row r="3626" customFormat="false" ht="12.8" hidden="false" customHeight="false" outlineLevel="0" collapsed="false">
      <c r="A3626" s="0" t="n">
        <v>3625</v>
      </c>
      <c r="B3626" s="107" t="n">
        <v>42353</v>
      </c>
      <c r="C3626" s="0" t="s">
        <v>12</v>
      </c>
      <c r="D3626" s="0" t="s">
        <v>16</v>
      </c>
      <c r="E3626" s="0" t="n">
        <v>5</v>
      </c>
      <c r="F3626" s="108" t="n">
        <v>0.389166666666667</v>
      </c>
      <c r="G3626" s="0" t="s">
        <v>34</v>
      </c>
      <c r="H3626" s="0" t="n">
        <v>8</v>
      </c>
      <c r="I3626" s="0" t="n">
        <v>40</v>
      </c>
      <c r="J3626" s="0" t="s">
        <v>41</v>
      </c>
      <c r="K3626" s="0" t="s">
        <v>42</v>
      </c>
      <c r="L3626" s="107" t="n">
        <v>3</v>
      </c>
    </row>
    <row r="3627" customFormat="false" ht="12.8" hidden="false" customHeight="false" outlineLevel="0" collapsed="false">
      <c r="A3627" s="0" t="n">
        <v>3626</v>
      </c>
      <c r="B3627" s="107" t="n">
        <v>42342</v>
      </c>
      <c r="C3627" s="0" t="s">
        <v>12</v>
      </c>
      <c r="D3627" s="0" t="s">
        <v>23</v>
      </c>
      <c r="E3627" s="0" t="n">
        <v>1</v>
      </c>
      <c r="F3627" s="108" t="n">
        <v>0.389166666666667</v>
      </c>
      <c r="G3627" s="0" t="s">
        <v>34</v>
      </c>
      <c r="H3627" s="0" t="n">
        <v>8</v>
      </c>
      <c r="I3627" s="0" t="n">
        <v>8</v>
      </c>
      <c r="J3627" s="0" t="s">
        <v>41</v>
      </c>
      <c r="K3627" s="0" t="s">
        <v>42</v>
      </c>
      <c r="L3627" s="107" t="n">
        <v>6</v>
      </c>
    </row>
    <row r="3628" customFormat="false" ht="12.8" hidden="false" customHeight="false" outlineLevel="0" collapsed="false">
      <c r="A3628" s="0" t="n">
        <v>3627</v>
      </c>
      <c r="B3628" s="107" t="n">
        <v>42350</v>
      </c>
      <c r="C3628" s="0" t="s">
        <v>17</v>
      </c>
      <c r="D3628" s="0" t="s">
        <v>18</v>
      </c>
      <c r="E3628" s="0" t="n">
        <v>1</v>
      </c>
      <c r="F3628" s="108" t="n">
        <v>0.389178240740741</v>
      </c>
      <c r="G3628" s="0" t="s">
        <v>34</v>
      </c>
      <c r="H3628" s="0" t="n">
        <v>16</v>
      </c>
      <c r="I3628" s="0" t="n">
        <v>16</v>
      </c>
      <c r="J3628" s="0" t="s">
        <v>44</v>
      </c>
      <c r="K3628" s="0" t="s">
        <v>42</v>
      </c>
      <c r="L3628" s="107" t="n">
        <v>7</v>
      </c>
    </row>
    <row r="3629" customFormat="false" ht="12.8" hidden="false" customHeight="false" outlineLevel="0" collapsed="false">
      <c r="A3629" s="0" t="n">
        <v>3628</v>
      </c>
      <c r="B3629" s="107" t="n">
        <v>42343</v>
      </c>
      <c r="C3629" s="0" t="s">
        <v>12</v>
      </c>
      <c r="D3629" s="0" t="s">
        <v>13</v>
      </c>
      <c r="E3629" s="0" t="n">
        <v>1</v>
      </c>
      <c r="F3629" s="108" t="n">
        <v>0.389178240740741</v>
      </c>
      <c r="G3629" s="0" t="s">
        <v>34</v>
      </c>
      <c r="H3629" s="0" t="n">
        <v>8</v>
      </c>
      <c r="I3629" s="0" t="n">
        <v>8</v>
      </c>
      <c r="J3629" s="0" t="s">
        <v>41</v>
      </c>
      <c r="K3629" s="0" t="s">
        <v>42</v>
      </c>
      <c r="L3629" s="107" t="n">
        <v>7</v>
      </c>
    </row>
    <row r="3630" customFormat="false" ht="12.8" hidden="false" customHeight="false" outlineLevel="0" collapsed="false">
      <c r="A3630" s="0" t="n">
        <v>3629</v>
      </c>
      <c r="B3630" s="107" t="n">
        <v>42353</v>
      </c>
      <c r="C3630" s="0" t="s">
        <v>17</v>
      </c>
      <c r="D3630" s="0" t="s">
        <v>13</v>
      </c>
      <c r="E3630" s="0" t="n">
        <v>3</v>
      </c>
      <c r="F3630" s="108" t="n">
        <v>0.389189814814815</v>
      </c>
      <c r="G3630" s="0" t="s">
        <v>34</v>
      </c>
      <c r="H3630" s="0" t="n">
        <v>8</v>
      </c>
      <c r="I3630" s="0" t="n">
        <v>24</v>
      </c>
      <c r="J3630" s="0" t="s">
        <v>44</v>
      </c>
      <c r="K3630" s="0" t="s">
        <v>42</v>
      </c>
      <c r="L3630" s="107" t="n">
        <v>3</v>
      </c>
    </row>
    <row r="3631" customFormat="false" ht="12.8" hidden="false" customHeight="false" outlineLevel="0" collapsed="false">
      <c r="A3631" s="0" t="n">
        <v>3630</v>
      </c>
      <c r="B3631" s="107" t="n">
        <v>42352</v>
      </c>
      <c r="C3631" s="0" t="s">
        <v>20</v>
      </c>
      <c r="D3631" s="0" t="s">
        <v>27</v>
      </c>
      <c r="E3631" s="0" t="n">
        <v>3</v>
      </c>
      <c r="F3631" s="108" t="n">
        <v>0.389201388888889</v>
      </c>
      <c r="G3631" s="0" t="s">
        <v>34</v>
      </c>
      <c r="H3631" s="0" t="n">
        <v>16</v>
      </c>
      <c r="I3631" s="0" t="n">
        <v>48</v>
      </c>
      <c r="J3631" s="0" t="s">
        <v>46</v>
      </c>
      <c r="K3631" s="0" t="s">
        <v>42</v>
      </c>
      <c r="L3631" s="107" t="n">
        <v>2</v>
      </c>
    </row>
    <row r="3632" customFormat="false" ht="12.8" hidden="false" customHeight="false" outlineLevel="0" collapsed="false">
      <c r="A3632" s="0" t="n">
        <v>3631</v>
      </c>
      <c r="B3632" s="107" t="n">
        <v>42345</v>
      </c>
      <c r="C3632" s="0" t="s">
        <v>17</v>
      </c>
      <c r="D3632" s="0" t="s">
        <v>26</v>
      </c>
      <c r="E3632" s="0" t="n">
        <v>3</v>
      </c>
      <c r="F3632" s="108" t="n">
        <v>0.389201388888889</v>
      </c>
      <c r="G3632" s="0" t="s">
        <v>34</v>
      </c>
      <c r="H3632" s="0" t="n">
        <v>12</v>
      </c>
      <c r="I3632" s="0" t="n">
        <v>36</v>
      </c>
      <c r="J3632" s="0" t="s">
        <v>44</v>
      </c>
      <c r="K3632" s="0" t="s">
        <v>42</v>
      </c>
      <c r="L3632" s="107" t="n">
        <v>2</v>
      </c>
    </row>
    <row r="3633" customFormat="false" ht="12.8" hidden="false" customHeight="false" outlineLevel="0" collapsed="false">
      <c r="A3633" s="0" t="n">
        <v>3632</v>
      </c>
      <c r="B3633" s="107" t="n">
        <v>42346</v>
      </c>
      <c r="C3633" s="0" t="s">
        <v>17</v>
      </c>
      <c r="D3633" s="0" t="s">
        <v>33</v>
      </c>
      <c r="E3633" s="0" t="n">
        <v>5</v>
      </c>
      <c r="F3633" s="108" t="n">
        <v>0.389201388888889</v>
      </c>
      <c r="G3633" s="0" t="s">
        <v>34</v>
      </c>
      <c r="H3633" s="0" t="n">
        <v>16</v>
      </c>
      <c r="I3633" s="0" t="n">
        <v>80</v>
      </c>
      <c r="J3633" s="0" t="s">
        <v>44</v>
      </c>
      <c r="K3633" s="0" t="s">
        <v>42</v>
      </c>
      <c r="L3633" s="107" t="n">
        <v>3</v>
      </c>
    </row>
    <row r="3634" customFormat="false" ht="12.8" hidden="false" customHeight="false" outlineLevel="0" collapsed="false">
      <c r="A3634" s="0" t="n">
        <v>3633</v>
      </c>
      <c r="B3634" s="107" t="n">
        <v>42342</v>
      </c>
      <c r="C3634" s="0" t="s">
        <v>20</v>
      </c>
      <c r="D3634" s="0" t="s">
        <v>28</v>
      </c>
      <c r="E3634" s="0" t="n">
        <v>1</v>
      </c>
      <c r="F3634" s="108" t="n">
        <v>0.389212962962963</v>
      </c>
      <c r="G3634" s="0" t="s">
        <v>34</v>
      </c>
      <c r="H3634" s="0" t="n">
        <v>12</v>
      </c>
      <c r="I3634" s="0" t="n">
        <v>12</v>
      </c>
      <c r="J3634" s="0" t="s">
        <v>46</v>
      </c>
      <c r="K3634" s="0" t="s">
        <v>42</v>
      </c>
      <c r="L3634" s="107" t="n">
        <v>6</v>
      </c>
    </row>
    <row r="3635" customFormat="false" ht="12.8" hidden="false" customHeight="false" outlineLevel="0" collapsed="false">
      <c r="A3635" s="0" t="n">
        <v>3634</v>
      </c>
      <c r="B3635" s="107" t="n">
        <v>42347</v>
      </c>
      <c r="C3635" s="0" t="s">
        <v>17</v>
      </c>
      <c r="D3635" s="0" t="s">
        <v>32</v>
      </c>
      <c r="E3635" s="0" t="n">
        <v>4</v>
      </c>
      <c r="F3635" s="108" t="n">
        <v>0.389212962962963</v>
      </c>
      <c r="G3635" s="0" t="s">
        <v>34</v>
      </c>
      <c r="H3635" s="0" t="n">
        <v>8</v>
      </c>
      <c r="I3635" s="0" t="n">
        <v>32</v>
      </c>
      <c r="J3635" s="0" t="s">
        <v>44</v>
      </c>
      <c r="K3635" s="0" t="s">
        <v>42</v>
      </c>
      <c r="L3635" s="107" t="n">
        <v>4</v>
      </c>
    </row>
    <row r="3636" customFormat="false" ht="12.8" hidden="false" customHeight="false" outlineLevel="0" collapsed="false">
      <c r="A3636" s="0" t="n">
        <v>3635</v>
      </c>
      <c r="B3636" s="107" t="n">
        <v>42346</v>
      </c>
      <c r="C3636" s="0" t="s">
        <v>17</v>
      </c>
      <c r="D3636" s="0" t="s">
        <v>29</v>
      </c>
      <c r="E3636" s="0" t="n">
        <v>5</v>
      </c>
      <c r="F3636" s="108" t="n">
        <v>0.389224537037037</v>
      </c>
      <c r="G3636" s="0" t="s">
        <v>34</v>
      </c>
      <c r="H3636" s="0" t="n">
        <v>12</v>
      </c>
      <c r="I3636" s="0" t="n">
        <v>60</v>
      </c>
      <c r="J3636" s="0" t="s">
        <v>44</v>
      </c>
      <c r="K3636" s="0" t="s">
        <v>42</v>
      </c>
      <c r="L3636" s="107" t="n">
        <v>3</v>
      </c>
    </row>
    <row r="3637" customFormat="false" ht="12.8" hidden="false" customHeight="false" outlineLevel="0" collapsed="false">
      <c r="A3637" s="0" t="n">
        <v>3636</v>
      </c>
      <c r="B3637" s="107" t="n">
        <v>42341</v>
      </c>
      <c r="C3637" s="0" t="s">
        <v>12</v>
      </c>
      <c r="D3637" s="0" t="s">
        <v>25</v>
      </c>
      <c r="E3637" s="0" t="n">
        <v>4</v>
      </c>
      <c r="F3637" s="108" t="n">
        <v>0.389282407407407</v>
      </c>
      <c r="G3637" s="0" t="s">
        <v>34</v>
      </c>
      <c r="H3637" s="0" t="n">
        <v>8</v>
      </c>
      <c r="I3637" s="0" t="n">
        <v>32</v>
      </c>
      <c r="J3637" s="0" t="s">
        <v>41</v>
      </c>
      <c r="K3637" s="0" t="s">
        <v>42</v>
      </c>
      <c r="L3637" s="107" t="n">
        <v>5</v>
      </c>
    </row>
    <row r="3638" customFormat="false" ht="12.8" hidden="false" customHeight="false" outlineLevel="0" collapsed="false">
      <c r="A3638" s="0" t="n">
        <v>3637</v>
      </c>
      <c r="B3638" s="107" t="n">
        <v>42344</v>
      </c>
      <c r="C3638" s="0" t="s">
        <v>20</v>
      </c>
      <c r="D3638" s="0" t="s">
        <v>33</v>
      </c>
      <c r="E3638" s="0" t="n">
        <v>4</v>
      </c>
      <c r="F3638" s="108" t="n">
        <v>0.389305555555556</v>
      </c>
      <c r="G3638" s="0" t="s">
        <v>34</v>
      </c>
      <c r="H3638" s="0" t="n">
        <v>16</v>
      </c>
      <c r="I3638" s="0" t="n">
        <v>64</v>
      </c>
      <c r="J3638" s="0" t="s">
        <v>46</v>
      </c>
      <c r="K3638" s="0" t="s">
        <v>42</v>
      </c>
      <c r="L3638" s="107" t="n">
        <v>1</v>
      </c>
    </row>
    <row r="3639" customFormat="false" ht="12.8" hidden="false" customHeight="false" outlineLevel="0" collapsed="false">
      <c r="A3639" s="0" t="n">
        <v>3638</v>
      </c>
      <c r="B3639" s="107" t="n">
        <v>42350</v>
      </c>
      <c r="C3639" s="0" t="s">
        <v>19</v>
      </c>
      <c r="D3639" s="0" t="s">
        <v>30</v>
      </c>
      <c r="E3639" s="0" t="n">
        <v>5</v>
      </c>
      <c r="F3639" s="108" t="n">
        <v>0.389363425925926</v>
      </c>
      <c r="G3639" s="0" t="s">
        <v>34</v>
      </c>
      <c r="H3639" s="0" t="n">
        <v>12</v>
      </c>
      <c r="I3639" s="0" t="n">
        <v>60</v>
      </c>
      <c r="J3639" s="0" t="s">
        <v>45</v>
      </c>
      <c r="K3639" s="0" t="s">
        <v>42</v>
      </c>
      <c r="L3639" s="107" t="n">
        <v>7</v>
      </c>
    </row>
    <row r="3640" customFormat="false" ht="12.8" hidden="false" customHeight="false" outlineLevel="0" collapsed="false">
      <c r="A3640" s="0" t="n">
        <v>3639</v>
      </c>
      <c r="B3640" s="107" t="n">
        <v>42341</v>
      </c>
      <c r="C3640" s="0" t="s">
        <v>17</v>
      </c>
      <c r="D3640" s="0" t="s">
        <v>18</v>
      </c>
      <c r="E3640" s="0" t="n">
        <v>4</v>
      </c>
      <c r="F3640" s="108" t="n">
        <v>0.389363425925926</v>
      </c>
      <c r="G3640" s="0" t="s">
        <v>34</v>
      </c>
      <c r="H3640" s="0" t="n">
        <v>16</v>
      </c>
      <c r="I3640" s="0" t="n">
        <v>64</v>
      </c>
      <c r="J3640" s="0" t="s">
        <v>44</v>
      </c>
      <c r="K3640" s="0" t="s">
        <v>42</v>
      </c>
      <c r="L3640" s="107" t="n">
        <v>5</v>
      </c>
    </row>
    <row r="3641" customFormat="false" ht="12.8" hidden="false" customHeight="false" outlineLevel="0" collapsed="false">
      <c r="A3641" s="0" t="n">
        <v>3640</v>
      </c>
      <c r="B3641" s="107" t="n">
        <v>42348</v>
      </c>
      <c r="C3641" s="0" t="s">
        <v>20</v>
      </c>
      <c r="D3641" s="0" t="s">
        <v>31</v>
      </c>
      <c r="E3641" s="0" t="n">
        <v>2</v>
      </c>
      <c r="F3641" s="108" t="n">
        <v>0.389386574074074</v>
      </c>
      <c r="G3641" s="0" t="s">
        <v>34</v>
      </c>
      <c r="H3641" s="0" t="n">
        <v>16</v>
      </c>
      <c r="I3641" s="0" t="n">
        <v>32</v>
      </c>
      <c r="J3641" s="0" t="s">
        <v>46</v>
      </c>
      <c r="K3641" s="0" t="s">
        <v>42</v>
      </c>
      <c r="L3641" s="107" t="n">
        <v>5</v>
      </c>
    </row>
    <row r="3642" customFormat="false" ht="12.8" hidden="false" customHeight="false" outlineLevel="0" collapsed="false">
      <c r="A3642" s="0" t="n">
        <v>3641</v>
      </c>
      <c r="B3642" s="107" t="n">
        <v>42347</v>
      </c>
      <c r="C3642" s="0" t="s">
        <v>12</v>
      </c>
      <c r="D3642" s="0" t="s">
        <v>22</v>
      </c>
      <c r="E3642" s="0" t="n">
        <v>1</v>
      </c>
      <c r="F3642" s="108" t="n">
        <v>0.389409722222222</v>
      </c>
      <c r="G3642" s="0" t="s">
        <v>34</v>
      </c>
      <c r="H3642" s="0" t="n">
        <v>16</v>
      </c>
      <c r="I3642" s="0" t="n">
        <v>16</v>
      </c>
      <c r="J3642" s="0" t="s">
        <v>41</v>
      </c>
      <c r="K3642" s="0" t="s">
        <v>42</v>
      </c>
      <c r="L3642" s="107" t="n">
        <v>4</v>
      </c>
    </row>
    <row r="3643" customFormat="false" ht="12.8" hidden="false" customHeight="false" outlineLevel="0" collapsed="false">
      <c r="A3643" s="0" t="n">
        <v>3642</v>
      </c>
      <c r="B3643" s="107" t="n">
        <v>42351</v>
      </c>
      <c r="C3643" s="0" t="s">
        <v>20</v>
      </c>
      <c r="D3643" s="0" t="s">
        <v>21</v>
      </c>
      <c r="E3643" s="0" t="n">
        <v>3</v>
      </c>
      <c r="F3643" s="108" t="n">
        <v>0.389421296296296</v>
      </c>
      <c r="G3643" s="0" t="s">
        <v>34</v>
      </c>
      <c r="H3643" s="0" t="n">
        <v>16</v>
      </c>
      <c r="I3643" s="0" t="n">
        <v>48</v>
      </c>
      <c r="J3643" s="0" t="s">
        <v>46</v>
      </c>
      <c r="K3643" s="0" t="s">
        <v>42</v>
      </c>
      <c r="L3643" s="107" t="n">
        <v>1</v>
      </c>
    </row>
    <row r="3644" customFormat="false" ht="12.8" hidden="false" customHeight="false" outlineLevel="0" collapsed="false">
      <c r="A3644" s="0" t="n">
        <v>3643</v>
      </c>
      <c r="B3644" s="107" t="n">
        <v>42351</v>
      </c>
      <c r="C3644" s="0" t="s">
        <v>17</v>
      </c>
      <c r="D3644" s="0" t="s">
        <v>29</v>
      </c>
      <c r="E3644" s="0" t="n">
        <v>4</v>
      </c>
      <c r="F3644" s="108" t="n">
        <v>0.389444444444444</v>
      </c>
      <c r="G3644" s="0" t="s">
        <v>34</v>
      </c>
      <c r="H3644" s="0" t="n">
        <v>12</v>
      </c>
      <c r="I3644" s="0" t="n">
        <v>48</v>
      </c>
      <c r="J3644" s="0" t="s">
        <v>44</v>
      </c>
      <c r="K3644" s="0" t="s">
        <v>42</v>
      </c>
      <c r="L3644" s="107" t="n">
        <v>1</v>
      </c>
    </row>
    <row r="3645" customFormat="false" ht="12.8" hidden="false" customHeight="false" outlineLevel="0" collapsed="false">
      <c r="A3645" s="0" t="n">
        <v>3644</v>
      </c>
      <c r="B3645" s="107" t="n">
        <v>42343</v>
      </c>
      <c r="C3645" s="0" t="s">
        <v>15</v>
      </c>
      <c r="D3645" s="0" t="s">
        <v>22</v>
      </c>
      <c r="E3645" s="0" t="n">
        <v>1</v>
      </c>
      <c r="F3645" s="108" t="n">
        <v>0.389444444444444</v>
      </c>
      <c r="G3645" s="0" t="s">
        <v>34</v>
      </c>
      <c r="H3645" s="0" t="n">
        <v>16</v>
      </c>
      <c r="I3645" s="0" t="n">
        <v>16</v>
      </c>
      <c r="J3645" s="0" t="s">
        <v>43</v>
      </c>
      <c r="K3645" s="0" t="s">
        <v>42</v>
      </c>
      <c r="L3645" s="107" t="n">
        <v>7</v>
      </c>
    </row>
    <row r="3646" customFormat="false" ht="12.8" hidden="false" customHeight="false" outlineLevel="0" collapsed="false">
      <c r="A3646" s="0" t="n">
        <v>3645</v>
      </c>
      <c r="B3646" s="107" t="n">
        <v>42342</v>
      </c>
      <c r="C3646" s="0" t="s">
        <v>19</v>
      </c>
      <c r="D3646" s="0" t="s">
        <v>18</v>
      </c>
      <c r="E3646" s="0" t="n">
        <v>2</v>
      </c>
      <c r="F3646" s="108" t="n">
        <v>0.389479166666667</v>
      </c>
      <c r="G3646" s="0" t="s">
        <v>34</v>
      </c>
      <c r="H3646" s="0" t="n">
        <v>16</v>
      </c>
      <c r="I3646" s="0" t="n">
        <v>32</v>
      </c>
      <c r="J3646" s="0" t="s">
        <v>45</v>
      </c>
      <c r="K3646" s="0" t="s">
        <v>42</v>
      </c>
      <c r="L3646" s="107" t="n">
        <v>6</v>
      </c>
    </row>
    <row r="3647" customFormat="false" ht="12.8" hidden="false" customHeight="false" outlineLevel="0" collapsed="false">
      <c r="A3647" s="0" t="n">
        <v>3646</v>
      </c>
      <c r="B3647" s="107" t="n">
        <v>42347</v>
      </c>
      <c r="C3647" s="0" t="s">
        <v>17</v>
      </c>
      <c r="D3647" s="0" t="s">
        <v>32</v>
      </c>
      <c r="E3647" s="0" t="n">
        <v>4</v>
      </c>
      <c r="F3647" s="108" t="n">
        <v>0.389479166666667</v>
      </c>
      <c r="G3647" s="0" t="s">
        <v>34</v>
      </c>
      <c r="H3647" s="0" t="n">
        <v>8</v>
      </c>
      <c r="I3647" s="0" t="n">
        <v>32</v>
      </c>
      <c r="J3647" s="0" t="s">
        <v>44</v>
      </c>
      <c r="K3647" s="0" t="s">
        <v>42</v>
      </c>
      <c r="L3647" s="107" t="n">
        <v>4</v>
      </c>
    </row>
    <row r="3648" customFormat="false" ht="12.8" hidden="false" customHeight="false" outlineLevel="0" collapsed="false">
      <c r="A3648" s="0" t="n">
        <v>3647</v>
      </c>
      <c r="B3648" s="107" t="n">
        <v>42343</v>
      </c>
      <c r="C3648" s="0" t="s">
        <v>20</v>
      </c>
      <c r="D3648" s="0" t="s">
        <v>29</v>
      </c>
      <c r="E3648" s="0" t="n">
        <v>1</v>
      </c>
      <c r="F3648" s="108" t="n">
        <v>0.389490740740741</v>
      </c>
      <c r="G3648" s="0" t="s">
        <v>34</v>
      </c>
      <c r="H3648" s="0" t="n">
        <v>12</v>
      </c>
      <c r="I3648" s="0" t="n">
        <v>12</v>
      </c>
      <c r="J3648" s="0" t="s">
        <v>46</v>
      </c>
      <c r="K3648" s="0" t="s">
        <v>42</v>
      </c>
      <c r="L3648" s="107" t="n">
        <v>7</v>
      </c>
    </row>
    <row r="3649" customFormat="false" ht="12.8" hidden="false" customHeight="false" outlineLevel="0" collapsed="false">
      <c r="A3649" s="0" t="n">
        <v>3648</v>
      </c>
      <c r="B3649" s="107" t="n">
        <v>42353</v>
      </c>
      <c r="C3649" s="0" t="s">
        <v>20</v>
      </c>
      <c r="D3649" s="0" t="s">
        <v>21</v>
      </c>
      <c r="E3649" s="0" t="n">
        <v>4</v>
      </c>
      <c r="F3649" s="108" t="n">
        <v>0.389490740740741</v>
      </c>
      <c r="G3649" s="0" t="s">
        <v>34</v>
      </c>
      <c r="H3649" s="0" t="n">
        <v>16</v>
      </c>
      <c r="I3649" s="0" t="n">
        <v>64</v>
      </c>
      <c r="J3649" s="0" t="s">
        <v>46</v>
      </c>
      <c r="K3649" s="0" t="s">
        <v>42</v>
      </c>
      <c r="L3649" s="107" t="n">
        <v>3</v>
      </c>
    </row>
    <row r="3650" customFormat="false" ht="12.8" hidden="false" customHeight="false" outlineLevel="0" collapsed="false">
      <c r="A3650" s="0" t="n">
        <v>3649</v>
      </c>
      <c r="B3650" s="107" t="n">
        <v>42344</v>
      </c>
      <c r="C3650" s="0" t="s">
        <v>19</v>
      </c>
      <c r="D3650" s="0" t="s">
        <v>26</v>
      </c>
      <c r="E3650" s="0" t="n">
        <v>2</v>
      </c>
      <c r="F3650" s="108" t="n">
        <v>0.389502314814815</v>
      </c>
      <c r="G3650" s="0" t="s">
        <v>34</v>
      </c>
      <c r="H3650" s="0" t="n">
        <v>12</v>
      </c>
      <c r="I3650" s="0" t="n">
        <v>24</v>
      </c>
      <c r="J3650" s="0" t="s">
        <v>45</v>
      </c>
      <c r="K3650" s="0" t="s">
        <v>42</v>
      </c>
      <c r="L3650" s="107" t="n">
        <v>1</v>
      </c>
    </row>
    <row r="3651" customFormat="false" ht="12.8" hidden="false" customHeight="false" outlineLevel="0" collapsed="false">
      <c r="A3651" s="0" t="n">
        <v>3650</v>
      </c>
      <c r="B3651" s="107" t="n">
        <v>42341</v>
      </c>
      <c r="C3651" s="0" t="s">
        <v>17</v>
      </c>
      <c r="D3651" s="0" t="s">
        <v>16</v>
      </c>
      <c r="E3651" s="0" t="n">
        <v>5</v>
      </c>
      <c r="F3651" s="108" t="n">
        <v>0.389502314814815</v>
      </c>
      <c r="G3651" s="0" t="s">
        <v>34</v>
      </c>
      <c r="H3651" s="0" t="n">
        <v>8</v>
      </c>
      <c r="I3651" s="0" t="n">
        <v>40</v>
      </c>
      <c r="J3651" s="0" t="s">
        <v>44</v>
      </c>
      <c r="K3651" s="0" t="s">
        <v>42</v>
      </c>
      <c r="L3651" s="107" t="n">
        <v>5</v>
      </c>
    </row>
    <row r="3652" customFormat="false" ht="12.8" hidden="false" customHeight="false" outlineLevel="0" collapsed="false">
      <c r="A3652" s="0" t="n">
        <v>3651</v>
      </c>
      <c r="B3652" s="107" t="n">
        <v>42347</v>
      </c>
      <c r="C3652" s="0" t="s">
        <v>12</v>
      </c>
      <c r="D3652" s="0" t="s">
        <v>22</v>
      </c>
      <c r="E3652" s="0" t="n">
        <v>4</v>
      </c>
      <c r="F3652" s="108" t="n">
        <v>0.389525462962963</v>
      </c>
      <c r="G3652" s="0" t="s">
        <v>34</v>
      </c>
      <c r="H3652" s="0" t="n">
        <v>16</v>
      </c>
      <c r="I3652" s="0" t="n">
        <v>64</v>
      </c>
      <c r="J3652" s="0" t="s">
        <v>41</v>
      </c>
      <c r="K3652" s="0" t="s">
        <v>42</v>
      </c>
      <c r="L3652" s="107" t="n">
        <v>4</v>
      </c>
    </row>
    <row r="3653" customFormat="false" ht="12.8" hidden="false" customHeight="false" outlineLevel="0" collapsed="false">
      <c r="A3653" s="0" t="n">
        <v>3652</v>
      </c>
      <c r="B3653" s="107" t="n">
        <v>42350</v>
      </c>
      <c r="C3653" s="0" t="s">
        <v>17</v>
      </c>
      <c r="D3653" s="0" t="s">
        <v>18</v>
      </c>
      <c r="E3653" s="0" t="n">
        <v>5</v>
      </c>
      <c r="F3653" s="108" t="n">
        <v>0.389560185185185</v>
      </c>
      <c r="G3653" s="0" t="s">
        <v>34</v>
      </c>
      <c r="H3653" s="0" t="n">
        <v>16</v>
      </c>
      <c r="I3653" s="0" t="n">
        <v>80</v>
      </c>
      <c r="J3653" s="0" t="s">
        <v>44</v>
      </c>
      <c r="K3653" s="0" t="s">
        <v>42</v>
      </c>
      <c r="L3653" s="107" t="n">
        <v>7</v>
      </c>
    </row>
    <row r="3654" customFormat="false" ht="12.8" hidden="false" customHeight="false" outlineLevel="0" collapsed="false">
      <c r="A3654" s="0" t="n">
        <v>3653</v>
      </c>
      <c r="B3654" s="107" t="n">
        <v>42350</v>
      </c>
      <c r="C3654" s="0" t="s">
        <v>20</v>
      </c>
      <c r="D3654" s="0" t="s">
        <v>13</v>
      </c>
      <c r="E3654" s="0" t="n">
        <v>2</v>
      </c>
      <c r="F3654" s="108" t="n">
        <v>0.389571759259259</v>
      </c>
      <c r="G3654" s="0" t="s">
        <v>34</v>
      </c>
      <c r="H3654" s="0" t="n">
        <v>8</v>
      </c>
      <c r="I3654" s="0" t="n">
        <v>16</v>
      </c>
      <c r="J3654" s="0" t="s">
        <v>46</v>
      </c>
      <c r="K3654" s="0" t="s">
        <v>42</v>
      </c>
      <c r="L3654" s="107" t="n">
        <v>7</v>
      </c>
    </row>
    <row r="3655" customFormat="false" ht="12.8" hidden="false" customHeight="false" outlineLevel="0" collapsed="false">
      <c r="A3655" s="0" t="n">
        <v>3654</v>
      </c>
      <c r="B3655" s="107" t="n">
        <v>42353</v>
      </c>
      <c r="C3655" s="0" t="s">
        <v>15</v>
      </c>
      <c r="D3655" s="0" t="s">
        <v>23</v>
      </c>
      <c r="E3655" s="0" t="n">
        <v>4</v>
      </c>
      <c r="F3655" s="108" t="n">
        <v>0.389571759259259</v>
      </c>
      <c r="G3655" s="0" t="s">
        <v>34</v>
      </c>
      <c r="H3655" s="0" t="n">
        <v>8</v>
      </c>
      <c r="I3655" s="0" t="n">
        <v>32</v>
      </c>
      <c r="J3655" s="0" t="s">
        <v>43</v>
      </c>
      <c r="K3655" s="0" t="s">
        <v>42</v>
      </c>
      <c r="L3655" s="107" t="n">
        <v>3</v>
      </c>
    </row>
    <row r="3656" customFormat="false" ht="12.8" hidden="false" customHeight="false" outlineLevel="0" collapsed="false">
      <c r="A3656" s="0" t="n">
        <v>3655</v>
      </c>
      <c r="B3656" s="107" t="n">
        <v>42349</v>
      </c>
      <c r="C3656" s="0" t="s">
        <v>15</v>
      </c>
      <c r="D3656" s="0" t="s">
        <v>18</v>
      </c>
      <c r="E3656" s="0" t="n">
        <v>5</v>
      </c>
      <c r="F3656" s="108" t="n">
        <v>0.389583333333333</v>
      </c>
      <c r="G3656" s="0" t="s">
        <v>34</v>
      </c>
      <c r="H3656" s="0" t="n">
        <v>16</v>
      </c>
      <c r="I3656" s="0" t="n">
        <v>80</v>
      </c>
      <c r="J3656" s="0" t="s">
        <v>43</v>
      </c>
      <c r="K3656" s="0" t="s">
        <v>42</v>
      </c>
      <c r="L3656" s="107" t="n">
        <v>6</v>
      </c>
    </row>
    <row r="3657" customFormat="false" ht="12.8" hidden="false" customHeight="false" outlineLevel="0" collapsed="false">
      <c r="A3657" s="0" t="n">
        <v>3656</v>
      </c>
      <c r="B3657" s="107" t="n">
        <v>42346</v>
      </c>
      <c r="C3657" s="0" t="s">
        <v>20</v>
      </c>
      <c r="D3657" s="0" t="s">
        <v>30</v>
      </c>
      <c r="E3657" s="0" t="n">
        <v>2</v>
      </c>
      <c r="F3657" s="108" t="n">
        <v>0.389583333333333</v>
      </c>
      <c r="G3657" s="0" t="s">
        <v>34</v>
      </c>
      <c r="H3657" s="0" t="n">
        <v>12</v>
      </c>
      <c r="I3657" s="0" t="n">
        <v>24</v>
      </c>
      <c r="J3657" s="0" t="s">
        <v>46</v>
      </c>
      <c r="K3657" s="0" t="s">
        <v>42</v>
      </c>
      <c r="L3657" s="107" t="n">
        <v>3</v>
      </c>
    </row>
    <row r="3658" customFormat="false" ht="12.8" hidden="false" customHeight="false" outlineLevel="0" collapsed="false">
      <c r="A3658" s="0" t="n">
        <v>3657</v>
      </c>
      <c r="B3658" s="107" t="n">
        <v>42341</v>
      </c>
      <c r="C3658" s="0" t="s">
        <v>19</v>
      </c>
      <c r="D3658" s="0" t="s">
        <v>24</v>
      </c>
      <c r="E3658" s="0" t="n">
        <v>5</v>
      </c>
      <c r="F3658" s="108" t="n">
        <v>0.389594907407407</v>
      </c>
      <c r="G3658" s="0" t="s">
        <v>34</v>
      </c>
      <c r="H3658" s="0" t="n">
        <v>16</v>
      </c>
      <c r="I3658" s="0" t="n">
        <v>80</v>
      </c>
      <c r="J3658" s="0" t="s">
        <v>45</v>
      </c>
      <c r="K3658" s="0" t="s">
        <v>42</v>
      </c>
      <c r="L3658" s="107" t="n">
        <v>5</v>
      </c>
    </row>
    <row r="3659" customFormat="false" ht="12.8" hidden="false" customHeight="false" outlineLevel="0" collapsed="false">
      <c r="A3659" s="0" t="n">
        <v>3658</v>
      </c>
      <c r="B3659" s="107" t="n">
        <v>42351</v>
      </c>
      <c r="C3659" s="0" t="s">
        <v>20</v>
      </c>
      <c r="D3659" s="0" t="s">
        <v>30</v>
      </c>
      <c r="E3659" s="0" t="n">
        <v>4</v>
      </c>
      <c r="F3659" s="108" t="n">
        <v>0.389594907407407</v>
      </c>
      <c r="G3659" s="0" t="s">
        <v>34</v>
      </c>
      <c r="H3659" s="0" t="n">
        <v>12</v>
      </c>
      <c r="I3659" s="0" t="n">
        <v>48</v>
      </c>
      <c r="J3659" s="0" t="s">
        <v>46</v>
      </c>
      <c r="K3659" s="0" t="s">
        <v>42</v>
      </c>
      <c r="L3659" s="107" t="n">
        <v>1</v>
      </c>
    </row>
    <row r="3660" customFormat="false" ht="12.8" hidden="false" customHeight="false" outlineLevel="0" collapsed="false">
      <c r="A3660" s="0" t="n">
        <v>3659</v>
      </c>
      <c r="B3660" s="107" t="n">
        <v>42346</v>
      </c>
      <c r="C3660" s="0" t="s">
        <v>15</v>
      </c>
      <c r="D3660" s="0" t="s">
        <v>25</v>
      </c>
      <c r="E3660" s="0" t="n">
        <v>1</v>
      </c>
      <c r="F3660" s="108" t="n">
        <v>0.389594907407407</v>
      </c>
      <c r="G3660" s="0" t="s">
        <v>34</v>
      </c>
      <c r="H3660" s="0" t="n">
        <v>8</v>
      </c>
      <c r="I3660" s="0" t="n">
        <v>8</v>
      </c>
      <c r="J3660" s="0" t="s">
        <v>43</v>
      </c>
      <c r="K3660" s="0" t="s">
        <v>42</v>
      </c>
      <c r="L3660" s="107" t="n">
        <v>3</v>
      </c>
    </row>
    <row r="3661" customFormat="false" ht="12.8" hidden="false" customHeight="false" outlineLevel="0" collapsed="false">
      <c r="A3661" s="0" t="n">
        <v>3660</v>
      </c>
      <c r="B3661" s="107" t="n">
        <v>42348</v>
      </c>
      <c r="C3661" s="0" t="s">
        <v>17</v>
      </c>
      <c r="D3661" s="0" t="s">
        <v>16</v>
      </c>
      <c r="E3661" s="0" t="n">
        <v>5</v>
      </c>
      <c r="F3661" s="108" t="n">
        <v>0.389606481481481</v>
      </c>
      <c r="G3661" s="0" t="s">
        <v>34</v>
      </c>
      <c r="H3661" s="0" t="n">
        <v>8</v>
      </c>
      <c r="I3661" s="0" t="n">
        <v>40</v>
      </c>
      <c r="J3661" s="0" t="s">
        <v>44</v>
      </c>
      <c r="K3661" s="0" t="s">
        <v>42</v>
      </c>
      <c r="L3661" s="107" t="n">
        <v>5</v>
      </c>
    </row>
    <row r="3662" customFormat="false" ht="12.8" hidden="false" customHeight="false" outlineLevel="0" collapsed="false">
      <c r="A3662" s="0" t="n">
        <v>3661</v>
      </c>
      <c r="B3662" s="107" t="n">
        <v>42346</v>
      </c>
      <c r="C3662" s="0" t="s">
        <v>12</v>
      </c>
      <c r="D3662" s="0" t="s">
        <v>31</v>
      </c>
      <c r="E3662" s="0" t="n">
        <v>1</v>
      </c>
      <c r="F3662" s="108" t="n">
        <v>0.389606481481481</v>
      </c>
      <c r="G3662" s="0" t="s">
        <v>34</v>
      </c>
      <c r="H3662" s="0" t="n">
        <v>16</v>
      </c>
      <c r="I3662" s="0" t="n">
        <v>16</v>
      </c>
      <c r="J3662" s="0" t="s">
        <v>41</v>
      </c>
      <c r="K3662" s="0" t="s">
        <v>42</v>
      </c>
      <c r="L3662" s="107" t="n">
        <v>3</v>
      </c>
    </row>
    <row r="3663" customFormat="false" ht="12.8" hidden="false" customHeight="false" outlineLevel="0" collapsed="false">
      <c r="A3663" s="0" t="n">
        <v>3662</v>
      </c>
      <c r="B3663" s="107" t="n">
        <v>42349</v>
      </c>
      <c r="C3663" s="0" t="s">
        <v>20</v>
      </c>
      <c r="D3663" s="0" t="s">
        <v>16</v>
      </c>
      <c r="E3663" s="0" t="n">
        <v>3</v>
      </c>
      <c r="F3663" s="108" t="n">
        <v>0.389618055555556</v>
      </c>
      <c r="G3663" s="0" t="s">
        <v>34</v>
      </c>
      <c r="H3663" s="0" t="n">
        <v>8</v>
      </c>
      <c r="I3663" s="0" t="n">
        <v>24</v>
      </c>
      <c r="J3663" s="0" t="s">
        <v>46</v>
      </c>
      <c r="K3663" s="0" t="s">
        <v>42</v>
      </c>
      <c r="L3663" s="107" t="n">
        <v>6</v>
      </c>
    </row>
    <row r="3664" customFormat="false" ht="12.8" hidden="false" customHeight="false" outlineLevel="0" collapsed="false">
      <c r="A3664" s="0" t="n">
        <v>3663</v>
      </c>
      <c r="B3664" s="107" t="n">
        <v>42341</v>
      </c>
      <c r="C3664" s="0" t="s">
        <v>17</v>
      </c>
      <c r="D3664" s="0" t="s">
        <v>27</v>
      </c>
      <c r="E3664" s="0" t="n">
        <v>5</v>
      </c>
      <c r="F3664" s="108" t="n">
        <v>0.389618055555556</v>
      </c>
      <c r="G3664" s="0" t="s">
        <v>34</v>
      </c>
      <c r="H3664" s="0" t="n">
        <v>16</v>
      </c>
      <c r="I3664" s="0" t="n">
        <v>80</v>
      </c>
      <c r="J3664" s="0" t="s">
        <v>44</v>
      </c>
      <c r="K3664" s="0" t="s">
        <v>42</v>
      </c>
      <c r="L3664" s="107" t="n">
        <v>5</v>
      </c>
    </row>
    <row r="3665" customFormat="false" ht="12.8" hidden="false" customHeight="false" outlineLevel="0" collapsed="false">
      <c r="A3665" s="0" t="n">
        <v>3664</v>
      </c>
      <c r="B3665" s="107" t="n">
        <v>42342</v>
      </c>
      <c r="C3665" s="0" t="s">
        <v>19</v>
      </c>
      <c r="D3665" s="0" t="s">
        <v>29</v>
      </c>
      <c r="E3665" s="0" t="n">
        <v>4</v>
      </c>
      <c r="F3665" s="108" t="n">
        <v>0.38962962962963</v>
      </c>
      <c r="G3665" s="0" t="s">
        <v>34</v>
      </c>
      <c r="H3665" s="0" t="n">
        <v>12</v>
      </c>
      <c r="I3665" s="0" t="n">
        <v>48</v>
      </c>
      <c r="J3665" s="0" t="s">
        <v>45</v>
      </c>
      <c r="K3665" s="0" t="s">
        <v>42</v>
      </c>
      <c r="L3665" s="107" t="n">
        <v>6</v>
      </c>
    </row>
    <row r="3666" customFormat="false" ht="12.8" hidden="false" customHeight="false" outlineLevel="0" collapsed="false">
      <c r="A3666" s="0" t="n">
        <v>3665</v>
      </c>
      <c r="B3666" s="107" t="n">
        <v>42347</v>
      </c>
      <c r="C3666" s="0" t="s">
        <v>19</v>
      </c>
      <c r="D3666" s="0" t="s">
        <v>21</v>
      </c>
      <c r="E3666" s="0" t="n">
        <v>3</v>
      </c>
      <c r="F3666" s="108" t="n">
        <v>0.389641203703704</v>
      </c>
      <c r="G3666" s="0" t="s">
        <v>34</v>
      </c>
      <c r="H3666" s="0" t="n">
        <v>16</v>
      </c>
      <c r="I3666" s="0" t="n">
        <v>48</v>
      </c>
      <c r="J3666" s="0" t="s">
        <v>45</v>
      </c>
      <c r="K3666" s="0" t="s">
        <v>42</v>
      </c>
      <c r="L3666" s="107" t="n">
        <v>4</v>
      </c>
    </row>
    <row r="3667" customFormat="false" ht="12.8" hidden="false" customHeight="false" outlineLevel="0" collapsed="false">
      <c r="A3667" s="0" t="n">
        <v>3666</v>
      </c>
      <c r="B3667" s="107" t="n">
        <v>42348</v>
      </c>
      <c r="C3667" s="0" t="s">
        <v>19</v>
      </c>
      <c r="D3667" s="0" t="s">
        <v>29</v>
      </c>
      <c r="E3667" s="0" t="n">
        <v>5</v>
      </c>
      <c r="F3667" s="108" t="n">
        <v>0.389664351851852</v>
      </c>
      <c r="G3667" s="0" t="s">
        <v>34</v>
      </c>
      <c r="H3667" s="0" t="n">
        <v>12</v>
      </c>
      <c r="I3667" s="0" t="n">
        <v>60</v>
      </c>
      <c r="J3667" s="0" t="s">
        <v>45</v>
      </c>
      <c r="K3667" s="0" t="s">
        <v>42</v>
      </c>
      <c r="L3667" s="107" t="n">
        <v>5</v>
      </c>
    </row>
    <row r="3668" customFormat="false" ht="12.8" hidden="false" customHeight="false" outlineLevel="0" collapsed="false">
      <c r="A3668" s="0" t="n">
        <v>3667</v>
      </c>
      <c r="B3668" s="107" t="n">
        <v>42345</v>
      </c>
      <c r="C3668" s="0" t="s">
        <v>12</v>
      </c>
      <c r="D3668" s="0" t="s">
        <v>32</v>
      </c>
      <c r="E3668" s="0" t="n">
        <v>3</v>
      </c>
      <c r="F3668" s="108" t="n">
        <v>0.389664351851852</v>
      </c>
      <c r="G3668" s="0" t="s">
        <v>34</v>
      </c>
      <c r="H3668" s="0" t="n">
        <v>8</v>
      </c>
      <c r="I3668" s="0" t="n">
        <v>24</v>
      </c>
      <c r="J3668" s="0" t="s">
        <v>41</v>
      </c>
      <c r="K3668" s="0" t="s">
        <v>42</v>
      </c>
      <c r="L3668" s="107" t="n">
        <v>2</v>
      </c>
    </row>
    <row r="3669" customFormat="false" ht="12.8" hidden="false" customHeight="false" outlineLevel="0" collapsed="false">
      <c r="A3669" s="0" t="n">
        <v>3668</v>
      </c>
      <c r="B3669" s="107" t="n">
        <v>42343</v>
      </c>
      <c r="C3669" s="0" t="s">
        <v>15</v>
      </c>
      <c r="D3669" s="0" t="s">
        <v>30</v>
      </c>
      <c r="E3669" s="0" t="n">
        <v>3</v>
      </c>
      <c r="F3669" s="108" t="n">
        <v>0.389664351851852</v>
      </c>
      <c r="G3669" s="0" t="s">
        <v>34</v>
      </c>
      <c r="H3669" s="0" t="n">
        <v>12</v>
      </c>
      <c r="I3669" s="0" t="n">
        <v>36</v>
      </c>
      <c r="J3669" s="0" t="s">
        <v>43</v>
      </c>
      <c r="K3669" s="0" t="s">
        <v>42</v>
      </c>
      <c r="L3669" s="107" t="n">
        <v>7</v>
      </c>
    </row>
    <row r="3670" customFormat="false" ht="12.8" hidden="false" customHeight="false" outlineLevel="0" collapsed="false">
      <c r="A3670" s="0" t="n">
        <v>3669</v>
      </c>
      <c r="B3670" s="107" t="n">
        <v>42349</v>
      </c>
      <c r="C3670" s="0" t="s">
        <v>20</v>
      </c>
      <c r="D3670" s="0" t="s">
        <v>32</v>
      </c>
      <c r="E3670" s="0" t="n">
        <v>4</v>
      </c>
      <c r="F3670" s="108" t="n">
        <v>0.3896875</v>
      </c>
      <c r="G3670" s="0" t="s">
        <v>34</v>
      </c>
      <c r="H3670" s="0" t="n">
        <v>8</v>
      </c>
      <c r="I3670" s="0" t="n">
        <v>32</v>
      </c>
      <c r="J3670" s="0" t="s">
        <v>46</v>
      </c>
      <c r="K3670" s="0" t="s">
        <v>42</v>
      </c>
      <c r="L3670" s="107" t="n">
        <v>6</v>
      </c>
    </row>
    <row r="3671" customFormat="false" ht="12.8" hidden="false" customHeight="false" outlineLevel="0" collapsed="false">
      <c r="A3671" s="0" t="n">
        <v>3670</v>
      </c>
      <c r="B3671" s="107" t="n">
        <v>42350</v>
      </c>
      <c r="C3671" s="0" t="s">
        <v>15</v>
      </c>
      <c r="D3671" s="0" t="s">
        <v>16</v>
      </c>
      <c r="E3671" s="0" t="n">
        <v>1</v>
      </c>
      <c r="F3671" s="108" t="n">
        <v>0.389722222222222</v>
      </c>
      <c r="G3671" s="0" t="s">
        <v>34</v>
      </c>
      <c r="H3671" s="0" t="n">
        <v>8</v>
      </c>
      <c r="I3671" s="0" t="n">
        <v>8</v>
      </c>
      <c r="J3671" s="0" t="s">
        <v>43</v>
      </c>
      <c r="K3671" s="0" t="s">
        <v>42</v>
      </c>
      <c r="L3671" s="107" t="n">
        <v>7</v>
      </c>
    </row>
    <row r="3672" customFormat="false" ht="12.8" hidden="false" customHeight="false" outlineLevel="0" collapsed="false">
      <c r="A3672" s="0" t="n">
        <v>3671</v>
      </c>
      <c r="B3672" s="107" t="n">
        <v>42348</v>
      </c>
      <c r="C3672" s="0" t="s">
        <v>12</v>
      </c>
      <c r="D3672" s="0" t="s">
        <v>16</v>
      </c>
      <c r="E3672" s="0" t="n">
        <v>1</v>
      </c>
      <c r="F3672" s="108" t="n">
        <v>0.38974537037037</v>
      </c>
      <c r="G3672" s="0" t="s">
        <v>34</v>
      </c>
      <c r="H3672" s="0" t="n">
        <v>8</v>
      </c>
      <c r="I3672" s="0" t="n">
        <v>8</v>
      </c>
      <c r="J3672" s="0" t="s">
        <v>41</v>
      </c>
      <c r="K3672" s="0" t="s">
        <v>42</v>
      </c>
      <c r="L3672" s="107" t="n">
        <v>5</v>
      </c>
    </row>
    <row r="3673" customFormat="false" ht="12.8" hidden="false" customHeight="false" outlineLevel="0" collapsed="false">
      <c r="A3673" s="0" t="n">
        <v>3672</v>
      </c>
      <c r="B3673" s="107" t="n">
        <v>42349</v>
      </c>
      <c r="C3673" s="0" t="s">
        <v>20</v>
      </c>
      <c r="D3673" s="0" t="s">
        <v>33</v>
      </c>
      <c r="E3673" s="0" t="n">
        <v>5</v>
      </c>
      <c r="F3673" s="108" t="n">
        <v>0.389756944444445</v>
      </c>
      <c r="G3673" s="0" t="s">
        <v>34</v>
      </c>
      <c r="H3673" s="0" t="n">
        <v>16</v>
      </c>
      <c r="I3673" s="0" t="n">
        <v>80</v>
      </c>
      <c r="J3673" s="0" t="s">
        <v>46</v>
      </c>
      <c r="K3673" s="0" t="s">
        <v>42</v>
      </c>
      <c r="L3673" s="107" t="n">
        <v>6</v>
      </c>
    </row>
    <row r="3674" customFormat="false" ht="12.8" hidden="false" customHeight="false" outlineLevel="0" collapsed="false">
      <c r="A3674" s="0" t="n">
        <v>3673</v>
      </c>
      <c r="B3674" s="107" t="n">
        <v>42349</v>
      </c>
      <c r="C3674" s="0" t="s">
        <v>12</v>
      </c>
      <c r="D3674" s="0" t="s">
        <v>30</v>
      </c>
      <c r="E3674" s="0" t="n">
        <v>1</v>
      </c>
      <c r="F3674" s="108" t="n">
        <v>0.389768518518519</v>
      </c>
      <c r="G3674" s="0" t="s">
        <v>34</v>
      </c>
      <c r="H3674" s="0" t="n">
        <v>12</v>
      </c>
      <c r="I3674" s="0" t="n">
        <v>12</v>
      </c>
      <c r="J3674" s="0" t="s">
        <v>41</v>
      </c>
      <c r="K3674" s="0" t="s">
        <v>42</v>
      </c>
      <c r="L3674" s="107" t="n">
        <v>6</v>
      </c>
    </row>
    <row r="3675" customFormat="false" ht="12.8" hidden="false" customHeight="false" outlineLevel="0" collapsed="false">
      <c r="A3675" s="0" t="n">
        <v>3674</v>
      </c>
      <c r="B3675" s="107" t="n">
        <v>42344</v>
      </c>
      <c r="C3675" s="0" t="s">
        <v>20</v>
      </c>
      <c r="D3675" s="0" t="s">
        <v>21</v>
      </c>
      <c r="E3675" s="0" t="n">
        <v>3</v>
      </c>
      <c r="F3675" s="108" t="n">
        <v>0.389803240740741</v>
      </c>
      <c r="G3675" s="0" t="s">
        <v>34</v>
      </c>
      <c r="H3675" s="0" t="n">
        <v>16</v>
      </c>
      <c r="I3675" s="0" t="n">
        <v>48</v>
      </c>
      <c r="J3675" s="0" t="s">
        <v>46</v>
      </c>
      <c r="K3675" s="0" t="s">
        <v>42</v>
      </c>
      <c r="L3675" s="107" t="n">
        <v>1</v>
      </c>
    </row>
    <row r="3676" customFormat="false" ht="12.8" hidden="false" customHeight="false" outlineLevel="0" collapsed="false">
      <c r="A3676" s="0" t="n">
        <v>3675</v>
      </c>
      <c r="B3676" s="107" t="n">
        <v>42350</v>
      </c>
      <c r="C3676" s="0" t="s">
        <v>12</v>
      </c>
      <c r="D3676" s="0" t="s">
        <v>18</v>
      </c>
      <c r="E3676" s="0" t="n">
        <v>1</v>
      </c>
      <c r="F3676" s="108" t="n">
        <v>0.389814814814815</v>
      </c>
      <c r="G3676" s="0" t="s">
        <v>34</v>
      </c>
      <c r="H3676" s="0" t="n">
        <v>16</v>
      </c>
      <c r="I3676" s="0" t="n">
        <v>16</v>
      </c>
      <c r="J3676" s="0" t="s">
        <v>41</v>
      </c>
      <c r="K3676" s="0" t="s">
        <v>42</v>
      </c>
      <c r="L3676" s="107" t="n">
        <v>7</v>
      </c>
    </row>
    <row r="3677" customFormat="false" ht="12.8" hidden="false" customHeight="false" outlineLevel="0" collapsed="false">
      <c r="A3677" s="0" t="n">
        <v>3676</v>
      </c>
      <c r="B3677" s="107" t="n">
        <v>42353</v>
      </c>
      <c r="C3677" s="0" t="s">
        <v>17</v>
      </c>
      <c r="D3677" s="0" t="s">
        <v>13</v>
      </c>
      <c r="E3677" s="0" t="n">
        <v>5</v>
      </c>
      <c r="F3677" s="108" t="n">
        <v>0.389826388888889</v>
      </c>
      <c r="G3677" s="0" t="s">
        <v>34</v>
      </c>
      <c r="H3677" s="0" t="n">
        <v>8</v>
      </c>
      <c r="I3677" s="0" t="n">
        <v>40</v>
      </c>
      <c r="J3677" s="0" t="s">
        <v>44</v>
      </c>
      <c r="K3677" s="0" t="s">
        <v>42</v>
      </c>
      <c r="L3677" s="107" t="n">
        <v>3</v>
      </c>
    </row>
    <row r="3678" customFormat="false" ht="12.8" hidden="false" customHeight="false" outlineLevel="0" collapsed="false">
      <c r="A3678" s="0" t="n">
        <v>3677</v>
      </c>
      <c r="B3678" s="107" t="n">
        <v>42341</v>
      </c>
      <c r="C3678" s="0" t="s">
        <v>20</v>
      </c>
      <c r="D3678" s="0" t="s">
        <v>21</v>
      </c>
      <c r="E3678" s="0" t="n">
        <v>1</v>
      </c>
      <c r="F3678" s="108" t="n">
        <v>0.389837962962963</v>
      </c>
      <c r="G3678" s="0" t="s">
        <v>34</v>
      </c>
      <c r="H3678" s="0" t="n">
        <v>16</v>
      </c>
      <c r="I3678" s="0" t="n">
        <v>16</v>
      </c>
      <c r="J3678" s="0" t="s">
        <v>46</v>
      </c>
      <c r="K3678" s="0" t="s">
        <v>42</v>
      </c>
      <c r="L3678" s="107" t="n">
        <v>5</v>
      </c>
    </row>
    <row r="3679" customFormat="false" ht="12.8" hidden="false" customHeight="false" outlineLevel="0" collapsed="false">
      <c r="A3679" s="0" t="n">
        <v>3678</v>
      </c>
      <c r="B3679" s="107" t="n">
        <v>42352</v>
      </c>
      <c r="C3679" s="0" t="s">
        <v>12</v>
      </c>
      <c r="D3679" s="0" t="s">
        <v>32</v>
      </c>
      <c r="E3679" s="0" t="n">
        <v>1</v>
      </c>
      <c r="F3679" s="108" t="n">
        <v>0.389849537037037</v>
      </c>
      <c r="G3679" s="0" t="s">
        <v>34</v>
      </c>
      <c r="H3679" s="0" t="n">
        <v>8</v>
      </c>
      <c r="I3679" s="0" t="n">
        <v>8</v>
      </c>
      <c r="J3679" s="0" t="s">
        <v>41</v>
      </c>
      <c r="K3679" s="0" t="s">
        <v>42</v>
      </c>
      <c r="L3679" s="107" t="n">
        <v>2</v>
      </c>
    </row>
    <row r="3680" customFormat="false" ht="12.8" hidden="false" customHeight="false" outlineLevel="0" collapsed="false">
      <c r="A3680" s="0" t="n">
        <v>3679</v>
      </c>
      <c r="B3680" s="107" t="n">
        <v>42346</v>
      </c>
      <c r="C3680" s="0" t="s">
        <v>12</v>
      </c>
      <c r="D3680" s="0" t="s">
        <v>27</v>
      </c>
      <c r="E3680" s="0" t="n">
        <v>5</v>
      </c>
      <c r="F3680" s="108" t="n">
        <v>0.389849537037037</v>
      </c>
      <c r="G3680" s="0" t="s">
        <v>34</v>
      </c>
      <c r="H3680" s="0" t="n">
        <v>16</v>
      </c>
      <c r="I3680" s="0" t="n">
        <v>80</v>
      </c>
      <c r="J3680" s="0" t="s">
        <v>41</v>
      </c>
      <c r="K3680" s="0" t="s">
        <v>42</v>
      </c>
      <c r="L3680" s="107" t="n">
        <v>3</v>
      </c>
    </row>
    <row r="3681" customFormat="false" ht="12.8" hidden="false" customHeight="false" outlineLevel="0" collapsed="false">
      <c r="A3681" s="0" t="n">
        <v>3680</v>
      </c>
      <c r="B3681" s="107" t="n">
        <v>42341</v>
      </c>
      <c r="C3681" s="0" t="s">
        <v>12</v>
      </c>
      <c r="D3681" s="0" t="s">
        <v>16</v>
      </c>
      <c r="E3681" s="0" t="n">
        <v>1</v>
      </c>
      <c r="F3681" s="108" t="n">
        <v>0.389872685185185</v>
      </c>
      <c r="G3681" s="0" t="s">
        <v>34</v>
      </c>
      <c r="H3681" s="0" t="n">
        <v>8</v>
      </c>
      <c r="I3681" s="0" t="n">
        <v>8</v>
      </c>
      <c r="J3681" s="0" t="s">
        <v>41</v>
      </c>
      <c r="K3681" s="0" t="s">
        <v>42</v>
      </c>
      <c r="L3681" s="107" t="n">
        <v>5</v>
      </c>
    </row>
    <row r="3682" customFormat="false" ht="12.8" hidden="false" customHeight="false" outlineLevel="0" collapsed="false">
      <c r="A3682" s="0" t="n">
        <v>3681</v>
      </c>
      <c r="B3682" s="107" t="n">
        <v>42353</v>
      </c>
      <c r="C3682" s="0" t="s">
        <v>15</v>
      </c>
      <c r="D3682" s="0" t="s">
        <v>26</v>
      </c>
      <c r="E3682" s="0" t="n">
        <v>1</v>
      </c>
      <c r="F3682" s="108" t="n">
        <v>0.389884259259259</v>
      </c>
      <c r="G3682" s="0" t="s">
        <v>34</v>
      </c>
      <c r="H3682" s="0" t="n">
        <v>12</v>
      </c>
      <c r="I3682" s="0" t="n">
        <v>12</v>
      </c>
      <c r="J3682" s="0" t="s">
        <v>43</v>
      </c>
      <c r="K3682" s="0" t="s">
        <v>42</v>
      </c>
      <c r="L3682" s="107" t="n">
        <v>3</v>
      </c>
    </row>
    <row r="3683" customFormat="false" ht="12.8" hidden="false" customHeight="false" outlineLevel="0" collapsed="false">
      <c r="A3683" s="0" t="n">
        <v>3682</v>
      </c>
      <c r="B3683" s="107" t="n">
        <v>42349</v>
      </c>
      <c r="C3683" s="0" t="s">
        <v>15</v>
      </c>
      <c r="D3683" s="0" t="s">
        <v>33</v>
      </c>
      <c r="E3683" s="0" t="n">
        <v>5</v>
      </c>
      <c r="F3683" s="108" t="n">
        <v>0.389907407407407</v>
      </c>
      <c r="G3683" s="0" t="s">
        <v>34</v>
      </c>
      <c r="H3683" s="0" t="n">
        <v>16</v>
      </c>
      <c r="I3683" s="0" t="n">
        <v>80</v>
      </c>
      <c r="J3683" s="0" t="s">
        <v>43</v>
      </c>
      <c r="K3683" s="0" t="s">
        <v>42</v>
      </c>
      <c r="L3683" s="107" t="n">
        <v>6</v>
      </c>
    </row>
    <row r="3684" customFormat="false" ht="12.8" hidden="false" customHeight="false" outlineLevel="0" collapsed="false">
      <c r="A3684" s="0" t="n">
        <v>3683</v>
      </c>
      <c r="B3684" s="107" t="n">
        <v>42347</v>
      </c>
      <c r="C3684" s="0" t="s">
        <v>12</v>
      </c>
      <c r="D3684" s="0" t="s">
        <v>18</v>
      </c>
      <c r="E3684" s="0" t="n">
        <v>2</v>
      </c>
      <c r="F3684" s="108" t="n">
        <v>0.389907407407407</v>
      </c>
      <c r="G3684" s="0" t="s">
        <v>34</v>
      </c>
      <c r="H3684" s="0" t="n">
        <v>16</v>
      </c>
      <c r="I3684" s="0" t="n">
        <v>32</v>
      </c>
      <c r="J3684" s="0" t="s">
        <v>41</v>
      </c>
      <c r="K3684" s="0" t="s">
        <v>42</v>
      </c>
      <c r="L3684" s="107" t="n">
        <v>4</v>
      </c>
    </row>
    <row r="3685" customFormat="false" ht="12.8" hidden="false" customHeight="false" outlineLevel="0" collapsed="false">
      <c r="A3685" s="0" t="n">
        <v>3684</v>
      </c>
      <c r="B3685" s="107" t="n">
        <v>42343</v>
      </c>
      <c r="C3685" s="0" t="s">
        <v>19</v>
      </c>
      <c r="D3685" s="0" t="s">
        <v>33</v>
      </c>
      <c r="E3685" s="0" t="n">
        <v>3</v>
      </c>
      <c r="F3685" s="108" t="n">
        <v>0.389907407407407</v>
      </c>
      <c r="G3685" s="0" t="s">
        <v>34</v>
      </c>
      <c r="H3685" s="0" t="n">
        <v>16</v>
      </c>
      <c r="I3685" s="0" t="n">
        <v>48</v>
      </c>
      <c r="J3685" s="0" t="s">
        <v>45</v>
      </c>
      <c r="K3685" s="0" t="s">
        <v>42</v>
      </c>
      <c r="L3685" s="107" t="n">
        <v>7</v>
      </c>
    </row>
    <row r="3686" customFormat="false" ht="12.8" hidden="false" customHeight="false" outlineLevel="0" collapsed="false">
      <c r="A3686" s="0" t="n">
        <v>3685</v>
      </c>
      <c r="B3686" s="107" t="n">
        <v>42345</v>
      </c>
      <c r="C3686" s="0" t="s">
        <v>15</v>
      </c>
      <c r="D3686" s="0" t="s">
        <v>29</v>
      </c>
      <c r="E3686" s="0" t="n">
        <v>2</v>
      </c>
      <c r="F3686" s="108" t="n">
        <v>0.389918981481481</v>
      </c>
      <c r="G3686" s="0" t="s">
        <v>34</v>
      </c>
      <c r="H3686" s="0" t="n">
        <v>12</v>
      </c>
      <c r="I3686" s="0" t="n">
        <v>24</v>
      </c>
      <c r="J3686" s="0" t="s">
        <v>43</v>
      </c>
      <c r="K3686" s="0" t="s">
        <v>42</v>
      </c>
      <c r="L3686" s="107" t="n">
        <v>2</v>
      </c>
    </row>
    <row r="3687" customFormat="false" ht="12.8" hidden="false" customHeight="false" outlineLevel="0" collapsed="false">
      <c r="A3687" s="0" t="n">
        <v>3686</v>
      </c>
      <c r="B3687" s="107" t="n">
        <v>42345</v>
      </c>
      <c r="C3687" s="0" t="s">
        <v>20</v>
      </c>
      <c r="D3687" s="0" t="s">
        <v>22</v>
      </c>
      <c r="E3687" s="0" t="n">
        <v>4</v>
      </c>
      <c r="F3687" s="108" t="n">
        <v>0.389918981481481</v>
      </c>
      <c r="G3687" s="0" t="s">
        <v>34</v>
      </c>
      <c r="H3687" s="0" t="n">
        <v>16</v>
      </c>
      <c r="I3687" s="0" t="n">
        <v>64</v>
      </c>
      <c r="J3687" s="0" t="s">
        <v>46</v>
      </c>
      <c r="K3687" s="0" t="s">
        <v>42</v>
      </c>
      <c r="L3687" s="107" t="n">
        <v>2</v>
      </c>
    </row>
    <row r="3688" customFormat="false" ht="12.8" hidden="false" customHeight="false" outlineLevel="0" collapsed="false">
      <c r="A3688" s="0" t="n">
        <v>3687</v>
      </c>
      <c r="B3688" s="107" t="n">
        <v>42351</v>
      </c>
      <c r="C3688" s="0" t="s">
        <v>20</v>
      </c>
      <c r="D3688" s="0" t="s">
        <v>18</v>
      </c>
      <c r="E3688" s="0" t="n">
        <v>3</v>
      </c>
      <c r="F3688" s="108" t="n">
        <v>0.389918981481481</v>
      </c>
      <c r="G3688" s="0" t="s">
        <v>34</v>
      </c>
      <c r="H3688" s="0" t="n">
        <v>16</v>
      </c>
      <c r="I3688" s="0" t="n">
        <v>48</v>
      </c>
      <c r="J3688" s="0" t="s">
        <v>46</v>
      </c>
      <c r="K3688" s="0" t="s">
        <v>42</v>
      </c>
      <c r="L3688" s="107" t="n">
        <v>1</v>
      </c>
    </row>
    <row r="3689" customFormat="false" ht="12.8" hidden="false" customHeight="false" outlineLevel="0" collapsed="false">
      <c r="A3689" s="0" t="n">
        <v>3688</v>
      </c>
      <c r="B3689" s="107" t="n">
        <v>42348</v>
      </c>
      <c r="C3689" s="0" t="s">
        <v>19</v>
      </c>
      <c r="D3689" s="0" t="s">
        <v>25</v>
      </c>
      <c r="E3689" s="0" t="n">
        <v>4</v>
      </c>
      <c r="F3689" s="108" t="n">
        <v>0.389930555555556</v>
      </c>
      <c r="G3689" s="0" t="s">
        <v>34</v>
      </c>
      <c r="H3689" s="0" t="n">
        <v>8</v>
      </c>
      <c r="I3689" s="0" t="n">
        <v>32</v>
      </c>
      <c r="J3689" s="0" t="s">
        <v>45</v>
      </c>
      <c r="K3689" s="0" t="s">
        <v>42</v>
      </c>
      <c r="L3689" s="107" t="n">
        <v>5</v>
      </c>
    </row>
    <row r="3690" customFormat="false" ht="12.8" hidden="false" customHeight="false" outlineLevel="0" collapsed="false">
      <c r="A3690" s="0" t="n">
        <v>3689</v>
      </c>
      <c r="B3690" s="107" t="n">
        <v>42344</v>
      </c>
      <c r="C3690" s="0" t="s">
        <v>15</v>
      </c>
      <c r="D3690" s="0" t="s">
        <v>31</v>
      </c>
      <c r="E3690" s="0" t="n">
        <v>2</v>
      </c>
      <c r="F3690" s="108" t="n">
        <v>0.38994212962963</v>
      </c>
      <c r="G3690" s="0" t="s">
        <v>34</v>
      </c>
      <c r="H3690" s="0" t="n">
        <v>16</v>
      </c>
      <c r="I3690" s="0" t="n">
        <v>32</v>
      </c>
      <c r="J3690" s="0" t="s">
        <v>43</v>
      </c>
      <c r="K3690" s="0" t="s">
        <v>42</v>
      </c>
      <c r="L3690" s="107" t="n">
        <v>1</v>
      </c>
    </row>
    <row r="3691" customFormat="false" ht="12.8" hidden="false" customHeight="false" outlineLevel="0" collapsed="false">
      <c r="A3691" s="0" t="n">
        <v>3690</v>
      </c>
      <c r="B3691" s="107" t="n">
        <v>42349</v>
      </c>
      <c r="C3691" s="0" t="s">
        <v>17</v>
      </c>
      <c r="D3691" s="0" t="s">
        <v>24</v>
      </c>
      <c r="E3691" s="0" t="n">
        <v>4</v>
      </c>
      <c r="F3691" s="108" t="n">
        <v>0.38994212962963</v>
      </c>
      <c r="G3691" s="0" t="s">
        <v>34</v>
      </c>
      <c r="H3691" s="0" t="n">
        <v>16</v>
      </c>
      <c r="I3691" s="0" t="n">
        <v>64</v>
      </c>
      <c r="J3691" s="0" t="s">
        <v>44</v>
      </c>
      <c r="K3691" s="0" t="s">
        <v>42</v>
      </c>
      <c r="L3691" s="107" t="n">
        <v>6</v>
      </c>
    </row>
    <row r="3692" customFormat="false" ht="12.8" hidden="false" customHeight="false" outlineLevel="0" collapsed="false">
      <c r="A3692" s="0" t="n">
        <v>3691</v>
      </c>
      <c r="B3692" s="107" t="n">
        <v>42349</v>
      </c>
      <c r="C3692" s="0" t="s">
        <v>20</v>
      </c>
      <c r="D3692" s="0" t="s">
        <v>30</v>
      </c>
      <c r="E3692" s="0" t="n">
        <v>5</v>
      </c>
      <c r="F3692" s="108" t="n">
        <v>0.389953703703704</v>
      </c>
      <c r="G3692" s="0" t="s">
        <v>34</v>
      </c>
      <c r="H3692" s="0" t="n">
        <v>12</v>
      </c>
      <c r="I3692" s="0" t="n">
        <v>60</v>
      </c>
      <c r="J3692" s="0" t="s">
        <v>46</v>
      </c>
      <c r="K3692" s="0" t="s">
        <v>42</v>
      </c>
      <c r="L3692" s="107" t="n">
        <v>6</v>
      </c>
    </row>
    <row r="3693" customFormat="false" ht="12.8" hidden="false" customHeight="false" outlineLevel="0" collapsed="false">
      <c r="A3693" s="0" t="n">
        <v>3692</v>
      </c>
      <c r="B3693" s="107" t="n">
        <v>42352</v>
      </c>
      <c r="C3693" s="0" t="s">
        <v>20</v>
      </c>
      <c r="D3693" s="0" t="s">
        <v>30</v>
      </c>
      <c r="E3693" s="0" t="n">
        <v>1</v>
      </c>
      <c r="F3693" s="108" t="n">
        <v>0.389953703703704</v>
      </c>
      <c r="G3693" s="0" t="s">
        <v>34</v>
      </c>
      <c r="H3693" s="0" t="n">
        <v>12</v>
      </c>
      <c r="I3693" s="0" t="n">
        <v>12</v>
      </c>
      <c r="J3693" s="0" t="s">
        <v>46</v>
      </c>
      <c r="K3693" s="0" t="s">
        <v>42</v>
      </c>
      <c r="L3693" s="107" t="n">
        <v>2</v>
      </c>
    </row>
    <row r="3694" customFormat="false" ht="12.8" hidden="false" customHeight="false" outlineLevel="0" collapsed="false">
      <c r="A3694" s="0" t="n">
        <v>3693</v>
      </c>
      <c r="B3694" s="107" t="n">
        <v>42341</v>
      </c>
      <c r="C3694" s="0" t="s">
        <v>17</v>
      </c>
      <c r="D3694" s="0" t="s">
        <v>27</v>
      </c>
      <c r="E3694" s="0" t="n">
        <v>4</v>
      </c>
      <c r="F3694" s="108" t="n">
        <v>0.389965277777778</v>
      </c>
      <c r="G3694" s="0" t="s">
        <v>34</v>
      </c>
      <c r="H3694" s="0" t="n">
        <v>16</v>
      </c>
      <c r="I3694" s="0" t="n">
        <v>64</v>
      </c>
      <c r="J3694" s="0" t="s">
        <v>44</v>
      </c>
      <c r="K3694" s="0" t="s">
        <v>42</v>
      </c>
      <c r="L3694" s="107" t="n">
        <v>5</v>
      </c>
    </row>
    <row r="3695" customFormat="false" ht="12.8" hidden="false" customHeight="false" outlineLevel="0" collapsed="false">
      <c r="A3695" s="0" t="n">
        <v>3694</v>
      </c>
      <c r="B3695" s="107" t="n">
        <v>42352</v>
      </c>
      <c r="C3695" s="0" t="s">
        <v>19</v>
      </c>
      <c r="D3695" s="0" t="s">
        <v>27</v>
      </c>
      <c r="E3695" s="0" t="n">
        <v>3</v>
      </c>
      <c r="F3695" s="108" t="n">
        <v>0.389965277777778</v>
      </c>
      <c r="G3695" s="0" t="s">
        <v>34</v>
      </c>
      <c r="H3695" s="0" t="n">
        <v>16</v>
      </c>
      <c r="I3695" s="0" t="n">
        <v>48</v>
      </c>
      <c r="J3695" s="0" t="s">
        <v>45</v>
      </c>
      <c r="K3695" s="0" t="s">
        <v>42</v>
      </c>
      <c r="L3695" s="107" t="n">
        <v>2</v>
      </c>
    </row>
    <row r="3696" customFormat="false" ht="12.8" hidden="false" customHeight="false" outlineLevel="0" collapsed="false">
      <c r="A3696" s="0" t="n">
        <v>3695</v>
      </c>
      <c r="B3696" s="107" t="n">
        <v>42345</v>
      </c>
      <c r="C3696" s="0" t="s">
        <v>19</v>
      </c>
      <c r="D3696" s="0" t="s">
        <v>29</v>
      </c>
      <c r="E3696" s="0" t="n">
        <v>4</v>
      </c>
      <c r="F3696" s="108" t="n">
        <v>0.389988425925926</v>
      </c>
      <c r="G3696" s="0" t="s">
        <v>34</v>
      </c>
      <c r="H3696" s="0" t="n">
        <v>12</v>
      </c>
      <c r="I3696" s="0" t="n">
        <v>48</v>
      </c>
      <c r="J3696" s="0" t="s">
        <v>45</v>
      </c>
      <c r="K3696" s="0" t="s">
        <v>42</v>
      </c>
      <c r="L3696" s="107" t="n">
        <v>2</v>
      </c>
    </row>
    <row r="3697" customFormat="false" ht="12.8" hidden="false" customHeight="false" outlineLevel="0" collapsed="false">
      <c r="A3697" s="0" t="n">
        <v>3696</v>
      </c>
      <c r="B3697" s="107" t="n">
        <v>42347</v>
      </c>
      <c r="C3697" s="0" t="s">
        <v>20</v>
      </c>
      <c r="D3697" s="0" t="s">
        <v>22</v>
      </c>
      <c r="E3697" s="0" t="n">
        <v>4</v>
      </c>
      <c r="F3697" s="108" t="n">
        <v>0.389988425925926</v>
      </c>
      <c r="G3697" s="0" t="s">
        <v>34</v>
      </c>
      <c r="H3697" s="0" t="n">
        <v>16</v>
      </c>
      <c r="I3697" s="0" t="n">
        <v>64</v>
      </c>
      <c r="J3697" s="0" t="s">
        <v>46</v>
      </c>
      <c r="K3697" s="0" t="s">
        <v>42</v>
      </c>
      <c r="L3697" s="107" t="n">
        <v>4</v>
      </c>
    </row>
    <row r="3698" customFormat="false" ht="12.8" hidden="false" customHeight="false" outlineLevel="0" collapsed="false">
      <c r="A3698" s="0" t="n">
        <v>3697</v>
      </c>
      <c r="B3698" s="107" t="n">
        <v>42352</v>
      </c>
      <c r="C3698" s="0" t="s">
        <v>20</v>
      </c>
      <c r="D3698" s="0" t="s">
        <v>21</v>
      </c>
      <c r="E3698" s="0" t="n">
        <v>4</v>
      </c>
      <c r="F3698" s="108" t="n">
        <v>0.389988425925926</v>
      </c>
      <c r="G3698" s="0" t="s">
        <v>34</v>
      </c>
      <c r="H3698" s="0" t="n">
        <v>16</v>
      </c>
      <c r="I3698" s="0" t="n">
        <v>64</v>
      </c>
      <c r="J3698" s="0" t="s">
        <v>46</v>
      </c>
      <c r="K3698" s="0" t="s">
        <v>42</v>
      </c>
      <c r="L3698" s="107" t="n">
        <v>2</v>
      </c>
    </row>
    <row r="3699" customFormat="false" ht="12.8" hidden="false" customHeight="false" outlineLevel="0" collapsed="false">
      <c r="A3699" s="0" t="n">
        <v>3698</v>
      </c>
      <c r="B3699" s="107" t="n">
        <v>42343</v>
      </c>
      <c r="C3699" s="0" t="s">
        <v>15</v>
      </c>
      <c r="D3699" s="0" t="s">
        <v>28</v>
      </c>
      <c r="E3699" s="0" t="n">
        <v>3</v>
      </c>
      <c r="F3699" s="108" t="n">
        <v>0.390011574074074</v>
      </c>
      <c r="G3699" s="0" t="s">
        <v>34</v>
      </c>
      <c r="H3699" s="0" t="n">
        <v>12</v>
      </c>
      <c r="I3699" s="0" t="n">
        <v>36</v>
      </c>
      <c r="J3699" s="0" t="s">
        <v>43</v>
      </c>
      <c r="K3699" s="0" t="s">
        <v>42</v>
      </c>
      <c r="L3699" s="107" t="n">
        <v>7</v>
      </c>
    </row>
    <row r="3700" customFormat="false" ht="12.8" hidden="false" customHeight="false" outlineLevel="0" collapsed="false">
      <c r="A3700" s="0" t="n">
        <v>3699</v>
      </c>
      <c r="B3700" s="107" t="n">
        <v>42343</v>
      </c>
      <c r="C3700" s="0" t="s">
        <v>12</v>
      </c>
      <c r="D3700" s="0" t="s">
        <v>33</v>
      </c>
      <c r="E3700" s="0" t="n">
        <v>4</v>
      </c>
      <c r="F3700" s="108" t="n">
        <v>0.390023148148148</v>
      </c>
      <c r="G3700" s="0" t="s">
        <v>34</v>
      </c>
      <c r="H3700" s="0" t="n">
        <v>16</v>
      </c>
      <c r="I3700" s="0" t="n">
        <v>64</v>
      </c>
      <c r="J3700" s="0" t="s">
        <v>41</v>
      </c>
      <c r="K3700" s="0" t="s">
        <v>42</v>
      </c>
      <c r="L3700" s="107" t="n">
        <v>7</v>
      </c>
    </row>
    <row r="3701" customFormat="false" ht="12.8" hidden="false" customHeight="false" outlineLevel="0" collapsed="false">
      <c r="A3701" s="0" t="n">
        <v>3700</v>
      </c>
      <c r="B3701" s="107" t="n">
        <v>42343</v>
      </c>
      <c r="C3701" s="0" t="s">
        <v>20</v>
      </c>
      <c r="D3701" s="0" t="s">
        <v>24</v>
      </c>
      <c r="E3701" s="0" t="n">
        <v>2</v>
      </c>
      <c r="F3701" s="108" t="n">
        <v>0.390023148148148</v>
      </c>
      <c r="G3701" s="0" t="s">
        <v>34</v>
      </c>
      <c r="H3701" s="0" t="n">
        <v>16</v>
      </c>
      <c r="I3701" s="0" t="n">
        <v>32</v>
      </c>
      <c r="J3701" s="0" t="s">
        <v>46</v>
      </c>
      <c r="K3701" s="0" t="s">
        <v>42</v>
      </c>
      <c r="L3701" s="107" t="n">
        <v>7</v>
      </c>
    </row>
    <row r="3702" customFormat="false" ht="12.8" hidden="false" customHeight="false" outlineLevel="0" collapsed="false">
      <c r="A3702" s="0" t="n">
        <v>3701</v>
      </c>
      <c r="B3702" s="107" t="n">
        <v>42351</v>
      </c>
      <c r="C3702" s="0" t="s">
        <v>12</v>
      </c>
      <c r="D3702" s="0" t="s">
        <v>28</v>
      </c>
      <c r="E3702" s="0" t="n">
        <v>4</v>
      </c>
      <c r="F3702" s="108" t="n">
        <v>0.390023148148148</v>
      </c>
      <c r="G3702" s="0" t="s">
        <v>34</v>
      </c>
      <c r="H3702" s="0" t="n">
        <v>12</v>
      </c>
      <c r="I3702" s="0" t="n">
        <v>48</v>
      </c>
      <c r="J3702" s="0" t="s">
        <v>41</v>
      </c>
      <c r="K3702" s="0" t="s">
        <v>42</v>
      </c>
      <c r="L3702" s="107" t="n">
        <v>1</v>
      </c>
    </row>
    <row r="3703" customFormat="false" ht="12.8" hidden="false" customHeight="false" outlineLevel="0" collapsed="false">
      <c r="A3703" s="0" t="n">
        <v>3702</v>
      </c>
      <c r="B3703" s="107" t="n">
        <v>42349</v>
      </c>
      <c r="C3703" s="0" t="s">
        <v>15</v>
      </c>
      <c r="D3703" s="0" t="s">
        <v>18</v>
      </c>
      <c r="E3703" s="0" t="n">
        <v>5</v>
      </c>
      <c r="F3703" s="108" t="n">
        <v>0.390034722222222</v>
      </c>
      <c r="G3703" s="0" t="s">
        <v>34</v>
      </c>
      <c r="H3703" s="0" t="n">
        <v>16</v>
      </c>
      <c r="I3703" s="0" t="n">
        <v>80</v>
      </c>
      <c r="J3703" s="0" t="s">
        <v>43</v>
      </c>
      <c r="K3703" s="0" t="s">
        <v>42</v>
      </c>
      <c r="L3703" s="107" t="n">
        <v>6</v>
      </c>
    </row>
    <row r="3704" customFormat="false" ht="12.8" hidden="false" customHeight="false" outlineLevel="0" collapsed="false">
      <c r="A3704" s="0" t="n">
        <v>3703</v>
      </c>
      <c r="B3704" s="107" t="n">
        <v>42349</v>
      </c>
      <c r="C3704" s="0" t="s">
        <v>20</v>
      </c>
      <c r="D3704" s="0" t="s">
        <v>25</v>
      </c>
      <c r="E3704" s="0" t="n">
        <v>5</v>
      </c>
      <c r="F3704" s="108" t="n">
        <v>0.390046296296296</v>
      </c>
      <c r="G3704" s="0" t="s">
        <v>34</v>
      </c>
      <c r="H3704" s="0" t="n">
        <v>8</v>
      </c>
      <c r="I3704" s="0" t="n">
        <v>40</v>
      </c>
      <c r="J3704" s="0" t="s">
        <v>46</v>
      </c>
      <c r="K3704" s="0" t="s">
        <v>42</v>
      </c>
      <c r="L3704" s="107" t="n">
        <v>6</v>
      </c>
    </row>
    <row r="3705" customFormat="false" ht="12.8" hidden="false" customHeight="false" outlineLevel="0" collapsed="false">
      <c r="A3705" s="0" t="n">
        <v>3704</v>
      </c>
      <c r="B3705" s="107" t="n">
        <v>42345</v>
      </c>
      <c r="C3705" s="0" t="s">
        <v>17</v>
      </c>
      <c r="D3705" s="0" t="s">
        <v>31</v>
      </c>
      <c r="E3705" s="0" t="n">
        <v>2</v>
      </c>
      <c r="F3705" s="108" t="n">
        <v>0.39005787037037</v>
      </c>
      <c r="G3705" s="0" t="s">
        <v>34</v>
      </c>
      <c r="H3705" s="0" t="n">
        <v>16</v>
      </c>
      <c r="I3705" s="0" t="n">
        <v>32</v>
      </c>
      <c r="J3705" s="0" t="s">
        <v>44</v>
      </c>
      <c r="K3705" s="0" t="s">
        <v>42</v>
      </c>
      <c r="L3705" s="107" t="n">
        <v>2</v>
      </c>
    </row>
    <row r="3706" customFormat="false" ht="12.8" hidden="false" customHeight="false" outlineLevel="0" collapsed="false">
      <c r="A3706" s="0" t="n">
        <v>3705</v>
      </c>
      <c r="B3706" s="107" t="n">
        <v>42349</v>
      </c>
      <c r="C3706" s="0" t="s">
        <v>15</v>
      </c>
      <c r="D3706" s="0" t="s">
        <v>30</v>
      </c>
      <c r="E3706" s="0" t="n">
        <v>1</v>
      </c>
      <c r="F3706" s="108" t="n">
        <v>0.390081018518519</v>
      </c>
      <c r="G3706" s="0" t="s">
        <v>34</v>
      </c>
      <c r="H3706" s="0" t="n">
        <v>12</v>
      </c>
      <c r="I3706" s="0" t="n">
        <v>12</v>
      </c>
      <c r="J3706" s="0" t="s">
        <v>43</v>
      </c>
      <c r="K3706" s="0" t="s">
        <v>42</v>
      </c>
      <c r="L3706" s="107" t="n">
        <v>6</v>
      </c>
    </row>
    <row r="3707" customFormat="false" ht="12.8" hidden="false" customHeight="false" outlineLevel="0" collapsed="false">
      <c r="A3707" s="0" t="n">
        <v>3706</v>
      </c>
      <c r="B3707" s="107" t="n">
        <v>42352</v>
      </c>
      <c r="C3707" s="0" t="s">
        <v>19</v>
      </c>
      <c r="D3707" s="0" t="s">
        <v>23</v>
      </c>
      <c r="E3707" s="0" t="n">
        <v>5</v>
      </c>
      <c r="F3707" s="108" t="n">
        <v>0.390081018518519</v>
      </c>
      <c r="G3707" s="0" t="s">
        <v>34</v>
      </c>
      <c r="H3707" s="0" t="n">
        <v>8</v>
      </c>
      <c r="I3707" s="0" t="n">
        <v>40</v>
      </c>
      <c r="J3707" s="0" t="s">
        <v>45</v>
      </c>
      <c r="K3707" s="0" t="s">
        <v>42</v>
      </c>
      <c r="L3707" s="107" t="n">
        <v>2</v>
      </c>
    </row>
    <row r="3708" customFormat="false" ht="12.8" hidden="false" customHeight="false" outlineLevel="0" collapsed="false">
      <c r="A3708" s="0" t="n">
        <v>3707</v>
      </c>
      <c r="B3708" s="107" t="n">
        <v>42349</v>
      </c>
      <c r="C3708" s="0" t="s">
        <v>19</v>
      </c>
      <c r="D3708" s="0" t="s">
        <v>18</v>
      </c>
      <c r="E3708" s="0" t="n">
        <v>2</v>
      </c>
      <c r="F3708" s="108" t="n">
        <v>0.390081018518519</v>
      </c>
      <c r="G3708" s="0" t="s">
        <v>34</v>
      </c>
      <c r="H3708" s="0" t="n">
        <v>16</v>
      </c>
      <c r="I3708" s="0" t="n">
        <v>32</v>
      </c>
      <c r="J3708" s="0" t="s">
        <v>45</v>
      </c>
      <c r="K3708" s="0" t="s">
        <v>42</v>
      </c>
      <c r="L3708" s="107" t="n">
        <v>6</v>
      </c>
    </row>
    <row r="3709" customFormat="false" ht="12.8" hidden="false" customHeight="false" outlineLevel="0" collapsed="false">
      <c r="A3709" s="0" t="n">
        <v>3708</v>
      </c>
      <c r="B3709" s="107" t="n">
        <v>42348</v>
      </c>
      <c r="C3709" s="0" t="s">
        <v>19</v>
      </c>
      <c r="D3709" s="0" t="s">
        <v>24</v>
      </c>
      <c r="E3709" s="0" t="n">
        <v>4</v>
      </c>
      <c r="F3709" s="108" t="n">
        <v>0.390104166666667</v>
      </c>
      <c r="G3709" s="0" t="s">
        <v>34</v>
      </c>
      <c r="H3709" s="0" t="n">
        <v>16</v>
      </c>
      <c r="I3709" s="0" t="n">
        <v>64</v>
      </c>
      <c r="J3709" s="0" t="s">
        <v>45</v>
      </c>
      <c r="K3709" s="0" t="s">
        <v>42</v>
      </c>
      <c r="L3709" s="107" t="n">
        <v>5</v>
      </c>
    </row>
    <row r="3710" customFormat="false" ht="12.8" hidden="false" customHeight="false" outlineLevel="0" collapsed="false">
      <c r="A3710" s="0" t="n">
        <v>3709</v>
      </c>
      <c r="B3710" s="107" t="n">
        <v>42347</v>
      </c>
      <c r="C3710" s="0" t="s">
        <v>15</v>
      </c>
      <c r="D3710" s="0" t="s">
        <v>33</v>
      </c>
      <c r="E3710" s="0" t="n">
        <v>2</v>
      </c>
      <c r="F3710" s="108" t="n">
        <v>0.390115740740741</v>
      </c>
      <c r="G3710" s="0" t="s">
        <v>34</v>
      </c>
      <c r="H3710" s="0" t="n">
        <v>16</v>
      </c>
      <c r="I3710" s="0" t="n">
        <v>32</v>
      </c>
      <c r="J3710" s="0" t="s">
        <v>43</v>
      </c>
      <c r="K3710" s="0" t="s">
        <v>42</v>
      </c>
      <c r="L3710" s="107" t="n">
        <v>4</v>
      </c>
    </row>
    <row r="3711" customFormat="false" ht="12.8" hidden="false" customHeight="false" outlineLevel="0" collapsed="false">
      <c r="A3711" s="0" t="n">
        <v>3710</v>
      </c>
      <c r="B3711" s="107" t="n">
        <v>42353</v>
      </c>
      <c r="C3711" s="0" t="s">
        <v>20</v>
      </c>
      <c r="D3711" s="0" t="s">
        <v>33</v>
      </c>
      <c r="E3711" s="0" t="n">
        <v>3</v>
      </c>
      <c r="F3711" s="108" t="n">
        <v>0.390127314814815</v>
      </c>
      <c r="G3711" s="0" t="s">
        <v>34</v>
      </c>
      <c r="H3711" s="0" t="n">
        <v>16</v>
      </c>
      <c r="I3711" s="0" t="n">
        <v>48</v>
      </c>
      <c r="J3711" s="0" t="s">
        <v>46</v>
      </c>
      <c r="K3711" s="0" t="s">
        <v>42</v>
      </c>
      <c r="L3711" s="107" t="n">
        <v>3</v>
      </c>
    </row>
    <row r="3712" customFormat="false" ht="12.8" hidden="false" customHeight="false" outlineLevel="0" collapsed="false">
      <c r="A3712" s="0" t="n">
        <v>3711</v>
      </c>
      <c r="B3712" s="107" t="n">
        <v>42351</v>
      </c>
      <c r="C3712" s="0" t="s">
        <v>15</v>
      </c>
      <c r="D3712" s="0" t="s">
        <v>31</v>
      </c>
      <c r="E3712" s="0" t="n">
        <v>2</v>
      </c>
      <c r="F3712" s="108" t="n">
        <v>0.390138888888889</v>
      </c>
      <c r="G3712" s="0" t="s">
        <v>34</v>
      </c>
      <c r="H3712" s="0" t="n">
        <v>16</v>
      </c>
      <c r="I3712" s="0" t="n">
        <v>32</v>
      </c>
      <c r="J3712" s="0" t="s">
        <v>43</v>
      </c>
      <c r="K3712" s="0" t="s">
        <v>42</v>
      </c>
      <c r="L3712" s="107" t="n">
        <v>1</v>
      </c>
    </row>
    <row r="3713" customFormat="false" ht="12.8" hidden="false" customHeight="false" outlineLevel="0" collapsed="false">
      <c r="A3713" s="0" t="n">
        <v>3712</v>
      </c>
      <c r="B3713" s="107" t="n">
        <v>42347</v>
      </c>
      <c r="C3713" s="0" t="s">
        <v>19</v>
      </c>
      <c r="D3713" s="0" t="s">
        <v>22</v>
      </c>
      <c r="E3713" s="0" t="n">
        <v>3</v>
      </c>
      <c r="F3713" s="108" t="n">
        <v>0.390150462962963</v>
      </c>
      <c r="G3713" s="0" t="s">
        <v>34</v>
      </c>
      <c r="H3713" s="0" t="n">
        <v>16</v>
      </c>
      <c r="I3713" s="0" t="n">
        <v>48</v>
      </c>
      <c r="J3713" s="0" t="s">
        <v>45</v>
      </c>
      <c r="K3713" s="0" t="s">
        <v>42</v>
      </c>
      <c r="L3713" s="107" t="n">
        <v>4</v>
      </c>
    </row>
    <row r="3714" customFormat="false" ht="12.8" hidden="false" customHeight="false" outlineLevel="0" collapsed="false">
      <c r="A3714" s="0" t="n">
        <v>3713</v>
      </c>
      <c r="B3714" s="107" t="n">
        <v>42344</v>
      </c>
      <c r="C3714" s="0" t="s">
        <v>15</v>
      </c>
      <c r="D3714" s="0" t="s">
        <v>31</v>
      </c>
      <c r="E3714" s="0" t="n">
        <v>2</v>
      </c>
      <c r="F3714" s="108" t="n">
        <v>0.390162037037037</v>
      </c>
      <c r="G3714" s="0" t="s">
        <v>34</v>
      </c>
      <c r="H3714" s="0" t="n">
        <v>16</v>
      </c>
      <c r="I3714" s="0" t="n">
        <v>32</v>
      </c>
      <c r="J3714" s="0" t="s">
        <v>43</v>
      </c>
      <c r="K3714" s="0" t="s">
        <v>42</v>
      </c>
      <c r="L3714" s="107" t="n">
        <v>1</v>
      </c>
    </row>
    <row r="3715" customFormat="false" ht="12.8" hidden="false" customHeight="false" outlineLevel="0" collapsed="false">
      <c r="A3715" s="0" t="n">
        <v>3714</v>
      </c>
      <c r="B3715" s="107" t="n">
        <v>42347</v>
      </c>
      <c r="C3715" s="0" t="s">
        <v>19</v>
      </c>
      <c r="D3715" s="0" t="s">
        <v>22</v>
      </c>
      <c r="E3715" s="0" t="n">
        <v>3</v>
      </c>
      <c r="F3715" s="108" t="n">
        <v>0.390173611111111</v>
      </c>
      <c r="G3715" s="0" t="s">
        <v>34</v>
      </c>
      <c r="H3715" s="0" t="n">
        <v>16</v>
      </c>
      <c r="I3715" s="0" t="n">
        <v>48</v>
      </c>
      <c r="J3715" s="0" t="s">
        <v>45</v>
      </c>
      <c r="K3715" s="0" t="s">
        <v>42</v>
      </c>
      <c r="L3715" s="107" t="n">
        <v>4</v>
      </c>
    </row>
    <row r="3716" customFormat="false" ht="12.8" hidden="false" customHeight="false" outlineLevel="0" collapsed="false">
      <c r="A3716" s="0" t="n">
        <v>3715</v>
      </c>
      <c r="B3716" s="107" t="n">
        <v>42344</v>
      </c>
      <c r="C3716" s="0" t="s">
        <v>15</v>
      </c>
      <c r="D3716" s="0" t="s">
        <v>23</v>
      </c>
      <c r="E3716" s="0" t="n">
        <v>4</v>
      </c>
      <c r="F3716" s="108" t="n">
        <v>0.390173611111111</v>
      </c>
      <c r="G3716" s="0" t="s">
        <v>34</v>
      </c>
      <c r="H3716" s="0" t="n">
        <v>8</v>
      </c>
      <c r="I3716" s="0" t="n">
        <v>32</v>
      </c>
      <c r="J3716" s="0" t="s">
        <v>43</v>
      </c>
      <c r="K3716" s="0" t="s">
        <v>42</v>
      </c>
      <c r="L3716" s="107" t="n">
        <v>1</v>
      </c>
    </row>
    <row r="3717" customFormat="false" ht="12.8" hidden="false" customHeight="false" outlineLevel="0" collapsed="false">
      <c r="A3717" s="0" t="n">
        <v>3716</v>
      </c>
      <c r="B3717" s="107" t="n">
        <v>42353</v>
      </c>
      <c r="C3717" s="0" t="s">
        <v>20</v>
      </c>
      <c r="D3717" s="0" t="s">
        <v>25</v>
      </c>
      <c r="E3717" s="0" t="n">
        <v>4</v>
      </c>
      <c r="F3717" s="108" t="n">
        <v>0.390185185185185</v>
      </c>
      <c r="G3717" s="0" t="s">
        <v>34</v>
      </c>
      <c r="H3717" s="0" t="n">
        <v>8</v>
      </c>
      <c r="I3717" s="0" t="n">
        <v>32</v>
      </c>
      <c r="J3717" s="0" t="s">
        <v>46</v>
      </c>
      <c r="K3717" s="0" t="s">
        <v>42</v>
      </c>
      <c r="L3717" s="107" t="n">
        <v>3</v>
      </c>
    </row>
    <row r="3718" customFormat="false" ht="12.8" hidden="false" customHeight="false" outlineLevel="0" collapsed="false">
      <c r="A3718" s="0" t="n">
        <v>3717</v>
      </c>
      <c r="B3718" s="107" t="n">
        <v>42349</v>
      </c>
      <c r="C3718" s="0" t="s">
        <v>15</v>
      </c>
      <c r="D3718" s="0" t="s">
        <v>33</v>
      </c>
      <c r="E3718" s="0" t="n">
        <v>4</v>
      </c>
      <c r="F3718" s="108" t="n">
        <v>0.390185185185185</v>
      </c>
      <c r="G3718" s="0" t="s">
        <v>34</v>
      </c>
      <c r="H3718" s="0" t="n">
        <v>16</v>
      </c>
      <c r="I3718" s="0" t="n">
        <v>64</v>
      </c>
      <c r="J3718" s="0" t="s">
        <v>43</v>
      </c>
      <c r="K3718" s="0" t="s">
        <v>42</v>
      </c>
      <c r="L3718" s="107" t="n">
        <v>6</v>
      </c>
    </row>
    <row r="3719" customFormat="false" ht="12.8" hidden="false" customHeight="false" outlineLevel="0" collapsed="false">
      <c r="A3719" s="0" t="n">
        <v>3718</v>
      </c>
      <c r="B3719" s="107" t="n">
        <v>42341</v>
      </c>
      <c r="C3719" s="0" t="s">
        <v>12</v>
      </c>
      <c r="D3719" s="0" t="s">
        <v>31</v>
      </c>
      <c r="E3719" s="0" t="n">
        <v>1</v>
      </c>
      <c r="F3719" s="108" t="n">
        <v>0.390219907407407</v>
      </c>
      <c r="G3719" s="0" t="s">
        <v>34</v>
      </c>
      <c r="H3719" s="0" t="n">
        <v>16</v>
      </c>
      <c r="I3719" s="0" t="n">
        <v>16</v>
      </c>
      <c r="J3719" s="0" t="s">
        <v>41</v>
      </c>
      <c r="K3719" s="0" t="s">
        <v>42</v>
      </c>
      <c r="L3719" s="107" t="n">
        <v>5</v>
      </c>
    </row>
    <row r="3720" customFormat="false" ht="12.8" hidden="false" customHeight="false" outlineLevel="0" collapsed="false">
      <c r="A3720" s="0" t="n">
        <v>3719</v>
      </c>
      <c r="B3720" s="107" t="n">
        <v>42344</v>
      </c>
      <c r="C3720" s="0" t="s">
        <v>12</v>
      </c>
      <c r="D3720" s="0" t="s">
        <v>29</v>
      </c>
      <c r="E3720" s="0" t="n">
        <v>5</v>
      </c>
      <c r="F3720" s="108" t="n">
        <v>0.390277777777778</v>
      </c>
      <c r="G3720" s="0" t="s">
        <v>34</v>
      </c>
      <c r="H3720" s="0" t="n">
        <v>12</v>
      </c>
      <c r="I3720" s="0" t="n">
        <v>60</v>
      </c>
      <c r="J3720" s="0" t="s">
        <v>41</v>
      </c>
      <c r="K3720" s="0" t="s">
        <v>42</v>
      </c>
      <c r="L3720" s="107" t="n">
        <v>1</v>
      </c>
    </row>
    <row r="3721" customFormat="false" ht="12.8" hidden="false" customHeight="false" outlineLevel="0" collapsed="false">
      <c r="A3721" s="0" t="n">
        <v>3720</v>
      </c>
      <c r="B3721" s="107" t="n">
        <v>42349</v>
      </c>
      <c r="C3721" s="0" t="s">
        <v>15</v>
      </c>
      <c r="D3721" s="0" t="s">
        <v>28</v>
      </c>
      <c r="E3721" s="0" t="n">
        <v>2</v>
      </c>
      <c r="F3721" s="108" t="n">
        <v>0.390277777777778</v>
      </c>
      <c r="G3721" s="0" t="s">
        <v>34</v>
      </c>
      <c r="H3721" s="0" t="n">
        <v>12</v>
      </c>
      <c r="I3721" s="0" t="n">
        <v>24</v>
      </c>
      <c r="J3721" s="0" t="s">
        <v>43</v>
      </c>
      <c r="K3721" s="0" t="s">
        <v>42</v>
      </c>
      <c r="L3721" s="107" t="n">
        <v>6</v>
      </c>
    </row>
    <row r="3722" customFormat="false" ht="12.8" hidden="false" customHeight="false" outlineLevel="0" collapsed="false">
      <c r="A3722" s="0" t="n">
        <v>3721</v>
      </c>
      <c r="B3722" s="107" t="n">
        <v>42349</v>
      </c>
      <c r="C3722" s="0" t="s">
        <v>19</v>
      </c>
      <c r="D3722" s="0" t="s">
        <v>32</v>
      </c>
      <c r="E3722" s="0" t="n">
        <v>2</v>
      </c>
      <c r="F3722" s="108" t="n">
        <v>0.390289351851852</v>
      </c>
      <c r="G3722" s="0" t="s">
        <v>34</v>
      </c>
      <c r="H3722" s="0" t="n">
        <v>8</v>
      </c>
      <c r="I3722" s="0" t="n">
        <v>16</v>
      </c>
      <c r="J3722" s="0" t="s">
        <v>45</v>
      </c>
      <c r="K3722" s="0" t="s">
        <v>42</v>
      </c>
      <c r="L3722" s="107" t="n">
        <v>6</v>
      </c>
    </row>
    <row r="3723" customFormat="false" ht="12.8" hidden="false" customHeight="false" outlineLevel="0" collapsed="false">
      <c r="A3723" s="0" t="n">
        <v>3722</v>
      </c>
      <c r="B3723" s="107" t="n">
        <v>42341</v>
      </c>
      <c r="C3723" s="0" t="s">
        <v>19</v>
      </c>
      <c r="D3723" s="0" t="s">
        <v>16</v>
      </c>
      <c r="E3723" s="0" t="n">
        <v>5</v>
      </c>
      <c r="F3723" s="108" t="n">
        <v>0.390289351851852</v>
      </c>
      <c r="G3723" s="0" t="s">
        <v>34</v>
      </c>
      <c r="H3723" s="0" t="n">
        <v>8</v>
      </c>
      <c r="I3723" s="0" t="n">
        <v>40</v>
      </c>
      <c r="J3723" s="0" t="s">
        <v>45</v>
      </c>
      <c r="K3723" s="0" t="s">
        <v>42</v>
      </c>
      <c r="L3723" s="107" t="n">
        <v>5</v>
      </c>
    </row>
    <row r="3724" customFormat="false" ht="12.8" hidden="false" customHeight="false" outlineLevel="0" collapsed="false">
      <c r="A3724" s="0" t="n">
        <v>3723</v>
      </c>
      <c r="B3724" s="107" t="n">
        <v>42345</v>
      </c>
      <c r="C3724" s="0" t="s">
        <v>17</v>
      </c>
      <c r="D3724" s="0" t="s">
        <v>29</v>
      </c>
      <c r="E3724" s="0" t="n">
        <v>2</v>
      </c>
      <c r="F3724" s="108" t="n">
        <v>0.390324074074074</v>
      </c>
      <c r="G3724" s="0" t="s">
        <v>34</v>
      </c>
      <c r="H3724" s="0" t="n">
        <v>12</v>
      </c>
      <c r="I3724" s="0" t="n">
        <v>24</v>
      </c>
      <c r="J3724" s="0" t="s">
        <v>44</v>
      </c>
      <c r="K3724" s="0" t="s">
        <v>42</v>
      </c>
      <c r="L3724" s="107" t="n">
        <v>2</v>
      </c>
    </row>
    <row r="3725" customFormat="false" ht="12.8" hidden="false" customHeight="false" outlineLevel="0" collapsed="false">
      <c r="A3725" s="0" t="n">
        <v>3724</v>
      </c>
      <c r="B3725" s="107" t="n">
        <v>42343</v>
      </c>
      <c r="C3725" s="0" t="s">
        <v>12</v>
      </c>
      <c r="D3725" s="0" t="s">
        <v>26</v>
      </c>
      <c r="E3725" s="0" t="n">
        <v>3</v>
      </c>
      <c r="F3725" s="108" t="n">
        <v>0.390335648148148</v>
      </c>
      <c r="G3725" s="0" t="s">
        <v>34</v>
      </c>
      <c r="H3725" s="0" t="n">
        <v>12</v>
      </c>
      <c r="I3725" s="0" t="n">
        <v>36</v>
      </c>
      <c r="J3725" s="0" t="s">
        <v>41</v>
      </c>
      <c r="K3725" s="0" t="s">
        <v>42</v>
      </c>
      <c r="L3725" s="107" t="n">
        <v>7</v>
      </c>
    </row>
    <row r="3726" customFormat="false" ht="12.8" hidden="false" customHeight="false" outlineLevel="0" collapsed="false">
      <c r="A3726" s="0" t="n">
        <v>3725</v>
      </c>
      <c r="B3726" s="107" t="n">
        <v>42347</v>
      </c>
      <c r="C3726" s="0" t="s">
        <v>20</v>
      </c>
      <c r="D3726" s="0" t="s">
        <v>33</v>
      </c>
      <c r="E3726" s="0" t="n">
        <v>1</v>
      </c>
      <c r="F3726" s="108" t="n">
        <v>0.390347222222222</v>
      </c>
      <c r="G3726" s="0" t="s">
        <v>34</v>
      </c>
      <c r="H3726" s="0" t="n">
        <v>16</v>
      </c>
      <c r="I3726" s="0" t="n">
        <v>16</v>
      </c>
      <c r="J3726" s="0" t="s">
        <v>46</v>
      </c>
      <c r="K3726" s="0" t="s">
        <v>42</v>
      </c>
      <c r="L3726" s="107" t="n">
        <v>4</v>
      </c>
    </row>
    <row r="3727" customFormat="false" ht="12.8" hidden="false" customHeight="false" outlineLevel="0" collapsed="false">
      <c r="A3727" s="0" t="n">
        <v>3726</v>
      </c>
      <c r="B3727" s="107" t="n">
        <v>42344</v>
      </c>
      <c r="C3727" s="0" t="s">
        <v>12</v>
      </c>
      <c r="D3727" s="0" t="s">
        <v>23</v>
      </c>
      <c r="E3727" s="0" t="n">
        <v>1</v>
      </c>
      <c r="F3727" s="108" t="n">
        <v>0.390347222222222</v>
      </c>
      <c r="G3727" s="0" t="s">
        <v>34</v>
      </c>
      <c r="H3727" s="0" t="n">
        <v>8</v>
      </c>
      <c r="I3727" s="0" t="n">
        <v>8</v>
      </c>
      <c r="J3727" s="0" t="s">
        <v>41</v>
      </c>
      <c r="K3727" s="0" t="s">
        <v>42</v>
      </c>
      <c r="L3727" s="107" t="n">
        <v>1</v>
      </c>
    </row>
    <row r="3728" customFormat="false" ht="12.8" hidden="false" customHeight="false" outlineLevel="0" collapsed="false">
      <c r="A3728" s="0" t="n">
        <v>3727</v>
      </c>
      <c r="B3728" s="107" t="n">
        <v>42344</v>
      </c>
      <c r="C3728" s="0" t="s">
        <v>12</v>
      </c>
      <c r="D3728" s="0" t="s">
        <v>27</v>
      </c>
      <c r="E3728" s="0" t="n">
        <v>3</v>
      </c>
      <c r="F3728" s="108" t="n">
        <v>0.390393518518519</v>
      </c>
      <c r="G3728" s="0" t="s">
        <v>34</v>
      </c>
      <c r="H3728" s="0" t="n">
        <v>16</v>
      </c>
      <c r="I3728" s="0" t="n">
        <v>48</v>
      </c>
      <c r="J3728" s="0" t="s">
        <v>41</v>
      </c>
      <c r="K3728" s="0" t="s">
        <v>42</v>
      </c>
      <c r="L3728" s="107" t="n">
        <v>1</v>
      </c>
    </row>
    <row r="3729" customFormat="false" ht="12.8" hidden="false" customHeight="false" outlineLevel="0" collapsed="false">
      <c r="A3729" s="0" t="n">
        <v>3728</v>
      </c>
      <c r="B3729" s="107" t="n">
        <v>42345</v>
      </c>
      <c r="C3729" s="0" t="s">
        <v>15</v>
      </c>
      <c r="D3729" s="0" t="s">
        <v>21</v>
      </c>
      <c r="E3729" s="0" t="n">
        <v>3</v>
      </c>
      <c r="F3729" s="108" t="n">
        <v>0.390416666666667</v>
      </c>
      <c r="G3729" s="0" t="s">
        <v>34</v>
      </c>
      <c r="H3729" s="0" t="n">
        <v>16</v>
      </c>
      <c r="I3729" s="0" t="n">
        <v>48</v>
      </c>
      <c r="J3729" s="0" t="s">
        <v>43</v>
      </c>
      <c r="K3729" s="0" t="s">
        <v>42</v>
      </c>
      <c r="L3729" s="107" t="n">
        <v>2</v>
      </c>
    </row>
    <row r="3730" customFormat="false" ht="12.8" hidden="false" customHeight="false" outlineLevel="0" collapsed="false">
      <c r="A3730" s="0" t="n">
        <v>3729</v>
      </c>
      <c r="B3730" s="107" t="n">
        <v>42353</v>
      </c>
      <c r="C3730" s="0" t="s">
        <v>15</v>
      </c>
      <c r="D3730" s="0" t="s">
        <v>31</v>
      </c>
      <c r="E3730" s="0" t="n">
        <v>4</v>
      </c>
      <c r="F3730" s="108" t="n">
        <v>0.390428240740741</v>
      </c>
      <c r="G3730" s="0" t="s">
        <v>34</v>
      </c>
      <c r="H3730" s="0" t="n">
        <v>16</v>
      </c>
      <c r="I3730" s="0" t="n">
        <v>64</v>
      </c>
      <c r="J3730" s="0" t="s">
        <v>43</v>
      </c>
      <c r="K3730" s="0" t="s">
        <v>42</v>
      </c>
      <c r="L3730" s="107" t="n">
        <v>3</v>
      </c>
    </row>
    <row r="3731" customFormat="false" ht="12.8" hidden="false" customHeight="false" outlineLevel="0" collapsed="false">
      <c r="A3731" s="0" t="n">
        <v>3730</v>
      </c>
      <c r="B3731" s="107" t="n">
        <v>42353</v>
      </c>
      <c r="C3731" s="0" t="s">
        <v>15</v>
      </c>
      <c r="D3731" s="0" t="s">
        <v>24</v>
      </c>
      <c r="E3731" s="0" t="n">
        <v>4</v>
      </c>
      <c r="F3731" s="108" t="n">
        <v>0.390439814814815</v>
      </c>
      <c r="G3731" s="0" t="s">
        <v>34</v>
      </c>
      <c r="H3731" s="0" t="n">
        <v>16</v>
      </c>
      <c r="I3731" s="0" t="n">
        <v>64</v>
      </c>
      <c r="J3731" s="0" t="s">
        <v>43</v>
      </c>
      <c r="K3731" s="0" t="s">
        <v>42</v>
      </c>
      <c r="L3731" s="107" t="n">
        <v>3</v>
      </c>
    </row>
    <row r="3732" customFormat="false" ht="12.8" hidden="false" customHeight="false" outlineLevel="0" collapsed="false">
      <c r="A3732" s="0" t="n">
        <v>3731</v>
      </c>
      <c r="B3732" s="107" t="n">
        <v>42349</v>
      </c>
      <c r="C3732" s="0" t="s">
        <v>15</v>
      </c>
      <c r="D3732" s="0" t="s">
        <v>31</v>
      </c>
      <c r="E3732" s="0" t="n">
        <v>3</v>
      </c>
      <c r="F3732" s="108" t="n">
        <v>0.390439814814815</v>
      </c>
      <c r="G3732" s="0" t="s">
        <v>34</v>
      </c>
      <c r="H3732" s="0" t="n">
        <v>16</v>
      </c>
      <c r="I3732" s="0" t="n">
        <v>48</v>
      </c>
      <c r="J3732" s="0" t="s">
        <v>43</v>
      </c>
      <c r="K3732" s="0" t="s">
        <v>42</v>
      </c>
      <c r="L3732" s="107" t="n">
        <v>6</v>
      </c>
    </row>
    <row r="3733" customFormat="false" ht="12.8" hidden="false" customHeight="false" outlineLevel="0" collapsed="false">
      <c r="A3733" s="0" t="n">
        <v>3732</v>
      </c>
      <c r="B3733" s="107" t="n">
        <v>42351</v>
      </c>
      <c r="C3733" s="0" t="s">
        <v>15</v>
      </c>
      <c r="D3733" s="0" t="s">
        <v>31</v>
      </c>
      <c r="E3733" s="0" t="n">
        <v>4</v>
      </c>
      <c r="F3733" s="108" t="n">
        <v>0.390451388888889</v>
      </c>
      <c r="G3733" s="0" t="s">
        <v>34</v>
      </c>
      <c r="H3733" s="0" t="n">
        <v>16</v>
      </c>
      <c r="I3733" s="0" t="n">
        <v>64</v>
      </c>
      <c r="J3733" s="0" t="s">
        <v>43</v>
      </c>
      <c r="K3733" s="0" t="s">
        <v>42</v>
      </c>
      <c r="L3733" s="107" t="n">
        <v>1</v>
      </c>
    </row>
    <row r="3734" customFormat="false" ht="12.8" hidden="false" customHeight="false" outlineLevel="0" collapsed="false">
      <c r="A3734" s="0" t="n">
        <v>3733</v>
      </c>
      <c r="B3734" s="107" t="n">
        <v>42347</v>
      </c>
      <c r="C3734" s="0" t="s">
        <v>19</v>
      </c>
      <c r="D3734" s="0" t="s">
        <v>18</v>
      </c>
      <c r="E3734" s="0" t="n">
        <v>1</v>
      </c>
      <c r="F3734" s="108" t="n">
        <v>0.390451388888889</v>
      </c>
      <c r="G3734" s="0" t="s">
        <v>34</v>
      </c>
      <c r="H3734" s="0" t="n">
        <v>16</v>
      </c>
      <c r="I3734" s="0" t="n">
        <v>16</v>
      </c>
      <c r="J3734" s="0" t="s">
        <v>45</v>
      </c>
      <c r="K3734" s="0" t="s">
        <v>42</v>
      </c>
      <c r="L3734" s="107" t="n">
        <v>4</v>
      </c>
    </row>
    <row r="3735" customFormat="false" ht="12.8" hidden="false" customHeight="false" outlineLevel="0" collapsed="false">
      <c r="A3735" s="0" t="n">
        <v>3734</v>
      </c>
      <c r="B3735" s="107" t="n">
        <v>42349</v>
      </c>
      <c r="C3735" s="0" t="s">
        <v>12</v>
      </c>
      <c r="D3735" s="0" t="s">
        <v>29</v>
      </c>
      <c r="E3735" s="0" t="n">
        <v>2</v>
      </c>
      <c r="F3735" s="108" t="n">
        <v>0.390462962962963</v>
      </c>
      <c r="G3735" s="0" t="s">
        <v>34</v>
      </c>
      <c r="H3735" s="0" t="n">
        <v>12</v>
      </c>
      <c r="I3735" s="0" t="n">
        <v>24</v>
      </c>
      <c r="J3735" s="0" t="s">
        <v>41</v>
      </c>
      <c r="K3735" s="0" t="s">
        <v>42</v>
      </c>
      <c r="L3735" s="107" t="n">
        <v>6</v>
      </c>
    </row>
    <row r="3736" customFormat="false" ht="12.8" hidden="false" customHeight="false" outlineLevel="0" collapsed="false">
      <c r="A3736" s="0" t="n">
        <v>3735</v>
      </c>
      <c r="B3736" s="107" t="n">
        <v>42344</v>
      </c>
      <c r="C3736" s="0" t="s">
        <v>15</v>
      </c>
      <c r="D3736" s="0" t="s">
        <v>18</v>
      </c>
      <c r="E3736" s="0" t="n">
        <v>3</v>
      </c>
      <c r="F3736" s="108" t="n">
        <v>0.390474537037037</v>
      </c>
      <c r="G3736" s="0" t="s">
        <v>34</v>
      </c>
      <c r="H3736" s="0" t="n">
        <v>16</v>
      </c>
      <c r="I3736" s="0" t="n">
        <v>48</v>
      </c>
      <c r="J3736" s="0" t="s">
        <v>43</v>
      </c>
      <c r="K3736" s="0" t="s">
        <v>42</v>
      </c>
      <c r="L3736" s="107" t="n">
        <v>1</v>
      </c>
    </row>
    <row r="3737" customFormat="false" ht="12.8" hidden="false" customHeight="false" outlineLevel="0" collapsed="false">
      <c r="A3737" s="0" t="n">
        <v>3736</v>
      </c>
      <c r="B3737" s="107" t="n">
        <v>42353</v>
      </c>
      <c r="C3737" s="0" t="s">
        <v>15</v>
      </c>
      <c r="D3737" s="0" t="s">
        <v>23</v>
      </c>
      <c r="E3737" s="0" t="n">
        <v>2</v>
      </c>
      <c r="F3737" s="108" t="n">
        <v>0.390497685185185</v>
      </c>
      <c r="G3737" s="0" t="s">
        <v>34</v>
      </c>
      <c r="H3737" s="0" t="n">
        <v>8</v>
      </c>
      <c r="I3737" s="0" t="n">
        <v>16</v>
      </c>
      <c r="J3737" s="0" t="s">
        <v>43</v>
      </c>
      <c r="K3737" s="0" t="s">
        <v>42</v>
      </c>
      <c r="L3737" s="107" t="n">
        <v>3</v>
      </c>
    </row>
    <row r="3738" customFormat="false" ht="12.8" hidden="false" customHeight="false" outlineLevel="0" collapsed="false">
      <c r="A3738" s="0" t="n">
        <v>3737</v>
      </c>
      <c r="B3738" s="107" t="n">
        <v>42345</v>
      </c>
      <c r="C3738" s="0" t="s">
        <v>12</v>
      </c>
      <c r="D3738" s="0" t="s">
        <v>30</v>
      </c>
      <c r="E3738" s="0" t="n">
        <v>1</v>
      </c>
      <c r="F3738" s="108" t="n">
        <v>0.390497685185185</v>
      </c>
      <c r="G3738" s="0" t="s">
        <v>34</v>
      </c>
      <c r="H3738" s="0" t="n">
        <v>12</v>
      </c>
      <c r="I3738" s="0" t="n">
        <v>12</v>
      </c>
      <c r="J3738" s="0" t="s">
        <v>41</v>
      </c>
      <c r="K3738" s="0" t="s">
        <v>42</v>
      </c>
      <c r="L3738" s="107" t="n">
        <v>2</v>
      </c>
    </row>
    <row r="3739" customFormat="false" ht="12.8" hidden="false" customHeight="false" outlineLevel="0" collapsed="false">
      <c r="A3739" s="0" t="n">
        <v>3738</v>
      </c>
      <c r="B3739" s="107" t="n">
        <v>42344</v>
      </c>
      <c r="C3739" s="0" t="s">
        <v>15</v>
      </c>
      <c r="D3739" s="0" t="s">
        <v>16</v>
      </c>
      <c r="E3739" s="0" t="n">
        <v>4</v>
      </c>
      <c r="F3739" s="108" t="n">
        <v>0.390532407407407</v>
      </c>
      <c r="G3739" s="0" t="s">
        <v>34</v>
      </c>
      <c r="H3739" s="0" t="n">
        <v>8</v>
      </c>
      <c r="I3739" s="0" t="n">
        <v>32</v>
      </c>
      <c r="J3739" s="0" t="s">
        <v>43</v>
      </c>
      <c r="K3739" s="0" t="s">
        <v>42</v>
      </c>
      <c r="L3739" s="107" t="n">
        <v>1</v>
      </c>
    </row>
    <row r="3740" customFormat="false" ht="12.8" hidden="false" customHeight="false" outlineLevel="0" collapsed="false">
      <c r="A3740" s="0" t="n">
        <v>3739</v>
      </c>
      <c r="B3740" s="107" t="n">
        <v>42350</v>
      </c>
      <c r="C3740" s="0" t="s">
        <v>20</v>
      </c>
      <c r="D3740" s="0" t="s">
        <v>18</v>
      </c>
      <c r="E3740" s="0" t="n">
        <v>1</v>
      </c>
      <c r="F3740" s="108" t="n">
        <v>0.390543981481482</v>
      </c>
      <c r="G3740" s="0" t="s">
        <v>34</v>
      </c>
      <c r="H3740" s="0" t="n">
        <v>16</v>
      </c>
      <c r="I3740" s="0" t="n">
        <v>16</v>
      </c>
      <c r="J3740" s="0" t="s">
        <v>46</v>
      </c>
      <c r="K3740" s="0" t="s">
        <v>42</v>
      </c>
      <c r="L3740" s="107" t="n">
        <v>7</v>
      </c>
    </row>
    <row r="3741" customFormat="false" ht="12.8" hidden="false" customHeight="false" outlineLevel="0" collapsed="false">
      <c r="A3741" s="0" t="n">
        <v>3740</v>
      </c>
      <c r="B3741" s="107" t="n">
        <v>42342</v>
      </c>
      <c r="C3741" s="0" t="s">
        <v>20</v>
      </c>
      <c r="D3741" s="0" t="s">
        <v>25</v>
      </c>
      <c r="E3741" s="0" t="n">
        <v>5</v>
      </c>
      <c r="F3741" s="108" t="n">
        <v>0.390555555555556</v>
      </c>
      <c r="G3741" s="0" t="s">
        <v>34</v>
      </c>
      <c r="H3741" s="0" t="n">
        <v>8</v>
      </c>
      <c r="I3741" s="0" t="n">
        <v>40</v>
      </c>
      <c r="J3741" s="0" t="s">
        <v>46</v>
      </c>
      <c r="K3741" s="0" t="s">
        <v>42</v>
      </c>
      <c r="L3741" s="107" t="n">
        <v>6</v>
      </c>
    </row>
    <row r="3742" customFormat="false" ht="12.8" hidden="false" customHeight="false" outlineLevel="0" collapsed="false">
      <c r="A3742" s="0" t="n">
        <v>3741</v>
      </c>
      <c r="B3742" s="107" t="n">
        <v>42347</v>
      </c>
      <c r="C3742" s="0" t="s">
        <v>17</v>
      </c>
      <c r="D3742" s="0" t="s">
        <v>21</v>
      </c>
      <c r="E3742" s="0" t="n">
        <v>1</v>
      </c>
      <c r="F3742" s="108" t="n">
        <v>0.39056712962963</v>
      </c>
      <c r="G3742" s="0" t="s">
        <v>34</v>
      </c>
      <c r="H3742" s="0" t="n">
        <v>16</v>
      </c>
      <c r="I3742" s="0" t="n">
        <v>16</v>
      </c>
      <c r="J3742" s="0" t="s">
        <v>44</v>
      </c>
      <c r="K3742" s="0" t="s">
        <v>42</v>
      </c>
      <c r="L3742" s="107" t="n">
        <v>4</v>
      </c>
    </row>
    <row r="3743" customFormat="false" ht="12.8" hidden="false" customHeight="false" outlineLevel="0" collapsed="false">
      <c r="A3743" s="0" t="n">
        <v>3742</v>
      </c>
      <c r="B3743" s="107" t="n">
        <v>42353</v>
      </c>
      <c r="C3743" s="0" t="s">
        <v>20</v>
      </c>
      <c r="D3743" s="0" t="s">
        <v>28</v>
      </c>
      <c r="E3743" s="0" t="n">
        <v>4</v>
      </c>
      <c r="F3743" s="108" t="n">
        <v>0.39056712962963</v>
      </c>
      <c r="G3743" s="0" t="s">
        <v>34</v>
      </c>
      <c r="H3743" s="0" t="n">
        <v>12</v>
      </c>
      <c r="I3743" s="0" t="n">
        <v>48</v>
      </c>
      <c r="J3743" s="0" t="s">
        <v>46</v>
      </c>
      <c r="K3743" s="0" t="s">
        <v>42</v>
      </c>
      <c r="L3743" s="107" t="n">
        <v>3</v>
      </c>
    </row>
    <row r="3744" customFormat="false" ht="12.8" hidden="false" customHeight="false" outlineLevel="0" collapsed="false">
      <c r="A3744" s="0" t="n">
        <v>3743</v>
      </c>
      <c r="B3744" s="107" t="n">
        <v>42344</v>
      </c>
      <c r="C3744" s="0" t="s">
        <v>19</v>
      </c>
      <c r="D3744" s="0" t="s">
        <v>28</v>
      </c>
      <c r="E3744" s="0" t="n">
        <v>4</v>
      </c>
      <c r="F3744" s="108" t="n">
        <v>0.39056712962963</v>
      </c>
      <c r="G3744" s="0" t="s">
        <v>34</v>
      </c>
      <c r="H3744" s="0" t="n">
        <v>12</v>
      </c>
      <c r="I3744" s="0" t="n">
        <v>48</v>
      </c>
      <c r="J3744" s="0" t="s">
        <v>45</v>
      </c>
      <c r="K3744" s="0" t="s">
        <v>42</v>
      </c>
      <c r="L3744" s="107" t="n">
        <v>1</v>
      </c>
    </row>
    <row r="3745" customFormat="false" ht="12.8" hidden="false" customHeight="false" outlineLevel="0" collapsed="false">
      <c r="A3745" s="0" t="n">
        <v>3744</v>
      </c>
      <c r="B3745" s="107" t="n">
        <v>42344</v>
      </c>
      <c r="C3745" s="0" t="s">
        <v>17</v>
      </c>
      <c r="D3745" s="0" t="s">
        <v>30</v>
      </c>
      <c r="E3745" s="0" t="n">
        <v>3</v>
      </c>
      <c r="F3745" s="108" t="n">
        <v>0.39056712962963</v>
      </c>
      <c r="G3745" s="0" t="s">
        <v>34</v>
      </c>
      <c r="H3745" s="0" t="n">
        <v>12</v>
      </c>
      <c r="I3745" s="0" t="n">
        <v>36</v>
      </c>
      <c r="J3745" s="0" t="s">
        <v>44</v>
      </c>
      <c r="K3745" s="0" t="s">
        <v>42</v>
      </c>
      <c r="L3745" s="107" t="n">
        <v>1</v>
      </c>
    </row>
    <row r="3746" customFormat="false" ht="12.8" hidden="false" customHeight="false" outlineLevel="0" collapsed="false">
      <c r="A3746" s="0" t="n">
        <v>3745</v>
      </c>
      <c r="B3746" s="107" t="n">
        <v>42349</v>
      </c>
      <c r="C3746" s="0" t="s">
        <v>12</v>
      </c>
      <c r="D3746" s="0" t="s">
        <v>29</v>
      </c>
      <c r="E3746" s="0" t="n">
        <v>1</v>
      </c>
      <c r="F3746" s="108" t="n">
        <v>0.390613425925926</v>
      </c>
      <c r="G3746" s="0" t="s">
        <v>34</v>
      </c>
      <c r="H3746" s="0" t="n">
        <v>12</v>
      </c>
      <c r="I3746" s="0" t="n">
        <v>12</v>
      </c>
      <c r="J3746" s="0" t="s">
        <v>41</v>
      </c>
      <c r="K3746" s="0" t="s">
        <v>42</v>
      </c>
      <c r="L3746" s="107" t="n">
        <v>6</v>
      </c>
    </row>
    <row r="3747" customFormat="false" ht="12.8" hidden="false" customHeight="false" outlineLevel="0" collapsed="false">
      <c r="A3747" s="0" t="n">
        <v>3746</v>
      </c>
      <c r="B3747" s="107" t="n">
        <v>42349</v>
      </c>
      <c r="C3747" s="0" t="s">
        <v>19</v>
      </c>
      <c r="D3747" s="0" t="s">
        <v>22</v>
      </c>
      <c r="E3747" s="0" t="n">
        <v>2</v>
      </c>
      <c r="F3747" s="108" t="n">
        <v>0.390625</v>
      </c>
      <c r="G3747" s="0" t="s">
        <v>34</v>
      </c>
      <c r="H3747" s="0" t="n">
        <v>16</v>
      </c>
      <c r="I3747" s="0" t="n">
        <v>32</v>
      </c>
      <c r="J3747" s="0" t="s">
        <v>45</v>
      </c>
      <c r="K3747" s="0" t="s">
        <v>42</v>
      </c>
      <c r="L3747" s="107" t="n">
        <v>6</v>
      </c>
    </row>
    <row r="3748" customFormat="false" ht="12.8" hidden="false" customHeight="false" outlineLevel="0" collapsed="false">
      <c r="A3748" s="0" t="n">
        <v>3747</v>
      </c>
      <c r="B3748" s="107" t="n">
        <v>42348</v>
      </c>
      <c r="C3748" s="0" t="s">
        <v>12</v>
      </c>
      <c r="D3748" s="0" t="s">
        <v>26</v>
      </c>
      <c r="E3748" s="0" t="n">
        <v>1</v>
      </c>
      <c r="F3748" s="108" t="n">
        <v>0.390625</v>
      </c>
      <c r="G3748" s="0" t="s">
        <v>34</v>
      </c>
      <c r="H3748" s="0" t="n">
        <v>12</v>
      </c>
      <c r="I3748" s="0" t="n">
        <v>12</v>
      </c>
      <c r="J3748" s="0" t="s">
        <v>41</v>
      </c>
      <c r="K3748" s="0" t="s">
        <v>42</v>
      </c>
      <c r="L3748" s="107" t="n">
        <v>5</v>
      </c>
    </row>
    <row r="3749" customFormat="false" ht="12.8" hidden="false" customHeight="false" outlineLevel="0" collapsed="false">
      <c r="A3749" s="0" t="n">
        <v>3748</v>
      </c>
      <c r="B3749" s="107" t="n">
        <v>42343</v>
      </c>
      <c r="C3749" s="0" t="s">
        <v>20</v>
      </c>
      <c r="D3749" s="0" t="s">
        <v>28</v>
      </c>
      <c r="E3749" s="0" t="n">
        <v>4</v>
      </c>
      <c r="F3749" s="108" t="n">
        <v>0.390625</v>
      </c>
      <c r="G3749" s="0" t="s">
        <v>34</v>
      </c>
      <c r="H3749" s="0" t="n">
        <v>12</v>
      </c>
      <c r="I3749" s="0" t="n">
        <v>48</v>
      </c>
      <c r="J3749" s="0" t="s">
        <v>46</v>
      </c>
      <c r="K3749" s="0" t="s">
        <v>42</v>
      </c>
      <c r="L3749" s="107" t="n">
        <v>7</v>
      </c>
    </row>
    <row r="3750" customFormat="false" ht="12.8" hidden="false" customHeight="false" outlineLevel="0" collapsed="false">
      <c r="A3750" s="0" t="n">
        <v>3749</v>
      </c>
      <c r="B3750" s="107" t="n">
        <v>42348</v>
      </c>
      <c r="C3750" s="0" t="s">
        <v>19</v>
      </c>
      <c r="D3750" s="0" t="s">
        <v>28</v>
      </c>
      <c r="E3750" s="0" t="n">
        <v>2</v>
      </c>
      <c r="F3750" s="108" t="n">
        <v>0.390636574074074</v>
      </c>
      <c r="G3750" s="0" t="s">
        <v>34</v>
      </c>
      <c r="H3750" s="0" t="n">
        <v>12</v>
      </c>
      <c r="I3750" s="0" t="n">
        <v>24</v>
      </c>
      <c r="J3750" s="0" t="s">
        <v>45</v>
      </c>
      <c r="K3750" s="0" t="s">
        <v>42</v>
      </c>
      <c r="L3750" s="107" t="n">
        <v>5</v>
      </c>
    </row>
    <row r="3751" customFormat="false" ht="12.8" hidden="false" customHeight="false" outlineLevel="0" collapsed="false">
      <c r="A3751" s="0" t="n">
        <v>3750</v>
      </c>
      <c r="B3751" s="107" t="n">
        <v>42350</v>
      </c>
      <c r="C3751" s="0" t="s">
        <v>19</v>
      </c>
      <c r="D3751" s="0" t="s">
        <v>29</v>
      </c>
      <c r="E3751" s="0" t="n">
        <v>5</v>
      </c>
      <c r="F3751" s="108" t="n">
        <v>0.390659722222222</v>
      </c>
      <c r="G3751" s="0" t="s">
        <v>34</v>
      </c>
      <c r="H3751" s="0" t="n">
        <v>12</v>
      </c>
      <c r="I3751" s="0" t="n">
        <v>60</v>
      </c>
      <c r="J3751" s="0" t="s">
        <v>45</v>
      </c>
      <c r="K3751" s="0" t="s">
        <v>42</v>
      </c>
      <c r="L3751" s="107" t="n">
        <v>7</v>
      </c>
    </row>
    <row r="3752" customFormat="false" ht="12.8" hidden="false" customHeight="false" outlineLevel="0" collapsed="false">
      <c r="A3752" s="0" t="n">
        <v>3751</v>
      </c>
      <c r="B3752" s="107" t="n">
        <v>42344</v>
      </c>
      <c r="C3752" s="0" t="s">
        <v>15</v>
      </c>
      <c r="D3752" s="0" t="s">
        <v>29</v>
      </c>
      <c r="E3752" s="0" t="n">
        <v>3</v>
      </c>
      <c r="F3752" s="108" t="n">
        <v>0.390659722222222</v>
      </c>
      <c r="G3752" s="0" t="s">
        <v>34</v>
      </c>
      <c r="H3752" s="0" t="n">
        <v>12</v>
      </c>
      <c r="I3752" s="0" t="n">
        <v>36</v>
      </c>
      <c r="J3752" s="0" t="s">
        <v>43</v>
      </c>
      <c r="K3752" s="0" t="s">
        <v>42</v>
      </c>
      <c r="L3752" s="107" t="n">
        <v>1</v>
      </c>
    </row>
    <row r="3753" customFormat="false" ht="12.8" hidden="false" customHeight="false" outlineLevel="0" collapsed="false">
      <c r="A3753" s="0" t="n">
        <v>3752</v>
      </c>
      <c r="B3753" s="107" t="n">
        <v>42351</v>
      </c>
      <c r="C3753" s="0" t="s">
        <v>12</v>
      </c>
      <c r="D3753" s="0" t="s">
        <v>13</v>
      </c>
      <c r="E3753" s="0" t="n">
        <v>3</v>
      </c>
      <c r="F3753" s="108" t="n">
        <v>0.390659722222222</v>
      </c>
      <c r="G3753" s="0" t="s">
        <v>34</v>
      </c>
      <c r="H3753" s="0" t="n">
        <v>8</v>
      </c>
      <c r="I3753" s="0" t="n">
        <v>24</v>
      </c>
      <c r="J3753" s="0" t="s">
        <v>41</v>
      </c>
      <c r="K3753" s="0" t="s">
        <v>42</v>
      </c>
      <c r="L3753" s="107" t="n">
        <v>1</v>
      </c>
    </row>
    <row r="3754" customFormat="false" ht="12.8" hidden="false" customHeight="false" outlineLevel="0" collapsed="false">
      <c r="A3754" s="0" t="n">
        <v>3753</v>
      </c>
      <c r="B3754" s="107" t="n">
        <v>42344</v>
      </c>
      <c r="C3754" s="0" t="s">
        <v>20</v>
      </c>
      <c r="D3754" s="0" t="s">
        <v>31</v>
      </c>
      <c r="E3754" s="0" t="n">
        <v>2</v>
      </c>
      <c r="F3754" s="108" t="n">
        <v>0.390694444444444</v>
      </c>
      <c r="G3754" s="0" t="s">
        <v>34</v>
      </c>
      <c r="H3754" s="0" t="n">
        <v>16</v>
      </c>
      <c r="I3754" s="0" t="n">
        <v>32</v>
      </c>
      <c r="J3754" s="0" t="s">
        <v>46</v>
      </c>
      <c r="K3754" s="0" t="s">
        <v>42</v>
      </c>
      <c r="L3754" s="107" t="n">
        <v>1</v>
      </c>
    </row>
    <row r="3755" customFormat="false" ht="12.8" hidden="false" customHeight="false" outlineLevel="0" collapsed="false">
      <c r="A3755" s="0" t="n">
        <v>3754</v>
      </c>
      <c r="B3755" s="107" t="n">
        <v>42347</v>
      </c>
      <c r="C3755" s="0" t="s">
        <v>12</v>
      </c>
      <c r="D3755" s="0" t="s">
        <v>31</v>
      </c>
      <c r="E3755" s="0" t="n">
        <v>5</v>
      </c>
      <c r="F3755" s="108" t="n">
        <v>0.390694444444444</v>
      </c>
      <c r="G3755" s="0" t="s">
        <v>34</v>
      </c>
      <c r="H3755" s="0" t="n">
        <v>16</v>
      </c>
      <c r="I3755" s="0" t="n">
        <v>80</v>
      </c>
      <c r="J3755" s="0" t="s">
        <v>41</v>
      </c>
      <c r="K3755" s="0" t="s">
        <v>42</v>
      </c>
      <c r="L3755" s="107" t="n">
        <v>4</v>
      </c>
    </row>
    <row r="3756" customFormat="false" ht="12.8" hidden="false" customHeight="false" outlineLevel="0" collapsed="false">
      <c r="A3756" s="0" t="n">
        <v>3755</v>
      </c>
      <c r="B3756" s="107" t="n">
        <v>42347</v>
      </c>
      <c r="C3756" s="0" t="s">
        <v>17</v>
      </c>
      <c r="D3756" s="0" t="s">
        <v>30</v>
      </c>
      <c r="E3756" s="0" t="n">
        <v>2</v>
      </c>
      <c r="F3756" s="108" t="n">
        <v>0.390706018518519</v>
      </c>
      <c r="G3756" s="0" t="s">
        <v>34</v>
      </c>
      <c r="H3756" s="0" t="n">
        <v>12</v>
      </c>
      <c r="I3756" s="0" t="n">
        <v>24</v>
      </c>
      <c r="J3756" s="0" t="s">
        <v>44</v>
      </c>
      <c r="K3756" s="0" t="s">
        <v>42</v>
      </c>
      <c r="L3756" s="107" t="n">
        <v>4</v>
      </c>
    </row>
    <row r="3757" customFormat="false" ht="12.8" hidden="false" customHeight="false" outlineLevel="0" collapsed="false">
      <c r="A3757" s="0" t="n">
        <v>3756</v>
      </c>
      <c r="B3757" s="107" t="n">
        <v>42345</v>
      </c>
      <c r="C3757" s="0" t="s">
        <v>19</v>
      </c>
      <c r="D3757" s="0" t="s">
        <v>26</v>
      </c>
      <c r="E3757" s="0" t="n">
        <v>1</v>
      </c>
      <c r="F3757" s="108" t="n">
        <v>0.390717592592593</v>
      </c>
      <c r="G3757" s="0" t="s">
        <v>34</v>
      </c>
      <c r="H3757" s="0" t="n">
        <v>12</v>
      </c>
      <c r="I3757" s="0" t="n">
        <v>12</v>
      </c>
      <c r="J3757" s="0" t="s">
        <v>45</v>
      </c>
      <c r="K3757" s="0" t="s">
        <v>42</v>
      </c>
      <c r="L3757" s="107" t="n">
        <v>2</v>
      </c>
    </row>
    <row r="3758" customFormat="false" ht="12.8" hidden="false" customHeight="false" outlineLevel="0" collapsed="false">
      <c r="A3758" s="0" t="n">
        <v>3757</v>
      </c>
      <c r="B3758" s="107" t="n">
        <v>42348</v>
      </c>
      <c r="C3758" s="0" t="s">
        <v>15</v>
      </c>
      <c r="D3758" s="0" t="s">
        <v>33</v>
      </c>
      <c r="E3758" s="0" t="n">
        <v>3</v>
      </c>
      <c r="F3758" s="108" t="n">
        <v>0.390717592592593</v>
      </c>
      <c r="G3758" s="0" t="s">
        <v>34</v>
      </c>
      <c r="H3758" s="0" t="n">
        <v>16</v>
      </c>
      <c r="I3758" s="0" t="n">
        <v>48</v>
      </c>
      <c r="J3758" s="0" t="s">
        <v>43</v>
      </c>
      <c r="K3758" s="0" t="s">
        <v>42</v>
      </c>
      <c r="L3758" s="107" t="n">
        <v>5</v>
      </c>
    </row>
    <row r="3759" customFormat="false" ht="12.8" hidden="false" customHeight="false" outlineLevel="0" collapsed="false">
      <c r="A3759" s="0" t="n">
        <v>3758</v>
      </c>
      <c r="B3759" s="107" t="n">
        <v>42343</v>
      </c>
      <c r="C3759" s="0" t="s">
        <v>19</v>
      </c>
      <c r="D3759" s="0" t="s">
        <v>25</v>
      </c>
      <c r="E3759" s="0" t="n">
        <v>3</v>
      </c>
      <c r="F3759" s="108" t="n">
        <v>0.390729166666667</v>
      </c>
      <c r="G3759" s="0" t="s">
        <v>34</v>
      </c>
      <c r="H3759" s="0" t="n">
        <v>8</v>
      </c>
      <c r="I3759" s="0" t="n">
        <v>24</v>
      </c>
      <c r="J3759" s="0" t="s">
        <v>45</v>
      </c>
      <c r="K3759" s="0" t="s">
        <v>42</v>
      </c>
      <c r="L3759" s="107" t="n">
        <v>7</v>
      </c>
    </row>
    <row r="3760" customFormat="false" ht="12.8" hidden="false" customHeight="false" outlineLevel="0" collapsed="false">
      <c r="A3760" s="0" t="n">
        <v>3759</v>
      </c>
      <c r="B3760" s="107" t="n">
        <v>42344</v>
      </c>
      <c r="C3760" s="0" t="s">
        <v>20</v>
      </c>
      <c r="D3760" s="0" t="s">
        <v>29</v>
      </c>
      <c r="E3760" s="0" t="n">
        <v>3</v>
      </c>
      <c r="F3760" s="108" t="n">
        <v>0.390729166666667</v>
      </c>
      <c r="G3760" s="0" t="s">
        <v>34</v>
      </c>
      <c r="H3760" s="0" t="n">
        <v>12</v>
      </c>
      <c r="I3760" s="0" t="n">
        <v>36</v>
      </c>
      <c r="J3760" s="0" t="s">
        <v>46</v>
      </c>
      <c r="K3760" s="0" t="s">
        <v>42</v>
      </c>
      <c r="L3760" s="107" t="n">
        <v>1</v>
      </c>
    </row>
    <row r="3761" customFormat="false" ht="12.8" hidden="false" customHeight="false" outlineLevel="0" collapsed="false">
      <c r="A3761" s="0" t="n">
        <v>3760</v>
      </c>
      <c r="B3761" s="107" t="n">
        <v>42351</v>
      </c>
      <c r="C3761" s="0" t="s">
        <v>12</v>
      </c>
      <c r="D3761" s="0" t="s">
        <v>31</v>
      </c>
      <c r="E3761" s="0" t="n">
        <v>3</v>
      </c>
      <c r="F3761" s="108" t="n">
        <v>0.390740740740741</v>
      </c>
      <c r="G3761" s="0" t="s">
        <v>34</v>
      </c>
      <c r="H3761" s="0" t="n">
        <v>16</v>
      </c>
      <c r="I3761" s="0" t="n">
        <v>48</v>
      </c>
      <c r="J3761" s="0" t="s">
        <v>41</v>
      </c>
      <c r="K3761" s="0" t="s">
        <v>42</v>
      </c>
      <c r="L3761" s="107" t="n">
        <v>1</v>
      </c>
    </row>
    <row r="3762" customFormat="false" ht="12.8" hidden="false" customHeight="false" outlineLevel="0" collapsed="false">
      <c r="A3762" s="0" t="n">
        <v>3761</v>
      </c>
      <c r="B3762" s="107" t="n">
        <v>42347</v>
      </c>
      <c r="C3762" s="0" t="s">
        <v>15</v>
      </c>
      <c r="D3762" s="0" t="s">
        <v>16</v>
      </c>
      <c r="E3762" s="0" t="n">
        <v>2</v>
      </c>
      <c r="F3762" s="108" t="n">
        <v>0.390740740740741</v>
      </c>
      <c r="G3762" s="0" t="s">
        <v>34</v>
      </c>
      <c r="H3762" s="0" t="n">
        <v>8</v>
      </c>
      <c r="I3762" s="0" t="n">
        <v>16</v>
      </c>
      <c r="J3762" s="0" t="s">
        <v>43</v>
      </c>
      <c r="K3762" s="0" t="s">
        <v>42</v>
      </c>
      <c r="L3762" s="107" t="n">
        <v>4</v>
      </c>
    </row>
    <row r="3763" customFormat="false" ht="12.8" hidden="false" customHeight="false" outlineLevel="0" collapsed="false">
      <c r="A3763" s="0" t="n">
        <v>3762</v>
      </c>
      <c r="B3763" s="107" t="n">
        <v>42345</v>
      </c>
      <c r="C3763" s="0" t="s">
        <v>15</v>
      </c>
      <c r="D3763" s="0" t="s">
        <v>23</v>
      </c>
      <c r="E3763" s="0" t="n">
        <v>3</v>
      </c>
      <c r="F3763" s="108" t="n">
        <v>0.390740740740741</v>
      </c>
      <c r="G3763" s="0" t="s">
        <v>34</v>
      </c>
      <c r="H3763" s="0" t="n">
        <v>8</v>
      </c>
      <c r="I3763" s="0" t="n">
        <v>24</v>
      </c>
      <c r="J3763" s="0" t="s">
        <v>43</v>
      </c>
      <c r="K3763" s="0" t="s">
        <v>42</v>
      </c>
      <c r="L3763" s="107" t="n">
        <v>2</v>
      </c>
    </row>
    <row r="3764" customFormat="false" ht="12.8" hidden="false" customHeight="false" outlineLevel="0" collapsed="false">
      <c r="A3764" s="0" t="n">
        <v>3763</v>
      </c>
      <c r="B3764" s="107" t="n">
        <v>42352</v>
      </c>
      <c r="C3764" s="0" t="s">
        <v>12</v>
      </c>
      <c r="D3764" s="0" t="s">
        <v>27</v>
      </c>
      <c r="E3764" s="0" t="n">
        <v>3</v>
      </c>
      <c r="F3764" s="108" t="n">
        <v>0.390763888888889</v>
      </c>
      <c r="G3764" s="0" t="s">
        <v>34</v>
      </c>
      <c r="H3764" s="0" t="n">
        <v>16</v>
      </c>
      <c r="I3764" s="0" t="n">
        <v>48</v>
      </c>
      <c r="J3764" s="0" t="s">
        <v>41</v>
      </c>
      <c r="K3764" s="0" t="s">
        <v>42</v>
      </c>
      <c r="L3764" s="107" t="n">
        <v>2</v>
      </c>
    </row>
    <row r="3765" customFormat="false" ht="12.8" hidden="false" customHeight="false" outlineLevel="0" collapsed="false">
      <c r="A3765" s="0" t="n">
        <v>3764</v>
      </c>
      <c r="B3765" s="107" t="n">
        <v>42351</v>
      </c>
      <c r="C3765" s="0" t="s">
        <v>17</v>
      </c>
      <c r="D3765" s="0" t="s">
        <v>31</v>
      </c>
      <c r="E3765" s="0" t="n">
        <v>4</v>
      </c>
      <c r="F3765" s="108" t="n">
        <v>0.390833333333333</v>
      </c>
      <c r="G3765" s="0" t="s">
        <v>34</v>
      </c>
      <c r="H3765" s="0" t="n">
        <v>16</v>
      </c>
      <c r="I3765" s="0" t="n">
        <v>64</v>
      </c>
      <c r="J3765" s="0" t="s">
        <v>44</v>
      </c>
      <c r="K3765" s="0" t="s">
        <v>42</v>
      </c>
      <c r="L3765" s="107" t="n">
        <v>1</v>
      </c>
    </row>
    <row r="3766" customFormat="false" ht="12.8" hidden="false" customHeight="false" outlineLevel="0" collapsed="false">
      <c r="A3766" s="0" t="n">
        <v>3765</v>
      </c>
      <c r="B3766" s="107" t="n">
        <v>42347</v>
      </c>
      <c r="C3766" s="0" t="s">
        <v>15</v>
      </c>
      <c r="D3766" s="0" t="s">
        <v>25</v>
      </c>
      <c r="E3766" s="0" t="n">
        <v>2</v>
      </c>
      <c r="F3766" s="108" t="n">
        <v>0.390844907407407</v>
      </c>
      <c r="G3766" s="0" t="s">
        <v>34</v>
      </c>
      <c r="H3766" s="0" t="n">
        <v>8</v>
      </c>
      <c r="I3766" s="0" t="n">
        <v>16</v>
      </c>
      <c r="J3766" s="0" t="s">
        <v>43</v>
      </c>
      <c r="K3766" s="0" t="s">
        <v>42</v>
      </c>
      <c r="L3766" s="107" t="n">
        <v>4</v>
      </c>
    </row>
    <row r="3767" customFormat="false" ht="12.8" hidden="false" customHeight="false" outlineLevel="0" collapsed="false">
      <c r="A3767" s="0" t="n">
        <v>3766</v>
      </c>
      <c r="B3767" s="107" t="n">
        <v>42341</v>
      </c>
      <c r="C3767" s="0" t="s">
        <v>15</v>
      </c>
      <c r="D3767" s="0" t="s">
        <v>31</v>
      </c>
      <c r="E3767" s="0" t="n">
        <v>4</v>
      </c>
      <c r="F3767" s="108" t="n">
        <v>0.390844907407407</v>
      </c>
      <c r="G3767" s="0" t="s">
        <v>34</v>
      </c>
      <c r="H3767" s="0" t="n">
        <v>16</v>
      </c>
      <c r="I3767" s="0" t="n">
        <v>64</v>
      </c>
      <c r="J3767" s="0" t="s">
        <v>43</v>
      </c>
      <c r="K3767" s="0" t="s">
        <v>42</v>
      </c>
      <c r="L3767" s="107" t="n">
        <v>5</v>
      </c>
    </row>
    <row r="3768" customFormat="false" ht="12.8" hidden="false" customHeight="false" outlineLevel="0" collapsed="false">
      <c r="A3768" s="0" t="n">
        <v>3767</v>
      </c>
      <c r="B3768" s="107" t="n">
        <v>42346</v>
      </c>
      <c r="C3768" s="0" t="s">
        <v>19</v>
      </c>
      <c r="D3768" s="0" t="s">
        <v>31</v>
      </c>
      <c r="E3768" s="0" t="n">
        <v>2</v>
      </c>
      <c r="F3768" s="108" t="n">
        <v>0.390844907407407</v>
      </c>
      <c r="G3768" s="0" t="s">
        <v>34</v>
      </c>
      <c r="H3768" s="0" t="n">
        <v>16</v>
      </c>
      <c r="I3768" s="0" t="n">
        <v>32</v>
      </c>
      <c r="J3768" s="0" t="s">
        <v>45</v>
      </c>
      <c r="K3768" s="0" t="s">
        <v>42</v>
      </c>
      <c r="L3768" s="107" t="n">
        <v>3</v>
      </c>
    </row>
    <row r="3769" customFormat="false" ht="12.8" hidden="false" customHeight="false" outlineLevel="0" collapsed="false">
      <c r="A3769" s="0" t="n">
        <v>3768</v>
      </c>
      <c r="B3769" s="107" t="n">
        <v>42352</v>
      </c>
      <c r="C3769" s="0" t="s">
        <v>15</v>
      </c>
      <c r="D3769" s="0" t="s">
        <v>26</v>
      </c>
      <c r="E3769" s="0" t="n">
        <v>1</v>
      </c>
      <c r="F3769" s="108" t="n">
        <v>0.390856481481482</v>
      </c>
      <c r="G3769" s="0" t="s">
        <v>34</v>
      </c>
      <c r="H3769" s="0" t="n">
        <v>12</v>
      </c>
      <c r="I3769" s="0" t="n">
        <v>12</v>
      </c>
      <c r="J3769" s="0" t="s">
        <v>43</v>
      </c>
      <c r="K3769" s="0" t="s">
        <v>42</v>
      </c>
      <c r="L3769" s="107" t="n">
        <v>2</v>
      </c>
    </row>
    <row r="3770" customFormat="false" ht="12.8" hidden="false" customHeight="false" outlineLevel="0" collapsed="false">
      <c r="A3770" s="0" t="n">
        <v>3769</v>
      </c>
      <c r="B3770" s="107" t="n">
        <v>42344</v>
      </c>
      <c r="C3770" s="0" t="s">
        <v>19</v>
      </c>
      <c r="D3770" s="0" t="s">
        <v>16</v>
      </c>
      <c r="E3770" s="0" t="n">
        <v>4</v>
      </c>
      <c r="F3770" s="108" t="n">
        <v>0.390856481481482</v>
      </c>
      <c r="G3770" s="0" t="s">
        <v>34</v>
      </c>
      <c r="H3770" s="0" t="n">
        <v>8</v>
      </c>
      <c r="I3770" s="0" t="n">
        <v>32</v>
      </c>
      <c r="J3770" s="0" t="s">
        <v>45</v>
      </c>
      <c r="K3770" s="0" t="s">
        <v>42</v>
      </c>
      <c r="L3770" s="107" t="n">
        <v>1</v>
      </c>
    </row>
    <row r="3771" customFormat="false" ht="12.8" hidden="false" customHeight="false" outlineLevel="0" collapsed="false">
      <c r="A3771" s="0" t="n">
        <v>3770</v>
      </c>
      <c r="B3771" s="107" t="n">
        <v>42350</v>
      </c>
      <c r="C3771" s="0" t="s">
        <v>19</v>
      </c>
      <c r="D3771" s="0" t="s">
        <v>26</v>
      </c>
      <c r="E3771" s="0" t="n">
        <v>3</v>
      </c>
      <c r="F3771" s="108" t="n">
        <v>0.390856481481482</v>
      </c>
      <c r="G3771" s="0" t="s">
        <v>34</v>
      </c>
      <c r="H3771" s="0" t="n">
        <v>12</v>
      </c>
      <c r="I3771" s="0" t="n">
        <v>36</v>
      </c>
      <c r="J3771" s="0" t="s">
        <v>45</v>
      </c>
      <c r="K3771" s="0" t="s">
        <v>42</v>
      </c>
      <c r="L3771" s="107" t="n">
        <v>7</v>
      </c>
    </row>
    <row r="3772" customFormat="false" ht="12.8" hidden="false" customHeight="false" outlineLevel="0" collapsed="false">
      <c r="A3772" s="0" t="n">
        <v>3771</v>
      </c>
      <c r="B3772" s="107" t="n">
        <v>42347</v>
      </c>
      <c r="C3772" s="0" t="s">
        <v>20</v>
      </c>
      <c r="D3772" s="0" t="s">
        <v>25</v>
      </c>
      <c r="E3772" s="0" t="n">
        <v>5</v>
      </c>
      <c r="F3772" s="108" t="n">
        <v>0.39087962962963</v>
      </c>
      <c r="G3772" s="0" t="s">
        <v>34</v>
      </c>
      <c r="H3772" s="0" t="n">
        <v>8</v>
      </c>
      <c r="I3772" s="0" t="n">
        <v>40</v>
      </c>
      <c r="J3772" s="0" t="s">
        <v>46</v>
      </c>
      <c r="K3772" s="0" t="s">
        <v>42</v>
      </c>
      <c r="L3772" s="107" t="n">
        <v>4</v>
      </c>
    </row>
    <row r="3773" customFormat="false" ht="12.8" hidden="false" customHeight="false" outlineLevel="0" collapsed="false">
      <c r="A3773" s="0" t="n">
        <v>3772</v>
      </c>
      <c r="B3773" s="107" t="n">
        <v>42348</v>
      </c>
      <c r="C3773" s="0" t="s">
        <v>15</v>
      </c>
      <c r="D3773" s="0" t="s">
        <v>27</v>
      </c>
      <c r="E3773" s="0" t="n">
        <v>2</v>
      </c>
      <c r="F3773" s="108" t="n">
        <v>0.39087962962963</v>
      </c>
      <c r="G3773" s="0" t="s">
        <v>34</v>
      </c>
      <c r="H3773" s="0" t="n">
        <v>16</v>
      </c>
      <c r="I3773" s="0" t="n">
        <v>32</v>
      </c>
      <c r="J3773" s="0" t="s">
        <v>43</v>
      </c>
      <c r="K3773" s="0" t="s">
        <v>42</v>
      </c>
      <c r="L3773" s="107" t="n">
        <v>5</v>
      </c>
    </row>
    <row r="3774" customFormat="false" ht="12.8" hidden="false" customHeight="false" outlineLevel="0" collapsed="false">
      <c r="A3774" s="0" t="n">
        <v>3773</v>
      </c>
      <c r="B3774" s="107" t="n">
        <v>42342</v>
      </c>
      <c r="C3774" s="0" t="s">
        <v>15</v>
      </c>
      <c r="D3774" s="0" t="s">
        <v>21</v>
      </c>
      <c r="E3774" s="0" t="n">
        <v>3</v>
      </c>
      <c r="F3774" s="108" t="n">
        <v>0.390891203703704</v>
      </c>
      <c r="G3774" s="0" t="s">
        <v>34</v>
      </c>
      <c r="H3774" s="0" t="n">
        <v>16</v>
      </c>
      <c r="I3774" s="0" t="n">
        <v>48</v>
      </c>
      <c r="J3774" s="0" t="s">
        <v>43</v>
      </c>
      <c r="K3774" s="0" t="s">
        <v>42</v>
      </c>
      <c r="L3774" s="107" t="n">
        <v>6</v>
      </c>
    </row>
    <row r="3775" customFormat="false" ht="12.8" hidden="false" customHeight="false" outlineLevel="0" collapsed="false">
      <c r="A3775" s="0" t="n">
        <v>3774</v>
      </c>
      <c r="B3775" s="107" t="n">
        <v>42353</v>
      </c>
      <c r="C3775" s="0" t="s">
        <v>12</v>
      </c>
      <c r="D3775" s="0" t="s">
        <v>16</v>
      </c>
      <c r="E3775" s="0" t="n">
        <v>4</v>
      </c>
      <c r="F3775" s="108" t="n">
        <v>0.390925925925926</v>
      </c>
      <c r="G3775" s="0" t="s">
        <v>34</v>
      </c>
      <c r="H3775" s="0" t="n">
        <v>8</v>
      </c>
      <c r="I3775" s="0" t="n">
        <v>32</v>
      </c>
      <c r="J3775" s="0" t="s">
        <v>41</v>
      </c>
      <c r="K3775" s="0" t="s">
        <v>42</v>
      </c>
      <c r="L3775" s="107" t="n">
        <v>3</v>
      </c>
    </row>
    <row r="3776" customFormat="false" ht="12.8" hidden="false" customHeight="false" outlineLevel="0" collapsed="false">
      <c r="A3776" s="0" t="n">
        <v>3775</v>
      </c>
      <c r="B3776" s="107" t="n">
        <v>42341</v>
      </c>
      <c r="C3776" s="0" t="s">
        <v>15</v>
      </c>
      <c r="D3776" s="0" t="s">
        <v>33</v>
      </c>
      <c r="E3776" s="0" t="n">
        <v>5</v>
      </c>
      <c r="F3776" s="108" t="n">
        <v>0.3909375</v>
      </c>
      <c r="G3776" s="0" t="s">
        <v>34</v>
      </c>
      <c r="H3776" s="0" t="n">
        <v>16</v>
      </c>
      <c r="I3776" s="0" t="n">
        <v>80</v>
      </c>
      <c r="J3776" s="0" t="s">
        <v>43</v>
      </c>
      <c r="K3776" s="0" t="s">
        <v>42</v>
      </c>
      <c r="L3776" s="107" t="n">
        <v>5</v>
      </c>
    </row>
    <row r="3777" customFormat="false" ht="12.8" hidden="false" customHeight="false" outlineLevel="0" collapsed="false">
      <c r="A3777" s="0" t="n">
        <v>3776</v>
      </c>
      <c r="B3777" s="107" t="n">
        <v>42343</v>
      </c>
      <c r="C3777" s="0" t="s">
        <v>12</v>
      </c>
      <c r="D3777" s="0" t="s">
        <v>32</v>
      </c>
      <c r="E3777" s="0" t="n">
        <v>3</v>
      </c>
      <c r="F3777" s="108" t="n">
        <v>0.390949074074074</v>
      </c>
      <c r="G3777" s="0" t="s">
        <v>34</v>
      </c>
      <c r="H3777" s="0" t="n">
        <v>8</v>
      </c>
      <c r="I3777" s="0" t="n">
        <v>24</v>
      </c>
      <c r="J3777" s="0" t="s">
        <v>41</v>
      </c>
      <c r="K3777" s="0" t="s">
        <v>42</v>
      </c>
      <c r="L3777" s="107" t="n">
        <v>7</v>
      </c>
    </row>
    <row r="3778" customFormat="false" ht="12.8" hidden="false" customHeight="false" outlineLevel="0" collapsed="false">
      <c r="A3778" s="0" t="n">
        <v>3777</v>
      </c>
      <c r="B3778" s="107" t="n">
        <v>42348</v>
      </c>
      <c r="C3778" s="0" t="s">
        <v>15</v>
      </c>
      <c r="D3778" s="0" t="s">
        <v>13</v>
      </c>
      <c r="E3778" s="0" t="n">
        <v>1</v>
      </c>
      <c r="F3778" s="108" t="n">
        <v>0.390949074074074</v>
      </c>
      <c r="G3778" s="0" t="s">
        <v>34</v>
      </c>
      <c r="H3778" s="0" t="n">
        <v>8</v>
      </c>
      <c r="I3778" s="0" t="n">
        <v>8</v>
      </c>
      <c r="J3778" s="0" t="s">
        <v>43</v>
      </c>
      <c r="K3778" s="0" t="s">
        <v>42</v>
      </c>
      <c r="L3778" s="107" t="n">
        <v>5</v>
      </c>
    </row>
    <row r="3779" customFormat="false" ht="12.8" hidden="false" customHeight="false" outlineLevel="0" collapsed="false">
      <c r="A3779" s="0" t="n">
        <v>3778</v>
      </c>
      <c r="B3779" s="107" t="n">
        <v>42347</v>
      </c>
      <c r="C3779" s="0" t="s">
        <v>19</v>
      </c>
      <c r="D3779" s="0" t="s">
        <v>16</v>
      </c>
      <c r="E3779" s="0" t="n">
        <v>4</v>
      </c>
      <c r="F3779" s="108" t="n">
        <v>0.390960648148148</v>
      </c>
      <c r="G3779" s="0" t="s">
        <v>34</v>
      </c>
      <c r="H3779" s="0" t="n">
        <v>8</v>
      </c>
      <c r="I3779" s="0" t="n">
        <v>32</v>
      </c>
      <c r="J3779" s="0" t="s">
        <v>45</v>
      </c>
      <c r="K3779" s="0" t="s">
        <v>42</v>
      </c>
      <c r="L3779" s="107" t="n">
        <v>4</v>
      </c>
    </row>
    <row r="3780" customFormat="false" ht="12.8" hidden="false" customHeight="false" outlineLevel="0" collapsed="false">
      <c r="A3780" s="0" t="n">
        <v>3779</v>
      </c>
      <c r="B3780" s="107" t="n">
        <v>42350</v>
      </c>
      <c r="C3780" s="0" t="s">
        <v>17</v>
      </c>
      <c r="D3780" s="0" t="s">
        <v>32</v>
      </c>
      <c r="E3780" s="0" t="n">
        <v>4</v>
      </c>
      <c r="F3780" s="108" t="n">
        <v>0.390960648148148</v>
      </c>
      <c r="G3780" s="0" t="s">
        <v>34</v>
      </c>
      <c r="H3780" s="0" t="n">
        <v>8</v>
      </c>
      <c r="I3780" s="0" t="n">
        <v>32</v>
      </c>
      <c r="J3780" s="0" t="s">
        <v>44</v>
      </c>
      <c r="K3780" s="0" t="s">
        <v>42</v>
      </c>
      <c r="L3780" s="107" t="n">
        <v>7</v>
      </c>
    </row>
    <row r="3781" customFormat="false" ht="12.8" hidden="false" customHeight="false" outlineLevel="0" collapsed="false">
      <c r="A3781" s="0" t="n">
        <v>3780</v>
      </c>
      <c r="B3781" s="107" t="n">
        <v>42351</v>
      </c>
      <c r="C3781" s="0" t="s">
        <v>20</v>
      </c>
      <c r="D3781" s="0" t="s">
        <v>31</v>
      </c>
      <c r="E3781" s="0" t="n">
        <v>4</v>
      </c>
      <c r="F3781" s="108" t="n">
        <v>0.390972222222222</v>
      </c>
      <c r="G3781" s="0" t="s">
        <v>34</v>
      </c>
      <c r="H3781" s="0" t="n">
        <v>16</v>
      </c>
      <c r="I3781" s="0" t="n">
        <v>64</v>
      </c>
      <c r="J3781" s="0" t="s">
        <v>46</v>
      </c>
      <c r="K3781" s="0" t="s">
        <v>42</v>
      </c>
      <c r="L3781" s="107" t="n">
        <v>1</v>
      </c>
    </row>
    <row r="3782" customFormat="false" ht="12.8" hidden="false" customHeight="false" outlineLevel="0" collapsed="false">
      <c r="A3782" s="0" t="n">
        <v>3781</v>
      </c>
      <c r="B3782" s="107" t="n">
        <v>42353</v>
      </c>
      <c r="C3782" s="0" t="s">
        <v>17</v>
      </c>
      <c r="D3782" s="0" t="s">
        <v>13</v>
      </c>
      <c r="E3782" s="0" t="n">
        <v>3</v>
      </c>
      <c r="F3782" s="108" t="n">
        <v>0.39099537037037</v>
      </c>
      <c r="G3782" s="0" t="s">
        <v>34</v>
      </c>
      <c r="H3782" s="0" t="n">
        <v>8</v>
      </c>
      <c r="I3782" s="0" t="n">
        <v>24</v>
      </c>
      <c r="J3782" s="0" t="s">
        <v>44</v>
      </c>
      <c r="K3782" s="0" t="s">
        <v>42</v>
      </c>
      <c r="L3782" s="107" t="n">
        <v>3</v>
      </c>
    </row>
    <row r="3783" customFormat="false" ht="12.8" hidden="false" customHeight="false" outlineLevel="0" collapsed="false">
      <c r="A3783" s="0" t="n">
        <v>3782</v>
      </c>
      <c r="B3783" s="107" t="n">
        <v>42348</v>
      </c>
      <c r="C3783" s="0" t="s">
        <v>19</v>
      </c>
      <c r="D3783" s="0" t="s">
        <v>18</v>
      </c>
      <c r="E3783" s="0" t="n">
        <v>2</v>
      </c>
      <c r="F3783" s="108" t="n">
        <v>0.391006944444444</v>
      </c>
      <c r="G3783" s="0" t="s">
        <v>34</v>
      </c>
      <c r="H3783" s="0" t="n">
        <v>16</v>
      </c>
      <c r="I3783" s="0" t="n">
        <v>32</v>
      </c>
      <c r="J3783" s="0" t="s">
        <v>45</v>
      </c>
      <c r="K3783" s="0" t="s">
        <v>42</v>
      </c>
      <c r="L3783" s="107" t="n">
        <v>5</v>
      </c>
    </row>
    <row r="3784" customFormat="false" ht="12.8" hidden="false" customHeight="false" outlineLevel="0" collapsed="false">
      <c r="A3784" s="0" t="n">
        <v>3783</v>
      </c>
      <c r="B3784" s="107" t="n">
        <v>42348</v>
      </c>
      <c r="C3784" s="0" t="s">
        <v>20</v>
      </c>
      <c r="D3784" s="0" t="s">
        <v>16</v>
      </c>
      <c r="E3784" s="0" t="n">
        <v>3</v>
      </c>
      <c r="F3784" s="108" t="n">
        <v>0.391018518518519</v>
      </c>
      <c r="G3784" s="0" t="s">
        <v>34</v>
      </c>
      <c r="H3784" s="0" t="n">
        <v>8</v>
      </c>
      <c r="I3784" s="0" t="n">
        <v>24</v>
      </c>
      <c r="J3784" s="0" t="s">
        <v>46</v>
      </c>
      <c r="K3784" s="0" t="s">
        <v>42</v>
      </c>
      <c r="L3784" s="107" t="n">
        <v>5</v>
      </c>
    </row>
    <row r="3785" customFormat="false" ht="12.8" hidden="false" customHeight="false" outlineLevel="0" collapsed="false">
      <c r="A3785" s="0" t="n">
        <v>3784</v>
      </c>
      <c r="B3785" s="107" t="n">
        <v>42349</v>
      </c>
      <c r="C3785" s="0" t="s">
        <v>20</v>
      </c>
      <c r="D3785" s="0" t="s">
        <v>22</v>
      </c>
      <c r="E3785" s="0" t="n">
        <v>5</v>
      </c>
      <c r="F3785" s="108" t="n">
        <v>0.391030092592593</v>
      </c>
      <c r="G3785" s="0" t="s">
        <v>34</v>
      </c>
      <c r="H3785" s="0" t="n">
        <v>16</v>
      </c>
      <c r="I3785" s="0" t="n">
        <v>80</v>
      </c>
      <c r="J3785" s="0" t="s">
        <v>46</v>
      </c>
      <c r="K3785" s="0" t="s">
        <v>42</v>
      </c>
      <c r="L3785" s="107" t="n">
        <v>6</v>
      </c>
    </row>
    <row r="3786" customFormat="false" ht="12.8" hidden="false" customHeight="false" outlineLevel="0" collapsed="false">
      <c r="A3786" s="0" t="n">
        <v>3785</v>
      </c>
      <c r="B3786" s="107" t="n">
        <v>42353</v>
      </c>
      <c r="C3786" s="0" t="s">
        <v>20</v>
      </c>
      <c r="D3786" s="0" t="s">
        <v>33</v>
      </c>
      <c r="E3786" s="0" t="n">
        <v>1</v>
      </c>
      <c r="F3786" s="108" t="n">
        <v>0.391030092592593</v>
      </c>
      <c r="G3786" s="0" t="s">
        <v>34</v>
      </c>
      <c r="H3786" s="0" t="n">
        <v>16</v>
      </c>
      <c r="I3786" s="0" t="n">
        <v>16</v>
      </c>
      <c r="J3786" s="0" t="s">
        <v>46</v>
      </c>
      <c r="K3786" s="0" t="s">
        <v>42</v>
      </c>
      <c r="L3786" s="107" t="n">
        <v>3</v>
      </c>
    </row>
    <row r="3787" customFormat="false" ht="12.8" hidden="false" customHeight="false" outlineLevel="0" collapsed="false">
      <c r="A3787" s="0" t="n">
        <v>3786</v>
      </c>
      <c r="B3787" s="107" t="n">
        <v>42342</v>
      </c>
      <c r="C3787" s="0" t="s">
        <v>20</v>
      </c>
      <c r="D3787" s="0" t="s">
        <v>26</v>
      </c>
      <c r="E3787" s="0" t="n">
        <v>4</v>
      </c>
      <c r="F3787" s="108" t="n">
        <v>0.391030092592593</v>
      </c>
      <c r="G3787" s="0" t="s">
        <v>34</v>
      </c>
      <c r="H3787" s="0" t="n">
        <v>12</v>
      </c>
      <c r="I3787" s="0" t="n">
        <v>48</v>
      </c>
      <c r="J3787" s="0" t="s">
        <v>46</v>
      </c>
      <c r="K3787" s="0" t="s">
        <v>42</v>
      </c>
      <c r="L3787" s="107" t="n">
        <v>6</v>
      </c>
    </row>
    <row r="3788" customFormat="false" ht="12.8" hidden="false" customHeight="false" outlineLevel="0" collapsed="false">
      <c r="A3788" s="0" t="n">
        <v>3787</v>
      </c>
      <c r="B3788" s="107" t="n">
        <v>42342</v>
      </c>
      <c r="C3788" s="0" t="s">
        <v>19</v>
      </c>
      <c r="D3788" s="0" t="s">
        <v>27</v>
      </c>
      <c r="E3788" s="0" t="n">
        <v>1</v>
      </c>
      <c r="F3788" s="108" t="n">
        <v>0.391041666666667</v>
      </c>
      <c r="G3788" s="0" t="s">
        <v>34</v>
      </c>
      <c r="H3788" s="0" t="n">
        <v>16</v>
      </c>
      <c r="I3788" s="0" t="n">
        <v>16</v>
      </c>
      <c r="J3788" s="0" t="s">
        <v>45</v>
      </c>
      <c r="K3788" s="0" t="s">
        <v>42</v>
      </c>
      <c r="L3788" s="107" t="n">
        <v>6</v>
      </c>
    </row>
    <row r="3789" customFormat="false" ht="12.8" hidden="false" customHeight="false" outlineLevel="0" collapsed="false">
      <c r="A3789" s="0" t="n">
        <v>3788</v>
      </c>
      <c r="B3789" s="107" t="n">
        <v>42349</v>
      </c>
      <c r="C3789" s="0" t="s">
        <v>12</v>
      </c>
      <c r="D3789" s="0" t="s">
        <v>32</v>
      </c>
      <c r="E3789" s="0" t="n">
        <v>5</v>
      </c>
      <c r="F3789" s="108" t="n">
        <v>0.391053240740741</v>
      </c>
      <c r="G3789" s="0" t="s">
        <v>34</v>
      </c>
      <c r="H3789" s="0" t="n">
        <v>8</v>
      </c>
      <c r="I3789" s="0" t="n">
        <v>40</v>
      </c>
      <c r="J3789" s="0" t="s">
        <v>41</v>
      </c>
      <c r="K3789" s="0" t="s">
        <v>42</v>
      </c>
      <c r="L3789" s="107" t="n">
        <v>6</v>
      </c>
    </row>
    <row r="3790" customFormat="false" ht="12.8" hidden="false" customHeight="false" outlineLevel="0" collapsed="false">
      <c r="A3790" s="0" t="n">
        <v>3789</v>
      </c>
      <c r="B3790" s="107" t="n">
        <v>42350</v>
      </c>
      <c r="C3790" s="0" t="s">
        <v>20</v>
      </c>
      <c r="D3790" s="0" t="s">
        <v>18</v>
      </c>
      <c r="E3790" s="0" t="n">
        <v>3</v>
      </c>
      <c r="F3790" s="108" t="n">
        <v>0.391087962962963</v>
      </c>
      <c r="G3790" s="0" t="s">
        <v>34</v>
      </c>
      <c r="H3790" s="0" t="n">
        <v>16</v>
      </c>
      <c r="I3790" s="0" t="n">
        <v>48</v>
      </c>
      <c r="J3790" s="0" t="s">
        <v>46</v>
      </c>
      <c r="K3790" s="0" t="s">
        <v>42</v>
      </c>
      <c r="L3790" s="107" t="n">
        <v>7</v>
      </c>
    </row>
    <row r="3791" customFormat="false" ht="12.8" hidden="false" customHeight="false" outlineLevel="0" collapsed="false">
      <c r="A3791" s="0" t="n">
        <v>3790</v>
      </c>
      <c r="B3791" s="107" t="n">
        <v>42345</v>
      </c>
      <c r="C3791" s="0" t="s">
        <v>19</v>
      </c>
      <c r="D3791" s="0" t="s">
        <v>28</v>
      </c>
      <c r="E3791" s="0" t="n">
        <v>1</v>
      </c>
      <c r="F3791" s="108" t="n">
        <v>0.391111111111111</v>
      </c>
      <c r="G3791" s="0" t="s">
        <v>34</v>
      </c>
      <c r="H3791" s="0" t="n">
        <v>12</v>
      </c>
      <c r="I3791" s="0" t="n">
        <v>12</v>
      </c>
      <c r="J3791" s="0" t="s">
        <v>45</v>
      </c>
      <c r="K3791" s="0" t="s">
        <v>42</v>
      </c>
      <c r="L3791" s="107" t="n">
        <v>2</v>
      </c>
    </row>
    <row r="3792" customFormat="false" ht="12.8" hidden="false" customHeight="false" outlineLevel="0" collapsed="false">
      <c r="A3792" s="0" t="n">
        <v>3791</v>
      </c>
      <c r="B3792" s="107" t="n">
        <v>42352</v>
      </c>
      <c r="C3792" s="0" t="s">
        <v>12</v>
      </c>
      <c r="D3792" s="0" t="s">
        <v>31</v>
      </c>
      <c r="E3792" s="0" t="n">
        <v>2</v>
      </c>
      <c r="F3792" s="108" t="n">
        <v>0.391122685185185</v>
      </c>
      <c r="G3792" s="0" t="s">
        <v>34</v>
      </c>
      <c r="H3792" s="0" t="n">
        <v>16</v>
      </c>
      <c r="I3792" s="0" t="n">
        <v>32</v>
      </c>
      <c r="J3792" s="0" t="s">
        <v>41</v>
      </c>
      <c r="K3792" s="0" t="s">
        <v>42</v>
      </c>
      <c r="L3792" s="107" t="n">
        <v>2</v>
      </c>
    </row>
    <row r="3793" customFormat="false" ht="12.8" hidden="false" customHeight="false" outlineLevel="0" collapsed="false">
      <c r="A3793" s="0" t="n">
        <v>3792</v>
      </c>
      <c r="B3793" s="107" t="n">
        <v>42346</v>
      </c>
      <c r="C3793" s="0" t="s">
        <v>19</v>
      </c>
      <c r="D3793" s="0" t="s">
        <v>29</v>
      </c>
      <c r="E3793" s="0" t="n">
        <v>5</v>
      </c>
      <c r="F3793" s="108" t="n">
        <v>0.391122685185185</v>
      </c>
      <c r="G3793" s="0" t="s">
        <v>34</v>
      </c>
      <c r="H3793" s="0" t="n">
        <v>12</v>
      </c>
      <c r="I3793" s="0" t="n">
        <v>60</v>
      </c>
      <c r="J3793" s="0" t="s">
        <v>45</v>
      </c>
      <c r="K3793" s="0" t="s">
        <v>42</v>
      </c>
      <c r="L3793" s="107" t="n">
        <v>3</v>
      </c>
    </row>
    <row r="3794" customFormat="false" ht="12.8" hidden="false" customHeight="false" outlineLevel="0" collapsed="false">
      <c r="A3794" s="0" t="n">
        <v>3793</v>
      </c>
      <c r="B3794" s="107" t="n">
        <v>42345</v>
      </c>
      <c r="C3794" s="0" t="s">
        <v>19</v>
      </c>
      <c r="D3794" s="0" t="s">
        <v>18</v>
      </c>
      <c r="E3794" s="0" t="n">
        <v>2</v>
      </c>
      <c r="F3794" s="108" t="n">
        <v>0.391134259259259</v>
      </c>
      <c r="G3794" s="0" t="s">
        <v>34</v>
      </c>
      <c r="H3794" s="0" t="n">
        <v>16</v>
      </c>
      <c r="I3794" s="0" t="n">
        <v>32</v>
      </c>
      <c r="J3794" s="0" t="s">
        <v>45</v>
      </c>
      <c r="K3794" s="0" t="s">
        <v>42</v>
      </c>
      <c r="L3794" s="107" t="n">
        <v>2</v>
      </c>
    </row>
    <row r="3795" customFormat="false" ht="12.8" hidden="false" customHeight="false" outlineLevel="0" collapsed="false">
      <c r="A3795" s="0" t="n">
        <v>3794</v>
      </c>
      <c r="B3795" s="107" t="n">
        <v>42341</v>
      </c>
      <c r="C3795" s="0" t="s">
        <v>15</v>
      </c>
      <c r="D3795" s="0" t="s">
        <v>28</v>
      </c>
      <c r="E3795" s="0" t="n">
        <v>2</v>
      </c>
      <c r="F3795" s="108" t="n">
        <v>0.391145833333333</v>
      </c>
      <c r="G3795" s="0" t="s">
        <v>34</v>
      </c>
      <c r="H3795" s="0" t="n">
        <v>12</v>
      </c>
      <c r="I3795" s="0" t="n">
        <v>24</v>
      </c>
      <c r="J3795" s="0" t="s">
        <v>43</v>
      </c>
      <c r="K3795" s="0" t="s">
        <v>42</v>
      </c>
      <c r="L3795" s="107" t="n">
        <v>5</v>
      </c>
    </row>
    <row r="3796" customFormat="false" ht="12.8" hidden="false" customHeight="false" outlineLevel="0" collapsed="false">
      <c r="A3796" s="0" t="n">
        <v>3795</v>
      </c>
      <c r="B3796" s="107" t="n">
        <v>42352</v>
      </c>
      <c r="C3796" s="0" t="s">
        <v>17</v>
      </c>
      <c r="D3796" s="0" t="s">
        <v>26</v>
      </c>
      <c r="E3796" s="0" t="n">
        <v>3</v>
      </c>
      <c r="F3796" s="108" t="n">
        <v>0.391168981481482</v>
      </c>
      <c r="G3796" s="0" t="s">
        <v>34</v>
      </c>
      <c r="H3796" s="0" t="n">
        <v>12</v>
      </c>
      <c r="I3796" s="0" t="n">
        <v>36</v>
      </c>
      <c r="J3796" s="0" t="s">
        <v>44</v>
      </c>
      <c r="K3796" s="0" t="s">
        <v>42</v>
      </c>
      <c r="L3796" s="107" t="n">
        <v>2</v>
      </c>
    </row>
    <row r="3797" customFormat="false" ht="12.8" hidden="false" customHeight="false" outlineLevel="0" collapsed="false">
      <c r="A3797" s="0" t="n">
        <v>3796</v>
      </c>
      <c r="B3797" s="107" t="n">
        <v>42351</v>
      </c>
      <c r="C3797" s="0" t="s">
        <v>17</v>
      </c>
      <c r="D3797" s="0" t="s">
        <v>27</v>
      </c>
      <c r="E3797" s="0" t="n">
        <v>1</v>
      </c>
      <c r="F3797" s="108" t="n">
        <v>0.391180555555556</v>
      </c>
      <c r="G3797" s="0" t="s">
        <v>34</v>
      </c>
      <c r="H3797" s="0" t="n">
        <v>16</v>
      </c>
      <c r="I3797" s="0" t="n">
        <v>16</v>
      </c>
      <c r="J3797" s="0" t="s">
        <v>44</v>
      </c>
      <c r="K3797" s="0" t="s">
        <v>42</v>
      </c>
      <c r="L3797" s="107" t="n">
        <v>1</v>
      </c>
    </row>
    <row r="3798" customFormat="false" ht="12.8" hidden="false" customHeight="false" outlineLevel="0" collapsed="false">
      <c r="A3798" s="0" t="n">
        <v>3797</v>
      </c>
      <c r="B3798" s="107" t="n">
        <v>42350</v>
      </c>
      <c r="C3798" s="0" t="s">
        <v>19</v>
      </c>
      <c r="D3798" s="0" t="s">
        <v>31</v>
      </c>
      <c r="E3798" s="0" t="n">
        <v>4</v>
      </c>
      <c r="F3798" s="108" t="n">
        <v>0.391180555555556</v>
      </c>
      <c r="G3798" s="0" t="s">
        <v>34</v>
      </c>
      <c r="H3798" s="0" t="n">
        <v>16</v>
      </c>
      <c r="I3798" s="0" t="n">
        <v>64</v>
      </c>
      <c r="J3798" s="0" t="s">
        <v>45</v>
      </c>
      <c r="K3798" s="0" t="s">
        <v>42</v>
      </c>
      <c r="L3798" s="107" t="n">
        <v>7</v>
      </c>
    </row>
    <row r="3799" customFormat="false" ht="12.8" hidden="false" customHeight="false" outlineLevel="0" collapsed="false">
      <c r="A3799" s="0" t="n">
        <v>3798</v>
      </c>
      <c r="B3799" s="107" t="n">
        <v>42350</v>
      </c>
      <c r="C3799" s="0" t="s">
        <v>12</v>
      </c>
      <c r="D3799" s="0" t="s">
        <v>26</v>
      </c>
      <c r="E3799" s="0" t="n">
        <v>1</v>
      </c>
      <c r="F3799" s="108" t="n">
        <v>0.391180555555556</v>
      </c>
      <c r="G3799" s="0" t="s">
        <v>34</v>
      </c>
      <c r="H3799" s="0" t="n">
        <v>12</v>
      </c>
      <c r="I3799" s="0" t="n">
        <v>12</v>
      </c>
      <c r="J3799" s="0" t="s">
        <v>41</v>
      </c>
      <c r="K3799" s="0" t="s">
        <v>42</v>
      </c>
      <c r="L3799" s="107" t="n">
        <v>7</v>
      </c>
    </row>
    <row r="3800" customFormat="false" ht="12.8" hidden="false" customHeight="false" outlineLevel="0" collapsed="false">
      <c r="A3800" s="0" t="n">
        <v>3799</v>
      </c>
      <c r="B3800" s="107" t="n">
        <v>42346</v>
      </c>
      <c r="C3800" s="0" t="s">
        <v>17</v>
      </c>
      <c r="D3800" s="0" t="s">
        <v>25</v>
      </c>
      <c r="E3800" s="0" t="n">
        <v>5</v>
      </c>
      <c r="F3800" s="108" t="n">
        <v>0.39119212962963</v>
      </c>
      <c r="G3800" s="0" t="s">
        <v>34</v>
      </c>
      <c r="H3800" s="0" t="n">
        <v>8</v>
      </c>
      <c r="I3800" s="0" t="n">
        <v>40</v>
      </c>
      <c r="J3800" s="0" t="s">
        <v>44</v>
      </c>
      <c r="K3800" s="0" t="s">
        <v>42</v>
      </c>
      <c r="L3800" s="107" t="n">
        <v>3</v>
      </c>
    </row>
    <row r="3801" customFormat="false" ht="12.8" hidden="false" customHeight="false" outlineLevel="0" collapsed="false">
      <c r="A3801" s="0" t="n">
        <v>3800</v>
      </c>
      <c r="B3801" s="107" t="n">
        <v>42348</v>
      </c>
      <c r="C3801" s="0" t="s">
        <v>19</v>
      </c>
      <c r="D3801" s="0" t="s">
        <v>16</v>
      </c>
      <c r="E3801" s="0" t="n">
        <v>3</v>
      </c>
      <c r="F3801" s="108" t="n">
        <v>0.39119212962963</v>
      </c>
      <c r="G3801" s="0" t="s">
        <v>34</v>
      </c>
      <c r="H3801" s="0" t="n">
        <v>8</v>
      </c>
      <c r="I3801" s="0" t="n">
        <v>24</v>
      </c>
      <c r="J3801" s="0" t="s">
        <v>45</v>
      </c>
      <c r="K3801" s="0" t="s">
        <v>42</v>
      </c>
      <c r="L3801" s="107" t="n">
        <v>5</v>
      </c>
    </row>
    <row r="3802" customFormat="false" ht="12.8" hidden="false" customHeight="false" outlineLevel="0" collapsed="false">
      <c r="A3802" s="0" t="n">
        <v>3801</v>
      </c>
      <c r="B3802" s="107" t="n">
        <v>42344</v>
      </c>
      <c r="C3802" s="0" t="s">
        <v>19</v>
      </c>
      <c r="D3802" s="0" t="s">
        <v>26</v>
      </c>
      <c r="E3802" s="0" t="n">
        <v>5</v>
      </c>
      <c r="F3802" s="108" t="n">
        <v>0.391203703703704</v>
      </c>
      <c r="G3802" s="0" t="s">
        <v>34</v>
      </c>
      <c r="H3802" s="0" t="n">
        <v>12</v>
      </c>
      <c r="I3802" s="0" t="n">
        <v>60</v>
      </c>
      <c r="J3802" s="0" t="s">
        <v>45</v>
      </c>
      <c r="K3802" s="0" t="s">
        <v>42</v>
      </c>
      <c r="L3802" s="107" t="n">
        <v>1</v>
      </c>
    </row>
    <row r="3803" customFormat="false" ht="12.8" hidden="false" customHeight="false" outlineLevel="0" collapsed="false">
      <c r="A3803" s="0" t="n">
        <v>3802</v>
      </c>
      <c r="B3803" s="107" t="n">
        <v>42352</v>
      </c>
      <c r="C3803" s="0" t="s">
        <v>15</v>
      </c>
      <c r="D3803" s="0" t="s">
        <v>18</v>
      </c>
      <c r="E3803" s="0" t="n">
        <v>3</v>
      </c>
      <c r="F3803" s="108" t="n">
        <v>0.391203703703704</v>
      </c>
      <c r="G3803" s="0" t="s">
        <v>34</v>
      </c>
      <c r="H3803" s="0" t="n">
        <v>16</v>
      </c>
      <c r="I3803" s="0" t="n">
        <v>48</v>
      </c>
      <c r="J3803" s="0" t="s">
        <v>43</v>
      </c>
      <c r="K3803" s="0" t="s">
        <v>42</v>
      </c>
      <c r="L3803" s="107" t="n">
        <v>2</v>
      </c>
    </row>
    <row r="3804" customFormat="false" ht="12.8" hidden="false" customHeight="false" outlineLevel="0" collapsed="false">
      <c r="A3804" s="0" t="n">
        <v>3803</v>
      </c>
      <c r="B3804" s="107" t="n">
        <v>42348</v>
      </c>
      <c r="C3804" s="0" t="s">
        <v>12</v>
      </c>
      <c r="D3804" s="0" t="s">
        <v>16</v>
      </c>
      <c r="E3804" s="0" t="n">
        <v>1</v>
      </c>
      <c r="F3804" s="108" t="n">
        <v>0.391215277777778</v>
      </c>
      <c r="G3804" s="0" t="s">
        <v>34</v>
      </c>
      <c r="H3804" s="0" t="n">
        <v>8</v>
      </c>
      <c r="I3804" s="0" t="n">
        <v>8</v>
      </c>
      <c r="J3804" s="0" t="s">
        <v>41</v>
      </c>
      <c r="K3804" s="0" t="s">
        <v>42</v>
      </c>
      <c r="L3804" s="107" t="n">
        <v>5</v>
      </c>
    </row>
    <row r="3805" customFormat="false" ht="12.8" hidden="false" customHeight="false" outlineLevel="0" collapsed="false">
      <c r="A3805" s="0" t="n">
        <v>3804</v>
      </c>
      <c r="B3805" s="107" t="n">
        <v>42348</v>
      </c>
      <c r="C3805" s="0" t="s">
        <v>15</v>
      </c>
      <c r="D3805" s="0" t="s">
        <v>32</v>
      </c>
      <c r="E3805" s="0" t="n">
        <v>1</v>
      </c>
      <c r="F3805" s="108" t="n">
        <v>0.391215277777778</v>
      </c>
      <c r="G3805" s="0" t="s">
        <v>34</v>
      </c>
      <c r="H3805" s="0" t="n">
        <v>8</v>
      </c>
      <c r="I3805" s="0" t="n">
        <v>8</v>
      </c>
      <c r="J3805" s="0" t="s">
        <v>43</v>
      </c>
      <c r="K3805" s="0" t="s">
        <v>42</v>
      </c>
      <c r="L3805" s="107" t="n">
        <v>5</v>
      </c>
    </row>
    <row r="3806" customFormat="false" ht="12.8" hidden="false" customHeight="false" outlineLevel="0" collapsed="false">
      <c r="A3806" s="0" t="n">
        <v>3805</v>
      </c>
      <c r="B3806" s="107" t="n">
        <v>42349</v>
      </c>
      <c r="C3806" s="0" t="s">
        <v>19</v>
      </c>
      <c r="D3806" s="0" t="s">
        <v>18</v>
      </c>
      <c r="E3806" s="0" t="n">
        <v>2</v>
      </c>
      <c r="F3806" s="108" t="n">
        <v>0.391226851851852</v>
      </c>
      <c r="G3806" s="0" t="s">
        <v>34</v>
      </c>
      <c r="H3806" s="0" t="n">
        <v>16</v>
      </c>
      <c r="I3806" s="0" t="n">
        <v>32</v>
      </c>
      <c r="J3806" s="0" t="s">
        <v>45</v>
      </c>
      <c r="K3806" s="0" t="s">
        <v>42</v>
      </c>
      <c r="L3806" s="107" t="n">
        <v>6</v>
      </c>
    </row>
    <row r="3807" customFormat="false" ht="12.8" hidden="false" customHeight="false" outlineLevel="0" collapsed="false">
      <c r="A3807" s="0" t="n">
        <v>3806</v>
      </c>
      <c r="B3807" s="107" t="n">
        <v>42342</v>
      </c>
      <c r="C3807" s="0" t="s">
        <v>17</v>
      </c>
      <c r="D3807" s="0" t="s">
        <v>32</v>
      </c>
      <c r="E3807" s="0" t="n">
        <v>1</v>
      </c>
      <c r="F3807" s="108" t="n">
        <v>0.391226851851852</v>
      </c>
      <c r="G3807" s="0" t="s">
        <v>34</v>
      </c>
      <c r="H3807" s="0" t="n">
        <v>8</v>
      </c>
      <c r="I3807" s="0" t="n">
        <v>8</v>
      </c>
      <c r="J3807" s="0" t="s">
        <v>44</v>
      </c>
      <c r="K3807" s="0" t="s">
        <v>42</v>
      </c>
      <c r="L3807" s="107" t="n">
        <v>6</v>
      </c>
    </row>
    <row r="3808" customFormat="false" ht="12.8" hidden="false" customHeight="false" outlineLevel="0" collapsed="false">
      <c r="A3808" s="0" t="n">
        <v>3807</v>
      </c>
      <c r="B3808" s="107" t="n">
        <v>42344</v>
      </c>
      <c r="C3808" s="0" t="s">
        <v>12</v>
      </c>
      <c r="D3808" s="0" t="s">
        <v>22</v>
      </c>
      <c r="E3808" s="0" t="n">
        <v>3</v>
      </c>
      <c r="F3808" s="108" t="n">
        <v>0.39125</v>
      </c>
      <c r="G3808" s="0" t="s">
        <v>34</v>
      </c>
      <c r="H3808" s="0" t="n">
        <v>16</v>
      </c>
      <c r="I3808" s="0" t="n">
        <v>48</v>
      </c>
      <c r="J3808" s="0" t="s">
        <v>41</v>
      </c>
      <c r="K3808" s="0" t="s">
        <v>42</v>
      </c>
      <c r="L3808" s="107" t="n">
        <v>1</v>
      </c>
    </row>
    <row r="3809" customFormat="false" ht="12.8" hidden="false" customHeight="false" outlineLevel="0" collapsed="false">
      <c r="A3809" s="0" t="n">
        <v>3808</v>
      </c>
      <c r="B3809" s="107" t="n">
        <v>42352</v>
      </c>
      <c r="C3809" s="0" t="s">
        <v>15</v>
      </c>
      <c r="D3809" s="0" t="s">
        <v>24</v>
      </c>
      <c r="E3809" s="0" t="n">
        <v>2</v>
      </c>
      <c r="F3809" s="108" t="n">
        <v>0.391261574074074</v>
      </c>
      <c r="G3809" s="0" t="s">
        <v>34</v>
      </c>
      <c r="H3809" s="0" t="n">
        <v>16</v>
      </c>
      <c r="I3809" s="0" t="n">
        <v>32</v>
      </c>
      <c r="J3809" s="0" t="s">
        <v>43</v>
      </c>
      <c r="K3809" s="0" t="s">
        <v>42</v>
      </c>
      <c r="L3809" s="107" t="n">
        <v>2</v>
      </c>
    </row>
    <row r="3810" customFormat="false" ht="12.8" hidden="false" customHeight="false" outlineLevel="0" collapsed="false">
      <c r="A3810" s="0" t="n">
        <v>3809</v>
      </c>
      <c r="B3810" s="107" t="n">
        <v>42344</v>
      </c>
      <c r="C3810" s="0" t="s">
        <v>12</v>
      </c>
      <c r="D3810" s="0" t="s">
        <v>30</v>
      </c>
      <c r="E3810" s="0" t="n">
        <v>4</v>
      </c>
      <c r="F3810" s="108" t="n">
        <v>0.391273148148148</v>
      </c>
      <c r="G3810" s="0" t="s">
        <v>34</v>
      </c>
      <c r="H3810" s="0" t="n">
        <v>12</v>
      </c>
      <c r="I3810" s="0" t="n">
        <v>48</v>
      </c>
      <c r="J3810" s="0" t="s">
        <v>41</v>
      </c>
      <c r="K3810" s="0" t="s">
        <v>42</v>
      </c>
      <c r="L3810" s="107" t="n">
        <v>1</v>
      </c>
    </row>
    <row r="3811" customFormat="false" ht="12.8" hidden="false" customHeight="false" outlineLevel="0" collapsed="false">
      <c r="A3811" s="0" t="n">
        <v>3810</v>
      </c>
      <c r="B3811" s="107" t="n">
        <v>42353</v>
      </c>
      <c r="C3811" s="0" t="s">
        <v>12</v>
      </c>
      <c r="D3811" s="0" t="s">
        <v>32</v>
      </c>
      <c r="E3811" s="0" t="n">
        <v>4</v>
      </c>
      <c r="F3811" s="108" t="n">
        <v>0.391296296296296</v>
      </c>
      <c r="G3811" s="0" t="s">
        <v>34</v>
      </c>
      <c r="H3811" s="0" t="n">
        <v>8</v>
      </c>
      <c r="I3811" s="0" t="n">
        <v>32</v>
      </c>
      <c r="J3811" s="0" t="s">
        <v>41</v>
      </c>
      <c r="K3811" s="0" t="s">
        <v>42</v>
      </c>
      <c r="L3811" s="107" t="n">
        <v>3</v>
      </c>
    </row>
    <row r="3812" customFormat="false" ht="12.8" hidden="false" customHeight="false" outlineLevel="0" collapsed="false">
      <c r="A3812" s="0" t="n">
        <v>3811</v>
      </c>
      <c r="B3812" s="107" t="n">
        <v>42346</v>
      </c>
      <c r="C3812" s="0" t="s">
        <v>19</v>
      </c>
      <c r="D3812" s="0" t="s">
        <v>26</v>
      </c>
      <c r="E3812" s="0" t="n">
        <v>5</v>
      </c>
      <c r="F3812" s="108" t="n">
        <v>0.391319444444444</v>
      </c>
      <c r="G3812" s="0" t="s">
        <v>34</v>
      </c>
      <c r="H3812" s="0" t="n">
        <v>12</v>
      </c>
      <c r="I3812" s="0" t="n">
        <v>60</v>
      </c>
      <c r="J3812" s="0" t="s">
        <v>45</v>
      </c>
      <c r="K3812" s="0" t="s">
        <v>42</v>
      </c>
      <c r="L3812" s="107" t="n">
        <v>3</v>
      </c>
    </row>
    <row r="3813" customFormat="false" ht="12.8" hidden="false" customHeight="false" outlineLevel="0" collapsed="false">
      <c r="A3813" s="0" t="n">
        <v>3812</v>
      </c>
      <c r="B3813" s="107" t="n">
        <v>42341</v>
      </c>
      <c r="C3813" s="0" t="s">
        <v>12</v>
      </c>
      <c r="D3813" s="0" t="s">
        <v>29</v>
      </c>
      <c r="E3813" s="0" t="n">
        <v>1</v>
      </c>
      <c r="F3813" s="108" t="n">
        <v>0.391331018518519</v>
      </c>
      <c r="G3813" s="0" t="s">
        <v>34</v>
      </c>
      <c r="H3813" s="0" t="n">
        <v>12</v>
      </c>
      <c r="I3813" s="0" t="n">
        <v>12</v>
      </c>
      <c r="J3813" s="0" t="s">
        <v>41</v>
      </c>
      <c r="K3813" s="0" t="s">
        <v>42</v>
      </c>
      <c r="L3813" s="107" t="n">
        <v>5</v>
      </c>
    </row>
    <row r="3814" customFormat="false" ht="12.8" hidden="false" customHeight="false" outlineLevel="0" collapsed="false">
      <c r="A3814" s="0" t="n">
        <v>3813</v>
      </c>
      <c r="B3814" s="107" t="n">
        <v>42352</v>
      </c>
      <c r="C3814" s="0" t="s">
        <v>12</v>
      </c>
      <c r="D3814" s="0" t="s">
        <v>21</v>
      </c>
      <c r="E3814" s="0" t="n">
        <v>1</v>
      </c>
      <c r="F3814" s="108" t="n">
        <v>0.391331018518519</v>
      </c>
      <c r="G3814" s="0" t="s">
        <v>34</v>
      </c>
      <c r="H3814" s="0" t="n">
        <v>16</v>
      </c>
      <c r="I3814" s="0" t="n">
        <v>16</v>
      </c>
      <c r="J3814" s="0" t="s">
        <v>41</v>
      </c>
      <c r="K3814" s="0" t="s">
        <v>42</v>
      </c>
      <c r="L3814" s="107" t="n">
        <v>2</v>
      </c>
    </row>
    <row r="3815" customFormat="false" ht="12.8" hidden="false" customHeight="false" outlineLevel="0" collapsed="false">
      <c r="A3815" s="0" t="n">
        <v>3814</v>
      </c>
      <c r="B3815" s="107" t="n">
        <v>42341</v>
      </c>
      <c r="C3815" s="0" t="s">
        <v>20</v>
      </c>
      <c r="D3815" s="0" t="s">
        <v>22</v>
      </c>
      <c r="E3815" s="0" t="n">
        <v>2</v>
      </c>
      <c r="F3815" s="108" t="n">
        <v>0.391365740740741</v>
      </c>
      <c r="G3815" s="0" t="s">
        <v>34</v>
      </c>
      <c r="H3815" s="0" t="n">
        <v>16</v>
      </c>
      <c r="I3815" s="0" t="n">
        <v>32</v>
      </c>
      <c r="J3815" s="0" t="s">
        <v>46</v>
      </c>
      <c r="K3815" s="0" t="s">
        <v>42</v>
      </c>
      <c r="L3815" s="107" t="n">
        <v>5</v>
      </c>
    </row>
    <row r="3816" customFormat="false" ht="12.8" hidden="false" customHeight="false" outlineLevel="0" collapsed="false">
      <c r="A3816" s="0" t="n">
        <v>3815</v>
      </c>
      <c r="B3816" s="107" t="n">
        <v>42353</v>
      </c>
      <c r="C3816" s="0" t="s">
        <v>20</v>
      </c>
      <c r="D3816" s="0" t="s">
        <v>29</v>
      </c>
      <c r="E3816" s="0" t="n">
        <v>5</v>
      </c>
      <c r="F3816" s="108" t="n">
        <v>0.391365740740741</v>
      </c>
      <c r="G3816" s="0" t="s">
        <v>34</v>
      </c>
      <c r="H3816" s="0" t="n">
        <v>12</v>
      </c>
      <c r="I3816" s="0" t="n">
        <v>60</v>
      </c>
      <c r="J3816" s="0" t="s">
        <v>46</v>
      </c>
      <c r="K3816" s="0" t="s">
        <v>42</v>
      </c>
      <c r="L3816" s="107" t="n">
        <v>3</v>
      </c>
    </row>
    <row r="3817" customFormat="false" ht="12.8" hidden="false" customHeight="false" outlineLevel="0" collapsed="false">
      <c r="A3817" s="0" t="n">
        <v>3816</v>
      </c>
      <c r="B3817" s="107" t="n">
        <v>42349</v>
      </c>
      <c r="C3817" s="0" t="s">
        <v>19</v>
      </c>
      <c r="D3817" s="0" t="s">
        <v>21</v>
      </c>
      <c r="E3817" s="0" t="n">
        <v>3</v>
      </c>
      <c r="F3817" s="108" t="n">
        <v>0.391400462962963</v>
      </c>
      <c r="G3817" s="0" t="s">
        <v>34</v>
      </c>
      <c r="H3817" s="0" t="n">
        <v>16</v>
      </c>
      <c r="I3817" s="0" t="n">
        <v>48</v>
      </c>
      <c r="J3817" s="0" t="s">
        <v>45</v>
      </c>
      <c r="K3817" s="0" t="s">
        <v>42</v>
      </c>
      <c r="L3817" s="107" t="n">
        <v>6</v>
      </c>
    </row>
    <row r="3818" customFormat="false" ht="12.8" hidden="false" customHeight="false" outlineLevel="0" collapsed="false">
      <c r="A3818" s="0" t="n">
        <v>3817</v>
      </c>
      <c r="B3818" s="107" t="n">
        <v>42345</v>
      </c>
      <c r="C3818" s="0" t="s">
        <v>20</v>
      </c>
      <c r="D3818" s="0" t="s">
        <v>32</v>
      </c>
      <c r="E3818" s="0" t="n">
        <v>1</v>
      </c>
      <c r="F3818" s="108" t="n">
        <v>0.391423611111111</v>
      </c>
      <c r="G3818" s="0" t="s">
        <v>34</v>
      </c>
      <c r="H3818" s="0" t="n">
        <v>8</v>
      </c>
      <c r="I3818" s="0" t="n">
        <v>8</v>
      </c>
      <c r="J3818" s="0" t="s">
        <v>46</v>
      </c>
      <c r="K3818" s="0" t="s">
        <v>42</v>
      </c>
      <c r="L3818" s="107" t="n">
        <v>2</v>
      </c>
    </row>
    <row r="3819" customFormat="false" ht="12.8" hidden="false" customHeight="false" outlineLevel="0" collapsed="false">
      <c r="A3819" s="0" t="n">
        <v>3818</v>
      </c>
      <c r="B3819" s="107" t="n">
        <v>42349</v>
      </c>
      <c r="C3819" s="0" t="s">
        <v>15</v>
      </c>
      <c r="D3819" s="0" t="s">
        <v>24</v>
      </c>
      <c r="E3819" s="0" t="n">
        <v>4</v>
      </c>
      <c r="F3819" s="108" t="n">
        <v>0.391423611111111</v>
      </c>
      <c r="G3819" s="0" t="s">
        <v>34</v>
      </c>
      <c r="H3819" s="0" t="n">
        <v>16</v>
      </c>
      <c r="I3819" s="0" t="n">
        <v>64</v>
      </c>
      <c r="J3819" s="0" t="s">
        <v>43</v>
      </c>
      <c r="K3819" s="0" t="s">
        <v>42</v>
      </c>
      <c r="L3819" s="107" t="n">
        <v>6</v>
      </c>
    </row>
    <row r="3820" customFormat="false" ht="12.8" hidden="false" customHeight="false" outlineLevel="0" collapsed="false">
      <c r="A3820" s="0" t="n">
        <v>3819</v>
      </c>
      <c r="B3820" s="107" t="n">
        <v>42348</v>
      </c>
      <c r="C3820" s="0" t="s">
        <v>20</v>
      </c>
      <c r="D3820" s="0" t="s">
        <v>33</v>
      </c>
      <c r="E3820" s="0" t="n">
        <v>4</v>
      </c>
      <c r="F3820" s="108" t="n">
        <v>0.391423611111111</v>
      </c>
      <c r="G3820" s="0" t="s">
        <v>34</v>
      </c>
      <c r="H3820" s="0" t="n">
        <v>16</v>
      </c>
      <c r="I3820" s="0" t="n">
        <v>64</v>
      </c>
      <c r="J3820" s="0" t="s">
        <v>46</v>
      </c>
      <c r="K3820" s="0" t="s">
        <v>42</v>
      </c>
      <c r="L3820" s="107" t="n">
        <v>5</v>
      </c>
    </row>
    <row r="3821" customFormat="false" ht="12.8" hidden="false" customHeight="false" outlineLevel="0" collapsed="false">
      <c r="A3821" s="0" t="n">
        <v>3820</v>
      </c>
      <c r="B3821" s="107" t="n">
        <v>42347</v>
      </c>
      <c r="C3821" s="0" t="s">
        <v>19</v>
      </c>
      <c r="D3821" s="0" t="s">
        <v>28</v>
      </c>
      <c r="E3821" s="0" t="n">
        <v>3</v>
      </c>
      <c r="F3821" s="108" t="n">
        <v>0.391435185185185</v>
      </c>
      <c r="G3821" s="0" t="s">
        <v>34</v>
      </c>
      <c r="H3821" s="0" t="n">
        <v>12</v>
      </c>
      <c r="I3821" s="0" t="n">
        <v>36</v>
      </c>
      <c r="J3821" s="0" t="s">
        <v>45</v>
      </c>
      <c r="K3821" s="0" t="s">
        <v>42</v>
      </c>
      <c r="L3821" s="107" t="n">
        <v>4</v>
      </c>
    </row>
    <row r="3822" customFormat="false" ht="12.8" hidden="false" customHeight="false" outlineLevel="0" collapsed="false">
      <c r="A3822" s="0" t="n">
        <v>3821</v>
      </c>
      <c r="B3822" s="107" t="n">
        <v>42343</v>
      </c>
      <c r="C3822" s="0" t="s">
        <v>15</v>
      </c>
      <c r="D3822" s="0" t="s">
        <v>31</v>
      </c>
      <c r="E3822" s="0" t="n">
        <v>3</v>
      </c>
      <c r="F3822" s="108" t="n">
        <v>0.391435185185185</v>
      </c>
      <c r="G3822" s="0" t="s">
        <v>34</v>
      </c>
      <c r="H3822" s="0" t="n">
        <v>16</v>
      </c>
      <c r="I3822" s="0" t="n">
        <v>48</v>
      </c>
      <c r="J3822" s="0" t="s">
        <v>43</v>
      </c>
      <c r="K3822" s="0" t="s">
        <v>42</v>
      </c>
      <c r="L3822" s="107" t="n">
        <v>7</v>
      </c>
    </row>
    <row r="3823" customFormat="false" ht="12.8" hidden="false" customHeight="false" outlineLevel="0" collapsed="false">
      <c r="A3823" s="0" t="n">
        <v>3822</v>
      </c>
      <c r="B3823" s="107" t="n">
        <v>42347</v>
      </c>
      <c r="C3823" s="0" t="s">
        <v>19</v>
      </c>
      <c r="D3823" s="0" t="s">
        <v>28</v>
      </c>
      <c r="E3823" s="0" t="n">
        <v>4</v>
      </c>
      <c r="F3823" s="108" t="n">
        <v>0.391435185185185</v>
      </c>
      <c r="G3823" s="0" t="s">
        <v>34</v>
      </c>
      <c r="H3823" s="0" t="n">
        <v>12</v>
      </c>
      <c r="I3823" s="0" t="n">
        <v>48</v>
      </c>
      <c r="J3823" s="0" t="s">
        <v>45</v>
      </c>
      <c r="K3823" s="0" t="s">
        <v>42</v>
      </c>
      <c r="L3823" s="107" t="n">
        <v>4</v>
      </c>
    </row>
    <row r="3824" customFormat="false" ht="12.8" hidden="false" customHeight="false" outlineLevel="0" collapsed="false">
      <c r="A3824" s="0" t="n">
        <v>3823</v>
      </c>
      <c r="B3824" s="107" t="n">
        <v>42344</v>
      </c>
      <c r="C3824" s="0" t="s">
        <v>17</v>
      </c>
      <c r="D3824" s="0" t="s">
        <v>22</v>
      </c>
      <c r="E3824" s="0" t="n">
        <v>5</v>
      </c>
      <c r="F3824" s="108" t="n">
        <v>0.391458333333333</v>
      </c>
      <c r="G3824" s="0" t="s">
        <v>34</v>
      </c>
      <c r="H3824" s="0" t="n">
        <v>16</v>
      </c>
      <c r="I3824" s="0" t="n">
        <v>80</v>
      </c>
      <c r="J3824" s="0" t="s">
        <v>44</v>
      </c>
      <c r="K3824" s="0" t="s">
        <v>42</v>
      </c>
      <c r="L3824" s="107" t="n">
        <v>1</v>
      </c>
    </row>
    <row r="3825" customFormat="false" ht="12.8" hidden="false" customHeight="false" outlineLevel="0" collapsed="false">
      <c r="A3825" s="0" t="n">
        <v>3824</v>
      </c>
      <c r="B3825" s="107" t="n">
        <v>42346</v>
      </c>
      <c r="C3825" s="0" t="s">
        <v>17</v>
      </c>
      <c r="D3825" s="0" t="s">
        <v>29</v>
      </c>
      <c r="E3825" s="0" t="n">
        <v>4</v>
      </c>
      <c r="F3825" s="108" t="n">
        <v>0.391458333333333</v>
      </c>
      <c r="G3825" s="0" t="s">
        <v>34</v>
      </c>
      <c r="H3825" s="0" t="n">
        <v>12</v>
      </c>
      <c r="I3825" s="0" t="n">
        <v>48</v>
      </c>
      <c r="J3825" s="0" t="s">
        <v>44</v>
      </c>
      <c r="K3825" s="0" t="s">
        <v>42</v>
      </c>
      <c r="L3825" s="107" t="n">
        <v>3</v>
      </c>
    </row>
    <row r="3826" customFormat="false" ht="12.8" hidden="false" customHeight="false" outlineLevel="0" collapsed="false">
      <c r="A3826" s="0" t="n">
        <v>3825</v>
      </c>
      <c r="B3826" s="107" t="n">
        <v>42351</v>
      </c>
      <c r="C3826" s="0" t="s">
        <v>12</v>
      </c>
      <c r="D3826" s="0" t="s">
        <v>13</v>
      </c>
      <c r="E3826" s="0" t="n">
        <v>1</v>
      </c>
      <c r="F3826" s="108" t="n">
        <v>0.391469907407407</v>
      </c>
      <c r="G3826" s="0" t="s">
        <v>34</v>
      </c>
      <c r="H3826" s="0" t="n">
        <v>8</v>
      </c>
      <c r="I3826" s="0" t="n">
        <v>8</v>
      </c>
      <c r="J3826" s="0" t="s">
        <v>41</v>
      </c>
      <c r="K3826" s="0" t="s">
        <v>42</v>
      </c>
      <c r="L3826" s="107" t="n">
        <v>1</v>
      </c>
    </row>
    <row r="3827" customFormat="false" ht="12.8" hidden="false" customHeight="false" outlineLevel="0" collapsed="false">
      <c r="A3827" s="0" t="n">
        <v>3826</v>
      </c>
      <c r="B3827" s="107" t="n">
        <v>42341</v>
      </c>
      <c r="C3827" s="0" t="s">
        <v>20</v>
      </c>
      <c r="D3827" s="0" t="s">
        <v>13</v>
      </c>
      <c r="E3827" s="0" t="n">
        <v>4</v>
      </c>
      <c r="F3827" s="108" t="n">
        <v>0.391469907407407</v>
      </c>
      <c r="G3827" s="0" t="s">
        <v>34</v>
      </c>
      <c r="H3827" s="0" t="n">
        <v>8</v>
      </c>
      <c r="I3827" s="0" t="n">
        <v>32</v>
      </c>
      <c r="J3827" s="0" t="s">
        <v>46</v>
      </c>
      <c r="K3827" s="0" t="s">
        <v>42</v>
      </c>
      <c r="L3827" s="107" t="n">
        <v>5</v>
      </c>
    </row>
    <row r="3828" customFormat="false" ht="12.8" hidden="false" customHeight="false" outlineLevel="0" collapsed="false">
      <c r="A3828" s="0" t="n">
        <v>3827</v>
      </c>
      <c r="B3828" s="107" t="n">
        <v>42341</v>
      </c>
      <c r="C3828" s="0" t="s">
        <v>12</v>
      </c>
      <c r="D3828" s="0" t="s">
        <v>24</v>
      </c>
      <c r="E3828" s="0" t="n">
        <v>1</v>
      </c>
      <c r="F3828" s="108" t="n">
        <v>0.391481481481482</v>
      </c>
      <c r="G3828" s="0" t="s">
        <v>34</v>
      </c>
      <c r="H3828" s="0" t="n">
        <v>16</v>
      </c>
      <c r="I3828" s="0" t="n">
        <v>16</v>
      </c>
      <c r="J3828" s="0" t="s">
        <v>41</v>
      </c>
      <c r="K3828" s="0" t="s">
        <v>42</v>
      </c>
      <c r="L3828" s="107" t="n">
        <v>5</v>
      </c>
    </row>
    <row r="3829" customFormat="false" ht="12.8" hidden="false" customHeight="false" outlineLevel="0" collapsed="false">
      <c r="A3829" s="0" t="n">
        <v>3828</v>
      </c>
      <c r="B3829" s="107" t="n">
        <v>42349</v>
      </c>
      <c r="C3829" s="0" t="s">
        <v>20</v>
      </c>
      <c r="D3829" s="0" t="s">
        <v>23</v>
      </c>
      <c r="E3829" s="0" t="n">
        <v>5</v>
      </c>
      <c r="F3829" s="108" t="n">
        <v>0.39150462962963</v>
      </c>
      <c r="G3829" s="0" t="s">
        <v>34</v>
      </c>
      <c r="H3829" s="0" t="n">
        <v>8</v>
      </c>
      <c r="I3829" s="0" t="n">
        <v>40</v>
      </c>
      <c r="J3829" s="0" t="s">
        <v>46</v>
      </c>
      <c r="K3829" s="0" t="s">
        <v>42</v>
      </c>
      <c r="L3829" s="107" t="n">
        <v>6</v>
      </c>
    </row>
    <row r="3830" customFormat="false" ht="12.8" hidden="false" customHeight="false" outlineLevel="0" collapsed="false">
      <c r="A3830" s="0" t="n">
        <v>3829</v>
      </c>
      <c r="B3830" s="107" t="n">
        <v>42344</v>
      </c>
      <c r="C3830" s="0" t="s">
        <v>17</v>
      </c>
      <c r="D3830" s="0" t="s">
        <v>31</v>
      </c>
      <c r="E3830" s="0" t="n">
        <v>5</v>
      </c>
      <c r="F3830" s="108" t="n">
        <v>0.391516203703704</v>
      </c>
      <c r="G3830" s="0" t="s">
        <v>34</v>
      </c>
      <c r="H3830" s="0" t="n">
        <v>16</v>
      </c>
      <c r="I3830" s="0" t="n">
        <v>80</v>
      </c>
      <c r="J3830" s="0" t="s">
        <v>44</v>
      </c>
      <c r="K3830" s="0" t="s">
        <v>42</v>
      </c>
      <c r="L3830" s="107" t="n">
        <v>1</v>
      </c>
    </row>
    <row r="3831" customFormat="false" ht="12.8" hidden="false" customHeight="false" outlineLevel="0" collapsed="false">
      <c r="A3831" s="0" t="n">
        <v>3830</v>
      </c>
      <c r="B3831" s="107" t="n">
        <v>42341</v>
      </c>
      <c r="C3831" s="0" t="s">
        <v>17</v>
      </c>
      <c r="D3831" s="0" t="s">
        <v>28</v>
      </c>
      <c r="E3831" s="0" t="n">
        <v>5</v>
      </c>
      <c r="F3831" s="108" t="n">
        <v>0.391516203703704</v>
      </c>
      <c r="G3831" s="0" t="s">
        <v>34</v>
      </c>
      <c r="H3831" s="0" t="n">
        <v>12</v>
      </c>
      <c r="I3831" s="0" t="n">
        <v>60</v>
      </c>
      <c r="J3831" s="0" t="s">
        <v>44</v>
      </c>
      <c r="K3831" s="0" t="s">
        <v>42</v>
      </c>
      <c r="L3831" s="107" t="n">
        <v>5</v>
      </c>
    </row>
    <row r="3832" customFormat="false" ht="12.8" hidden="false" customHeight="false" outlineLevel="0" collapsed="false">
      <c r="A3832" s="0" t="n">
        <v>3831</v>
      </c>
      <c r="B3832" s="107" t="n">
        <v>42348</v>
      </c>
      <c r="C3832" s="0" t="s">
        <v>17</v>
      </c>
      <c r="D3832" s="0" t="s">
        <v>23</v>
      </c>
      <c r="E3832" s="0" t="n">
        <v>4</v>
      </c>
      <c r="F3832" s="108" t="n">
        <v>0.391539351851852</v>
      </c>
      <c r="G3832" s="0" t="s">
        <v>34</v>
      </c>
      <c r="H3832" s="0" t="n">
        <v>8</v>
      </c>
      <c r="I3832" s="0" t="n">
        <v>32</v>
      </c>
      <c r="J3832" s="0" t="s">
        <v>44</v>
      </c>
      <c r="K3832" s="0" t="s">
        <v>42</v>
      </c>
      <c r="L3832" s="107" t="n">
        <v>5</v>
      </c>
    </row>
    <row r="3833" customFormat="false" ht="12.8" hidden="false" customHeight="false" outlineLevel="0" collapsed="false">
      <c r="A3833" s="0" t="n">
        <v>3832</v>
      </c>
      <c r="B3833" s="107" t="n">
        <v>42349</v>
      </c>
      <c r="C3833" s="0" t="s">
        <v>12</v>
      </c>
      <c r="D3833" s="0" t="s">
        <v>28</v>
      </c>
      <c r="E3833" s="0" t="n">
        <v>3</v>
      </c>
      <c r="F3833" s="108" t="n">
        <v>0.391550925925926</v>
      </c>
      <c r="G3833" s="0" t="s">
        <v>34</v>
      </c>
      <c r="H3833" s="0" t="n">
        <v>12</v>
      </c>
      <c r="I3833" s="0" t="n">
        <v>36</v>
      </c>
      <c r="J3833" s="0" t="s">
        <v>41</v>
      </c>
      <c r="K3833" s="0" t="s">
        <v>42</v>
      </c>
      <c r="L3833" s="107" t="n">
        <v>6</v>
      </c>
    </row>
    <row r="3834" customFormat="false" ht="12.8" hidden="false" customHeight="false" outlineLevel="0" collapsed="false">
      <c r="A3834" s="0" t="n">
        <v>3833</v>
      </c>
      <c r="B3834" s="107" t="n">
        <v>42353</v>
      </c>
      <c r="C3834" s="0" t="s">
        <v>15</v>
      </c>
      <c r="D3834" s="0" t="s">
        <v>21</v>
      </c>
      <c r="E3834" s="0" t="n">
        <v>5</v>
      </c>
      <c r="F3834" s="108" t="n">
        <v>0.391550925925926</v>
      </c>
      <c r="G3834" s="0" t="s">
        <v>34</v>
      </c>
      <c r="H3834" s="0" t="n">
        <v>16</v>
      </c>
      <c r="I3834" s="0" t="n">
        <v>80</v>
      </c>
      <c r="J3834" s="0" t="s">
        <v>43</v>
      </c>
      <c r="K3834" s="0" t="s">
        <v>42</v>
      </c>
      <c r="L3834" s="107" t="n">
        <v>3</v>
      </c>
    </row>
    <row r="3835" customFormat="false" ht="12.8" hidden="false" customHeight="false" outlineLevel="0" collapsed="false">
      <c r="A3835" s="0" t="n">
        <v>3834</v>
      </c>
      <c r="B3835" s="107" t="n">
        <v>42344</v>
      </c>
      <c r="C3835" s="0" t="s">
        <v>19</v>
      </c>
      <c r="D3835" s="0" t="s">
        <v>13</v>
      </c>
      <c r="E3835" s="0" t="n">
        <v>2</v>
      </c>
      <c r="F3835" s="108" t="n">
        <v>0.3915625</v>
      </c>
      <c r="G3835" s="0" t="s">
        <v>34</v>
      </c>
      <c r="H3835" s="0" t="n">
        <v>8</v>
      </c>
      <c r="I3835" s="0" t="n">
        <v>16</v>
      </c>
      <c r="J3835" s="0" t="s">
        <v>45</v>
      </c>
      <c r="K3835" s="0" t="s">
        <v>42</v>
      </c>
      <c r="L3835" s="107" t="n">
        <v>1</v>
      </c>
    </row>
    <row r="3836" customFormat="false" ht="12.8" hidden="false" customHeight="false" outlineLevel="0" collapsed="false">
      <c r="A3836" s="0" t="n">
        <v>3835</v>
      </c>
      <c r="B3836" s="107" t="n">
        <v>42347</v>
      </c>
      <c r="C3836" s="0" t="s">
        <v>15</v>
      </c>
      <c r="D3836" s="0" t="s">
        <v>30</v>
      </c>
      <c r="E3836" s="0" t="n">
        <v>4</v>
      </c>
      <c r="F3836" s="108" t="n">
        <v>0.391574074074074</v>
      </c>
      <c r="G3836" s="0" t="s">
        <v>34</v>
      </c>
      <c r="H3836" s="0" t="n">
        <v>12</v>
      </c>
      <c r="I3836" s="0" t="n">
        <v>48</v>
      </c>
      <c r="J3836" s="0" t="s">
        <v>43</v>
      </c>
      <c r="K3836" s="0" t="s">
        <v>42</v>
      </c>
      <c r="L3836" s="107" t="n">
        <v>4</v>
      </c>
    </row>
    <row r="3837" customFormat="false" ht="12.8" hidden="false" customHeight="false" outlineLevel="0" collapsed="false">
      <c r="A3837" s="0" t="n">
        <v>3836</v>
      </c>
      <c r="B3837" s="107" t="n">
        <v>42351</v>
      </c>
      <c r="C3837" s="0" t="s">
        <v>12</v>
      </c>
      <c r="D3837" s="0" t="s">
        <v>27</v>
      </c>
      <c r="E3837" s="0" t="n">
        <v>5</v>
      </c>
      <c r="F3837" s="108" t="n">
        <v>0.391597222222222</v>
      </c>
      <c r="G3837" s="0" t="s">
        <v>34</v>
      </c>
      <c r="H3837" s="0" t="n">
        <v>16</v>
      </c>
      <c r="I3837" s="0" t="n">
        <v>80</v>
      </c>
      <c r="J3837" s="0" t="s">
        <v>41</v>
      </c>
      <c r="K3837" s="0" t="s">
        <v>42</v>
      </c>
      <c r="L3837" s="107" t="n">
        <v>1</v>
      </c>
    </row>
    <row r="3838" customFormat="false" ht="12.8" hidden="false" customHeight="false" outlineLevel="0" collapsed="false">
      <c r="A3838" s="0" t="n">
        <v>3837</v>
      </c>
      <c r="B3838" s="107" t="n">
        <v>42343</v>
      </c>
      <c r="C3838" s="0" t="s">
        <v>19</v>
      </c>
      <c r="D3838" s="0" t="s">
        <v>21</v>
      </c>
      <c r="E3838" s="0" t="n">
        <v>3</v>
      </c>
      <c r="F3838" s="108" t="n">
        <v>0.391597222222222</v>
      </c>
      <c r="G3838" s="0" t="s">
        <v>34</v>
      </c>
      <c r="H3838" s="0" t="n">
        <v>16</v>
      </c>
      <c r="I3838" s="0" t="n">
        <v>48</v>
      </c>
      <c r="J3838" s="0" t="s">
        <v>45</v>
      </c>
      <c r="K3838" s="0" t="s">
        <v>42</v>
      </c>
      <c r="L3838" s="107" t="n">
        <v>7</v>
      </c>
    </row>
    <row r="3839" customFormat="false" ht="12.8" hidden="false" customHeight="false" outlineLevel="0" collapsed="false">
      <c r="A3839" s="0" t="n">
        <v>3838</v>
      </c>
      <c r="B3839" s="107" t="n">
        <v>42342</v>
      </c>
      <c r="C3839" s="0" t="s">
        <v>17</v>
      </c>
      <c r="D3839" s="0" t="s">
        <v>22</v>
      </c>
      <c r="E3839" s="0" t="n">
        <v>4</v>
      </c>
      <c r="F3839" s="108" t="n">
        <v>0.391608796296296</v>
      </c>
      <c r="G3839" s="0" t="s">
        <v>34</v>
      </c>
      <c r="H3839" s="0" t="n">
        <v>16</v>
      </c>
      <c r="I3839" s="0" t="n">
        <v>64</v>
      </c>
      <c r="J3839" s="0" t="s">
        <v>44</v>
      </c>
      <c r="K3839" s="0" t="s">
        <v>42</v>
      </c>
      <c r="L3839" s="107" t="n">
        <v>6</v>
      </c>
    </row>
    <row r="3840" customFormat="false" ht="12.8" hidden="false" customHeight="false" outlineLevel="0" collapsed="false">
      <c r="A3840" s="0" t="n">
        <v>3839</v>
      </c>
      <c r="B3840" s="107" t="n">
        <v>42347</v>
      </c>
      <c r="C3840" s="0" t="s">
        <v>20</v>
      </c>
      <c r="D3840" s="0" t="s">
        <v>26</v>
      </c>
      <c r="E3840" s="0" t="n">
        <v>5</v>
      </c>
      <c r="F3840" s="108" t="n">
        <v>0.391608796296296</v>
      </c>
      <c r="G3840" s="0" t="s">
        <v>34</v>
      </c>
      <c r="H3840" s="0" t="n">
        <v>12</v>
      </c>
      <c r="I3840" s="0" t="n">
        <v>60</v>
      </c>
      <c r="J3840" s="0" t="s">
        <v>46</v>
      </c>
      <c r="K3840" s="0" t="s">
        <v>42</v>
      </c>
      <c r="L3840" s="107" t="n">
        <v>4</v>
      </c>
    </row>
    <row r="3841" customFormat="false" ht="12.8" hidden="false" customHeight="false" outlineLevel="0" collapsed="false">
      <c r="A3841" s="0" t="n">
        <v>3840</v>
      </c>
      <c r="B3841" s="107" t="n">
        <v>42346</v>
      </c>
      <c r="C3841" s="0" t="s">
        <v>15</v>
      </c>
      <c r="D3841" s="0" t="s">
        <v>16</v>
      </c>
      <c r="E3841" s="0" t="n">
        <v>1</v>
      </c>
      <c r="F3841" s="108" t="n">
        <v>0.391608796296296</v>
      </c>
      <c r="G3841" s="0" t="s">
        <v>34</v>
      </c>
      <c r="H3841" s="0" t="n">
        <v>8</v>
      </c>
      <c r="I3841" s="0" t="n">
        <v>8</v>
      </c>
      <c r="J3841" s="0" t="s">
        <v>43</v>
      </c>
      <c r="K3841" s="0" t="s">
        <v>42</v>
      </c>
      <c r="L3841" s="107" t="n">
        <v>3</v>
      </c>
    </row>
    <row r="3842" customFormat="false" ht="12.8" hidden="false" customHeight="false" outlineLevel="0" collapsed="false">
      <c r="A3842" s="0" t="n">
        <v>3841</v>
      </c>
      <c r="B3842" s="107" t="n">
        <v>42346</v>
      </c>
      <c r="C3842" s="0" t="s">
        <v>12</v>
      </c>
      <c r="D3842" s="0" t="s">
        <v>13</v>
      </c>
      <c r="E3842" s="0" t="n">
        <v>4</v>
      </c>
      <c r="F3842" s="108" t="n">
        <v>0.391608796296296</v>
      </c>
      <c r="G3842" s="0" t="s">
        <v>34</v>
      </c>
      <c r="H3842" s="0" t="n">
        <v>8</v>
      </c>
      <c r="I3842" s="0" t="n">
        <v>32</v>
      </c>
      <c r="J3842" s="0" t="s">
        <v>41</v>
      </c>
      <c r="K3842" s="0" t="s">
        <v>42</v>
      </c>
      <c r="L3842" s="107" t="n">
        <v>3</v>
      </c>
    </row>
    <row r="3843" customFormat="false" ht="12.8" hidden="false" customHeight="false" outlineLevel="0" collapsed="false">
      <c r="A3843" s="0" t="n">
        <v>3842</v>
      </c>
      <c r="B3843" s="107" t="n">
        <v>42342</v>
      </c>
      <c r="C3843" s="0" t="s">
        <v>19</v>
      </c>
      <c r="D3843" s="0" t="s">
        <v>13</v>
      </c>
      <c r="E3843" s="0" t="n">
        <v>3</v>
      </c>
      <c r="F3843" s="108" t="n">
        <v>0.391608796296296</v>
      </c>
      <c r="G3843" s="0" t="s">
        <v>34</v>
      </c>
      <c r="H3843" s="0" t="n">
        <v>8</v>
      </c>
      <c r="I3843" s="0" t="n">
        <v>24</v>
      </c>
      <c r="J3843" s="0" t="s">
        <v>45</v>
      </c>
      <c r="K3843" s="0" t="s">
        <v>42</v>
      </c>
      <c r="L3843" s="107" t="n">
        <v>6</v>
      </c>
    </row>
    <row r="3844" customFormat="false" ht="12.8" hidden="false" customHeight="false" outlineLevel="0" collapsed="false">
      <c r="A3844" s="0" t="n">
        <v>3843</v>
      </c>
      <c r="B3844" s="107" t="n">
        <v>42352</v>
      </c>
      <c r="C3844" s="0" t="s">
        <v>19</v>
      </c>
      <c r="D3844" s="0" t="s">
        <v>29</v>
      </c>
      <c r="E3844" s="0" t="n">
        <v>5</v>
      </c>
      <c r="F3844" s="108" t="n">
        <v>0.39162037037037</v>
      </c>
      <c r="G3844" s="0" t="s">
        <v>34</v>
      </c>
      <c r="H3844" s="0" t="n">
        <v>12</v>
      </c>
      <c r="I3844" s="0" t="n">
        <v>60</v>
      </c>
      <c r="J3844" s="0" t="s">
        <v>45</v>
      </c>
      <c r="K3844" s="0" t="s">
        <v>42</v>
      </c>
      <c r="L3844" s="107" t="n">
        <v>2</v>
      </c>
    </row>
    <row r="3845" customFormat="false" ht="12.8" hidden="false" customHeight="false" outlineLevel="0" collapsed="false">
      <c r="A3845" s="0" t="n">
        <v>3844</v>
      </c>
      <c r="B3845" s="107" t="n">
        <v>42341</v>
      </c>
      <c r="C3845" s="0" t="s">
        <v>20</v>
      </c>
      <c r="D3845" s="0" t="s">
        <v>26</v>
      </c>
      <c r="E3845" s="0" t="n">
        <v>5</v>
      </c>
      <c r="F3845" s="108" t="n">
        <v>0.39162037037037</v>
      </c>
      <c r="G3845" s="0" t="s">
        <v>34</v>
      </c>
      <c r="H3845" s="0" t="n">
        <v>12</v>
      </c>
      <c r="I3845" s="0" t="n">
        <v>60</v>
      </c>
      <c r="J3845" s="0" t="s">
        <v>46</v>
      </c>
      <c r="K3845" s="0" t="s">
        <v>42</v>
      </c>
      <c r="L3845" s="107" t="n">
        <v>5</v>
      </c>
    </row>
    <row r="3846" customFormat="false" ht="12.8" hidden="false" customHeight="false" outlineLevel="0" collapsed="false">
      <c r="A3846" s="0" t="n">
        <v>3845</v>
      </c>
      <c r="B3846" s="107" t="n">
        <v>42345</v>
      </c>
      <c r="C3846" s="0" t="s">
        <v>20</v>
      </c>
      <c r="D3846" s="0" t="s">
        <v>23</v>
      </c>
      <c r="E3846" s="0" t="n">
        <v>2</v>
      </c>
      <c r="F3846" s="108" t="n">
        <v>0.391643518518519</v>
      </c>
      <c r="G3846" s="0" t="s">
        <v>34</v>
      </c>
      <c r="H3846" s="0" t="n">
        <v>8</v>
      </c>
      <c r="I3846" s="0" t="n">
        <v>16</v>
      </c>
      <c r="J3846" s="0" t="s">
        <v>46</v>
      </c>
      <c r="K3846" s="0" t="s">
        <v>42</v>
      </c>
      <c r="L3846" s="107" t="n">
        <v>2</v>
      </c>
    </row>
    <row r="3847" customFormat="false" ht="12.8" hidden="false" customHeight="false" outlineLevel="0" collapsed="false">
      <c r="A3847" s="0" t="n">
        <v>3846</v>
      </c>
      <c r="B3847" s="107" t="n">
        <v>42344</v>
      </c>
      <c r="C3847" s="0" t="s">
        <v>12</v>
      </c>
      <c r="D3847" s="0" t="s">
        <v>27</v>
      </c>
      <c r="E3847" s="0" t="n">
        <v>5</v>
      </c>
      <c r="F3847" s="108" t="n">
        <v>0.391655092592593</v>
      </c>
      <c r="G3847" s="0" t="s">
        <v>34</v>
      </c>
      <c r="H3847" s="0" t="n">
        <v>16</v>
      </c>
      <c r="I3847" s="0" t="n">
        <v>80</v>
      </c>
      <c r="J3847" s="0" t="s">
        <v>41</v>
      </c>
      <c r="K3847" s="0" t="s">
        <v>42</v>
      </c>
      <c r="L3847" s="107" t="n">
        <v>1</v>
      </c>
    </row>
    <row r="3848" customFormat="false" ht="12.8" hidden="false" customHeight="false" outlineLevel="0" collapsed="false">
      <c r="A3848" s="0" t="n">
        <v>3847</v>
      </c>
      <c r="B3848" s="107" t="n">
        <v>42351</v>
      </c>
      <c r="C3848" s="0" t="s">
        <v>19</v>
      </c>
      <c r="D3848" s="0" t="s">
        <v>23</v>
      </c>
      <c r="E3848" s="0" t="n">
        <v>3</v>
      </c>
      <c r="F3848" s="108" t="n">
        <v>0.391666666666667</v>
      </c>
      <c r="G3848" s="0" t="s">
        <v>34</v>
      </c>
      <c r="H3848" s="0" t="n">
        <v>8</v>
      </c>
      <c r="I3848" s="0" t="n">
        <v>24</v>
      </c>
      <c r="J3848" s="0" t="s">
        <v>45</v>
      </c>
      <c r="K3848" s="0" t="s">
        <v>42</v>
      </c>
      <c r="L3848" s="107" t="n">
        <v>1</v>
      </c>
    </row>
    <row r="3849" customFormat="false" ht="12.8" hidden="false" customHeight="false" outlineLevel="0" collapsed="false">
      <c r="A3849" s="0" t="n">
        <v>3848</v>
      </c>
      <c r="B3849" s="107" t="n">
        <v>42342</v>
      </c>
      <c r="C3849" s="0" t="s">
        <v>20</v>
      </c>
      <c r="D3849" s="0" t="s">
        <v>29</v>
      </c>
      <c r="E3849" s="0" t="n">
        <v>2</v>
      </c>
      <c r="F3849" s="108" t="n">
        <v>0.391666666666667</v>
      </c>
      <c r="G3849" s="0" t="s">
        <v>34</v>
      </c>
      <c r="H3849" s="0" t="n">
        <v>12</v>
      </c>
      <c r="I3849" s="0" t="n">
        <v>24</v>
      </c>
      <c r="J3849" s="0" t="s">
        <v>46</v>
      </c>
      <c r="K3849" s="0" t="s">
        <v>42</v>
      </c>
      <c r="L3849" s="107" t="n">
        <v>6</v>
      </c>
    </row>
    <row r="3850" customFormat="false" ht="12.8" hidden="false" customHeight="false" outlineLevel="0" collapsed="false">
      <c r="A3850" s="0" t="n">
        <v>3849</v>
      </c>
      <c r="B3850" s="107" t="n">
        <v>42348</v>
      </c>
      <c r="C3850" s="0" t="s">
        <v>12</v>
      </c>
      <c r="D3850" s="0" t="s">
        <v>28</v>
      </c>
      <c r="E3850" s="0" t="n">
        <v>1</v>
      </c>
      <c r="F3850" s="108" t="n">
        <v>0.391678240740741</v>
      </c>
      <c r="G3850" s="0" t="s">
        <v>34</v>
      </c>
      <c r="H3850" s="0" t="n">
        <v>12</v>
      </c>
      <c r="I3850" s="0" t="n">
        <v>12</v>
      </c>
      <c r="J3850" s="0" t="s">
        <v>41</v>
      </c>
      <c r="K3850" s="0" t="s">
        <v>42</v>
      </c>
      <c r="L3850" s="107" t="n">
        <v>5</v>
      </c>
    </row>
    <row r="3851" customFormat="false" ht="12.8" hidden="false" customHeight="false" outlineLevel="0" collapsed="false">
      <c r="A3851" s="0" t="n">
        <v>3850</v>
      </c>
      <c r="B3851" s="107" t="n">
        <v>42344</v>
      </c>
      <c r="C3851" s="0" t="s">
        <v>17</v>
      </c>
      <c r="D3851" s="0" t="s">
        <v>18</v>
      </c>
      <c r="E3851" s="0" t="n">
        <v>2</v>
      </c>
      <c r="F3851" s="108" t="n">
        <v>0.391689814814815</v>
      </c>
      <c r="G3851" s="0" t="s">
        <v>34</v>
      </c>
      <c r="H3851" s="0" t="n">
        <v>16</v>
      </c>
      <c r="I3851" s="0" t="n">
        <v>32</v>
      </c>
      <c r="J3851" s="0" t="s">
        <v>44</v>
      </c>
      <c r="K3851" s="0" t="s">
        <v>42</v>
      </c>
      <c r="L3851" s="107" t="n">
        <v>1</v>
      </c>
    </row>
    <row r="3852" customFormat="false" ht="12.8" hidden="false" customHeight="false" outlineLevel="0" collapsed="false">
      <c r="A3852" s="0" t="n">
        <v>3851</v>
      </c>
      <c r="B3852" s="107" t="n">
        <v>42353</v>
      </c>
      <c r="C3852" s="0" t="s">
        <v>12</v>
      </c>
      <c r="D3852" s="0" t="s">
        <v>24</v>
      </c>
      <c r="E3852" s="0" t="n">
        <v>3</v>
      </c>
      <c r="F3852" s="108" t="n">
        <v>0.391701388888889</v>
      </c>
      <c r="G3852" s="0" t="s">
        <v>34</v>
      </c>
      <c r="H3852" s="0" t="n">
        <v>16</v>
      </c>
      <c r="I3852" s="0" t="n">
        <v>48</v>
      </c>
      <c r="J3852" s="0" t="s">
        <v>41</v>
      </c>
      <c r="K3852" s="0" t="s">
        <v>42</v>
      </c>
      <c r="L3852" s="107" t="n">
        <v>3</v>
      </c>
    </row>
    <row r="3853" customFormat="false" ht="12.8" hidden="false" customHeight="false" outlineLevel="0" collapsed="false">
      <c r="A3853" s="0" t="n">
        <v>3852</v>
      </c>
      <c r="B3853" s="107" t="n">
        <v>42344</v>
      </c>
      <c r="C3853" s="0" t="s">
        <v>17</v>
      </c>
      <c r="D3853" s="0" t="s">
        <v>29</v>
      </c>
      <c r="E3853" s="0" t="n">
        <v>5</v>
      </c>
      <c r="F3853" s="108" t="n">
        <v>0.391701388888889</v>
      </c>
      <c r="G3853" s="0" t="s">
        <v>34</v>
      </c>
      <c r="H3853" s="0" t="n">
        <v>12</v>
      </c>
      <c r="I3853" s="0" t="n">
        <v>60</v>
      </c>
      <c r="J3853" s="0" t="s">
        <v>44</v>
      </c>
      <c r="K3853" s="0" t="s">
        <v>42</v>
      </c>
      <c r="L3853" s="107" t="n">
        <v>1</v>
      </c>
    </row>
    <row r="3854" customFormat="false" ht="12.8" hidden="false" customHeight="false" outlineLevel="0" collapsed="false">
      <c r="A3854" s="0" t="n">
        <v>3853</v>
      </c>
      <c r="B3854" s="107" t="n">
        <v>42348</v>
      </c>
      <c r="C3854" s="0" t="s">
        <v>15</v>
      </c>
      <c r="D3854" s="0" t="s">
        <v>30</v>
      </c>
      <c r="E3854" s="0" t="n">
        <v>2</v>
      </c>
      <c r="F3854" s="108" t="n">
        <v>0.391701388888889</v>
      </c>
      <c r="G3854" s="0" t="s">
        <v>34</v>
      </c>
      <c r="H3854" s="0" t="n">
        <v>12</v>
      </c>
      <c r="I3854" s="0" t="n">
        <v>24</v>
      </c>
      <c r="J3854" s="0" t="s">
        <v>43</v>
      </c>
      <c r="K3854" s="0" t="s">
        <v>42</v>
      </c>
      <c r="L3854" s="107" t="n">
        <v>5</v>
      </c>
    </row>
    <row r="3855" customFormat="false" ht="12.8" hidden="false" customHeight="false" outlineLevel="0" collapsed="false">
      <c r="A3855" s="0" t="n">
        <v>3854</v>
      </c>
      <c r="B3855" s="107" t="n">
        <v>42351</v>
      </c>
      <c r="C3855" s="0" t="s">
        <v>17</v>
      </c>
      <c r="D3855" s="0" t="s">
        <v>27</v>
      </c>
      <c r="E3855" s="0" t="n">
        <v>2</v>
      </c>
      <c r="F3855" s="108" t="n">
        <v>0.391712962962963</v>
      </c>
      <c r="G3855" s="0" t="s">
        <v>34</v>
      </c>
      <c r="H3855" s="0" t="n">
        <v>16</v>
      </c>
      <c r="I3855" s="0" t="n">
        <v>32</v>
      </c>
      <c r="J3855" s="0" t="s">
        <v>44</v>
      </c>
      <c r="K3855" s="0" t="s">
        <v>42</v>
      </c>
      <c r="L3855" s="107" t="n">
        <v>1</v>
      </c>
    </row>
    <row r="3856" customFormat="false" ht="12.8" hidden="false" customHeight="false" outlineLevel="0" collapsed="false">
      <c r="A3856" s="0" t="n">
        <v>3855</v>
      </c>
      <c r="B3856" s="107" t="n">
        <v>42344</v>
      </c>
      <c r="C3856" s="0" t="s">
        <v>15</v>
      </c>
      <c r="D3856" s="0" t="s">
        <v>24</v>
      </c>
      <c r="E3856" s="0" t="n">
        <v>3</v>
      </c>
      <c r="F3856" s="108" t="n">
        <v>0.391712962962963</v>
      </c>
      <c r="G3856" s="0" t="s">
        <v>34</v>
      </c>
      <c r="H3856" s="0" t="n">
        <v>16</v>
      </c>
      <c r="I3856" s="0" t="n">
        <v>48</v>
      </c>
      <c r="J3856" s="0" t="s">
        <v>43</v>
      </c>
      <c r="K3856" s="0" t="s">
        <v>42</v>
      </c>
      <c r="L3856" s="107" t="n">
        <v>1</v>
      </c>
    </row>
    <row r="3857" customFormat="false" ht="12.8" hidden="false" customHeight="false" outlineLevel="0" collapsed="false">
      <c r="A3857" s="0" t="n">
        <v>3856</v>
      </c>
      <c r="B3857" s="107" t="n">
        <v>42349</v>
      </c>
      <c r="C3857" s="0" t="s">
        <v>17</v>
      </c>
      <c r="D3857" s="0" t="s">
        <v>29</v>
      </c>
      <c r="E3857" s="0" t="n">
        <v>3</v>
      </c>
      <c r="F3857" s="108" t="n">
        <v>0.391712962962963</v>
      </c>
      <c r="G3857" s="0" t="s">
        <v>34</v>
      </c>
      <c r="H3857" s="0" t="n">
        <v>12</v>
      </c>
      <c r="I3857" s="0" t="n">
        <v>36</v>
      </c>
      <c r="J3857" s="0" t="s">
        <v>44</v>
      </c>
      <c r="K3857" s="0" t="s">
        <v>42</v>
      </c>
      <c r="L3857" s="107" t="n">
        <v>6</v>
      </c>
    </row>
    <row r="3858" customFormat="false" ht="12.8" hidden="false" customHeight="false" outlineLevel="0" collapsed="false">
      <c r="A3858" s="0" t="n">
        <v>3857</v>
      </c>
      <c r="B3858" s="107" t="n">
        <v>42343</v>
      </c>
      <c r="C3858" s="0" t="s">
        <v>15</v>
      </c>
      <c r="D3858" s="0" t="s">
        <v>18</v>
      </c>
      <c r="E3858" s="0" t="n">
        <v>2</v>
      </c>
      <c r="F3858" s="108" t="n">
        <v>0.391724537037037</v>
      </c>
      <c r="G3858" s="0" t="s">
        <v>34</v>
      </c>
      <c r="H3858" s="0" t="n">
        <v>16</v>
      </c>
      <c r="I3858" s="0" t="n">
        <v>32</v>
      </c>
      <c r="J3858" s="0" t="s">
        <v>43</v>
      </c>
      <c r="K3858" s="0" t="s">
        <v>42</v>
      </c>
      <c r="L3858" s="107" t="n">
        <v>7</v>
      </c>
    </row>
    <row r="3859" customFormat="false" ht="12.8" hidden="false" customHeight="false" outlineLevel="0" collapsed="false">
      <c r="A3859" s="0" t="n">
        <v>3858</v>
      </c>
      <c r="B3859" s="107" t="n">
        <v>42344</v>
      </c>
      <c r="C3859" s="0" t="s">
        <v>12</v>
      </c>
      <c r="D3859" s="0" t="s">
        <v>31</v>
      </c>
      <c r="E3859" s="0" t="n">
        <v>1</v>
      </c>
      <c r="F3859" s="108" t="n">
        <v>0.391736111111111</v>
      </c>
      <c r="G3859" s="0" t="s">
        <v>34</v>
      </c>
      <c r="H3859" s="0" t="n">
        <v>16</v>
      </c>
      <c r="I3859" s="0" t="n">
        <v>16</v>
      </c>
      <c r="J3859" s="0" t="s">
        <v>41</v>
      </c>
      <c r="K3859" s="0" t="s">
        <v>42</v>
      </c>
      <c r="L3859" s="107" t="n">
        <v>1</v>
      </c>
    </row>
    <row r="3860" customFormat="false" ht="12.8" hidden="false" customHeight="false" outlineLevel="0" collapsed="false">
      <c r="A3860" s="0" t="n">
        <v>3859</v>
      </c>
      <c r="B3860" s="107" t="n">
        <v>42345</v>
      </c>
      <c r="C3860" s="0" t="s">
        <v>19</v>
      </c>
      <c r="D3860" s="0" t="s">
        <v>16</v>
      </c>
      <c r="E3860" s="0" t="n">
        <v>3</v>
      </c>
      <c r="F3860" s="108" t="n">
        <v>0.391736111111111</v>
      </c>
      <c r="G3860" s="0" t="s">
        <v>34</v>
      </c>
      <c r="H3860" s="0" t="n">
        <v>8</v>
      </c>
      <c r="I3860" s="0" t="n">
        <v>24</v>
      </c>
      <c r="J3860" s="0" t="s">
        <v>45</v>
      </c>
      <c r="K3860" s="0" t="s">
        <v>42</v>
      </c>
      <c r="L3860" s="107" t="n">
        <v>2</v>
      </c>
    </row>
    <row r="3861" customFormat="false" ht="12.8" hidden="false" customHeight="false" outlineLevel="0" collapsed="false">
      <c r="A3861" s="0" t="n">
        <v>3860</v>
      </c>
      <c r="B3861" s="107" t="n">
        <v>42346</v>
      </c>
      <c r="C3861" s="0" t="s">
        <v>20</v>
      </c>
      <c r="D3861" s="0" t="s">
        <v>31</v>
      </c>
      <c r="E3861" s="0" t="n">
        <v>3</v>
      </c>
      <c r="F3861" s="108" t="n">
        <v>0.391736111111111</v>
      </c>
      <c r="G3861" s="0" t="s">
        <v>34</v>
      </c>
      <c r="H3861" s="0" t="n">
        <v>16</v>
      </c>
      <c r="I3861" s="0" t="n">
        <v>48</v>
      </c>
      <c r="J3861" s="0" t="s">
        <v>46</v>
      </c>
      <c r="K3861" s="0" t="s">
        <v>42</v>
      </c>
      <c r="L3861" s="107" t="n">
        <v>3</v>
      </c>
    </row>
    <row r="3862" customFormat="false" ht="12.8" hidden="false" customHeight="false" outlineLevel="0" collapsed="false">
      <c r="A3862" s="0" t="n">
        <v>3861</v>
      </c>
      <c r="B3862" s="107" t="n">
        <v>42343</v>
      </c>
      <c r="C3862" s="0" t="s">
        <v>15</v>
      </c>
      <c r="D3862" s="0" t="s">
        <v>32</v>
      </c>
      <c r="E3862" s="0" t="n">
        <v>4</v>
      </c>
      <c r="F3862" s="108" t="n">
        <v>0.391736111111111</v>
      </c>
      <c r="G3862" s="0" t="s">
        <v>34</v>
      </c>
      <c r="H3862" s="0" t="n">
        <v>8</v>
      </c>
      <c r="I3862" s="0" t="n">
        <v>32</v>
      </c>
      <c r="J3862" s="0" t="s">
        <v>43</v>
      </c>
      <c r="K3862" s="0" t="s">
        <v>42</v>
      </c>
      <c r="L3862" s="107" t="n">
        <v>7</v>
      </c>
    </row>
    <row r="3863" customFormat="false" ht="12.8" hidden="false" customHeight="false" outlineLevel="0" collapsed="false">
      <c r="A3863" s="0" t="n">
        <v>3862</v>
      </c>
      <c r="B3863" s="107" t="n">
        <v>42344</v>
      </c>
      <c r="C3863" s="0" t="s">
        <v>20</v>
      </c>
      <c r="D3863" s="0" t="s">
        <v>26</v>
      </c>
      <c r="E3863" s="0" t="n">
        <v>5</v>
      </c>
      <c r="F3863" s="108" t="n">
        <v>0.391747685185185</v>
      </c>
      <c r="G3863" s="0" t="s">
        <v>34</v>
      </c>
      <c r="H3863" s="0" t="n">
        <v>12</v>
      </c>
      <c r="I3863" s="0" t="n">
        <v>60</v>
      </c>
      <c r="J3863" s="0" t="s">
        <v>46</v>
      </c>
      <c r="K3863" s="0" t="s">
        <v>42</v>
      </c>
      <c r="L3863" s="107" t="n">
        <v>1</v>
      </c>
    </row>
    <row r="3864" customFormat="false" ht="12.8" hidden="false" customHeight="false" outlineLevel="0" collapsed="false">
      <c r="A3864" s="0" t="n">
        <v>3863</v>
      </c>
      <c r="B3864" s="107" t="n">
        <v>42342</v>
      </c>
      <c r="C3864" s="0" t="s">
        <v>19</v>
      </c>
      <c r="D3864" s="0" t="s">
        <v>24</v>
      </c>
      <c r="E3864" s="0" t="n">
        <v>3</v>
      </c>
      <c r="F3864" s="108" t="n">
        <v>0.391747685185185</v>
      </c>
      <c r="G3864" s="0" t="s">
        <v>34</v>
      </c>
      <c r="H3864" s="0" t="n">
        <v>16</v>
      </c>
      <c r="I3864" s="0" t="n">
        <v>48</v>
      </c>
      <c r="J3864" s="0" t="s">
        <v>45</v>
      </c>
      <c r="K3864" s="0" t="s">
        <v>42</v>
      </c>
      <c r="L3864" s="107" t="n">
        <v>6</v>
      </c>
    </row>
    <row r="3865" customFormat="false" ht="12.8" hidden="false" customHeight="false" outlineLevel="0" collapsed="false">
      <c r="A3865" s="0" t="n">
        <v>3864</v>
      </c>
      <c r="B3865" s="107" t="n">
        <v>42344</v>
      </c>
      <c r="C3865" s="0" t="s">
        <v>15</v>
      </c>
      <c r="D3865" s="0" t="s">
        <v>13</v>
      </c>
      <c r="E3865" s="0" t="n">
        <v>5</v>
      </c>
      <c r="F3865" s="108" t="n">
        <v>0.391770833333333</v>
      </c>
      <c r="G3865" s="0" t="s">
        <v>34</v>
      </c>
      <c r="H3865" s="0" t="n">
        <v>8</v>
      </c>
      <c r="I3865" s="0" t="n">
        <v>40</v>
      </c>
      <c r="J3865" s="0" t="s">
        <v>43</v>
      </c>
      <c r="K3865" s="0" t="s">
        <v>42</v>
      </c>
      <c r="L3865" s="107" t="n">
        <v>1</v>
      </c>
    </row>
    <row r="3866" customFormat="false" ht="12.8" hidden="false" customHeight="false" outlineLevel="0" collapsed="false">
      <c r="A3866" s="0" t="n">
        <v>3865</v>
      </c>
      <c r="B3866" s="107" t="n">
        <v>42343</v>
      </c>
      <c r="C3866" s="0" t="s">
        <v>20</v>
      </c>
      <c r="D3866" s="0" t="s">
        <v>22</v>
      </c>
      <c r="E3866" s="0" t="n">
        <v>3</v>
      </c>
      <c r="F3866" s="108" t="n">
        <v>0.391782407407407</v>
      </c>
      <c r="G3866" s="0" t="s">
        <v>34</v>
      </c>
      <c r="H3866" s="0" t="n">
        <v>16</v>
      </c>
      <c r="I3866" s="0" t="n">
        <v>48</v>
      </c>
      <c r="J3866" s="0" t="s">
        <v>46</v>
      </c>
      <c r="K3866" s="0" t="s">
        <v>42</v>
      </c>
      <c r="L3866" s="107" t="n">
        <v>7</v>
      </c>
    </row>
    <row r="3867" customFormat="false" ht="12.8" hidden="false" customHeight="false" outlineLevel="0" collapsed="false">
      <c r="A3867" s="0" t="n">
        <v>3866</v>
      </c>
      <c r="B3867" s="107" t="n">
        <v>42341</v>
      </c>
      <c r="C3867" s="0" t="s">
        <v>20</v>
      </c>
      <c r="D3867" s="0" t="s">
        <v>28</v>
      </c>
      <c r="E3867" s="0" t="n">
        <v>4</v>
      </c>
      <c r="F3867" s="108" t="n">
        <v>0.391782407407407</v>
      </c>
      <c r="G3867" s="0" t="s">
        <v>34</v>
      </c>
      <c r="H3867" s="0" t="n">
        <v>12</v>
      </c>
      <c r="I3867" s="0" t="n">
        <v>48</v>
      </c>
      <c r="J3867" s="0" t="s">
        <v>46</v>
      </c>
      <c r="K3867" s="0" t="s">
        <v>42</v>
      </c>
      <c r="L3867" s="107" t="n">
        <v>5</v>
      </c>
    </row>
    <row r="3868" customFormat="false" ht="12.8" hidden="false" customHeight="false" outlineLevel="0" collapsed="false">
      <c r="A3868" s="0" t="n">
        <v>3867</v>
      </c>
      <c r="B3868" s="107" t="n">
        <v>42346</v>
      </c>
      <c r="C3868" s="0" t="s">
        <v>12</v>
      </c>
      <c r="D3868" s="0" t="s">
        <v>32</v>
      </c>
      <c r="E3868" s="0" t="n">
        <v>1</v>
      </c>
      <c r="F3868" s="108" t="n">
        <v>0.391793981481482</v>
      </c>
      <c r="G3868" s="0" t="s">
        <v>34</v>
      </c>
      <c r="H3868" s="0" t="n">
        <v>8</v>
      </c>
      <c r="I3868" s="0" t="n">
        <v>8</v>
      </c>
      <c r="J3868" s="0" t="s">
        <v>41</v>
      </c>
      <c r="K3868" s="0" t="s">
        <v>42</v>
      </c>
      <c r="L3868" s="107" t="n">
        <v>3</v>
      </c>
    </row>
    <row r="3869" customFormat="false" ht="12.8" hidden="false" customHeight="false" outlineLevel="0" collapsed="false">
      <c r="A3869" s="0" t="n">
        <v>3868</v>
      </c>
      <c r="B3869" s="107" t="n">
        <v>42349</v>
      </c>
      <c r="C3869" s="0" t="s">
        <v>15</v>
      </c>
      <c r="D3869" s="0" t="s">
        <v>13</v>
      </c>
      <c r="E3869" s="0" t="n">
        <v>4</v>
      </c>
      <c r="F3869" s="108" t="n">
        <v>0.391805555555556</v>
      </c>
      <c r="G3869" s="0" t="s">
        <v>34</v>
      </c>
      <c r="H3869" s="0" t="n">
        <v>8</v>
      </c>
      <c r="I3869" s="0" t="n">
        <v>32</v>
      </c>
      <c r="J3869" s="0" t="s">
        <v>43</v>
      </c>
      <c r="K3869" s="0" t="s">
        <v>42</v>
      </c>
      <c r="L3869" s="107" t="n">
        <v>6</v>
      </c>
    </row>
    <row r="3870" customFormat="false" ht="12.8" hidden="false" customHeight="false" outlineLevel="0" collapsed="false">
      <c r="A3870" s="0" t="n">
        <v>3869</v>
      </c>
      <c r="B3870" s="107" t="n">
        <v>42341</v>
      </c>
      <c r="C3870" s="0" t="s">
        <v>15</v>
      </c>
      <c r="D3870" s="0" t="s">
        <v>21</v>
      </c>
      <c r="E3870" s="0" t="n">
        <v>1</v>
      </c>
      <c r="F3870" s="108" t="n">
        <v>0.391805555555556</v>
      </c>
      <c r="G3870" s="0" t="s">
        <v>34</v>
      </c>
      <c r="H3870" s="0" t="n">
        <v>16</v>
      </c>
      <c r="I3870" s="0" t="n">
        <v>16</v>
      </c>
      <c r="J3870" s="0" t="s">
        <v>43</v>
      </c>
      <c r="K3870" s="0" t="s">
        <v>42</v>
      </c>
      <c r="L3870" s="107" t="n">
        <v>5</v>
      </c>
    </row>
    <row r="3871" customFormat="false" ht="12.8" hidden="false" customHeight="false" outlineLevel="0" collapsed="false">
      <c r="A3871" s="0" t="n">
        <v>3870</v>
      </c>
      <c r="B3871" s="107" t="n">
        <v>42352</v>
      </c>
      <c r="C3871" s="0" t="s">
        <v>20</v>
      </c>
      <c r="D3871" s="0" t="s">
        <v>33</v>
      </c>
      <c r="E3871" s="0" t="n">
        <v>4</v>
      </c>
      <c r="F3871" s="108" t="n">
        <v>0.391805555555556</v>
      </c>
      <c r="G3871" s="0" t="s">
        <v>34</v>
      </c>
      <c r="H3871" s="0" t="n">
        <v>16</v>
      </c>
      <c r="I3871" s="0" t="n">
        <v>64</v>
      </c>
      <c r="J3871" s="0" t="s">
        <v>46</v>
      </c>
      <c r="K3871" s="0" t="s">
        <v>42</v>
      </c>
      <c r="L3871" s="107" t="n">
        <v>2</v>
      </c>
    </row>
    <row r="3872" customFormat="false" ht="12.8" hidden="false" customHeight="false" outlineLevel="0" collapsed="false">
      <c r="A3872" s="0" t="n">
        <v>3871</v>
      </c>
      <c r="B3872" s="107" t="n">
        <v>42342</v>
      </c>
      <c r="C3872" s="0" t="s">
        <v>12</v>
      </c>
      <c r="D3872" s="0" t="s">
        <v>28</v>
      </c>
      <c r="E3872" s="0" t="n">
        <v>4</v>
      </c>
      <c r="F3872" s="108" t="n">
        <v>0.391805555555556</v>
      </c>
      <c r="G3872" s="0" t="s">
        <v>34</v>
      </c>
      <c r="H3872" s="0" t="n">
        <v>12</v>
      </c>
      <c r="I3872" s="0" t="n">
        <v>48</v>
      </c>
      <c r="J3872" s="0" t="s">
        <v>41</v>
      </c>
      <c r="K3872" s="0" t="s">
        <v>42</v>
      </c>
      <c r="L3872" s="107" t="n">
        <v>6</v>
      </c>
    </row>
    <row r="3873" customFormat="false" ht="12.8" hidden="false" customHeight="false" outlineLevel="0" collapsed="false">
      <c r="A3873" s="0" t="n">
        <v>3872</v>
      </c>
      <c r="B3873" s="107" t="n">
        <v>42349</v>
      </c>
      <c r="C3873" s="0" t="s">
        <v>15</v>
      </c>
      <c r="D3873" s="0" t="s">
        <v>13</v>
      </c>
      <c r="E3873" s="0" t="n">
        <v>5</v>
      </c>
      <c r="F3873" s="108" t="n">
        <v>0.391805555555556</v>
      </c>
      <c r="G3873" s="0" t="s">
        <v>34</v>
      </c>
      <c r="H3873" s="0" t="n">
        <v>8</v>
      </c>
      <c r="I3873" s="0" t="n">
        <v>40</v>
      </c>
      <c r="J3873" s="0" t="s">
        <v>43</v>
      </c>
      <c r="K3873" s="0" t="s">
        <v>42</v>
      </c>
      <c r="L3873" s="107" t="n">
        <v>6</v>
      </c>
    </row>
    <row r="3874" customFormat="false" ht="12.8" hidden="false" customHeight="false" outlineLevel="0" collapsed="false">
      <c r="A3874" s="0" t="n">
        <v>3873</v>
      </c>
      <c r="B3874" s="107" t="n">
        <v>42346</v>
      </c>
      <c r="C3874" s="0" t="s">
        <v>19</v>
      </c>
      <c r="D3874" s="0" t="s">
        <v>29</v>
      </c>
      <c r="E3874" s="0" t="n">
        <v>1</v>
      </c>
      <c r="F3874" s="108" t="n">
        <v>0.39181712962963</v>
      </c>
      <c r="G3874" s="0" t="s">
        <v>34</v>
      </c>
      <c r="H3874" s="0" t="n">
        <v>12</v>
      </c>
      <c r="I3874" s="0" t="n">
        <v>12</v>
      </c>
      <c r="J3874" s="0" t="s">
        <v>45</v>
      </c>
      <c r="K3874" s="0" t="s">
        <v>42</v>
      </c>
      <c r="L3874" s="107" t="n">
        <v>3</v>
      </c>
    </row>
    <row r="3875" customFormat="false" ht="12.8" hidden="false" customHeight="false" outlineLevel="0" collapsed="false">
      <c r="A3875" s="0" t="n">
        <v>3874</v>
      </c>
      <c r="B3875" s="107" t="n">
        <v>42343</v>
      </c>
      <c r="C3875" s="0" t="s">
        <v>15</v>
      </c>
      <c r="D3875" s="0" t="s">
        <v>21</v>
      </c>
      <c r="E3875" s="0" t="n">
        <v>1</v>
      </c>
      <c r="F3875" s="108" t="n">
        <v>0.39181712962963</v>
      </c>
      <c r="G3875" s="0" t="s">
        <v>34</v>
      </c>
      <c r="H3875" s="0" t="n">
        <v>16</v>
      </c>
      <c r="I3875" s="0" t="n">
        <v>16</v>
      </c>
      <c r="J3875" s="0" t="s">
        <v>43</v>
      </c>
      <c r="K3875" s="0" t="s">
        <v>42</v>
      </c>
      <c r="L3875" s="107" t="n">
        <v>7</v>
      </c>
    </row>
    <row r="3876" customFormat="false" ht="12.8" hidden="false" customHeight="false" outlineLevel="0" collapsed="false">
      <c r="A3876" s="0" t="n">
        <v>3875</v>
      </c>
      <c r="B3876" s="107" t="n">
        <v>42349</v>
      </c>
      <c r="C3876" s="0" t="s">
        <v>12</v>
      </c>
      <c r="D3876" s="0" t="s">
        <v>16</v>
      </c>
      <c r="E3876" s="0" t="n">
        <v>1</v>
      </c>
      <c r="F3876" s="108" t="n">
        <v>0.391828703703704</v>
      </c>
      <c r="G3876" s="0" t="s">
        <v>34</v>
      </c>
      <c r="H3876" s="0" t="n">
        <v>8</v>
      </c>
      <c r="I3876" s="0" t="n">
        <v>8</v>
      </c>
      <c r="J3876" s="0" t="s">
        <v>41</v>
      </c>
      <c r="K3876" s="0" t="s">
        <v>42</v>
      </c>
      <c r="L3876" s="107" t="n">
        <v>6</v>
      </c>
    </row>
    <row r="3877" customFormat="false" ht="12.8" hidden="false" customHeight="false" outlineLevel="0" collapsed="false">
      <c r="A3877" s="0" t="n">
        <v>3876</v>
      </c>
      <c r="B3877" s="107" t="n">
        <v>42346</v>
      </c>
      <c r="C3877" s="0" t="s">
        <v>15</v>
      </c>
      <c r="D3877" s="0" t="s">
        <v>29</v>
      </c>
      <c r="E3877" s="0" t="n">
        <v>1</v>
      </c>
      <c r="F3877" s="108" t="n">
        <v>0.391828703703704</v>
      </c>
      <c r="G3877" s="0" t="s">
        <v>34</v>
      </c>
      <c r="H3877" s="0" t="n">
        <v>12</v>
      </c>
      <c r="I3877" s="0" t="n">
        <v>12</v>
      </c>
      <c r="J3877" s="0" t="s">
        <v>43</v>
      </c>
      <c r="K3877" s="0" t="s">
        <v>42</v>
      </c>
      <c r="L3877" s="107" t="n">
        <v>3</v>
      </c>
    </row>
    <row r="3878" customFormat="false" ht="12.8" hidden="false" customHeight="false" outlineLevel="0" collapsed="false">
      <c r="A3878" s="0" t="n">
        <v>3877</v>
      </c>
      <c r="B3878" s="107" t="n">
        <v>42343</v>
      </c>
      <c r="C3878" s="0" t="s">
        <v>12</v>
      </c>
      <c r="D3878" s="0" t="s">
        <v>18</v>
      </c>
      <c r="E3878" s="0" t="n">
        <v>3</v>
      </c>
      <c r="F3878" s="108" t="n">
        <v>0.391828703703704</v>
      </c>
      <c r="G3878" s="0" t="s">
        <v>34</v>
      </c>
      <c r="H3878" s="0" t="n">
        <v>16</v>
      </c>
      <c r="I3878" s="0" t="n">
        <v>48</v>
      </c>
      <c r="J3878" s="0" t="s">
        <v>41</v>
      </c>
      <c r="K3878" s="0" t="s">
        <v>42</v>
      </c>
      <c r="L3878" s="107" t="n">
        <v>7</v>
      </c>
    </row>
    <row r="3879" customFormat="false" ht="12.8" hidden="false" customHeight="false" outlineLevel="0" collapsed="false">
      <c r="A3879" s="0" t="n">
        <v>3878</v>
      </c>
      <c r="B3879" s="107" t="n">
        <v>42343</v>
      </c>
      <c r="C3879" s="0" t="s">
        <v>17</v>
      </c>
      <c r="D3879" s="0" t="s">
        <v>18</v>
      </c>
      <c r="E3879" s="0" t="n">
        <v>3</v>
      </c>
      <c r="F3879" s="108" t="n">
        <v>0.391828703703704</v>
      </c>
      <c r="G3879" s="0" t="s">
        <v>34</v>
      </c>
      <c r="H3879" s="0" t="n">
        <v>16</v>
      </c>
      <c r="I3879" s="0" t="n">
        <v>48</v>
      </c>
      <c r="J3879" s="0" t="s">
        <v>44</v>
      </c>
      <c r="K3879" s="0" t="s">
        <v>42</v>
      </c>
      <c r="L3879" s="107" t="n">
        <v>7</v>
      </c>
    </row>
    <row r="3880" customFormat="false" ht="12.8" hidden="false" customHeight="false" outlineLevel="0" collapsed="false">
      <c r="A3880" s="0" t="n">
        <v>3879</v>
      </c>
      <c r="B3880" s="107" t="n">
        <v>42343</v>
      </c>
      <c r="C3880" s="0" t="s">
        <v>15</v>
      </c>
      <c r="D3880" s="0" t="s">
        <v>26</v>
      </c>
      <c r="E3880" s="0" t="n">
        <v>3</v>
      </c>
      <c r="F3880" s="108" t="n">
        <v>0.391851851851852</v>
      </c>
      <c r="G3880" s="0" t="s">
        <v>34</v>
      </c>
      <c r="H3880" s="0" t="n">
        <v>12</v>
      </c>
      <c r="I3880" s="0" t="n">
        <v>36</v>
      </c>
      <c r="J3880" s="0" t="s">
        <v>43</v>
      </c>
      <c r="K3880" s="0" t="s">
        <v>42</v>
      </c>
      <c r="L3880" s="107" t="n">
        <v>7</v>
      </c>
    </row>
    <row r="3881" customFormat="false" ht="12.8" hidden="false" customHeight="false" outlineLevel="0" collapsed="false">
      <c r="A3881" s="0" t="n">
        <v>3880</v>
      </c>
      <c r="B3881" s="107" t="n">
        <v>42348</v>
      </c>
      <c r="C3881" s="0" t="s">
        <v>20</v>
      </c>
      <c r="D3881" s="0" t="s">
        <v>24</v>
      </c>
      <c r="E3881" s="0" t="n">
        <v>5</v>
      </c>
      <c r="F3881" s="108" t="n">
        <v>0.391851851851852</v>
      </c>
      <c r="G3881" s="0" t="s">
        <v>34</v>
      </c>
      <c r="H3881" s="0" t="n">
        <v>16</v>
      </c>
      <c r="I3881" s="0" t="n">
        <v>80</v>
      </c>
      <c r="J3881" s="0" t="s">
        <v>46</v>
      </c>
      <c r="K3881" s="0" t="s">
        <v>42</v>
      </c>
      <c r="L3881" s="107" t="n">
        <v>5</v>
      </c>
    </row>
    <row r="3882" customFormat="false" ht="12.8" hidden="false" customHeight="false" outlineLevel="0" collapsed="false">
      <c r="A3882" s="0" t="n">
        <v>3881</v>
      </c>
      <c r="B3882" s="107" t="n">
        <v>42350</v>
      </c>
      <c r="C3882" s="0" t="s">
        <v>19</v>
      </c>
      <c r="D3882" s="0" t="s">
        <v>29</v>
      </c>
      <c r="E3882" s="0" t="n">
        <v>5</v>
      </c>
      <c r="F3882" s="108" t="n">
        <v>0.391863425925926</v>
      </c>
      <c r="G3882" s="0" t="s">
        <v>34</v>
      </c>
      <c r="H3882" s="0" t="n">
        <v>12</v>
      </c>
      <c r="I3882" s="0" t="n">
        <v>60</v>
      </c>
      <c r="J3882" s="0" t="s">
        <v>45</v>
      </c>
      <c r="K3882" s="0" t="s">
        <v>42</v>
      </c>
      <c r="L3882" s="107" t="n">
        <v>7</v>
      </c>
    </row>
    <row r="3883" customFormat="false" ht="12.8" hidden="false" customHeight="false" outlineLevel="0" collapsed="false">
      <c r="A3883" s="0" t="n">
        <v>3882</v>
      </c>
      <c r="B3883" s="107" t="n">
        <v>42349</v>
      </c>
      <c r="C3883" s="0" t="s">
        <v>17</v>
      </c>
      <c r="D3883" s="0" t="s">
        <v>32</v>
      </c>
      <c r="E3883" s="0" t="n">
        <v>5</v>
      </c>
      <c r="F3883" s="108" t="n">
        <v>0.391875</v>
      </c>
      <c r="G3883" s="0" t="s">
        <v>34</v>
      </c>
      <c r="H3883" s="0" t="n">
        <v>8</v>
      </c>
      <c r="I3883" s="0" t="n">
        <v>40</v>
      </c>
      <c r="J3883" s="0" t="s">
        <v>44</v>
      </c>
      <c r="K3883" s="0" t="s">
        <v>42</v>
      </c>
      <c r="L3883" s="107" t="n">
        <v>6</v>
      </c>
    </row>
    <row r="3884" customFormat="false" ht="12.8" hidden="false" customHeight="false" outlineLevel="0" collapsed="false">
      <c r="A3884" s="0" t="n">
        <v>3883</v>
      </c>
      <c r="B3884" s="107" t="n">
        <v>42352</v>
      </c>
      <c r="C3884" s="0" t="s">
        <v>19</v>
      </c>
      <c r="D3884" s="0" t="s">
        <v>25</v>
      </c>
      <c r="E3884" s="0" t="n">
        <v>1</v>
      </c>
      <c r="F3884" s="108" t="n">
        <v>0.391875</v>
      </c>
      <c r="G3884" s="0" t="s">
        <v>34</v>
      </c>
      <c r="H3884" s="0" t="n">
        <v>8</v>
      </c>
      <c r="I3884" s="0" t="n">
        <v>8</v>
      </c>
      <c r="J3884" s="0" t="s">
        <v>45</v>
      </c>
      <c r="K3884" s="0" t="s">
        <v>42</v>
      </c>
      <c r="L3884" s="107" t="n">
        <v>2</v>
      </c>
    </row>
    <row r="3885" customFormat="false" ht="12.8" hidden="false" customHeight="false" outlineLevel="0" collapsed="false">
      <c r="A3885" s="0" t="n">
        <v>3884</v>
      </c>
      <c r="B3885" s="107" t="n">
        <v>42342</v>
      </c>
      <c r="C3885" s="0" t="s">
        <v>20</v>
      </c>
      <c r="D3885" s="0" t="s">
        <v>13</v>
      </c>
      <c r="E3885" s="0" t="n">
        <v>1</v>
      </c>
      <c r="F3885" s="108" t="n">
        <v>0.391875</v>
      </c>
      <c r="G3885" s="0" t="s">
        <v>34</v>
      </c>
      <c r="H3885" s="0" t="n">
        <v>8</v>
      </c>
      <c r="I3885" s="0" t="n">
        <v>8</v>
      </c>
      <c r="J3885" s="0" t="s">
        <v>46</v>
      </c>
      <c r="K3885" s="0" t="s">
        <v>42</v>
      </c>
      <c r="L3885" s="107" t="n">
        <v>6</v>
      </c>
    </row>
    <row r="3886" customFormat="false" ht="12.8" hidden="false" customHeight="false" outlineLevel="0" collapsed="false">
      <c r="A3886" s="0" t="n">
        <v>3885</v>
      </c>
      <c r="B3886" s="107" t="n">
        <v>42347</v>
      </c>
      <c r="C3886" s="0" t="s">
        <v>20</v>
      </c>
      <c r="D3886" s="0" t="s">
        <v>16</v>
      </c>
      <c r="E3886" s="0" t="n">
        <v>3</v>
      </c>
      <c r="F3886" s="108" t="n">
        <v>0.391886574074074</v>
      </c>
      <c r="G3886" s="0" t="s">
        <v>34</v>
      </c>
      <c r="H3886" s="0" t="n">
        <v>8</v>
      </c>
      <c r="I3886" s="0" t="n">
        <v>24</v>
      </c>
      <c r="J3886" s="0" t="s">
        <v>46</v>
      </c>
      <c r="K3886" s="0" t="s">
        <v>42</v>
      </c>
      <c r="L3886" s="107" t="n">
        <v>4</v>
      </c>
    </row>
    <row r="3887" customFormat="false" ht="12.8" hidden="false" customHeight="false" outlineLevel="0" collapsed="false">
      <c r="A3887" s="0" t="n">
        <v>3886</v>
      </c>
      <c r="B3887" s="107" t="n">
        <v>42346</v>
      </c>
      <c r="C3887" s="0" t="s">
        <v>15</v>
      </c>
      <c r="D3887" s="0" t="s">
        <v>22</v>
      </c>
      <c r="E3887" s="0" t="n">
        <v>2</v>
      </c>
      <c r="F3887" s="108" t="n">
        <v>0.391898148148148</v>
      </c>
      <c r="G3887" s="0" t="s">
        <v>34</v>
      </c>
      <c r="H3887" s="0" t="n">
        <v>16</v>
      </c>
      <c r="I3887" s="0" t="n">
        <v>32</v>
      </c>
      <c r="J3887" s="0" t="s">
        <v>43</v>
      </c>
      <c r="K3887" s="0" t="s">
        <v>42</v>
      </c>
      <c r="L3887" s="107" t="n">
        <v>3</v>
      </c>
    </row>
    <row r="3888" customFormat="false" ht="12.8" hidden="false" customHeight="false" outlineLevel="0" collapsed="false">
      <c r="A3888" s="0" t="n">
        <v>3887</v>
      </c>
      <c r="B3888" s="107" t="n">
        <v>42343</v>
      </c>
      <c r="C3888" s="0" t="s">
        <v>15</v>
      </c>
      <c r="D3888" s="0" t="s">
        <v>31</v>
      </c>
      <c r="E3888" s="0" t="n">
        <v>4</v>
      </c>
      <c r="F3888" s="108" t="n">
        <v>0.391898148148148</v>
      </c>
      <c r="G3888" s="0" t="s">
        <v>34</v>
      </c>
      <c r="H3888" s="0" t="n">
        <v>16</v>
      </c>
      <c r="I3888" s="0" t="n">
        <v>64</v>
      </c>
      <c r="J3888" s="0" t="s">
        <v>43</v>
      </c>
      <c r="K3888" s="0" t="s">
        <v>42</v>
      </c>
      <c r="L3888" s="107" t="n">
        <v>7</v>
      </c>
    </row>
    <row r="3889" customFormat="false" ht="12.8" hidden="false" customHeight="false" outlineLevel="0" collapsed="false">
      <c r="A3889" s="0" t="n">
        <v>3888</v>
      </c>
      <c r="B3889" s="107" t="n">
        <v>42344</v>
      </c>
      <c r="C3889" s="0" t="s">
        <v>20</v>
      </c>
      <c r="D3889" s="0" t="s">
        <v>24</v>
      </c>
      <c r="E3889" s="0" t="n">
        <v>4</v>
      </c>
      <c r="F3889" s="108" t="n">
        <v>0.391898148148148</v>
      </c>
      <c r="G3889" s="0" t="s">
        <v>34</v>
      </c>
      <c r="H3889" s="0" t="n">
        <v>16</v>
      </c>
      <c r="I3889" s="0" t="n">
        <v>64</v>
      </c>
      <c r="J3889" s="0" t="s">
        <v>46</v>
      </c>
      <c r="K3889" s="0" t="s">
        <v>42</v>
      </c>
      <c r="L3889" s="107" t="n">
        <v>1</v>
      </c>
    </row>
    <row r="3890" customFormat="false" ht="12.8" hidden="false" customHeight="false" outlineLevel="0" collapsed="false">
      <c r="A3890" s="0" t="n">
        <v>3889</v>
      </c>
      <c r="B3890" s="107" t="n">
        <v>42345</v>
      </c>
      <c r="C3890" s="0" t="s">
        <v>15</v>
      </c>
      <c r="D3890" s="0" t="s">
        <v>26</v>
      </c>
      <c r="E3890" s="0" t="n">
        <v>5</v>
      </c>
      <c r="F3890" s="108" t="n">
        <v>0.391909722222222</v>
      </c>
      <c r="G3890" s="0" t="s">
        <v>34</v>
      </c>
      <c r="H3890" s="0" t="n">
        <v>12</v>
      </c>
      <c r="I3890" s="0" t="n">
        <v>60</v>
      </c>
      <c r="J3890" s="0" t="s">
        <v>43</v>
      </c>
      <c r="K3890" s="0" t="s">
        <v>42</v>
      </c>
      <c r="L3890" s="107" t="n">
        <v>2</v>
      </c>
    </row>
    <row r="3891" customFormat="false" ht="12.8" hidden="false" customHeight="false" outlineLevel="0" collapsed="false">
      <c r="A3891" s="0" t="n">
        <v>3890</v>
      </c>
      <c r="B3891" s="107" t="n">
        <v>42348</v>
      </c>
      <c r="C3891" s="0" t="s">
        <v>19</v>
      </c>
      <c r="D3891" s="0" t="s">
        <v>13</v>
      </c>
      <c r="E3891" s="0" t="n">
        <v>1</v>
      </c>
      <c r="F3891" s="108" t="n">
        <v>0.391921296296296</v>
      </c>
      <c r="G3891" s="0" t="s">
        <v>34</v>
      </c>
      <c r="H3891" s="0" t="n">
        <v>8</v>
      </c>
      <c r="I3891" s="0" t="n">
        <v>8</v>
      </c>
      <c r="J3891" s="0" t="s">
        <v>45</v>
      </c>
      <c r="K3891" s="0" t="s">
        <v>42</v>
      </c>
      <c r="L3891" s="107" t="n">
        <v>5</v>
      </c>
    </row>
    <row r="3892" customFormat="false" ht="12.8" hidden="false" customHeight="false" outlineLevel="0" collapsed="false">
      <c r="A3892" s="0" t="n">
        <v>3891</v>
      </c>
      <c r="B3892" s="107" t="n">
        <v>42353</v>
      </c>
      <c r="C3892" s="0" t="s">
        <v>17</v>
      </c>
      <c r="D3892" s="0" t="s">
        <v>25</v>
      </c>
      <c r="E3892" s="0" t="n">
        <v>2</v>
      </c>
      <c r="F3892" s="108" t="n">
        <v>0.39193287037037</v>
      </c>
      <c r="G3892" s="0" t="s">
        <v>34</v>
      </c>
      <c r="H3892" s="0" t="n">
        <v>8</v>
      </c>
      <c r="I3892" s="0" t="n">
        <v>16</v>
      </c>
      <c r="J3892" s="0" t="s">
        <v>44</v>
      </c>
      <c r="K3892" s="0" t="s">
        <v>42</v>
      </c>
      <c r="L3892" s="107" t="n">
        <v>3</v>
      </c>
    </row>
    <row r="3893" customFormat="false" ht="12.8" hidden="false" customHeight="false" outlineLevel="0" collapsed="false">
      <c r="A3893" s="0" t="n">
        <v>3892</v>
      </c>
      <c r="B3893" s="107" t="n">
        <v>42343</v>
      </c>
      <c r="C3893" s="0" t="s">
        <v>19</v>
      </c>
      <c r="D3893" s="0" t="s">
        <v>24</v>
      </c>
      <c r="E3893" s="0" t="n">
        <v>5</v>
      </c>
      <c r="F3893" s="108" t="n">
        <v>0.391944444444444</v>
      </c>
      <c r="G3893" s="0" t="s">
        <v>34</v>
      </c>
      <c r="H3893" s="0" t="n">
        <v>16</v>
      </c>
      <c r="I3893" s="0" t="n">
        <v>80</v>
      </c>
      <c r="J3893" s="0" t="s">
        <v>45</v>
      </c>
      <c r="K3893" s="0" t="s">
        <v>42</v>
      </c>
      <c r="L3893" s="107" t="n">
        <v>7</v>
      </c>
    </row>
    <row r="3894" customFormat="false" ht="12.8" hidden="false" customHeight="false" outlineLevel="0" collapsed="false">
      <c r="A3894" s="0" t="n">
        <v>3893</v>
      </c>
      <c r="B3894" s="107" t="n">
        <v>42352</v>
      </c>
      <c r="C3894" s="0" t="s">
        <v>20</v>
      </c>
      <c r="D3894" s="0" t="s">
        <v>29</v>
      </c>
      <c r="E3894" s="0" t="n">
        <v>2</v>
      </c>
      <c r="F3894" s="108" t="n">
        <v>0.391944444444444</v>
      </c>
      <c r="G3894" s="0" t="s">
        <v>34</v>
      </c>
      <c r="H3894" s="0" t="n">
        <v>12</v>
      </c>
      <c r="I3894" s="0" t="n">
        <v>24</v>
      </c>
      <c r="J3894" s="0" t="s">
        <v>46</v>
      </c>
      <c r="K3894" s="0" t="s">
        <v>42</v>
      </c>
      <c r="L3894" s="107" t="n">
        <v>2</v>
      </c>
    </row>
    <row r="3895" customFormat="false" ht="12.8" hidden="false" customHeight="false" outlineLevel="0" collapsed="false">
      <c r="A3895" s="0" t="n">
        <v>3894</v>
      </c>
      <c r="B3895" s="107" t="n">
        <v>42343</v>
      </c>
      <c r="C3895" s="0" t="s">
        <v>20</v>
      </c>
      <c r="D3895" s="0" t="s">
        <v>18</v>
      </c>
      <c r="E3895" s="0" t="n">
        <v>1</v>
      </c>
      <c r="F3895" s="108" t="n">
        <v>0.391967592592593</v>
      </c>
      <c r="G3895" s="0" t="s">
        <v>34</v>
      </c>
      <c r="H3895" s="0" t="n">
        <v>16</v>
      </c>
      <c r="I3895" s="0" t="n">
        <v>16</v>
      </c>
      <c r="J3895" s="0" t="s">
        <v>46</v>
      </c>
      <c r="K3895" s="0" t="s">
        <v>42</v>
      </c>
      <c r="L3895" s="107" t="n">
        <v>7</v>
      </c>
    </row>
    <row r="3896" customFormat="false" ht="12.8" hidden="false" customHeight="false" outlineLevel="0" collapsed="false">
      <c r="A3896" s="0" t="n">
        <v>3895</v>
      </c>
      <c r="B3896" s="107" t="n">
        <v>42341</v>
      </c>
      <c r="C3896" s="0" t="s">
        <v>15</v>
      </c>
      <c r="D3896" s="0" t="s">
        <v>32</v>
      </c>
      <c r="E3896" s="0" t="n">
        <v>5</v>
      </c>
      <c r="F3896" s="108" t="n">
        <v>0.391967592592593</v>
      </c>
      <c r="G3896" s="0" t="s">
        <v>34</v>
      </c>
      <c r="H3896" s="0" t="n">
        <v>8</v>
      </c>
      <c r="I3896" s="0" t="n">
        <v>40</v>
      </c>
      <c r="J3896" s="0" t="s">
        <v>43</v>
      </c>
      <c r="K3896" s="0" t="s">
        <v>42</v>
      </c>
      <c r="L3896" s="107" t="n">
        <v>5</v>
      </c>
    </row>
    <row r="3897" customFormat="false" ht="12.8" hidden="false" customHeight="false" outlineLevel="0" collapsed="false">
      <c r="A3897" s="0" t="n">
        <v>3896</v>
      </c>
      <c r="B3897" s="107" t="n">
        <v>42349</v>
      </c>
      <c r="C3897" s="0" t="s">
        <v>12</v>
      </c>
      <c r="D3897" s="0" t="s">
        <v>25</v>
      </c>
      <c r="E3897" s="0" t="n">
        <v>5</v>
      </c>
      <c r="F3897" s="108" t="n">
        <v>0.391979166666667</v>
      </c>
      <c r="G3897" s="0" t="s">
        <v>34</v>
      </c>
      <c r="H3897" s="0" t="n">
        <v>8</v>
      </c>
      <c r="I3897" s="0" t="n">
        <v>40</v>
      </c>
      <c r="J3897" s="0" t="s">
        <v>41</v>
      </c>
      <c r="K3897" s="0" t="s">
        <v>42</v>
      </c>
      <c r="L3897" s="107" t="n">
        <v>6</v>
      </c>
    </row>
    <row r="3898" customFormat="false" ht="12.8" hidden="false" customHeight="false" outlineLevel="0" collapsed="false">
      <c r="A3898" s="0" t="n">
        <v>3897</v>
      </c>
      <c r="B3898" s="107" t="n">
        <v>42348</v>
      </c>
      <c r="C3898" s="0" t="s">
        <v>17</v>
      </c>
      <c r="D3898" s="0" t="s">
        <v>31</v>
      </c>
      <c r="E3898" s="0" t="n">
        <v>1</v>
      </c>
      <c r="F3898" s="108" t="n">
        <v>0.391979166666667</v>
      </c>
      <c r="G3898" s="0" t="s">
        <v>34</v>
      </c>
      <c r="H3898" s="0" t="n">
        <v>16</v>
      </c>
      <c r="I3898" s="0" t="n">
        <v>16</v>
      </c>
      <c r="J3898" s="0" t="s">
        <v>44</v>
      </c>
      <c r="K3898" s="0" t="s">
        <v>42</v>
      </c>
      <c r="L3898" s="107" t="n">
        <v>5</v>
      </c>
    </row>
    <row r="3899" customFormat="false" ht="12.8" hidden="false" customHeight="false" outlineLevel="0" collapsed="false">
      <c r="A3899" s="0" t="n">
        <v>3898</v>
      </c>
      <c r="B3899" s="107" t="n">
        <v>42345</v>
      </c>
      <c r="C3899" s="0" t="s">
        <v>20</v>
      </c>
      <c r="D3899" s="0" t="s">
        <v>21</v>
      </c>
      <c r="E3899" s="0" t="n">
        <v>5</v>
      </c>
      <c r="F3899" s="108" t="n">
        <v>0.392002314814815</v>
      </c>
      <c r="G3899" s="0" t="s">
        <v>34</v>
      </c>
      <c r="H3899" s="0" t="n">
        <v>16</v>
      </c>
      <c r="I3899" s="0" t="n">
        <v>80</v>
      </c>
      <c r="J3899" s="0" t="s">
        <v>46</v>
      </c>
      <c r="K3899" s="0" t="s">
        <v>42</v>
      </c>
      <c r="L3899" s="107" t="n">
        <v>2</v>
      </c>
    </row>
    <row r="3900" customFormat="false" ht="12.8" hidden="false" customHeight="false" outlineLevel="0" collapsed="false">
      <c r="A3900" s="0" t="n">
        <v>3899</v>
      </c>
      <c r="B3900" s="107" t="n">
        <v>42352</v>
      </c>
      <c r="C3900" s="0" t="s">
        <v>17</v>
      </c>
      <c r="D3900" s="0" t="s">
        <v>24</v>
      </c>
      <c r="E3900" s="0" t="n">
        <v>4</v>
      </c>
      <c r="F3900" s="108" t="n">
        <v>0.392013888888889</v>
      </c>
      <c r="G3900" s="0" t="s">
        <v>34</v>
      </c>
      <c r="H3900" s="0" t="n">
        <v>16</v>
      </c>
      <c r="I3900" s="0" t="n">
        <v>64</v>
      </c>
      <c r="J3900" s="0" t="s">
        <v>44</v>
      </c>
      <c r="K3900" s="0" t="s">
        <v>42</v>
      </c>
      <c r="L3900" s="107" t="n">
        <v>2</v>
      </c>
    </row>
    <row r="3901" customFormat="false" ht="12.8" hidden="false" customHeight="false" outlineLevel="0" collapsed="false">
      <c r="A3901" s="0" t="n">
        <v>3900</v>
      </c>
      <c r="B3901" s="107" t="n">
        <v>42347</v>
      </c>
      <c r="C3901" s="0" t="s">
        <v>20</v>
      </c>
      <c r="D3901" s="0" t="s">
        <v>13</v>
      </c>
      <c r="E3901" s="0" t="n">
        <v>3</v>
      </c>
      <c r="F3901" s="108" t="n">
        <v>0.392025462962963</v>
      </c>
      <c r="G3901" s="0" t="s">
        <v>34</v>
      </c>
      <c r="H3901" s="0" t="n">
        <v>8</v>
      </c>
      <c r="I3901" s="0" t="n">
        <v>24</v>
      </c>
      <c r="J3901" s="0" t="s">
        <v>46</v>
      </c>
      <c r="K3901" s="0" t="s">
        <v>42</v>
      </c>
      <c r="L3901" s="107" t="n">
        <v>4</v>
      </c>
    </row>
    <row r="3902" customFormat="false" ht="12.8" hidden="false" customHeight="false" outlineLevel="0" collapsed="false">
      <c r="A3902" s="0" t="n">
        <v>3901</v>
      </c>
      <c r="B3902" s="107" t="n">
        <v>42350</v>
      </c>
      <c r="C3902" s="0" t="s">
        <v>15</v>
      </c>
      <c r="D3902" s="0" t="s">
        <v>18</v>
      </c>
      <c r="E3902" s="0" t="n">
        <v>1</v>
      </c>
      <c r="F3902" s="108" t="n">
        <v>0.392037037037037</v>
      </c>
      <c r="G3902" s="0" t="s">
        <v>34</v>
      </c>
      <c r="H3902" s="0" t="n">
        <v>16</v>
      </c>
      <c r="I3902" s="0" t="n">
        <v>16</v>
      </c>
      <c r="J3902" s="0" t="s">
        <v>43</v>
      </c>
      <c r="K3902" s="0" t="s">
        <v>42</v>
      </c>
      <c r="L3902" s="107" t="n">
        <v>7</v>
      </c>
    </row>
    <row r="3903" customFormat="false" ht="12.8" hidden="false" customHeight="false" outlineLevel="0" collapsed="false">
      <c r="A3903" s="0" t="n">
        <v>3902</v>
      </c>
      <c r="B3903" s="107" t="n">
        <v>42346</v>
      </c>
      <c r="C3903" s="0" t="s">
        <v>17</v>
      </c>
      <c r="D3903" s="0" t="s">
        <v>29</v>
      </c>
      <c r="E3903" s="0" t="n">
        <v>3</v>
      </c>
      <c r="F3903" s="108" t="n">
        <v>0.392037037037037</v>
      </c>
      <c r="G3903" s="0" t="s">
        <v>34</v>
      </c>
      <c r="H3903" s="0" t="n">
        <v>12</v>
      </c>
      <c r="I3903" s="0" t="n">
        <v>36</v>
      </c>
      <c r="J3903" s="0" t="s">
        <v>44</v>
      </c>
      <c r="K3903" s="0" t="s">
        <v>42</v>
      </c>
      <c r="L3903" s="107" t="n">
        <v>3</v>
      </c>
    </row>
    <row r="3904" customFormat="false" ht="12.8" hidden="false" customHeight="false" outlineLevel="0" collapsed="false">
      <c r="A3904" s="0" t="n">
        <v>3903</v>
      </c>
      <c r="B3904" s="107" t="n">
        <v>42344</v>
      </c>
      <c r="C3904" s="0" t="s">
        <v>20</v>
      </c>
      <c r="D3904" s="0" t="s">
        <v>29</v>
      </c>
      <c r="E3904" s="0" t="n">
        <v>2</v>
      </c>
      <c r="F3904" s="108" t="n">
        <v>0.392037037037037</v>
      </c>
      <c r="G3904" s="0" t="s">
        <v>34</v>
      </c>
      <c r="H3904" s="0" t="n">
        <v>12</v>
      </c>
      <c r="I3904" s="0" t="n">
        <v>24</v>
      </c>
      <c r="J3904" s="0" t="s">
        <v>46</v>
      </c>
      <c r="K3904" s="0" t="s">
        <v>42</v>
      </c>
      <c r="L3904" s="107" t="n">
        <v>1</v>
      </c>
    </row>
    <row r="3905" customFormat="false" ht="12.8" hidden="false" customHeight="false" outlineLevel="0" collapsed="false">
      <c r="A3905" s="0" t="n">
        <v>3904</v>
      </c>
      <c r="B3905" s="107" t="n">
        <v>42352</v>
      </c>
      <c r="C3905" s="0" t="s">
        <v>17</v>
      </c>
      <c r="D3905" s="0" t="s">
        <v>30</v>
      </c>
      <c r="E3905" s="0" t="n">
        <v>3</v>
      </c>
      <c r="F3905" s="108" t="n">
        <v>0.392060185185185</v>
      </c>
      <c r="G3905" s="0" t="s">
        <v>34</v>
      </c>
      <c r="H3905" s="0" t="n">
        <v>12</v>
      </c>
      <c r="I3905" s="0" t="n">
        <v>36</v>
      </c>
      <c r="J3905" s="0" t="s">
        <v>44</v>
      </c>
      <c r="K3905" s="0" t="s">
        <v>42</v>
      </c>
      <c r="L3905" s="107" t="n">
        <v>2</v>
      </c>
    </row>
    <row r="3906" customFormat="false" ht="12.8" hidden="false" customHeight="false" outlineLevel="0" collapsed="false">
      <c r="A3906" s="0" t="n">
        <v>3905</v>
      </c>
      <c r="B3906" s="107" t="n">
        <v>42347</v>
      </c>
      <c r="C3906" s="0" t="s">
        <v>20</v>
      </c>
      <c r="D3906" s="0" t="s">
        <v>26</v>
      </c>
      <c r="E3906" s="0" t="n">
        <v>1</v>
      </c>
      <c r="F3906" s="108" t="n">
        <v>0.392060185185185</v>
      </c>
      <c r="G3906" s="0" t="s">
        <v>34</v>
      </c>
      <c r="H3906" s="0" t="n">
        <v>12</v>
      </c>
      <c r="I3906" s="0" t="n">
        <v>12</v>
      </c>
      <c r="J3906" s="0" t="s">
        <v>46</v>
      </c>
      <c r="K3906" s="0" t="s">
        <v>42</v>
      </c>
      <c r="L3906" s="107" t="n">
        <v>4</v>
      </c>
    </row>
    <row r="3907" customFormat="false" ht="12.8" hidden="false" customHeight="false" outlineLevel="0" collapsed="false">
      <c r="A3907" s="0" t="n">
        <v>3906</v>
      </c>
      <c r="B3907" s="107" t="n">
        <v>42343</v>
      </c>
      <c r="C3907" s="0" t="s">
        <v>17</v>
      </c>
      <c r="D3907" s="0" t="s">
        <v>16</v>
      </c>
      <c r="E3907" s="0" t="n">
        <v>5</v>
      </c>
      <c r="F3907" s="108" t="n">
        <v>0.39212962962963</v>
      </c>
      <c r="G3907" s="0" t="s">
        <v>34</v>
      </c>
      <c r="H3907" s="0" t="n">
        <v>8</v>
      </c>
      <c r="I3907" s="0" t="n">
        <v>40</v>
      </c>
      <c r="J3907" s="0" t="s">
        <v>44</v>
      </c>
      <c r="K3907" s="0" t="s">
        <v>42</v>
      </c>
      <c r="L3907" s="107" t="n">
        <v>7</v>
      </c>
    </row>
    <row r="3908" customFormat="false" ht="12.8" hidden="false" customHeight="false" outlineLevel="0" collapsed="false">
      <c r="A3908" s="0" t="n">
        <v>3907</v>
      </c>
      <c r="B3908" s="107" t="n">
        <v>42344</v>
      </c>
      <c r="C3908" s="0" t="s">
        <v>19</v>
      </c>
      <c r="D3908" s="0" t="s">
        <v>24</v>
      </c>
      <c r="E3908" s="0" t="n">
        <v>5</v>
      </c>
      <c r="F3908" s="108" t="n">
        <v>0.392141203703704</v>
      </c>
      <c r="G3908" s="0" t="s">
        <v>34</v>
      </c>
      <c r="H3908" s="0" t="n">
        <v>16</v>
      </c>
      <c r="I3908" s="0" t="n">
        <v>80</v>
      </c>
      <c r="J3908" s="0" t="s">
        <v>45</v>
      </c>
      <c r="K3908" s="0" t="s">
        <v>42</v>
      </c>
      <c r="L3908" s="107" t="n">
        <v>1</v>
      </c>
    </row>
    <row r="3909" customFormat="false" ht="12.8" hidden="false" customHeight="false" outlineLevel="0" collapsed="false">
      <c r="A3909" s="0" t="n">
        <v>3908</v>
      </c>
      <c r="B3909" s="107" t="n">
        <v>42353</v>
      </c>
      <c r="C3909" s="0" t="s">
        <v>12</v>
      </c>
      <c r="D3909" s="0" t="s">
        <v>32</v>
      </c>
      <c r="E3909" s="0" t="n">
        <v>4</v>
      </c>
      <c r="F3909" s="108" t="n">
        <v>0.392152777777778</v>
      </c>
      <c r="G3909" s="0" t="s">
        <v>34</v>
      </c>
      <c r="H3909" s="0" t="n">
        <v>8</v>
      </c>
      <c r="I3909" s="0" t="n">
        <v>32</v>
      </c>
      <c r="J3909" s="0" t="s">
        <v>41</v>
      </c>
      <c r="K3909" s="0" t="s">
        <v>42</v>
      </c>
      <c r="L3909" s="107" t="n">
        <v>3</v>
      </c>
    </row>
    <row r="3910" customFormat="false" ht="12.8" hidden="false" customHeight="false" outlineLevel="0" collapsed="false">
      <c r="A3910" s="0" t="n">
        <v>3909</v>
      </c>
      <c r="B3910" s="107" t="n">
        <v>42351</v>
      </c>
      <c r="C3910" s="0" t="s">
        <v>12</v>
      </c>
      <c r="D3910" s="0" t="s">
        <v>31</v>
      </c>
      <c r="E3910" s="0" t="n">
        <v>2</v>
      </c>
      <c r="F3910" s="108" t="n">
        <v>0.392175925925926</v>
      </c>
      <c r="G3910" s="0" t="s">
        <v>34</v>
      </c>
      <c r="H3910" s="0" t="n">
        <v>16</v>
      </c>
      <c r="I3910" s="0" t="n">
        <v>32</v>
      </c>
      <c r="J3910" s="0" t="s">
        <v>41</v>
      </c>
      <c r="K3910" s="0" t="s">
        <v>42</v>
      </c>
      <c r="L3910" s="107" t="n">
        <v>1</v>
      </c>
    </row>
    <row r="3911" customFormat="false" ht="12.8" hidden="false" customHeight="false" outlineLevel="0" collapsed="false">
      <c r="A3911" s="0" t="n">
        <v>3910</v>
      </c>
      <c r="B3911" s="107" t="n">
        <v>42349</v>
      </c>
      <c r="C3911" s="0" t="s">
        <v>15</v>
      </c>
      <c r="D3911" s="0" t="s">
        <v>13</v>
      </c>
      <c r="E3911" s="0" t="n">
        <v>1</v>
      </c>
      <c r="F3911" s="108" t="n">
        <v>0.392175925925926</v>
      </c>
      <c r="G3911" s="0" t="s">
        <v>34</v>
      </c>
      <c r="H3911" s="0" t="n">
        <v>8</v>
      </c>
      <c r="I3911" s="0" t="n">
        <v>8</v>
      </c>
      <c r="J3911" s="0" t="s">
        <v>43</v>
      </c>
      <c r="K3911" s="0" t="s">
        <v>42</v>
      </c>
      <c r="L3911" s="107" t="n">
        <v>6</v>
      </c>
    </row>
    <row r="3912" customFormat="false" ht="12.8" hidden="false" customHeight="false" outlineLevel="0" collapsed="false">
      <c r="A3912" s="0" t="n">
        <v>3911</v>
      </c>
      <c r="B3912" s="107" t="n">
        <v>42348</v>
      </c>
      <c r="C3912" s="0" t="s">
        <v>19</v>
      </c>
      <c r="D3912" s="0" t="s">
        <v>13</v>
      </c>
      <c r="E3912" s="0" t="n">
        <v>1</v>
      </c>
      <c r="F3912" s="108" t="n">
        <v>0.392175925925926</v>
      </c>
      <c r="G3912" s="0" t="s">
        <v>34</v>
      </c>
      <c r="H3912" s="0" t="n">
        <v>8</v>
      </c>
      <c r="I3912" s="0" t="n">
        <v>8</v>
      </c>
      <c r="J3912" s="0" t="s">
        <v>45</v>
      </c>
      <c r="K3912" s="0" t="s">
        <v>42</v>
      </c>
      <c r="L3912" s="107" t="n">
        <v>5</v>
      </c>
    </row>
    <row r="3913" customFormat="false" ht="12.8" hidden="false" customHeight="false" outlineLevel="0" collapsed="false">
      <c r="A3913" s="0" t="n">
        <v>3912</v>
      </c>
      <c r="B3913" s="107" t="n">
        <v>42350</v>
      </c>
      <c r="C3913" s="0" t="s">
        <v>12</v>
      </c>
      <c r="D3913" s="0" t="s">
        <v>32</v>
      </c>
      <c r="E3913" s="0" t="n">
        <v>4</v>
      </c>
      <c r="F3913" s="108" t="n">
        <v>0.3921875</v>
      </c>
      <c r="G3913" s="0" t="s">
        <v>34</v>
      </c>
      <c r="H3913" s="0" t="n">
        <v>8</v>
      </c>
      <c r="I3913" s="0" t="n">
        <v>32</v>
      </c>
      <c r="J3913" s="0" t="s">
        <v>41</v>
      </c>
      <c r="K3913" s="0" t="s">
        <v>42</v>
      </c>
      <c r="L3913" s="107" t="n">
        <v>7</v>
      </c>
    </row>
    <row r="3914" customFormat="false" ht="12.8" hidden="false" customHeight="false" outlineLevel="0" collapsed="false">
      <c r="A3914" s="0" t="n">
        <v>3913</v>
      </c>
      <c r="B3914" s="107" t="n">
        <v>42344</v>
      </c>
      <c r="C3914" s="0" t="s">
        <v>12</v>
      </c>
      <c r="D3914" s="0" t="s">
        <v>30</v>
      </c>
      <c r="E3914" s="0" t="n">
        <v>3</v>
      </c>
      <c r="F3914" s="108" t="n">
        <v>0.392222222222222</v>
      </c>
      <c r="G3914" s="0" t="s">
        <v>34</v>
      </c>
      <c r="H3914" s="0" t="n">
        <v>12</v>
      </c>
      <c r="I3914" s="0" t="n">
        <v>36</v>
      </c>
      <c r="J3914" s="0" t="s">
        <v>41</v>
      </c>
      <c r="K3914" s="0" t="s">
        <v>42</v>
      </c>
      <c r="L3914" s="107" t="n">
        <v>1</v>
      </c>
    </row>
    <row r="3915" customFormat="false" ht="12.8" hidden="false" customHeight="false" outlineLevel="0" collapsed="false">
      <c r="A3915" s="0" t="n">
        <v>3914</v>
      </c>
      <c r="B3915" s="107" t="n">
        <v>42344</v>
      </c>
      <c r="C3915" s="0" t="s">
        <v>19</v>
      </c>
      <c r="D3915" s="0" t="s">
        <v>16</v>
      </c>
      <c r="E3915" s="0" t="n">
        <v>3</v>
      </c>
      <c r="F3915" s="108" t="n">
        <v>0.392222222222222</v>
      </c>
      <c r="G3915" s="0" t="s">
        <v>34</v>
      </c>
      <c r="H3915" s="0" t="n">
        <v>8</v>
      </c>
      <c r="I3915" s="0" t="n">
        <v>24</v>
      </c>
      <c r="J3915" s="0" t="s">
        <v>45</v>
      </c>
      <c r="K3915" s="0" t="s">
        <v>42</v>
      </c>
      <c r="L3915" s="107" t="n">
        <v>1</v>
      </c>
    </row>
    <row r="3916" customFormat="false" ht="12.8" hidden="false" customHeight="false" outlineLevel="0" collapsed="false">
      <c r="A3916" s="0" t="n">
        <v>3915</v>
      </c>
      <c r="B3916" s="107" t="n">
        <v>42345</v>
      </c>
      <c r="C3916" s="0" t="s">
        <v>12</v>
      </c>
      <c r="D3916" s="0" t="s">
        <v>16</v>
      </c>
      <c r="E3916" s="0" t="n">
        <v>5</v>
      </c>
      <c r="F3916" s="108" t="n">
        <v>0.392233796296296</v>
      </c>
      <c r="G3916" s="0" t="s">
        <v>34</v>
      </c>
      <c r="H3916" s="0" t="n">
        <v>8</v>
      </c>
      <c r="I3916" s="0" t="n">
        <v>40</v>
      </c>
      <c r="J3916" s="0" t="s">
        <v>41</v>
      </c>
      <c r="K3916" s="0" t="s">
        <v>42</v>
      </c>
      <c r="L3916" s="107" t="n">
        <v>2</v>
      </c>
    </row>
    <row r="3917" customFormat="false" ht="12.8" hidden="false" customHeight="false" outlineLevel="0" collapsed="false">
      <c r="A3917" s="0" t="n">
        <v>3916</v>
      </c>
      <c r="B3917" s="107" t="n">
        <v>42345</v>
      </c>
      <c r="C3917" s="0" t="s">
        <v>19</v>
      </c>
      <c r="D3917" s="0" t="s">
        <v>18</v>
      </c>
      <c r="E3917" s="0" t="n">
        <v>5</v>
      </c>
      <c r="F3917" s="108" t="n">
        <v>0.392233796296296</v>
      </c>
      <c r="G3917" s="0" t="s">
        <v>34</v>
      </c>
      <c r="H3917" s="0" t="n">
        <v>16</v>
      </c>
      <c r="I3917" s="0" t="n">
        <v>80</v>
      </c>
      <c r="J3917" s="0" t="s">
        <v>45</v>
      </c>
      <c r="K3917" s="0" t="s">
        <v>42</v>
      </c>
      <c r="L3917" s="107" t="n">
        <v>2</v>
      </c>
    </row>
    <row r="3918" customFormat="false" ht="12.8" hidden="false" customHeight="false" outlineLevel="0" collapsed="false">
      <c r="A3918" s="0" t="n">
        <v>3917</v>
      </c>
      <c r="B3918" s="107" t="n">
        <v>42349</v>
      </c>
      <c r="C3918" s="0" t="s">
        <v>20</v>
      </c>
      <c r="D3918" s="0" t="s">
        <v>25</v>
      </c>
      <c r="E3918" s="0" t="n">
        <v>3</v>
      </c>
      <c r="F3918" s="108" t="n">
        <v>0.39224537037037</v>
      </c>
      <c r="G3918" s="0" t="s">
        <v>34</v>
      </c>
      <c r="H3918" s="0" t="n">
        <v>8</v>
      </c>
      <c r="I3918" s="0" t="n">
        <v>24</v>
      </c>
      <c r="J3918" s="0" t="s">
        <v>46</v>
      </c>
      <c r="K3918" s="0" t="s">
        <v>42</v>
      </c>
      <c r="L3918" s="107" t="n">
        <v>6</v>
      </c>
    </row>
    <row r="3919" customFormat="false" ht="12.8" hidden="false" customHeight="false" outlineLevel="0" collapsed="false">
      <c r="A3919" s="0" t="n">
        <v>3918</v>
      </c>
      <c r="B3919" s="107" t="n">
        <v>42346</v>
      </c>
      <c r="C3919" s="0" t="s">
        <v>12</v>
      </c>
      <c r="D3919" s="0" t="s">
        <v>22</v>
      </c>
      <c r="E3919" s="0" t="n">
        <v>4</v>
      </c>
      <c r="F3919" s="108" t="n">
        <v>0.392280092592593</v>
      </c>
      <c r="G3919" s="0" t="s">
        <v>34</v>
      </c>
      <c r="H3919" s="0" t="n">
        <v>16</v>
      </c>
      <c r="I3919" s="0" t="n">
        <v>64</v>
      </c>
      <c r="J3919" s="0" t="s">
        <v>41</v>
      </c>
      <c r="K3919" s="0" t="s">
        <v>42</v>
      </c>
      <c r="L3919" s="107" t="n">
        <v>3</v>
      </c>
    </row>
    <row r="3920" customFormat="false" ht="12.8" hidden="false" customHeight="false" outlineLevel="0" collapsed="false">
      <c r="A3920" s="0" t="n">
        <v>3919</v>
      </c>
      <c r="B3920" s="107" t="n">
        <v>42349</v>
      </c>
      <c r="C3920" s="0" t="s">
        <v>12</v>
      </c>
      <c r="D3920" s="0" t="s">
        <v>21</v>
      </c>
      <c r="E3920" s="0" t="n">
        <v>4</v>
      </c>
      <c r="F3920" s="108" t="n">
        <v>0.392291666666667</v>
      </c>
      <c r="G3920" s="0" t="s">
        <v>34</v>
      </c>
      <c r="H3920" s="0" t="n">
        <v>16</v>
      </c>
      <c r="I3920" s="0" t="n">
        <v>64</v>
      </c>
      <c r="J3920" s="0" t="s">
        <v>41</v>
      </c>
      <c r="K3920" s="0" t="s">
        <v>42</v>
      </c>
      <c r="L3920" s="107" t="n">
        <v>6</v>
      </c>
    </row>
    <row r="3921" customFormat="false" ht="12.8" hidden="false" customHeight="false" outlineLevel="0" collapsed="false">
      <c r="A3921" s="0" t="n">
        <v>3920</v>
      </c>
      <c r="B3921" s="107" t="n">
        <v>42348</v>
      </c>
      <c r="C3921" s="0" t="s">
        <v>17</v>
      </c>
      <c r="D3921" s="0" t="s">
        <v>30</v>
      </c>
      <c r="E3921" s="0" t="n">
        <v>4</v>
      </c>
      <c r="F3921" s="108" t="n">
        <v>0.392303240740741</v>
      </c>
      <c r="G3921" s="0" t="s">
        <v>34</v>
      </c>
      <c r="H3921" s="0" t="n">
        <v>12</v>
      </c>
      <c r="I3921" s="0" t="n">
        <v>48</v>
      </c>
      <c r="J3921" s="0" t="s">
        <v>44</v>
      </c>
      <c r="K3921" s="0" t="s">
        <v>42</v>
      </c>
      <c r="L3921" s="107" t="n">
        <v>5</v>
      </c>
    </row>
    <row r="3922" customFormat="false" ht="12.8" hidden="false" customHeight="false" outlineLevel="0" collapsed="false">
      <c r="A3922" s="0" t="n">
        <v>3921</v>
      </c>
      <c r="B3922" s="107" t="n">
        <v>42352</v>
      </c>
      <c r="C3922" s="0" t="s">
        <v>17</v>
      </c>
      <c r="D3922" s="0" t="s">
        <v>22</v>
      </c>
      <c r="E3922" s="0" t="n">
        <v>3</v>
      </c>
      <c r="F3922" s="108" t="n">
        <v>0.392303240740741</v>
      </c>
      <c r="G3922" s="0" t="s">
        <v>34</v>
      </c>
      <c r="H3922" s="0" t="n">
        <v>16</v>
      </c>
      <c r="I3922" s="0" t="n">
        <v>48</v>
      </c>
      <c r="J3922" s="0" t="s">
        <v>44</v>
      </c>
      <c r="K3922" s="0" t="s">
        <v>42</v>
      </c>
      <c r="L3922" s="107" t="n">
        <v>2</v>
      </c>
    </row>
    <row r="3923" customFormat="false" ht="12.8" hidden="false" customHeight="false" outlineLevel="0" collapsed="false">
      <c r="A3923" s="0" t="n">
        <v>3922</v>
      </c>
      <c r="B3923" s="107" t="n">
        <v>42342</v>
      </c>
      <c r="C3923" s="0" t="s">
        <v>17</v>
      </c>
      <c r="D3923" s="0" t="s">
        <v>26</v>
      </c>
      <c r="E3923" s="0" t="n">
        <v>5</v>
      </c>
      <c r="F3923" s="108" t="n">
        <v>0.392314814814815</v>
      </c>
      <c r="G3923" s="0" t="s">
        <v>34</v>
      </c>
      <c r="H3923" s="0" t="n">
        <v>12</v>
      </c>
      <c r="I3923" s="0" t="n">
        <v>60</v>
      </c>
      <c r="J3923" s="0" t="s">
        <v>44</v>
      </c>
      <c r="K3923" s="0" t="s">
        <v>42</v>
      </c>
      <c r="L3923" s="107" t="n">
        <v>6</v>
      </c>
    </row>
    <row r="3924" customFormat="false" ht="12.8" hidden="false" customHeight="false" outlineLevel="0" collapsed="false">
      <c r="A3924" s="0" t="n">
        <v>3923</v>
      </c>
      <c r="B3924" s="107" t="n">
        <v>42353</v>
      </c>
      <c r="C3924" s="0" t="s">
        <v>17</v>
      </c>
      <c r="D3924" s="0" t="s">
        <v>31</v>
      </c>
      <c r="E3924" s="0" t="n">
        <v>5</v>
      </c>
      <c r="F3924" s="108" t="n">
        <v>0.392326388888889</v>
      </c>
      <c r="G3924" s="0" t="s">
        <v>34</v>
      </c>
      <c r="H3924" s="0" t="n">
        <v>16</v>
      </c>
      <c r="I3924" s="0" t="n">
        <v>80</v>
      </c>
      <c r="J3924" s="0" t="s">
        <v>44</v>
      </c>
      <c r="K3924" s="0" t="s">
        <v>42</v>
      </c>
      <c r="L3924" s="107" t="n">
        <v>3</v>
      </c>
    </row>
    <row r="3925" customFormat="false" ht="12.8" hidden="false" customHeight="false" outlineLevel="0" collapsed="false">
      <c r="A3925" s="0" t="n">
        <v>3924</v>
      </c>
      <c r="B3925" s="107" t="n">
        <v>42342</v>
      </c>
      <c r="C3925" s="0" t="s">
        <v>12</v>
      </c>
      <c r="D3925" s="0" t="s">
        <v>27</v>
      </c>
      <c r="E3925" s="0" t="n">
        <v>3</v>
      </c>
      <c r="F3925" s="108" t="n">
        <v>0.392337962962963</v>
      </c>
      <c r="G3925" s="0" t="s">
        <v>34</v>
      </c>
      <c r="H3925" s="0" t="n">
        <v>16</v>
      </c>
      <c r="I3925" s="0" t="n">
        <v>48</v>
      </c>
      <c r="J3925" s="0" t="s">
        <v>41</v>
      </c>
      <c r="K3925" s="0" t="s">
        <v>42</v>
      </c>
      <c r="L3925" s="107" t="n">
        <v>6</v>
      </c>
    </row>
    <row r="3926" customFormat="false" ht="12.8" hidden="false" customHeight="false" outlineLevel="0" collapsed="false">
      <c r="A3926" s="0" t="n">
        <v>3925</v>
      </c>
      <c r="B3926" s="107" t="n">
        <v>42346</v>
      </c>
      <c r="C3926" s="0" t="s">
        <v>15</v>
      </c>
      <c r="D3926" s="0" t="s">
        <v>23</v>
      </c>
      <c r="E3926" s="0" t="n">
        <v>2</v>
      </c>
      <c r="F3926" s="108" t="n">
        <v>0.392337962962963</v>
      </c>
      <c r="G3926" s="0" t="s">
        <v>34</v>
      </c>
      <c r="H3926" s="0" t="n">
        <v>8</v>
      </c>
      <c r="I3926" s="0" t="n">
        <v>16</v>
      </c>
      <c r="J3926" s="0" t="s">
        <v>43</v>
      </c>
      <c r="K3926" s="0" t="s">
        <v>42</v>
      </c>
      <c r="L3926" s="107" t="n">
        <v>3</v>
      </c>
    </row>
    <row r="3927" customFormat="false" ht="12.8" hidden="false" customHeight="false" outlineLevel="0" collapsed="false">
      <c r="A3927" s="0" t="n">
        <v>3926</v>
      </c>
      <c r="B3927" s="107" t="n">
        <v>42345</v>
      </c>
      <c r="C3927" s="0" t="s">
        <v>15</v>
      </c>
      <c r="D3927" s="0" t="s">
        <v>30</v>
      </c>
      <c r="E3927" s="0" t="n">
        <v>3</v>
      </c>
      <c r="F3927" s="108" t="n">
        <v>0.392349537037037</v>
      </c>
      <c r="G3927" s="0" t="s">
        <v>34</v>
      </c>
      <c r="H3927" s="0" t="n">
        <v>12</v>
      </c>
      <c r="I3927" s="0" t="n">
        <v>36</v>
      </c>
      <c r="J3927" s="0" t="s">
        <v>43</v>
      </c>
      <c r="K3927" s="0" t="s">
        <v>42</v>
      </c>
      <c r="L3927" s="107" t="n">
        <v>2</v>
      </c>
    </row>
    <row r="3928" customFormat="false" ht="12.8" hidden="false" customHeight="false" outlineLevel="0" collapsed="false">
      <c r="A3928" s="0" t="n">
        <v>3927</v>
      </c>
      <c r="B3928" s="107" t="n">
        <v>42353</v>
      </c>
      <c r="C3928" s="0" t="s">
        <v>15</v>
      </c>
      <c r="D3928" s="0" t="s">
        <v>25</v>
      </c>
      <c r="E3928" s="0" t="n">
        <v>5</v>
      </c>
      <c r="F3928" s="108" t="n">
        <v>0.392361111111111</v>
      </c>
      <c r="G3928" s="0" t="s">
        <v>34</v>
      </c>
      <c r="H3928" s="0" t="n">
        <v>8</v>
      </c>
      <c r="I3928" s="0" t="n">
        <v>40</v>
      </c>
      <c r="J3928" s="0" t="s">
        <v>43</v>
      </c>
      <c r="K3928" s="0" t="s">
        <v>42</v>
      </c>
      <c r="L3928" s="107" t="n">
        <v>3</v>
      </c>
    </row>
    <row r="3929" customFormat="false" ht="12.8" hidden="false" customHeight="false" outlineLevel="0" collapsed="false">
      <c r="A3929" s="0" t="n">
        <v>3928</v>
      </c>
      <c r="B3929" s="107" t="n">
        <v>42343</v>
      </c>
      <c r="C3929" s="0" t="s">
        <v>20</v>
      </c>
      <c r="D3929" s="0" t="s">
        <v>32</v>
      </c>
      <c r="E3929" s="0" t="n">
        <v>3</v>
      </c>
      <c r="F3929" s="108" t="n">
        <v>0.392361111111111</v>
      </c>
      <c r="G3929" s="0" t="s">
        <v>34</v>
      </c>
      <c r="H3929" s="0" t="n">
        <v>8</v>
      </c>
      <c r="I3929" s="0" t="n">
        <v>24</v>
      </c>
      <c r="J3929" s="0" t="s">
        <v>46</v>
      </c>
      <c r="K3929" s="0" t="s">
        <v>42</v>
      </c>
      <c r="L3929" s="107" t="n">
        <v>7</v>
      </c>
    </row>
    <row r="3930" customFormat="false" ht="12.8" hidden="false" customHeight="false" outlineLevel="0" collapsed="false">
      <c r="A3930" s="0" t="n">
        <v>3929</v>
      </c>
      <c r="B3930" s="107" t="n">
        <v>42350</v>
      </c>
      <c r="C3930" s="0" t="s">
        <v>20</v>
      </c>
      <c r="D3930" s="0" t="s">
        <v>30</v>
      </c>
      <c r="E3930" s="0" t="n">
        <v>1</v>
      </c>
      <c r="F3930" s="108" t="n">
        <v>0.392384259259259</v>
      </c>
      <c r="G3930" s="0" t="s">
        <v>34</v>
      </c>
      <c r="H3930" s="0" t="n">
        <v>12</v>
      </c>
      <c r="I3930" s="0" t="n">
        <v>12</v>
      </c>
      <c r="J3930" s="0" t="s">
        <v>46</v>
      </c>
      <c r="K3930" s="0" t="s">
        <v>42</v>
      </c>
      <c r="L3930" s="107" t="n">
        <v>7</v>
      </c>
    </row>
    <row r="3931" customFormat="false" ht="12.8" hidden="false" customHeight="false" outlineLevel="0" collapsed="false">
      <c r="A3931" s="0" t="n">
        <v>3930</v>
      </c>
      <c r="B3931" s="107" t="n">
        <v>42350</v>
      </c>
      <c r="C3931" s="0" t="s">
        <v>19</v>
      </c>
      <c r="D3931" s="0" t="s">
        <v>16</v>
      </c>
      <c r="E3931" s="0" t="n">
        <v>1</v>
      </c>
      <c r="F3931" s="108" t="n">
        <v>0.392384259259259</v>
      </c>
      <c r="G3931" s="0" t="s">
        <v>34</v>
      </c>
      <c r="H3931" s="0" t="n">
        <v>8</v>
      </c>
      <c r="I3931" s="0" t="n">
        <v>8</v>
      </c>
      <c r="J3931" s="0" t="s">
        <v>45</v>
      </c>
      <c r="K3931" s="0" t="s">
        <v>42</v>
      </c>
      <c r="L3931" s="107" t="n">
        <v>7</v>
      </c>
    </row>
    <row r="3932" customFormat="false" ht="12.8" hidden="false" customHeight="false" outlineLevel="0" collapsed="false">
      <c r="A3932" s="0" t="n">
        <v>3931</v>
      </c>
      <c r="B3932" s="107" t="n">
        <v>42344</v>
      </c>
      <c r="C3932" s="0" t="s">
        <v>19</v>
      </c>
      <c r="D3932" s="0" t="s">
        <v>21</v>
      </c>
      <c r="E3932" s="0" t="n">
        <v>4</v>
      </c>
      <c r="F3932" s="108" t="n">
        <v>0.392430555555556</v>
      </c>
      <c r="G3932" s="0" t="s">
        <v>34</v>
      </c>
      <c r="H3932" s="0" t="n">
        <v>16</v>
      </c>
      <c r="I3932" s="0" t="n">
        <v>64</v>
      </c>
      <c r="J3932" s="0" t="s">
        <v>45</v>
      </c>
      <c r="K3932" s="0" t="s">
        <v>42</v>
      </c>
      <c r="L3932" s="107" t="n">
        <v>1</v>
      </c>
    </row>
    <row r="3933" customFormat="false" ht="12.8" hidden="false" customHeight="false" outlineLevel="0" collapsed="false">
      <c r="A3933" s="0" t="n">
        <v>3932</v>
      </c>
      <c r="B3933" s="107" t="n">
        <v>42342</v>
      </c>
      <c r="C3933" s="0" t="s">
        <v>12</v>
      </c>
      <c r="D3933" s="0" t="s">
        <v>13</v>
      </c>
      <c r="E3933" s="0" t="n">
        <v>1</v>
      </c>
      <c r="F3933" s="108" t="n">
        <v>0.39244212962963</v>
      </c>
      <c r="G3933" s="0" t="s">
        <v>34</v>
      </c>
      <c r="H3933" s="0" t="n">
        <v>8</v>
      </c>
      <c r="I3933" s="0" t="n">
        <v>8</v>
      </c>
      <c r="J3933" s="0" t="s">
        <v>41</v>
      </c>
      <c r="K3933" s="0" t="s">
        <v>42</v>
      </c>
      <c r="L3933" s="107" t="n">
        <v>6</v>
      </c>
    </row>
    <row r="3934" customFormat="false" ht="12.8" hidden="false" customHeight="false" outlineLevel="0" collapsed="false">
      <c r="A3934" s="0" t="n">
        <v>3933</v>
      </c>
      <c r="B3934" s="107" t="n">
        <v>42349</v>
      </c>
      <c r="C3934" s="0" t="s">
        <v>12</v>
      </c>
      <c r="D3934" s="0" t="s">
        <v>13</v>
      </c>
      <c r="E3934" s="0" t="n">
        <v>2</v>
      </c>
      <c r="F3934" s="108" t="n">
        <v>0.392465277777778</v>
      </c>
      <c r="G3934" s="0" t="s">
        <v>34</v>
      </c>
      <c r="H3934" s="0" t="n">
        <v>8</v>
      </c>
      <c r="I3934" s="0" t="n">
        <v>16</v>
      </c>
      <c r="J3934" s="0" t="s">
        <v>41</v>
      </c>
      <c r="K3934" s="0" t="s">
        <v>42</v>
      </c>
      <c r="L3934" s="107" t="n">
        <v>6</v>
      </c>
    </row>
    <row r="3935" customFormat="false" ht="12.8" hidden="false" customHeight="false" outlineLevel="0" collapsed="false">
      <c r="A3935" s="0" t="n">
        <v>3934</v>
      </c>
      <c r="B3935" s="107" t="n">
        <v>42353</v>
      </c>
      <c r="C3935" s="0" t="s">
        <v>20</v>
      </c>
      <c r="D3935" s="0" t="s">
        <v>32</v>
      </c>
      <c r="E3935" s="0" t="n">
        <v>1</v>
      </c>
      <c r="F3935" s="108" t="n">
        <v>0.392476851851852</v>
      </c>
      <c r="G3935" s="0" t="s">
        <v>34</v>
      </c>
      <c r="H3935" s="0" t="n">
        <v>8</v>
      </c>
      <c r="I3935" s="0" t="n">
        <v>8</v>
      </c>
      <c r="J3935" s="0" t="s">
        <v>46</v>
      </c>
      <c r="K3935" s="0" t="s">
        <v>42</v>
      </c>
      <c r="L3935" s="107" t="n">
        <v>3</v>
      </c>
    </row>
    <row r="3936" customFormat="false" ht="12.8" hidden="false" customHeight="false" outlineLevel="0" collapsed="false">
      <c r="A3936" s="0" t="n">
        <v>3935</v>
      </c>
      <c r="B3936" s="107" t="n">
        <v>42353</v>
      </c>
      <c r="C3936" s="0" t="s">
        <v>12</v>
      </c>
      <c r="D3936" s="0" t="s">
        <v>18</v>
      </c>
      <c r="E3936" s="0" t="n">
        <v>2</v>
      </c>
      <c r="F3936" s="108" t="n">
        <v>0.392476851851852</v>
      </c>
      <c r="G3936" s="0" t="s">
        <v>34</v>
      </c>
      <c r="H3936" s="0" t="n">
        <v>16</v>
      </c>
      <c r="I3936" s="0" t="n">
        <v>32</v>
      </c>
      <c r="J3936" s="0" t="s">
        <v>41</v>
      </c>
      <c r="K3936" s="0" t="s">
        <v>42</v>
      </c>
      <c r="L3936" s="107" t="n">
        <v>3</v>
      </c>
    </row>
    <row r="3937" customFormat="false" ht="12.8" hidden="false" customHeight="false" outlineLevel="0" collapsed="false">
      <c r="A3937" s="0" t="n">
        <v>3936</v>
      </c>
      <c r="B3937" s="107" t="n">
        <v>42346</v>
      </c>
      <c r="C3937" s="0" t="s">
        <v>20</v>
      </c>
      <c r="D3937" s="0" t="s">
        <v>18</v>
      </c>
      <c r="E3937" s="0" t="n">
        <v>1</v>
      </c>
      <c r="F3937" s="108" t="n">
        <v>0.392476851851852</v>
      </c>
      <c r="G3937" s="0" t="s">
        <v>34</v>
      </c>
      <c r="H3937" s="0" t="n">
        <v>16</v>
      </c>
      <c r="I3937" s="0" t="n">
        <v>16</v>
      </c>
      <c r="J3937" s="0" t="s">
        <v>46</v>
      </c>
      <c r="K3937" s="0" t="s">
        <v>42</v>
      </c>
      <c r="L3937" s="107" t="n">
        <v>3</v>
      </c>
    </row>
    <row r="3938" customFormat="false" ht="12.8" hidden="false" customHeight="false" outlineLevel="0" collapsed="false">
      <c r="A3938" s="0" t="n">
        <v>3937</v>
      </c>
      <c r="B3938" s="107" t="n">
        <v>42351</v>
      </c>
      <c r="C3938" s="0" t="s">
        <v>19</v>
      </c>
      <c r="D3938" s="0" t="s">
        <v>27</v>
      </c>
      <c r="E3938" s="0" t="n">
        <v>3</v>
      </c>
      <c r="F3938" s="108" t="n">
        <v>0.3925</v>
      </c>
      <c r="G3938" s="0" t="s">
        <v>34</v>
      </c>
      <c r="H3938" s="0" t="n">
        <v>16</v>
      </c>
      <c r="I3938" s="0" t="n">
        <v>48</v>
      </c>
      <c r="J3938" s="0" t="s">
        <v>45</v>
      </c>
      <c r="K3938" s="0" t="s">
        <v>42</v>
      </c>
      <c r="L3938" s="107" t="n">
        <v>1</v>
      </c>
    </row>
    <row r="3939" customFormat="false" ht="12.8" hidden="false" customHeight="false" outlineLevel="0" collapsed="false">
      <c r="A3939" s="0" t="n">
        <v>3938</v>
      </c>
      <c r="B3939" s="107" t="n">
        <v>42353</v>
      </c>
      <c r="C3939" s="0" t="s">
        <v>19</v>
      </c>
      <c r="D3939" s="0" t="s">
        <v>25</v>
      </c>
      <c r="E3939" s="0" t="n">
        <v>2</v>
      </c>
      <c r="F3939" s="108" t="n">
        <v>0.392511574074074</v>
      </c>
      <c r="G3939" s="0" t="s">
        <v>34</v>
      </c>
      <c r="H3939" s="0" t="n">
        <v>8</v>
      </c>
      <c r="I3939" s="0" t="n">
        <v>16</v>
      </c>
      <c r="J3939" s="0" t="s">
        <v>45</v>
      </c>
      <c r="K3939" s="0" t="s">
        <v>42</v>
      </c>
      <c r="L3939" s="107" t="n">
        <v>3</v>
      </c>
    </row>
    <row r="3940" customFormat="false" ht="12.8" hidden="false" customHeight="false" outlineLevel="0" collapsed="false">
      <c r="A3940" s="0" t="n">
        <v>3939</v>
      </c>
      <c r="B3940" s="107" t="n">
        <v>42350</v>
      </c>
      <c r="C3940" s="0" t="s">
        <v>17</v>
      </c>
      <c r="D3940" s="0" t="s">
        <v>27</v>
      </c>
      <c r="E3940" s="0" t="n">
        <v>4</v>
      </c>
      <c r="F3940" s="108" t="n">
        <v>0.392511574074074</v>
      </c>
      <c r="G3940" s="0" t="s">
        <v>34</v>
      </c>
      <c r="H3940" s="0" t="n">
        <v>16</v>
      </c>
      <c r="I3940" s="0" t="n">
        <v>64</v>
      </c>
      <c r="J3940" s="0" t="s">
        <v>44</v>
      </c>
      <c r="K3940" s="0" t="s">
        <v>42</v>
      </c>
      <c r="L3940" s="107" t="n">
        <v>7</v>
      </c>
    </row>
    <row r="3941" customFormat="false" ht="12.8" hidden="false" customHeight="false" outlineLevel="0" collapsed="false">
      <c r="A3941" s="0" t="n">
        <v>3940</v>
      </c>
      <c r="B3941" s="107" t="n">
        <v>42353</v>
      </c>
      <c r="C3941" s="0" t="s">
        <v>12</v>
      </c>
      <c r="D3941" s="0" t="s">
        <v>21</v>
      </c>
      <c r="E3941" s="0" t="n">
        <v>5</v>
      </c>
      <c r="F3941" s="108" t="n">
        <v>0.392511574074074</v>
      </c>
      <c r="G3941" s="0" t="s">
        <v>34</v>
      </c>
      <c r="H3941" s="0" t="n">
        <v>16</v>
      </c>
      <c r="I3941" s="0" t="n">
        <v>80</v>
      </c>
      <c r="J3941" s="0" t="s">
        <v>41</v>
      </c>
      <c r="K3941" s="0" t="s">
        <v>42</v>
      </c>
      <c r="L3941" s="107" t="n">
        <v>3</v>
      </c>
    </row>
    <row r="3942" customFormat="false" ht="12.8" hidden="false" customHeight="false" outlineLevel="0" collapsed="false">
      <c r="A3942" s="0" t="n">
        <v>3941</v>
      </c>
      <c r="B3942" s="107" t="n">
        <v>42348</v>
      </c>
      <c r="C3942" s="0" t="s">
        <v>17</v>
      </c>
      <c r="D3942" s="0" t="s">
        <v>16</v>
      </c>
      <c r="E3942" s="0" t="n">
        <v>5</v>
      </c>
      <c r="F3942" s="108" t="n">
        <v>0.392511574074074</v>
      </c>
      <c r="G3942" s="0" t="s">
        <v>34</v>
      </c>
      <c r="H3942" s="0" t="n">
        <v>8</v>
      </c>
      <c r="I3942" s="0" t="n">
        <v>40</v>
      </c>
      <c r="J3942" s="0" t="s">
        <v>44</v>
      </c>
      <c r="K3942" s="0" t="s">
        <v>42</v>
      </c>
      <c r="L3942" s="107" t="n">
        <v>5</v>
      </c>
    </row>
    <row r="3943" customFormat="false" ht="12.8" hidden="false" customHeight="false" outlineLevel="0" collapsed="false">
      <c r="A3943" s="0" t="n">
        <v>3942</v>
      </c>
      <c r="B3943" s="107" t="n">
        <v>42344</v>
      </c>
      <c r="C3943" s="0" t="s">
        <v>19</v>
      </c>
      <c r="D3943" s="0" t="s">
        <v>22</v>
      </c>
      <c r="E3943" s="0" t="n">
        <v>3</v>
      </c>
      <c r="F3943" s="108" t="n">
        <v>0.392534722222222</v>
      </c>
      <c r="G3943" s="0" t="s">
        <v>34</v>
      </c>
      <c r="H3943" s="0" t="n">
        <v>16</v>
      </c>
      <c r="I3943" s="0" t="n">
        <v>48</v>
      </c>
      <c r="J3943" s="0" t="s">
        <v>45</v>
      </c>
      <c r="K3943" s="0" t="s">
        <v>42</v>
      </c>
      <c r="L3943" s="107" t="n">
        <v>1</v>
      </c>
    </row>
    <row r="3944" customFormat="false" ht="12.8" hidden="false" customHeight="false" outlineLevel="0" collapsed="false">
      <c r="A3944" s="0" t="n">
        <v>3943</v>
      </c>
      <c r="B3944" s="107" t="n">
        <v>42350</v>
      </c>
      <c r="C3944" s="0" t="s">
        <v>12</v>
      </c>
      <c r="D3944" s="0" t="s">
        <v>32</v>
      </c>
      <c r="E3944" s="0" t="n">
        <v>4</v>
      </c>
      <c r="F3944" s="108" t="n">
        <v>0.392581018518519</v>
      </c>
      <c r="G3944" s="0" t="s">
        <v>34</v>
      </c>
      <c r="H3944" s="0" t="n">
        <v>8</v>
      </c>
      <c r="I3944" s="0" t="n">
        <v>32</v>
      </c>
      <c r="J3944" s="0" t="s">
        <v>41</v>
      </c>
      <c r="K3944" s="0" t="s">
        <v>42</v>
      </c>
      <c r="L3944" s="107" t="n">
        <v>7</v>
      </c>
    </row>
    <row r="3945" customFormat="false" ht="12.8" hidden="false" customHeight="false" outlineLevel="0" collapsed="false">
      <c r="A3945" s="0" t="n">
        <v>3944</v>
      </c>
      <c r="B3945" s="107" t="n">
        <v>42344</v>
      </c>
      <c r="C3945" s="0" t="s">
        <v>17</v>
      </c>
      <c r="D3945" s="0" t="s">
        <v>23</v>
      </c>
      <c r="E3945" s="0" t="n">
        <v>3</v>
      </c>
      <c r="F3945" s="108" t="n">
        <v>0.392581018518519</v>
      </c>
      <c r="G3945" s="0" t="s">
        <v>34</v>
      </c>
      <c r="H3945" s="0" t="n">
        <v>8</v>
      </c>
      <c r="I3945" s="0" t="n">
        <v>24</v>
      </c>
      <c r="J3945" s="0" t="s">
        <v>44</v>
      </c>
      <c r="K3945" s="0" t="s">
        <v>42</v>
      </c>
      <c r="L3945" s="107" t="n">
        <v>1</v>
      </c>
    </row>
    <row r="3946" customFormat="false" ht="12.8" hidden="false" customHeight="false" outlineLevel="0" collapsed="false">
      <c r="A3946" s="0" t="n">
        <v>3945</v>
      </c>
      <c r="B3946" s="107" t="n">
        <v>42353</v>
      </c>
      <c r="C3946" s="0" t="s">
        <v>20</v>
      </c>
      <c r="D3946" s="0" t="s">
        <v>29</v>
      </c>
      <c r="E3946" s="0" t="n">
        <v>2</v>
      </c>
      <c r="F3946" s="108" t="n">
        <v>0.392581018518519</v>
      </c>
      <c r="G3946" s="0" t="s">
        <v>34</v>
      </c>
      <c r="H3946" s="0" t="n">
        <v>12</v>
      </c>
      <c r="I3946" s="0" t="n">
        <v>24</v>
      </c>
      <c r="J3946" s="0" t="s">
        <v>46</v>
      </c>
      <c r="K3946" s="0" t="s">
        <v>42</v>
      </c>
      <c r="L3946" s="107" t="n">
        <v>3</v>
      </c>
    </row>
    <row r="3947" customFormat="false" ht="12.8" hidden="false" customHeight="false" outlineLevel="0" collapsed="false">
      <c r="A3947" s="0" t="n">
        <v>3946</v>
      </c>
      <c r="B3947" s="107" t="n">
        <v>42345</v>
      </c>
      <c r="C3947" s="0" t="s">
        <v>15</v>
      </c>
      <c r="D3947" s="0" t="s">
        <v>22</v>
      </c>
      <c r="E3947" s="0" t="n">
        <v>5</v>
      </c>
      <c r="F3947" s="108" t="n">
        <v>0.392592592592593</v>
      </c>
      <c r="G3947" s="0" t="s">
        <v>34</v>
      </c>
      <c r="H3947" s="0" t="n">
        <v>16</v>
      </c>
      <c r="I3947" s="0" t="n">
        <v>80</v>
      </c>
      <c r="J3947" s="0" t="s">
        <v>43</v>
      </c>
      <c r="K3947" s="0" t="s">
        <v>42</v>
      </c>
      <c r="L3947" s="107" t="n">
        <v>2</v>
      </c>
    </row>
    <row r="3948" customFormat="false" ht="12.8" hidden="false" customHeight="false" outlineLevel="0" collapsed="false">
      <c r="A3948" s="0" t="n">
        <v>3947</v>
      </c>
      <c r="B3948" s="107" t="n">
        <v>42344</v>
      </c>
      <c r="C3948" s="0" t="s">
        <v>17</v>
      </c>
      <c r="D3948" s="0" t="s">
        <v>26</v>
      </c>
      <c r="E3948" s="0" t="n">
        <v>1</v>
      </c>
      <c r="F3948" s="108" t="n">
        <v>0.392604166666667</v>
      </c>
      <c r="G3948" s="0" t="s">
        <v>34</v>
      </c>
      <c r="H3948" s="0" t="n">
        <v>12</v>
      </c>
      <c r="I3948" s="0" t="n">
        <v>12</v>
      </c>
      <c r="J3948" s="0" t="s">
        <v>44</v>
      </c>
      <c r="K3948" s="0" t="s">
        <v>42</v>
      </c>
      <c r="L3948" s="107" t="n">
        <v>1</v>
      </c>
    </row>
    <row r="3949" customFormat="false" ht="12.8" hidden="false" customHeight="false" outlineLevel="0" collapsed="false">
      <c r="A3949" s="0" t="n">
        <v>3948</v>
      </c>
      <c r="B3949" s="107" t="n">
        <v>42348</v>
      </c>
      <c r="C3949" s="0" t="s">
        <v>17</v>
      </c>
      <c r="D3949" s="0" t="s">
        <v>25</v>
      </c>
      <c r="E3949" s="0" t="n">
        <v>2</v>
      </c>
      <c r="F3949" s="108" t="n">
        <v>0.392615740740741</v>
      </c>
      <c r="G3949" s="0" t="s">
        <v>34</v>
      </c>
      <c r="H3949" s="0" t="n">
        <v>8</v>
      </c>
      <c r="I3949" s="0" t="n">
        <v>16</v>
      </c>
      <c r="J3949" s="0" t="s">
        <v>44</v>
      </c>
      <c r="K3949" s="0" t="s">
        <v>42</v>
      </c>
      <c r="L3949" s="107" t="n">
        <v>5</v>
      </c>
    </row>
    <row r="3950" customFormat="false" ht="12.8" hidden="false" customHeight="false" outlineLevel="0" collapsed="false">
      <c r="A3950" s="0" t="n">
        <v>3949</v>
      </c>
      <c r="B3950" s="107" t="n">
        <v>42351</v>
      </c>
      <c r="C3950" s="0" t="s">
        <v>12</v>
      </c>
      <c r="D3950" s="0" t="s">
        <v>25</v>
      </c>
      <c r="E3950" s="0" t="n">
        <v>2</v>
      </c>
      <c r="F3950" s="108" t="n">
        <v>0.392627314814815</v>
      </c>
      <c r="G3950" s="0" t="s">
        <v>34</v>
      </c>
      <c r="H3950" s="0" t="n">
        <v>8</v>
      </c>
      <c r="I3950" s="0" t="n">
        <v>16</v>
      </c>
      <c r="J3950" s="0" t="s">
        <v>41</v>
      </c>
      <c r="K3950" s="0" t="s">
        <v>42</v>
      </c>
      <c r="L3950" s="107" t="n">
        <v>1</v>
      </c>
    </row>
    <row r="3951" customFormat="false" ht="12.8" hidden="false" customHeight="false" outlineLevel="0" collapsed="false">
      <c r="A3951" s="0" t="n">
        <v>3950</v>
      </c>
      <c r="B3951" s="107" t="n">
        <v>42342</v>
      </c>
      <c r="C3951" s="0" t="s">
        <v>15</v>
      </c>
      <c r="D3951" s="0" t="s">
        <v>33</v>
      </c>
      <c r="E3951" s="0" t="n">
        <v>1</v>
      </c>
      <c r="F3951" s="108" t="n">
        <v>0.392638888888889</v>
      </c>
      <c r="G3951" s="0" t="s">
        <v>34</v>
      </c>
      <c r="H3951" s="0" t="n">
        <v>16</v>
      </c>
      <c r="I3951" s="0" t="n">
        <v>16</v>
      </c>
      <c r="J3951" s="0" t="s">
        <v>43</v>
      </c>
      <c r="K3951" s="0" t="s">
        <v>42</v>
      </c>
      <c r="L3951" s="107" t="n">
        <v>6</v>
      </c>
    </row>
    <row r="3952" customFormat="false" ht="12.8" hidden="false" customHeight="false" outlineLevel="0" collapsed="false">
      <c r="A3952" s="0" t="n">
        <v>3951</v>
      </c>
      <c r="B3952" s="107" t="n">
        <v>42352</v>
      </c>
      <c r="C3952" s="0" t="s">
        <v>19</v>
      </c>
      <c r="D3952" s="0" t="s">
        <v>27</v>
      </c>
      <c r="E3952" s="0" t="n">
        <v>5</v>
      </c>
      <c r="F3952" s="108" t="n">
        <v>0.392662037037037</v>
      </c>
      <c r="G3952" s="0" t="s">
        <v>34</v>
      </c>
      <c r="H3952" s="0" t="n">
        <v>16</v>
      </c>
      <c r="I3952" s="0" t="n">
        <v>80</v>
      </c>
      <c r="J3952" s="0" t="s">
        <v>45</v>
      </c>
      <c r="K3952" s="0" t="s">
        <v>42</v>
      </c>
      <c r="L3952" s="107" t="n">
        <v>2</v>
      </c>
    </row>
    <row r="3953" customFormat="false" ht="12.8" hidden="false" customHeight="false" outlineLevel="0" collapsed="false">
      <c r="A3953" s="0" t="n">
        <v>3952</v>
      </c>
      <c r="B3953" s="107" t="n">
        <v>42353</v>
      </c>
      <c r="C3953" s="0" t="s">
        <v>20</v>
      </c>
      <c r="D3953" s="0" t="s">
        <v>27</v>
      </c>
      <c r="E3953" s="0" t="n">
        <v>1</v>
      </c>
      <c r="F3953" s="108" t="n">
        <v>0.392731481481481</v>
      </c>
      <c r="G3953" s="0" t="s">
        <v>34</v>
      </c>
      <c r="H3953" s="0" t="n">
        <v>16</v>
      </c>
      <c r="I3953" s="0" t="n">
        <v>16</v>
      </c>
      <c r="J3953" s="0" t="s">
        <v>46</v>
      </c>
      <c r="K3953" s="0" t="s">
        <v>42</v>
      </c>
      <c r="L3953" s="107" t="n">
        <v>3</v>
      </c>
    </row>
    <row r="3954" customFormat="false" ht="12.8" hidden="false" customHeight="false" outlineLevel="0" collapsed="false">
      <c r="A3954" s="0" t="n">
        <v>3953</v>
      </c>
      <c r="B3954" s="107" t="n">
        <v>42350</v>
      </c>
      <c r="C3954" s="0" t="s">
        <v>15</v>
      </c>
      <c r="D3954" s="0" t="s">
        <v>33</v>
      </c>
      <c r="E3954" s="0" t="n">
        <v>5</v>
      </c>
      <c r="F3954" s="108" t="n">
        <v>0.392743055555556</v>
      </c>
      <c r="G3954" s="0" t="s">
        <v>34</v>
      </c>
      <c r="H3954" s="0" t="n">
        <v>16</v>
      </c>
      <c r="I3954" s="0" t="n">
        <v>80</v>
      </c>
      <c r="J3954" s="0" t="s">
        <v>43</v>
      </c>
      <c r="K3954" s="0" t="s">
        <v>42</v>
      </c>
      <c r="L3954" s="107" t="n">
        <v>7</v>
      </c>
    </row>
    <row r="3955" customFormat="false" ht="12.8" hidden="false" customHeight="false" outlineLevel="0" collapsed="false">
      <c r="A3955" s="0" t="n">
        <v>3954</v>
      </c>
      <c r="B3955" s="107" t="n">
        <v>42348</v>
      </c>
      <c r="C3955" s="0" t="s">
        <v>17</v>
      </c>
      <c r="D3955" s="0" t="s">
        <v>31</v>
      </c>
      <c r="E3955" s="0" t="n">
        <v>2</v>
      </c>
      <c r="F3955" s="108" t="n">
        <v>0.392743055555556</v>
      </c>
      <c r="G3955" s="0" t="s">
        <v>34</v>
      </c>
      <c r="H3955" s="0" t="n">
        <v>16</v>
      </c>
      <c r="I3955" s="0" t="n">
        <v>32</v>
      </c>
      <c r="J3955" s="0" t="s">
        <v>44</v>
      </c>
      <c r="K3955" s="0" t="s">
        <v>42</v>
      </c>
      <c r="L3955" s="107" t="n">
        <v>5</v>
      </c>
    </row>
    <row r="3956" customFormat="false" ht="12.8" hidden="false" customHeight="false" outlineLevel="0" collapsed="false">
      <c r="A3956" s="0" t="n">
        <v>3955</v>
      </c>
      <c r="B3956" s="107" t="n">
        <v>42346</v>
      </c>
      <c r="C3956" s="0" t="s">
        <v>19</v>
      </c>
      <c r="D3956" s="0" t="s">
        <v>29</v>
      </c>
      <c r="E3956" s="0" t="n">
        <v>2</v>
      </c>
      <c r="F3956" s="108" t="n">
        <v>0.392743055555556</v>
      </c>
      <c r="G3956" s="0" t="s">
        <v>34</v>
      </c>
      <c r="H3956" s="0" t="n">
        <v>12</v>
      </c>
      <c r="I3956" s="0" t="n">
        <v>24</v>
      </c>
      <c r="J3956" s="0" t="s">
        <v>45</v>
      </c>
      <c r="K3956" s="0" t="s">
        <v>42</v>
      </c>
      <c r="L3956" s="107" t="n">
        <v>3</v>
      </c>
    </row>
    <row r="3957" customFormat="false" ht="12.8" hidden="false" customHeight="false" outlineLevel="0" collapsed="false">
      <c r="A3957" s="0" t="n">
        <v>3956</v>
      </c>
      <c r="B3957" s="107" t="n">
        <v>42347</v>
      </c>
      <c r="C3957" s="0" t="s">
        <v>12</v>
      </c>
      <c r="D3957" s="0" t="s">
        <v>18</v>
      </c>
      <c r="E3957" s="0" t="n">
        <v>2</v>
      </c>
      <c r="F3957" s="108" t="n">
        <v>0.39275462962963</v>
      </c>
      <c r="G3957" s="0" t="s">
        <v>34</v>
      </c>
      <c r="H3957" s="0" t="n">
        <v>16</v>
      </c>
      <c r="I3957" s="0" t="n">
        <v>32</v>
      </c>
      <c r="J3957" s="0" t="s">
        <v>41</v>
      </c>
      <c r="K3957" s="0" t="s">
        <v>42</v>
      </c>
      <c r="L3957" s="107" t="n">
        <v>4</v>
      </c>
    </row>
    <row r="3958" customFormat="false" ht="12.8" hidden="false" customHeight="false" outlineLevel="0" collapsed="false">
      <c r="A3958" s="0" t="n">
        <v>3957</v>
      </c>
      <c r="B3958" s="107" t="n">
        <v>42344</v>
      </c>
      <c r="C3958" s="0" t="s">
        <v>17</v>
      </c>
      <c r="D3958" s="0" t="s">
        <v>30</v>
      </c>
      <c r="E3958" s="0" t="n">
        <v>1</v>
      </c>
      <c r="F3958" s="108" t="n">
        <v>0.392766203703704</v>
      </c>
      <c r="G3958" s="0" t="s">
        <v>34</v>
      </c>
      <c r="H3958" s="0" t="n">
        <v>12</v>
      </c>
      <c r="I3958" s="0" t="n">
        <v>12</v>
      </c>
      <c r="J3958" s="0" t="s">
        <v>44</v>
      </c>
      <c r="K3958" s="0" t="s">
        <v>42</v>
      </c>
      <c r="L3958" s="107" t="n">
        <v>1</v>
      </c>
    </row>
    <row r="3959" customFormat="false" ht="12.8" hidden="false" customHeight="false" outlineLevel="0" collapsed="false">
      <c r="A3959" s="0" t="n">
        <v>3958</v>
      </c>
      <c r="B3959" s="107" t="n">
        <v>42343</v>
      </c>
      <c r="C3959" s="0" t="s">
        <v>12</v>
      </c>
      <c r="D3959" s="0" t="s">
        <v>26</v>
      </c>
      <c r="E3959" s="0" t="n">
        <v>5</v>
      </c>
      <c r="F3959" s="108" t="n">
        <v>0.392800925925926</v>
      </c>
      <c r="G3959" s="0" t="s">
        <v>34</v>
      </c>
      <c r="H3959" s="0" t="n">
        <v>12</v>
      </c>
      <c r="I3959" s="0" t="n">
        <v>60</v>
      </c>
      <c r="J3959" s="0" t="s">
        <v>41</v>
      </c>
      <c r="K3959" s="0" t="s">
        <v>42</v>
      </c>
      <c r="L3959" s="107" t="n">
        <v>7</v>
      </c>
    </row>
    <row r="3960" customFormat="false" ht="12.8" hidden="false" customHeight="false" outlineLevel="0" collapsed="false">
      <c r="A3960" s="0" t="n">
        <v>3959</v>
      </c>
      <c r="B3960" s="107" t="n">
        <v>42348</v>
      </c>
      <c r="C3960" s="0" t="s">
        <v>12</v>
      </c>
      <c r="D3960" s="0" t="s">
        <v>22</v>
      </c>
      <c r="E3960" s="0" t="n">
        <v>1</v>
      </c>
      <c r="F3960" s="108" t="n">
        <v>0.3928125</v>
      </c>
      <c r="G3960" s="0" t="s">
        <v>34</v>
      </c>
      <c r="H3960" s="0" t="n">
        <v>16</v>
      </c>
      <c r="I3960" s="0" t="n">
        <v>16</v>
      </c>
      <c r="J3960" s="0" t="s">
        <v>41</v>
      </c>
      <c r="K3960" s="0" t="s">
        <v>42</v>
      </c>
      <c r="L3960" s="107" t="n">
        <v>5</v>
      </c>
    </row>
    <row r="3961" customFormat="false" ht="12.8" hidden="false" customHeight="false" outlineLevel="0" collapsed="false">
      <c r="A3961" s="0" t="n">
        <v>3960</v>
      </c>
      <c r="B3961" s="107" t="n">
        <v>42347</v>
      </c>
      <c r="C3961" s="0" t="s">
        <v>17</v>
      </c>
      <c r="D3961" s="0" t="s">
        <v>32</v>
      </c>
      <c r="E3961" s="0" t="n">
        <v>2</v>
      </c>
      <c r="F3961" s="108" t="n">
        <v>0.392824074074074</v>
      </c>
      <c r="G3961" s="0" t="s">
        <v>34</v>
      </c>
      <c r="H3961" s="0" t="n">
        <v>8</v>
      </c>
      <c r="I3961" s="0" t="n">
        <v>16</v>
      </c>
      <c r="J3961" s="0" t="s">
        <v>44</v>
      </c>
      <c r="K3961" s="0" t="s">
        <v>42</v>
      </c>
      <c r="L3961" s="107" t="n">
        <v>4</v>
      </c>
    </row>
    <row r="3962" customFormat="false" ht="12.8" hidden="false" customHeight="false" outlineLevel="0" collapsed="false">
      <c r="A3962" s="0" t="n">
        <v>3961</v>
      </c>
      <c r="B3962" s="107" t="n">
        <v>42349</v>
      </c>
      <c r="C3962" s="0" t="s">
        <v>17</v>
      </c>
      <c r="D3962" s="0" t="s">
        <v>18</v>
      </c>
      <c r="E3962" s="0" t="n">
        <v>4</v>
      </c>
      <c r="F3962" s="108" t="n">
        <v>0.392858796296296</v>
      </c>
      <c r="G3962" s="0" t="s">
        <v>34</v>
      </c>
      <c r="H3962" s="0" t="n">
        <v>16</v>
      </c>
      <c r="I3962" s="0" t="n">
        <v>64</v>
      </c>
      <c r="J3962" s="0" t="s">
        <v>44</v>
      </c>
      <c r="K3962" s="0" t="s">
        <v>42</v>
      </c>
      <c r="L3962" s="107" t="n">
        <v>6</v>
      </c>
    </row>
    <row r="3963" customFormat="false" ht="12.8" hidden="false" customHeight="false" outlineLevel="0" collapsed="false">
      <c r="A3963" s="0" t="n">
        <v>3962</v>
      </c>
      <c r="B3963" s="107" t="n">
        <v>42351</v>
      </c>
      <c r="C3963" s="0" t="s">
        <v>15</v>
      </c>
      <c r="D3963" s="0" t="s">
        <v>33</v>
      </c>
      <c r="E3963" s="0" t="n">
        <v>3</v>
      </c>
      <c r="F3963" s="108" t="n">
        <v>0.392905092592593</v>
      </c>
      <c r="G3963" s="0" t="s">
        <v>34</v>
      </c>
      <c r="H3963" s="0" t="n">
        <v>16</v>
      </c>
      <c r="I3963" s="0" t="n">
        <v>48</v>
      </c>
      <c r="J3963" s="0" t="s">
        <v>43</v>
      </c>
      <c r="K3963" s="0" t="s">
        <v>42</v>
      </c>
      <c r="L3963" s="107" t="n">
        <v>1</v>
      </c>
    </row>
    <row r="3964" customFormat="false" ht="12.8" hidden="false" customHeight="false" outlineLevel="0" collapsed="false">
      <c r="A3964" s="0" t="n">
        <v>3963</v>
      </c>
      <c r="B3964" s="107" t="n">
        <v>42347</v>
      </c>
      <c r="C3964" s="0" t="s">
        <v>12</v>
      </c>
      <c r="D3964" s="0" t="s">
        <v>25</v>
      </c>
      <c r="E3964" s="0" t="n">
        <v>4</v>
      </c>
      <c r="F3964" s="108" t="n">
        <v>0.392939814814815</v>
      </c>
      <c r="G3964" s="0" t="s">
        <v>34</v>
      </c>
      <c r="H3964" s="0" t="n">
        <v>8</v>
      </c>
      <c r="I3964" s="0" t="n">
        <v>32</v>
      </c>
      <c r="J3964" s="0" t="s">
        <v>41</v>
      </c>
      <c r="K3964" s="0" t="s">
        <v>42</v>
      </c>
      <c r="L3964" s="107" t="n">
        <v>4</v>
      </c>
    </row>
    <row r="3965" customFormat="false" ht="12.8" hidden="false" customHeight="false" outlineLevel="0" collapsed="false">
      <c r="A3965" s="0" t="n">
        <v>3964</v>
      </c>
      <c r="B3965" s="107" t="n">
        <v>42353</v>
      </c>
      <c r="C3965" s="0" t="s">
        <v>20</v>
      </c>
      <c r="D3965" s="0" t="s">
        <v>24</v>
      </c>
      <c r="E3965" s="0" t="n">
        <v>1</v>
      </c>
      <c r="F3965" s="108" t="n">
        <v>0.392951388888889</v>
      </c>
      <c r="G3965" s="0" t="s">
        <v>34</v>
      </c>
      <c r="H3965" s="0" t="n">
        <v>16</v>
      </c>
      <c r="I3965" s="0" t="n">
        <v>16</v>
      </c>
      <c r="J3965" s="0" t="s">
        <v>46</v>
      </c>
      <c r="K3965" s="0" t="s">
        <v>42</v>
      </c>
      <c r="L3965" s="107" t="n">
        <v>3</v>
      </c>
    </row>
    <row r="3966" customFormat="false" ht="12.8" hidden="false" customHeight="false" outlineLevel="0" collapsed="false">
      <c r="A3966" s="0" t="n">
        <v>3965</v>
      </c>
      <c r="B3966" s="107" t="n">
        <v>42352</v>
      </c>
      <c r="C3966" s="0" t="s">
        <v>17</v>
      </c>
      <c r="D3966" s="0" t="s">
        <v>25</v>
      </c>
      <c r="E3966" s="0" t="n">
        <v>3</v>
      </c>
      <c r="F3966" s="108" t="n">
        <v>0.392974537037037</v>
      </c>
      <c r="G3966" s="0" t="s">
        <v>34</v>
      </c>
      <c r="H3966" s="0" t="n">
        <v>8</v>
      </c>
      <c r="I3966" s="0" t="n">
        <v>24</v>
      </c>
      <c r="J3966" s="0" t="s">
        <v>44</v>
      </c>
      <c r="K3966" s="0" t="s">
        <v>42</v>
      </c>
      <c r="L3966" s="107" t="n">
        <v>2</v>
      </c>
    </row>
    <row r="3967" customFormat="false" ht="12.8" hidden="false" customHeight="false" outlineLevel="0" collapsed="false">
      <c r="A3967" s="0" t="n">
        <v>3966</v>
      </c>
      <c r="B3967" s="107" t="n">
        <v>42350</v>
      </c>
      <c r="C3967" s="0" t="s">
        <v>19</v>
      </c>
      <c r="D3967" s="0" t="s">
        <v>32</v>
      </c>
      <c r="E3967" s="0" t="n">
        <v>1</v>
      </c>
      <c r="F3967" s="108" t="n">
        <v>0.392974537037037</v>
      </c>
      <c r="G3967" s="0" t="s">
        <v>34</v>
      </c>
      <c r="H3967" s="0" t="n">
        <v>8</v>
      </c>
      <c r="I3967" s="0" t="n">
        <v>8</v>
      </c>
      <c r="J3967" s="0" t="s">
        <v>45</v>
      </c>
      <c r="K3967" s="0" t="s">
        <v>42</v>
      </c>
      <c r="L3967" s="107" t="n">
        <v>7</v>
      </c>
    </row>
    <row r="3968" customFormat="false" ht="12.8" hidden="false" customHeight="false" outlineLevel="0" collapsed="false">
      <c r="A3968" s="0" t="n">
        <v>3967</v>
      </c>
      <c r="B3968" s="107" t="n">
        <v>42343</v>
      </c>
      <c r="C3968" s="0" t="s">
        <v>20</v>
      </c>
      <c r="D3968" s="0" t="s">
        <v>29</v>
      </c>
      <c r="E3968" s="0" t="n">
        <v>1</v>
      </c>
      <c r="F3968" s="108" t="n">
        <v>0.392986111111111</v>
      </c>
      <c r="G3968" s="0" t="s">
        <v>34</v>
      </c>
      <c r="H3968" s="0" t="n">
        <v>12</v>
      </c>
      <c r="I3968" s="0" t="n">
        <v>12</v>
      </c>
      <c r="J3968" s="0" t="s">
        <v>46</v>
      </c>
      <c r="K3968" s="0" t="s">
        <v>42</v>
      </c>
      <c r="L3968" s="107" t="n">
        <v>7</v>
      </c>
    </row>
    <row r="3969" customFormat="false" ht="12.8" hidden="false" customHeight="false" outlineLevel="0" collapsed="false">
      <c r="A3969" s="0" t="n">
        <v>3968</v>
      </c>
      <c r="B3969" s="107" t="n">
        <v>42341</v>
      </c>
      <c r="C3969" s="0" t="s">
        <v>12</v>
      </c>
      <c r="D3969" s="0" t="s">
        <v>28</v>
      </c>
      <c r="E3969" s="0" t="n">
        <v>5</v>
      </c>
      <c r="F3969" s="108" t="n">
        <v>0.392997685185185</v>
      </c>
      <c r="G3969" s="0" t="s">
        <v>34</v>
      </c>
      <c r="H3969" s="0" t="n">
        <v>12</v>
      </c>
      <c r="I3969" s="0" t="n">
        <v>60</v>
      </c>
      <c r="J3969" s="0" t="s">
        <v>41</v>
      </c>
      <c r="K3969" s="0" t="s">
        <v>42</v>
      </c>
      <c r="L3969" s="107" t="n">
        <v>5</v>
      </c>
    </row>
    <row r="3970" customFormat="false" ht="12.8" hidden="false" customHeight="false" outlineLevel="0" collapsed="false">
      <c r="A3970" s="0" t="n">
        <v>3969</v>
      </c>
      <c r="B3970" s="107" t="n">
        <v>42347</v>
      </c>
      <c r="C3970" s="0" t="s">
        <v>20</v>
      </c>
      <c r="D3970" s="0" t="s">
        <v>27</v>
      </c>
      <c r="E3970" s="0" t="n">
        <v>4</v>
      </c>
      <c r="F3970" s="108" t="n">
        <v>0.392997685185185</v>
      </c>
      <c r="G3970" s="0" t="s">
        <v>34</v>
      </c>
      <c r="H3970" s="0" t="n">
        <v>16</v>
      </c>
      <c r="I3970" s="0" t="n">
        <v>64</v>
      </c>
      <c r="J3970" s="0" t="s">
        <v>46</v>
      </c>
      <c r="K3970" s="0" t="s">
        <v>42</v>
      </c>
      <c r="L3970" s="107" t="n">
        <v>4</v>
      </c>
    </row>
    <row r="3971" customFormat="false" ht="12.8" hidden="false" customHeight="false" outlineLevel="0" collapsed="false">
      <c r="A3971" s="0" t="n">
        <v>3970</v>
      </c>
      <c r="B3971" s="107" t="n">
        <v>42353</v>
      </c>
      <c r="C3971" s="0" t="s">
        <v>17</v>
      </c>
      <c r="D3971" s="0" t="s">
        <v>31</v>
      </c>
      <c r="E3971" s="0" t="n">
        <v>4</v>
      </c>
      <c r="F3971" s="108" t="n">
        <v>0.392997685185185</v>
      </c>
      <c r="G3971" s="0" t="s">
        <v>34</v>
      </c>
      <c r="H3971" s="0" t="n">
        <v>16</v>
      </c>
      <c r="I3971" s="0" t="n">
        <v>64</v>
      </c>
      <c r="J3971" s="0" t="s">
        <v>44</v>
      </c>
      <c r="K3971" s="0" t="s">
        <v>42</v>
      </c>
      <c r="L3971" s="107" t="n">
        <v>3</v>
      </c>
    </row>
    <row r="3972" customFormat="false" ht="12.8" hidden="false" customHeight="false" outlineLevel="0" collapsed="false">
      <c r="A3972" s="0" t="n">
        <v>3971</v>
      </c>
      <c r="B3972" s="107" t="n">
        <v>42352</v>
      </c>
      <c r="C3972" s="0" t="s">
        <v>19</v>
      </c>
      <c r="D3972" s="0" t="s">
        <v>16</v>
      </c>
      <c r="E3972" s="0" t="n">
        <v>2</v>
      </c>
      <c r="F3972" s="108" t="n">
        <v>0.392997685185185</v>
      </c>
      <c r="G3972" s="0" t="s">
        <v>34</v>
      </c>
      <c r="H3972" s="0" t="n">
        <v>8</v>
      </c>
      <c r="I3972" s="0" t="n">
        <v>16</v>
      </c>
      <c r="J3972" s="0" t="s">
        <v>45</v>
      </c>
      <c r="K3972" s="0" t="s">
        <v>42</v>
      </c>
      <c r="L3972" s="107" t="n">
        <v>2</v>
      </c>
    </row>
    <row r="3973" customFormat="false" ht="12.8" hidden="false" customHeight="false" outlineLevel="0" collapsed="false">
      <c r="A3973" s="0" t="n">
        <v>3972</v>
      </c>
      <c r="B3973" s="107" t="n">
        <v>42345</v>
      </c>
      <c r="C3973" s="0" t="s">
        <v>19</v>
      </c>
      <c r="D3973" s="0" t="s">
        <v>23</v>
      </c>
      <c r="E3973" s="0" t="n">
        <v>1</v>
      </c>
      <c r="F3973" s="108" t="n">
        <v>0.393009259259259</v>
      </c>
      <c r="G3973" s="0" t="s">
        <v>34</v>
      </c>
      <c r="H3973" s="0" t="n">
        <v>8</v>
      </c>
      <c r="I3973" s="0" t="n">
        <v>8</v>
      </c>
      <c r="J3973" s="0" t="s">
        <v>45</v>
      </c>
      <c r="K3973" s="0" t="s">
        <v>42</v>
      </c>
      <c r="L3973" s="107" t="n">
        <v>2</v>
      </c>
    </row>
    <row r="3974" customFormat="false" ht="12.8" hidden="false" customHeight="false" outlineLevel="0" collapsed="false">
      <c r="A3974" s="0" t="n">
        <v>3973</v>
      </c>
      <c r="B3974" s="107" t="n">
        <v>42348</v>
      </c>
      <c r="C3974" s="0" t="s">
        <v>19</v>
      </c>
      <c r="D3974" s="0" t="s">
        <v>26</v>
      </c>
      <c r="E3974" s="0" t="n">
        <v>1</v>
      </c>
      <c r="F3974" s="108" t="n">
        <v>0.393032407407407</v>
      </c>
      <c r="G3974" s="0" t="s">
        <v>34</v>
      </c>
      <c r="H3974" s="0" t="n">
        <v>12</v>
      </c>
      <c r="I3974" s="0" t="n">
        <v>12</v>
      </c>
      <c r="J3974" s="0" t="s">
        <v>45</v>
      </c>
      <c r="K3974" s="0" t="s">
        <v>42</v>
      </c>
      <c r="L3974" s="107" t="n">
        <v>5</v>
      </c>
    </row>
    <row r="3975" customFormat="false" ht="12.8" hidden="false" customHeight="false" outlineLevel="0" collapsed="false">
      <c r="A3975" s="0" t="n">
        <v>3974</v>
      </c>
      <c r="B3975" s="107" t="n">
        <v>42341</v>
      </c>
      <c r="C3975" s="0" t="s">
        <v>15</v>
      </c>
      <c r="D3975" s="0" t="s">
        <v>32</v>
      </c>
      <c r="E3975" s="0" t="n">
        <v>5</v>
      </c>
      <c r="F3975" s="108" t="n">
        <v>0.393032407407407</v>
      </c>
      <c r="G3975" s="0" t="s">
        <v>34</v>
      </c>
      <c r="H3975" s="0" t="n">
        <v>8</v>
      </c>
      <c r="I3975" s="0" t="n">
        <v>40</v>
      </c>
      <c r="J3975" s="0" t="s">
        <v>43</v>
      </c>
      <c r="K3975" s="0" t="s">
        <v>42</v>
      </c>
      <c r="L3975" s="107" t="n">
        <v>5</v>
      </c>
    </row>
    <row r="3976" customFormat="false" ht="12.8" hidden="false" customHeight="false" outlineLevel="0" collapsed="false">
      <c r="A3976" s="0" t="n">
        <v>3975</v>
      </c>
      <c r="B3976" s="107" t="n">
        <v>42350</v>
      </c>
      <c r="C3976" s="0" t="s">
        <v>19</v>
      </c>
      <c r="D3976" s="0" t="s">
        <v>26</v>
      </c>
      <c r="E3976" s="0" t="n">
        <v>2</v>
      </c>
      <c r="F3976" s="108" t="n">
        <v>0.393043981481481</v>
      </c>
      <c r="G3976" s="0" t="s">
        <v>34</v>
      </c>
      <c r="H3976" s="0" t="n">
        <v>12</v>
      </c>
      <c r="I3976" s="0" t="n">
        <v>24</v>
      </c>
      <c r="J3976" s="0" t="s">
        <v>45</v>
      </c>
      <c r="K3976" s="0" t="s">
        <v>42</v>
      </c>
      <c r="L3976" s="107" t="n">
        <v>7</v>
      </c>
    </row>
    <row r="3977" customFormat="false" ht="12.8" hidden="false" customHeight="false" outlineLevel="0" collapsed="false">
      <c r="A3977" s="0" t="n">
        <v>3976</v>
      </c>
      <c r="B3977" s="107" t="n">
        <v>42349</v>
      </c>
      <c r="C3977" s="0" t="s">
        <v>12</v>
      </c>
      <c r="D3977" s="0" t="s">
        <v>24</v>
      </c>
      <c r="E3977" s="0" t="n">
        <v>3</v>
      </c>
      <c r="F3977" s="108" t="n">
        <v>0.393043981481481</v>
      </c>
      <c r="G3977" s="0" t="s">
        <v>34</v>
      </c>
      <c r="H3977" s="0" t="n">
        <v>16</v>
      </c>
      <c r="I3977" s="0" t="n">
        <v>48</v>
      </c>
      <c r="J3977" s="0" t="s">
        <v>41</v>
      </c>
      <c r="K3977" s="0" t="s">
        <v>42</v>
      </c>
      <c r="L3977" s="107" t="n">
        <v>6</v>
      </c>
    </row>
    <row r="3978" customFormat="false" ht="12.8" hidden="false" customHeight="false" outlineLevel="0" collapsed="false">
      <c r="A3978" s="0" t="n">
        <v>3977</v>
      </c>
      <c r="B3978" s="107" t="n">
        <v>42343</v>
      </c>
      <c r="C3978" s="0" t="s">
        <v>20</v>
      </c>
      <c r="D3978" s="0" t="s">
        <v>30</v>
      </c>
      <c r="E3978" s="0" t="n">
        <v>2</v>
      </c>
      <c r="F3978" s="108" t="n">
        <v>0.393055555555556</v>
      </c>
      <c r="G3978" s="0" t="s">
        <v>34</v>
      </c>
      <c r="H3978" s="0" t="n">
        <v>12</v>
      </c>
      <c r="I3978" s="0" t="n">
        <v>24</v>
      </c>
      <c r="J3978" s="0" t="s">
        <v>46</v>
      </c>
      <c r="K3978" s="0" t="s">
        <v>42</v>
      </c>
      <c r="L3978" s="107" t="n">
        <v>7</v>
      </c>
    </row>
    <row r="3979" customFormat="false" ht="12.8" hidden="false" customHeight="false" outlineLevel="0" collapsed="false">
      <c r="A3979" s="0" t="n">
        <v>3978</v>
      </c>
      <c r="B3979" s="107" t="n">
        <v>42350</v>
      </c>
      <c r="C3979" s="0" t="s">
        <v>15</v>
      </c>
      <c r="D3979" s="0" t="s">
        <v>27</v>
      </c>
      <c r="E3979" s="0" t="n">
        <v>5</v>
      </c>
      <c r="F3979" s="108" t="n">
        <v>0.39306712962963</v>
      </c>
      <c r="G3979" s="0" t="s">
        <v>34</v>
      </c>
      <c r="H3979" s="0" t="n">
        <v>16</v>
      </c>
      <c r="I3979" s="0" t="n">
        <v>80</v>
      </c>
      <c r="J3979" s="0" t="s">
        <v>43</v>
      </c>
      <c r="K3979" s="0" t="s">
        <v>42</v>
      </c>
      <c r="L3979" s="107" t="n">
        <v>7</v>
      </c>
    </row>
    <row r="3980" customFormat="false" ht="12.8" hidden="false" customHeight="false" outlineLevel="0" collapsed="false">
      <c r="A3980" s="0" t="n">
        <v>3979</v>
      </c>
      <c r="B3980" s="107" t="n">
        <v>42349</v>
      </c>
      <c r="C3980" s="0" t="s">
        <v>12</v>
      </c>
      <c r="D3980" s="0" t="s">
        <v>26</v>
      </c>
      <c r="E3980" s="0" t="n">
        <v>4</v>
      </c>
      <c r="F3980" s="108" t="n">
        <v>0.393078703703704</v>
      </c>
      <c r="G3980" s="0" t="s">
        <v>34</v>
      </c>
      <c r="H3980" s="0" t="n">
        <v>12</v>
      </c>
      <c r="I3980" s="0" t="n">
        <v>48</v>
      </c>
      <c r="J3980" s="0" t="s">
        <v>41</v>
      </c>
      <c r="K3980" s="0" t="s">
        <v>42</v>
      </c>
      <c r="L3980" s="107" t="n">
        <v>6</v>
      </c>
    </row>
    <row r="3981" customFormat="false" ht="12.8" hidden="false" customHeight="false" outlineLevel="0" collapsed="false">
      <c r="A3981" s="0" t="n">
        <v>3980</v>
      </c>
      <c r="B3981" s="107" t="n">
        <v>42345</v>
      </c>
      <c r="C3981" s="0" t="s">
        <v>17</v>
      </c>
      <c r="D3981" s="0" t="s">
        <v>27</v>
      </c>
      <c r="E3981" s="0" t="n">
        <v>4</v>
      </c>
      <c r="F3981" s="108" t="n">
        <v>0.393125</v>
      </c>
      <c r="G3981" s="0" t="s">
        <v>34</v>
      </c>
      <c r="H3981" s="0" t="n">
        <v>16</v>
      </c>
      <c r="I3981" s="0" t="n">
        <v>64</v>
      </c>
      <c r="J3981" s="0" t="s">
        <v>44</v>
      </c>
      <c r="K3981" s="0" t="s">
        <v>42</v>
      </c>
      <c r="L3981" s="107" t="n">
        <v>2</v>
      </c>
    </row>
    <row r="3982" customFormat="false" ht="12.8" hidden="false" customHeight="false" outlineLevel="0" collapsed="false">
      <c r="A3982" s="0" t="n">
        <v>3981</v>
      </c>
      <c r="B3982" s="107" t="n">
        <v>42346</v>
      </c>
      <c r="C3982" s="0" t="s">
        <v>20</v>
      </c>
      <c r="D3982" s="0" t="s">
        <v>26</v>
      </c>
      <c r="E3982" s="0" t="n">
        <v>5</v>
      </c>
      <c r="F3982" s="108" t="n">
        <v>0.393136574074074</v>
      </c>
      <c r="G3982" s="0" t="s">
        <v>34</v>
      </c>
      <c r="H3982" s="0" t="n">
        <v>12</v>
      </c>
      <c r="I3982" s="0" t="n">
        <v>60</v>
      </c>
      <c r="J3982" s="0" t="s">
        <v>46</v>
      </c>
      <c r="K3982" s="0" t="s">
        <v>42</v>
      </c>
      <c r="L3982" s="107" t="n">
        <v>3</v>
      </c>
    </row>
    <row r="3983" customFormat="false" ht="12.8" hidden="false" customHeight="false" outlineLevel="0" collapsed="false">
      <c r="A3983" s="0" t="n">
        <v>3982</v>
      </c>
      <c r="B3983" s="107" t="n">
        <v>42343</v>
      </c>
      <c r="C3983" s="0" t="s">
        <v>17</v>
      </c>
      <c r="D3983" s="0" t="s">
        <v>25</v>
      </c>
      <c r="E3983" s="0" t="n">
        <v>2</v>
      </c>
      <c r="F3983" s="108" t="n">
        <v>0.393148148148148</v>
      </c>
      <c r="G3983" s="0" t="s">
        <v>34</v>
      </c>
      <c r="H3983" s="0" t="n">
        <v>8</v>
      </c>
      <c r="I3983" s="0" t="n">
        <v>16</v>
      </c>
      <c r="J3983" s="0" t="s">
        <v>44</v>
      </c>
      <c r="K3983" s="0" t="s">
        <v>42</v>
      </c>
      <c r="L3983" s="107" t="n">
        <v>7</v>
      </c>
    </row>
    <row r="3984" customFormat="false" ht="12.8" hidden="false" customHeight="false" outlineLevel="0" collapsed="false">
      <c r="A3984" s="0" t="n">
        <v>3983</v>
      </c>
      <c r="B3984" s="107" t="n">
        <v>42346</v>
      </c>
      <c r="C3984" s="0" t="s">
        <v>19</v>
      </c>
      <c r="D3984" s="0" t="s">
        <v>27</v>
      </c>
      <c r="E3984" s="0" t="n">
        <v>2</v>
      </c>
      <c r="F3984" s="108" t="n">
        <v>0.393159722222222</v>
      </c>
      <c r="G3984" s="0" t="s">
        <v>34</v>
      </c>
      <c r="H3984" s="0" t="n">
        <v>16</v>
      </c>
      <c r="I3984" s="0" t="n">
        <v>32</v>
      </c>
      <c r="J3984" s="0" t="s">
        <v>45</v>
      </c>
      <c r="K3984" s="0" t="s">
        <v>42</v>
      </c>
      <c r="L3984" s="107" t="n">
        <v>3</v>
      </c>
    </row>
    <row r="3985" customFormat="false" ht="12.8" hidden="false" customHeight="false" outlineLevel="0" collapsed="false">
      <c r="A3985" s="0" t="n">
        <v>3984</v>
      </c>
      <c r="B3985" s="107" t="n">
        <v>42350</v>
      </c>
      <c r="C3985" s="0" t="s">
        <v>17</v>
      </c>
      <c r="D3985" s="0" t="s">
        <v>16</v>
      </c>
      <c r="E3985" s="0" t="n">
        <v>4</v>
      </c>
      <c r="F3985" s="108" t="n">
        <v>0.393159722222222</v>
      </c>
      <c r="G3985" s="0" t="s">
        <v>34</v>
      </c>
      <c r="H3985" s="0" t="n">
        <v>8</v>
      </c>
      <c r="I3985" s="0" t="n">
        <v>32</v>
      </c>
      <c r="J3985" s="0" t="s">
        <v>44</v>
      </c>
      <c r="K3985" s="0" t="s">
        <v>42</v>
      </c>
      <c r="L3985" s="107" t="n">
        <v>7</v>
      </c>
    </row>
    <row r="3986" customFormat="false" ht="12.8" hidden="false" customHeight="false" outlineLevel="0" collapsed="false">
      <c r="A3986" s="0" t="n">
        <v>3985</v>
      </c>
      <c r="B3986" s="107" t="n">
        <v>42344</v>
      </c>
      <c r="C3986" s="0" t="s">
        <v>17</v>
      </c>
      <c r="D3986" s="0" t="s">
        <v>23</v>
      </c>
      <c r="E3986" s="0" t="n">
        <v>5</v>
      </c>
      <c r="F3986" s="108" t="n">
        <v>0.393171296296296</v>
      </c>
      <c r="G3986" s="0" t="s">
        <v>34</v>
      </c>
      <c r="H3986" s="0" t="n">
        <v>8</v>
      </c>
      <c r="I3986" s="0" t="n">
        <v>40</v>
      </c>
      <c r="J3986" s="0" t="s">
        <v>44</v>
      </c>
      <c r="K3986" s="0" t="s">
        <v>42</v>
      </c>
      <c r="L3986" s="107" t="n">
        <v>1</v>
      </c>
    </row>
    <row r="3987" customFormat="false" ht="12.8" hidden="false" customHeight="false" outlineLevel="0" collapsed="false">
      <c r="A3987" s="0" t="n">
        <v>3986</v>
      </c>
      <c r="B3987" s="107" t="n">
        <v>42353</v>
      </c>
      <c r="C3987" s="0" t="s">
        <v>15</v>
      </c>
      <c r="D3987" s="0" t="s">
        <v>24</v>
      </c>
      <c r="E3987" s="0" t="n">
        <v>2</v>
      </c>
      <c r="F3987" s="108" t="n">
        <v>0.393194444444444</v>
      </c>
      <c r="G3987" s="0" t="s">
        <v>34</v>
      </c>
      <c r="H3987" s="0" t="n">
        <v>16</v>
      </c>
      <c r="I3987" s="0" t="n">
        <v>32</v>
      </c>
      <c r="J3987" s="0" t="s">
        <v>43</v>
      </c>
      <c r="K3987" s="0" t="s">
        <v>42</v>
      </c>
      <c r="L3987" s="107" t="n">
        <v>3</v>
      </c>
    </row>
    <row r="3988" customFormat="false" ht="12.8" hidden="false" customHeight="false" outlineLevel="0" collapsed="false">
      <c r="A3988" s="0" t="n">
        <v>3987</v>
      </c>
      <c r="B3988" s="107" t="n">
        <v>42350</v>
      </c>
      <c r="C3988" s="0" t="s">
        <v>19</v>
      </c>
      <c r="D3988" s="0" t="s">
        <v>30</v>
      </c>
      <c r="E3988" s="0" t="n">
        <v>5</v>
      </c>
      <c r="F3988" s="108" t="n">
        <v>0.393206018518519</v>
      </c>
      <c r="G3988" s="0" t="s">
        <v>34</v>
      </c>
      <c r="H3988" s="0" t="n">
        <v>12</v>
      </c>
      <c r="I3988" s="0" t="n">
        <v>60</v>
      </c>
      <c r="J3988" s="0" t="s">
        <v>45</v>
      </c>
      <c r="K3988" s="0" t="s">
        <v>42</v>
      </c>
      <c r="L3988" s="107" t="n">
        <v>7</v>
      </c>
    </row>
    <row r="3989" customFormat="false" ht="12.8" hidden="false" customHeight="false" outlineLevel="0" collapsed="false">
      <c r="A3989" s="0" t="n">
        <v>3988</v>
      </c>
      <c r="B3989" s="107" t="n">
        <v>42351</v>
      </c>
      <c r="C3989" s="0" t="s">
        <v>17</v>
      </c>
      <c r="D3989" s="0" t="s">
        <v>22</v>
      </c>
      <c r="E3989" s="0" t="n">
        <v>3</v>
      </c>
      <c r="F3989" s="108" t="n">
        <v>0.393240740740741</v>
      </c>
      <c r="G3989" s="0" t="s">
        <v>34</v>
      </c>
      <c r="H3989" s="0" t="n">
        <v>16</v>
      </c>
      <c r="I3989" s="0" t="n">
        <v>48</v>
      </c>
      <c r="J3989" s="0" t="s">
        <v>44</v>
      </c>
      <c r="K3989" s="0" t="s">
        <v>42</v>
      </c>
      <c r="L3989" s="107" t="n">
        <v>1</v>
      </c>
    </row>
    <row r="3990" customFormat="false" ht="12.8" hidden="false" customHeight="false" outlineLevel="0" collapsed="false">
      <c r="A3990" s="0" t="n">
        <v>3989</v>
      </c>
      <c r="B3990" s="107" t="n">
        <v>42348</v>
      </c>
      <c r="C3990" s="0" t="s">
        <v>20</v>
      </c>
      <c r="D3990" s="0" t="s">
        <v>31</v>
      </c>
      <c r="E3990" s="0" t="n">
        <v>4</v>
      </c>
      <c r="F3990" s="108" t="n">
        <v>0.393252314814815</v>
      </c>
      <c r="G3990" s="0" t="s">
        <v>34</v>
      </c>
      <c r="H3990" s="0" t="n">
        <v>16</v>
      </c>
      <c r="I3990" s="0" t="n">
        <v>64</v>
      </c>
      <c r="J3990" s="0" t="s">
        <v>46</v>
      </c>
      <c r="K3990" s="0" t="s">
        <v>42</v>
      </c>
      <c r="L3990" s="107" t="n">
        <v>5</v>
      </c>
    </row>
    <row r="3991" customFormat="false" ht="12.8" hidden="false" customHeight="false" outlineLevel="0" collapsed="false">
      <c r="A3991" s="0" t="n">
        <v>3990</v>
      </c>
      <c r="B3991" s="107" t="n">
        <v>42353</v>
      </c>
      <c r="C3991" s="0" t="s">
        <v>20</v>
      </c>
      <c r="D3991" s="0" t="s">
        <v>32</v>
      </c>
      <c r="E3991" s="0" t="n">
        <v>4</v>
      </c>
      <c r="F3991" s="108" t="n">
        <v>0.393263888888889</v>
      </c>
      <c r="G3991" s="0" t="s">
        <v>34</v>
      </c>
      <c r="H3991" s="0" t="n">
        <v>8</v>
      </c>
      <c r="I3991" s="0" t="n">
        <v>32</v>
      </c>
      <c r="J3991" s="0" t="s">
        <v>46</v>
      </c>
      <c r="K3991" s="0" t="s">
        <v>42</v>
      </c>
      <c r="L3991" s="107" t="n">
        <v>3</v>
      </c>
    </row>
    <row r="3992" customFormat="false" ht="12.8" hidden="false" customHeight="false" outlineLevel="0" collapsed="false">
      <c r="A3992" s="0" t="n">
        <v>3991</v>
      </c>
      <c r="B3992" s="107" t="n">
        <v>42347</v>
      </c>
      <c r="C3992" s="0" t="s">
        <v>19</v>
      </c>
      <c r="D3992" s="0" t="s">
        <v>27</v>
      </c>
      <c r="E3992" s="0" t="n">
        <v>2</v>
      </c>
      <c r="F3992" s="108" t="n">
        <v>0.393275462962963</v>
      </c>
      <c r="G3992" s="0" t="s">
        <v>34</v>
      </c>
      <c r="H3992" s="0" t="n">
        <v>16</v>
      </c>
      <c r="I3992" s="0" t="n">
        <v>32</v>
      </c>
      <c r="J3992" s="0" t="s">
        <v>45</v>
      </c>
      <c r="K3992" s="0" t="s">
        <v>42</v>
      </c>
      <c r="L3992" s="107" t="n">
        <v>4</v>
      </c>
    </row>
    <row r="3993" customFormat="false" ht="12.8" hidden="false" customHeight="false" outlineLevel="0" collapsed="false">
      <c r="A3993" s="0" t="n">
        <v>3992</v>
      </c>
      <c r="B3993" s="107" t="n">
        <v>42346</v>
      </c>
      <c r="C3993" s="0" t="s">
        <v>20</v>
      </c>
      <c r="D3993" s="0" t="s">
        <v>30</v>
      </c>
      <c r="E3993" s="0" t="n">
        <v>4</v>
      </c>
      <c r="F3993" s="108" t="n">
        <v>0.393287037037037</v>
      </c>
      <c r="G3993" s="0" t="s">
        <v>34</v>
      </c>
      <c r="H3993" s="0" t="n">
        <v>12</v>
      </c>
      <c r="I3993" s="0" t="n">
        <v>48</v>
      </c>
      <c r="J3993" s="0" t="s">
        <v>46</v>
      </c>
      <c r="K3993" s="0" t="s">
        <v>42</v>
      </c>
      <c r="L3993" s="107" t="n">
        <v>3</v>
      </c>
    </row>
    <row r="3994" customFormat="false" ht="12.8" hidden="false" customHeight="false" outlineLevel="0" collapsed="false">
      <c r="A3994" s="0" t="n">
        <v>3993</v>
      </c>
      <c r="B3994" s="107" t="n">
        <v>42344</v>
      </c>
      <c r="C3994" s="0" t="s">
        <v>15</v>
      </c>
      <c r="D3994" s="0" t="s">
        <v>21</v>
      </c>
      <c r="E3994" s="0" t="n">
        <v>2</v>
      </c>
      <c r="F3994" s="108" t="n">
        <v>0.393287037037037</v>
      </c>
      <c r="G3994" s="0" t="s">
        <v>34</v>
      </c>
      <c r="H3994" s="0" t="n">
        <v>16</v>
      </c>
      <c r="I3994" s="0" t="n">
        <v>32</v>
      </c>
      <c r="J3994" s="0" t="s">
        <v>43</v>
      </c>
      <c r="K3994" s="0" t="s">
        <v>42</v>
      </c>
      <c r="L3994" s="107" t="n">
        <v>1</v>
      </c>
    </row>
    <row r="3995" customFormat="false" ht="12.8" hidden="false" customHeight="false" outlineLevel="0" collapsed="false">
      <c r="A3995" s="0" t="n">
        <v>3994</v>
      </c>
      <c r="B3995" s="107" t="n">
        <v>42349</v>
      </c>
      <c r="C3995" s="0" t="s">
        <v>19</v>
      </c>
      <c r="D3995" s="0" t="s">
        <v>30</v>
      </c>
      <c r="E3995" s="0" t="n">
        <v>3</v>
      </c>
      <c r="F3995" s="108" t="n">
        <v>0.393287037037037</v>
      </c>
      <c r="G3995" s="0" t="s">
        <v>34</v>
      </c>
      <c r="H3995" s="0" t="n">
        <v>12</v>
      </c>
      <c r="I3995" s="0" t="n">
        <v>36</v>
      </c>
      <c r="J3995" s="0" t="s">
        <v>45</v>
      </c>
      <c r="K3995" s="0" t="s">
        <v>42</v>
      </c>
      <c r="L3995" s="107" t="n">
        <v>6</v>
      </c>
    </row>
    <row r="3996" customFormat="false" ht="12.8" hidden="false" customHeight="false" outlineLevel="0" collapsed="false">
      <c r="A3996" s="0" t="n">
        <v>3995</v>
      </c>
      <c r="B3996" s="107" t="n">
        <v>42353</v>
      </c>
      <c r="C3996" s="0" t="s">
        <v>15</v>
      </c>
      <c r="D3996" s="0" t="s">
        <v>25</v>
      </c>
      <c r="E3996" s="0" t="n">
        <v>2</v>
      </c>
      <c r="F3996" s="108" t="n">
        <v>0.393287037037037</v>
      </c>
      <c r="G3996" s="0" t="s">
        <v>34</v>
      </c>
      <c r="H3996" s="0" t="n">
        <v>8</v>
      </c>
      <c r="I3996" s="0" t="n">
        <v>16</v>
      </c>
      <c r="J3996" s="0" t="s">
        <v>43</v>
      </c>
      <c r="K3996" s="0" t="s">
        <v>42</v>
      </c>
      <c r="L3996" s="107" t="n">
        <v>3</v>
      </c>
    </row>
    <row r="3997" customFormat="false" ht="12.8" hidden="false" customHeight="false" outlineLevel="0" collapsed="false">
      <c r="A3997" s="0" t="n">
        <v>3996</v>
      </c>
      <c r="B3997" s="107" t="n">
        <v>42350</v>
      </c>
      <c r="C3997" s="0" t="s">
        <v>12</v>
      </c>
      <c r="D3997" s="0" t="s">
        <v>29</v>
      </c>
      <c r="E3997" s="0" t="n">
        <v>5</v>
      </c>
      <c r="F3997" s="108" t="n">
        <v>0.393310185185185</v>
      </c>
      <c r="G3997" s="0" t="s">
        <v>34</v>
      </c>
      <c r="H3997" s="0" t="n">
        <v>12</v>
      </c>
      <c r="I3997" s="0" t="n">
        <v>60</v>
      </c>
      <c r="J3997" s="0" t="s">
        <v>41</v>
      </c>
      <c r="K3997" s="0" t="s">
        <v>42</v>
      </c>
      <c r="L3997" s="107" t="n">
        <v>7</v>
      </c>
    </row>
    <row r="3998" customFormat="false" ht="12.8" hidden="false" customHeight="false" outlineLevel="0" collapsed="false">
      <c r="A3998" s="0" t="n">
        <v>3997</v>
      </c>
      <c r="B3998" s="107" t="n">
        <v>42350</v>
      </c>
      <c r="C3998" s="0" t="s">
        <v>19</v>
      </c>
      <c r="D3998" s="0" t="s">
        <v>23</v>
      </c>
      <c r="E3998" s="0" t="n">
        <v>3</v>
      </c>
      <c r="F3998" s="108" t="n">
        <v>0.393333333333333</v>
      </c>
      <c r="G3998" s="0" t="s">
        <v>34</v>
      </c>
      <c r="H3998" s="0" t="n">
        <v>8</v>
      </c>
      <c r="I3998" s="0" t="n">
        <v>24</v>
      </c>
      <c r="J3998" s="0" t="s">
        <v>45</v>
      </c>
      <c r="K3998" s="0" t="s">
        <v>42</v>
      </c>
      <c r="L3998" s="107" t="n">
        <v>7</v>
      </c>
    </row>
    <row r="3999" customFormat="false" ht="12.8" hidden="false" customHeight="false" outlineLevel="0" collapsed="false">
      <c r="A3999" s="0" t="n">
        <v>3998</v>
      </c>
      <c r="B3999" s="107" t="n">
        <v>42350</v>
      </c>
      <c r="C3999" s="0" t="s">
        <v>15</v>
      </c>
      <c r="D3999" s="0" t="s">
        <v>22</v>
      </c>
      <c r="E3999" s="0" t="n">
        <v>1</v>
      </c>
      <c r="F3999" s="108" t="n">
        <v>0.393344907407407</v>
      </c>
      <c r="G3999" s="0" t="s">
        <v>34</v>
      </c>
      <c r="H3999" s="0" t="n">
        <v>16</v>
      </c>
      <c r="I3999" s="0" t="n">
        <v>16</v>
      </c>
      <c r="J3999" s="0" t="s">
        <v>43</v>
      </c>
      <c r="K3999" s="0" t="s">
        <v>42</v>
      </c>
      <c r="L3999" s="107" t="n">
        <v>7</v>
      </c>
    </row>
    <row r="4000" customFormat="false" ht="12.8" hidden="false" customHeight="false" outlineLevel="0" collapsed="false">
      <c r="A4000" s="0" t="n">
        <v>3999</v>
      </c>
      <c r="B4000" s="107" t="n">
        <v>42350</v>
      </c>
      <c r="C4000" s="0" t="s">
        <v>19</v>
      </c>
      <c r="D4000" s="0" t="s">
        <v>29</v>
      </c>
      <c r="E4000" s="0" t="n">
        <v>1</v>
      </c>
      <c r="F4000" s="108" t="n">
        <v>0.39337962962963</v>
      </c>
      <c r="G4000" s="0" t="s">
        <v>34</v>
      </c>
      <c r="H4000" s="0" t="n">
        <v>12</v>
      </c>
      <c r="I4000" s="0" t="n">
        <v>12</v>
      </c>
      <c r="J4000" s="0" t="s">
        <v>45</v>
      </c>
      <c r="K4000" s="0" t="s">
        <v>42</v>
      </c>
      <c r="L4000" s="107" t="n">
        <v>7</v>
      </c>
    </row>
    <row r="4001" customFormat="false" ht="12.8" hidden="false" customHeight="false" outlineLevel="0" collapsed="false">
      <c r="A4001" s="0" t="n">
        <v>4000</v>
      </c>
      <c r="B4001" s="107" t="n">
        <v>42343</v>
      </c>
      <c r="C4001" s="0" t="s">
        <v>20</v>
      </c>
      <c r="D4001" s="0" t="s">
        <v>31</v>
      </c>
      <c r="E4001" s="0" t="n">
        <v>2</v>
      </c>
      <c r="F4001" s="108" t="n">
        <v>0.39337962962963</v>
      </c>
      <c r="G4001" s="0" t="s">
        <v>34</v>
      </c>
      <c r="H4001" s="0" t="n">
        <v>16</v>
      </c>
      <c r="I4001" s="0" t="n">
        <v>32</v>
      </c>
      <c r="J4001" s="0" t="s">
        <v>46</v>
      </c>
      <c r="K4001" s="0" t="s">
        <v>42</v>
      </c>
      <c r="L4001" s="107" t="n">
        <v>7</v>
      </c>
    </row>
    <row r="4002" customFormat="false" ht="12.8" hidden="false" customHeight="false" outlineLevel="0" collapsed="false">
      <c r="A4002" s="0" t="n">
        <v>4001</v>
      </c>
      <c r="B4002" s="107" t="n">
        <v>42351</v>
      </c>
      <c r="C4002" s="0" t="s">
        <v>15</v>
      </c>
      <c r="D4002" s="0" t="s">
        <v>21</v>
      </c>
      <c r="E4002" s="0" t="n">
        <v>2</v>
      </c>
      <c r="F4002" s="108" t="n">
        <v>0.393391203703704</v>
      </c>
      <c r="G4002" s="0" t="s">
        <v>34</v>
      </c>
      <c r="H4002" s="0" t="n">
        <v>16</v>
      </c>
      <c r="I4002" s="0" t="n">
        <v>32</v>
      </c>
      <c r="J4002" s="0" t="s">
        <v>43</v>
      </c>
      <c r="K4002" s="0" t="s">
        <v>42</v>
      </c>
      <c r="L4002" s="107" t="n">
        <v>1</v>
      </c>
    </row>
    <row r="4003" customFormat="false" ht="12.8" hidden="false" customHeight="false" outlineLevel="0" collapsed="false">
      <c r="A4003" s="0" t="n">
        <v>4002</v>
      </c>
      <c r="B4003" s="107" t="n">
        <v>42353</v>
      </c>
      <c r="C4003" s="0" t="s">
        <v>12</v>
      </c>
      <c r="D4003" s="0" t="s">
        <v>28</v>
      </c>
      <c r="E4003" s="0" t="n">
        <v>2</v>
      </c>
      <c r="F4003" s="108" t="n">
        <v>0.393402777777778</v>
      </c>
      <c r="G4003" s="0" t="s">
        <v>34</v>
      </c>
      <c r="H4003" s="0" t="n">
        <v>12</v>
      </c>
      <c r="I4003" s="0" t="n">
        <v>24</v>
      </c>
      <c r="J4003" s="0" t="s">
        <v>41</v>
      </c>
      <c r="K4003" s="0" t="s">
        <v>42</v>
      </c>
      <c r="L4003" s="107" t="n">
        <v>3</v>
      </c>
    </row>
    <row r="4004" customFormat="false" ht="12.8" hidden="false" customHeight="false" outlineLevel="0" collapsed="false">
      <c r="A4004" s="0" t="n">
        <v>4003</v>
      </c>
      <c r="B4004" s="107" t="n">
        <v>42352</v>
      </c>
      <c r="C4004" s="0" t="s">
        <v>17</v>
      </c>
      <c r="D4004" s="0" t="s">
        <v>25</v>
      </c>
      <c r="E4004" s="0" t="n">
        <v>3</v>
      </c>
      <c r="F4004" s="108" t="n">
        <v>0.393402777777778</v>
      </c>
      <c r="G4004" s="0" t="s">
        <v>34</v>
      </c>
      <c r="H4004" s="0" t="n">
        <v>8</v>
      </c>
      <c r="I4004" s="0" t="n">
        <v>24</v>
      </c>
      <c r="J4004" s="0" t="s">
        <v>44</v>
      </c>
      <c r="K4004" s="0" t="s">
        <v>42</v>
      </c>
      <c r="L4004" s="107" t="n">
        <v>2</v>
      </c>
    </row>
    <row r="4005" customFormat="false" ht="12.8" hidden="false" customHeight="false" outlineLevel="0" collapsed="false">
      <c r="A4005" s="0" t="n">
        <v>4004</v>
      </c>
      <c r="B4005" s="107" t="n">
        <v>42349</v>
      </c>
      <c r="C4005" s="0" t="s">
        <v>12</v>
      </c>
      <c r="D4005" s="0" t="s">
        <v>24</v>
      </c>
      <c r="E4005" s="0" t="n">
        <v>5</v>
      </c>
      <c r="F4005" s="108" t="n">
        <v>0.393402777777778</v>
      </c>
      <c r="G4005" s="0" t="s">
        <v>34</v>
      </c>
      <c r="H4005" s="0" t="n">
        <v>16</v>
      </c>
      <c r="I4005" s="0" t="n">
        <v>80</v>
      </c>
      <c r="J4005" s="0" t="s">
        <v>41</v>
      </c>
      <c r="K4005" s="0" t="s">
        <v>42</v>
      </c>
      <c r="L4005" s="107" t="n">
        <v>6</v>
      </c>
    </row>
    <row r="4006" customFormat="false" ht="12.8" hidden="false" customHeight="false" outlineLevel="0" collapsed="false">
      <c r="A4006" s="0" t="n">
        <v>4005</v>
      </c>
      <c r="B4006" s="107" t="n">
        <v>42342</v>
      </c>
      <c r="C4006" s="0" t="s">
        <v>20</v>
      </c>
      <c r="D4006" s="0" t="s">
        <v>31</v>
      </c>
      <c r="E4006" s="0" t="n">
        <v>1</v>
      </c>
      <c r="F4006" s="108" t="n">
        <v>0.393414351851852</v>
      </c>
      <c r="G4006" s="0" t="s">
        <v>34</v>
      </c>
      <c r="H4006" s="0" t="n">
        <v>16</v>
      </c>
      <c r="I4006" s="0" t="n">
        <v>16</v>
      </c>
      <c r="J4006" s="0" t="s">
        <v>46</v>
      </c>
      <c r="K4006" s="0" t="s">
        <v>42</v>
      </c>
      <c r="L4006" s="107" t="n">
        <v>6</v>
      </c>
    </row>
    <row r="4007" customFormat="false" ht="12.8" hidden="false" customHeight="false" outlineLevel="0" collapsed="false">
      <c r="A4007" s="0" t="n">
        <v>4006</v>
      </c>
      <c r="B4007" s="107" t="n">
        <v>42350</v>
      </c>
      <c r="C4007" s="0" t="s">
        <v>12</v>
      </c>
      <c r="D4007" s="0" t="s">
        <v>18</v>
      </c>
      <c r="E4007" s="0" t="n">
        <v>2</v>
      </c>
      <c r="F4007" s="108" t="n">
        <v>0.393414351851852</v>
      </c>
      <c r="G4007" s="0" t="s">
        <v>34</v>
      </c>
      <c r="H4007" s="0" t="n">
        <v>16</v>
      </c>
      <c r="I4007" s="0" t="n">
        <v>32</v>
      </c>
      <c r="J4007" s="0" t="s">
        <v>41</v>
      </c>
      <c r="K4007" s="0" t="s">
        <v>42</v>
      </c>
      <c r="L4007" s="107" t="n">
        <v>7</v>
      </c>
    </row>
    <row r="4008" customFormat="false" ht="12.8" hidden="false" customHeight="false" outlineLevel="0" collapsed="false">
      <c r="A4008" s="0" t="n">
        <v>4007</v>
      </c>
      <c r="B4008" s="107" t="n">
        <v>42344</v>
      </c>
      <c r="C4008" s="0" t="s">
        <v>19</v>
      </c>
      <c r="D4008" s="0" t="s">
        <v>32</v>
      </c>
      <c r="E4008" s="0" t="n">
        <v>2</v>
      </c>
      <c r="F4008" s="108" t="n">
        <v>0.393425925925926</v>
      </c>
      <c r="G4008" s="0" t="s">
        <v>34</v>
      </c>
      <c r="H4008" s="0" t="n">
        <v>8</v>
      </c>
      <c r="I4008" s="0" t="n">
        <v>16</v>
      </c>
      <c r="J4008" s="0" t="s">
        <v>45</v>
      </c>
      <c r="K4008" s="0" t="s">
        <v>42</v>
      </c>
      <c r="L4008" s="107" t="n">
        <v>1</v>
      </c>
    </row>
    <row r="4009" customFormat="false" ht="12.8" hidden="false" customHeight="false" outlineLevel="0" collapsed="false">
      <c r="A4009" s="0" t="n">
        <v>4008</v>
      </c>
      <c r="B4009" s="107" t="n">
        <v>42349</v>
      </c>
      <c r="C4009" s="0" t="s">
        <v>19</v>
      </c>
      <c r="D4009" s="0" t="s">
        <v>24</v>
      </c>
      <c r="E4009" s="0" t="n">
        <v>1</v>
      </c>
      <c r="F4009" s="108" t="n">
        <v>0.3934375</v>
      </c>
      <c r="G4009" s="0" t="s">
        <v>34</v>
      </c>
      <c r="H4009" s="0" t="n">
        <v>16</v>
      </c>
      <c r="I4009" s="0" t="n">
        <v>16</v>
      </c>
      <c r="J4009" s="0" t="s">
        <v>45</v>
      </c>
      <c r="K4009" s="0" t="s">
        <v>42</v>
      </c>
      <c r="L4009" s="107" t="n">
        <v>6</v>
      </c>
    </row>
    <row r="4010" customFormat="false" ht="12.8" hidden="false" customHeight="false" outlineLevel="0" collapsed="false">
      <c r="A4010" s="0" t="n">
        <v>4009</v>
      </c>
      <c r="B4010" s="107" t="n">
        <v>42349</v>
      </c>
      <c r="C4010" s="0" t="s">
        <v>19</v>
      </c>
      <c r="D4010" s="0" t="s">
        <v>16</v>
      </c>
      <c r="E4010" s="0" t="n">
        <v>3</v>
      </c>
      <c r="F4010" s="108" t="n">
        <v>0.3934375</v>
      </c>
      <c r="G4010" s="0" t="s">
        <v>34</v>
      </c>
      <c r="H4010" s="0" t="n">
        <v>8</v>
      </c>
      <c r="I4010" s="0" t="n">
        <v>24</v>
      </c>
      <c r="J4010" s="0" t="s">
        <v>45</v>
      </c>
      <c r="K4010" s="0" t="s">
        <v>42</v>
      </c>
      <c r="L4010" s="107" t="n">
        <v>6</v>
      </c>
    </row>
    <row r="4011" customFormat="false" ht="12.8" hidden="false" customHeight="false" outlineLevel="0" collapsed="false">
      <c r="A4011" s="0" t="n">
        <v>4010</v>
      </c>
      <c r="B4011" s="107" t="n">
        <v>42344</v>
      </c>
      <c r="C4011" s="0" t="s">
        <v>17</v>
      </c>
      <c r="D4011" s="0" t="s">
        <v>32</v>
      </c>
      <c r="E4011" s="0" t="n">
        <v>4</v>
      </c>
      <c r="F4011" s="108" t="n">
        <v>0.393449074074074</v>
      </c>
      <c r="G4011" s="0" t="s">
        <v>34</v>
      </c>
      <c r="H4011" s="0" t="n">
        <v>8</v>
      </c>
      <c r="I4011" s="0" t="n">
        <v>32</v>
      </c>
      <c r="J4011" s="0" t="s">
        <v>44</v>
      </c>
      <c r="K4011" s="0" t="s">
        <v>42</v>
      </c>
      <c r="L4011" s="107" t="n">
        <v>1</v>
      </c>
    </row>
    <row r="4012" customFormat="false" ht="12.8" hidden="false" customHeight="false" outlineLevel="0" collapsed="false">
      <c r="A4012" s="0" t="n">
        <v>4011</v>
      </c>
      <c r="B4012" s="107" t="n">
        <v>42353</v>
      </c>
      <c r="C4012" s="0" t="s">
        <v>17</v>
      </c>
      <c r="D4012" s="0" t="s">
        <v>21</v>
      </c>
      <c r="E4012" s="0" t="n">
        <v>4</v>
      </c>
      <c r="F4012" s="108" t="n">
        <v>0.393472222222222</v>
      </c>
      <c r="G4012" s="0" t="s">
        <v>34</v>
      </c>
      <c r="H4012" s="0" t="n">
        <v>16</v>
      </c>
      <c r="I4012" s="0" t="n">
        <v>64</v>
      </c>
      <c r="J4012" s="0" t="s">
        <v>44</v>
      </c>
      <c r="K4012" s="0" t="s">
        <v>42</v>
      </c>
      <c r="L4012" s="107" t="n">
        <v>3</v>
      </c>
    </row>
    <row r="4013" customFormat="false" ht="12.8" hidden="false" customHeight="false" outlineLevel="0" collapsed="false">
      <c r="A4013" s="0" t="n">
        <v>4012</v>
      </c>
      <c r="B4013" s="107" t="n">
        <v>42353</v>
      </c>
      <c r="C4013" s="0" t="s">
        <v>19</v>
      </c>
      <c r="D4013" s="0" t="s">
        <v>18</v>
      </c>
      <c r="E4013" s="0" t="n">
        <v>5</v>
      </c>
      <c r="F4013" s="108" t="n">
        <v>0.393472222222222</v>
      </c>
      <c r="G4013" s="0" t="s">
        <v>34</v>
      </c>
      <c r="H4013" s="0" t="n">
        <v>16</v>
      </c>
      <c r="I4013" s="0" t="n">
        <v>80</v>
      </c>
      <c r="J4013" s="0" t="s">
        <v>45</v>
      </c>
      <c r="K4013" s="0" t="s">
        <v>42</v>
      </c>
      <c r="L4013" s="107" t="n">
        <v>3</v>
      </c>
    </row>
    <row r="4014" customFormat="false" ht="12.8" hidden="false" customHeight="false" outlineLevel="0" collapsed="false">
      <c r="A4014" s="0" t="n">
        <v>4013</v>
      </c>
      <c r="B4014" s="107" t="n">
        <v>42346</v>
      </c>
      <c r="C4014" s="0" t="s">
        <v>12</v>
      </c>
      <c r="D4014" s="0" t="s">
        <v>22</v>
      </c>
      <c r="E4014" s="0" t="n">
        <v>3</v>
      </c>
      <c r="F4014" s="108" t="n">
        <v>0.393506944444444</v>
      </c>
      <c r="G4014" s="0" t="s">
        <v>34</v>
      </c>
      <c r="H4014" s="0" t="n">
        <v>16</v>
      </c>
      <c r="I4014" s="0" t="n">
        <v>48</v>
      </c>
      <c r="J4014" s="0" t="s">
        <v>41</v>
      </c>
      <c r="K4014" s="0" t="s">
        <v>42</v>
      </c>
      <c r="L4014" s="107" t="n">
        <v>3</v>
      </c>
    </row>
    <row r="4015" customFormat="false" ht="12.8" hidden="false" customHeight="false" outlineLevel="0" collapsed="false">
      <c r="A4015" s="0" t="n">
        <v>4014</v>
      </c>
      <c r="B4015" s="107" t="n">
        <v>42348</v>
      </c>
      <c r="C4015" s="0" t="s">
        <v>15</v>
      </c>
      <c r="D4015" s="0" t="s">
        <v>30</v>
      </c>
      <c r="E4015" s="0" t="n">
        <v>3</v>
      </c>
      <c r="F4015" s="108" t="n">
        <v>0.393518518518519</v>
      </c>
      <c r="G4015" s="0" t="s">
        <v>34</v>
      </c>
      <c r="H4015" s="0" t="n">
        <v>12</v>
      </c>
      <c r="I4015" s="0" t="n">
        <v>36</v>
      </c>
      <c r="J4015" s="0" t="s">
        <v>43</v>
      </c>
      <c r="K4015" s="0" t="s">
        <v>42</v>
      </c>
      <c r="L4015" s="107" t="n">
        <v>5</v>
      </c>
    </row>
    <row r="4016" customFormat="false" ht="12.8" hidden="false" customHeight="false" outlineLevel="0" collapsed="false">
      <c r="A4016" s="0" t="n">
        <v>4015</v>
      </c>
      <c r="B4016" s="107" t="n">
        <v>42345</v>
      </c>
      <c r="C4016" s="0" t="s">
        <v>20</v>
      </c>
      <c r="D4016" s="0" t="s">
        <v>33</v>
      </c>
      <c r="E4016" s="0" t="n">
        <v>2</v>
      </c>
      <c r="F4016" s="108" t="n">
        <v>0.393622685185185</v>
      </c>
      <c r="G4016" s="0" t="s">
        <v>34</v>
      </c>
      <c r="H4016" s="0" t="n">
        <v>16</v>
      </c>
      <c r="I4016" s="0" t="n">
        <v>32</v>
      </c>
      <c r="J4016" s="0" t="s">
        <v>46</v>
      </c>
      <c r="K4016" s="0" t="s">
        <v>42</v>
      </c>
      <c r="L4016" s="107" t="n">
        <v>2</v>
      </c>
    </row>
    <row r="4017" customFormat="false" ht="12.8" hidden="false" customHeight="false" outlineLevel="0" collapsed="false">
      <c r="A4017" s="0" t="n">
        <v>4016</v>
      </c>
      <c r="B4017" s="107" t="n">
        <v>42341</v>
      </c>
      <c r="C4017" s="0" t="s">
        <v>19</v>
      </c>
      <c r="D4017" s="0" t="s">
        <v>21</v>
      </c>
      <c r="E4017" s="0" t="n">
        <v>5</v>
      </c>
      <c r="F4017" s="108" t="n">
        <v>0.393645833333333</v>
      </c>
      <c r="G4017" s="0" t="s">
        <v>34</v>
      </c>
      <c r="H4017" s="0" t="n">
        <v>16</v>
      </c>
      <c r="I4017" s="0" t="n">
        <v>80</v>
      </c>
      <c r="J4017" s="0" t="s">
        <v>45</v>
      </c>
      <c r="K4017" s="0" t="s">
        <v>42</v>
      </c>
      <c r="L4017" s="107" t="n">
        <v>5</v>
      </c>
    </row>
    <row r="4018" customFormat="false" ht="12.8" hidden="false" customHeight="false" outlineLevel="0" collapsed="false">
      <c r="A4018" s="0" t="n">
        <v>4017</v>
      </c>
      <c r="B4018" s="107" t="n">
        <v>42346</v>
      </c>
      <c r="C4018" s="0" t="s">
        <v>15</v>
      </c>
      <c r="D4018" s="0" t="s">
        <v>16</v>
      </c>
      <c r="E4018" s="0" t="n">
        <v>1</v>
      </c>
      <c r="F4018" s="108" t="n">
        <v>0.393645833333333</v>
      </c>
      <c r="G4018" s="0" t="s">
        <v>34</v>
      </c>
      <c r="H4018" s="0" t="n">
        <v>8</v>
      </c>
      <c r="I4018" s="0" t="n">
        <v>8</v>
      </c>
      <c r="J4018" s="0" t="s">
        <v>43</v>
      </c>
      <c r="K4018" s="0" t="s">
        <v>42</v>
      </c>
      <c r="L4018" s="107" t="n">
        <v>3</v>
      </c>
    </row>
    <row r="4019" customFormat="false" ht="12.8" hidden="false" customHeight="false" outlineLevel="0" collapsed="false">
      <c r="A4019" s="0" t="n">
        <v>4018</v>
      </c>
      <c r="B4019" s="107" t="n">
        <v>42342</v>
      </c>
      <c r="C4019" s="0" t="s">
        <v>20</v>
      </c>
      <c r="D4019" s="0" t="s">
        <v>28</v>
      </c>
      <c r="E4019" s="0" t="n">
        <v>1</v>
      </c>
      <c r="F4019" s="108" t="n">
        <v>0.393645833333333</v>
      </c>
      <c r="G4019" s="0" t="s">
        <v>34</v>
      </c>
      <c r="H4019" s="0" t="n">
        <v>12</v>
      </c>
      <c r="I4019" s="0" t="n">
        <v>12</v>
      </c>
      <c r="J4019" s="0" t="s">
        <v>46</v>
      </c>
      <c r="K4019" s="0" t="s">
        <v>42</v>
      </c>
      <c r="L4019" s="107" t="n">
        <v>6</v>
      </c>
    </row>
    <row r="4020" customFormat="false" ht="12.8" hidden="false" customHeight="false" outlineLevel="0" collapsed="false">
      <c r="A4020" s="0" t="n">
        <v>4019</v>
      </c>
      <c r="B4020" s="107" t="n">
        <v>42344</v>
      </c>
      <c r="C4020" s="0" t="s">
        <v>17</v>
      </c>
      <c r="D4020" s="0" t="s">
        <v>16</v>
      </c>
      <c r="E4020" s="0" t="n">
        <v>1</v>
      </c>
      <c r="F4020" s="108" t="n">
        <v>0.393657407407407</v>
      </c>
      <c r="G4020" s="0" t="s">
        <v>34</v>
      </c>
      <c r="H4020" s="0" t="n">
        <v>8</v>
      </c>
      <c r="I4020" s="0" t="n">
        <v>8</v>
      </c>
      <c r="J4020" s="0" t="s">
        <v>44</v>
      </c>
      <c r="K4020" s="0" t="s">
        <v>42</v>
      </c>
      <c r="L4020" s="107" t="n">
        <v>1</v>
      </c>
    </row>
    <row r="4021" customFormat="false" ht="12.8" hidden="false" customHeight="false" outlineLevel="0" collapsed="false">
      <c r="A4021" s="0" t="n">
        <v>4020</v>
      </c>
      <c r="B4021" s="107" t="n">
        <v>42351</v>
      </c>
      <c r="C4021" s="0" t="s">
        <v>12</v>
      </c>
      <c r="D4021" s="0" t="s">
        <v>23</v>
      </c>
      <c r="E4021" s="0" t="n">
        <v>1</v>
      </c>
      <c r="F4021" s="108" t="n">
        <v>0.393657407407407</v>
      </c>
      <c r="G4021" s="0" t="s">
        <v>34</v>
      </c>
      <c r="H4021" s="0" t="n">
        <v>8</v>
      </c>
      <c r="I4021" s="0" t="n">
        <v>8</v>
      </c>
      <c r="J4021" s="0" t="s">
        <v>41</v>
      </c>
      <c r="K4021" s="0" t="s">
        <v>42</v>
      </c>
      <c r="L4021" s="107" t="n">
        <v>1</v>
      </c>
    </row>
    <row r="4022" customFormat="false" ht="12.8" hidden="false" customHeight="false" outlineLevel="0" collapsed="false">
      <c r="A4022" s="0" t="n">
        <v>4021</v>
      </c>
      <c r="B4022" s="107" t="n">
        <v>42350</v>
      </c>
      <c r="C4022" s="0" t="s">
        <v>15</v>
      </c>
      <c r="D4022" s="0" t="s">
        <v>31</v>
      </c>
      <c r="E4022" s="0" t="n">
        <v>5</v>
      </c>
      <c r="F4022" s="108" t="n">
        <v>0.393668981481482</v>
      </c>
      <c r="G4022" s="0" t="s">
        <v>34</v>
      </c>
      <c r="H4022" s="0" t="n">
        <v>16</v>
      </c>
      <c r="I4022" s="0" t="n">
        <v>80</v>
      </c>
      <c r="J4022" s="0" t="s">
        <v>43</v>
      </c>
      <c r="K4022" s="0" t="s">
        <v>42</v>
      </c>
      <c r="L4022" s="107" t="n">
        <v>7</v>
      </c>
    </row>
    <row r="4023" customFormat="false" ht="12.8" hidden="false" customHeight="false" outlineLevel="0" collapsed="false">
      <c r="A4023" s="0" t="n">
        <v>4022</v>
      </c>
      <c r="B4023" s="107" t="n">
        <v>42341</v>
      </c>
      <c r="C4023" s="0" t="s">
        <v>20</v>
      </c>
      <c r="D4023" s="0" t="s">
        <v>13</v>
      </c>
      <c r="E4023" s="0" t="n">
        <v>2</v>
      </c>
      <c r="F4023" s="108" t="n">
        <v>0.393680555555556</v>
      </c>
      <c r="G4023" s="0" t="s">
        <v>34</v>
      </c>
      <c r="H4023" s="0" t="n">
        <v>8</v>
      </c>
      <c r="I4023" s="0" t="n">
        <v>16</v>
      </c>
      <c r="J4023" s="0" t="s">
        <v>46</v>
      </c>
      <c r="K4023" s="0" t="s">
        <v>42</v>
      </c>
      <c r="L4023" s="107" t="n">
        <v>5</v>
      </c>
    </row>
    <row r="4024" customFormat="false" ht="12.8" hidden="false" customHeight="false" outlineLevel="0" collapsed="false">
      <c r="A4024" s="0" t="n">
        <v>4023</v>
      </c>
      <c r="B4024" s="107" t="n">
        <v>42350</v>
      </c>
      <c r="C4024" s="0" t="s">
        <v>17</v>
      </c>
      <c r="D4024" s="0" t="s">
        <v>16</v>
      </c>
      <c r="E4024" s="0" t="n">
        <v>3</v>
      </c>
      <c r="F4024" s="108" t="n">
        <v>0.393680555555556</v>
      </c>
      <c r="G4024" s="0" t="s">
        <v>34</v>
      </c>
      <c r="H4024" s="0" t="n">
        <v>8</v>
      </c>
      <c r="I4024" s="0" t="n">
        <v>24</v>
      </c>
      <c r="J4024" s="0" t="s">
        <v>44</v>
      </c>
      <c r="K4024" s="0" t="s">
        <v>42</v>
      </c>
      <c r="L4024" s="107" t="n">
        <v>7</v>
      </c>
    </row>
    <row r="4025" customFormat="false" ht="12.8" hidden="false" customHeight="false" outlineLevel="0" collapsed="false">
      <c r="A4025" s="0" t="n">
        <v>4024</v>
      </c>
      <c r="B4025" s="107" t="n">
        <v>42345</v>
      </c>
      <c r="C4025" s="0" t="s">
        <v>12</v>
      </c>
      <c r="D4025" s="0" t="s">
        <v>30</v>
      </c>
      <c r="E4025" s="0" t="n">
        <v>2</v>
      </c>
      <c r="F4025" s="108" t="n">
        <v>0.393680555555556</v>
      </c>
      <c r="G4025" s="0" t="s">
        <v>34</v>
      </c>
      <c r="H4025" s="0" t="n">
        <v>12</v>
      </c>
      <c r="I4025" s="0" t="n">
        <v>24</v>
      </c>
      <c r="J4025" s="0" t="s">
        <v>41</v>
      </c>
      <c r="K4025" s="0" t="s">
        <v>42</v>
      </c>
      <c r="L4025" s="107" t="n">
        <v>2</v>
      </c>
    </row>
    <row r="4026" customFormat="false" ht="12.8" hidden="false" customHeight="false" outlineLevel="0" collapsed="false">
      <c r="A4026" s="0" t="n">
        <v>4025</v>
      </c>
      <c r="B4026" s="107" t="n">
        <v>42346</v>
      </c>
      <c r="C4026" s="0" t="s">
        <v>20</v>
      </c>
      <c r="D4026" s="0" t="s">
        <v>29</v>
      </c>
      <c r="E4026" s="0" t="n">
        <v>5</v>
      </c>
      <c r="F4026" s="108" t="n">
        <v>0.39369212962963</v>
      </c>
      <c r="G4026" s="0" t="s">
        <v>34</v>
      </c>
      <c r="H4026" s="0" t="n">
        <v>12</v>
      </c>
      <c r="I4026" s="0" t="n">
        <v>60</v>
      </c>
      <c r="J4026" s="0" t="s">
        <v>46</v>
      </c>
      <c r="K4026" s="0" t="s">
        <v>42</v>
      </c>
      <c r="L4026" s="107" t="n">
        <v>3</v>
      </c>
    </row>
    <row r="4027" customFormat="false" ht="12.8" hidden="false" customHeight="false" outlineLevel="0" collapsed="false">
      <c r="A4027" s="0" t="n">
        <v>4026</v>
      </c>
      <c r="B4027" s="107" t="n">
        <v>42344</v>
      </c>
      <c r="C4027" s="0" t="s">
        <v>20</v>
      </c>
      <c r="D4027" s="0" t="s">
        <v>23</v>
      </c>
      <c r="E4027" s="0" t="n">
        <v>2</v>
      </c>
      <c r="F4027" s="108" t="n">
        <v>0.393715277777778</v>
      </c>
      <c r="G4027" s="0" t="s">
        <v>34</v>
      </c>
      <c r="H4027" s="0" t="n">
        <v>8</v>
      </c>
      <c r="I4027" s="0" t="n">
        <v>16</v>
      </c>
      <c r="J4027" s="0" t="s">
        <v>46</v>
      </c>
      <c r="K4027" s="0" t="s">
        <v>42</v>
      </c>
      <c r="L4027" s="107" t="n">
        <v>1</v>
      </c>
    </row>
    <row r="4028" customFormat="false" ht="12.8" hidden="false" customHeight="false" outlineLevel="0" collapsed="false">
      <c r="A4028" s="0" t="n">
        <v>4027</v>
      </c>
      <c r="B4028" s="107" t="n">
        <v>42341</v>
      </c>
      <c r="C4028" s="0" t="s">
        <v>15</v>
      </c>
      <c r="D4028" s="0" t="s">
        <v>24</v>
      </c>
      <c r="E4028" s="0" t="n">
        <v>4</v>
      </c>
      <c r="F4028" s="108" t="n">
        <v>0.393726851851852</v>
      </c>
      <c r="G4028" s="0" t="s">
        <v>34</v>
      </c>
      <c r="H4028" s="0" t="n">
        <v>16</v>
      </c>
      <c r="I4028" s="0" t="n">
        <v>64</v>
      </c>
      <c r="J4028" s="0" t="s">
        <v>43</v>
      </c>
      <c r="K4028" s="0" t="s">
        <v>42</v>
      </c>
      <c r="L4028" s="107" t="n">
        <v>5</v>
      </c>
    </row>
    <row r="4029" customFormat="false" ht="12.8" hidden="false" customHeight="false" outlineLevel="0" collapsed="false">
      <c r="A4029" s="0" t="n">
        <v>4028</v>
      </c>
      <c r="B4029" s="107" t="n">
        <v>42345</v>
      </c>
      <c r="C4029" s="0" t="s">
        <v>15</v>
      </c>
      <c r="D4029" s="0" t="s">
        <v>33</v>
      </c>
      <c r="E4029" s="0" t="n">
        <v>2</v>
      </c>
      <c r="F4029" s="108" t="n">
        <v>0.393726851851852</v>
      </c>
      <c r="G4029" s="0" t="s">
        <v>34</v>
      </c>
      <c r="H4029" s="0" t="n">
        <v>16</v>
      </c>
      <c r="I4029" s="0" t="n">
        <v>32</v>
      </c>
      <c r="J4029" s="0" t="s">
        <v>43</v>
      </c>
      <c r="K4029" s="0" t="s">
        <v>42</v>
      </c>
      <c r="L4029" s="107" t="n">
        <v>2</v>
      </c>
    </row>
    <row r="4030" customFormat="false" ht="12.8" hidden="false" customHeight="false" outlineLevel="0" collapsed="false">
      <c r="A4030" s="0" t="n">
        <v>4029</v>
      </c>
      <c r="B4030" s="107" t="n">
        <v>42345</v>
      </c>
      <c r="C4030" s="0" t="s">
        <v>12</v>
      </c>
      <c r="D4030" s="0" t="s">
        <v>31</v>
      </c>
      <c r="E4030" s="0" t="n">
        <v>1</v>
      </c>
      <c r="F4030" s="108" t="n">
        <v>0.393738425925926</v>
      </c>
      <c r="G4030" s="0" t="s">
        <v>34</v>
      </c>
      <c r="H4030" s="0" t="n">
        <v>16</v>
      </c>
      <c r="I4030" s="0" t="n">
        <v>16</v>
      </c>
      <c r="J4030" s="0" t="s">
        <v>41</v>
      </c>
      <c r="K4030" s="0" t="s">
        <v>42</v>
      </c>
      <c r="L4030" s="107" t="n">
        <v>2</v>
      </c>
    </row>
    <row r="4031" customFormat="false" ht="12.8" hidden="false" customHeight="false" outlineLevel="0" collapsed="false">
      <c r="A4031" s="0" t="n">
        <v>4030</v>
      </c>
      <c r="B4031" s="107" t="n">
        <v>42345</v>
      </c>
      <c r="C4031" s="0" t="s">
        <v>20</v>
      </c>
      <c r="D4031" s="0" t="s">
        <v>32</v>
      </c>
      <c r="E4031" s="0" t="n">
        <v>5</v>
      </c>
      <c r="F4031" s="108" t="n">
        <v>0.39375</v>
      </c>
      <c r="G4031" s="0" t="s">
        <v>34</v>
      </c>
      <c r="H4031" s="0" t="n">
        <v>8</v>
      </c>
      <c r="I4031" s="0" t="n">
        <v>40</v>
      </c>
      <c r="J4031" s="0" t="s">
        <v>46</v>
      </c>
      <c r="K4031" s="0" t="s">
        <v>42</v>
      </c>
      <c r="L4031" s="107" t="n">
        <v>2</v>
      </c>
    </row>
    <row r="4032" customFormat="false" ht="12.8" hidden="false" customHeight="false" outlineLevel="0" collapsed="false">
      <c r="A4032" s="0" t="n">
        <v>4031</v>
      </c>
      <c r="B4032" s="107" t="n">
        <v>42351</v>
      </c>
      <c r="C4032" s="0" t="s">
        <v>15</v>
      </c>
      <c r="D4032" s="0" t="s">
        <v>18</v>
      </c>
      <c r="E4032" s="0" t="n">
        <v>4</v>
      </c>
      <c r="F4032" s="108" t="n">
        <v>0.393761574074074</v>
      </c>
      <c r="G4032" s="0" t="s">
        <v>34</v>
      </c>
      <c r="H4032" s="0" t="n">
        <v>16</v>
      </c>
      <c r="I4032" s="0" t="n">
        <v>64</v>
      </c>
      <c r="J4032" s="0" t="s">
        <v>43</v>
      </c>
      <c r="K4032" s="0" t="s">
        <v>42</v>
      </c>
      <c r="L4032" s="107" t="n">
        <v>1</v>
      </c>
    </row>
    <row r="4033" customFormat="false" ht="12.8" hidden="false" customHeight="false" outlineLevel="0" collapsed="false">
      <c r="A4033" s="0" t="n">
        <v>4032</v>
      </c>
      <c r="B4033" s="107" t="n">
        <v>42341</v>
      </c>
      <c r="C4033" s="0" t="s">
        <v>12</v>
      </c>
      <c r="D4033" s="0" t="s">
        <v>29</v>
      </c>
      <c r="E4033" s="0" t="n">
        <v>5</v>
      </c>
      <c r="F4033" s="108" t="n">
        <v>0.393761574074074</v>
      </c>
      <c r="G4033" s="0" t="s">
        <v>34</v>
      </c>
      <c r="H4033" s="0" t="n">
        <v>12</v>
      </c>
      <c r="I4033" s="0" t="n">
        <v>60</v>
      </c>
      <c r="J4033" s="0" t="s">
        <v>41</v>
      </c>
      <c r="K4033" s="0" t="s">
        <v>42</v>
      </c>
      <c r="L4033" s="107" t="n">
        <v>5</v>
      </c>
    </row>
    <row r="4034" customFormat="false" ht="12.8" hidden="false" customHeight="false" outlineLevel="0" collapsed="false">
      <c r="A4034" s="0" t="n">
        <v>4033</v>
      </c>
      <c r="B4034" s="107" t="n">
        <v>42347</v>
      </c>
      <c r="C4034" s="0" t="s">
        <v>17</v>
      </c>
      <c r="D4034" s="0" t="s">
        <v>21</v>
      </c>
      <c r="E4034" s="0" t="n">
        <v>3</v>
      </c>
      <c r="F4034" s="108" t="n">
        <v>0.393773148148148</v>
      </c>
      <c r="G4034" s="0" t="s">
        <v>34</v>
      </c>
      <c r="H4034" s="0" t="n">
        <v>16</v>
      </c>
      <c r="I4034" s="0" t="n">
        <v>48</v>
      </c>
      <c r="J4034" s="0" t="s">
        <v>44</v>
      </c>
      <c r="K4034" s="0" t="s">
        <v>42</v>
      </c>
      <c r="L4034" s="107" t="n">
        <v>4</v>
      </c>
    </row>
    <row r="4035" customFormat="false" ht="12.8" hidden="false" customHeight="false" outlineLevel="0" collapsed="false">
      <c r="A4035" s="0" t="n">
        <v>4034</v>
      </c>
      <c r="B4035" s="107" t="n">
        <v>42343</v>
      </c>
      <c r="C4035" s="0" t="s">
        <v>12</v>
      </c>
      <c r="D4035" s="0" t="s">
        <v>31</v>
      </c>
      <c r="E4035" s="0" t="n">
        <v>4</v>
      </c>
      <c r="F4035" s="108" t="n">
        <v>0.393773148148148</v>
      </c>
      <c r="G4035" s="0" t="s">
        <v>34</v>
      </c>
      <c r="H4035" s="0" t="n">
        <v>16</v>
      </c>
      <c r="I4035" s="0" t="n">
        <v>64</v>
      </c>
      <c r="J4035" s="0" t="s">
        <v>41</v>
      </c>
      <c r="K4035" s="0" t="s">
        <v>42</v>
      </c>
      <c r="L4035" s="107" t="n">
        <v>7</v>
      </c>
    </row>
    <row r="4036" customFormat="false" ht="12.8" hidden="false" customHeight="false" outlineLevel="0" collapsed="false">
      <c r="A4036" s="0" t="n">
        <v>4035</v>
      </c>
      <c r="B4036" s="107" t="n">
        <v>42342</v>
      </c>
      <c r="C4036" s="0" t="s">
        <v>15</v>
      </c>
      <c r="D4036" s="0" t="s">
        <v>28</v>
      </c>
      <c r="E4036" s="0" t="n">
        <v>4</v>
      </c>
      <c r="F4036" s="108" t="n">
        <v>0.393773148148148</v>
      </c>
      <c r="G4036" s="0" t="s">
        <v>34</v>
      </c>
      <c r="H4036" s="0" t="n">
        <v>12</v>
      </c>
      <c r="I4036" s="0" t="n">
        <v>48</v>
      </c>
      <c r="J4036" s="0" t="s">
        <v>43</v>
      </c>
      <c r="K4036" s="0" t="s">
        <v>42</v>
      </c>
      <c r="L4036" s="107" t="n">
        <v>6</v>
      </c>
    </row>
    <row r="4037" customFormat="false" ht="12.8" hidden="false" customHeight="false" outlineLevel="0" collapsed="false">
      <c r="A4037" s="0" t="n">
        <v>4036</v>
      </c>
      <c r="B4037" s="107" t="n">
        <v>42341</v>
      </c>
      <c r="C4037" s="0" t="s">
        <v>17</v>
      </c>
      <c r="D4037" s="0" t="s">
        <v>23</v>
      </c>
      <c r="E4037" s="0" t="n">
        <v>4</v>
      </c>
      <c r="F4037" s="108" t="n">
        <v>0.393784722222222</v>
      </c>
      <c r="G4037" s="0" t="s">
        <v>34</v>
      </c>
      <c r="H4037" s="0" t="n">
        <v>8</v>
      </c>
      <c r="I4037" s="0" t="n">
        <v>32</v>
      </c>
      <c r="J4037" s="0" t="s">
        <v>44</v>
      </c>
      <c r="K4037" s="0" t="s">
        <v>42</v>
      </c>
      <c r="L4037" s="107" t="n">
        <v>5</v>
      </c>
    </row>
    <row r="4038" customFormat="false" ht="12.8" hidden="false" customHeight="false" outlineLevel="0" collapsed="false">
      <c r="A4038" s="0" t="n">
        <v>4037</v>
      </c>
      <c r="B4038" s="107" t="n">
        <v>42353</v>
      </c>
      <c r="C4038" s="0" t="s">
        <v>15</v>
      </c>
      <c r="D4038" s="0" t="s">
        <v>21</v>
      </c>
      <c r="E4038" s="0" t="n">
        <v>4</v>
      </c>
      <c r="F4038" s="108" t="n">
        <v>0.393854166666667</v>
      </c>
      <c r="G4038" s="0" t="s">
        <v>34</v>
      </c>
      <c r="H4038" s="0" t="n">
        <v>16</v>
      </c>
      <c r="I4038" s="0" t="n">
        <v>64</v>
      </c>
      <c r="J4038" s="0" t="s">
        <v>43</v>
      </c>
      <c r="K4038" s="0" t="s">
        <v>42</v>
      </c>
      <c r="L4038" s="107" t="n">
        <v>3</v>
      </c>
    </row>
    <row r="4039" customFormat="false" ht="12.8" hidden="false" customHeight="false" outlineLevel="0" collapsed="false">
      <c r="A4039" s="0" t="n">
        <v>4038</v>
      </c>
      <c r="B4039" s="107" t="n">
        <v>42351</v>
      </c>
      <c r="C4039" s="0" t="s">
        <v>15</v>
      </c>
      <c r="D4039" s="0" t="s">
        <v>21</v>
      </c>
      <c r="E4039" s="0" t="n">
        <v>4</v>
      </c>
      <c r="F4039" s="108" t="n">
        <v>0.393854166666667</v>
      </c>
      <c r="G4039" s="0" t="s">
        <v>34</v>
      </c>
      <c r="H4039" s="0" t="n">
        <v>16</v>
      </c>
      <c r="I4039" s="0" t="n">
        <v>64</v>
      </c>
      <c r="J4039" s="0" t="s">
        <v>43</v>
      </c>
      <c r="K4039" s="0" t="s">
        <v>42</v>
      </c>
      <c r="L4039" s="107" t="n">
        <v>1</v>
      </c>
    </row>
    <row r="4040" customFormat="false" ht="12.8" hidden="false" customHeight="false" outlineLevel="0" collapsed="false">
      <c r="A4040" s="0" t="n">
        <v>4039</v>
      </c>
      <c r="B4040" s="107" t="n">
        <v>42350</v>
      </c>
      <c r="C4040" s="0" t="s">
        <v>19</v>
      </c>
      <c r="D4040" s="0" t="s">
        <v>13</v>
      </c>
      <c r="E4040" s="0" t="n">
        <v>1</v>
      </c>
      <c r="F4040" s="108" t="n">
        <v>0.393854166666667</v>
      </c>
      <c r="G4040" s="0" t="s">
        <v>34</v>
      </c>
      <c r="H4040" s="0" t="n">
        <v>8</v>
      </c>
      <c r="I4040" s="0" t="n">
        <v>8</v>
      </c>
      <c r="J4040" s="0" t="s">
        <v>45</v>
      </c>
      <c r="K4040" s="0" t="s">
        <v>42</v>
      </c>
      <c r="L4040" s="107" t="n">
        <v>7</v>
      </c>
    </row>
    <row r="4041" customFormat="false" ht="12.8" hidden="false" customHeight="false" outlineLevel="0" collapsed="false">
      <c r="A4041" s="0" t="n">
        <v>4040</v>
      </c>
      <c r="B4041" s="107" t="n">
        <v>42348</v>
      </c>
      <c r="C4041" s="0" t="s">
        <v>19</v>
      </c>
      <c r="D4041" s="0" t="s">
        <v>23</v>
      </c>
      <c r="E4041" s="0" t="n">
        <v>4</v>
      </c>
      <c r="F4041" s="108" t="n">
        <v>0.393877314814815</v>
      </c>
      <c r="G4041" s="0" t="s">
        <v>34</v>
      </c>
      <c r="H4041" s="0" t="n">
        <v>8</v>
      </c>
      <c r="I4041" s="0" t="n">
        <v>32</v>
      </c>
      <c r="J4041" s="0" t="s">
        <v>45</v>
      </c>
      <c r="K4041" s="0" t="s">
        <v>42</v>
      </c>
      <c r="L4041" s="107" t="n">
        <v>5</v>
      </c>
    </row>
    <row r="4042" customFormat="false" ht="12.8" hidden="false" customHeight="false" outlineLevel="0" collapsed="false">
      <c r="A4042" s="0" t="n">
        <v>4041</v>
      </c>
      <c r="B4042" s="107" t="n">
        <v>42352</v>
      </c>
      <c r="C4042" s="0" t="s">
        <v>17</v>
      </c>
      <c r="D4042" s="0" t="s">
        <v>23</v>
      </c>
      <c r="E4042" s="0" t="n">
        <v>2</v>
      </c>
      <c r="F4042" s="108" t="n">
        <v>0.393888888888889</v>
      </c>
      <c r="G4042" s="0" t="s">
        <v>34</v>
      </c>
      <c r="H4042" s="0" t="n">
        <v>8</v>
      </c>
      <c r="I4042" s="0" t="n">
        <v>16</v>
      </c>
      <c r="J4042" s="0" t="s">
        <v>44</v>
      </c>
      <c r="K4042" s="0" t="s">
        <v>42</v>
      </c>
      <c r="L4042" s="107" t="n">
        <v>2</v>
      </c>
    </row>
    <row r="4043" customFormat="false" ht="12.8" hidden="false" customHeight="false" outlineLevel="0" collapsed="false">
      <c r="A4043" s="0" t="n">
        <v>4042</v>
      </c>
      <c r="B4043" s="107" t="n">
        <v>42353</v>
      </c>
      <c r="C4043" s="0" t="s">
        <v>17</v>
      </c>
      <c r="D4043" s="0" t="s">
        <v>13</v>
      </c>
      <c r="E4043" s="0" t="n">
        <v>3</v>
      </c>
      <c r="F4043" s="108" t="n">
        <v>0.393900462962963</v>
      </c>
      <c r="G4043" s="0" t="s">
        <v>34</v>
      </c>
      <c r="H4043" s="0" t="n">
        <v>8</v>
      </c>
      <c r="I4043" s="0" t="n">
        <v>24</v>
      </c>
      <c r="J4043" s="0" t="s">
        <v>44</v>
      </c>
      <c r="K4043" s="0" t="s">
        <v>42</v>
      </c>
      <c r="L4043" s="107" t="n">
        <v>3</v>
      </c>
    </row>
    <row r="4044" customFormat="false" ht="12.8" hidden="false" customHeight="false" outlineLevel="0" collapsed="false">
      <c r="A4044" s="0" t="n">
        <v>4043</v>
      </c>
      <c r="B4044" s="107" t="n">
        <v>42346</v>
      </c>
      <c r="C4044" s="0" t="s">
        <v>19</v>
      </c>
      <c r="D4044" s="0" t="s">
        <v>24</v>
      </c>
      <c r="E4044" s="0" t="n">
        <v>1</v>
      </c>
      <c r="F4044" s="108" t="n">
        <v>0.393900462962963</v>
      </c>
      <c r="G4044" s="0" t="s">
        <v>34</v>
      </c>
      <c r="H4044" s="0" t="n">
        <v>16</v>
      </c>
      <c r="I4044" s="0" t="n">
        <v>16</v>
      </c>
      <c r="J4044" s="0" t="s">
        <v>45</v>
      </c>
      <c r="K4044" s="0" t="s">
        <v>42</v>
      </c>
      <c r="L4044" s="107" t="n">
        <v>3</v>
      </c>
    </row>
    <row r="4045" customFormat="false" ht="12.8" hidden="false" customHeight="false" outlineLevel="0" collapsed="false">
      <c r="A4045" s="0" t="n">
        <v>4044</v>
      </c>
      <c r="B4045" s="107" t="n">
        <v>42352</v>
      </c>
      <c r="C4045" s="0" t="s">
        <v>19</v>
      </c>
      <c r="D4045" s="0" t="s">
        <v>23</v>
      </c>
      <c r="E4045" s="0" t="n">
        <v>3</v>
      </c>
      <c r="F4045" s="108" t="n">
        <v>0.393900462962963</v>
      </c>
      <c r="G4045" s="0" t="s">
        <v>34</v>
      </c>
      <c r="H4045" s="0" t="n">
        <v>8</v>
      </c>
      <c r="I4045" s="0" t="n">
        <v>24</v>
      </c>
      <c r="J4045" s="0" t="s">
        <v>45</v>
      </c>
      <c r="K4045" s="0" t="s">
        <v>42</v>
      </c>
      <c r="L4045" s="107" t="n">
        <v>2</v>
      </c>
    </row>
    <row r="4046" customFormat="false" ht="12.8" hidden="false" customHeight="false" outlineLevel="0" collapsed="false">
      <c r="A4046" s="0" t="n">
        <v>4045</v>
      </c>
      <c r="B4046" s="107" t="n">
        <v>42348</v>
      </c>
      <c r="C4046" s="0" t="s">
        <v>15</v>
      </c>
      <c r="D4046" s="0" t="s">
        <v>29</v>
      </c>
      <c r="E4046" s="0" t="n">
        <v>4</v>
      </c>
      <c r="F4046" s="108" t="n">
        <v>0.393912037037037</v>
      </c>
      <c r="G4046" s="0" t="s">
        <v>34</v>
      </c>
      <c r="H4046" s="0" t="n">
        <v>12</v>
      </c>
      <c r="I4046" s="0" t="n">
        <v>48</v>
      </c>
      <c r="J4046" s="0" t="s">
        <v>43</v>
      </c>
      <c r="K4046" s="0" t="s">
        <v>42</v>
      </c>
      <c r="L4046" s="107" t="n">
        <v>5</v>
      </c>
    </row>
    <row r="4047" customFormat="false" ht="12.8" hidden="false" customHeight="false" outlineLevel="0" collapsed="false">
      <c r="A4047" s="0" t="n">
        <v>4046</v>
      </c>
      <c r="B4047" s="107" t="n">
        <v>42349</v>
      </c>
      <c r="C4047" s="0" t="s">
        <v>17</v>
      </c>
      <c r="D4047" s="0" t="s">
        <v>29</v>
      </c>
      <c r="E4047" s="0" t="n">
        <v>3</v>
      </c>
      <c r="F4047" s="108" t="n">
        <v>0.393912037037037</v>
      </c>
      <c r="G4047" s="0" t="s">
        <v>34</v>
      </c>
      <c r="H4047" s="0" t="n">
        <v>12</v>
      </c>
      <c r="I4047" s="0" t="n">
        <v>36</v>
      </c>
      <c r="J4047" s="0" t="s">
        <v>44</v>
      </c>
      <c r="K4047" s="0" t="s">
        <v>42</v>
      </c>
      <c r="L4047" s="107" t="n">
        <v>6</v>
      </c>
    </row>
    <row r="4048" customFormat="false" ht="12.8" hidden="false" customHeight="false" outlineLevel="0" collapsed="false">
      <c r="A4048" s="0" t="n">
        <v>4047</v>
      </c>
      <c r="B4048" s="107" t="n">
        <v>42348</v>
      </c>
      <c r="C4048" s="0" t="s">
        <v>20</v>
      </c>
      <c r="D4048" s="0" t="s">
        <v>33</v>
      </c>
      <c r="E4048" s="0" t="n">
        <v>1</v>
      </c>
      <c r="F4048" s="108" t="n">
        <v>0.393923611111111</v>
      </c>
      <c r="G4048" s="0" t="s">
        <v>34</v>
      </c>
      <c r="H4048" s="0" t="n">
        <v>16</v>
      </c>
      <c r="I4048" s="0" t="n">
        <v>16</v>
      </c>
      <c r="J4048" s="0" t="s">
        <v>46</v>
      </c>
      <c r="K4048" s="0" t="s">
        <v>42</v>
      </c>
      <c r="L4048" s="107" t="n">
        <v>5</v>
      </c>
    </row>
    <row r="4049" customFormat="false" ht="12.8" hidden="false" customHeight="false" outlineLevel="0" collapsed="false">
      <c r="A4049" s="0" t="n">
        <v>4048</v>
      </c>
      <c r="B4049" s="107" t="n">
        <v>42350</v>
      </c>
      <c r="C4049" s="0" t="s">
        <v>17</v>
      </c>
      <c r="D4049" s="0" t="s">
        <v>31</v>
      </c>
      <c r="E4049" s="0" t="n">
        <v>3</v>
      </c>
      <c r="F4049" s="108" t="n">
        <v>0.393923611111111</v>
      </c>
      <c r="G4049" s="0" t="s">
        <v>34</v>
      </c>
      <c r="H4049" s="0" t="n">
        <v>16</v>
      </c>
      <c r="I4049" s="0" t="n">
        <v>48</v>
      </c>
      <c r="J4049" s="0" t="s">
        <v>44</v>
      </c>
      <c r="K4049" s="0" t="s">
        <v>42</v>
      </c>
      <c r="L4049" s="107" t="n">
        <v>7</v>
      </c>
    </row>
    <row r="4050" customFormat="false" ht="12.8" hidden="false" customHeight="false" outlineLevel="0" collapsed="false">
      <c r="A4050" s="0" t="n">
        <v>4049</v>
      </c>
      <c r="B4050" s="107" t="n">
        <v>42345</v>
      </c>
      <c r="C4050" s="0" t="s">
        <v>12</v>
      </c>
      <c r="D4050" s="0" t="s">
        <v>29</v>
      </c>
      <c r="E4050" s="0" t="n">
        <v>2</v>
      </c>
      <c r="F4050" s="108" t="n">
        <v>0.393923611111111</v>
      </c>
      <c r="G4050" s="0" t="s">
        <v>34</v>
      </c>
      <c r="H4050" s="0" t="n">
        <v>12</v>
      </c>
      <c r="I4050" s="0" t="n">
        <v>24</v>
      </c>
      <c r="J4050" s="0" t="s">
        <v>41</v>
      </c>
      <c r="K4050" s="0" t="s">
        <v>42</v>
      </c>
      <c r="L4050" s="107" t="n">
        <v>2</v>
      </c>
    </row>
    <row r="4051" customFormat="false" ht="12.8" hidden="false" customHeight="false" outlineLevel="0" collapsed="false">
      <c r="A4051" s="0" t="n">
        <v>4050</v>
      </c>
      <c r="B4051" s="107" t="n">
        <v>42342</v>
      </c>
      <c r="C4051" s="0" t="s">
        <v>19</v>
      </c>
      <c r="D4051" s="0" t="s">
        <v>22</v>
      </c>
      <c r="E4051" s="0" t="n">
        <v>1</v>
      </c>
      <c r="F4051" s="108" t="n">
        <v>0.393923611111111</v>
      </c>
      <c r="G4051" s="0" t="s">
        <v>34</v>
      </c>
      <c r="H4051" s="0" t="n">
        <v>16</v>
      </c>
      <c r="I4051" s="0" t="n">
        <v>16</v>
      </c>
      <c r="J4051" s="0" t="s">
        <v>45</v>
      </c>
      <c r="K4051" s="0" t="s">
        <v>42</v>
      </c>
      <c r="L4051" s="107" t="n">
        <v>6</v>
      </c>
    </row>
    <row r="4052" customFormat="false" ht="12.8" hidden="false" customHeight="false" outlineLevel="0" collapsed="false">
      <c r="A4052" s="0" t="n">
        <v>4051</v>
      </c>
      <c r="B4052" s="107" t="n">
        <v>42350</v>
      </c>
      <c r="C4052" s="0" t="s">
        <v>19</v>
      </c>
      <c r="D4052" s="0" t="s">
        <v>32</v>
      </c>
      <c r="E4052" s="0" t="n">
        <v>2</v>
      </c>
      <c r="F4052" s="108" t="n">
        <v>0.393935185185185</v>
      </c>
      <c r="G4052" s="0" t="s">
        <v>34</v>
      </c>
      <c r="H4052" s="0" t="n">
        <v>8</v>
      </c>
      <c r="I4052" s="0" t="n">
        <v>16</v>
      </c>
      <c r="J4052" s="0" t="s">
        <v>45</v>
      </c>
      <c r="K4052" s="0" t="s">
        <v>42</v>
      </c>
      <c r="L4052" s="107" t="n">
        <v>7</v>
      </c>
    </row>
    <row r="4053" customFormat="false" ht="12.8" hidden="false" customHeight="false" outlineLevel="0" collapsed="false">
      <c r="A4053" s="0" t="n">
        <v>4052</v>
      </c>
      <c r="B4053" s="107" t="n">
        <v>42343</v>
      </c>
      <c r="C4053" s="0" t="s">
        <v>15</v>
      </c>
      <c r="D4053" s="0" t="s">
        <v>13</v>
      </c>
      <c r="E4053" s="0" t="n">
        <v>2</v>
      </c>
      <c r="F4053" s="108" t="n">
        <v>0.393946759259259</v>
      </c>
      <c r="G4053" s="0" t="s">
        <v>34</v>
      </c>
      <c r="H4053" s="0" t="n">
        <v>8</v>
      </c>
      <c r="I4053" s="0" t="n">
        <v>16</v>
      </c>
      <c r="J4053" s="0" t="s">
        <v>43</v>
      </c>
      <c r="K4053" s="0" t="s">
        <v>42</v>
      </c>
      <c r="L4053" s="107" t="n">
        <v>7</v>
      </c>
    </row>
    <row r="4054" customFormat="false" ht="12.8" hidden="false" customHeight="false" outlineLevel="0" collapsed="false">
      <c r="A4054" s="0" t="n">
        <v>4053</v>
      </c>
      <c r="B4054" s="107" t="n">
        <v>42348</v>
      </c>
      <c r="C4054" s="0" t="s">
        <v>19</v>
      </c>
      <c r="D4054" s="0" t="s">
        <v>29</v>
      </c>
      <c r="E4054" s="0" t="n">
        <v>3</v>
      </c>
      <c r="F4054" s="108" t="n">
        <v>0.393946759259259</v>
      </c>
      <c r="G4054" s="0" t="s">
        <v>34</v>
      </c>
      <c r="H4054" s="0" t="n">
        <v>12</v>
      </c>
      <c r="I4054" s="0" t="n">
        <v>36</v>
      </c>
      <c r="J4054" s="0" t="s">
        <v>45</v>
      </c>
      <c r="K4054" s="0" t="s">
        <v>42</v>
      </c>
      <c r="L4054" s="107" t="n">
        <v>5</v>
      </c>
    </row>
    <row r="4055" customFormat="false" ht="12.8" hidden="false" customHeight="false" outlineLevel="0" collapsed="false">
      <c r="A4055" s="0" t="n">
        <v>4054</v>
      </c>
      <c r="B4055" s="107" t="n">
        <v>42352</v>
      </c>
      <c r="C4055" s="0" t="s">
        <v>20</v>
      </c>
      <c r="D4055" s="0" t="s">
        <v>32</v>
      </c>
      <c r="E4055" s="0" t="n">
        <v>5</v>
      </c>
      <c r="F4055" s="108" t="n">
        <v>0.393958333333333</v>
      </c>
      <c r="G4055" s="0" t="s">
        <v>34</v>
      </c>
      <c r="H4055" s="0" t="n">
        <v>8</v>
      </c>
      <c r="I4055" s="0" t="n">
        <v>40</v>
      </c>
      <c r="J4055" s="0" t="s">
        <v>46</v>
      </c>
      <c r="K4055" s="0" t="s">
        <v>42</v>
      </c>
      <c r="L4055" s="107" t="n">
        <v>2</v>
      </c>
    </row>
    <row r="4056" customFormat="false" ht="12.8" hidden="false" customHeight="false" outlineLevel="0" collapsed="false">
      <c r="A4056" s="0" t="n">
        <v>4055</v>
      </c>
      <c r="B4056" s="107" t="n">
        <v>42349</v>
      </c>
      <c r="C4056" s="0" t="s">
        <v>20</v>
      </c>
      <c r="D4056" s="0" t="s">
        <v>32</v>
      </c>
      <c r="E4056" s="0" t="n">
        <v>3</v>
      </c>
      <c r="F4056" s="108" t="n">
        <v>0.393958333333333</v>
      </c>
      <c r="G4056" s="0" t="s">
        <v>34</v>
      </c>
      <c r="H4056" s="0" t="n">
        <v>8</v>
      </c>
      <c r="I4056" s="0" t="n">
        <v>24</v>
      </c>
      <c r="J4056" s="0" t="s">
        <v>46</v>
      </c>
      <c r="K4056" s="0" t="s">
        <v>42</v>
      </c>
      <c r="L4056" s="107" t="n">
        <v>6</v>
      </c>
    </row>
    <row r="4057" customFormat="false" ht="12.8" hidden="false" customHeight="false" outlineLevel="0" collapsed="false">
      <c r="A4057" s="0" t="n">
        <v>4056</v>
      </c>
      <c r="B4057" s="107" t="n">
        <v>42341</v>
      </c>
      <c r="C4057" s="0" t="s">
        <v>17</v>
      </c>
      <c r="D4057" s="0" t="s">
        <v>16</v>
      </c>
      <c r="E4057" s="0" t="n">
        <v>3</v>
      </c>
      <c r="F4057" s="108" t="n">
        <v>0.393981481481482</v>
      </c>
      <c r="G4057" s="0" t="s">
        <v>34</v>
      </c>
      <c r="H4057" s="0" t="n">
        <v>8</v>
      </c>
      <c r="I4057" s="0" t="n">
        <v>24</v>
      </c>
      <c r="J4057" s="0" t="s">
        <v>44</v>
      </c>
      <c r="K4057" s="0" t="s">
        <v>42</v>
      </c>
      <c r="L4057" s="107" t="n">
        <v>5</v>
      </c>
    </row>
    <row r="4058" customFormat="false" ht="12.8" hidden="false" customHeight="false" outlineLevel="0" collapsed="false">
      <c r="A4058" s="0" t="n">
        <v>4057</v>
      </c>
      <c r="B4058" s="107" t="n">
        <v>42353</v>
      </c>
      <c r="C4058" s="0" t="s">
        <v>20</v>
      </c>
      <c r="D4058" s="0" t="s">
        <v>21</v>
      </c>
      <c r="E4058" s="0" t="n">
        <v>4</v>
      </c>
      <c r="F4058" s="108" t="n">
        <v>0.393981481481482</v>
      </c>
      <c r="G4058" s="0" t="s">
        <v>34</v>
      </c>
      <c r="H4058" s="0" t="n">
        <v>16</v>
      </c>
      <c r="I4058" s="0" t="n">
        <v>64</v>
      </c>
      <c r="J4058" s="0" t="s">
        <v>46</v>
      </c>
      <c r="K4058" s="0" t="s">
        <v>42</v>
      </c>
      <c r="L4058" s="107" t="n">
        <v>3</v>
      </c>
    </row>
    <row r="4059" customFormat="false" ht="12.8" hidden="false" customHeight="false" outlineLevel="0" collapsed="false">
      <c r="A4059" s="0" t="n">
        <v>4058</v>
      </c>
      <c r="B4059" s="107" t="n">
        <v>42345</v>
      </c>
      <c r="C4059" s="0" t="s">
        <v>20</v>
      </c>
      <c r="D4059" s="0" t="s">
        <v>13</v>
      </c>
      <c r="E4059" s="0" t="n">
        <v>4</v>
      </c>
      <c r="F4059" s="108" t="n">
        <v>0.393993055555556</v>
      </c>
      <c r="G4059" s="0" t="s">
        <v>34</v>
      </c>
      <c r="H4059" s="0" t="n">
        <v>8</v>
      </c>
      <c r="I4059" s="0" t="n">
        <v>32</v>
      </c>
      <c r="J4059" s="0" t="s">
        <v>46</v>
      </c>
      <c r="K4059" s="0" t="s">
        <v>42</v>
      </c>
      <c r="L4059" s="107" t="n">
        <v>2</v>
      </c>
    </row>
    <row r="4060" customFormat="false" ht="12.8" hidden="false" customHeight="false" outlineLevel="0" collapsed="false">
      <c r="A4060" s="0" t="n">
        <v>4059</v>
      </c>
      <c r="B4060" s="107" t="n">
        <v>42342</v>
      </c>
      <c r="C4060" s="0" t="s">
        <v>15</v>
      </c>
      <c r="D4060" s="0" t="s">
        <v>23</v>
      </c>
      <c r="E4060" s="0" t="n">
        <v>2</v>
      </c>
      <c r="F4060" s="108" t="n">
        <v>0.39400462962963</v>
      </c>
      <c r="G4060" s="0" t="s">
        <v>34</v>
      </c>
      <c r="H4060" s="0" t="n">
        <v>8</v>
      </c>
      <c r="I4060" s="0" t="n">
        <v>16</v>
      </c>
      <c r="J4060" s="0" t="s">
        <v>43</v>
      </c>
      <c r="K4060" s="0" t="s">
        <v>42</v>
      </c>
      <c r="L4060" s="107" t="n">
        <v>6</v>
      </c>
    </row>
    <row r="4061" customFormat="false" ht="12.8" hidden="false" customHeight="false" outlineLevel="0" collapsed="false">
      <c r="A4061" s="0" t="n">
        <v>4060</v>
      </c>
      <c r="B4061" s="107" t="n">
        <v>42341</v>
      </c>
      <c r="C4061" s="0" t="s">
        <v>17</v>
      </c>
      <c r="D4061" s="0" t="s">
        <v>18</v>
      </c>
      <c r="E4061" s="0" t="n">
        <v>4</v>
      </c>
      <c r="F4061" s="108" t="n">
        <v>0.394016203703704</v>
      </c>
      <c r="G4061" s="0" t="s">
        <v>34</v>
      </c>
      <c r="H4061" s="0" t="n">
        <v>16</v>
      </c>
      <c r="I4061" s="0" t="n">
        <v>64</v>
      </c>
      <c r="J4061" s="0" t="s">
        <v>44</v>
      </c>
      <c r="K4061" s="0" t="s">
        <v>42</v>
      </c>
      <c r="L4061" s="107" t="n">
        <v>5</v>
      </c>
    </row>
    <row r="4062" customFormat="false" ht="12.8" hidden="false" customHeight="false" outlineLevel="0" collapsed="false">
      <c r="A4062" s="0" t="n">
        <v>4061</v>
      </c>
      <c r="B4062" s="107" t="n">
        <v>42341</v>
      </c>
      <c r="C4062" s="0" t="s">
        <v>19</v>
      </c>
      <c r="D4062" s="0" t="s">
        <v>21</v>
      </c>
      <c r="E4062" s="0" t="n">
        <v>5</v>
      </c>
      <c r="F4062" s="108" t="n">
        <v>0.394016203703704</v>
      </c>
      <c r="G4062" s="0" t="s">
        <v>34</v>
      </c>
      <c r="H4062" s="0" t="n">
        <v>16</v>
      </c>
      <c r="I4062" s="0" t="n">
        <v>80</v>
      </c>
      <c r="J4062" s="0" t="s">
        <v>45</v>
      </c>
      <c r="K4062" s="0" t="s">
        <v>42</v>
      </c>
      <c r="L4062" s="107" t="n">
        <v>5</v>
      </c>
    </row>
    <row r="4063" customFormat="false" ht="12.8" hidden="false" customHeight="false" outlineLevel="0" collapsed="false">
      <c r="A4063" s="0" t="n">
        <v>4062</v>
      </c>
      <c r="B4063" s="107" t="n">
        <v>42341</v>
      </c>
      <c r="C4063" s="0" t="s">
        <v>15</v>
      </c>
      <c r="D4063" s="0" t="s">
        <v>33</v>
      </c>
      <c r="E4063" s="0" t="n">
        <v>1</v>
      </c>
      <c r="F4063" s="108" t="n">
        <v>0.394016203703704</v>
      </c>
      <c r="G4063" s="0" t="s">
        <v>34</v>
      </c>
      <c r="H4063" s="0" t="n">
        <v>16</v>
      </c>
      <c r="I4063" s="0" t="n">
        <v>16</v>
      </c>
      <c r="J4063" s="0" t="s">
        <v>43</v>
      </c>
      <c r="K4063" s="0" t="s">
        <v>42</v>
      </c>
      <c r="L4063" s="107" t="n">
        <v>5</v>
      </c>
    </row>
    <row r="4064" customFormat="false" ht="12.8" hidden="false" customHeight="false" outlineLevel="0" collapsed="false">
      <c r="A4064" s="0" t="n">
        <v>4063</v>
      </c>
      <c r="B4064" s="107" t="n">
        <v>42345</v>
      </c>
      <c r="C4064" s="0" t="s">
        <v>20</v>
      </c>
      <c r="D4064" s="0" t="s">
        <v>28</v>
      </c>
      <c r="E4064" s="0" t="n">
        <v>1</v>
      </c>
      <c r="F4064" s="108" t="n">
        <v>0.394027777777778</v>
      </c>
      <c r="G4064" s="0" t="s">
        <v>34</v>
      </c>
      <c r="H4064" s="0" t="n">
        <v>12</v>
      </c>
      <c r="I4064" s="0" t="n">
        <v>12</v>
      </c>
      <c r="J4064" s="0" t="s">
        <v>46</v>
      </c>
      <c r="K4064" s="0" t="s">
        <v>42</v>
      </c>
      <c r="L4064" s="107" t="n">
        <v>2</v>
      </c>
    </row>
    <row r="4065" customFormat="false" ht="12.8" hidden="false" customHeight="false" outlineLevel="0" collapsed="false">
      <c r="A4065" s="0" t="n">
        <v>4064</v>
      </c>
      <c r="B4065" s="107" t="n">
        <v>42347</v>
      </c>
      <c r="C4065" s="0" t="s">
        <v>17</v>
      </c>
      <c r="D4065" s="0" t="s">
        <v>32</v>
      </c>
      <c r="E4065" s="0" t="n">
        <v>4</v>
      </c>
      <c r="F4065" s="108" t="n">
        <v>0.394027777777778</v>
      </c>
      <c r="G4065" s="0" t="s">
        <v>34</v>
      </c>
      <c r="H4065" s="0" t="n">
        <v>8</v>
      </c>
      <c r="I4065" s="0" t="n">
        <v>32</v>
      </c>
      <c r="J4065" s="0" t="s">
        <v>44</v>
      </c>
      <c r="K4065" s="0" t="s">
        <v>42</v>
      </c>
      <c r="L4065" s="107" t="n">
        <v>4</v>
      </c>
    </row>
    <row r="4066" customFormat="false" ht="12.8" hidden="false" customHeight="false" outlineLevel="0" collapsed="false">
      <c r="A4066" s="0" t="n">
        <v>4065</v>
      </c>
      <c r="B4066" s="107" t="n">
        <v>42342</v>
      </c>
      <c r="C4066" s="0" t="s">
        <v>20</v>
      </c>
      <c r="D4066" s="0" t="s">
        <v>26</v>
      </c>
      <c r="E4066" s="0" t="n">
        <v>3</v>
      </c>
      <c r="F4066" s="108" t="n">
        <v>0.394027777777778</v>
      </c>
      <c r="G4066" s="0" t="s">
        <v>34</v>
      </c>
      <c r="H4066" s="0" t="n">
        <v>12</v>
      </c>
      <c r="I4066" s="0" t="n">
        <v>36</v>
      </c>
      <c r="J4066" s="0" t="s">
        <v>46</v>
      </c>
      <c r="K4066" s="0" t="s">
        <v>42</v>
      </c>
      <c r="L4066" s="107" t="n">
        <v>6</v>
      </c>
    </row>
    <row r="4067" customFormat="false" ht="12.8" hidden="false" customHeight="false" outlineLevel="0" collapsed="false">
      <c r="A4067" s="0" t="n">
        <v>4066</v>
      </c>
      <c r="B4067" s="107" t="n">
        <v>42353</v>
      </c>
      <c r="C4067" s="0" t="s">
        <v>17</v>
      </c>
      <c r="D4067" s="0" t="s">
        <v>29</v>
      </c>
      <c r="E4067" s="0" t="n">
        <v>1</v>
      </c>
      <c r="F4067" s="108" t="n">
        <v>0.394039351851852</v>
      </c>
      <c r="G4067" s="0" t="s">
        <v>34</v>
      </c>
      <c r="H4067" s="0" t="n">
        <v>12</v>
      </c>
      <c r="I4067" s="0" t="n">
        <v>12</v>
      </c>
      <c r="J4067" s="0" t="s">
        <v>44</v>
      </c>
      <c r="K4067" s="0" t="s">
        <v>42</v>
      </c>
      <c r="L4067" s="107" t="n">
        <v>3</v>
      </c>
    </row>
    <row r="4068" customFormat="false" ht="12.8" hidden="false" customHeight="false" outlineLevel="0" collapsed="false">
      <c r="A4068" s="0" t="n">
        <v>4067</v>
      </c>
      <c r="B4068" s="107" t="n">
        <v>42345</v>
      </c>
      <c r="C4068" s="0" t="s">
        <v>15</v>
      </c>
      <c r="D4068" s="0" t="s">
        <v>33</v>
      </c>
      <c r="E4068" s="0" t="n">
        <v>5</v>
      </c>
      <c r="F4068" s="108" t="n">
        <v>0.394039351851852</v>
      </c>
      <c r="G4068" s="0" t="s">
        <v>34</v>
      </c>
      <c r="H4068" s="0" t="n">
        <v>16</v>
      </c>
      <c r="I4068" s="0" t="n">
        <v>80</v>
      </c>
      <c r="J4068" s="0" t="s">
        <v>43</v>
      </c>
      <c r="K4068" s="0" t="s">
        <v>42</v>
      </c>
      <c r="L4068" s="107" t="n">
        <v>2</v>
      </c>
    </row>
    <row r="4069" customFormat="false" ht="12.8" hidden="false" customHeight="false" outlineLevel="0" collapsed="false">
      <c r="A4069" s="0" t="n">
        <v>4068</v>
      </c>
      <c r="B4069" s="107" t="n">
        <v>42341</v>
      </c>
      <c r="C4069" s="0" t="s">
        <v>17</v>
      </c>
      <c r="D4069" s="0" t="s">
        <v>30</v>
      </c>
      <c r="E4069" s="0" t="n">
        <v>4</v>
      </c>
      <c r="F4069" s="108" t="n">
        <v>0.394050925925926</v>
      </c>
      <c r="G4069" s="0" t="s">
        <v>34</v>
      </c>
      <c r="H4069" s="0" t="n">
        <v>12</v>
      </c>
      <c r="I4069" s="0" t="n">
        <v>48</v>
      </c>
      <c r="J4069" s="0" t="s">
        <v>44</v>
      </c>
      <c r="K4069" s="0" t="s">
        <v>42</v>
      </c>
      <c r="L4069" s="107" t="n">
        <v>5</v>
      </c>
    </row>
    <row r="4070" customFormat="false" ht="12.8" hidden="false" customHeight="false" outlineLevel="0" collapsed="false">
      <c r="A4070" s="0" t="n">
        <v>4069</v>
      </c>
      <c r="B4070" s="107" t="n">
        <v>42342</v>
      </c>
      <c r="C4070" s="0" t="s">
        <v>15</v>
      </c>
      <c r="D4070" s="0" t="s">
        <v>23</v>
      </c>
      <c r="E4070" s="0" t="n">
        <v>4</v>
      </c>
      <c r="F4070" s="108" t="n">
        <v>0.394085648148148</v>
      </c>
      <c r="G4070" s="0" t="s">
        <v>34</v>
      </c>
      <c r="H4070" s="0" t="n">
        <v>8</v>
      </c>
      <c r="I4070" s="0" t="n">
        <v>32</v>
      </c>
      <c r="J4070" s="0" t="s">
        <v>43</v>
      </c>
      <c r="K4070" s="0" t="s">
        <v>42</v>
      </c>
      <c r="L4070" s="107" t="n">
        <v>6</v>
      </c>
    </row>
    <row r="4071" customFormat="false" ht="12.8" hidden="false" customHeight="false" outlineLevel="0" collapsed="false">
      <c r="A4071" s="0" t="n">
        <v>4070</v>
      </c>
      <c r="B4071" s="107" t="n">
        <v>42349</v>
      </c>
      <c r="C4071" s="0" t="s">
        <v>15</v>
      </c>
      <c r="D4071" s="0" t="s">
        <v>22</v>
      </c>
      <c r="E4071" s="0" t="n">
        <v>3</v>
      </c>
      <c r="F4071" s="108" t="n">
        <v>0.394097222222222</v>
      </c>
      <c r="G4071" s="0" t="s">
        <v>34</v>
      </c>
      <c r="H4071" s="0" t="n">
        <v>16</v>
      </c>
      <c r="I4071" s="0" t="n">
        <v>48</v>
      </c>
      <c r="J4071" s="0" t="s">
        <v>43</v>
      </c>
      <c r="K4071" s="0" t="s">
        <v>42</v>
      </c>
      <c r="L4071" s="107" t="n">
        <v>6</v>
      </c>
    </row>
    <row r="4072" customFormat="false" ht="12.8" hidden="false" customHeight="false" outlineLevel="0" collapsed="false">
      <c r="A4072" s="0" t="n">
        <v>4071</v>
      </c>
      <c r="B4072" s="107" t="n">
        <v>42352</v>
      </c>
      <c r="C4072" s="0" t="s">
        <v>20</v>
      </c>
      <c r="D4072" s="0" t="s">
        <v>32</v>
      </c>
      <c r="E4072" s="0" t="n">
        <v>1</v>
      </c>
      <c r="F4072" s="108" t="n">
        <v>0.394097222222222</v>
      </c>
      <c r="G4072" s="0" t="s">
        <v>34</v>
      </c>
      <c r="H4072" s="0" t="n">
        <v>8</v>
      </c>
      <c r="I4072" s="0" t="n">
        <v>8</v>
      </c>
      <c r="J4072" s="0" t="s">
        <v>46</v>
      </c>
      <c r="K4072" s="0" t="s">
        <v>42</v>
      </c>
      <c r="L4072" s="107" t="n">
        <v>2</v>
      </c>
    </row>
    <row r="4073" customFormat="false" ht="12.8" hidden="false" customHeight="false" outlineLevel="0" collapsed="false">
      <c r="A4073" s="0" t="n">
        <v>4072</v>
      </c>
      <c r="B4073" s="107" t="n">
        <v>42345</v>
      </c>
      <c r="C4073" s="0" t="s">
        <v>17</v>
      </c>
      <c r="D4073" s="0" t="s">
        <v>21</v>
      </c>
      <c r="E4073" s="0" t="n">
        <v>2</v>
      </c>
      <c r="F4073" s="108" t="n">
        <v>0.394108796296296</v>
      </c>
      <c r="G4073" s="0" t="s">
        <v>34</v>
      </c>
      <c r="H4073" s="0" t="n">
        <v>16</v>
      </c>
      <c r="I4073" s="0" t="n">
        <v>32</v>
      </c>
      <c r="J4073" s="0" t="s">
        <v>44</v>
      </c>
      <c r="K4073" s="0" t="s">
        <v>42</v>
      </c>
      <c r="L4073" s="107" t="n">
        <v>2</v>
      </c>
    </row>
    <row r="4074" customFormat="false" ht="12.8" hidden="false" customHeight="false" outlineLevel="0" collapsed="false">
      <c r="A4074" s="0" t="n">
        <v>4073</v>
      </c>
      <c r="B4074" s="107" t="n">
        <v>42342</v>
      </c>
      <c r="C4074" s="0" t="s">
        <v>19</v>
      </c>
      <c r="D4074" s="0" t="s">
        <v>24</v>
      </c>
      <c r="E4074" s="0" t="n">
        <v>5</v>
      </c>
      <c r="F4074" s="108" t="n">
        <v>0.394108796296296</v>
      </c>
      <c r="G4074" s="0" t="s">
        <v>34</v>
      </c>
      <c r="H4074" s="0" t="n">
        <v>16</v>
      </c>
      <c r="I4074" s="0" t="n">
        <v>80</v>
      </c>
      <c r="J4074" s="0" t="s">
        <v>45</v>
      </c>
      <c r="K4074" s="0" t="s">
        <v>42</v>
      </c>
      <c r="L4074" s="107" t="n">
        <v>6</v>
      </c>
    </row>
    <row r="4075" customFormat="false" ht="12.8" hidden="false" customHeight="false" outlineLevel="0" collapsed="false">
      <c r="A4075" s="0" t="n">
        <v>4074</v>
      </c>
      <c r="B4075" s="107" t="n">
        <v>42341</v>
      </c>
      <c r="C4075" s="0" t="s">
        <v>19</v>
      </c>
      <c r="D4075" s="0" t="s">
        <v>18</v>
      </c>
      <c r="E4075" s="0" t="n">
        <v>5</v>
      </c>
      <c r="F4075" s="108" t="n">
        <v>0.39412037037037</v>
      </c>
      <c r="G4075" s="0" t="s">
        <v>34</v>
      </c>
      <c r="H4075" s="0" t="n">
        <v>16</v>
      </c>
      <c r="I4075" s="0" t="n">
        <v>80</v>
      </c>
      <c r="J4075" s="0" t="s">
        <v>45</v>
      </c>
      <c r="K4075" s="0" t="s">
        <v>42</v>
      </c>
      <c r="L4075" s="107" t="n">
        <v>5</v>
      </c>
    </row>
    <row r="4076" customFormat="false" ht="12.8" hidden="false" customHeight="false" outlineLevel="0" collapsed="false">
      <c r="A4076" s="0" t="n">
        <v>4075</v>
      </c>
      <c r="B4076" s="107" t="n">
        <v>42347</v>
      </c>
      <c r="C4076" s="0" t="s">
        <v>19</v>
      </c>
      <c r="D4076" s="0" t="s">
        <v>30</v>
      </c>
      <c r="E4076" s="0" t="n">
        <v>3</v>
      </c>
      <c r="F4076" s="108" t="n">
        <v>0.394131944444444</v>
      </c>
      <c r="G4076" s="0" t="s">
        <v>34</v>
      </c>
      <c r="H4076" s="0" t="n">
        <v>12</v>
      </c>
      <c r="I4076" s="0" t="n">
        <v>36</v>
      </c>
      <c r="J4076" s="0" t="s">
        <v>45</v>
      </c>
      <c r="K4076" s="0" t="s">
        <v>42</v>
      </c>
      <c r="L4076" s="107" t="n">
        <v>4</v>
      </c>
    </row>
    <row r="4077" customFormat="false" ht="12.8" hidden="false" customHeight="false" outlineLevel="0" collapsed="false">
      <c r="A4077" s="0" t="n">
        <v>4076</v>
      </c>
      <c r="B4077" s="107" t="n">
        <v>42345</v>
      </c>
      <c r="C4077" s="0" t="s">
        <v>19</v>
      </c>
      <c r="D4077" s="0" t="s">
        <v>18</v>
      </c>
      <c r="E4077" s="0" t="n">
        <v>1</v>
      </c>
      <c r="F4077" s="108" t="n">
        <v>0.394143518518519</v>
      </c>
      <c r="G4077" s="0" t="s">
        <v>34</v>
      </c>
      <c r="H4077" s="0" t="n">
        <v>16</v>
      </c>
      <c r="I4077" s="0" t="n">
        <v>16</v>
      </c>
      <c r="J4077" s="0" t="s">
        <v>45</v>
      </c>
      <c r="K4077" s="0" t="s">
        <v>42</v>
      </c>
      <c r="L4077" s="107" t="n">
        <v>2</v>
      </c>
    </row>
    <row r="4078" customFormat="false" ht="12.8" hidden="false" customHeight="false" outlineLevel="0" collapsed="false">
      <c r="A4078" s="0" t="n">
        <v>4077</v>
      </c>
      <c r="B4078" s="107" t="n">
        <v>42353</v>
      </c>
      <c r="C4078" s="0" t="s">
        <v>15</v>
      </c>
      <c r="D4078" s="0" t="s">
        <v>13</v>
      </c>
      <c r="E4078" s="0" t="n">
        <v>3</v>
      </c>
      <c r="F4078" s="108" t="n">
        <v>0.394143518518519</v>
      </c>
      <c r="G4078" s="0" t="s">
        <v>34</v>
      </c>
      <c r="H4078" s="0" t="n">
        <v>8</v>
      </c>
      <c r="I4078" s="0" t="n">
        <v>24</v>
      </c>
      <c r="J4078" s="0" t="s">
        <v>43</v>
      </c>
      <c r="K4078" s="0" t="s">
        <v>42</v>
      </c>
      <c r="L4078" s="107" t="n">
        <v>3</v>
      </c>
    </row>
    <row r="4079" customFormat="false" ht="12.8" hidden="false" customHeight="false" outlineLevel="0" collapsed="false">
      <c r="A4079" s="0" t="n">
        <v>4078</v>
      </c>
      <c r="B4079" s="107" t="n">
        <v>42352</v>
      </c>
      <c r="C4079" s="0" t="s">
        <v>20</v>
      </c>
      <c r="D4079" s="0" t="s">
        <v>26</v>
      </c>
      <c r="E4079" s="0" t="n">
        <v>3</v>
      </c>
      <c r="F4079" s="108" t="n">
        <v>0.394155092592593</v>
      </c>
      <c r="G4079" s="0" t="s">
        <v>34</v>
      </c>
      <c r="H4079" s="0" t="n">
        <v>12</v>
      </c>
      <c r="I4079" s="0" t="n">
        <v>36</v>
      </c>
      <c r="J4079" s="0" t="s">
        <v>46</v>
      </c>
      <c r="K4079" s="0" t="s">
        <v>42</v>
      </c>
      <c r="L4079" s="107" t="n">
        <v>2</v>
      </c>
    </row>
    <row r="4080" customFormat="false" ht="12.8" hidden="false" customHeight="false" outlineLevel="0" collapsed="false">
      <c r="A4080" s="0" t="n">
        <v>4079</v>
      </c>
      <c r="B4080" s="107" t="n">
        <v>42353</v>
      </c>
      <c r="C4080" s="0" t="s">
        <v>15</v>
      </c>
      <c r="D4080" s="0" t="s">
        <v>25</v>
      </c>
      <c r="E4080" s="0" t="n">
        <v>2</v>
      </c>
      <c r="F4080" s="108" t="n">
        <v>0.394166666666667</v>
      </c>
      <c r="G4080" s="0" t="s">
        <v>34</v>
      </c>
      <c r="H4080" s="0" t="n">
        <v>8</v>
      </c>
      <c r="I4080" s="0" t="n">
        <v>16</v>
      </c>
      <c r="J4080" s="0" t="s">
        <v>43</v>
      </c>
      <c r="K4080" s="0" t="s">
        <v>42</v>
      </c>
      <c r="L4080" s="107" t="n">
        <v>3</v>
      </c>
    </row>
    <row r="4081" customFormat="false" ht="12.8" hidden="false" customHeight="false" outlineLevel="0" collapsed="false">
      <c r="A4081" s="0" t="n">
        <v>4080</v>
      </c>
      <c r="B4081" s="107" t="n">
        <v>42349</v>
      </c>
      <c r="C4081" s="0" t="s">
        <v>12</v>
      </c>
      <c r="D4081" s="0" t="s">
        <v>28</v>
      </c>
      <c r="E4081" s="0" t="n">
        <v>1</v>
      </c>
      <c r="F4081" s="108" t="n">
        <v>0.394166666666667</v>
      </c>
      <c r="G4081" s="0" t="s">
        <v>34</v>
      </c>
      <c r="H4081" s="0" t="n">
        <v>12</v>
      </c>
      <c r="I4081" s="0" t="n">
        <v>12</v>
      </c>
      <c r="J4081" s="0" t="s">
        <v>41</v>
      </c>
      <c r="K4081" s="0" t="s">
        <v>42</v>
      </c>
      <c r="L4081" s="107" t="n">
        <v>6</v>
      </c>
    </row>
    <row r="4082" customFormat="false" ht="12.8" hidden="false" customHeight="false" outlineLevel="0" collapsed="false">
      <c r="A4082" s="0" t="n">
        <v>4081</v>
      </c>
      <c r="B4082" s="107" t="n">
        <v>42349</v>
      </c>
      <c r="C4082" s="0" t="s">
        <v>20</v>
      </c>
      <c r="D4082" s="0" t="s">
        <v>13</v>
      </c>
      <c r="E4082" s="0" t="n">
        <v>2</v>
      </c>
      <c r="F4082" s="108" t="n">
        <v>0.394189814814815</v>
      </c>
      <c r="G4082" s="0" t="s">
        <v>34</v>
      </c>
      <c r="H4082" s="0" t="n">
        <v>8</v>
      </c>
      <c r="I4082" s="0" t="n">
        <v>16</v>
      </c>
      <c r="J4082" s="0" t="s">
        <v>46</v>
      </c>
      <c r="K4082" s="0" t="s">
        <v>42</v>
      </c>
      <c r="L4082" s="107" t="n">
        <v>6</v>
      </c>
    </row>
    <row r="4083" customFormat="false" ht="12.8" hidden="false" customHeight="false" outlineLevel="0" collapsed="false">
      <c r="A4083" s="0" t="n">
        <v>4082</v>
      </c>
      <c r="B4083" s="107" t="n">
        <v>42347</v>
      </c>
      <c r="C4083" s="0" t="s">
        <v>19</v>
      </c>
      <c r="D4083" s="0" t="s">
        <v>28</v>
      </c>
      <c r="E4083" s="0" t="n">
        <v>4</v>
      </c>
      <c r="F4083" s="108" t="n">
        <v>0.394189814814815</v>
      </c>
      <c r="G4083" s="0" t="s">
        <v>34</v>
      </c>
      <c r="H4083" s="0" t="n">
        <v>12</v>
      </c>
      <c r="I4083" s="0" t="n">
        <v>48</v>
      </c>
      <c r="J4083" s="0" t="s">
        <v>45</v>
      </c>
      <c r="K4083" s="0" t="s">
        <v>42</v>
      </c>
      <c r="L4083" s="107" t="n">
        <v>4</v>
      </c>
    </row>
    <row r="4084" customFormat="false" ht="12.8" hidden="false" customHeight="false" outlineLevel="0" collapsed="false">
      <c r="A4084" s="0" t="n">
        <v>4083</v>
      </c>
      <c r="B4084" s="107" t="n">
        <v>42348</v>
      </c>
      <c r="C4084" s="0" t="s">
        <v>15</v>
      </c>
      <c r="D4084" s="0" t="s">
        <v>21</v>
      </c>
      <c r="E4084" s="0" t="n">
        <v>3</v>
      </c>
      <c r="F4084" s="108" t="n">
        <v>0.394201388888889</v>
      </c>
      <c r="G4084" s="0" t="s">
        <v>34</v>
      </c>
      <c r="H4084" s="0" t="n">
        <v>16</v>
      </c>
      <c r="I4084" s="0" t="n">
        <v>48</v>
      </c>
      <c r="J4084" s="0" t="s">
        <v>43</v>
      </c>
      <c r="K4084" s="0" t="s">
        <v>42</v>
      </c>
      <c r="L4084" s="107" t="n">
        <v>5</v>
      </c>
    </row>
    <row r="4085" customFormat="false" ht="12.8" hidden="false" customHeight="false" outlineLevel="0" collapsed="false">
      <c r="A4085" s="0" t="n">
        <v>4084</v>
      </c>
      <c r="B4085" s="107" t="n">
        <v>42349</v>
      </c>
      <c r="C4085" s="0" t="s">
        <v>12</v>
      </c>
      <c r="D4085" s="0" t="s">
        <v>33</v>
      </c>
      <c r="E4085" s="0" t="n">
        <v>3</v>
      </c>
      <c r="F4085" s="108" t="n">
        <v>0.394259259259259</v>
      </c>
      <c r="G4085" s="0" t="s">
        <v>34</v>
      </c>
      <c r="H4085" s="0" t="n">
        <v>16</v>
      </c>
      <c r="I4085" s="0" t="n">
        <v>48</v>
      </c>
      <c r="J4085" s="0" t="s">
        <v>41</v>
      </c>
      <c r="K4085" s="0" t="s">
        <v>42</v>
      </c>
      <c r="L4085" s="107" t="n">
        <v>6</v>
      </c>
    </row>
    <row r="4086" customFormat="false" ht="12.8" hidden="false" customHeight="false" outlineLevel="0" collapsed="false">
      <c r="A4086" s="0" t="n">
        <v>4085</v>
      </c>
      <c r="B4086" s="107" t="n">
        <v>42347</v>
      </c>
      <c r="C4086" s="0" t="s">
        <v>19</v>
      </c>
      <c r="D4086" s="0" t="s">
        <v>28</v>
      </c>
      <c r="E4086" s="0" t="n">
        <v>1</v>
      </c>
      <c r="F4086" s="108" t="n">
        <v>0.394270833333333</v>
      </c>
      <c r="G4086" s="0" t="s">
        <v>34</v>
      </c>
      <c r="H4086" s="0" t="n">
        <v>12</v>
      </c>
      <c r="I4086" s="0" t="n">
        <v>12</v>
      </c>
      <c r="J4086" s="0" t="s">
        <v>45</v>
      </c>
      <c r="K4086" s="0" t="s">
        <v>42</v>
      </c>
      <c r="L4086" s="107" t="n">
        <v>4</v>
      </c>
    </row>
    <row r="4087" customFormat="false" ht="12.8" hidden="false" customHeight="false" outlineLevel="0" collapsed="false">
      <c r="A4087" s="0" t="n">
        <v>4086</v>
      </c>
      <c r="B4087" s="107" t="n">
        <v>42350</v>
      </c>
      <c r="C4087" s="0" t="s">
        <v>15</v>
      </c>
      <c r="D4087" s="0" t="s">
        <v>23</v>
      </c>
      <c r="E4087" s="0" t="n">
        <v>4</v>
      </c>
      <c r="F4087" s="108" t="n">
        <v>0.394282407407407</v>
      </c>
      <c r="G4087" s="0" t="s">
        <v>34</v>
      </c>
      <c r="H4087" s="0" t="n">
        <v>8</v>
      </c>
      <c r="I4087" s="0" t="n">
        <v>32</v>
      </c>
      <c r="J4087" s="0" t="s">
        <v>43</v>
      </c>
      <c r="K4087" s="0" t="s">
        <v>42</v>
      </c>
      <c r="L4087" s="107" t="n">
        <v>7</v>
      </c>
    </row>
    <row r="4088" customFormat="false" ht="12.8" hidden="false" customHeight="false" outlineLevel="0" collapsed="false">
      <c r="A4088" s="0" t="n">
        <v>4087</v>
      </c>
      <c r="B4088" s="107" t="n">
        <v>42341</v>
      </c>
      <c r="C4088" s="0" t="s">
        <v>15</v>
      </c>
      <c r="D4088" s="0" t="s">
        <v>31</v>
      </c>
      <c r="E4088" s="0" t="n">
        <v>5</v>
      </c>
      <c r="F4088" s="108" t="n">
        <v>0.394293981481482</v>
      </c>
      <c r="G4088" s="0" t="s">
        <v>34</v>
      </c>
      <c r="H4088" s="0" t="n">
        <v>16</v>
      </c>
      <c r="I4088" s="0" t="n">
        <v>80</v>
      </c>
      <c r="J4088" s="0" t="s">
        <v>43</v>
      </c>
      <c r="K4088" s="0" t="s">
        <v>42</v>
      </c>
      <c r="L4088" s="107" t="n">
        <v>5</v>
      </c>
    </row>
    <row r="4089" customFormat="false" ht="12.8" hidden="false" customHeight="false" outlineLevel="0" collapsed="false">
      <c r="A4089" s="0" t="n">
        <v>4088</v>
      </c>
      <c r="B4089" s="107" t="n">
        <v>42349</v>
      </c>
      <c r="C4089" s="0" t="s">
        <v>12</v>
      </c>
      <c r="D4089" s="0" t="s">
        <v>18</v>
      </c>
      <c r="E4089" s="0" t="n">
        <v>2</v>
      </c>
      <c r="F4089" s="108" t="n">
        <v>0.394293981481482</v>
      </c>
      <c r="G4089" s="0" t="s">
        <v>34</v>
      </c>
      <c r="H4089" s="0" t="n">
        <v>16</v>
      </c>
      <c r="I4089" s="0" t="n">
        <v>32</v>
      </c>
      <c r="J4089" s="0" t="s">
        <v>41</v>
      </c>
      <c r="K4089" s="0" t="s">
        <v>42</v>
      </c>
      <c r="L4089" s="107" t="n">
        <v>6</v>
      </c>
    </row>
    <row r="4090" customFormat="false" ht="12.8" hidden="false" customHeight="false" outlineLevel="0" collapsed="false">
      <c r="A4090" s="0" t="n">
        <v>4089</v>
      </c>
      <c r="B4090" s="107" t="n">
        <v>42349</v>
      </c>
      <c r="C4090" s="0" t="s">
        <v>12</v>
      </c>
      <c r="D4090" s="0" t="s">
        <v>27</v>
      </c>
      <c r="E4090" s="0" t="n">
        <v>2</v>
      </c>
      <c r="F4090" s="108" t="n">
        <v>0.394305555555556</v>
      </c>
      <c r="G4090" s="0" t="s">
        <v>34</v>
      </c>
      <c r="H4090" s="0" t="n">
        <v>16</v>
      </c>
      <c r="I4090" s="0" t="n">
        <v>32</v>
      </c>
      <c r="J4090" s="0" t="s">
        <v>41</v>
      </c>
      <c r="K4090" s="0" t="s">
        <v>42</v>
      </c>
      <c r="L4090" s="107" t="n">
        <v>6</v>
      </c>
    </row>
    <row r="4091" customFormat="false" ht="12.8" hidden="false" customHeight="false" outlineLevel="0" collapsed="false">
      <c r="A4091" s="0" t="n">
        <v>4090</v>
      </c>
      <c r="B4091" s="107" t="n">
        <v>42353</v>
      </c>
      <c r="C4091" s="0" t="s">
        <v>15</v>
      </c>
      <c r="D4091" s="0" t="s">
        <v>22</v>
      </c>
      <c r="E4091" s="0" t="n">
        <v>5</v>
      </c>
      <c r="F4091" s="108" t="n">
        <v>0.394305555555556</v>
      </c>
      <c r="G4091" s="0" t="s">
        <v>34</v>
      </c>
      <c r="H4091" s="0" t="n">
        <v>16</v>
      </c>
      <c r="I4091" s="0" t="n">
        <v>80</v>
      </c>
      <c r="J4091" s="0" t="s">
        <v>43</v>
      </c>
      <c r="K4091" s="0" t="s">
        <v>42</v>
      </c>
      <c r="L4091" s="107" t="n">
        <v>3</v>
      </c>
    </row>
    <row r="4092" customFormat="false" ht="12.8" hidden="false" customHeight="false" outlineLevel="0" collapsed="false">
      <c r="A4092" s="0" t="n">
        <v>4091</v>
      </c>
      <c r="B4092" s="107" t="n">
        <v>42353</v>
      </c>
      <c r="C4092" s="0" t="s">
        <v>20</v>
      </c>
      <c r="D4092" s="0" t="s">
        <v>21</v>
      </c>
      <c r="E4092" s="0" t="n">
        <v>2</v>
      </c>
      <c r="F4092" s="108" t="n">
        <v>0.39431712962963</v>
      </c>
      <c r="G4092" s="0" t="s">
        <v>34</v>
      </c>
      <c r="H4092" s="0" t="n">
        <v>16</v>
      </c>
      <c r="I4092" s="0" t="n">
        <v>32</v>
      </c>
      <c r="J4092" s="0" t="s">
        <v>46</v>
      </c>
      <c r="K4092" s="0" t="s">
        <v>42</v>
      </c>
      <c r="L4092" s="107" t="n">
        <v>3</v>
      </c>
    </row>
    <row r="4093" customFormat="false" ht="12.8" hidden="false" customHeight="false" outlineLevel="0" collapsed="false">
      <c r="A4093" s="0" t="n">
        <v>4092</v>
      </c>
      <c r="B4093" s="107" t="n">
        <v>42350</v>
      </c>
      <c r="C4093" s="0" t="s">
        <v>12</v>
      </c>
      <c r="D4093" s="0" t="s">
        <v>26</v>
      </c>
      <c r="E4093" s="0" t="n">
        <v>1</v>
      </c>
      <c r="F4093" s="108" t="n">
        <v>0.394340277777778</v>
      </c>
      <c r="G4093" s="0" t="s">
        <v>34</v>
      </c>
      <c r="H4093" s="0" t="n">
        <v>12</v>
      </c>
      <c r="I4093" s="0" t="n">
        <v>12</v>
      </c>
      <c r="J4093" s="0" t="s">
        <v>41</v>
      </c>
      <c r="K4093" s="0" t="s">
        <v>42</v>
      </c>
      <c r="L4093" s="107" t="n">
        <v>7</v>
      </c>
    </row>
    <row r="4094" customFormat="false" ht="12.8" hidden="false" customHeight="false" outlineLevel="0" collapsed="false">
      <c r="A4094" s="0" t="n">
        <v>4093</v>
      </c>
      <c r="B4094" s="107" t="n">
        <v>42350</v>
      </c>
      <c r="C4094" s="0" t="s">
        <v>12</v>
      </c>
      <c r="D4094" s="0" t="s">
        <v>26</v>
      </c>
      <c r="E4094" s="0" t="n">
        <v>2</v>
      </c>
      <c r="F4094" s="108" t="n">
        <v>0.394340277777778</v>
      </c>
      <c r="G4094" s="0" t="s">
        <v>34</v>
      </c>
      <c r="H4094" s="0" t="n">
        <v>12</v>
      </c>
      <c r="I4094" s="0" t="n">
        <v>24</v>
      </c>
      <c r="J4094" s="0" t="s">
        <v>41</v>
      </c>
      <c r="K4094" s="0" t="s">
        <v>42</v>
      </c>
      <c r="L4094" s="107" t="n">
        <v>7</v>
      </c>
    </row>
    <row r="4095" customFormat="false" ht="12.8" hidden="false" customHeight="false" outlineLevel="0" collapsed="false">
      <c r="A4095" s="0" t="n">
        <v>4094</v>
      </c>
      <c r="B4095" s="107" t="n">
        <v>42347</v>
      </c>
      <c r="C4095" s="0" t="s">
        <v>19</v>
      </c>
      <c r="D4095" s="0" t="s">
        <v>16</v>
      </c>
      <c r="E4095" s="0" t="n">
        <v>1</v>
      </c>
      <c r="F4095" s="108" t="n">
        <v>0.394363425925926</v>
      </c>
      <c r="G4095" s="0" t="s">
        <v>34</v>
      </c>
      <c r="H4095" s="0" t="n">
        <v>8</v>
      </c>
      <c r="I4095" s="0" t="n">
        <v>8</v>
      </c>
      <c r="J4095" s="0" t="s">
        <v>45</v>
      </c>
      <c r="K4095" s="0" t="s">
        <v>42</v>
      </c>
      <c r="L4095" s="107" t="n">
        <v>4</v>
      </c>
    </row>
    <row r="4096" customFormat="false" ht="12.8" hidden="false" customHeight="false" outlineLevel="0" collapsed="false">
      <c r="A4096" s="0" t="n">
        <v>4095</v>
      </c>
      <c r="B4096" s="107" t="n">
        <v>42353</v>
      </c>
      <c r="C4096" s="0" t="s">
        <v>19</v>
      </c>
      <c r="D4096" s="0" t="s">
        <v>26</v>
      </c>
      <c r="E4096" s="0" t="n">
        <v>2</v>
      </c>
      <c r="F4096" s="108" t="n">
        <v>0.394386574074074</v>
      </c>
      <c r="G4096" s="0" t="s">
        <v>34</v>
      </c>
      <c r="H4096" s="0" t="n">
        <v>12</v>
      </c>
      <c r="I4096" s="0" t="n">
        <v>24</v>
      </c>
      <c r="J4096" s="0" t="s">
        <v>45</v>
      </c>
      <c r="K4096" s="0" t="s">
        <v>42</v>
      </c>
      <c r="L4096" s="107" t="n">
        <v>3</v>
      </c>
    </row>
    <row r="4097" customFormat="false" ht="12.8" hidden="false" customHeight="false" outlineLevel="0" collapsed="false">
      <c r="A4097" s="0" t="n">
        <v>4096</v>
      </c>
      <c r="B4097" s="107" t="n">
        <v>42344</v>
      </c>
      <c r="C4097" s="0" t="s">
        <v>15</v>
      </c>
      <c r="D4097" s="0" t="s">
        <v>32</v>
      </c>
      <c r="E4097" s="0" t="n">
        <v>2</v>
      </c>
      <c r="F4097" s="108" t="n">
        <v>0.394386574074074</v>
      </c>
      <c r="G4097" s="0" t="s">
        <v>34</v>
      </c>
      <c r="H4097" s="0" t="n">
        <v>8</v>
      </c>
      <c r="I4097" s="0" t="n">
        <v>16</v>
      </c>
      <c r="J4097" s="0" t="s">
        <v>43</v>
      </c>
      <c r="K4097" s="0" t="s">
        <v>42</v>
      </c>
      <c r="L4097" s="107" t="n">
        <v>1</v>
      </c>
    </row>
    <row r="4098" customFormat="false" ht="12.8" hidden="false" customHeight="false" outlineLevel="0" collapsed="false">
      <c r="A4098" s="0" t="n">
        <v>4097</v>
      </c>
      <c r="B4098" s="107" t="n">
        <v>42345</v>
      </c>
      <c r="C4098" s="0" t="s">
        <v>19</v>
      </c>
      <c r="D4098" s="0" t="s">
        <v>30</v>
      </c>
      <c r="E4098" s="0" t="n">
        <v>5</v>
      </c>
      <c r="F4098" s="108" t="n">
        <v>0.394421296296296</v>
      </c>
      <c r="G4098" s="0" t="s">
        <v>34</v>
      </c>
      <c r="H4098" s="0" t="n">
        <v>12</v>
      </c>
      <c r="I4098" s="0" t="n">
        <v>60</v>
      </c>
      <c r="J4098" s="0" t="s">
        <v>45</v>
      </c>
      <c r="K4098" s="0" t="s">
        <v>42</v>
      </c>
      <c r="L4098" s="107" t="n">
        <v>2</v>
      </c>
    </row>
    <row r="4099" customFormat="false" ht="12.8" hidden="false" customHeight="false" outlineLevel="0" collapsed="false">
      <c r="A4099" s="0" t="n">
        <v>4098</v>
      </c>
      <c r="B4099" s="107" t="n">
        <v>42343</v>
      </c>
      <c r="C4099" s="0" t="s">
        <v>17</v>
      </c>
      <c r="D4099" s="0" t="s">
        <v>32</v>
      </c>
      <c r="E4099" s="0" t="n">
        <v>1</v>
      </c>
      <c r="F4099" s="108" t="n">
        <v>0.39443287037037</v>
      </c>
      <c r="G4099" s="0" t="s">
        <v>34</v>
      </c>
      <c r="H4099" s="0" t="n">
        <v>8</v>
      </c>
      <c r="I4099" s="0" t="n">
        <v>8</v>
      </c>
      <c r="J4099" s="0" t="s">
        <v>44</v>
      </c>
      <c r="K4099" s="0" t="s">
        <v>42</v>
      </c>
      <c r="L4099" s="107" t="n">
        <v>7</v>
      </c>
    </row>
    <row r="4100" customFormat="false" ht="12.8" hidden="false" customHeight="false" outlineLevel="0" collapsed="false">
      <c r="A4100" s="0" t="n">
        <v>4099</v>
      </c>
      <c r="B4100" s="107" t="n">
        <v>42348</v>
      </c>
      <c r="C4100" s="0" t="s">
        <v>20</v>
      </c>
      <c r="D4100" s="0" t="s">
        <v>23</v>
      </c>
      <c r="E4100" s="0" t="n">
        <v>3</v>
      </c>
      <c r="F4100" s="108" t="n">
        <v>0.394456018518519</v>
      </c>
      <c r="G4100" s="0" t="s">
        <v>34</v>
      </c>
      <c r="H4100" s="0" t="n">
        <v>8</v>
      </c>
      <c r="I4100" s="0" t="n">
        <v>24</v>
      </c>
      <c r="J4100" s="0" t="s">
        <v>46</v>
      </c>
      <c r="K4100" s="0" t="s">
        <v>42</v>
      </c>
      <c r="L4100" s="107" t="n">
        <v>5</v>
      </c>
    </row>
    <row r="4101" customFormat="false" ht="12.8" hidden="false" customHeight="false" outlineLevel="0" collapsed="false">
      <c r="A4101" s="0" t="n">
        <v>4100</v>
      </c>
      <c r="B4101" s="107" t="n">
        <v>42350</v>
      </c>
      <c r="C4101" s="0" t="s">
        <v>15</v>
      </c>
      <c r="D4101" s="0" t="s">
        <v>33</v>
      </c>
      <c r="E4101" s="0" t="n">
        <v>3</v>
      </c>
      <c r="F4101" s="108" t="n">
        <v>0.394456018518519</v>
      </c>
      <c r="G4101" s="0" t="s">
        <v>34</v>
      </c>
      <c r="H4101" s="0" t="n">
        <v>16</v>
      </c>
      <c r="I4101" s="0" t="n">
        <v>48</v>
      </c>
      <c r="J4101" s="0" t="s">
        <v>43</v>
      </c>
      <c r="K4101" s="0" t="s">
        <v>42</v>
      </c>
      <c r="L4101" s="107" t="n">
        <v>7</v>
      </c>
    </row>
    <row r="4102" customFormat="false" ht="12.8" hidden="false" customHeight="false" outlineLevel="0" collapsed="false">
      <c r="A4102" s="0" t="n">
        <v>4101</v>
      </c>
      <c r="B4102" s="107" t="n">
        <v>42344</v>
      </c>
      <c r="C4102" s="0" t="s">
        <v>19</v>
      </c>
      <c r="D4102" s="0" t="s">
        <v>33</v>
      </c>
      <c r="E4102" s="0" t="n">
        <v>2</v>
      </c>
      <c r="F4102" s="108" t="n">
        <v>0.394456018518519</v>
      </c>
      <c r="G4102" s="0" t="s">
        <v>34</v>
      </c>
      <c r="H4102" s="0" t="n">
        <v>16</v>
      </c>
      <c r="I4102" s="0" t="n">
        <v>32</v>
      </c>
      <c r="J4102" s="0" t="s">
        <v>45</v>
      </c>
      <c r="K4102" s="0" t="s">
        <v>42</v>
      </c>
      <c r="L4102" s="107" t="n">
        <v>1</v>
      </c>
    </row>
    <row r="4103" customFormat="false" ht="12.8" hidden="false" customHeight="false" outlineLevel="0" collapsed="false">
      <c r="A4103" s="0" t="n">
        <v>4102</v>
      </c>
      <c r="B4103" s="107" t="n">
        <v>42344</v>
      </c>
      <c r="C4103" s="0" t="s">
        <v>20</v>
      </c>
      <c r="D4103" s="0" t="s">
        <v>28</v>
      </c>
      <c r="E4103" s="0" t="n">
        <v>3</v>
      </c>
      <c r="F4103" s="108" t="n">
        <v>0.394456018518519</v>
      </c>
      <c r="G4103" s="0" t="s">
        <v>34</v>
      </c>
      <c r="H4103" s="0" t="n">
        <v>12</v>
      </c>
      <c r="I4103" s="0" t="n">
        <v>36</v>
      </c>
      <c r="J4103" s="0" t="s">
        <v>46</v>
      </c>
      <c r="K4103" s="0" t="s">
        <v>42</v>
      </c>
      <c r="L4103" s="107" t="n">
        <v>1</v>
      </c>
    </row>
    <row r="4104" customFormat="false" ht="12.8" hidden="false" customHeight="false" outlineLevel="0" collapsed="false">
      <c r="A4104" s="0" t="n">
        <v>4103</v>
      </c>
      <c r="B4104" s="107" t="n">
        <v>42343</v>
      </c>
      <c r="C4104" s="0" t="s">
        <v>19</v>
      </c>
      <c r="D4104" s="0" t="s">
        <v>18</v>
      </c>
      <c r="E4104" s="0" t="n">
        <v>5</v>
      </c>
      <c r="F4104" s="108" t="n">
        <v>0.394479166666667</v>
      </c>
      <c r="G4104" s="0" t="s">
        <v>34</v>
      </c>
      <c r="H4104" s="0" t="n">
        <v>16</v>
      </c>
      <c r="I4104" s="0" t="n">
        <v>80</v>
      </c>
      <c r="J4104" s="0" t="s">
        <v>45</v>
      </c>
      <c r="K4104" s="0" t="s">
        <v>42</v>
      </c>
      <c r="L4104" s="107" t="n">
        <v>7</v>
      </c>
    </row>
    <row r="4105" customFormat="false" ht="12.8" hidden="false" customHeight="false" outlineLevel="0" collapsed="false">
      <c r="A4105" s="0" t="n">
        <v>4104</v>
      </c>
      <c r="B4105" s="107" t="n">
        <v>42346</v>
      </c>
      <c r="C4105" s="0" t="s">
        <v>20</v>
      </c>
      <c r="D4105" s="0" t="s">
        <v>29</v>
      </c>
      <c r="E4105" s="0" t="n">
        <v>4</v>
      </c>
      <c r="F4105" s="108" t="n">
        <v>0.394479166666667</v>
      </c>
      <c r="G4105" s="0" t="s">
        <v>34</v>
      </c>
      <c r="H4105" s="0" t="n">
        <v>12</v>
      </c>
      <c r="I4105" s="0" t="n">
        <v>48</v>
      </c>
      <c r="J4105" s="0" t="s">
        <v>46</v>
      </c>
      <c r="K4105" s="0" t="s">
        <v>42</v>
      </c>
      <c r="L4105" s="107" t="n">
        <v>3</v>
      </c>
    </row>
    <row r="4106" customFormat="false" ht="12.8" hidden="false" customHeight="false" outlineLevel="0" collapsed="false">
      <c r="A4106" s="0" t="n">
        <v>4105</v>
      </c>
      <c r="B4106" s="107" t="n">
        <v>42341</v>
      </c>
      <c r="C4106" s="0" t="s">
        <v>20</v>
      </c>
      <c r="D4106" s="0" t="s">
        <v>22</v>
      </c>
      <c r="E4106" s="0" t="n">
        <v>4</v>
      </c>
      <c r="F4106" s="108" t="n">
        <v>0.394490740740741</v>
      </c>
      <c r="G4106" s="0" t="s">
        <v>34</v>
      </c>
      <c r="H4106" s="0" t="n">
        <v>16</v>
      </c>
      <c r="I4106" s="0" t="n">
        <v>64</v>
      </c>
      <c r="J4106" s="0" t="s">
        <v>46</v>
      </c>
      <c r="K4106" s="0" t="s">
        <v>42</v>
      </c>
      <c r="L4106" s="107" t="n">
        <v>5</v>
      </c>
    </row>
    <row r="4107" customFormat="false" ht="12.8" hidden="false" customHeight="false" outlineLevel="0" collapsed="false">
      <c r="A4107" s="0" t="n">
        <v>4106</v>
      </c>
      <c r="B4107" s="107" t="n">
        <v>42345</v>
      </c>
      <c r="C4107" s="0" t="s">
        <v>17</v>
      </c>
      <c r="D4107" s="0" t="s">
        <v>13</v>
      </c>
      <c r="E4107" s="0" t="n">
        <v>2</v>
      </c>
      <c r="F4107" s="108" t="n">
        <v>0.394502314814815</v>
      </c>
      <c r="G4107" s="0" t="s">
        <v>34</v>
      </c>
      <c r="H4107" s="0" t="n">
        <v>8</v>
      </c>
      <c r="I4107" s="0" t="n">
        <v>16</v>
      </c>
      <c r="J4107" s="0" t="s">
        <v>44</v>
      </c>
      <c r="K4107" s="0" t="s">
        <v>42</v>
      </c>
      <c r="L4107" s="107" t="n">
        <v>2</v>
      </c>
    </row>
    <row r="4108" customFormat="false" ht="12.8" hidden="false" customHeight="false" outlineLevel="0" collapsed="false">
      <c r="A4108" s="0" t="n">
        <v>4107</v>
      </c>
      <c r="B4108" s="107" t="n">
        <v>42346</v>
      </c>
      <c r="C4108" s="0" t="s">
        <v>19</v>
      </c>
      <c r="D4108" s="0" t="s">
        <v>31</v>
      </c>
      <c r="E4108" s="0" t="n">
        <v>5</v>
      </c>
      <c r="F4108" s="108" t="n">
        <v>0.394537037037037</v>
      </c>
      <c r="G4108" s="0" t="s">
        <v>34</v>
      </c>
      <c r="H4108" s="0" t="n">
        <v>16</v>
      </c>
      <c r="I4108" s="0" t="n">
        <v>80</v>
      </c>
      <c r="J4108" s="0" t="s">
        <v>45</v>
      </c>
      <c r="K4108" s="0" t="s">
        <v>42</v>
      </c>
      <c r="L4108" s="107" t="n">
        <v>3</v>
      </c>
    </row>
    <row r="4109" customFormat="false" ht="12.8" hidden="false" customHeight="false" outlineLevel="0" collapsed="false">
      <c r="A4109" s="0" t="n">
        <v>4108</v>
      </c>
      <c r="B4109" s="107" t="n">
        <v>42344</v>
      </c>
      <c r="C4109" s="0" t="s">
        <v>15</v>
      </c>
      <c r="D4109" s="0" t="s">
        <v>23</v>
      </c>
      <c r="E4109" s="0" t="n">
        <v>1</v>
      </c>
      <c r="F4109" s="108" t="n">
        <v>0.394560185185185</v>
      </c>
      <c r="G4109" s="0" t="s">
        <v>34</v>
      </c>
      <c r="H4109" s="0" t="n">
        <v>8</v>
      </c>
      <c r="I4109" s="0" t="n">
        <v>8</v>
      </c>
      <c r="J4109" s="0" t="s">
        <v>43</v>
      </c>
      <c r="K4109" s="0" t="s">
        <v>42</v>
      </c>
      <c r="L4109" s="107" t="n">
        <v>1</v>
      </c>
    </row>
    <row r="4110" customFormat="false" ht="12.8" hidden="false" customHeight="false" outlineLevel="0" collapsed="false">
      <c r="A4110" s="0" t="n">
        <v>4109</v>
      </c>
      <c r="B4110" s="107" t="n">
        <v>42353</v>
      </c>
      <c r="C4110" s="0" t="s">
        <v>15</v>
      </c>
      <c r="D4110" s="0" t="s">
        <v>18</v>
      </c>
      <c r="E4110" s="0" t="n">
        <v>1</v>
      </c>
      <c r="F4110" s="108" t="n">
        <v>0.394560185185185</v>
      </c>
      <c r="G4110" s="0" t="s">
        <v>34</v>
      </c>
      <c r="H4110" s="0" t="n">
        <v>16</v>
      </c>
      <c r="I4110" s="0" t="n">
        <v>16</v>
      </c>
      <c r="J4110" s="0" t="s">
        <v>43</v>
      </c>
      <c r="K4110" s="0" t="s">
        <v>42</v>
      </c>
      <c r="L4110" s="107" t="n">
        <v>3</v>
      </c>
    </row>
    <row r="4111" customFormat="false" ht="12.8" hidden="false" customHeight="false" outlineLevel="0" collapsed="false">
      <c r="A4111" s="0" t="n">
        <v>4110</v>
      </c>
      <c r="B4111" s="107" t="n">
        <v>42343</v>
      </c>
      <c r="C4111" s="0" t="s">
        <v>19</v>
      </c>
      <c r="D4111" s="0" t="s">
        <v>29</v>
      </c>
      <c r="E4111" s="0" t="n">
        <v>5</v>
      </c>
      <c r="F4111" s="108" t="n">
        <v>0.394571759259259</v>
      </c>
      <c r="G4111" s="0" t="s">
        <v>34</v>
      </c>
      <c r="H4111" s="0" t="n">
        <v>12</v>
      </c>
      <c r="I4111" s="0" t="n">
        <v>60</v>
      </c>
      <c r="J4111" s="0" t="s">
        <v>45</v>
      </c>
      <c r="K4111" s="0" t="s">
        <v>42</v>
      </c>
      <c r="L4111" s="107" t="n">
        <v>7</v>
      </c>
    </row>
    <row r="4112" customFormat="false" ht="12.8" hidden="false" customHeight="false" outlineLevel="0" collapsed="false">
      <c r="A4112" s="0" t="n">
        <v>4111</v>
      </c>
      <c r="B4112" s="107" t="n">
        <v>42347</v>
      </c>
      <c r="C4112" s="0" t="s">
        <v>12</v>
      </c>
      <c r="D4112" s="0" t="s">
        <v>28</v>
      </c>
      <c r="E4112" s="0" t="n">
        <v>3</v>
      </c>
      <c r="F4112" s="108" t="n">
        <v>0.394571759259259</v>
      </c>
      <c r="G4112" s="0" t="s">
        <v>34</v>
      </c>
      <c r="H4112" s="0" t="n">
        <v>12</v>
      </c>
      <c r="I4112" s="0" t="n">
        <v>36</v>
      </c>
      <c r="J4112" s="0" t="s">
        <v>41</v>
      </c>
      <c r="K4112" s="0" t="s">
        <v>42</v>
      </c>
      <c r="L4112" s="107" t="n">
        <v>4</v>
      </c>
    </row>
    <row r="4113" customFormat="false" ht="12.8" hidden="false" customHeight="false" outlineLevel="0" collapsed="false">
      <c r="A4113" s="0" t="n">
        <v>4112</v>
      </c>
      <c r="B4113" s="107" t="n">
        <v>42350</v>
      </c>
      <c r="C4113" s="0" t="s">
        <v>17</v>
      </c>
      <c r="D4113" s="0" t="s">
        <v>13</v>
      </c>
      <c r="E4113" s="0" t="n">
        <v>3</v>
      </c>
      <c r="F4113" s="108" t="n">
        <v>0.394583333333333</v>
      </c>
      <c r="G4113" s="0" t="s">
        <v>34</v>
      </c>
      <c r="H4113" s="0" t="n">
        <v>8</v>
      </c>
      <c r="I4113" s="0" t="n">
        <v>24</v>
      </c>
      <c r="J4113" s="0" t="s">
        <v>44</v>
      </c>
      <c r="K4113" s="0" t="s">
        <v>42</v>
      </c>
      <c r="L4113" s="107" t="n">
        <v>7</v>
      </c>
    </row>
    <row r="4114" customFormat="false" ht="12.8" hidden="false" customHeight="false" outlineLevel="0" collapsed="false">
      <c r="A4114" s="0" t="n">
        <v>4113</v>
      </c>
      <c r="B4114" s="107" t="n">
        <v>42348</v>
      </c>
      <c r="C4114" s="0" t="s">
        <v>19</v>
      </c>
      <c r="D4114" s="0" t="s">
        <v>29</v>
      </c>
      <c r="E4114" s="0" t="n">
        <v>3</v>
      </c>
      <c r="F4114" s="108" t="n">
        <v>0.394594907407407</v>
      </c>
      <c r="G4114" s="0" t="s">
        <v>34</v>
      </c>
      <c r="H4114" s="0" t="n">
        <v>12</v>
      </c>
      <c r="I4114" s="0" t="n">
        <v>36</v>
      </c>
      <c r="J4114" s="0" t="s">
        <v>45</v>
      </c>
      <c r="K4114" s="0" t="s">
        <v>42</v>
      </c>
      <c r="L4114" s="107" t="n">
        <v>5</v>
      </c>
    </row>
    <row r="4115" customFormat="false" ht="12.8" hidden="false" customHeight="false" outlineLevel="0" collapsed="false">
      <c r="A4115" s="0" t="n">
        <v>4114</v>
      </c>
      <c r="B4115" s="107" t="n">
        <v>42345</v>
      </c>
      <c r="C4115" s="0" t="s">
        <v>12</v>
      </c>
      <c r="D4115" s="0" t="s">
        <v>30</v>
      </c>
      <c r="E4115" s="0" t="n">
        <v>5</v>
      </c>
      <c r="F4115" s="108" t="n">
        <v>0.394594907407407</v>
      </c>
      <c r="G4115" s="0" t="s">
        <v>34</v>
      </c>
      <c r="H4115" s="0" t="n">
        <v>12</v>
      </c>
      <c r="I4115" s="0" t="n">
        <v>60</v>
      </c>
      <c r="J4115" s="0" t="s">
        <v>41</v>
      </c>
      <c r="K4115" s="0" t="s">
        <v>42</v>
      </c>
      <c r="L4115" s="107" t="n">
        <v>2</v>
      </c>
    </row>
    <row r="4116" customFormat="false" ht="12.8" hidden="false" customHeight="false" outlineLevel="0" collapsed="false">
      <c r="A4116" s="0" t="n">
        <v>4115</v>
      </c>
      <c r="B4116" s="107" t="n">
        <v>42344</v>
      </c>
      <c r="C4116" s="0" t="s">
        <v>19</v>
      </c>
      <c r="D4116" s="0" t="s">
        <v>29</v>
      </c>
      <c r="E4116" s="0" t="n">
        <v>4</v>
      </c>
      <c r="F4116" s="108" t="n">
        <v>0.394594907407407</v>
      </c>
      <c r="G4116" s="0" t="s">
        <v>34</v>
      </c>
      <c r="H4116" s="0" t="n">
        <v>12</v>
      </c>
      <c r="I4116" s="0" t="n">
        <v>48</v>
      </c>
      <c r="J4116" s="0" t="s">
        <v>45</v>
      </c>
      <c r="K4116" s="0" t="s">
        <v>42</v>
      </c>
      <c r="L4116" s="107" t="n">
        <v>1</v>
      </c>
    </row>
    <row r="4117" customFormat="false" ht="12.8" hidden="false" customHeight="false" outlineLevel="0" collapsed="false">
      <c r="A4117" s="0" t="n">
        <v>4116</v>
      </c>
      <c r="B4117" s="107" t="n">
        <v>42349</v>
      </c>
      <c r="C4117" s="0" t="s">
        <v>20</v>
      </c>
      <c r="D4117" s="0" t="s">
        <v>26</v>
      </c>
      <c r="E4117" s="0" t="n">
        <v>5</v>
      </c>
      <c r="F4117" s="108" t="n">
        <v>0.39462962962963</v>
      </c>
      <c r="G4117" s="0" t="s">
        <v>34</v>
      </c>
      <c r="H4117" s="0" t="n">
        <v>12</v>
      </c>
      <c r="I4117" s="0" t="n">
        <v>60</v>
      </c>
      <c r="J4117" s="0" t="s">
        <v>46</v>
      </c>
      <c r="K4117" s="0" t="s">
        <v>42</v>
      </c>
      <c r="L4117" s="107" t="n">
        <v>6</v>
      </c>
    </row>
    <row r="4118" customFormat="false" ht="12.8" hidden="false" customHeight="false" outlineLevel="0" collapsed="false">
      <c r="A4118" s="0" t="n">
        <v>4117</v>
      </c>
      <c r="B4118" s="107" t="n">
        <v>42350</v>
      </c>
      <c r="C4118" s="0" t="s">
        <v>19</v>
      </c>
      <c r="D4118" s="0" t="s">
        <v>27</v>
      </c>
      <c r="E4118" s="0" t="n">
        <v>5</v>
      </c>
      <c r="F4118" s="108" t="n">
        <v>0.394641203703704</v>
      </c>
      <c r="G4118" s="0" t="s">
        <v>34</v>
      </c>
      <c r="H4118" s="0" t="n">
        <v>16</v>
      </c>
      <c r="I4118" s="0" t="n">
        <v>80</v>
      </c>
      <c r="J4118" s="0" t="s">
        <v>45</v>
      </c>
      <c r="K4118" s="0" t="s">
        <v>42</v>
      </c>
      <c r="L4118" s="107" t="n">
        <v>7</v>
      </c>
    </row>
    <row r="4119" customFormat="false" ht="12.8" hidden="false" customHeight="false" outlineLevel="0" collapsed="false">
      <c r="A4119" s="0" t="n">
        <v>4118</v>
      </c>
      <c r="B4119" s="107" t="n">
        <v>42343</v>
      </c>
      <c r="C4119" s="0" t="s">
        <v>15</v>
      </c>
      <c r="D4119" s="0" t="s">
        <v>23</v>
      </c>
      <c r="E4119" s="0" t="n">
        <v>3</v>
      </c>
      <c r="F4119" s="108" t="n">
        <v>0.394641203703704</v>
      </c>
      <c r="G4119" s="0" t="s">
        <v>34</v>
      </c>
      <c r="H4119" s="0" t="n">
        <v>8</v>
      </c>
      <c r="I4119" s="0" t="n">
        <v>24</v>
      </c>
      <c r="J4119" s="0" t="s">
        <v>43</v>
      </c>
      <c r="K4119" s="0" t="s">
        <v>42</v>
      </c>
      <c r="L4119" s="107" t="n">
        <v>7</v>
      </c>
    </row>
    <row r="4120" customFormat="false" ht="12.8" hidden="false" customHeight="false" outlineLevel="0" collapsed="false">
      <c r="A4120" s="0" t="n">
        <v>4119</v>
      </c>
      <c r="B4120" s="107" t="n">
        <v>42346</v>
      </c>
      <c r="C4120" s="0" t="s">
        <v>17</v>
      </c>
      <c r="D4120" s="0" t="s">
        <v>13</v>
      </c>
      <c r="E4120" s="0" t="n">
        <v>5</v>
      </c>
      <c r="F4120" s="108" t="n">
        <v>0.394664351851852</v>
      </c>
      <c r="G4120" s="0" t="s">
        <v>34</v>
      </c>
      <c r="H4120" s="0" t="n">
        <v>8</v>
      </c>
      <c r="I4120" s="0" t="n">
        <v>40</v>
      </c>
      <c r="J4120" s="0" t="s">
        <v>44</v>
      </c>
      <c r="K4120" s="0" t="s">
        <v>42</v>
      </c>
      <c r="L4120" s="107" t="n">
        <v>3</v>
      </c>
    </row>
    <row r="4121" customFormat="false" ht="12.8" hidden="false" customHeight="false" outlineLevel="0" collapsed="false">
      <c r="A4121" s="0" t="n">
        <v>4120</v>
      </c>
      <c r="B4121" s="107" t="n">
        <v>42352</v>
      </c>
      <c r="C4121" s="0" t="s">
        <v>19</v>
      </c>
      <c r="D4121" s="0" t="s">
        <v>22</v>
      </c>
      <c r="E4121" s="0" t="n">
        <v>5</v>
      </c>
      <c r="F4121" s="108" t="n">
        <v>0.394675925925926</v>
      </c>
      <c r="G4121" s="0" t="s">
        <v>34</v>
      </c>
      <c r="H4121" s="0" t="n">
        <v>16</v>
      </c>
      <c r="I4121" s="0" t="n">
        <v>80</v>
      </c>
      <c r="J4121" s="0" t="s">
        <v>45</v>
      </c>
      <c r="K4121" s="0" t="s">
        <v>42</v>
      </c>
      <c r="L4121" s="107" t="n">
        <v>2</v>
      </c>
    </row>
    <row r="4122" customFormat="false" ht="12.8" hidden="false" customHeight="false" outlineLevel="0" collapsed="false">
      <c r="A4122" s="0" t="n">
        <v>4121</v>
      </c>
      <c r="B4122" s="107" t="n">
        <v>42342</v>
      </c>
      <c r="C4122" s="0" t="s">
        <v>19</v>
      </c>
      <c r="D4122" s="0" t="s">
        <v>16</v>
      </c>
      <c r="E4122" s="0" t="n">
        <v>3</v>
      </c>
      <c r="F4122" s="108" t="n">
        <v>0.3946875</v>
      </c>
      <c r="G4122" s="0" t="s">
        <v>34</v>
      </c>
      <c r="H4122" s="0" t="n">
        <v>8</v>
      </c>
      <c r="I4122" s="0" t="n">
        <v>24</v>
      </c>
      <c r="J4122" s="0" t="s">
        <v>45</v>
      </c>
      <c r="K4122" s="0" t="s">
        <v>42</v>
      </c>
      <c r="L4122" s="107" t="n">
        <v>6</v>
      </c>
    </row>
    <row r="4123" customFormat="false" ht="12.8" hidden="false" customHeight="false" outlineLevel="0" collapsed="false">
      <c r="A4123" s="0" t="n">
        <v>4122</v>
      </c>
      <c r="B4123" s="107" t="n">
        <v>42342</v>
      </c>
      <c r="C4123" s="0" t="s">
        <v>20</v>
      </c>
      <c r="D4123" s="0" t="s">
        <v>21</v>
      </c>
      <c r="E4123" s="0" t="n">
        <v>4</v>
      </c>
      <c r="F4123" s="108" t="n">
        <v>0.394710648148148</v>
      </c>
      <c r="G4123" s="0" t="s">
        <v>34</v>
      </c>
      <c r="H4123" s="0" t="n">
        <v>16</v>
      </c>
      <c r="I4123" s="0" t="n">
        <v>64</v>
      </c>
      <c r="J4123" s="0" t="s">
        <v>46</v>
      </c>
      <c r="K4123" s="0" t="s">
        <v>42</v>
      </c>
      <c r="L4123" s="107" t="n">
        <v>6</v>
      </c>
    </row>
    <row r="4124" customFormat="false" ht="12.8" hidden="false" customHeight="false" outlineLevel="0" collapsed="false">
      <c r="A4124" s="0" t="n">
        <v>4123</v>
      </c>
      <c r="B4124" s="107" t="n">
        <v>42353</v>
      </c>
      <c r="C4124" s="0" t="s">
        <v>20</v>
      </c>
      <c r="D4124" s="0" t="s">
        <v>29</v>
      </c>
      <c r="E4124" s="0" t="n">
        <v>1</v>
      </c>
      <c r="F4124" s="108" t="n">
        <v>0.394733796296296</v>
      </c>
      <c r="G4124" s="0" t="s">
        <v>34</v>
      </c>
      <c r="H4124" s="0" t="n">
        <v>12</v>
      </c>
      <c r="I4124" s="0" t="n">
        <v>12</v>
      </c>
      <c r="J4124" s="0" t="s">
        <v>46</v>
      </c>
      <c r="K4124" s="0" t="s">
        <v>42</v>
      </c>
      <c r="L4124" s="107" t="n">
        <v>3</v>
      </c>
    </row>
    <row r="4125" customFormat="false" ht="12.8" hidden="false" customHeight="false" outlineLevel="0" collapsed="false">
      <c r="A4125" s="0" t="n">
        <v>4124</v>
      </c>
      <c r="B4125" s="107" t="n">
        <v>42349</v>
      </c>
      <c r="C4125" s="0" t="s">
        <v>20</v>
      </c>
      <c r="D4125" s="0" t="s">
        <v>32</v>
      </c>
      <c r="E4125" s="0" t="n">
        <v>2</v>
      </c>
      <c r="F4125" s="108" t="n">
        <v>0.394733796296296</v>
      </c>
      <c r="G4125" s="0" t="s">
        <v>34</v>
      </c>
      <c r="H4125" s="0" t="n">
        <v>8</v>
      </c>
      <c r="I4125" s="0" t="n">
        <v>16</v>
      </c>
      <c r="J4125" s="0" t="s">
        <v>46</v>
      </c>
      <c r="K4125" s="0" t="s">
        <v>42</v>
      </c>
      <c r="L4125" s="107" t="n">
        <v>6</v>
      </c>
    </row>
    <row r="4126" customFormat="false" ht="12.8" hidden="false" customHeight="false" outlineLevel="0" collapsed="false">
      <c r="A4126" s="0" t="n">
        <v>4125</v>
      </c>
      <c r="B4126" s="107" t="n">
        <v>42352</v>
      </c>
      <c r="C4126" s="0" t="s">
        <v>19</v>
      </c>
      <c r="D4126" s="0" t="s">
        <v>13</v>
      </c>
      <c r="E4126" s="0" t="n">
        <v>5</v>
      </c>
      <c r="F4126" s="108" t="n">
        <v>0.39474537037037</v>
      </c>
      <c r="G4126" s="0" t="s">
        <v>34</v>
      </c>
      <c r="H4126" s="0" t="n">
        <v>8</v>
      </c>
      <c r="I4126" s="0" t="n">
        <v>40</v>
      </c>
      <c r="J4126" s="0" t="s">
        <v>45</v>
      </c>
      <c r="K4126" s="0" t="s">
        <v>42</v>
      </c>
      <c r="L4126" s="107" t="n">
        <v>2</v>
      </c>
    </row>
    <row r="4127" customFormat="false" ht="12.8" hidden="false" customHeight="false" outlineLevel="0" collapsed="false">
      <c r="A4127" s="0" t="n">
        <v>4126</v>
      </c>
      <c r="B4127" s="107" t="n">
        <v>42346</v>
      </c>
      <c r="C4127" s="0" t="s">
        <v>19</v>
      </c>
      <c r="D4127" s="0" t="s">
        <v>23</v>
      </c>
      <c r="E4127" s="0" t="n">
        <v>3</v>
      </c>
      <c r="F4127" s="108" t="n">
        <v>0.39474537037037</v>
      </c>
      <c r="G4127" s="0" t="s">
        <v>34</v>
      </c>
      <c r="H4127" s="0" t="n">
        <v>8</v>
      </c>
      <c r="I4127" s="0" t="n">
        <v>24</v>
      </c>
      <c r="J4127" s="0" t="s">
        <v>45</v>
      </c>
      <c r="K4127" s="0" t="s">
        <v>42</v>
      </c>
      <c r="L4127" s="107" t="n">
        <v>3</v>
      </c>
    </row>
    <row r="4128" customFormat="false" ht="12.8" hidden="false" customHeight="false" outlineLevel="0" collapsed="false">
      <c r="A4128" s="0" t="n">
        <v>4127</v>
      </c>
      <c r="B4128" s="107" t="n">
        <v>42353</v>
      </c>
      <c r="C4128" s="0" t="s">
        <v>19</v>
      </c>
      <c r="D4128" s="0" t="s">
        <v>25</v>
      </c>
      <c r="E4128" s="0" t="n">
        <v>1</v>
      </c>
      <c r="F4128" s="108" t="n">
        <v>0.394756944444444</v>
      </c>
      <c r="G4128" s="0" t="s">
        <v>34</v>
      </c>
      <c r="H4128" s="0" t="n">
        <v>8</v>
      </c>
      <c r="I4128" s="0" t="n">
        <v>8</v>
      </c>
      <c r="J4128" s="0" t="s">
        <v>45</v>
      </c>
      <c r="K4128" s="0" t="s">
        <v>42</v>
      </c>
      <c r="L4128" s="107" t="n">
        <v>3</v>
      </c>
    </row>
    <row r="4129" customFormat="false" ht="12.8" hidden="false" customHeight="false" outlineLevel="0" collapsed="false">
      <c r="A4129" s="0" t="n">
        <v>4128</v>
      </c>
      <c r="B4129" s="107" t="n">
        <v>42347</v>
      </c>
      <c r="C4129" s="0" t="s">
        <v>15</v>
      </c>
      <c r="D4129" s="0" t="s">
        <v>22</v>
      </c>
      <c r="E4129" s="0" t="n">
        <v>5</v>
      </c>
      <c r="F4129" s="108" t="n">
        <v>0.394768518518519</v>
      </c>
      <c r="G4129" s="0" t="s">
        <v>34</v>
      </c>
      <c r="H4129" s="0" t="n">
        <v>16</v>
      </c>
      <c r="I4129" s="0" t="n">
        <v>80</v>
      </c>
      <c r="J4129" s="0" t="s">
        <v>43</v>
      </c>
      <c r="K4129" s="0" t="s">
        <v>42</v>
      </c>
      <c r="L4129" s="107" t="n">
        <v>4</v>
      </c>
    </row>
    <row r="4130" customFormat="false" ht="12.8" hidden="false" customHeight="false" outlineLevel="0" collapsed="false">
      <c r="A4130" s="0" t="n">
        <v>4129</v>
      </c>
      <c r="B4130" s="107" t="n">
        <v>42353</v>
      </c>
      <c r="C4130" s="0" t="s">
        <v>12</v>
      </c>
      <c r="D4130" s="0" t="s">
        <v>25</v>
      </c>
      <c r="E4130" s="0" t="n">
        <v>4</v>
      </c>
      <c r="F4130" s="108" t="n">
        <v>0.394768518518519</v>
      </c>
      <c r="G4130" s="0" t="s">
        <v>34</v>
      </c>
      <c r="H4130" s="0" t="n">
        <v>8</v>
      </c>
      <c r="I4130" s="0" t="n">
        <v>32</v>
      </c>
      <c r="J4130" s="0" t="s">
        <v>41</v>
      </c>
      <c r="K4130" s="0" t="s">
        <v>42</v>
      </c>
      <c r="L4130" s="107" t="n">
        <v>3</v>
      </c>
    </row>
    <row r="4131" customFormat="false" ht="12.8" hidden="false" customHeight="false" outlineLevel="0" collapsed="false">
      <c r="A4131" s="0" t="n">
        <v>4130</v>
      </c>
      <c r="B4131" s="107" t="n">
        <v>42351</v>
      </c>
      <c r="C4131" s="0" t="s">
        <v>15</v>
      </c>
      <c r="D4131" s="0" t="s">
        <v>25</v>
      </c>
      <c r="E4131" s="0" t="n">
        <v>2</v>
      </c>
      <c r="F4131" s="108" t="n">
        <v>0.394780092592593</v>
      </c>
      <c r="G4131" s="0" t="s">
        <v>34</v>
      </c>
      <c r="H4131" s="0" t="n">
        <v>8</v>
      </c>
      <c r="I4131" s="0" t="n">
        <v>16</v>
      </c>
      <c r="J4131" s="0" t="s">
        <v>43</v>
      </c>
      <c r="K4131" s="0" t="s">
        <v>42</v>
      </c>
      <c r="L4131" s="107" t="n">
        <v>1</v>
      </c>
    </row>
    <row r="4132" customFormat="false" ht="12.8" hidden="false" customHeight="false" outlineLevel="0" collapsed="false">
      <c r="A4132" s="0" t="n">
        <v>4131</v>
      </c>
      <c r="B4132" s="107" t="n">
        <v>42349</v>
      </c>
      <c r="C4132" s="0" t="s">
        <v>20</v>
      </c>
      <c r="D4132" s="0" t="s">
        <v>27</v>
      </c>
      <c r="E4132" s="0" t="n">
        <v>2</v>
      </c>
      <c r="F4132" s="108" t="n">
        <v>0.394814814814815</v>
      </c>
      <c r="G4132" s="0" t="s">
        <v>34</v>
      </c>
      <c r="H4132" s="0" t="n">
        <v>16</v>
      </c>
      <c r="I4132" s="0" t="n">
        <v>32</v>
      </c>
      <c r="J4132" s="0" t="s">
        <v>46</v>
      </c>
      <c r="K4132" s="0" t="s">
        <v>42</v>
      </c>
      <c r="L4132" s="107" t="n">
        <v>6</v>
      </c>
    </row>
    <row r="4133" customFormat="false" ht="12.8" hidden="false" customHeight="false" outlineLevel="0" collapsed="false">
      <c r="A4133" s="0" t="n">
        <v>4132</v>
      </c>
      <c r="B4133" s="107" t="n">
        <v>42344</v>
      </c>
      <c r="C4133" s="0" t="s">
        <v>19</v>
      </c>
      <c r="D4133" s="0" t="s">
        <v>22</v>
      </c>
      <c r="E4133" s="0" t="n">
        <v>3</v>
      </c>
      <c r="F4133" s="108" t="n">
        <v>0.394814814814815</v>
      </c>
      <c r="G4133" s="0" t="s">
        <v>34</v>
      </c>
      <c r="H4133" s="0" t="n">
        <v>16</v>
      </c>
      <c r="I4133" s="0" t="n">
        <v>48</v>
      </c>
      <c r="J4133" s="0" t="s">
        <v>45</v>
      </c>
      <c r="K4133" s="0" t="s">
        <v>42</v>
      </c>
      <c r="L4133" s="107" t="n">
        <v>1</v>
      </c>
    </row>
    <row r="4134" customFormat="false" ht="12.8" hidden="false" customHeight="false" outlineLevel="0" collapsed="false">
      <c r="A4134" s="0" t="n">
        <v>4133</v>
      </c>
      <c r="B4134" s="107" t="n">
        <v>42350</v>
      </c>
      <c r="C4134" s="0" t="s">
        <v>15</v>
      </c>
      <c r="D4134" s="0" t="s">
        <v>27</v>
      </c>
      <c r="E4134" s="0" t="n">
        <v>1</v>
      </c>
      <c r="F4134" s="108" t="n">
        <v>0.394826388888889</v>
      </c>
      <c r="G4134" s="0" t="s">
        <v>34</v>
      </c>
      <c r="H4134" s="0" t="n">
        <v>16</v>
      </c>
      <c r="I4134" s="0" t="n">
        <v>16</v>
      </c>
      <c r="J4134" s="0" t="s">
        <v>43</v>
      </c>
      <c r="K4134" s="0" t="s">
        <v>42</v>
      </c>
      <c r="L4134" s="107" t="n">
        <v>7</v>
      </c>
    </row>
    <row r="4135" customFormat="false" ht="12.8" hidden="false" customHeight="false" outlineLevel="0" collapsed="false">
      <c r="A4135" s="0" t="n">
        <v>4134</v>
      </c>
      <c r="B4135" s="107" t="n">
        <v>42342</v>
      </c>
      <c r="C4135" s="0" t="s">
        <v>12</v>
      </c>
      <c r="D4135" s="0" t="s">
        <v>28</v>
      </c>
      <c r="E4135" s="0" t="n">
        <v>2</v>
      </c>
      <c r="F4135" s="108" t="n">
        <v>0.394837962962963</v>
      </c>
      <c r="G4135" s="0" t="s">
        <v>34</v>
      </c>
      <c r="H4135" s="0" t="n">
        <v>12</v>
      </c>
      <c r="I4135" s="0" t="n">
        <v>24</v>
      </c>
      <c r="J4135" s="0" t="s">
        <v>41</v>
      </c>
      <c r="K4135" s="0" t="s">
        <v>42</v>
      </c>
      <c r="L4135" s="107" t="n">
        <v>6</v>
      </c>
    </row>
    <row r="4136" customFormat="false" ht="12.8" hidden="false" customHeight="false" outlineLevel="0" collapsed="false">
      <c r="A4136" s="0" t="n">
        <v>4135</v>
      </c>
      <c r="B4136" s="107" t="n">
        <v>42346</v>
      </c>
      <c r="C4136" s="0" t="s">
        <v>12</v>
      </c>
      <c r="D4136" s="0" t="s">
        <v>31</v>
      </c>
      <c r="E4136" s="0" t="n">
        <v>4</v>
      </c>
      <c r="F4136" s="108" t="n">
        <v>0.394837962962963</v>
      </c>
      <c r="G4136" s="0" t="s">
        <v>34</v>
      </c>
      <c r="H4136" s="0" t="n">
        <v>16</v>
      </c>
      <c r="I4136" s="0" t="n">
        <v>64</v>
      </c>
      <c r="J4136" s="0" t="s">
        <v>41</v>
      </c>
      <c r="K4136" s="0" t="s">
        <v>42</v>
      </c>
      <c r="L4136" s="107" t="n">
        <v>3</v>
      </c>
    </row>
    <row r="4137" customFormat="false" ht="12.8" hidden="false" customHeight="false" outlineLevel="0" collapsed="false">
      <c r="A4137" s="0" t="n">
        <v>4136</v>
      </c>
      <c r="B4137" s="107" t="n">
        <v>42350</v>
      </c>
      <c r="C4137" s="0" t="s">
        <v>17</v>
      </c>
      <c r="D4137" s="0" t="s">
        <v>29</v>
      </c>
      <c r="E4137" s="0" t="n">
        <v>1</v>
      </c>
      <c r="F4137" s="108" t="n">
        <v>0.394849537037037</v>
      </c>
      <c r="G4137" s="0" t="s">
        <v>34</v>
      </c>
      <c r="H4137" s="0" t="n">
        <v>12</v>
      </c>
      <c r="I4137" s="0" t="n">
        <v>12</v>
      </c>
      <c r="J4137" s="0" t="s">
        <v>44</v>
      </c>
      <c r="K4137" s="0" t="s">
        <v>42</v>
      </c>
      <c r="L4137" s="107" t="n">
        <v>7</v>
      </c>
    </row>
    <row r="4138" customFormat="false" ht="12.8" hidden="false" customHeight="false" outlineLevel="0" collapsed="false">
      <c r="A4138" s="0" t="n">
        <v>4137</v>
      </c>
      <c r="B4138" s="107" t="n">
        <v>42344</v>
      </c>
      <c r="C4138" s="0" t="s">
        <v>12</v>
      </c>
      <c r="D4138" s="0" t="s">
        <v>29</v>
      </c>
      <c r="E4138" s="0" t="n">
        <v>5</v>
      </c>
      <c r="F4138" s="108" t="n">
        <v>0.394849537037037</v>
      </c>
      <c r="G4138" s="0" t="s">
        <v>34</v>
      </c>
      <c r="H4138" s="0" t="n">
        <v>12</v>
      </c>
      <c r="I4138" s="0" t="n">
        <v>60</v>
      </c>
      <c r="J4138" s="0" t="s">
        <v>41</v>
      </c>
      <c r="K4138" s="0" t="s">
        <v>42</v>
      </c>
      <c r="L4138" s="107" t="n">
        <v>1</v>
      </c>
    </row>
    <row r="4139" customFormat="false" ht="12.8" hidden="false" customHeight="false" outlineLevel="0" collapsed="false">
      <c r="A4139" s="0" t="n">
        <v>4138</v>
      </c>
      <c r="B4139" s="107" t="n">
        <v>42347</v>
      </c>
      <c r="C4139" s="0" t="s">
        <v>19</v>
      </c>
      <c r="D4139" s="0" t="s">
        <v>29</v>
      </c>
      <c r="E4139" s="0" t="n">
        <v>4</v>
      </c>
      <c r="F4139" s="108" t="n">
        <v>0.394861111111111</v>
      </c>
      <c r="G4139" s="0" t="s">
        <v>34</v>
      </c>
      <c r="H4139" s="0" t="n">
        <v>12</v>
      </c>
      <c r="I4139" s="0" t="n">
        <v>48</v>
      </c>
      <c r="J4139" s="0" t="s">
        <v>45</v>
      </c>
      <c r="K4139" s="0" t="s">
        <v>42</v>
      </c>
      <c r="L4139" s="107" t="n">
        <v>4</v>
      </c>
    </row>
    <row r="4140" customFormat="false" ht="12.8" hidden="false" customHeight="false" outlineLevel="0" collapsed="false">
      <c r="A4140" s="0" t="n">
        <v>4139</v>
      </c>
      <c r="B4140" s="107" t="n">
        <v>42346</v>
      </c>
      <c r="C4140" s="0" t="s">
        <v>15</v>
      </c>
      <c r="D4140" s="0" t="s">
        <v>29</v>
      </c>
      <c r="E4140" s="0" t="n">
        <v>5</v>
      </c>
      <c r="F4140" s="108" t="n">
        <v>0.394872685185185</v>
      </c>
      <c r="G4140" s="0" t="s">
        <v>34</v>
      </c>
      <c r="H4140" s="0" t="n">
        <v>12</v>
      </c>
      <c r="I4140" s="0" t="n">
        <v>60</v>
      </c>
      <c r="J4140" s="0" t="s">
        <v>43</v>
      </c>
      <c r="K4140" s="0" t="s">
        <v>42</v>
      </c>
      <c r="L4140" s="107" t="n">
        <v>3</v>
      </c>
    </row>
    <row r="4141" customFormat="false" ht="12.8" hidden="false" customHeight="false" outlineLevel="0" collapsed="false">
      <c r="A4141" s="0" t="n">
        <v>4140</v>
      </c>
      <c r="B4141" s="107" t="n">
        <v>42344</v>
      </c>
      <c r="C4141" s="0" t="s">
        <v>19</v>
      </c>
      <c r="D4141" s="0" t="s">
        <v>22</v>
      </c>
      <c r="E4141" s="0" t="n">
        <v>3</v>
      </c>
      <c r="F4141" s="108" t="n">
        <v>0.394895833333333</v>
      </c>
      <c r="G4141" s="0" t="s">
        <v>34</v>
      </c>
      <c r="H4141" s="0" t="n">
        <v>16</v>
      </c>
      <c r="I4141" s="0" t="n">
        <v>48</v>
      </c>
      <c r="J4141" s="0" t="s">
        <v>45</v>
      </c>
      <c r="K4141" s="0" t="s">
        <v>42</v>
      </c>
      <c r="L4141" s="107" t="n">
        <v>1</v>
      </c>
    </row>
    <row r="4142" customFormat="false" ht="12.8" hidden="false" customHeight="false" outlineLevel="0" collapsed="false">
      <c r="A4142" s="0" t="n">
        <v>4141</v>
      </c>
      <c r="B4142" s="107" t="n">
        <v>42352</v>
      </c>
      <c r="C4142" s="0" t="s">
        <v>15</v>
      </c>
      <c r="D4142" s="0" t="s">
        <v>32</v>
      </c>
      <c r="E4142" s="0" t="n">
        <v>5</v>
      </c>
      <c r="F4142" s="108" t="n">
        <v>0.394895833333333</v>
      </c>
      <c r="G4142" s="0" t="s">
        <v>34</v>
      </c>
      <c r="H4142" s="0" t="n">
        <v>8</v>
      </c>
      <c r="I4142" s="0" t="n">
        <v>40</v>
      </c>
      <c r="J4142" s="0" t="s">
        <v>43</v>
      </c>
      <c r="K4142" s="0" t="s">
        <v>42</v>
      </c>
      <c r="L4142" s="107" t="n">
        <v>2</v>
      </c>
    </row>
    <row r="4143" customFormat="false" ht="12.8" hidden="false" customHeight="false" outlineLevel="0" collapsed="false">
      <c r="A4143" s="0" t="n">
        <v>4142</v>
      </c>
      <c r="B4143" s="107" t="n">
        <v>42351</v>
      </c>
      <c r="C4143" s="0" t="s">
        <v>12</v>
      </c>
      <c r="D4143" s="0" t="s">
        <v>26</v>
      </c>
      <c r="E4143" s="0" t="n">
        <v>4</v>
      </c>
      <c r="F4143" s="108" t="n">
        <v>0.394918981481481</v>
      </c>
      <c r="G4143" s="0" t="s">
        <v>34</v>
      </c>
      <c r="H4143" s="0" t="n">
        <v>12</v>
      </c>
      <c r="I4143" s="0" t="n">
        <v>48</v>
      </c>
      <c r="J4143" s="0" t="s">
        <v>41</v>
      </c>
      <c r="K4143" s="0" t="s">
        <v>42</v>
      </c>
      <c r="L4143" s="107" t="n">
        <v>1</v>
      </c>
    </row>
    <row r="4144" customFormat="false" ht="12.8" hidden="false" customHeight="false" outlineLevel="0" collapsed="false">
      <c r="A4144" s="0" t="n">
        <v>4143</v>
      </c>
      <c r="B4144" s="107" t="n">
        <v>42348</v>
      </c>
      <c r="C4144" s="0" t="s">
        <v>20</v>
      </c>
      <c r="D4144" s="0" t="s">
        <v>30</v>
      </c>
      <c r="E4144" s="0" t="n">
        <v>3</v>
      </c>
      <c r="F4144" s="108" t="n">
        <v>0.394918981481481</v>
      </c>
      <c r="G4144" s="0" t="s">
        <v>34</v>
      </c>
      <c r="H4144" s="0" t="n">
        <v>12</v>
      </c>
      <c r="I4144" s="0" t="n">
        <v>36</v>
      </c>
      <c r="J4144" s="0" t="s">
        <v>46</v>
      </c>
      <c r="K4144" s="0" t="s">
        <v>42</v>
      </c>
      <c r="L4144" s="107" t="n">
        <v>5</v>
      </c>
    </row>
    <row r="4145" customFormat="false" ht="12.8" hidden="false" customHeight="false" outlineLevel="0" collapsed="false">
      <c r="A4145" s="0" t="n">
        <v>4144</v>
      </c>
      <c r="B4145" s="107" t="n">
        <v>42347</v>
      </c>
      <c r="C4145" s="0" t="s">
        <v>19</v>
      </c>
      <c r="D4145" s="0" t="s">
        <v>33</v>
      </c>
      <c r="E4145" s="0" t="n">
        <v>3</v>
      </c>
      <c r="F4145" s="108" t="n">
        <v>0.394930555555556</v>
      </c>
      <c r="G4145" s="0" t="s">
        <v>34</v>
      </c>
      <c r="H4145" s="0" t="n">
        <v>16</v>
      </c>
      <c r="I4145" s="0" t="n">
        <v>48</v>
      </c>
      <c r="J4145" s="0" t="s">
        <v>45</v>
      </c>
      <c r="K4145" s="0" t="s">
        <v>42</v>
      </c>
      <c r="L4145" s="107" t="n">
        <v>4</v>
      </c>
    </row>
    <row r="4146" customFormat="false" ht="12.8" hidden="false" customHeight="false" outlineLevel="0" collapsed="false">
      <c r="A4146" s="0" t="n">
        <v>4145</v>
      </c>
      <c r="B4146" s="107" t="n">
        <v>42351</v>
      </c>
      <c r="C4146" s="0" t="s">
        <v>15</v>
      </c>
      <c r="D4146" s="0" t="s">
        <v>32</v>
      </c>
      <c r="E4146" s="0" t="n">
        <v>2</v>
      </c>
      <c r="F4146" s="108" t="n">
        <v>0.39494212962963</v>
      </c>
      <c r="G4146" s="0" t="s">
        <v>34</v>
      </c>
      <c r="H4146" s="0" t="n">
        <v>8</v>
      </c>
      <c r="I4146" s="0" t="n">
        <v>16</v>
      </c>
      <c r="J4146" s="0" t="s">
        <v>43</v>
      </c>
      <c r="K4146" s="0" t="s">
        <v>42</v>
      </c>
      <c r="L4146" s="107" t="n">
        <v>1</v>
      </c>
    </row>
    <row r="4147" customFormat="false" ht="12.8" hidden="false" customHeight="false" outlineLevel="0" collapsed="false">
      <c r="A4147" s="0" t="n">
        <v>4146</v>
      </c>
      <c r="B4147" s="107" t="n">
        <v>42345</v>
      </c>
      <c r="C4147" s="0" t="s">
        <v>19</v>
      </c>
      <c r="D4147" s="0" t="s">
        <v>33</v>
      </c>
      <c r="E4147" s="0" t="n">
        <v>2</v>
      </c>
      <c r="F4147" s="108" t="n">
        <v>0.394953703703704</v>
      </c>
      <c r="G4147" s="0" t="s">
        <v>34</v>
      </c>
      <c r="H4147" s="0" t="n">
        <v>16</v>
      </c>
      <c r="I4147" s="0" t="n">
        <v>32</v>
      </c>
      <c r="J4147" s="0" t="s">
        <v>45</v>
      </c>
      <c r="K4147" s="0" t="s">
        <v>42</v>
      </c>
      <c r="L4147" s="107" t="n">
        <v>2</v>
      </c>
    </row>
    <row r="4148" customFormat="false" ht="12.8" hidden="false" customHeight="false" outlineLevel="0" collapsed="false">
      <c r="A4148" s="0" t="n">
        <v>4147</v>
      </c>
      <c r="B4148" s="107" t="n">
        <v>42345</v>
      </c>
      <c r="C4148" s="0" t="s">
        <v>15</v>
      </c>
      <c r="D4148" s="0" t="s">
        <v>33</v>
      </c>
      <c r="E4148" s="0" t="n">
        <v>1</v>
      </c>
      <c r="F4148" s="108" t="n">
        <v>0.394965277777778</v>
      </c>
      <c r="G4148" s="0" t="s">
        <v>34</v>
      </c>
      <c r="H4148" s="0" t="n">
        <v>16</v>
      </c>
      <c r="I4148" s="0" t="n">
        <v>16</v>
      </c>
      <c r="J4148" s="0" t="s">
        <v>43</v>
      </c>
      <c r="K4148" s="0" t="s">
        <v>42</v>
      </c>
      <c r="L4148" s="107" t="n">
        <v>2</v>
      </c>
    </row>
    <row r="4149" customFormat="false" ht="12.8" hidden="false" customHeight="false" outlineLevel="0" collapsed="false">
      <c r="A4149" s="0" t="n">
        <v>4148</v>
      </c>
      <c r="B4149" s="107" t="n">
        <v>42353</v>
      </c>
      <c r="C4149" s="0" t="s">
        <v>19</v>
      </c>
      <c r="D4149" s="0" t="s">
        <v>28</v>
      </c>
      <c r="E4149" s="0" t="n">
        <v>3</v>
      </c>
      <c r="F4149" s="108" t="n">
        <v>0.394965277777778</v>
      </c>
      <c r="G4149" s="0" t="s">
        <v>34</v>
      </c>
      <c r="H4149" s="0" t="n">
        <v>12</v>
      </c>
      <c r="I4149" s="0" t="n">
        <v>36</v>
      </c>
      <c r="J4149" s="0" t="s">
        <v>45</v>
      </c>
      <c r="K4149" s="0" t="s">
        <v>42</v>
      </c>
      <c r="L4149" s="107" t="n">
        <v>3</v>
      </c>
    </row>
    <row r="4150" customFormat="false" ht="12.8" hidden="false" customHeight="false" outlineLevel="0" collapsed="false">
      <c r="A4150" s="0" t="n">
        <v>4149</v>
      </c>
      <c r="B4150" s="107" t="n">
        <v>42342</v>
      </c>
      <c r="C4150" s="0" t="s">
        <v>20</v>
      </c>
      <c r="D4150" s="0" t="s">
        <v>32</v>
      </c>
      <c r="E4150" s="0" t="n">
        <v>1</v>
      </c>
      <c r="F4150" s="108" t="n">
        <v>0.394976851851852</v>
      </c>
      <c r="G4150" s="0" t="s">
        <v>34</v>
      </c>
      <c r="H4150" s="0" t="n">
        <v>8</v>
      </c>
      <c r="I4150" s="0" t="n">
        <v>8</v>
      </c>
      <c r="J4150" s="0" t="s">
        <v>46</v>
      </c>
      <c r="K4150" s="0" t="s">
        <v>42</v>
      </c>
      <c r="L4150" s="107" t="n">
        <v>6</v>
      </c>
    </row>
    <row r="4151" customFormat="false" ht="12.8" hidden="false" customHeight="false" outlineLevel="0" collapsed="false">
      <c r="A4151" s="0" t="n">
        <v>4150</v>
      </c>
      <c r="B4151" s="107" t="n">
        <v>42344</v>
      </c>
      <c r="C4151" s="0" t="s">
        <v>20</v>
      </c>
      <c r="D4151" s="0" t="s">
        <v>27</v>
      </c>
      <c r="E4151" s="0" t="n">
        <v>3</v>
      </c>
      <c r="F4151" s="108" t="n">
        <v>0.394976851851852</v>
      </c>
      <c r="G4151" s="0" t="s">
        <v>34</v>
      </c>
      <c r="H4151" s="0" t="n">
        <v>16</v>
      </c>
      <c r="I4151" s="0" t="n">
        <v>48</v>
      </c>
      <c r="J4151" s="0" t="s">
        <v>46</v>
      </c>
      <c r="K4151" s="0" t="s">
        <v>42</v>
      </c>
      <c r="L4151" s="107" t="n">
        <v>1</v>
      </c>
    </row>
    <row r="4152" customFormat="false" ht="12.8" hidden="false" customHeight="false" outlineLevel="0" collapsed="false">
      <c r="A4152" s="0" t="n">
        <v>4151</v>
      </c>
      <c r="B4152" s="107" t="n">
        <v>42342</v>
      </c>
      <c r="C4152" s="0" t="s">
        <v>19</v>
      </c>
      <c r="D4152" s="0" t="s">
        <v>21</v>
      </c>
      <c r="E4152" s="0" t="n">
        <v>3</v>
      </c>
      <c r="F4152" s="108" t="n">
        <v>0.395023148148148</v>
      </c>
      <c r="G4152" s="0" t="s">
        <v>34</v>
      </c>
      <c r="H4152" s="0" t="n">
        <v>16</v>
      </c>
      <c r="I4152" s="0" t="n">
        <v>48</v>
      </c>
      <c r="J4152" s="0" t="s">
        <v>45</v>
      </c>
      <c r="K4152" s="0" t="s">
        <v>42</v>
      </c>
      <c r="L4152" s="107" t="n">
        <v>6</v>
      </c>
    </row>
    <row r="4153" customFormat="false" ht="12.8" hidden="false" customHeight="false" outlineLevel="0" collapsed="false">
      <c r="A4153" s="0" t="n">
        <v>4152</v>
      </c>
      <c r="B4153" s="107" t="n">
        <v>42349</v>
      </c>
      <c r="C4153" s="0" t="s">
        <v>15</v>
      </c>
      <c r="D4153" s="0" t="s">
        <v>28</v>
      </c>
      <c r="E4153" s="0" t="n">
        <v>3</v>
      </c>
      <c r="F4153" s="108" t="n">
        <v>0.39505787037037</v>
      </c>
      <c r="G4153" s="0" t="s">
        <v>34</v>
      </c>
      <c r="H4153" s="0" t="n">
        <v>12</v>
      </c>
      <c r="I4153" s="0" t="n">
        <v>36</v>
      </c>
      <c r="J4153" s="0" t="s">
        <v>43</v>
      </c>
      <c r="K4153" s="0" t="s">
        <v>42</v>
      </c>
      <c r="L4153" s="107" t="n">
        <v>6</v>
      </c>
    </row>
    <row r="4154" customFormat="false" ht="12.8" hidden="false" customHeight="false" outlineLevel="0" collapsed="false">
      <c r="A4154" s="0" t="n">
        <v>4153</v>
      </c>
      <c r="B4154" s="107" t="n">
        <v>42351</v>
      </c>
      <c r="C4154" s="0" t="s">
        <v>20</v>
      </c>
      <c r="D4154" s="0" t="s">
        <v>32</v>
      </c>
      <c r="E4154" s="0" t="n">
        <v>2</v>
      </c>
      <c r="F4154" s="108" t="n">
        <v>0.39505787037037</v>
      </c>
      <c r="G4154" s="0" t="s">
        <v>34</v>
      </c>
      <c r="H4154" s="0" t="n">
        <v>8</v>
      </c>
      <c r="I4154" s="0" t="n">
        <v>16</v>
      </c>
      <c r="J4154" s="0" t="s">
        <v>46</v>
      </c>
      <c r="K4154" s="0" t="s">
        <v>42</v>
      </c>
      <c r="L4154" s="107" t="n">
        <v>1</v>
      </c>
    </row>
    <row r="4155" customFormat="false" ht="12.8" hidden="false" customHeight="false" outlineLevel="0" collapsed="false">
      <c r="A4155" s="0" t="n">
        <v>4154</v>
      </c>
      <c r="B4155" s="107" t="n">
        <v>42348</v>
      </c>
      <c r="C4155" s="0" t="s">
        <v>12</v>
      </c>
      <c r="D4155" s="0" t="s">
        <v>33</v>
      </c>
      <c r="E4155" s="0" t="n">
        <v>5</v>
      </c>
      <c r="F4155" s="108" t="n">
        <v>0.395069444444444</v>
      </c>
      <c r="G4155" s="0" t="s">
        <v>34</v>
      </c>
      <c r="H4155" s="0" t="n">
        <v>16</v>
      </c>
      <c r="I4155" s="0" t="n">
        <v>80</v>
      </c>
      <c r="J4155" s="0" t="s">
        <v>41</v>
      </c>
      <c r="K4155" s="0" t="s">
        <v>42</v>
      </c>
      <c r="L4155" s="107" t="n">
        <v>5</v>
      </c>
    </row>
    <row r="4156" customFormat="false" ht="12.8" hidden="false" customHeight="false" outlineLevel="0" collapsed="false">
      <c r="A4156" s="0" t="n">
        <v>4155</v>
      </c>
      <c r="B4156" s="107" t="n">
        <v>42349</v>
      </c>
      <c r="C4156" s="0" t="s">
        <v>20</v>
      </c>
      <c r="D4156" s="0" t="s">
        <v>28</v>
      </c>
      <c r="E4156" s="0" t="n">
        <v>1</v>
      </c>
      <c r="F4156" s="108" t="n">
        <v>0.395069444444444</v>
      </c>
      <c r="G4156" s="0" t="s">
        <v>34</v>
      </c>
      <c r="H4156" s="0" t="n">
        <v>12</v>
      </c>
      <c r="I4156" s="0" t="n">
        <v>12</v>
      </c>
      <c r="J4156" s="0" t="s">
        <v>46</v>
      </c>
      <c r="K4156" s="0" t="s">
        <v>42</v>
      </c>
      <c r="L4156" s="107" t="n">
        <v>6</v>
      </c>
    </row>
    <row r="4157" customFormat="false" ht="12.8" hidden="false" customHeight="false" outlineLevel="0" collapsed="false">
      <c r="A4157" s="0" t="n">
        <v>4156</v>
      </c>
      <c r="B4157" s="107" t="n">
        <v>42346</v>
      </c>
      <c r="C4157" s="0" t="s">
        <v>20</v>
      </c>
      <c r="D4157" s="0" t="s">
        <v>29</v>
      </c>
      <c r="E4157" s="0" t="n">
        <v>1</v>
      </c>
      <c r="F4157" s="108" t="n">
        <v>0.395069444444444</v>
      </c>
      <c r="G4157" s="0" t="s">
        <v>34</v>
      </c>
      <c r="H4157" s="0" t="n">
        <v>12</v>
      </c>
      <c r="I4157" s="0" t="n">
        <v>12</v>
      </c>
      <c r="J4157" s="0" t="s">
        <v>46</v>
      </c>
      <c r="K4157" s="0" t="s">
        <v>42</v>
      </c>
      <c r="L4157" s="107" t="n">
        <v>3</v>
      </c>
    </row>
    <row r="4158" customFormat="false" ht="12.8" hidden="false" customHeight="false" outlineLevel="0" collapsed="false">
      <c r="A4158" s="0" t="n">
        <v>4157</v>
      </c>
      <c r="B4158" s="107" t="n">
        <v>42344</v>
      </c>
      <c r="C4158" s="0" t="s">
        <v>17</v>
      </c>
      <c r="D4158" s="0" t="s">
        <v>18</v>
      </c>
      <c r="E4158" s="0" t="n">
        <v>3</v>
      </c>
      <c r="F4158" s="108" t="n">
        <v>0.395092592592593</v>
      </c>
      <c r="G4158" s="0" t="s">
        <v>34</v>
      </c>
      <c r="H4158" s="0" t="n">
        <v>16</v>
      </c>
      <c r="I4158" s="0" t="n">
        <v>48</v>
      </c>
      <c r="J4158" s="0" t="s">
        <v>44</v>
      </c>
      <c r="K4158" s="0" t="s">
        <v>42</v>
      </c>
      <c r="L4158" s="107" t="n">
        <v>1</v>
      </c>
    </row>
    <row r="4159" customFormat="false" ht="12.8" hidden="false" customHeight="false" outlineLevel="0" collapsed="false">
      <c r="A4159" s="0" t="n">
        <v>4158</v>
      </c>
      <c r="B4159" s="107" t="n">
        <v>42353</v>
      </c>
      <c r="C4159" s="0" t="s">
        <v>19</v>
      </c>
      <c r="D4159" s="0" t="s">
        <v>31</v>
      </c>
      <c r="E4159" s="0" t="n">
        <v>3</v>
      </c>
      <c r="F4159" s="108" t="n">
        <v>0.395138888888889</v>
      </c>
      <c r="G4159" s="0" t="s">
        <v>34</v>
      </c>
      <c r="H4159" s="0" t="n">
        <v>16</v>
      </c>
      <c r="I4159" s="0" t="n">
        <v>48</v>
      </c>
      <c r="J4159" s="0" t="s">
        <v>45</v>
      </c>
      <c r="K4159" s="0" t="s">
        <v>42</v>
      </c>
      <c r="L4159" s="107" t="n">
        <v>3</v>
      </c>
    </row>
    <row r="4160" customFormat="false" ht="12.8" hidden="false" customHeight="false" outlineLevel="0" collapsed="false">
      <c r="A4160" s="0" t="n">
        <v>4159</v>
      </c>
      <c r="B4160" s="107" t="n">
        <v>42352</v>
      </c>
      <c r="C4160" s="0" t="s">
        <v>20</v>
      </c>
      <c r="D4160" s="0" t="s">
        <v>18</v>
      </c>
      <c r="E4160" s="0" t="n">
        <v>4</v>
      </c>
      <c r="F4160" s="108" t="n">
        <v>0.395138888888889</v>
      </c>
      <c r="G4160" s="0" t="s">
        <v>34</v>
      </c>
      <c r="H4160" s="0" t="n">
        <v>16</v>
      </c>
      <c r="I4160" s="0" t="n">
        <v>64</v>
      </c>
      <c r="J4160" s="0" t="s">
        <v>46</v>
      </c>
      <c r="K4160" s="0" t="s">
        <v>42</v>
      </c>
      <c r="L4160" s="107" t="n">
        <v>2</v>
      </c>
    </row>
    <row r="4161" customFormat="false" ht="12.8" hidden="false" customHeight="false" outlineLevel="0" collapsed="false">
      <c r="A4161" s="0" t="n">
        <v>4160</v>
      </c>
      <c r="B4161" s="107" t="n">
        <v>42347</v>
      </c>
      <c r="C4161" s="0" t="s">
        <v>15</v>
      </c>
      <c r="D4161" s="0" t="s">
        <v>31</v>
      </c>
      <c r="E4161" s="0" t="n">
        <v>2</v>
      </c>
      <c r="F4161" s="108" t="n">
        <v>0.395173611111111</v>
      </c>
      <c r="G4161" s="0" t="s">
        <v>34</v>
      </c>
      <c r="H4161" s="0" t="n">
        <v>16</v>
      </c>
      <c r="I4161" s="0" t="n">
        <v>32</v>
      </c>
      <c r="J4161" s="0" t="s">
        <v>43</v>
      </c>
      <c r="K4161" s="0" t="s">
        <v>42</v>
      </c>
      <c r="L4161" s="107" t="n">
        <v>4</v>
      </c>
    </row>
    <row r="4162" customFormat="false" ht="12.8" hidden="false" customHeight="false" outlineLevel="0" collapsed="false">
      <c r="A4162" s="0" t="n">
        <v>4161</v>
      </c>
      <c r="B4162" s="107" t="n">
        <v>42343</v>
      </c>
      <c r="C4162" s="0" t="s">
        <v>20</v>
      </c>
      <c r="D4162" s="0" t="s">
        <v>32</v>
      </c>
      <c r="E4162" s="0" t="n">
        <v>5</v>
      </c>
      <c r="F4162" s="108" t="n">
        <v>0.395196759259259</v>
      </c>
      <c r="G4162" s="0" t="s">
        <v>34</v>
      </c>
      <c r="H4162" s="0" t="n">
        <v>8</v>
      </c>
      <c r="I4162" s="0" t="n">
        <v>40</v>
      </c>
      <c r="J4162" s="0" t="s">
        <v>46</v>
      </c>
      <c r="K4162" s="0" t="s">
        <v>42</v>
      </c>
      <c r="L4162" s="107" t="n">
        <v>7</v>
      </c>
    </row>
    <row r="4163" customFormat="false" ht="12.8" hidden="false" customHeight="false" outlineLevel="0" collapsed="false">
      <c r="A4163" s="0" t="n">
        <v>4162</v>
      </c>
      <c r="B4163" s="107" t="n">
        <v>42349</v>
      </c>
      <c r="C4163" s="0" t="s">
        <v>15</v>
      </c>
      <c r="D4163" s="0" t="s">
        <v>29</v>
      </c>
      <c r="E4163" s="0" t="n">
        <v>3</v>
      </c>
      <c r="F4163" s="108" t="n">
        <v>0.395208333333333</v>
      </c>
      <c r="G4163" s="0" t="s">
        <v>34</v>
      </c>
      <c r="H4163" s="0" t="n">
        <v>12</v>
      </c>
      <c r="I4163" s="0" t="n">
        <v>36</v>
      </c>
      <c r="J4163" s="0" t="s">
        <v>43</v>
      </c>
      <c r="K4163" s="0" t="s">
        <v>42</v>
      </c>
      <c r="L4163" s="107" t="n">
        <v>6</v>
      </c>
    </row>
    <row r="4164" customFormat="false" ht="12.8" hidden="false" customHeight="false" outlineLevel="0" collapsed="false">
      <c r="A4164" s="0" t="n">
        <v>4163</v>
      </c>
      <c r="B4164" s="107" t="n">
        <v>42348</v>
      </c>
      <c r="C4164" s="0" t="s">
        <v>15</v>
      </c>
      <c r="D4164" s="0" t="s">
        <v>31</v>
      </c>
      <c r="E4164" s="0" t="n">
        <v>5</v>
      </c>
      <c r="F4164" s="108" t="n">
        <v>0.395219907407407</v>
      </c>
      <c r="G4164" s="0" t="s">
        <v>34</v>
      </c>
      <c r="H4164" s="0" t="n">
        <v>16</v>
      </c>
      <c r="I4164" s="0" t="n">
        <v>80</v>
      </c>
      <c r="J4164" s="0" t="s">
        <v>43</v>
      </c>
      <c r="K4164" s="0" t="s">
        <v>42</v>
      </c>
      <c r="L4164" s="107" t="n">
        <v>5</v>
      </c>
    </row>
    <row r="4165" customFormat="false" ht="12.8" hidden="false" customHeight="false" outlineLevel="0" collapsed="false">
      <c r="A4165" s="0" t="n">
        <v>4164</v>
      </c>
      <c r="B4165" s="107" t="n">
        <v>42346</v>
      </c>
      <c r="C4165" s="0" t="s">
        <v>19</v>
      </c>
      <c r="D4165" s="0" t="s">
        <v>24</v>
      </c>
      <c r="E4165" s="0" t="n">
        <v>5</v>
      </c>
      <c r="F4165" s="108" t="n">
        <v>0.39525462962963</v>
      </c>
      <c r="G4165" s="0" t="s">
        <v>34</v>
      </c>
      <c r="H4165" s="0" t="n">
        <v>16</v>
      </c>
      <c r="I4165" s="0" t="n">
        <v>80</v>
      </c>
      <c r="J4165" s="0" t="s">
        <v>45</v>
      </c>
      <c r="K4165" s="0" t="s">
        <v>42</v>
      </c>
      <c r="L4165" s="107" t="n">
        <v>3</v>
      </c>
    </row>
    <row r="4166" customFormat="false" ht="12.8" hidden="false" customHeight="false" outlineLevel="0" collapsed="false">
      <c r="A4166" s="0" t="n">
        <v>4165</v>
      </c>
      <c r="B4166" s="107" t="n">
        <v>42352</v>
      </c>
      <c r="C4166" s="0" t="s">
        <v>15</v>
      </c>
      <c r="D4166" s="0" t="s">
        <v>32</v>
      </c>
      <c r="E4166" s="0" t="n">
        <v>3</v>
      </c>
      <c r="F4166" s="108" t="n">
        <v>0.395266203703704</v>
      </c>
      <c r="G4166" s="0" t="s">
        <v>34</v>
      </c>
      <c r="H4166" s="0" t="n">
        <v>8</v>
      </c>
      <c r="I4166" s="0" t="n">
        <v>24</v>
      </c>
      <c r="J4166" s="0" t="s">
        <v>43</v>
      </c>
      <c r="K4166" s="0" t="s">
        <v>42</v>
      </c>
      <c r="L4166" s="107" t="n">
        <v>2</v>
      </c>
    </row>
    <row r="4167" customFormat="false" ht="12.8" hidden="false" customHeight="false" outlineLevel="0" collapsed="false">
      <c r="A4167" s="0" t="n">
        <v>4166</v>
      </c>
      <c r="B4167" s="107" t="n">
        <v>42352</v>
      </c>
      <c r="C4167" s="0" t="s">
        <v>20</v>
      </c>
      <c r="D4167" s="0" t="s">
        <v>33</v>
      </c>
      <c r="E4167" s="0" t="n">
        <v>1</v>
      </c>
      <c r="F4167" s="108" t="n">
        <v>0.395277777777778</v>
      </c>
      <c r="G4167" s="0" t="s">
        <v>34</v>
      </c>
      <c r="H4167" s="0" t="n">
        <v>16</v>
      </c>
      <c r="I4167" s="0" t="n">
        <v>16</v>
      </c>
      <c r="J4167" s="0" t="s">
        <v>46</v>
      </c>
      <c r="K4167" s="0" t="s">
        <v>42</v>
      </c>
      <c r="L4167" s="107" t="n">
        <v>2</v>
      </c>
    </row>
    <row r="4168" customFormat="false" ht="12.8" hidden="false" customHeight="false" outlineLevel="0" collapsed="false">
      <c r="A4168" s="0" t="n">
        <v>4167</v>
      </c>
      <c r="B4168" s="107" t="n">
        <v>42349</v>
      </c>
      <c r="C4168" s="0" t="s">
        <v>17</v>
      </c>
      <c r="D4168" s="0" t="s">
        <v>27</v>
      </c>
      <c r="E4168" s="0" t="n">
        <v>4</v>
      </c>
      <c r="F4168" s="108" t="n">
        <v>0.395289351851852</v>
      </c>
      <c r="G4168" s="0" t="s">
        <v>34</v>
      </c>
      <c r="H4168" s="0" t="n">
        <v>16</v>
      </c>
      <c r="I4168" s="0" t="n">
        <v>64</v>
      </c>
      <c r="J4168" s="0" t="s">
        <v>44</v>
      </c>
      <c r="K4168" s="0" t="s">
        <v>42</v>
      </c>
      <c r="L4168" s="107" t="n">
        <v>6</v>
      </c>
    </row>
    <row r="4169" customFormat="false" ht="12.8" hidden="false" customHeight="false" outlineLevel="0" collapsed="false">
      <c r="A4169" s="0" t="n">
        <v>4168</v>
      </c>
      <c r="B4169" s="107" t="n">
        <v>42346</v>
      </c>
      <c r="C4169" s="0" t="s">
        <v>17</v>
      </c>
      <c r="D4169" s="0" t="s">
        <v>24</v>
      </c>
      <c r="E4169" s="0" t="n">
        <v>3</v>
      </c>
      <c r="F4169" s="108" t="n">
        <v>0.395289351851852</v>
      </c>
      <c r="G4169" s="0" t="s">
        <v>34</v>
      </c>
      <c r="H4169" s="0" t="n">
        <v>16</v>
      </c>
      <c r="I4169" s="0" t="n">
        <v>48</v>
      </c>
      <c r="J4169" s="0" t="s">
        <v>44</v>
      </c>
      <c r="K4169" s="0" t="s">
        <v>42</v>
      </c>
      <c r="L4169" s="107" t="n">
        <v>3</v>
      </c>
    </row>
    <row r="4170" customFormat="false" ht="12.8" hidden="false" customHeight="false" outlineLevel="0" collapsed="false">
      <c r="A4170" s="0" t="n">
        <v>4169</v>
      </c>
      <c r="B4170" s="107" t="n">
        <v>42342</v>
      </c>
      <c r="C4170" s="0" t="s">
        <v>19</v>
      </c>
      <c r="D4170" s="0" t="s">
        <v>25</v>
      </c>
      <c r="E4170" s="0" t="n">
        <v>2</v>
      </c>
      <c r="F4170" s="108" t="n">
        <v>0.395300925925926</v>
      </c>
      <c r="G4170" s="0" t="s">
        <v>34</v>
      </c>
      <c r="H4170" s="0" t="n">
        <v>8</v>
      </c>
      <c r="I4170" s="0" t="n">
        <v>16</v>
      </c>
      <c r="J4170" s="0" t="s">
        <v>45</v>
      </c>
      <c r="K4170" s="0" t="s">
        <v>42</v>
      </c>
      <c r="L4170" s="107" t="n">
        <v>6</v>
      </c>
    </row>
    <row r="4171" customFormat="false" ht="12.8" hidden="false" customHeight="false" outlineLevel="0" collapsed="false">
      <c r="A4171" s="0" t="n">
        <v>4170</v>
      </c>
      <c r="B4171" s="107" t="n">
        <v>42341</v>
      </c>
      <c r="C4171" s="0" t="s">
        <v>19</v>
      </c>
      <c r="D4171" s="0" t="s">
        <v>31</v>
      </c>
      <c r="E4171" s="0" t="n">
        <v>2</v>
      </c>
      <c r="F4171" s="108" t="n">
        <v>0.3953125</v>
      </c>
      <c r="G4171" s="0" t="s">
        <v>34</v>
      </c>
      <c r="H4171" s="0" t="n">
        <v>16</v>
      </c>
      <c r="I4171" s="0" t="n">
        <v>32</v>
      </c>
      <c r="J4171" s="0" t="s">
        <v>45</v>
      </c>
      <c r="K4171" s="0" t="s">
        <v>42</v>
      </c>
      <c r="L4171" s="107" t="n">
        <v>5</v>
      </c>
    </row>
    <row r="4172" customFormat="false" ht="12.8" hidden="false" customHeight="false" outlineLevel="0" collapsed="false">
      <c r="A4172" s="0" t="n">
        <v>4171</v>
      </c>
      <c r="B4172" s="107" t="n">
        <v>42344</v>
      </c>
      <c r="C4172" s="0" t="s">
        <v>17</v>
      </c>
      <c r="D4172" s="0" t="s">
        <v>30</v>
      </c>
      <c r="E4172" s="0" t="n">
        <v>5</v>
      </c>
      <c r="F4172" s="108" t="n">
        <v>0.395335648148148</v>
      </c>
      <c r="G4172" s="0" t="s">
        <v>34</v>
      </c>
      <c r="H4172" s="0" t="n">
        <v>12</v>
      </c>
      <c r="I4172" s="0" t="n">
        <v>60</v>
      </c>
      <c r="J4172" s="0" t="s">
        <v>44</v>
      </c>
      <c r="K4172" s="0" t="s">
        <v>42</v>
      </c>
      <c r="L4172" s="107" t="n">
        <v>1</v>
      </c>
    </row>
    <row r="4173" customFormat="false" ht="12.8" hidden="false" customHeight="false" outlineLevel="0" collapsed="false">
      <c r="A4173" s="0" t="n">
        <v>4172</v>
      </c>
      <c r="B4173" s="107" t="n">
        <v>42349</v>
      </c>
      <c r="C4173" s="0" t="s">
        <v>20</v>
      </c>
      <c r="D4173" s="0" t="s">
        <v>23</v>
      </c>
      <c r="E4173" s="0" t="n">
        <v>1</v>
      </c>
      <c r="F4173" s="108" t="n">
        <v>0.395347222222222</v>
      </c>
      <c r="G4173" s="0" t="s">
        <v>34</v>
      </c>
      <c r="H4173" s="0" t="n">
        <v>8</v>
      </c>
      <c r="I4173" s="0" t="n">
        <v>8</v>
      </c>
      <c r="J4173" s="0" t="s">
        <v>46</v>
      </c>
      <c r="K4173" s="0" t="s">
        <v>42</v>
      </c>
      <c r="L4173" s="107" t="n">
        <v>6</v>
      </c>
    </row>
    <row r="4174" customFormat="false" ht="12.8" hidden="false" customHeight="false" outlineLevel="0" collapsed="false">
      <c r="A4174" s="0" t="n">
        <v>4173</v>
      </c>
      <c r="B4174" s="107" t="n">
        <v>42344</v>
      </c>
      <c r="C4174" s="0" t="s">
        <v>20</v>
      </c>
      <c r="D4174" s="0" t="s">
        <v>29</v>
      </c>
      <c r="E4174" s="0" t="n">
        <v>4</v>
      </c>
      <c r="F4174" s="108" t="n">
        <v>0.395347222222222</v>
      </c>
      <c r="G4174" s="0" t="s">
        <v>34</v>
      </c>
      <c r="H4174" s="0" t="n">
        <v>12</v>
      </c>
      <c r="I4174" s="0" t="n">
        <v>48</v>
      </c>
      <c r="J4174" s="0" t="s">
        <v>46</v>
      </c>
      <c r="K4174" s="0" t="s">
        <v>42</v>
      </c>
      <c r="L4174" s="107" t="n">
        <v>1</v>
      </c>
    </row>
    <row r="4175" customFormat="false" ht="12.8" hidden="false" customHeight="false" outlineLevel="0" collapsed="false">
      <c r="A4175" s="0" t="n">
        <v>4174</v>
      </c>
      <c r="B4175" s="107" t="n">
        <v>42348</v>
      </c>
      <c r="C4175" s="0" t="s">
        <v>17</v>
      </c>
      <c r="D4175" s="0" t="s">
        <v>33</v>
      </c>
      <c r="E4175" s="0" t="n">
        <v>5</v>
      </c>
      <c r="F4175" s="108" t="n">
        <v>0.395381944444444</v>
      </c>
      <c r="G4175" s="0" t="s">
        <v>34</v>
      </c>
      <c r="H4175" s="0" t="n">
        <v>16</v>
      </c>
      <c r="I4175" s="0" t="n">
        <v>80</v>
      </c>
      <c r="J4175" s="0" t="s">
        <v>44</v>
      </c>
      <c r="K4175" s="0" t="s">
        <v>42</v>
      </c>
      <c r="L4175" s="107" t="n">
        <v>5</v>
      </c>
    </row>
    <row r="4176" customFormat="false" ht="12.8" hidden="false" customHeight="false" outlineLevel="0" collapsed="false">
      <c r="A4176" s="0" t="n">
        <v>4175</v>
      </c>
      <c r="B4176" s="107" t="n">
        <v>42342</v>
      </c>
      <c r="C4176" s="0" t="s">
        <v>15</v>
      </c>
      <c r="D4176" s="0" t="s">
        <v>18</v>
      </c>
      <c r="E4176" s="0" t="n">
        <v>4</v>
      </c>
      <c r="F4176" s="108" t="n">
        <v>0.395393518518519</v>
      </c>
      <c r="G4176" s="0" t="s">
        <v>34</v>
      </c>
      <c r="H4176" s="0" t="n">
        <v>16</v>
      </c>
      <c r="I4176" s="0" t="n">
        <v>64</v>
      </c>
      <c r="J4176" s="0" t="s">
        <v>43</v>
      </c>
      <c r="K4176" s="0" t="s">
        <v>42</v>
      </c>
      <c r="L4176" s="107" t="n">
        <v>6</v>
      </c>
    </row>
    <row r="4177" customFormat="false" ht="12.8" hidden="false" customHeight="false" outlineLevel="0" collapsed="false">
      <c r="A4177" s="0" t="n">
        <v>4176</v>
      </c>
      <c r="B4177" s="107" t="n">
        <v>42344</v>
      </c>
      <c r="C4177" s="0" t="s">
        <v>12</v>
      </c>
      <c r="D4177" s="0" t="s">
        <v>23</v>
      </c>
      <c r="E4177" s="0" t="n">
        <v>4</v>
      </c>
      <c r="F4177" s="108" t="n">
        <v>0.395439814814815</v>
      </c>
      <c r="G4177" s="0" t="s">
        <v>34</v>
      </c>
      <c r="H4177" s="0" t="n">
        <v>8</v>
      </c>
      <c r="I4177" s="0" t="n">
        <v>32</v>
      </c>
      <c r="J4177" s="0" t="s">
        <v>41</v>
      </c>
      <c r="K4177" s="0" t="s">
        <v>42</v>
      </c>
      <c r="L4177" s="107" t="n">
        <v>1</v>
      </c>
    </row>
    <row r="4178" customFormat="false" ht="12.8" hidden="false" customHeight="false" outlineLevel="0" collapsed="false">
      <c r="A4178" s="0" t="n">
        <v>4177</v>
      </c>
      <c r="B4178" s="107" t="n">
        <v>42353</v>
      </c>
      <c r="C4178" s="0" t="s">
        <v>17</v>
      </c>
      <c r="D4178" s="0" t="s">
        <v>13</v>
      </c>
      <c r="E4178" s="0" t="n">
        <v>1</v>
      </c>
      <c r="F4178" s="108" t="n">
        <v>0.395451388888889</v>
      </c>
      <c r="G4178" s="0" t="s">
        <v>34</v>
      </c>
      <c r="H4178" s="0" t="n">
        <v>8</v>
      </c>
      <c r="I4178" s="0" t="n">
        <v>8</v>
      </c>
      <c r="J4178" s="0" t="s">
        <v>44</v>
      </c>
      <c r="K4178" s="0" t="s">
        <v>42</v>
      </c>
      <c r="L4178" s="107" t="n">
        <v>3</v>
      </c>
    </row>
    <row r="4179" customFormat="false" ht="12.8" hidden="false" customHeight="false" outlineLevel="0" collapsed="false">
      <c r="A4179" s="0" t="n">
        <v>4178</v>
      </c>
      <c r="B4179" s="107" t="n">
        <v>42351</v>
      </c>
      <c r="C4179" s="0" t="s">
        <v>19</v>
      </c>
      <c r="D4179" s="0" t="s">
        <v>28</v>
      </c>
      <c r="E4179" s="0" t="n">
        <v>5</v>
      </c>
      <c r="F4179" s="108" t="n">
        <v>0.395474537037037</v>
      </c>
      <c r="G4179" s="0" t="s">
        <v>34</v>
      </c>
      <c r="H4179" s="0" t="n">
        <v>12</v>
      </c>
      <c r="I4179" s="0" t="n">
        <v>60</v>
      </c>
      <c r="J4179" s="0" t="s">
        <v>45</v>
      </c>
      <c r="K4179" s="0" t="s">
        <v>42</v>
      </c>
      <c r="L4179" s="107" t="n">
        <v>1</v>
      </c>
    </row>
    <row r="4180" customFormat="false" ht="12.8" hidden="false" customHeight="false" outlineLevel="0" collapsed="false">
      <c r="A4180" s="0" t="n">
        <v>4179</v>
      </c>
      <c r="B4180" s="107" t="n">
        <v>42350</v>
      </c>
      <c r="C4180" s="0" t="s">
        <v>19</v>
      </c>
      <c r="D4180" s="0" t="s">
        <v>22</v>
      </c>
      <c r="E4180" s="0" t="n">
        <v>4</v>
      </c>
      <c r="F4180" s="108" t="n">
        <v>0.395486111111111</v>
      </c>
      <c r="G4180" s="0" t="s">
        <v>34</v>
      </c>
      <c r="H4180" s="0" t="n">
        <v>16</v>
      </c>
      <c r="I4180" s="0" t="n">
        <v>64</v>
      </c>
      <c r="J4180" s="0" t="s">
        <v>45</v>
      </c>
      <c r="K4180" s="0" t="s">
        <v>42</v>
      </c>
      <c r="L4180" s="107" t="n">
        <v>7</v>
      </c>
    </row>
    <row r="4181" customFormat="false" ht="12.8" hidden="false" customHeight="false" outlineLevel="0" collapsed="false">
      <c r="A4181" s="0" t="n">
        <v>4180</v>
      </c>
      <c r="B4181" s="107" t="n">
        <v>42348</v>
      </c>
      <c r="C4181" s="0" t="s">
        <v>15</v>
      </c>
      <c r="D4181" s="0" t="s">
        <v>26</v>
      </c>
      <c r="E4181" s="0" t="n">
        <v>5</v>
      </c>
      <c r="F4181" s="108" t="n">
        <v>0.395497685185185</v>
      </c>
      <c r="G4181" s="0" t="s">
        <v>34</v>
      </c>
      <c r="H4181" s="0" t="n">
        <v>12</v>
      </c>
      <c r="I4181" s="0" t="n">
        <v>60</v>
      </c>
      <c r="J4181" s="0" t="s">
        <v>43</v>
      </c>
      <c r="K4181" s="0" t="s">
        <v>42</v>
      </c>
      <c r="L4181" s="107" t="n">
        <v>5</v>
      </c>
    </row>
    <row r="4182" customFormat="false" ht="12.8" hidden="false" customHeight="false" outlineLevel="0" collapsed="false">
      <c r="A4182" s="0" t="n">
        <v>4181</v>
      </c>
      <c r="B4182" s="107" t="n">
        <v>42353</v>
      </c>
      <c r="C4182" s="0" t="s">
        <v>20</v>
      </c>
      <c r="D4182" s="0" t="s">
        <v>30</v>
      </c>
      <c r="E4182" s="0" t="n">
        <v>2</v>
      </c>
      <c r="F4182" s="108" t="n">
        <v>0.395520833333333</v>
      </c>
      <c r="G4182" s="0" t="s">
        <v>34</v>
      </c>
      <c r="H4182" s="0" t="n">
        <v>12</v>
      </c>
      <c r="I4182" s="0" t="n">
        <v>24</v>
      </c>
      <c r="J4182" s="0" t="s">
        <v>46</v>
      </c>
      <c r="K4182" s="0" t="s">
        <v>42</v>
      </c>
      <c r="L4182" s="107" t="n">
        <v>3</v>
      </c>
    </row>
    <row r="4183" customFormat="false" ht="12.8" hidden="false" customHeight="false" outlineLevel="0" collapsed="false">
      <c r="A4183" s="0" t="n">
        <v>4182</v>
      </c>
      <c r="B4183" s="107" t="n">
        <v>42347</v>
      </c>
      <c r="C4183" s="0" t="s">
        <v>12</v>
      </c>
      <c r="D4183" s="0" t="s">
        <v>32</v>
      </c>
      <c r="E4183" s="0" t="n">
        <v>1</v>
      </c>
      <c r="F4183" s="108" t="n">
        <v>0.395520833333333</v>
      </c>
      <c r="G4183" s="0" t="s">
        <v>34</v>
      </c>
      <c r="H4183" s="0" t="n">
        <v>8</v>
      </c>
      <c r="I4183" s="0" t="n">
        <v>8</v>
      </c>
      <c r="J4183" s="0" t="s">
        <v>41</v>
      </c>
      <c r="K4183" s="0" t="s">
        <v>42</v>
      </c>
      <c r="L4183" s="107" t="n">
        <v>4</v>
      </c>
    </row>
    <row r="4184" customFormat="false" ht="12.8" hidden="false" customHeight="false" outlineLevel="0" collapsed="false">
      <c r="A4184" s="0" t="n">
        <v>4183</v>
      </c>
      <c r="B4184" s="107" t="n">
        <v>42343</v>
      </c>
      <c r="C4184" s="0" t="s">
        <v>20</v>
      </c>
      <c r="D4184" s="0" t="s">
        <v>25</v>
      </c>
      <c r="E4184" s="0" t="n">
        <v>3</v>
      </c>
      <c r="F4184" s="108" t="n">
        <v>0.395532407407407</v>
      </c>
      <c r="G4184" s="0" t="s">
        <v>34</v>
      </c>
      <c r="H4184" s="0" t="n">
        <v>8</v>
      </c>
      <c r="I4184" s="0" t="n">
        <v>24</v>
      </c>
      <c r="J4184" s="0" t="s">
        <v>46</v>
      </c>
      <c r="K4184" s="0" t="s">
        <v>42</v>
      </c>
      <c r="L4184" s="107" t="n">
        <v>7</v>
      </c>
    </row>
    <row r="4185" customFormat="false" ht="12.8" hidden="false" customHeight="false" outlineLevel="0" collapsed="false">
      <c r="A4185" s="0" t="n">
        <v>4184</v>
      </c>
      <c r="B4185" s="107" t="n">
        <v>42348</v>
      </c>
      <c r="C4185" s="0" t="s">
        <v>12</v>
      </c>
      <c r="D4185" s="0" t="s">
        <v>27</v>
      </c>
      <c r="E4185" s="0" t="n">
        <v>1</v>
      </c>
      <c r="F4185" s="108" t="n">
        <v>0.395532407407407</v>
      </c>
      <c r="G4185" s="0" t="s">
        <v>34</v>
      </c>
      <c r="H4185" s="0" t="n">
        <v>16</v>
      </c>
      <c r="I4185" s="0" t="n">
        <v>16</v>
      </c>
      <c r="J4185" s="0" t="s">
        <v>41</v>
      </c>
      <c r="K4185" s="0" t="s">
        <v>42</v>
      </c>
      <c r="L4185" s="107" t="n">
        <v>5</v>
      </c>
    </row>
    <row r="4186" customFormat="false" ht="12.8" hidden="false" customHeight="false" outlineLevel="0" collapsed="false">
      <c r="A4186" s="0" t="n">
        <v>4185</v>
      </c>
      <c r="B4186" s="107" t="n">
        <v>42346</v>
      </c>
      <c r="C4186" s="0" t="s">
        <v>17</v>
      </c>
      <c r="D4186" s="0" t="s">
        <v>16</v>
      </c>
      <c r="E4186" s="0" t="n">
        <v>4</v>
      </c>
      <c r="F4186" s="108" t="n">
        <v>0.395532407407407</v>
      </c>
      <c r="G4186" s="0" t="s">
        <v>34</v>
      </c>
      <c r="H4186" s="0" t="n">
        <v>8</v>
      </c>
      <c r="I4186" s="0" t="n">
        <v>32</v>
      </c>
      <c r="J4186" s="0" t="s">
        <v>44</v>
      </c>
      <c r="K4186" s="0" t="s">
        <v>42</v>
      </c>
      <c r="L4186" s="107" t="n">
        <v>3</v>
      </c>
    </row>
    <row r="4187" customFormat="false" ht="12.8" hidden="false" customHeight="false" outlineLevel="0" collapsed="false">
      <c r="A4187" s="0" t="n">
        <v>4186</v>
      </c>
      <c r="B4187" s="107" t="n">
        <v>42352</v>
      </c>
      <c r="C4187" s="0" t="s">
        <v>20</v>
      </c>
      <c r="D4187" s="0" t="s">
        <v>29</v>
      </c>
      <c r="E4187" s="0" t="n">
        <v>4</v>
      </c>
      <c r="F4187" s="108" t="n">
        <v>0.39556712962963</v>
      </c>
      <c r="G4187" s="0" t="s">
        <v>34</v>
      </c>
      <c r="H4187" s="0" t="n">
        <v>12</v>
      </c>
      <c r="I4187" s="0" t="n">
        <v>48</v>
      </c>
      <c r="J4187" s="0" t="s">
        <v>46</v>
      </c>
      <c r="K4187" s="0" t="s">
        <v>42</v>
      </c>
      <c r="L4187" s="107" t="n">
        <v>2</v>
      </c>
    </row>
    <row r="4188" customFormat="false" ht="12.8" hidden="false" customHeight="false" outlineLevel="0" collapsed="false">
      <c r="A4188" s="0" t="n">
        <v>4187</v>
      </c>
      <c r="B4188" s="107" t="n">
        <v>42343</v>
      </c>
      <c r="C4188" s="0" t="s">
        <v>17</v>
      </c>
      <c r="D4188" s="0" t="s">
        <v>28</v>
      </c>
      <c r="E4188" s="0" t="n">
        <v>2</v>
      </c>
      <c r="F4188" s="108" t="n">
        <v>0.395590277777778</v>
      </c>
      <c r="G4188" s="0" t="s">
        <v>34</v>
      </c>
      <c r="H4188" s="0" t="n">
        <v>12</v>
      </c>
      <c r="I4188" s="0" t="n">
        <v>24</v>
      </c>
      <c r="J4188" s="0" t="s">
        <v>44</v>
      </c>
      <c r="K4188" s="0" t="s">
        <v>42</v>
      </c>
      <c r="L4188" s="107" t="n">
        <v>7</v>
      </c>
    </row>
    <row r="4189" customFormat="false" ht="12.8" hidden="false" customHeight="false" outlineLevel="0" collapsed="false">
      <c r="A4189" s="0" t="n">
        <v>4188</v>
      </c>
      <c r="B4189" s="107" t="n">
        <v>42342</v>
      </c>
      <c r="C4189" s="0" t="s">
        <v>19</v>
      </c>
      <c r="D4189" s="0" t="s">
        <v>29</v>
      </c>
      <c r="E4189" s="0" t="n">
        <v>2</v>
      </c>
      <c r="F4189" s="108" t="n">
        <v>0.395613425925926</v>
      </c>
      <c r="G4189" s="0" t="s">
        <v>34</v>
      </c>
      <c r="H4189" s="0" t="n">
        <v>12</v>
      </c>
      <c r="I4189" s="0" t="n">
        <v>24</v>
      </c>
      <c r="J4189" s="0" t="s">
        <v>45</v>
      </c>
      <c r="K4189" s="0" t="s">
        <v>42</v>
      </c>
      <c r="L4189" s="107" t="n">
        <v>6</v>
      </c>
    </row>
    <row r="4190" customFormat="false" ht="12.8" hidden="false" customHeight="false" outlineLevel="0" collapsed="false">
      <c r="A4190" s="0" t="n">
        <v>4189</v>
      </c>
      <c r="B4190" s="107" t="n">
        <v>42347</v>
      </c>
      <c r="C4190" s="0" t="s">
        <v>12</v>
      </c>
      <c r="D4190" s="0" t="s">
        <v>32</v>
      </c>
      <c r="E4190" s="0" t="n">
        <v>1</v>
      </c>
      <c r="F4190" s="108" t="n">
        <v>0.395613425925926</v>
      </c>
      <c r="G4190" s="0" t="s">
        <v>34</v>
      </c>
      <c r="H4190" s="0" t="n">
        <v>8</v>
      </c>
      <c r="I4190" s="0" t="n">
        <v>8</v>
      </c>
      <c r="J4190" s="0" t="s">
        <v>41</v>
      </c>
      <c r="K4190" s="0" t="s">
        <v>42</v>
      </c>
      <c r="L4190" s="107" t="n">
        <v>4</v>
      </c>
    </row>
    <row r="4191" customFormat="false" ht="12.8" hidden="false" customHeight="false" outlineLevel="0" collapsed="false">
      <c r="A4191" s="0" t="n">
        <v>4190</v>
      </c>
      <c r="B4191" s="107" t="n">
        <v>42350</v>
      </c>
      <c r="C4191" s="0" t="s">
        <v>20</v>
      </c>
      <c r="D4191" s="0" t="s">
        <v>32</v>
      </c>
      <c r="E4191" s="0" t="n">
        <v>5</v>
      </c>
      <c r="F4191" s="108" t="n">
        <v>0.395625</v>
      </c>
      <c r="G4191" s="0" t="s">
        <v>34</v>
      </c>
      <c r="H4191" s="0" t="n">
        <v>8</v>
      </c>
      <c r="I4191" s="0" t="n">
        <v>40</v>
      </c>
      <c r="J4191" s="0" t="s">
        <v>46</v>
      </c>
      <c r="K4191" s="0" t="s">
        <v>42</v>
      </c>
      <c r="L4191" s="107" t="n">
        <v>7</v>
      </c>
    </row>
    <row r="4192" customFormat="false" ht="12.8" hidden="false" customHeight="false" outlineLevel="0" collapsed="false">
      <c r="A4192" s="0" t="n">
        <v>4191</v>
      </c>
      <c r="B4192" s="107" t="n">
        <v>42343</v>
      </c>
      <c r="C4192" s="0" t="s">
        <v>15</v>
      </c>
      <c r="D4192" s="0" t="s">
        <v>28</v>
      </c>
      <c r="E4192" s="0" t="n">
        <v>3</v>
      </c>
      <c r="F4192" s="108" t="n">
        <v>0.395671296296296</v>
      </c>
      <c r="G4192" s="0" t="s">
        <v>34</v>
      </c>
      <c r="H4192" s="0" t="n">
        <v>12</v>
      </c>
      <c r="I4192" s="0" t="n">
        <v>36</v>
      </c>
      <c r="J4192" s="0" t="s">
        <v>43</v>
      </c>
      <c r="K4192" s="0" t="s">
        <v>42</v>
      </c>
      <c r="L4192" s="107" t="n">
        <v>7</v>
      </c>
    </row>
    <row r="4193" customFormat="false" ht="12.8" hidden="false" customHeight="false" outlineLevel="0" collapsed="false">
      <c r="A4193" s="0" t="n">
        <v>4192</v>
      </c>
      <c r="B4193" s="107" t="n">
        <v>42350</v>
      </c>
      <c r="C4193" s="0" t="s">
        <v>17</v>
      </c>
      <c r="D4193" s="0" t="s">
        <v>27</v>
      </c>
      <c r="E4193" s="0" t="n">
        <v>4</v>
      </c>
      <c r="F4193" s="108" t="n">
        <v>0.39568287037037</v>
      </c>
      <c r="G4193" s="0" t="s">
        <v>34</v>
      </c>
      <c r="H4193" s="0" t="n">
        <v>16</v>
      </c>
      <c r="I4193" s="0" t="n">
        <v>64</v>
      </c>
      <c r="J4193" s="0" t="s">
        <v>44</v>
      </c>
      <c r="K4193" s="0" t="s">
        <v>42</v>
      </c>
      <c r="L4193" s="107" t="n">
        <v>7</v>
      </c>
    </row>
    <row r="4194" customFormat="false" ht="12.8" hidden="false" customHeight="false" outlineLevel="0" collapsed="false">
      <c r="A4194" s="0" t="n">
        <v>4193</v>
      </c>
      <c r="B4194" s="107" t="n">
        <v>42343</v>
      </c>
      <c r="C4194" s="0" t="s">
        <v>15</v>
      </c>
      <c r="D4194" s="0" t="s">
        <v>25</v>
      </c>
      <c r="E4194" s="0" t="n">
        <v>2</v>
      </c>
      <c r="F4194" s="108" t="n">
        <v>0.395706018518519</v>
      </c>
      <c r="G4194" s="0" t="s">
        <v>34</v>
      </c>
      <c r="H4194" s="0" t="n">
        <v>8</v>
      </c>
      <c r="I4194" s="0" t="n">
        <v>16</v>
      </c>
      <c r="J4194" s="0" t="s">
        <v>43</v>
      </c>
      <c r="K4194" s="0" t="s">
        <v>42</v>
      </c>
      <c r="L4194" s="107" t="n">
        <v>7</v>
      </c>
    </row>
    <row r="4195" customFormat="false" ht="12.8" hidden="false" customHeight="false" outlineLevel="0" collapsed="false">
      <c r="A4195" s="0" t="n">
        <v>4194</v>
      </c>
      <c r="B4195" s="107" t="n">
        <v>42344</v>
      </c>
      <c r="C4195" s="0" t="s">
        <v>12</v>
      </c>
      <c r="D4195" s="0" t="s">
        <v>29</v>
      </c>
      <c r="E4195" s="0" t="n">
        <v>1</v>
      </c>
      <c r="F4195" s="108" t="n">
        <v>0.395729166666667</v>
      </c>
      <c r="G4195" s="0" t="s">
        <v>34</v>
      </c>
      <c r="H4195" s="0" t="n">
        <v>12</v>
      </c>
      <c r="I4195" s="0" t="n">
        <v>12</v>
      </c>
      <c r="J4195" s="0" t="s">
        <v>41</v>
      </c>
      <c r="K4195" s="0" t="s">
        <v>42</v>
      </c>
      <c r="L4195" s="107" t="n">
        <v>1</v>
      </c>
    </row>
    <row r="4196" customFormat="false" ht="12.8" hidden="false" customHeight="false" outlineLevel="0" collapsed="false">
      <c r="A4196" s="0" t="n">
        <v>4195</v>
      </c>
      <c r="B4196" s="107" t="n">
        <v>42348</v>
      </c>
      <c r="C4196" s="0" t="s">
        <v>15</v>
      </c>
      <c r="D4196" s="0" t="s">
        <v>23</v>
      </c>
      <c r="E4196" s="0" t="n">
        <v>3</v>
      </c>
      <c r="F4196" s="108" t="n">
        <v>0.395740740740741</v>
      </c>
      <c r="G4196" s="0" t="s">
        <v>34</v>
      </c>
      <c r="H4196" s="0" t="n">
        <v>8</v>
      </c>
      <c r="I4196" s="0" t="n">
        <v>24</v>
      </c>
      <c r="J4196" s="0" t="s">
        <v>43</v>
      </c>
      <c r="K4196" s="0" t="s">
        <v>42</v>
      </c>
      <c r="L4196" s="107" t="n">
        <v>5</v>
      </c>
    </row>
    <row r="4197" customFormat="false" ht="12.8" hidden="false" customHeight="false" outlineLevel="0" collapsed="false">
      <c r="A4197" s="0" t="n">
        <v>4196</v>
      </c>
      <c r="B4197" s="107" t="n">
        <v>42347</v>
      </c>
      <c r="C4197" s="0" t="s">
        <v>15</v>
      </c>
      <c r="D4197" s="0" t="s">
        <v>18</v>
      </c>
      <c r="E4197" s="0" t="n">
        <v>1</v>
      </c>
      <c r="F4197" s="108" t="n">
        <v>0.395740740740741</v>
      </c>
      <c r="G4197" s="0" t="s">
        <v>34</v>
      </c>
      <c r="H4197" s="0" t="n">
        <v>16</v>
      </c>
      <c r="I4197" s="0" t="n">
        <v>16</v>
      </c>
      <c r="J4197" s="0" t="s">
        <v>43</v>
      </c>
      <c r="K4197" s="0" t="s">
        <v>42</v>
      </c>
      <c r="L4197" s="107" t="n">
        <v>4</v>
      </c>
    </row>
    <row r="4198" customFormat="false" ht="12.8" hidden="false" customHeight="false" outlineLevel="0" collapsed="false">
      <c r="A4198" s="0" t="n">
        <v>4197</v>
      </c>
      <c r="B4198" s="107" t="n">
        <v>42348</v>
      </c>
      <c r="C4198" s="0" t="s">
        <v>19</v>
      </c>
      <c r="D4198" s="0" t="s">
        <v>13</v>
      </c>
      <c r="E4198" s="0" t="n">
        <v>5</v>
      </c>
      <c r="F4198" s="108" t="n">
        <v>0.395752314814815</v>
      </c>
      <c r="G4198" s="0" t="s">
        <v>34</v>
      </c>
      <c r="H4198" s="0" t="n">
        <v>8</v>
      </c>
      <c r="I4198" s="0" t="n">
        <v>40</v>
      </c>
      <c r="J4198" s="0" t="s">
        <v>45</v>
      </c>
      <c r="K4198" s="0" t="s">
        <v>42</v>
      </c>
      <c r="L4198" s="107" t="n">
        <v>5</v>
      </c>
    </row>
    <row r="4199" customFormat="false" ht="12.8" hidden="false" customHeight="false" outlineLevel="0" collapsed="false">
      <c r="A4199" s="0" t="n">
        <v>4198</v>
      </c>
      <c r="B4199" s="107" t="n">
        <v>42341</v>
      </c>
      <c r="C4199" s="0" t="s">
        <v>17</v>
      </c>
      <c r="D4199" s="0" t="s">
        <v>21</v>
      </c>
      <c r="E4199" s="0" t="n">
        <v>1</v>
      </c>
      <c r="F4199" s="108" t="n">
        <v>0.395763888888889</v>
      </c>
      <c r="G4199" s="0" t="s">
        <v>34</v>
      </c>
      <c r="H4199" s="0" t="n">
        <v>16</v>
      </c>
      <c r="I4199" s="0" t="n">
        <v>16</v>
      </c>
      <c r="J4199" s="0" t="s">
        <v>44</v>
      </c>
      <c r="K4199" s="0" t="s">
        <v>42</v>
      </c>
      <c r="L4199" s="107" t="n">
        <v>5</v>
      </c>
    </row>
    <row r="4200" customFormat="false" ht="12.8" hidden="false" customHeight="false" outlineLevel="0" collapsed="false">
      <c r="A4200" s="0" t="n">
        <v>4199</v>
      </c>
      <c r="B4200" s="107" t="n">
        <v>42347</v>
      </c>
      <c r="C4200" s="0" t="s">
        <v>19</v>
      </c>
      <c r="D4200" s="0" t="s">
        <v>22</v>
      </c>
      <c r="E4200" s="0" t="n">
        <v>2</v>
      </c>
      <c r="F4200" s="108" t="n">
        <v>0.395763888888889</v>
      </c>
      <c r="G4200" s="0" t="s">
        <v>34</v>
      </c>
      <c r="H4200" s="0" t="n">
        <v>16</v>
      </c>
      <c r="I4200" s="0" t="n">
        <v>32</v>
      </c>
      <c r="J4200" s="0" t="s">
        <v>45</v>
      </c>
      <c r="K4200" s="0" t="s">
        <v>42</v>
      </c>
      <c r="L4200" s="107" t="n">
        <v>4</v>
      </c>
    </row>
    <row r="4201" customFormat="false" ht="12.8" hidden="false" customHeight="false" outlineLevel="0" collapsed="false">
      <c r="A4201" s="0" t="n">
        <v>4200</v>
      </c>
      <c r="B4201" s="107" t="n">
        <v>42347</v>
      </c>
      <c r="C4201" s="0" t="s">
        <v>12</v>
      </c>
      <c r="D4201" s="0" t="s">
        <v>27</v>
      </c>
      <c r="E4201" s="0" t="n">
        <v>3</v>
      </c>
      <c r="F4201" s="108" t="n">
        <v>0.395763888888889</v>
      </c>
      <c r="G4201" s="0" t="s">
        <v>34</v>
      </c>
      <c r="H4201" s="0" t="n">
        <v>16</v>
      </c>
      <c r="I4201" s="0" t="n">
        <v>48</v>
      </c>
      <c r="J4201" s="0" t="s">
        <v>41</v>
      </c>
      <c r="K4201" s="0" t="s">
        <v>42</v>
      </c>
      <c r="L4201" s="107" t="n">
        <v>4</v>
      </c>
    </row>
    <row r="4202" customFormat="false" ht="12.8" hidden="false" customHeight="false" outlineLevel="0" collapsed="false">
      <c r="A4202" s="0" t="n">
        <v>4201</v>
      </c>
      <c r="B4202" s="107" t="n">
        <v>42348</v>
      </c>
      <c r="C4202" s="0" t="s">
        <v>15</v>
      </c>
      <c r="D4202" s="0" t="s">
        <v>21</v>
      </c>
      <c r="E4202" s="0" t="n">
        <v>1</v>
      </c>
      <c r="F4202" s="108" t="n">
        <v>0.395763888888889</v>
      </c>
      <c r="G4202" s="0" t="s">
        <v>34</v>
      </c>
      <c r="H4202" s="0" t="n">
        <v>16</v>
      </c>
      <c r="I4202" s="0" t="n">
        <v>16</v>
      </c>
      <c r="J4202" s="0" t="s">
        <v>43</v>
      </c>
      <c r="K4202" s="0" t="s">
        <v>42</v>
      </c>
      <c r="L4202" s="107" t="n">
        <v>5</v>
      </c>
    </row>
    <row r="4203" customFormat="false" ht="12.8" hidden="false" customHeight="false" outlineLevel="0" collapsed="false">
      <c r="A4203" s="0" t="n">
        <v>4202</v>
      </c>
      <c r="B4203" s="107" t="n">
        <v>42348</v>
      </c>
      <c r="C4203" s="0" t="s">
        <v>15</v>
      </c>
      <c r="D4203" s="0" t="s">
        <v>16</v>
      </c>
      <c r="E4203" s="0" t="n">
        <v>4</v>
      </c>
      <c r="F4203" s="108" t="n">
        <v>0.395775462962963</v>
      </c>
      <c r="G4203" s="0" t="s">
        <v>34</v>
      </c>
      <c r="H4203" s="0" t="n">
        <v>8</v>
      </c>
      <c r="I4203" s="0" t="n">
        <v>32</v>
      </c>
      <c r="J4203" s="0" t="s">
        <v>43</v>
      </c>
      <c r="K4203" s="0" t="s">
        <v>42</v>
      </c>
      <c r="L4203" s="107" t="n">
        <v>5</v>
      </c>
    </row>
    <row r="4204" customFormat="false" ht="12.8" hidden="false" customHeight="false" outlineLevel="0" collapsed="false">
      <c r="A4204" s="0" t="n">
        <v>4203</v>
      </c>
      <c r="B4204" s="107" t="n">
        <v>42344</v>
      </c>
      <c r="C4204" s="0" t="s">
        <v>19</v>
      </c>
      <c r="D4204" s="0" t="s">
        <v>30</v>
      </c>
      <c r="E4204" s="0" t="n">
        <v>3</v>
      </c>
      <c r="F4204" s="108" t="n">
        <v>0.395798611111111</v>
      </c>
      <c r="G4204" s="0" t="s">
        <v>34</v>
      </c>
      <c r="H4204" s="0" t="n">
        <v>12</v>
      </c>
      <c r="I4204" s="0" t="n">
        <v>36</v>
      </c>
      <c r="J4204" s="0" t="s">
        <v>45</v>
      </c>
      <c r="K4204" s="0" t="s">
        <v>42</v>
      </c>
      <c r="L4204" s="107" t="n">
        <v>1</v>
      </c>
    </row>
    <row r="4205" customFormat="false" ht="12.8" hidden="false" customHeight="false" outlineLevel="0" collapsed="false">
      <c r="A4205" s="0" t="n">
        <v>4204</v>
      </c>
      <c r="B4205" s="107" t="n">
        <v>42341</v>
      </c>
      <c r="C4205" s="0" t="s">
        <v>12</v>
      </c>
      <c r="D4205" s="0" t="s">
        <v>21</v>
      </c>
      <c r="E4205" s="0" t="n">
        <v>1</v>
      </c>
      <c r="F4205" s="108" t="n">
        <v>0.395810185185185</v>
      </c>
      <c r="G4205" s="0" t="s">
        <v>34</v>
      </c>
      <c r="H4205" s="0" t="n">
        <v>16</v>
      </c>
      <c r="I4205" s="0" t="n">
        <v>16</v>
      </c>
      <c r="J4205" s="0" t="s">
        <v>41</v>
      </c>
      <c r="K4205" s="0" t="s">
        <v>42</v>
      </c>
      <c r="L4205" s="107" t="n">
        <v>5</v>
      </c>
    </row>
    <row r="4206" customFormat="false" ht="12.8" hidden="false" customHeight="false" outlineLevel="0" collapsed="false">
      <c r="A4206" s="0" t="n">
        <v>4205</v>
      </c>
      <c r="B4206" s="107" t="n">
        <v>42342</v>
      </c>
      <c r="C4206" s="0" t="s">
        <v>12</v>
      </c>
      <c r="D4206" s="0" t="s">
        <v>23</v>
      </c>
      <c r="E4206" s="0" t="n">
        <v>2</v>
      </c>
      <c r="F4206" s="108" t="n">
        <v>0.395810185185185</v>
      </c>
      <c r="G4206" s="0" t="s">
        <v>34</v>
      </c>
      <c r="H4206" s="0" t="n">
        <v>8</v>
      </c>
      <c r="I4206" s="0" t="n">
        <v>16</v>
      </c>
      <c r="J4206" s="0" t="s">
        <v>41</v>
      </c>
      <c r="K4206" s="0" t="s">
        <v>42</v>
      </c>
      <c r="L4206" s="107" t="n">
        <v>6</v>
      </c>
    </row>
    <row r="4207" customFormat="false" ht="12.8" hidden="false" customHeight="false" outlineLevel="0" collapsed="false">
      <c r="A4207" s="0" t="n">
        <v>4206</v>
      </c>
      <c r="B4207" s="107" t="n">
        <v>42349</v>
      </c>
      <c r="C4207" s="0" t="s">
        <v>12</v>
      </c>
      <c r="D4207" s="0" t="s">
        <v>30</v>
      </c>
      <c r="E4207" s="0" t="n">
        <v>4</v>
      </c>
      <c r="F4207" s="108" t="n">
        <v>0.395821759259259</v>
      </c>
      <c r="G4207" s="0" t="s">
        <v>34</v>
      </c>
      <c r="H4207" s="0" t="n">
        <v>12</v>
      </c>
      <c r="I4207" s="0" t="n">
        <v>48</v>
      </c>
      <c r="J4207" s="0" t="s">
        <v>41</v>
      </c>
      <c r="K4207" s="0" t="s">
        <v>42</v>
      </c>
      <c r="L4207" s="107" t="n">
        <v>6</v>
      </c>
    </row>
    <row r="4208" customFormat="false" ht="12.8" hidden="false" customHeight="false" outlineLevel="0" collapsed="false">
      <c r="A4208" s="0" t="n">
        <v>4207</v>
      </c>
      <c r="B4208" s="107" t="n">
        <v>42348</v>
      </c>
      <c r="C4208" s="0" t="s">
        <v>17</v>
      </c>
      <c r="D4208" s="0" t="s">
        <v>21</v>
      </c>
      <c r="E4208" s="0" t="n">
        <v>2</v>
      </c>
      <c r="F4208" s="108" t="n">
        <v>0.395833333333333</v>
      </c>
      <c r="G4208" s="0" t="s">
        <v>34</v>
      </c>
      <c r="H4208" s="0" t="n">
        <v>16</v>
      </c>
      <c r="I4208" s="0" t="n">
        <v>32</v>
      </c>
      <c r="J4208" s="0" t="s">
        <v>44</v>
      </c>
      <c r="K4208" s="0" t="s">
        <v>42</v>
      </c>
      <c r="L4208" s="107" t="n">
        <v>5</v>
      </c>
    </row>
    <row r="4209" customFormat="false" ht="12.8" hidden="false" customHeight="false" outlineLevel="0" collapsed="false">
      <c r="A4209" s="0" t="n">
        <v>4208</v>
      </c>
      <c r="B4209" s="107" t="n">
        <v>42346</v>
      </c>
      <c r="C4209" s="0" t="s">
        <v>15</v>
      </c>
      <c r="D4209" s="0" t="s">
        <v>25</v>
      </c>
      <c r="E4209" s="0" t="n">
        <v>1</v>
      </c>
      <c r="F4209" s="108" t="n">
        <v>0.39587962962963</v>
      </c>
      <c r="G4209" s="0" t="s">
        <v>34</v>
      </c>
      <c r="H4209" s="0" t="n">
        <v>8</v>
      </c>
      <c r="I4209" s="0" t="n">
        <v>8</v>
      </c>
      <c r="J4209" s="0" t="s">
        <v>43</v>
      </c>
      <c r="K4209" s="0" t="s">
        <v>42</v>
      </c>
      <c r="L4209" s="107" t="n">
        <v>3</v>
      </c>
    </row>
    <row r="4210" customFormat="false" ht="12.8" hidden="false" customHeight="false" outlineLevel="0" collapsed="false">
      <c r="A4210" s="0" t="n">
        <v>4209</v>
      </c>
      <c r="B4210" s="107" t="n">
        <v>42348</v>
      </c>
      <c r="C4210" s="0" t="s">
        <v>15</v>
      </c>
      <c r="D4210" s="0" t="s">
        <v>13</v>
      </c>
      <c r="E4210" s="0" t="n">
        <v>4</v>
      </c>
      <c r="F4210" s="108" t="n">
        <v>0.395891203703704</v>
      </c>
      <c r="G4210" s="0" t="s">
        <v>34</v>
      </c>
      <c r="H4210" s="0" t="n">
        <v>8</v>
      </c>
      <c r="I4210" s="0" t="n">
        <v>32</v>
      </c>
      <c r="J4210" s="0" t="s">
        <v>43</v>
      </c>
      <c r="K4210" s="0" t="s">
        <v>42</v>
      </c>
      <c r="L4210" s="107" t="n">
        <v>5</v>
      </c>
    </row>
    <row r="4211" customFormat="false" ht="12.8" hidden="false" customHeight="false" outlineLevel="0" collapsed="false">
      <c r="A4211" s="0" t="n">
        <v>4210</v>
      </c>
      <c r="B4211" s="107" t="n">
        <v>42346</v>
      </c>
      <c r="C4211" s="0" t="s">
        <v>17</v>
      </c>
      <c r="D4211" s="0" t="s">
        <v>26</v>
      </c>
      <c r="E4211" s="0" t="n">
        <v>5</v>
      </c>
      <c r="F4211" s="108" t="n">
        <v>0.395902777777778</v>
      </c>
      <c r="G4211" s="0" t="s">
        <v>34</v>
      </c>
      <c r="H4211" s="0" t="n">
        <v>12</v>
      </c>
      <c r="I4211" s="0" t="n">
        <v>60</v>
      </c>
      <c r="J4211" s="0" t="s">
        <v>44</v>
      </c>
      <c r="K4211" s="0" t="s">
        <v>42</v>
      </c>
      <c r="L4211" s="107" t="n">
        <v>3</v>
      </c>
    </row>
    <row r="4212" customFormat="false" ht="12.8" hidden="false" customHeight="false" outlineLevel="0" collapsed="false">
      <c r="A4212" s="0" t="n">
        <v>4211</v>
      </c>
      <c r="B4212" s="107" t="n">
        <v>42351</v>
      </c>
      <c r="C4212" s="0" t="s">
        <v>17</v>
      </c>
      <c r="D4212" s="0" t="s">
        <v>27</v>
      </c>
      <c r="E4212" s="0" t="n">
        <v>3</v>
      </c>
      <c r="F4212" s="108" t="n">
        <v>0.395914351851852</v>
      </c>
      <c r="G4212" s="0" t="s">
        <v>34</v>
      </c>
      <c r="H4212" s="0" t="n">
        <v>16</v>
      </c>
      <c r="I4212" s="0" t="n">
        <v>48</v>
      </c>
      <c r="J4212" s="0" t="s">
        <v>44</v>
      </c>
      <c r="K4212" s="0" t="s">
        <v>42</v>
      </c>
      <c r="L4212" s="107" t="n">
        <v>1</v>
      </c>
    </row>
    <row r="4213" customFormat="false" ht="12.8" hidden="false" customHeight="false" outlineLevel="0" collapsed="false">
      <c r="A4213" s="0" t="n">
        <v>4212</v>
      </c>
      <c r="B4213" s="107" t="n">
        <v>42346</v>
      </c>
      <c r="C4213" s="0" t="s">
        <v>12</v>
      </c>
      <c r="D4213" s="0" t="s">
        <v>31</v>
      </c>
      <c r="E4213" s="0" t="n">
        <v>5</v>
      </c>
      <c r="F4213" s="108" t="n">
        <v>0.3959375</v>
      </c>
      <c r="G4213" s="0" t="s">
        <v>34</v>
      </c>
      <c r="H4213" s="0" t="n">
        <v>16</v>
      </c>
      <c r="I4213" s="0" t="n">
        <v>80</v>
      </c>
      <c r="J4213" s="0" t="s">
        <v>41</v>
      </c>
      <c r="K4213" s="0" t="s">
        <v>42</v>
      </c>
      <c r="L4213" s="107" t="n">
        <v>3</v>
      </c>
    </row>
    <row r="4214" customFormat="false" ht="12.8" hidden="false" customHeight="false" outlineLevel="0" collapsed="false">
      <c r="A4214" s="0" t="n">
        <v>4213</v>
      </c>
      <c r="B4214" s="107" t="n">
        <v>42351</v>
      </c>
      <c r="C4214" s="0" t="s">
        <v>19</v>
      </c>
      <c r="D4214" s="0" t="s">
        <v>13</v>
      </c>
      <c r="E4214" s="0" t="n">
        <v>1</v>
      </c>
      <c r="F4214" s="108" t="n">
        <v>0.3959375</v>
      </c>
      <c r="G4214" s="0" t="s">
        <v>34</v>
      </c>
      <c r="H4214" s="0" t="n">
        <v>8</v>
      </c>
      <c r="I4214" s="0" t="n">
        <v>8</v>
      </c>
      <c r="J4214" s="0" t="s">
        <v>45</v>
      </c>
      <c r="K4214" s="0" t="s">
        <v>42</v>
      </c>
      <c r="L4214" s="107" t="n">
        <v>1</v>
      </c>
    </row>
    <row r="4215" customFormat="false" ht="12.8" hidden="false" customHeight="false" outlineLevel="0" collapsed="false">
      <c r="A4215" s="0" t="n">
        <v>4214</v>
      </c>
      <c r="B4215" s="107" t="n">
        <v>42353</v>
      </c>
      <c r="C4215" s="0" t="s">
        <v>15</v>
      </c>
      <c r="D4215" s="0" t="s">
        <v>27</v>
      </c>
      <c r="E4215" s="0" t="n">
        <v>3</v>
      </c>
      <c r="F4215" s="108" t="n">
        <v>0.3959375</v>
      </c>
      <c r="G4215" s="0" t="s">
        <v>34</v>
      </c>
      <c r="H4215" s="0" t="n">
        <v>16</v>
      </c>
      <c r="I4215" s="0" t="n">
        <v>48</v>
      </c>
      <c r="J4215" s="0" t="s">
        <v>43</v>
      </c>
      <c r="K4215" s="0" t="s">
        <v>42</v>
      </c>
      <c r="L4215" s="107" t="n">
        <v>3</v>
      </c>
    </row>
    <row r="4216" customFormat="false" ht="12.8" hidden="false" customHeight="false" outlineLevel="0" collapsed="false">
      <c r="A4216" s="0" t="n">
        <v>4215</v>
      </c>
      <c r="B4216" s="107" t="n">
        <v>42353</v>
      </c>
      <c r="C4216" s="0" t="s">
        <v>17</v>
      </c>
      <c r="D4216" s="0" t="s">
        <v>33</v>
      </c>
      <c r="E4216" s="0" t="n">
        <v>1</v>
      </c>
      <c r="F4216" s="108" t="n">
        <v>0.395960648148148</v>
      </c>
      <c r="G4216" s="0" t="s">
        <v>34</v>
      </c>
      <c r="H4216" s="0" t="n">
        <v>16</v>
      </c>
      <c r="I4216" s="0" t="n">
        <v>16</v>
      </c>
      <c r="J4216" s="0" t="s">
        <v>44</v>
      </c>
      <c r="K4216" s="0" t="s">
        <v>42</v>
      </c>
      <c r="L4216" s="107" t="n">
        <v>3</v>
      </c>
    </row>
    <row r="4217" customFormat="false" ht="12.8" hidden="false" customHeight="false" outlineLevel="0" collapsed="false">
      <c r="A4217" s="0" t="n">
        <v>4216</v>
      </c>
      <c r="B4217" s="107" t="n">
        <v>42350</v>
      </c>
      <c r="C4217" s="0" t="s">
        <v>17</v>
      </c>
      <c r="D4217" s="0" t="s">
        <v>21</v>
      </c>
      <c r="E4217" s="0" t="n">
        <v>4</v>
      </c>
      <c r="F4217" s="108" t="n">
        <v>0.395960648148148</v>
      </c>
      <c r="G4217" s="0" t="s">
        <v>34</v>
      </c>
      <c r="H4217" s="0" t="n">
        <v>16</v>
      </c>
      <c r="I4217" s="0" t="n">
        <v>64</v>
      </c>
      <c r="J4217" s="0" t="s">
        <v>44</v>
      </c>
      <c r="K4217" s="0" t="s">
        <v>42</v>
      </c>
      <c r="L4217" s="107" t="n">
        <v>7</v>
      </c>
    </row>
    <row r="4218" customFormat="false" ht="12.8" hidden="false" customHeight="false" outlineLevel="0" collapsed="false">
      <c r="A4218" s="0" t="n">
        <v>4217</v>
      </c>
      <c r="B4218" s="107" t="n">
        <v>42350</v>
      </c>
      <c r="C4218" s="0" t="s">
        <v>19</v>
      </c>
      <c r="D4218" s="0" t="s">
        <v>32</v>
      </c>
      <c r="E4218" s="0" t="n">
        <v>4</v>
      </c>
      <c r="F4218" s="108" t="n">
        <v>0.395972222222222</v>
      </c>
      <c r="G4218" s="0" t="s">
        <v>34</v>
      </c>
      <c r="H4218" s="0" t="n">
        <v>8</v>
      </c>
      <c r="I4218" s="0" t="n">
        <v>32</v>
      </c>
      <c r="J4218" s="0" t="s">
        <v>45</v>
      </c>
      <c r="K4218" s="0" t="s">
        <v>42</v>
      </c>
      <c r="L4218" s="107" t="n">
        <v>7</v>
      </c>
    </row>
    <row r="4219" customFormat="false" ht="12.8" hidden="false" customHeight="false" outlineLevel="0" collapsed="false">
      <c r="A4219" s="0" t="n">
        <v>4218</v>
      </c>
      <c r="B4219" s="107" t="n">
        <v>42341</v>
      </c>
      <c r="C4219" s="0" t="s">
        <v>17</v>
      </c>
      <c r="D4219" s="0" t="s">
        <v>18</v>
      </c>
      <c r="E4219" s="0" t="n">
        <v>5</v>
      </c>
      <c r="F4219" s="108" t="n">
        <v>0.395972222222222</v>
      </c>
      <c r="G4219" s="0" t="s">
        <v>34</v>
      </c>
      <c r="H4219" s="0" t="n">
        <v>16</v>
      </c>
      <c r="I4219" s="0" t="n">
        <v>80</v>
      </c>
      <c r="J4219" s="0" t="s">
        <v>44</v>
      </c>
      <c r="K4219" s="0" t="s">
        <v>42</v>
      </c>
      <c r="L4219" s="107" t="n">
        <v>5</v>
      </c>
    </row>
    <row r="4220" customFormat="false" ht="12.8" hidden="false" customHeight="false" outlineLevel="0" collapsed="false">
      <c r="A4220" s="0" t="n">
        <v>4219</v>
      </c>
      <c r="B4220" s="107" t="n">
        <v>42351</v>
      </c>
      <c r="C4220" s="0" t="s">
        <v>17</v>
      </c>
      <c r="D4220" s="0" t="s">
        <v>29</v>
      </c>
      <c r="E4220" s="0" t="n">
        <v>1</v>
      </c>
      <c r="F4220" s="108" t="n">
        <v>0.395983796296296</v>
      </c>
      <c r="G4220" s="0" t="s">
        <v>34</v>
      </c>
      <c r="H4220" s="0" t="n">
        <v>12</v>
      </c>
      <c r="I4220" s="0" t="n">
        <v>12</v>
      </c>
      <c r="J4220" s="0" t="s">
        <v>44</v>
      </c>
      <c r="K4220" s="0" t="s">
        <v>42</v>
      </c>
      <c r="L4220" s="107" t="n">
        <v>1</v>
      </c>
    </row>
    <row r="4221" customFormat="false" ht="12.8" hidden="false" customHeight="false" outlineLevel="0" collapsed="false">
      <c r="A4221" s="0" t="n">
        <v>4220</v>
      </c>
      <c r="B4221" s="107" t="n">
        <v>42349</v>
      </c>
      <c r="C4221" s="0" t="s">
        <v>19</v>
      </c>
      <c r="D4221" s="0" t="s">
        <v>26</v>
      </c>
      <c r="E4221" s="0" t="n">
        <v>3</v>
      </c>
      <c r="F4221" s="108" t="n">
        <v>0.396006944444444</v>
      </c>
      <c r="G4221" s="0" t="s">
        <v>34</v>
      </c>
      <c r="H4221" s="0" t="n">
        <v>12</v>
      </c>
      <c r="I4221" s="0" t="n">
        <v>36</v>
      </c>
      <c r="J4221" s="0" t="s">
        <v>45</v>
      </c>
      <c r="K4221" s="0" t="s">
        <v>42</v>
      </c>
      <c r="L4221" s="107" t="n">
        <v>6</v>
      </c>
    </row>
    <row r="4222" customFormat="false" ht="12.8" hidden="false" customHeight="false" outlineLevel="0" collapsed="false">
      <c r="A4222" s="0" t="n">
        <v>4221</v>
      </c>
      <c r="B4222" s="107" t="n">
        <v>42344</v>
      </c>
      <c r="C4222" s="0" t="s">
        <v>15</v>
      </c>
      <c r="D4222" s="0" t="s">
        <v>18</v>
      </c>
      <c r="E4222" s="0" t="n">
        <v>4</v>
      </c>
      <c r="F4222" s="108" t="n">
        <v>0.396006944444444</v>
      </c>
      <c r="G4222" s="0" t="s">
        <v>34</v>
      </c>
      <c r="H4222" s="0" t="n">
        <v>16</v>
      </c>
      <c r="I4222" s="0" t="n">
        <v>64</v>
      </c>
      <c r="J4222" s="0" t="s">
        <v>43</v>
      </c>
      <c r="K4222" s="0" t="s">
        <v>42</v>
      </c>
      <c r="L4222" s="107" t="n">
        <v>1</v>
      </c>
    </row>
    <row r="4223" customFormat="false" ht="12.8" hidden="false" customHeight="false" outlineLevel="0" collapsed="false">
      <c r="A4223" s="0" t="n">
        <v>4222</v>
      </c>
      <c r="B4223" s="107" t="n">
        <v>42353</v>
      </c>
      <c r="C4223" s="0" t="s">
        <v>17</v>
      </c>
      <c r="D4223" s="0" t="s">
        <v>16</v>
      </c>
      <c r="E4223" s="0" t="n">
        <v>1</v>
      </c>
      <c r="F4223" s="108" t="n">
        <v>0.396030092592593</v>
      </c>
      <c r="G4223" s="0" t="s">
        <v>34</v>
      </c>
      <c r="H4223" s="0" t="n">
        <v>8</v>
      </c>
      <c r="I4223" s="0" t="n">
        <v>8</v>
      </c>
      <c r="J4223" s="0" t="s">
        <v>44</v>
      </c>
      <c r="K4223" s="0" t="s">
        <v>42</v>
      </c>
      <c r="L4223" s="107" t="n">
        <v>3</v>
      </c>
    </row>
    <row r="4224" customFormat="false" ht="12.8" hidden="false" customHeight="false" outlineLevel="0" collapsed="false">
      <c r="A4224" s="0" t="n">
        <v>4223</v>
      </c>
      <c r="B4224" s="107" t="n">
        <v>42347</v>
      </c>
      <c r="C4224" s="0" t="s">
        <v>19</v>
      </c>
      <c r="D4224" s="0" t="s">
        <v>27</v>
      </c>
      <c r="E4224" s="0" t="n">
        <v>5</v>
      </c>
      <c r="F4224" s="108" t="n">
        <v>0.396030092592593</v>
      </c>
      <c r="G4224" s="0" t="s">
        <v>34</v>
      </c>
      <c r="H4224" s="0" t="n">
        <v>16</v>
      </c>
      <c r="I4224" s="0" t="n">
        <v>80</v>
      </c>
      <c r="J4224" s="0" t="s">
        <v>45</v>
      </c>
      <c r="K4224" s="0" t="s">
        <v>42</v>
      </c>
      <c r="L4224" s="107" t="n">
        <v>4</v>
      </c>
    </row>
    <row r="4225" customFormat="false" ht="12.8" hidden="false" customHeight="false" outlineLevel="0" collapsed="false">
      <c r="A4225" s="0" t="n">
        <v>4224</v>
      </c>
      <c r="B4225" s="107" t="n">
        <v>42353</v>
      </c>
      <c r="C4225" s="0" t="s">
        <v>20</v>
      </c>
      <c r="D4225" s="0" t="s">
        <v>21</v>
      </c>
      <c r="E4225" s="0" t="n">
        <v>3</v>
      </c>
      <c r="F4225" s="108" t="n">
        <v>0.396076388888889</v>
      </c>
      <c r="G4225" s="0" t="s">
        <v>34</v>
      </c>
      <c r="H4225" s="0" t="n">
        <v>16</v>
      </c>
      <c r="I4225" s="0" t="n">
        <v>48</v>
      </c>
      <c r="J4225" s="0" t="s">
        <v>46</v>
      </c>
      <c r="K4225" s="0" t="s">
        <v>42</v>
      </c>
      <c r="L4225" s="107" t="n">
        <v>3</v>
      </c>
    </row>
    <row r="4226" customFormat="false" ht="12.8" hidden="false" customHeight="false" outlineLevel="0" collapsed="false">
      <c r="A4226" s="0" t="n">
        <v>4225</v>
      </c>
      <c r="B4226" s="107" t="n">
        <v>42352</v>
      </c>
      <c r="C4226" s="0" t="s">
        <v>20</v>
      </c>
      <c r="D4226" s="0" t="s">
        <v>27</v>
      </c>
      <c r="E4226" s="0" t="n">
        <v>2</v>
      </c>
      <c r="F4226" s="108" t="n">
        <v>0.396076388888889</v>
      </c>
      <c r="G4226" s="0" t="s">
        <v>34</v>
      </c>
      <c r="H4226" s="0" t="n">
        <v>16</v>
      </c>
      <c r="I4226" s="0" t="n">
        <v>32</v>
      </c>
      <c r="J4226" s="0" t="s">
        <v>46</v>
      </c>
      <c r="K4226" s="0" t="s">
        <v>42</v>
      </c>
      <c r="L4226" s="107" t="n">
        <v>2</v>
      </c>
    </row>
    <row r="4227" customFormat="false" ht="12.8" hidden="false" customHeight="false" outlineLevel="0" collapsed="false">
      <c r="A4227" s="0" t="n">
        <v>4226</v>
      </c>
      <c r="B4227" s="107" t="n">
        <v>42343</v>
      </c>
      <c r="C4227" s="0" t="s">
        <v>19</v>
      </c>
      <c r="D4227" s="0" t="s">
        <v>23</v>
      </c>
      <c r="E4227" s="0" t="n">
        <v>2</v>
      </c>
      <c r="F4227" s="108" t="n">
        <v>0.396122685185185</v>
      </c>
      <c r="G4227" s="0" t="s">
        <v>34</v>
      </c>
      <c r="H4227" s="0" t="n">
        <v>8</v>
      </c>
      <c r="I4227" s="0" t="n">
        <v>16</v>
      </c>
      <c r="J4227" s="0" t="s">
        <v>45</v>
      </c>
      <c r="K4227" s="0" t="s">
        <v>42</v>
      </c>
      <c r="L4227" s="107" t="n">
        <v>7</v>
      </c>
    </row>
    <row r="4228" customFormat="false" ht="12.8" hidden="false" customHeight="false" outlineLevel="0" collapsed="false">
      <c r="A4228" s="0" t="n">
        <v>4227</v>
      </c>
      <c r="B4228" s="107" t="n">
        <v>42342</v>
      </c>
      <c r="C4228" s="0" t="s">
        <v>17</v>
      </c>
      <c r="D4228" s="0" t="s">
        <v>29</v>
      </c>
      <c r="E4228" s="0" t="n">
        <v>3</v>
      </c>
      <c r="F4228" s="108" t="n">
        <v>0.396134259259259</v>
      </c>
      <c r="G4228" s="0" t="s">
        <v>34</v>
      </c>
      <c r="H4228" s="0" t="n">
        <v>12</v>
      </c>
      <c r="I4228" s="0" t="n">
        <v>36</v>
      </c>
      <c r="J4228" s="0" t="s">
        <v>44</v>
      </c>
      <c r="K4228" s="0" t="s">
        <v>42</v>
      </c>
      <c r="L4228" s="107" t="n">
        <v>6</v>
      </c>
    </row>
    <row r="4229" customFormat="false" ht="12.8" hidden="false" customHeight="false" outlineLevel="0" collapsed="false">
      <c r="A4229" s="0" t="n">
        <v>4228</v>
      </c>
      <c r="B4229" s="107" t="n">
        <v>42341</v>
      </c>
      <c r="C4229" s="0" t="s">
        <v>19</v>
      </c>
      <c r="D4229" s="0" t="s">
        <v>26</v>
      </c>
      <c r="E4229" s="0" t="n">
        <v>3</v>
      </c>
      <c r="F4229" s="108" t="n">
        <v>0.396145833333333</v>
      </c>
      <c r="G4229" s="0" t="s">
        <v>34</v>
      </c>
      <c r="H4229" s="0" t="n">
        <v>12</v>
      </c>
      <c r="I4229" s="0" t="n">
        <v>36</v>
      </c>
      <c r="J4229" s="0" t="s">
        <v>45</v>
      </c>
      <c r="K4229" s="0" t="s">
        <v>42</v>
      </c>
      <c r="L4229" s="107" t="n">
        <v>5</v>
      </c>
    </row>
    <row r="4230" customFormat="false" ht="12.8" hidden="false" customHeight="false" outlineLevel="0" collapsed="false">
      <c r="A4230" s="0" t="n">
        <v>4229</v>
      </c>
      <c r="B4230" s="107" t="n">
        <v>42341</v>
      </c>
      <c r="C4230" s="0" t="s">
        <v>15</v>
      </c>
      <c r="D4230" s="0" t="s">
        <v>30</v>
      </c>
      <c r="E4230" s="0" t="n">
        <v>2</v>
      </c>
      <c r="F4230" s="108" t="n">
        <v>0.396157407407407</v>
      </c>
      <c r="G4230" s="0" t="s">
        <v>34</v>
      </c>
      <c r="H4230" s="0" t="n">
        <v>12</v>
      </c>
      <c r="I4230" s="0" t="n">
        <v>24</v>
      </c>
      <c r="J4230" s="0" t="s">
        <v>43</v>
      </c>
      <c r="K4230" s="0" t="s">
        <v>42</v>
      </c>
      <c r="L4230" s="107" t="n">
        <v>5</v>
      </c>
    </row>
    <row r="4231" customFormat="false" ht="12.8" hidden="false" customHeight="false" outlineLevel="0" collapsed="false">
      <c r="A4231" s="0" t="n">
        <v>4230</v>
      </c>
      <c r="B4231" s="107" t="n">
        <v>42348</v>
      </c>
      <c r="C4231" s="0" t="s">
        <v>17</v>
      </c>
      <c r="D4231" s="0" t="s">
        <v>32</v>
      </c>
      <c r="E4231" s="0" t="n">
        <v>4</v>
      </c>
      <c r="F4231" s="108" t="n">
        <v>0.396168981481481</v>
      </c>
      <c r="G4231" s="0" t="s">
        <v>34</v>
      </c>
      <c r="H4231" s="0" t="n">
        <v>8</v>
      </c>
      <c r="I4231" s="0" t="n">
        <v>32</v>
      </c>
      <c r="J4231" s="0" t="s">
        <v>44</v>
      </c>
      <c r="K4231" s="0" t="s">
        <v>42</v>
      </c>
      <c r="L4231" s="107" t="n">
        <v>5</v>
      </c>
    </row>
    <row r="4232" customFormat="false" ht="12.8" hidden="false" customHeight="false" outlineLevel="0" collapsed="false">
      <c r="A4232" s="0" t="n">
        <v>4231</v>
      </c>
      <c r="B4232" s="107" t="n">
        <v>42347</v>
      </c>
      <c r="C4232" s="0" t="s">
        <v>12</v>
      </c>
      <c r="D4232" s="0" t="s">
        <v>13</v>
      </c>
      <c r="E4232" s="0" t="n">
        <v>3</v>
      </c>
      <c r="F4232" s="108" t="n">
        <v>0.39619212962963</v>
      </c>
      <c r="G4232" s="0" t="s">
        <v>34</v>
      </c>
      <c r="H4232" s="0" t="n">
        <v>8</v>
      </c>
      <c r="I4232" s="0" t="n">
        <v>24</v>
      </c>
      <c r="J4232" s="0" t="s">
        <v>41</v>
      </c>
      <c r="K4232" s="0" t="s">
        <v>42</v>
      </c>
      <c r="L4232" s="107" t="n">
        <v>4</v>
      </c>
    </row>
    <row r="4233" customFormat="false" ht="12.8" hidden="false" customHeight="false" outlineLevel="0" collapsed="false">
      <c r="A4233" s="0" t="n">
        <v>4232</v>
      </c>
      <c r="B4233" s="107" t="n">
        <v>42352</v>
      </c>
      <c r="C4233" s="0" t="s">
        <v>19</v>
      </c>
      <c r="D4233" s="0" t="s">
        <v>32</v>
      </c>
      <c r="E4233" s="0" t="n">
        <v>2</v>
      </c>
      <c r="F4233" s="108" t="n">
        <v>0.396203703703704</v>
      </c>
      <c r="G4233" s="0" t="s">
        <v>34</v>
      </c>
      <c r="H4233" s="0" t="n">
        <v>8</v>
      </c>
      <c r="I4233" s="0" t="n">
        <v>16</v>
      </c>
      <c r="J4233" s="0" t="s">
        <v>45</v>
      </c>
      <c r="K4233" s="0" t="s">
        <v>42</v>
      </c>
      <c r="L4233" s="107" t="n">
        <v>2</v>
      </c>
    </row>
    <row r="4234" customFormat="false" ht="12.8" hidden="false" customHeight="false" outlineLevel="0" collapsed="false">
      <c r="A4234" s="0" t="n">
        <v>4233</v>
      </c>
      <c r="B4234" s="107" t="n">
        <v>42345</v>
      </c>
      <c r="C4234" s="0" t="s">
        <v>20</v>
      </c>
      <c r="D4234" s="0" t="s">
        <v>28</v>
      </c>
      <c r="E4234" s="0" t="n">
        <v>1</v>
      </c>
      <c r="F4234" s="108" t="n">
        <v>0.396226851851852</v>
      </c>
      <c r="G4234" s="0" t="s">
        <v>34</v>
      </c>
      <c r="H4234" s="0" t="n">
        <v>12</v>
      </c>
      <c r="I4234" s="0" t="n">
        <v>12</v>
      </c>
      <c r="J4234" s="0" t="s">
        <v>46</v>
      </c>
      <c r="K4234" s="0" t="s">
        <v>42</v>
      </c>
      <c r="L4234" s="107" t="n">
        <v>2</v>
      </c>
    </row>
    <row r="4235" customFormat="false" ht="12.8" hidden="false" customHeight="false" outlineLevel="0" collapsed="false">
      <c r="A4235" s="0" t="n">
        <v>4234</v>
      </c>
      <c r="B4235" s="107" t="n">
        <v>42349</v>
      </c>
      <c r="C4235" s="0" t="s">
        <v>15</v>
      </c>
      <c r="D4235" s="0" t="s">
        <v>33</v>
      </c>
      <c r="E4235" s="0" t="n">
        <v>2</v>
      </c>
      <c r="F4235" s="108" t="n">
        <v>0.396226851851852</v>
      </c>
      <c r="G4235" s="0" t="s">
        <v>34</v>
      </c>
      <c r="H4235" s="0" t="n">
        <v>16</v>
      </c>
      <c r="I4235" s="0" t="n">
        <v>32</v>
      </c>
      <c r="J4235" s="0" t="s">
        <v>43</v>
      </c>
      <c r="K4235" s="0" t="s">
        <v>42</v>
      </c>
      <c r="L4235" s="107" t="n">
        <v>6</v>
      </c>
    </row>
    <row r="4236" customFormat="false" ht="12.8" hidden="false" customHeight="false" outlineLevel="0" collapsed="false">
      <c r="A4236" s="0" t="n">
        <v>4235</v>
      </c>
      <c r="B4236" s="107" t="n">
        <v>42349</v>
      </c>
      <c r="C4236" s="0" t="s">
        <v>19</v>
      </c>
      <c r="D4236" s="0" t="s">
        <v>16</v>
      </c>
      <c r="E4236" s="0" t="n">
        <v>5</v>
      </c>
      <c r="F4236" s="108" t="n">
        <v>0.396226851851852</v>
      </c>
      <c r="G4236" s="0" t="s">
        <v>34</v>
      </c>
      <c r="H4236" s="0" t="n">
        <v>8</v>
      </c>
      <c r="I4236" s="0" t="n">
        <v>40</v>
      </c>
      <c r="J4236" s="0" t="s">
        <v>45</v>
      </c>
      <c r="K4236" s="0" t="s">
        <v>42</v>
      </c>
      <c r="L4236" s="107" t="n">
        <v>6</v>
      </c>
    </row>
    <row r="4237" customFormat="false" ht="12.8" hidden="false" customHeight="false" outlineLevel="0" collapsed="false">
      <c r="A4237" s="0" t="n">
        <v>4236</v>
      </c>
      <c r="B4237" s="107" t="n">
        <v>42342</v>
      </c>
      <c r="C4237" s="0" t="s">
        <v>17</v>
      </c>
      <c r="D4237" s="0" t="s">
        <v>26</v>
      </c>
      <c r="E4237" s="0" t="n">
        <v>2</v>
      </c>
      <c r="F4237" s="108" t="n">
        <v>0.396238425925926</v>
      </c>
      <c r="G4237" s="0" t="s">
        <v>34</v>
      </c>
      <c r="H4237" s="0" t="n">
        <v>12</v>
      </c>
      <c r="I4237" s="0" t="n">
        <v>24</v>
      </c>
      <c r="J4237" s="0" t="s">
        <v>44</v>
      </c>
      <c r="K4237" s="0" t="s">
        <v>42</v>
      </c>
      <c r="L4237" s="107" t="n">
        <v>6</v>
      </c>
    </row>
    <row r="4238" customFormat="false" ht="12.8" hidden="false" customHeight="false" outlineLevel="0" collapsed="false">
      <c r="A4238" s="0" t="n">
        <v>4237</v>
      </c>
      <c r="B4238" s="107" t="n">
        <v>42342</v>
      </c>
      <c r="C4238" s="0" t="s">
        <v>12</v>
      </c>
      <c r="D4238" s="0" t="s">
        <v>25</v>
      </c>
      <c r="E4238" s="0" t="n">
        <v>2</v>
      </c>
      <c r="F4238" s="108" t="n">
        <v>0.396261574074074</v>
      </c>
      <c r="G4238" s="0" t="s">
        <v>34</v>
      </c>
      <c r="H4238" s="0" t="n">
        <v>8</v>
      </c>
      <c r="I4238" s="0" t="n">
        <v>16</v>
      </c>
      <c r="J4238" s="0" t="s">
        <v>41</v>
      </c>
      <c r="K4238" s="0" t="s">
        <v>42</v>
      </c>
      <c r="L4238" s="107" t="n">
        <v>6</v>
      </c>
    </row>
    <row r="4239" customFormat="false" ht="12.8" hidden="false" customHeight="false" outlineLevel="0" collapsed="false">
      <c r="A4239" s="0" t="n">
        <v>4238</v>
      </c>
      <c r="B4239" s="107" t="n">
        <v>42349</v>
      </c>
      <c r="C4239" s="0" t="s">
        <v>15</v>
      </c>
      <c r="D4239" s="0" t="s">
        <v>27</v>
      </c>
      <c r="E4239" s="0" t="n">
        <v>5</v>
      </c>
      <c r="F4239" s="108" t="n">
        <v>0.396284722222222</v>
      </c>
      <c r="G4239" s="0" t="s">
        <v>34</v>
      </c>
      <c r="H4239" s="0" t="n">
        <v>16</v>
      </c>
      <c r="I4239" s="0" t="n">
        <v>80</v>
      </c>
      <c r="J4239" s="0" t="s">
        <v>43</v>
      </c>
      <c r="K4239" s="0" t="s">
        <v>42</v>
      </c>
      <c r="L4239" s="107" t="n">
        <v>6</v>
      </c>
    </row>
    <row r="4240" customFormat="false" ht="12.8" hidden="false" customHeight="false" outlineLevel="0" collapsed="false">
      <c r="A4240" s="0" t="n">
        <v>4239</v>
      </c>
      <c r="B4240" s="107" t="n">
        <v>42341</v>
      </c>
      <c r="C4240" s="0" t="s">
        <v>15</v>
      </c>
      <c r="D4240" s="0" t="s">
        <v>21</v>
      </c>
      <c r="E4240" s="0" t="n">
        <v>3</v>
      </c>
      <c r="F4240" s="108" t="n">
        <v>0.396284722222222</v>
      </c>
      <c r="G4240" s="0" t="s">
        <v>34</v>
      </c>
      <c r="H4240" s="0" t="n">
        <v>16</v>
      </c>
      <c r="I4240" s="0" t="n">
        <v>48</v>
      </c>
      <c r="J4240" s="0" t="s">
        <v>43</v>
      </c>
      <c r="K4240" s="0" t="s">
        <v>42</v>
      </c>
      <c r="L4240" s="107" t="n">
        <v>5</v>
      </c>
    </row>
    <row r="4241" customFormat="false" ht="12.8" hidden="false" customHeight="false" outlineLevel="0" collapsed="false">
      <c r="A4241" s="0" t="n">
        <v>4240</v>
      </c>
      <c r="B4241" s="107" t="n">
        <v>42350</v>
      </c>
      <c r="C4241" s="0" t="s">
        <v>12</v>
      </c>
      <c r="D4241" s="0" t="s">
        <v>29</v>
      </c>
      <c r="E4241" s="0" t="n">
        <v>4</v>
      </c>
      <c r="F4241" s="108" t="n">
        <v>0.396296296296296</v>
      </c>
      <c r="G4241" s="0" t="s">
        <v>34</v>
      </c>
      <c r="H4241" s="0" t="n">
        <v>12</v>
      </c>
      <c r="I4241" s="0" t="n">
        <v>48</v>
      </c>
      <c r="J4241" s="0" t="s">
        <v>41</v>
      </c>
      <c r="K4241" s="0" t="s">
        <v>42</v>
      </c>
      <c r="L4241" s="107" t="n">
        <v>7</v>
      </c>
    </row>
    <row r="4242" customFormat="false" ht="12.8" hidden="false" customHeight="false" outlineLevel="0" collapsed="false">
      <c r="A4242" s="0" t="n">
        <v>4241</v>
      </c>
      <c r="B4242" s="107" t="n">
        <v>42347</v>
      </c>
      <c r="C4242" s="0" t="s">
        <v>19</v>
      </c>
      <c r="D4242" s="0" t="s">
        <v>21</v>
      </c>
      <c r="E4242" s="0" t="n">
        <v>2</v>
      </c>
      <c r="F4242" s="108" t="n">
        <v>0.39630787037037</v>
      </c>
      <c r="G4242" s="0" t="s">
        <v>34</v>
      </c>
      <c r="H4242" s="0" t="n">
        <v>16</v>
      </c>
      <c r="I4242" s="0" t="n">
        <v>32</v>
      </c>
      <c r="J4242" s="0" t="s">
        <v>45</v>
      </c>
      <c r="K4242" s="0" t="s">
        <v>42</v>
      </c>
      <c r="L4242" s="107" t="n">
        <v>4</v>
      </c>
    </row>
    <row r="4243" customFormat="false" ht="12.8" hidden="false" customHeight="false" outlineLevel="0" collapsed="false">
      <c r="A4243" s="0" t="n">
        <v>4242</v>
      </c>
      <c r="B4243" s="107" t="n">
        <v>42348</v>
      </c>
      <c r="C4243" s="0" t="s">
        <v>17</v>
      </c>
      <c r="D4243" s="0" t="s">
        <v>23</v>
      </c>
      <c r="E4243" s="0" t="n">
        <v>2</v>
      </c>
      <c r="F4243" s="108" t="n">
        <v>0.39630787037037</v>
      </c>
      <c r="G4243" s="0" t="s">
        <v>34</v>
      </c>
      <c r="H4243" s="0" t="n">
        <v>8</v>
      </c>
      <c r="I4243" s="0" t="n">
        <v>16</v>
      </c>
      <c r="J4243" s="0" t="s">
        <v>44</v>
      </c>
      <c r="K4243" s="0" t="s">
        <v>42</v>
      </c>
      <c r="L4243" s="107" t="n">
        <v>5</v>
      </c>
    </row>
    <row r="4244" customFormat="false" ht="12.8" hidden="false" customHeight="false" outlineLevel="0" collapsed="false">
      <c r="A4244" s="0" t="n">
        <v>4243</v>
      </c>
      <c r="B4244" s="107" t="n">
        <v>42353</v>
      </c>
      <c r="C4244" s="0" t="s">
        <v>12</v>
      </c>
      <c r="D4244" s="0" t="s">
        <v>33</v>
      </c>
      <c r="E4244" s="0" t="n">
        <v>4</v>
      </c>
      <c r="F4244" s="108" t="n">
        <v>0.396319444444444</v>
      </c>
      <c r="G4244" s="0" t="s">
        <v>34</v>
      </c>
      <c r="H4244" s="0" t="n">
        <v>16</v>
      </c>
      <c r="I4244" s="0" t="n">
        <v>64</v>
      </c>
      <c r="J4244" s="0" t="s">
        <v>41</v>
      </c>
      <c r="K4244" s="0" t="s">
        <v>42</v>
      </c>
      <c r="L4244" s="107" t="n">
        <v>3</v>
      </c>
    </row>
    <row r="4245" customFormat="false" ht="12.8" hidden="false" customHeight="false" outlineLevel="0" collapsed="false">
      <c r="A4245" s="0" t="n">
        <v>4244</v>
      </c>
      <c r="B4245" s="107" t="n">
        <v>42341</v>
      </c>
      <c r="C4245" s="0" t="s">
        <v>12</v>
      </c>
      <c r="D4245" s="0" t="s">
        <v>31</v>
      </c>
      <c r="E4245" s="0" t="n">
        <v>3</v>
      </c>
      <c r="F4245" s="108" t="n">
        <v>0.396331018518519</v>
      </c>
      <c r="G4245" s="0" t="s">
        <v>34</v>
      </c>
      <c r="H4245" s="0" t="n">
        <v>16</v>
      </c>
      <c r="I4245" s="0" t="n">
        <v>48</v>
      </c>
      <c r="J4245" s="0" t="s">
        <v>41</v>
      </c>
      <c r="K4245" s="0" t="s">
        <v>42</v>
      </c>
      <c r="L4245" s="107" t="n">
        <v>5</v>
      </c>
    </row>
    <row r="4246" customFormat="false" ht="12.8" hidden="false" customHeight="false" outlineLevel="0" collapsed="false">
      <c r="A4246" s="0" t="n">
        <v>4245</v>
      </c>
      <c r="B4246" s="107" t="n">
        <v>42343</v>
      </c>
      <c r="C4246" s="0" t="s">
        <v>20</v>
      </c>
      <c r="D4246" s="0" t="s">
        <v>16</v>
      </c>
      <c r="E4246" s="0" t="n">
        <v>4</v>
      </c>
      <c r="F4246" s="108" t="n">
        <v>0.396342592592593</v>
      </c>
      <c r="G4246" s="0" t="s">
        <v>34</v>
      </c>
      <c r="H4246" s="0" t="n">
        <v>8</v>
      </c>
      <c r="I4246" s="0" t="n">
        <v>32</v>
      </c>
      <c r="J4246" s="0" t="s">
        <v>46</v>
      </c>
      <c r="K4246" s="0" t="s">
        <v>42</v>
      </c>
      <c r="L4246" s="107" t="n">
        <v>7</v>
      </c>
    </row>
    <row r="4247" customFormat="false" ht="12.8" hidden="false" customHeight="false" outlineLevel="0" collapsed="false">
      <c r="A4247" s="0" t="n">
        <v>4246</v>
      </c>
      <c r="B4247" s="107" t="n">
        <v>42346</v>
      </c>
      <c r="C4247" s="0" t="s">
        <v>17</v>
      </c>
      <c r="D4247" s="0" t="s">
        <v>27</v>
      </c>
      <c r="E4247" s="0" t="n">
        <v>4</v>
      </c>
      <c r="F4247" s="108" t="n">
        <v>0.396365740740741</v>
      </c>
      <c r="G4247" s="0" t="s">
        <v>34</v>
      </c>
      <c r="H4247" s="0" t="n">
        <v>16</v>
      </c>
      <c r="I4247" s="0" t="n">
        <v>64</v>
      </c>
      <c r="J4247" s="0" t="s">
        <v>44</v>
      </c>
      <c r="K4247" s="0" t="s">
        <v>42</v>
      </c>
      <c r="L4247" s="107" t="n">
        <v>3</v>
      </c>
    </row>
    <row r="4248" customFormat="false" ht="12.8" hidden="false" customHeight="false" outlineLevel="0" collapsed="false">
      <c r="A4248" s="0" t="n">
        <v>4247</v>
      </c>
      <c r="B4248" s="107" t="n">
        <v>42352</v>
      </c>
      <c r="C4248" s="0" t="s">
        <v>20</v>
      </c>
      <c r="D4248" s="0" t="s">
        <v>16</v>
      </c>
      <c r="E4248" s="0" t="n">
        <v>5</v>
      </c>
      <c r="F4248" s="108" t="n">
        <v>0.396388888888889</v>
      </c>
      <c r="G4248" s="0" t="s">
        <v>34</v>
      </c>
      <c r="H4248" s="0" t="n">
        <v>8</v>
      </c>
      <c r="I4248" s="0" t="n">
        <v>40</v>
      </c>
      <c r="J4248" s="0" t="s">
        <v>46</v>
      </c>
      <c r="K4248" s="0" t="s">
        <v>42</v>
      </c>
      <c r="L4248" s="107" t="n">
        <v>2</v>
      </c>
    </row>
    <row r="4249" customFormat="false" ht="12.8" hidden="false" customHeight="false" outlineLevel="0" collapsed="false">
      <c r="A4249" s="0" t="n">
        <v>4248</v>
      </c>
      <c r="B4249" s="107" t="n">
        <v>42345</v>
      </c>
      <c r="C4249" s="0" t="s">
        <v>20</v>
      </c>
      <c r="D4249" s="0" t="s">
        <v>29</v>
      </c>
      <c r="E4249" s="0" t="n">
        <v>3</v>
      </c>
      <c r="F4249" s="108" t="n">
        <v>0.396388888888889</v>
      </c>
      <c r="G4249" s="0" t="s">
        <v>34</v>
      </c>
      <c r="H4249" s="0" t="n">
        <v>12</v>
      </c>
      <c r="I4249" s="0" t="n">
        <v>36</v>
      </c>
      <c r="J4249" s="0" t="s">
        <v>46</v>
      </c>
      <c r="K4249" s="0" t="s">
        <v>42</v>
      </c>
      <c r="L4249" s="107" t="n">
        <v>2</v>
      </c>
    </row>
    <row r="4250" customFormat="false" ht="12.8" hidden="false" customHeight="false" outlineLevel="0" collapsed="false">
      <c r="A4250" s="0" t="n">
        <v>4249</v>
      </c>
      <c r="B4250" s="107" t="n">
        <v>42353</v>
      </c>
      <c r="C4250" s="0" t="s">
        <v>15</v>
      </c>
      <c r="D4250" s="0" t="s">
        <v>27</v>
      </c>
      <c r="E4250" s="0" t="n">
        <v>5</v>
      </c>
      <c r="F4250" s="108" t="n">
        <v>0.396400462962963</v>
      </c>
      <c r="G4250" s="0" t="s">
        <v>34</v>
      </c>
      <c r="H4250" s="0" t="n">
        <v>16</v>
      </c>
      <c r="I4250" s="0" t="n">
        <v>80</v>
      </c>
      <c r="J4250" s="0" t="s">
        <v>43</v>
      </c>
      <c r="K4250" s="0" t="s">
        <v>42</v>
      </c>
      <c r="L4250" s="107" t="n">
        <v>3</v>
      </c>
    </row>
    <row r="4251" customFormat="false" ht="12.8" hidden="false" customHeight="false" outlineLevel="0" collapsed="false">
      <c r="A4251" s="0" t="n">
        <v>4250</v>
      </c>
      <c r="B4251" s="107" t="n">
        <v>42348</v>
      </c>
      <c r="C4251" s="0" t="s">
        <v>17</v>
      </c>
      <c r="D4251" s="0" t="s">
        <v>30</v>
      </c>
      <c r="E4251" s="0" t="n">
        <v>4</v>
      </c>
      <c r="F4251" s="108" t="n">
        <v>0.396400462962963</v>
      </c>
      <c r="G4251" s="0" t="s">
        <v>34</v>
      </c>
      <c r="H4251" s="0" t="n">
        <v>12</v>
      </c>
      <c r="I4251" s="0" t="n">
        <v>48</v>
      </c>
      <c r="J4251" s="0" t="s">
        <v>44</v>
      </c>
      <c r="K4251" s="0" t="s">
        <v>42</v>
      </c>
      <c r="L4251" s="107" t="n">
        <v>5</v>
      </c>
    </row>
    <row r="4252" customFormat="false" ht="12.8" hidden="false" customHeight="false" outlineLevel="0" collapsed="false">
      <c r="A4252" s="0" t="n">
        <v>4251</v>
      </c>
      <c r="B4252" s="107" t="n">
        <v>42347</v>
      </c>
      <c r="C4252" s="0" t="s">
        <v>17</v>
      </c>
      <c r="D4252" s="0" t="s">
        <v>28</v>
      </c>
      <c r="E4252" s="0" t="n">
        <v>2</v>
      </c>
      <c r="F4252" s="108" t="n">
        <v>0.396423611111111</v>
      </c>
      <c r="G4252" s="0" t="s">
        <v>34</v>
      </c>
      <c r="H4252" s="0" t="n">
        <v>12</v>
      </c>
      <c r="I4252" s="0" t="n">
        <v>24</v>
      </c>
      <c r="J4252" s="0" t="s">
        <v>44</v>
      </c>
      <c r="K4252" s="0" t="s">
        <v>42</v>
      </c>
      <c r="L4252" s="107" t="n">
        <v>4</v>
      </c>
    </row>
    <row r="4253" customFormat="false" ht="12.8" hidden="false" customHeight="false" outlineLevel="0" collapsed="false">
      <c r="A4253" s="0" t="n">
        <v>4252</v>
      </c>
      <c r="B4253" s="107" t="n">
        <v>42349</v>
      </c>
      <c r="C4253" s="0" t="s">
        <v>15</v>
      </c>
      <c r="D4253" s="0" t="s">
        <v>29</v>
      </c>
      <c r="E4253" s="0" t="n">
        <v>2</v>
      </c>
      <c r="F4253" s="108" t="n">
        <v>0.396435185185185</v>
      </c>
      <c r="G4253" s="0" t="s">
        <v>34</v>
      </c>
      <c r="H4253" s="0" t="n">
        <v>12</v>
      </c>
      <c r="I4253" s="0" t="n">
        <v>24</v>
      </c>
      <c r="J4253" s="0" t="s">
        <v>43</v>
      </c>
      <c r="K4253" s="0" t="s">
        <v>42</v>
      </c>
      <c r="L4253" s="107" t="n">
        <v>6</v>
      </c>
    </row>
    <row r="4254" customFormat="false" ht="12.8" hidden="false" customHeight="false" outlineLevel="0" collapsed="false">
      <c r="A4254" s="0" t="n">
        <v>4253</v>
      </c>
      <c r="B4254" s="107" t="n">
        <v>42344</v>
      </c>
      <c r="C4254" s="0" t="s">
        <v>15</v>
      </c>
      <c r="D4254" s="0" t="s">
        <v>29</v>
      </c>
      <c r="E4254" s="0" t="n">
        <v>5</v>
      </c>
      <c r="F4254" s="108" t="n">
        <v>0.396435185185185</v>
      </c>
      <c r="G4254" s="0" t="s">
        <v>34</v>
      </c>
      <c r="H4254" s="0" t="n">
        <v>12</v>
      </c>
      <c r="I4254" s="0" t="n">
        <v>60</v>
      </c>
      <c r="J4254" s="0" t="s">
        <v>43</v>
      </c>
      <c r="K4254" s="0" t="s">
        <v>42</v>
      </c>
      <c r="L4254" s="107" t="n">
        <v>1</v>
      </c>
    </row>
    <row r="4255" customFormat="false" ht="12.8" hidden="false" customHeight="false" outlineLevel="0" collapsed="false">
      <c r="A4255" s="0" t="n">
        <v>4254</v>
      </c>
      <c r="B4255" s="107" t="n">
        <v>42344</v>
      </c>
      <c r="C4255" s="0" t="s">
        <v>12</v>
      </c>
      <c r="D4255" s="0" t="s">
        <v>24</v>
      </c>
      <c r="E4255" s="0" t="n">
        <v>2</v>
      </c>
      <c r="F4255" s="108" t="n">
        <v>0.396446759259259</v>
      </c>
      <c r="G4255" s="0" t="s">
        <v>34</v>
      </c>
      <c r="H4255" s="0" t="n">
        <v>16</v>
      </c>
      <c r="I4255" s="0" t="n">
        <v>32</v>
      </c>
      <c r="J4255" s="0" t="s">
        <v>41</v>
      </c>
      <c r="K4255" s="0" t="s">
        <v>42</v>
      </c>
      <c r="L4255" s="107" t="n">
        <v>1</v>
      </c>
    </row>
    <row r="4256" customFormat="false" ht="12.8" hidden="false" customHeight="false" outlineLevel="0" collapsed="false">
      <c r="A4256" s="0" t="n">
        <v>4255</v>
      </c>
      <c r="B4256" s="107" t="n">
        <v>42352</v>
      </c>
      <c r="C4256" s="0" t="s">
        <v>15</v>
      </c>
      <c r="D4256" s="0" t="s">
        <v>23</v>
      </c>
      <c r="E4256" s="0" t="n">
        <v>4</v>
      </c>
      <c r="F4256" s="108" t="n">
        <v>0.396458333333333</v>
      </c>
      <c r="G4256" s="0" t="s">
        <v>34</v>
      </c>
      <c r="H4256" s="0" t="n">
        <v>8</v>
      </c>
      <c r="I4256" s="0" t="n">
        <v>32</v>
      </c>
      <c r="J4256" s="0" t="s">
        <v>43</v>
      </c>
      <c r="K4256" s="0" t="s">
        <v>42</v>
      </c>
      <c r="L4256" s="107" t="n">
        <v>2</v>
      </c>
    </row>
    <row r="4257" customFormat="false" ht="12.8" hidden="false" customHeight="false" outlineLevel="0" collapsed="false">
      <c r="A4257" s="0" t="n">
        <v>4256</v>
      </c>
      <c r="B4257" s="107" t="n">
        <v>42351</v>
      </c>
      <c r="C4257" s="0" t="s">
        <v>20</v>
      </c>
      <c r="D4257" s="0" t="s">
        <v>13</v>
      </c>
      <c r="E4257" s="0" t="n">
        <v>2</v>
      </c>
      <c r="F4257" s="108" t="n">
        <v>0.396458333333333</v>
      </c>
      <c r="G4257" s="0" t="s">
        <v>34</v>
      </c>
      <c r="H4257" s="0" t="n">
        <v>8</v>
      </c>
      <c r="I4257" s="0" t="n">
        <v>16</v>
      </c>
      <c r="J4257" s="0" t="s">
        <v>46</v>
      </c>
      <c r="K4257" s="0" t="s">
        <v>42</v>
      </c>
      <c r="L4257" s="107" t="n">
        <v>1</v>
      </c>
    </row>
    <row r="4258" customFormat="false" ht="12.8" hidden="false" customHeight="false" outlineLevel="0" collapsed="false">
      <c r="A4258" s="0" t="n">
        <v>4257</v>
      </c>
      <c r="B4258" s="107" t="n">
        <v>42353</v>
      </c>
      <c r="C4258" s="0" t="s">
        <v>17</v>
      </c>
      <c r="D4258" s="0" t="s">
        <v>29</v>
      </c>
      <c r="E4258" s="0" t="n">
        <v>4</v>
      </c>
      <c r="F4258" s="108" t="n">
        <v>0.396481481481482</v>
      </c>
      <c r="G4258" s="0" t="s">
        <v>34</v>
      </c>
      <c r="H4258" s="0" t="n">
        <v>12</v>
      </c>
      <c r="I4258" s="0" t="n">
        <v>48</v>
      </c>
      <c r="J4258" s="0" t="s">
        <v>44</v>
      </c>
      <c r="K4258" s="0" t="s">
        <v>42</v>
      </c>
      <c r="L4258" s="107" t="n">
        <v>3</v>
      </c>
    </row>
    <row r="4259" customFormat="false" ht="12.8" hidden="false" customHeight="false" outlineLevel="0" collapsed="false">
      <c r="A4259" s="0" t="n">
        <v>4258</v>
      </c>
      <c r="B4259" s="107" t="n">
        <v>42344</v>
      </c>
      <c r="C4259" s="0" t="s">
        <v>12</v>
      </c>
      <c r="D4259" s="0" t="s">
        <v>21</v>
      </c>
      <c r="E4259" s="0" t="n">
        <v>3</v>
      </c>
      <c r="F4259" s="108" t="n">
        <v>0.396481481481482</v>
      </c>
      <c r="G4259" s="0" t="s">
        <v>34</v>
      </c>
      <c r="H4259" s="0" t="n">
        <v>16</v>
      </c>
      <c r="I4259" s="0" t="n">
        <v>48</v>
      </c>
      <c r="J4259" s="0" t="s">
        <v>41</v>
      </c>
      <c r="K4259" s="0" t="s">
        <v>42</v>
      </c>
      <c r="L4259" s="107" t="n">
        <v>1</v>
      </c>
    </row>
    <row r="4260" customFormat="false" ht="12.8" hidden="false" customHeight="false" outlineLevel="0" collapsed="false">
      <c r="A4260" s="0" t="n">
        <v>4259</v>
      </c>
      <c r="B4260" s="107" t="n">
        <v>42342</v>
      </c>
      <c r="C4260" s="0" t="s">
        <v>19</v>
      </c>
      <c r="D4260" s="0" t="s">
        <v>25</v>
      </c>
      <c r="E4260" s="0" t="n">
        <v>2</v>
      </c>
      <c r="F4260" s="108" t="n">
        <v>0.396493055555556</v>
      </c>
      <c r="G4260" s="0" t="s">
        <v>34</v>
      </c>
      <c r="H4260" s="0" t="n">
        <v>8</v>
      </c>
      <c r="I4260" s="0" t="n">
        <v>16</v>
      </c>
      <c r="J4260" s="0" t="s">
        <v>45</v>
      </c>
      <c r="K4260" s="0" t="s">
        <v>42</v>
      </c>
      <c r="L4260" s="107" t="n">
        <v>6</v>
      </c>
    </row>
    <row r="4261" customFormat="false" ht="12.8" hidden="false" customHeight="false" outlineLevel="0" collapsed="false">
      <c r="A4261" s="0" t="n">
        <v>4260</v>
      </c>
      <c r="B4261" s="107" t="n">
        <v>42346</v>
      </c>
      <c r="C4261" s="0" t="s">
        <v>19</v>
      </c>
      <c r="D4261" s="0" t="s">
        <v>33</v>
      </c>
      <c r="E4261" s="0" t="n">
        <v>3</v>
      </c>
      <c r="F4261" s="108" t="n">
        <v>0.396493055555556</v>
      </c>
      <c r="G4261" s="0" t="s">
        <v>34</v>
      </c>
      <c r="H4261" s="0" t="n">
        <v>16</v>
      </c>
      <c r="I4261" s="0" t="n">
        <v>48</v>
      </c>
      <c r="J4261" s="0" t="s">
        <v>45</v>
      </c>
      <c r="K4261" s="0" t="s">
        <v>42</v>
      </c>
      <c r="L4261" s="107" t="n">
        <v>3</v>
      </c>
    </row>
    <row r="4262" customFormat="false" ht="12.8" hidden="false" customHeight="false" outlineLevel="0" collapsed="false">
      <c r="A4262" s="0" t="n">
        <v>4261</v>
      </c>
      <c r="B4262" s="107" t="n">
        <v>42344</v>
      </c>
      <c r="C4262" s="0" t="s">
        <v>15</v>
      </c>
      <c r="D4262" s="0" t="s">
        <v>30</v>
      </c>
      <c r="E4262" s="0" t="n">
        <v>3</v>
      </c>
      <c r="F4262" s="108" t="n">
        <v>0.396493055555556</v>
      </c>
      <c r="G4262" s="0" t="s">
        <v>34</v>
      </c>
      <c r="H4262" s="0" t="n">
        <v>12</v>
      </c>
      <c r="I4262" s="0" t="n">
        <v>36</v>
      </c>
      <c r="J4262" s="0" t="s">
        <v>43</v>
      </c>
      <c r="K4262" s="0" t="s">
        <v>42</v>
      </c>
      <c r="L4262" s="107" t="n">
        <v>1</v>
      </c>
    </row>
    <row r="4263" customFormat="false" ht="12.8" hidden="false" customHeight="false" outlineLevel="0" collapsed="false">
      <c r="A4263" s="0" t="n">
        <v>4262</v>
      </c>
      <c r="B4263" s="107" t="n">
        <v>42349</v>
      </c>
      <c r="C4263" s="0" t="s">
        <v>15</v>
      </c>
      <c r="D4263" s="0" t="s">
        <v>21</v>
      </c>
      <c r="E4263" s="0" t="n">
        <v>4</v>
      </c>
      <c r="F4263" s="108" t="n">
        <v>0.39650462962963</v>
      </c>
      <c r="G4263" s="0" t="s">
        <v>34</v>
      </c>
      <c r="H4263" s="0" t="n">
        <v>16</v>
      </c>
      <c r="I4263" s="0" t="n">
        <v>64</v>
      </c>
      <c r="J4263" s="0" t="s">
        <v>43</v>
      </c>
      <c r="K4263" s="0" t="s">
        <v>42</v>
      </c>
      <c r="L4263" s="107" t="n">
        <v>6</v>
      </c>
    </row>
    <row r="4264" customFormat="false" ht="12.8" hidden="false" customHeight="false" outlineLevel="0" collapsed="false">
      <c r="A4264" s="0" t="n">
        <v>4263</v>
      </c>
      <c r="B4264" s="107" t="n">
        <v>42342</v>
      </c>
      <c r="C4264" s="0" t="s">
        <v>15</v>
      </c>
      <c r="D4264" s="0" t="s">
        <v>25</v>
      </c>
      <c r="E4264" s="0" t="n">
        <v>5</v>
      </c>
      <c r="F4264" s="108" t="n">
        <v>0.39650462962963</v>
      </c>
      <c r="G4264" s="0" t="s">
        <v>34</v>
      </c>
      <c r="H4264" s="0" t="n">
        <v>8</v>
      </c>
      <c r="I4264" s="0" t="n">
        <v>40</v>
      </c>
      <c r="J4264" s="0" t="s">
        <v>43</v>
      </c>
      <c r="K4264" s="0" t="s">
        <v>42</v>
      </c>
      <c r="L4264" s="107" t="n">
        <v>6</v>
      </c>
    </row>
    <row r="4265" customFormat="false" ht="12.8" hidden="false" customHeight="false" outlineLevel="0" collapsed="false">
      <c r="A4265" s="0" t="n">
        <v>4264</v>
      </c>
      <c r="B4265" s="107" t="n">
        <v>42344</v>
      </c>
      <c r="C4265" s="0" t="s">
        <v>12</v>
      </c>
      <c r="D4265" s="0" t="s">
        <v>25</v>
      </c>
      <c r="E4265" s="0" t="n">
        <v>5</v>
      </c>
      <c r="F4265" s="108" t="n">
        <v>0.396527777777778</v>
      </c>
      <c r="G4265" s="0" t="s">
        <v>34</v>
      </c>
      <c r="H4265" s="0" t="n">
        <v>8</v>
      </c>
      <c r="I4265" s="0" t="n">
        <v>40</v>
      </c>
      <c r="J4265" s="0" t="s">
        <v>41</v>
      </c>
      <c r="K4265" s="0" t="s">
        <v>42</v>
      </c>
      <c r="L4265" s="107" t="n">
        <v>1</v>
      </c>
    </row>
    <row r="4266" customFormat="false" ht="12.8" hidden="false" customHeight="false" outlineLevel="0" collapsed="false">
      <c r="A4266" s="0" t="n">
        <v>4265</v>
      </c>
      <c r="B4266" s="107" t="n">
        <v>42343</v>
      </c>
      <c r="C4266" s="0" t="s">
        <v>15</v>
      </c>
      <c r="D4266" s="0" t="s">
        <v>24</v>
      </c>
      <c r="E4266" s="0" t="n">
        <v>2</v>
      </c>
      <c r="F4266" s="108" t="n">
        <v>0.396550925925926</v>
      </c>
      <c r="G4266" s="0" t="s">
        <v>34</v>
      </c>
      <c r="H4266" s="0" t="n">
        <v>16</v>
      </c>
      <c r="I4266" s="0" t="n">
        <v>32</v>
      </c>
      <c r="J4266" s="0" t="s">
        <v>43</v>
      </c>
      <c r="K4266" s="0" t="s">
        <v>42</v>
      </c>
      <c r="L4266" s="107" t="n">
        <v>7</v>
      </c>
    </row>
    <row r="4267" customFormat="false" ht="12.8" hidden="false" customHeight="false" outlineLevel="0" collapsed="false">
      <c r="A4267" s="0" t="n">
        <v>4266</v>
      </c>
      <c r="B4267" s="107" t="n">
        <v>42351</v>
      </c>
      <c r="C4267" s="0" t="s">
        <v>19</v>
      </c>
      <c r="D4267" s="0" t="s">
        <v>32</v>
      </c>
      <c r="E4267" s="0" t="n">
        <v>4</v>
      </c>
      <c r="F4267" s="108" t="n">
        <v>0.3965625</v>
      </c>
      <c r="G4267" s="0" t="s">
        <v>34</v>
      </c>
      <c r="H4267" s="0" t="n">
        <v>8</v>
      </c>
      <c r="I4267" s="0" t="n">
        <v>32</v>
      </c>
      <c r="J4267" s="0" t="s">
        <v>45</v>
      </c>
      <c r="K4267" s="0" t="s">
        <v>42</v>
      </c>
      <c r="L4267" s="107" t="n">
        <v>1</v>
      </c>
    </row>
    <row r="4268" customFormat="false" ht="12.8" hidden="false" customHeight="false" outlineLevel="0" collapsed="false">
      <c r="A4268" s="0" t="n">
        <v>4267</v>
      </c>
      <c r="B4268" s="107" t="n">
        <v>42349</v>
      </c>
      <c r="C4268" s="0" t="s">
        <v>12</v>
      </c>
      <c r="D4268" s="0" t="s">
        <v>30</v>
      </c>
      <c r="E4268" s="0" t="n">
        <v>1</v>
      </c>
      <c r="F4268" s="108" t="n">
        <v>0.396574074074074</v>
      </c>
      <c r="G4268" s="0" t="s">
        <v>34</v>
      </c>
      <c r="H4268" s="0" t="n">
        <v>12</v>
      </c>
      <c r="I4268" s="0" t="n">
        <v>12</v>
      </c>
      <c r="J4268" s="0" t="s">
        <v>41</v>
      </c>
      <c r="K4268" s="0" t="s">
        <v>42</v>
      </c>
      <c r="L4268" s="107" t="n">
        <v>6</v>
      </c>
    </row>
    <row r="4269" customFormat="false" ht="12.8" hidden="false" customHeight="false" outlineLevel="0" collapsed="false">
      <c r="A4269" s="0" t="n">
        <v>4268</v>
      </c>
      <c r="B4269" s="107" t="n">
        <v>42344</v>
      </c>
      <c r="C4269" s="0" t="s">
        <v>19</v>
      </c>
      <c r="D4269" s="0" t="s">
        <v>28</v>
      </c>
      <c r="E4269" s="0" t="n">
        <v>5</v>
      </c>
      <c r="F4269" s="108" t="n">
        <v>0.396574074074074</v>
      </c>
      <c r="G4269" s="0" t="s">
        <v>34</v>
      </c>
      <c r="H4269" s="0" t="n">
        <v>12</v>
      </c>
      <c r="I4269" s="0" t="n">
        <v>60</v>
      </c>
      <c r="J4269" s="0" t="s">
        <v>45</v>
      </c>
      <c r="K4269" s="0" t="s">
        <v>42</v>
      </c>
      <c r="L4269" s="107" t="n">
        <v>1</v>
      </c>
    </row>
    <row r="4270" customFormat="false" ht="12.8" hidden="false" customHeight="false" outlineLevel="0" collapsed="false">
      <c r="A4270" s="0" t="n">
        <v>4269</v>
      </c>
      <c r="B4270" s="107" t="n">
        <v>42346</v>
      </c>
      <c r="C4270" s="0" t="s">
        <v>20</v>
      </c>
      <c r="D4270" s="0" t="s">
        <v>24</v>
      </c>
      <c r="E4270" s="0" t="n">
        <v>1</v>
      </c>
      <c r="F4270" s="108" t="n">
        <v>0.396574074074074</v>
      </c>
      <c r="G4270" s="0" t="s">
        <v>34</v>
      </c>
      <c r="H4270" s="0" t="n">
        <v>16</v>
      </c>
      <c r="I4270" s="0" t="n">
        <v>16</v>
      </c>
      <c r="J4270" s="0" t="s">
        <v>46</v>
      </c>
      <c r="K4270" s="0" t="s">
        <v>42</v>
      </c>
      <c r="L4270" s="107" t="n">
        <v>3</v>
      </c>
    </row>
    <row r="4271" customFormat="false" ht="12.8" hidden="false" customHeight="false" outlineLevel="0" collapsed="false">
      <c r="A4271" s="0" t="n">
        <v>4270</v>
      </c>
      <c r="B4271" s="107" t="n">
        <v>42344</v>
      </c>
      <c r="C4271" s="0" t="s">
        <v>15</v>
      </c>
      <c r="D4271" s="0" t="s">
        <v>21</v>
      </c>
      <c r="E4271" s="0" t="n">
        <v>5</v>
      </c>
      <c r="F4271" s="108" t="n">
        <v>0.396597222222222</v>
      </c>
      <c r="G4271" s="0" t="s">
        <v>34</v>
      </c>
      <c r="H4271" s="0" t="n">
        <v>16</v>
      </c>
      <c r="I4271" s="0" t="n">
        <v>80</v>
      </c>
      <c r="J4271" s="0" t="s">
        <v>43</v>
      </c>
      <c r="K4271" s="0" t="s">
        <v>42</v>
      </c>
      <c r="L4271" s="107" t="n">
        <v>1</v>
      </c>
    </row>
    <row r="4272" customFormat="false" ht="12.8" hidden="false" customHeight="false" outlineLevel="0" collapsed="false">
      <c r="A4272" s="0" t="n">
        <v>4271</v>
      </c>
      <c r="B4272" s="107" t="n">
        <v>42342</v>
      </c>
      <c r="C4272" s="0" t="s">
        <v>19</v>
      </c>
      <c r="D4272" s="0" t="s">
        <v>24</v>
      </c>
      <c r="E4272" s="0" t="n">
        <v>1</v>
      </c>
      <c r="F4272" s="108" t="n">
        <v>0.396608796296296</v>
      </c>
      <c r="G4272" s="0" t="s">
        <v>34</v>
      </c>
      <c r="H4272" s="0" t="n">
        <v>16</v>
      </c>
      <c r="I4272" s="0" t="n">
        <v>16</v>
      </c>
      <c r="J4272" s="0" t="s">
        <v>45</v>
      </c>
      <c r="K4272" s="0" t="s">
        <v>42</v>
      </c>
      <c r="L4272" s="107" t="n">
        <v>6</v>
      </c>
    </row>
    <row r="4273" customFormat="false" ht="12.8" hidden="false" customHeight="false" outlineLevel="0" collapsed="false">
      <c r="A4273" s="0" t="n">
        <v>4272</v>
      </c>
      <c r="B4273" s="107" t="n">
        <v>42350</v>
      </c>
      <c r="C4273" s="0" t="s">
        <v>20</v>
      </c>
      <c r="D4273" s="0" t="s">
        <v>31</v>
      </c>
      <c r="E4273" s="0" t="n">
        <v>2</v>
      </c>
      <c r="F4273" s="108" t="n">
        <v>0.39662037037037</v>
      </c>
      <c r="G4273" s="0" t="s">
        <v>34</v>
      </c>
      <c r="H4273" s="0" t="n">
        <v>16</v>
      </c>
      <c r="I4273" s="0" t="n">
        <v>32</v>
      </c>
      <c r="J4273" s="0" t="s">
        <v>46</v>
      </c>
      <c r="K4273" s="0" t="s">
        <v>42</v>
      </c>
      <c r="L4273" s="107" t="n">
        <v>7</v>
      </c>
    </row>
    <row r="4274" customFormat="false" ht="12.8" hidden="false" customHeight="false" outlineLevel="0" collapsed="false">
      <c r="A4274" s="0" t="n">
        <v>4273</v>
      </c>
      <c r="B4274" s="107" t="n">
        <v>42342</v>
      </c>
      <c r="C4274" s="0" t="s">
        <v>15</v>
      </c>
      <c r="D4274" s="0" t="s">
        <v>31</v>
      </c>
      <c r="E4274" s="0" t="n">
        <v>5</v>
      </c>
      <c r="F4274" s="108" t="n">
        <v>0.39662037037037</v>
      </c>
      <c r="G4274" s="0" t="s">
        <v>34</v>
      </c>
      <c r="H4274" s="0" t="n">
        <v>16</v>
      </c>
      <c r="I4274" s="0" t="n">
        <v>80</v>
      </c>
      <c r="J4274" s="0" t="s">
        <v>43</v>
      </c>
      <c r="K4274" s="0" t="s">
        <v>42</v>
      </c>
      <c r="L4274" s="107" t="n">
        <v>6</v>
      </c>
    </row>
    <row r="4275" customFormat="false" ht="12.8" hidden="false" customHeight="false" outlineLevel="0" collapsed="false">
      <c r="A4275" s="0" t="n">
        <v>4274</v>
      </c>
      <c r="B4275" s="107" t="n">
        <v>42341</v>
      </c>
      <c r="C4275" s="0" t="s">
        <v>20</v>
      </c>
      <c r="D4275" s="0" t="s">
        <v>18</v>
      </c>
      <c r="E4275" s="0" t="n">
        <v>4</v>
      </c>
      <c r="F4275" s="108" t="n">
        <v>0.396631944444444</v>
      </c>
      <c r="G4275" s="0" t="s">
        <v>34</v>
      </c>
      <c r="H4275" s="0" t="n">
        <v>16</v>
      </c>
      <c r="I4275" s="0" t="n">
        <v>64</v>
      </c>
      <c r="J4275" s="0" t="s">
        <v>46</v>
      </c>
      <c r="K4275" s="0" t="s">
        <v>42</v>
      </c>
      <c r="L4275" s="107" t="n">
        <v>5</v>
      </c>
    </row>
    <row r="4276" customFormat="false" ht="12.8" hidden="false" customHeight="false" outlineLevel="0" collapsed="false">
      <c r="A4276" s="0" t="n">
        <v>4275</v>
      </c>
      <c r="B4276" s="107" t="n">
        <v>42352</v>
      </c>
      <c r="C4276" s="0" t="s">
        <v>17</v>
      </c>
      <c r="D4276" s="0" t="s">
        <v>31</v>
      </c>
      <c r="E4276" s="0" t="n">
        <v>3</v>
      </c>
      <c r="F4276" s="108" t="n">
        <v>0.396643518518519</v>
      </c>
      <c r="G4276" s="0" t="s">
        <v>34</v>
      </c>
      <c r="H4276" s="0" t="n">
        <v>16</v>
      </c>
      <c r="I4276" s="0" t="n">
        <v>48</v>
      </c>
      <c r="J4276" s="0" t="s">
        <v>44</v>
      </c>
      <c r="K4276" s="0" t="s">
        <v>42</v>
      </c>
      <c r="L4276" s="107" t="n">
        <v>2</v>
      </c>
    </row>
    <row r="4277" customFormat="false" ht="12.8" hidden="false" customHeight="false" outlineLevel="0" collapsed="false">
      <c r="A4277" s="0" t="n">
        <v>4276</v>
      </c>
      <c r="B4277" s="107" t="n">
        <v>42349</v>
      </c>
      <c r="C4277" s="0" t="s">
        <v>17</v>
      </c>
      <c r="D4277" s="0" t="s">
        <v>13</v>
      </c>
      <c r="E4277" s="0" t="n">
        <v>2</v>
      </c>
      <c r="F4277" s="108" t="n">
        <v>0.396643518518519</v>
      </c>
      <c r="G4277" s="0" t="s">
        <v>34</v>
      </c>
      <c r="H4277" s="0" t="n">
        <v>8</v>
      </c>
      <c r="I4277" s="0" t="n">
        <v>16</v>
      </c>
      <c r="J4277" s="0" t="s">
        <v>44</v>
      </c>
      <c r="K4277" s="0" t="s">
        <v>42</v>
      </c>
      <c r="L4277" s="107" t="n">
        <v>6</v>
      </c>
    </row>
    <row r="4278" customFormat="false" ht="12.8" hidden="false" customHeight="false" outlineLevel="0" collapsed="false">
      <c r="A4278" s="0" t="n">
        <v>4277</v>
      </c>
      <c r="B4278" s="107" t="n">
        <v>42347</v>
      </c>
      <c r="C4278" s="0" t="s">
        <v>17</v>
      </c>
      <c r="D4278" s="0" t="s">
        <v>13</v>
      </c>
      <c r="E4278" s="0" t="n">
        <v>2</v>
      </c>
      <c r="F4278" s="108" t="n">
        <v>0.396655092592593</v>
      </c>
      <c r="G4278" s="0" t="s">
        <v>34</v>
      </c>
      <c r="H4278" s="0" t="n">
        <v>8</v>
      </c>
      <c r="I4278" s="0" t="n">
        <v>16</v>
      </c>
      <c r="J4278" s="0" t="s">
        <v>44</v>
      </c>
      <c r="K4278" s="0" t="s">
        <v>42</v>
      </c>
      <c r="L4278" s="107" t="n">
        <v>4</v>
      </c>
    </row>
    <row r="4279" customFormat="false" ht="12.8" hidden="false" customHeight="false" outlineLevel="0" collapsed="false">
      <c r="A4279" s="0" t="n">
        <v>4278</v>
      </c>
      <c r="B4279" s="107" t="n">
        <v>42344</v>
      </c>
      <c r="C4279" s="0" t="s">
        <v>19</v>
      </c>
      <c r="D4279" s="0" t="s">
        <v>29</v>
      </c>
      <c r="E4279" s="0" t="n">
        <v>3</v>
      </c>
      <c r="F4279" s="108" t="n">
        <v>0.396655092592593</v>
      </c>
      <c r="G4279" s="0" t="s">
        <v>34</v>
      </c>
      <c r="H4279" s="0" t="n">
        <v>12</v>
      </c>
      <c r="I4279" s="0" t="n">
        <v>36</v>
      </c>
      <c r="J4279" s="0" t="s">
        <v>45</v>
      </c>
      <c r="K4279" s="0" t="s">
        <v>42</v>
      </c>
      <c r="L4279" s="107" t="n">
        <v>1</v>
      </c>
    </row>
    <row r="4280" customFormat="false" ht="12.8" hidden="false" customHeight="false" outlineLevel="0" collapsed="false">
      <c r="A4280" s="0" t="n">
        <v>4279</v>
      </c>
      <c r="B4280" s="107" t="n">
        <v>42353</v>
      </c>
      <c r="C4280" s="0" t="s">
        <v>15</v>
      </c>
      <c r="D4280" s="0" t="s">
        <v>31</v>
      </c>
      <c r="E4280" s="0" t="n">
        <v>1</v>
      </c>
      <c r="F4280" s="108" t="n">
        <v>0.396666666666667</v>
      </c>
      <c r="G4280" s="0" t="s">
        <v>34</v>
      </c>
      <c r="H4280" s="0" t="n">
        <v>16</v>
      </c>
      <c r="I4280" s="0" t="n">
        <v>16</v>
      </c>
      <c r="J4280" s="0" t="s">
        <v>43</v>
      </c>
      <c r="K4280" s="0" t="s">
        <v>42</v>
      </c>
      <c r="L4280" s="107" t="n">
        <v>3</v>
      </c>
    </row>
    <row r="4281" customFormat="false" ht="12.8" hidden="false" customHeight="false" outlineLevel="0" collapsed="false">
      <c r="A4281" s="0" t="n">
        <v>4280</v>
      </c>
      <c r="B4281" s="107" t="n">
        <v>42345</v>
      </c>
      <c r="C4281" s="0" t="s">
        <v>20</v>
      </c>
      <c r="D4281" s="0" t="s">
        <v>24</v>
      </c>
      <c r="E4281" s="0" t="n">
        <v>1</v>
      </c>
      <c r="F4281" s="108" t="n">
        <v>0.396666666666667</v>
      </c>
      <c r="G4281" s="0" t="s">
        <v>34</v>
      </c>
      <c r="H4281" s="0" t="n">
        <v>16</v>
      </c>
      <c r="I4281" s="0" t="n">
        <v>16</v>
      </c>
      <c r="J4281" s="0" t="s">
        <v>46</v>
      </c>
      <c r="K4281" s="0" t="s">
        <v>42</v>
      </c>
      <c r="L4281" s="107" t="n">
        <v>2</v>
      </c>
    </row>
    <row r="4282" customFormat="false" ht="12.8" hidden="false" customHeight="false" outlineLevel="0" collapsed="false">
      <c r="A4282" s="0" t="n">
        <v>4281</v>
      </c>
      <c r="B4282" s="107" t="n">
        <v>42345</v>
      </c>
      <c r="C4282" s="0" t="s">
        <v>17</v>
      </c>
      <c r="D4282" s="0" t="s">
        <v>22</v>
      </c>
      <c r="E4282" s="0" t="n">
        <v>4</v>
      </c>
      <c r="F4282" s="108" t="n">
        <v>0.396701388888889</v>
      </c>
      <c r="G4282" s="0" t="s">
        <v>34</v>
      </c>
      <c r="H4282" s="0" t="n">
        <v>16</v>
      </c>
      <c r="I4282" s="0" t="n">
        <v>64</v>
      </c>
      <c r="J4282" s="0" t="s">
        <v>44</v>
      </c>
      <c r="K4282" s="0" t="s">
        <v>42</v>
      </c>
      <c r="L4282" s="107" t="n">
        <v>2</v>
      </c>
    </row>
    <row r="4283" customFormat="false" ht="12.8" hidden="false" customHeight="false" outlineLevel="0" collapsed="false">
      <c r="A4283" s="0" t="n">
        <v>4282</v>
      </c>
      <c r="B4283" s="107" t="n">
        <v>42347</v>
      </c>
      <c r="C4283" s="0" t="s">
        <v>17</v>
      </c>
      <c r="D4283" s="0" t="s">
        <v>32</v>
      </c>
      <c r="E4283" s="0" t="n">
        <v>3</v>
      </c>
      <c r="F4283" s="108" t="n">
        <v>0.396701388888889</v>
      </c>
      <c r="G4283" s="0" t="s">
        <v>34</v>
      </c>
      <c r="H4283" s="0" t="n">
        <v>8</v>
      </c>
      <c r="I4283" s="0" t="n">
        <v>24</v>
      </c>
      <c r="J4283" s="0" t="s">
        <v>44</v>
      </c>
      <c r="K4283" s="0" t="s">
        <v>42</v>
      </c>
      <c r="L4283" s="107" t="n">
        <v>4</v>
      </c>
    </row>
    <row r="4284" customFormat="false" ht="12.8" hidden="false" customHeight="false" outlineLevel="0" collapsed="false">
      <c r="A4284" s="0" t="n">
        <v>4283</v>
      </c>
      <c r="B4284" s="107" t="n">
        <v>42344</v>
      </c>
      <c r="C4284" s="0" t="s">
        <v>19</v>
      </c>
      <c r="D4284" s="0" t="s">
        <v>18</v>
      </c>
      <c r="E4284" s="0" t="n">
        <v>4</v>
      </c>
      <c r="F4284" s="108" t="n">
        <v>0.396724537037037</v>
      </c>
      <c r="G4284" s="0" t="s">
        <v>34</v>
      </c>
      <c r="H4284" s="0" t="n">
        <v>16</v>
      </c>
      <c r="I4284" s="0" t="n">
        <v>64</v>
      </c>
      <c r="J4284" s="0" t="s">
        <v>45</v>
      </c>
      <c r="K4284" s="0" t="s">
        <v>42</v>
      </c>
      <c r="L4284" s="107" t="n">
        <v>1</v>
      </c>
    </row>
    <row r="4285" customFormat="false" ht="12.8" hidden="false" customHeight="false" outlineLevel="0" collapsed="false">
      <c r="A4285" s="0" t="n">
        <v>4284</v>
      </c>
      <c r="B4285" s="107" t="n">
        <v>42351</v>
      </c>
      <c r="C4285" s="0" t="s">
        <v>19</v>
      </c>
      <c r="D4285" s="0" t="s">
        <v>27</v>
      </c>
      <c r="E4285" s="0" t="n">
        <v>4</v>
      </c>
      <c r="F4285" s="108" t="n">
        <v>0.396724537037037</v>
      </c>
      <c r="G4285" s="0" t="s">
        <v>34</v>
      </c>
      <c r="H4285" s="0" t="n">
        <v>16</v>
      </c>
      <c r="I4285" s="0" t="n">
        <v>64</v>
      </c>
      <c r="J4285" s="0" t="s">
        <v>45</v>
      </c>
      <c r="K4285" s="0" t="s">
        <v>42</v>
      </c>
      <c r="L4285" s="107" t="n">
        <v>1</v>
      </c>
    </row>
    <row r="4286" customFormat="false" ht="12.8" hidden="false" customHeight="false" outlineLevel="0" collapsed="false">
      <c r="A4286" s="0" t="n">
        <v>4285</v>
      </c>
      <c r="B4286" s="107" t="n">
        <v>42349</v>
      </c>
      <c r="C4286" s="0" t="s">
        <v>20</v>
      </c>
      <c r="D4286" s="0" t="s">
        <v>31</v>
      </c>
      <c r="E4286" s="0" t="n">
        <v>4</v>
      </c>
      <c r="F4286" s="108" t="n">
        <v>0.396736111111111</v>
      </c>
      <c r="G4286" s="0" t="s">
        <v>34</v>
      </c>
      <c r="H4286" s="0" t="n">
        <v>16</v>
      </c>
      <c r="I4286" s="0" t="n">
        <v>64</v>
      </c>
      <c r="J4286" s="0" t="s">
        <v>46</v>
      </c>
      <c r="K4286" s="0" t="s">
        <v>42</v>
      </c>
      <c r="L4286" s="107" t="n">
        <v>6</v>
      </c>
    </row>
    <row r="4287" customFormat="false" ht="12.8" hidden="false" customHeight="false" outlineLevel="0" collapsed="false">
      <c r="A4287" s="0" t="n">
        <v>4286</v>
      </c>
      <c r="B4287" s="107" t="n">
        <v>42345</v>
      </c>
      <c r="C4287" s="0" t="s">
        <v>19</v>
      </c>
      <c r="D4287" s="0" t="s">
        <v>26</v>
      </c>
      <c r="E4287" s="0" t="n">
        <v>5</v>
      </c>
      <c r="F4287" s="108" t="n">
        <v>0.396759259259259</v>
      </c>
      <c r="G4287" s="0" t="s">
        <v>34</v>
      </c>
      <c r="H4287" s="0" t="n">
        <v>12</v>
      </c>
      <c r="I4287" s="0" t="n">
        <v>60</v>
      </c>
      <c r="J4287" s="0" t="s">
        <v>45</v>
      </c>
      <c r="K4287" s="0" t="s">
        <v>42</v>
      </c>
      <c r="L4287" s="107" t="n">
        <v>2</v>
      </c>
    </row>
    <row r="4288" customFormat="false" ht="12.8" hidden="false" customHeight="false" outlineLevel="0" collapsed="false">
      <c r="A4288" s="0" t="n">
        <v>4287</v>
      </c>
      <c r="B4288" s="107" t="n">
        <v>42341</v>
      </c>
      <c r="C4288" s="0" t="s">
        <v>19</v>
      </c>
      <c r="D4288" s="0" t="s">
        <v>24</v>
      </c>
      <c r="E4288" s="0" t="n">
        <v>5</v>
      </c>
      <c r="F4288" s="108" t="n">
        <v>0.396759259259259</v>
      </c>
      <c r="G4288" s="0" t="s">
        <v>34</v>
      </c>
      <c r="H4288" s="0" t="n">
        <v>16</v>
      </c>
      <c r="I4288" s="0" t="n">
        <v>80</v>
      </c>
      <c r="J4288" s="0" t="s">
        <v>45</v>
      </c>
      <c r="K4288" s="0" t="s">
        <v>42</v>
      </c>
      <c r="L4288" s="107" t="n">
        <v>5</v>
      </c>
    </row>
    <row r="4289" customFormat="false" ht="12.8" hidden="false" customHeight="false" outlineLevel="0" collapsed="false">
      <c r="A4289" s="0" t="n">
        <v>4288</v>
      </c>
      <c r="B4289" s="107" t="n">
        <v>42345</v>
      </c>
      <c r="C4289" s="0" t="s">
        <v>15</v>
      </c>
      <c r="D4289" s="0" t="s">
        <v>29</v>
      </c>
      <c r="E4289" s="0" t="n">
        <v>3</v>
      </c>
      <c r="F4289" s="108" t="n">
        <v>0.396770833333333</v>
      </c>
      <c r="G4289" s="0" t="s">
        <v>34</v>
      </c>
      <c r="H4289" s="0" t="n">
        <v>12</v>
      </c>
      <c r="I4289" s="0" t="n">
        <v>36</v>
      </c>
      <c r="J4289" s="0" t="s">
        <v>43</v>
      </c>
      <c r="K4289" s="0" t="s">
        <v>42</v>
      </c>
      <c r="L4289" s="107" t="n">
        <v>2</v>
      </c>
    </row>
    <row r="4290" customFormat="false" ht="12.8" hidden="false" customHeight="false" outlineLevel="0" collapsed="false">
      <c r="A4290" s="0" t="n">
        <v>4289</v>
      </c>
      <c r="B4290" s="107" t="n">
        <v>42343</v>
      </c>
      <c r="C4290" s="0" t="s">
        <v>12</v>
      </c>
      <c r="D4290" s="0" t="s">
        <v>24</v>
      </c>
      <c r="E4290" s="0" t="n">
        <v>1</v>
      </c>
      <c r="F4290" s="108" t="n">
        <v>0.396782407407407</v>
      </c>
      <c r="G4290" s="0" t="s">
        <v>34</v>
      </c>
      <c r="H4290" s="0" t="n">
        <v>16</v>
      </c>
      <c r="I4290" s="0" t="n">
        <v>16</v>
      </c>
      <c r="J4290" s="0" t="s">
        <v>41</v>
      </c>
      <c r="K4290" s="0" t="s">
        <v>42</v>
      </c>
      <c r="L4290" s="107" t="n">
        <v>7</v>
      </c>
    </row>
    <row r="4291" customFormat="false" ht="12.8" hidden="false" customHeight="false" outlineLevel="0" collapsed="false">
      <c r="A4291" s="0" t="n">
        <v>4290</v>
      </c>
      <c r="B4291" s="107" t="n">
        <v>42345</v>
      </c>
      <c r="C4291" s="0" t="s">
        <v>17</v>
      </c>
      <c r="D4291" s="0" t="s">
        <v>25</v>
      </c>
      <c r="E4291" s="0" t="n">
        <v>3</v>
      </c>
      <c r="F4291" s="108" t="n">
        <v>0.396793981481482</v>
      </c>
      <c r="G4291" s="0" t="s">
        <v>34</v>
      </c>
      <c r="H4291" s="0" t="n">
        <v>8</v>
      </c>
      <c r="I4291" s="0" t="n">
        <v>24</v>
      </c>
      <c r="J4291" s="0" t="s">
        <v>44</v>
      </c>
      <c r="K4291" s="0" t="s">
        <v>42</v>
      </c>
      <c r="L4291" s="107" t="n">
        <v>2</v>
      </c>
    </row>
    <row r="4292" customFormat="false" ht="12.8" hidden="false" customHeight="false" outlineLevel="0" collapsed="false">
      <c r="A4292" s="0" t="n">
        <v>4291</v>
      </c>
      <c r="B4292" s="107" t="n">
        <v>42349</v>
      </c>
      <c r="C4292" s="0" t="s">
        <v>15</v>
      </c>
      <c r="D4292" s="0" t="s">
        <v>33</v>
      </c>
      <c r="E4292" s="0" t="n">
        <v>5</v>
      </c>
      <c r="F4292" s="108" t="n">
        <v>0.396805555555556</v>
      </c>
      <c r="G4292" s="0" t="s">
        <v>34</v>
      </c>
      <c r="H4292" s="0" t="n">
        <v>16</v>
      </c>
      <c r="I4292" s="0" t="n">
        <v>80</v>
      </c>
      <c r="J4292" s="0" t="s">
        <v>43</v>
      </c>
      <c r="K4292" s="0" t="s">
        <v>42</v>
      </c>
      <c r="L4292" s="107" t="n">
        <v>6</v>
      </c>
    </row>
    <row r="4293" customFormat="false" ht="12.8" hidden="false" customHeight="false" outlineLevel="0" collapsed="false">
      <c r="A4293" s="0" t="n">
        <v>4292</v>
      </c>
      <c r="B4293" s="107" t="n">
        <v>42346</v>
      </c>
      <c r="C4293" s="0" t="s">
        <v>17</v>
      </c>
      <c r="D4293" s="0" t="s">
        <v>28</v>
      </c>
      <c r="E4293" s="0" t="n">
        <v>3</v>
      </c>
      <c r="F4293" s="108" t="n">
        <v>0.396805555555556</v>
      </c>
      <c r="G4293" s="0" t="s">
        <v>34</v>
      </c>
      <c r="H4293" s="0" t="n">
        <v>12</v>
      </c>
      <c r="I4293" s="0" t="n">
        <v>36</v>
      </c>
      <c r="J4293" s="0" t="s">
        <v>44</v>
      </c>
      <c r="K4293" s="0" t="s">
        <v>42</v>
      </c>
      <c r="L4293" s="107" t="n">
        <v>3</v>
      </c>
    </row>
    <row r="4294" customFormat="false" ht="12.8" hidden="false" customHeight="false" outlineLevel="0" collapsed="false">
      <c r="A4294" s="0" t="n">
        <v>4293</v>
      </c>
      <c r="B4294" s="107" t="n">
        <v>42341</v>
      </c>
      <c r="C4294" s="0" t="s">
        <v>15</v>
      </c>
      <c r="D4294" s="0" t="s">
        <v>18</v>
      </c>
      <c r="E4294" s="0" t="n">
        <v>5</v>
      </c>
      <c r="F4294" s="108" t="n">
        <v>0.39681712962963</v>
      </c>
      <c r="G4294" s="0" t="s">
        <v>34</v>
      </c>
      <c r="H4294" s="0" t="n">
        <v>16</v>
      </c>
      <c r="I4294" s="0" t="n">
        <v>80</v>
      </c>
      <c r="J4294" s="0" t="s">
        <v>43</v>
      </c>
      <c r="K4294" s="0" t="s">
        <v>42</v>
      </c>
      <c r="L4294" s="107" t="n">
        <v>5</v>
      </c>
    </row>
    <row r="4295" customFormat="false" ht="12.8" hidden="false" customHeight="false" outlineLevel="0" collapsed="false">
      <c r="A4295" s="0" t="n">
        <v>4294</v>
      </c>
      <c r="B4295" s="107" t="n">
        <v>42350</v>
      </c>
      <c r="C4295" s="0" t="s">
        <v>12</v>
      </c>
      <c r="D4295" s="0" t="s">
        <v>26</v>
      </c>
      <c r="E4295" s="0" t="n">
        <v>2</v>
      </c>
      <c r="F4295" s="108" t="n">
        <v>0.396840277777778</v>
      </c>
      <c r="G4295" s="0" t="s">
        <v>34</v>
      </c>
      <c r="H4295" s="0" t="n">
        <v>12</v>
      </c>
      <c r="I4295" s="0" t="n">
        <v>24</v>
      </c>
      <c r="J4295" s="0" t="s">
        <v>41</v>
      </c>
      <c r="K4295" s="0" t="s">
        <v>42</v>
      </c>
      <c r="L4295" s="107" t="n">
        <v>7</v>
      </c>
    </row>
    <row r="4296" customFormat="false" ht="12.8" hidden="false" customHeight="false" outlineLevel="0" collapsed="false">
      <c r="A4296" s="0" t="n">
        <v>4295</v>
      </c>
      <c r="B4296" s="107" t="n">
        <v>42353</v>
      </c>
      <c r="C4296" s="0" t="s">
        <v>17</v>
      </c>
      <c r="D4296" s="0" t="s">
        <v>30</v>
      </c>
      <c r="E4296" s="0" t="n">
        <v>5</v>
      </c>
      <c r="F4296" s="108" t="n">
        <v>0.396863425925926</v>
      </c>
      <c r="G4296" s="0" t="s">
        <v>34</v>
      </c>
      <c r="H4296" s="0" t="n">
        <v>12</v>
      </c>
      <c r="I4296" s="0" t="n">
        <v>60</v>
      </c>
      <c r="J4296" s="0" t="s">
        <v>44</v>
      </c>
      <c r="K4296" s="0" t="s">
        <v>42</v>
      </c>
      <c r="L4296" s="107" t="n">
        <v>3</v>
      </c>
    </row>
    <row r="4297" customFormat="false" ht="12.8" hidden="false" customHeight="false" outlineLevel="0" collapsed="false">
      <c r="A4297" s="0" t="n">
        <v>4296</v>
      </c>
      <c r="B4297" s="107" t="n">
        <v>42342</v>
      </c>
      <c r="C4297" s="0" t="s">
        <v>19</v>
      </c>
      <c r="D4297" s="0" t="s">
        <v>25</v>
      </c>
      <c r="E4297" s="0" t="n">
        <v>1</v>
      </c>
      <c r="F4297" s="108" t="n">
        <v>0.396875</v>
      </c>
      <c r="G4297" s="0" t="s">
        <v>34</v>
      </c>
      <c r="H4297" s="0" t="n">
        <v>8</v>
      </c>
      <c r="I4297" s="0" t="n">
        <v>8</v>
      </c>
      <c r="J4297" s="0" t="s">
        <v>45</v>
      </c>
      <c r="K4297" s="0" t="s">
        <v>42</v>
      </c>
      <c r="L4297" s="107" t="n">
        <v>6</v>
      </c>
    </row>
    <row r="4298" customFormat="false" ht="12.8" hidden="false" customHeight="false" outlineLevel="0" collapsed="false">
      <c r="A4298" s="0" t="n">
        <v>4297</v>
      </c>
      <c r="B4298" s="107" t="n">
        <v>42344</v>
      </c>
      <c r="C4298" s="0" t="s">
        <v>15</v>
      </c>
      <c r="D4298" s="0" t="s">
        <v>32</v>
      </c>
      <c r="E4298" s="0" t="n">
        <v>1</v>
      </c>
      <c r="F4298" s="108" t="n">
        <v>0.396875</v>
      </c>
      <c r="G4298" s="0" t="s">
        <v>34</v>
      </c>
      <c r="H4298" s="0" t="n">
        <v>8</v>
      </c>
      <c r="I4298" s="0" t="n">
        <v>8</v>
      </c>
      <c r="J4298" s="0" t="s">
        <v>43</v>
      </c>
      <c r="K4298" s="0" t="s">
        <v>42</v>
      </c>
      <c r="L4298" s="107" t="n">
        <v>1</v>
      </c>
    </row>
    <row r="4299" customFormat="false" ht="12.8" hidden="false" customHeight="false" outlineLevel="0" collapsed="false">
      <c r="A4299" s="0" t="n">
        <v>4298</v>
      </c>
      <c r="B4299" s="107" t="n">
        <v>42341</v>
      </c>
      <c r="C4299" s="0" t="s">
        <v>15</v>
      </c>
      <c r="D4299" s="0" t="s">
        <v>30</v>
      </c>
      <c r="E4299" s="0" t="n">
        <v>1</v>
      </c>
      <c r="F4299" s="108" t="n">
        <v>0.396875</v>
      </c>
      <c r="G4299" s="0" t="s">
        <v>34</v>
      </c>
      <c r="H4299" s="0" t="n">
        <v>12</v>
      </c>
      <c r="I4299" s="0" t="n">
        <v>12</v>
      </c>
      <c r="J4299" s="0" t="s">
        <v>43</v>
      </c>
      <c r="K4299" s="0" t="s">
        <v>42</v>
      </c>
      <c r="L4299" s="107" t="n">
        <v>5</v>
      </c>
    </row>
    <row r="4300" customFormat="false" ht="12.8" hidden="false" customHeight="false" outlineLevel="0" collapsed="false">
      <c r="A4300" s="0" t="n">
        <v>4299</v>
      </c>
      <c r="B4300" s="107" t="n">
        <v>42343</v>
      </c>
      <c r="C4300" s="0" t="s">
        <v>20</v>
      </c>
      <c r="D4300" s="0" t="s">
        <v>22</v>
      </c>
      <c r="E4300" s="0" t="n">
        <v>2</v>
      </c>
      <c r="F4300" s="108" t="n">
        <v>0.396886574074074</v>
      </c>
      <c r="G4300" s="0" t="s">
        <v>34</v>
      </c>
      <c r="H4300" s="0" t="n">
        <v>16</v>
      </c>
      <c r="I4300" s="0" t="n">
        <v>32</v>
      </c>
      <c r="J4300" s="0" t="s">
        <v>46</v>
      </c>
      <c r="K4300" s="0" t="s">
        <v>42</v>
      </c>
      <c r="L4300" s="107" t="n">
        <v>7</v>
      </c>
    </row>
    <row r="4301" customFormat="false" ht="12.8" hidden="false" customHeight="false" outlineLevel="0" collapsed="false">
      <c r="A4301" s="0" t="n">
        <v>4300</v>
      </c>
      <c r="B4301" s="107" t="n">
        <v>42344</v>
      </c>
      <c r="C4301" s="0" t="s">
        <v>19</v>
      </c>
      <c r="D4301" s="0" t="s">
        <v>30</v>
      </c>
      <c r="E4301" s="0" t="n">
        <v>2</v>
      </c>
      <c r="F4301" s="108" t="n">
        <v>0.396886574074074</v>
      </c>
      <c r="G4301" s="0" t="s">
        <v>34</v>
      </c>
      <c r="H4301" s="0" t="n">
        <v>12</v>
      </c>
      <c r="I4301" s="0" t="n">
        <v>24</v>
      </c>
      <c r="J4301" s="0" t="s">
        <v>45</v>
      </c>
      <c r="K4301" s="0" t="s">
        <v>42</v>
      </c>
      <c r="L4301" s="107" t="n">
        <v>1</v>
      </c>
    </row>
    <row r="4302" customFormat="false" ht="12.8" hidden="false" customHeight="false" outlineLevel="0" collapsed="false">
      <c r="A4302" s="0" t="n">
        <v>4301</v>
      </c>
      <c r="B4302" s="107" t="n">
        <v>42343</v>
      </c>
      <c r="C4302" s="0" t="s">
        <v>12</v>
      </c>
      <c r="D4302" s="0" t="s">
        <v>27</v>
      </c>
      <c r="E4302" s="0" t="n">
        <v>4</v>
      </c>
      <c r="F4302" s="108" t="n">
        <v>0.396921296296296</v>
      </c>
      <c r="G4302" s="0" t="s">
        <v>34</v>
      </c>
      <c r="H4302" s="0" t="n">
        <v>16</v>
      </c>
      <c r="I4302" s="0" t="n">
        <v>64</v>
      </c>
      <c r="J4302" s="0" t="s">
        <v>41</v>
      </c>
      <c r="K4302" s="0" t="s">
        <v>42</v>
      </c>
      <c r="L4302" s="107" t="n">
        <v>7</v>
      </c>
    </row>
    <row r="4303" customFormat="false" ht="12.8" hidden="false" customHeight="false" outlineLevel="0" collapsed="false">
      <c r="A4303" s="0" t="n">
        <v>4302</v>
      </c>
      <c r="B4303" s="107" t="n">
        <v>42346</v>
      </c>
      <c r="C4303" s="0" t="s">
        <v>20</v>
      </c>
      <c r="D4303" s="0" t="s">
        <v>31</v>
      </c>
      <c r="E4303" s="0" t="n">
        <v>5</v>
      </c>
      <c r="F4303" s="108" t="n">
        <v>0.396921296296296</v>
      </c>
      <c r="G4303" s="0" t="s">
        <v>34</v>
      </c>
      <c r="H4303" s="0" t="n">
        <v>16</v>
      </c>
      <c r="I4303" s="0" t="n">
        <v>80</v>
      </c>
      <c r="J4303" s="0" t="s">
        <v>46</v>
      </c>
      <c r="K4303" s="0" t="s">
        <v>42</v>
      </c>
      <c r="L4303" s="107" t="n">
        <v>3</v>
      </c>
    </row>
    <row r="4304" customFormat="false" ht="12.8" hidden="false" customHeight="false" outlineLevel="0" collapsed="false">
      <c r="A4304" s="0" t="n">
        <v>4303</v>
      </c>
      <c r="B4304" s="107" t="n">
        <v>42344</v>
      </c>
      <c r="C4304" s="0" t="s">
        <v>19</v>
      </c>
      <c r="D4304" s="0" t="s">
        <v>16</v>
      </c>
      <c r="E4304" s="0" t="n">
        <v>3</v>
      </c>
      <c r="F4304" s="108" t="n">
        <v>0.39693287037037</v>
      </c>
      <c r="G4304" s="0" t="s">
        <v>34</v>
      </c>
      <c r="H4304" s="0" t="n">
        <v>8</v>
      </c>
      <c r="I4304" s="0" t="n">
        <v>24</v>
      </c>
      <c r="J4304" s="0" t="s">
        <v>45</v>
      </c>
      <c r="K4304" s="0" t="s">
        <v>42</v>
      </c>
      <c r="L4304" s="107" t="n">
        <v>1</v>
      </c>
    </row>
    <row r="4305" customFormat="false" ht="12.8" hidden="false" customHeight="false" outlineLevel="0" collapsed="false">
      <c r="A4305" s="0" t="n">
        <v>4304</v>
      </c>
      <c r="B4305" s="107" t="n">
        <v>42342</v>
      </c>
      <c r="C4305" s="0" t="s">
        <v>15</v>
      </c>
      <c r="D4305" s="0" t="s">
        <v>13</v>
      </c>
      <c r="E4305" s="0" t="n">
        <v>2</v>
      </c>
      <c r="F4305" s="108" t="n">
        <v>0.396956018518518</v>
      </c>
      <c r="G4305" s="0" t="s">
        <v>34</v>
      </c>
      <c r="H4305" s="0" t="n">
        <v>8</v>
      </c>
      <c r="I4305" s="0" t="n">
        <v>16</v>
      </c>
      <c r="J4305" s="0" t="s">
        <v>43</v>
      </c>
      <c r="K4305" s="0" t="s">
        <v>42</v>
      </c>
      <c r="L4305" s="107" t="n">
        <v>6</v>
      </c>
    </row>
    <row r="4306" customFormat="false" ht="12.8" hidden="false" customHeight="false" outlineLevel="0" collapsed="false">
      <c r="A4306" s="0" t="n">
        <v>4305</v>
      </c>
      <c r="B4306" s="107" t="n">
        <v>42350</v>
      </c>
      <c r="C4306" s="0" t="s">
        <v>12</v>
      </c>
      <c r="D4306" s="0" t="s">
        <v>31</v>
      </c>
      <c r="E4306" s="0" t="n">
        <v>3</v>
      </c>
      <c r="F4306" s="108" t="n">
        <v>0.396967592592593</v>
      </c>
      <c r="G4306" s="0" t="s">
        <v>34</v>
      </c>
      <c r="H4306" s="0" t="n">
        <v>16</v>
      </c>
      <c r="I4306" s="0" t="n">
        <v>48</v>
      </c>
      <c r="J4306" s="0" t="s">
        <v>41</v>
      </c>
      <c r="K4306" s="0" t="s">
        <v>42</v>
      </c>
      <c r="L4306" s="107" t="n">
        <v>7</v>
      </c>
    </row>
    <row r="4307" customFormat="false" ht="12.8" hidden="false" customHeight="false" outlineLevel="0" collapsed="false">
      <c r="A4307" s="0" t="n">
        <v>4306</v>
      </c>
      <c r="B4307" s="107" t="n">
        <v>42347</v>
      </c>
      <c r="C4307" s="0" t="s">
        <v>12</v>
      </c>
      <c r="D4307" s="0" t="s">
        <v>21</v>
      </c>
      <c r="E4307" s="0" t="n">
        <v>2</v>
      </c>
      <c r="F4307" s="108" t="n">
        <v>0.396967592592593</v>
      </c>
      <c r="G4307" s="0" t="s">
        <v>34</v>
      </c>
      <c r="H4307" s="0" t="n">
        <v>16</v>
      </c>
      <c r="I4307" s="0" t="n">
        <v>32</v>
      </c>
      <c r="J4307" s="0" t="s">
        <v>41</v>
      </c>
      <c r="K4307" s="0" t="s">
        <v>42</v>
      </c>
      <c r="L4307" s="107" t="n">
        <v>4</v>
      </c>
    </row>
    <row r="4308" customFormat="false" ht="12.8" hidden="false" customHeight="false" outlineLevel="0" collapsed="false">
      <c r="A4308" s="0" t="n">
        <v>4307</v>
      </c>
      <c r="B4308" s="107" t="n">
        <v>42353</v>
      </c>
      <c r="C4308" s="0" t="s">
        <v>15</v>
      </c>
      <c r="D4308" s="0" t="s">
        <v>21</v>
      </c>
      <c r="E4308" s="0" t="n">
        <v>1</v>
      </c>
      <c r="F4308" s="108" t="n">
        <v>0.397013888888889</v>
      </c>
      <c r="G4308" s="0" t="s">
        <v>34</v>
      </c>
      <c r="H4308" s="0" t="n">
        <v>16</v>
      </c>
      <c r="I4308" s="0" t="n">
        <v>16</v>
      </c>
      <c r="J4308" s="0" t="s">
        <v>43</v>
      </c>
      <c r="K4308" s="0" t="s">
        <v>42</v>
      </c>
      <c r="L4308" s="107" t="n">
        <v>3</v>
      </c>
    </row>
    <row r="4309" customFormat="false" ht="12.8" hidden="false" customHeight="false" outlineLevel="0" collapsed="false">
      <c r="A4309" s="0" t="n">
        <v>4308</v>
      </c>
      <c r="B4309" s="107" t="n">
        <v>42352</v>
      </c>
      <c r="C4309" s="0" t="s">
        <v>15</v>
      </c>
      <c r="D4309" s="0" t="s">
        <v>28</v>
      </c>
      <c r="E4309" s="0" t="n">
        <v>4</v>
      </c>
      <c r="F4309" s="108" t="n">
        <v>0.397025462962963</v>
      </c>
      <c r="G4309" s="0" t="s">
        <v>34</v>
      </c>
      <c r="H4309" s="0" t="n">
        <v>12</v>
      </c>
      <c r="I4309" s="0" t="n">
        <v>48</v>
      </c>
      <c r="J4309" s="0" t="s">
        <v>43</v>
      </c>
      <c r="K4309" s="0" t="s">
        <v>42</v>
      </c>
      <c r="L4309" s="107" t="n">
        <v>2</v>
      </c>
    </row>
    <row r="4310" customFormat="false" ht="12.8" hidden="false" customHeight="false" outlineLevel="0" collapsed="false">
      <c r="A4310" s="0" t="n">
        <v>4309</v>
      </c>
      <c r="B4310" s="107" t="n">
        <v>42342</v>
      </c>
      <c r="C4310" s="0" t="s">
        <v>12</v>
      </c>
      <c r="D4310" s="0" t="s">
        <v>29</v>
      </c>
      <c r="E4310" s="0" t="n">
        <v>2</v>
      </c>
      <c r="F4310" s="108" t="n">
        <v>0.397106481481482</v>
      </c>
      <c r="G4310" s="0" t="s">
        <v>34</v>
      </c>
      <c r="H4310" s="0" t="n">
        <v>12</v>
      </c>
      <c r="I4310" s="0" t="n">
        <v>24</v>
      </c>
      <c r="J4310" s="0" t="s">
        <v>41</v>
      </c>
      <c r="K4310" s="0" t="s">
        <v>42</v>
      </c>
      <c r="L4310" s="107" t="n">
        <v>6</v>
      </c>
    </row>
    <row r="4311" customFormat="false" ht="12.8" hidden="false" customHeight="false" outlineLevel="0" collapsed="false">
      <c r="A4311" s="0" t="n">
        <v>4310</v>
      </c>
      <c r="B4311" s="107" t="n">
        <v>42345</v>
      </c>
      <c r="C4311" s="0" t="s">
        <v>12</v>
      </c>
      <c r="D4311" s="0" t="s">
        <v>26</v>
      </c>
      <c r="E4311" s="0" t="n">
        <v>2</v>
      </c>
      <c r="F4311" s="108" t="n">
        <v>0.397106481481482</v>
      </c>
      <c r="G4311" s="0" t="s">
        <v>34</v>
      </c>
      <c r="H4311" s="0" t="n">
        <v>12</v>
      </c>
      <c r="I4311" s="0" t="n">
        <v>24</v>
      </c>
      <c r="J4311" s="0" t="s">
        <v>41</v>
      </c>
      <c r="K4311" s="0" t="s">
        <v>42</v>
      </c>
      <c r="L4311" s="107" t="n">
        <v>2</v>
      </c>
    </row>
    <row r="4312" customFormat="false" ht="12.8" hidden="false" customHeight="false" outlineLevel="0" collapsed="false">
      <c r="A4312" s="0" t="n">
        <v>4311</v>
      </c>
      <c r="B4312" s="107" t="n">
        <v>42346</v>
      </c>
      <c r="C4312" s="0" t="s">
        <v>15</v>
      </c>
      <c r="D4312" s="0" t="s">
        <v>16</v>
      </c>
      <c r="E4312" s="0" t="n">
        <v>1</v>
      </c>
      <c r="F4312" s="108" t="n">
        <v>0.397118055555556</v>
      </c>
      <c r="G4312" s="0" t="s">
        <v>34</v>
      </c>
      <c r="H4312" s="0" t="n">
        <v>8</v>
      </c>
      <c r="I4312" s="0" t="n">
        <v>8</v>
      </c>
      <c r="J4312" s="0" t="s">
        <v>43</v>
      </c>
      <c r="K4312" s="0" t="s">
        <v>42</v>
      </c>
      <c r="L4312" s="107" t="n">
        <v>3</v>
      </c>
    </row>
    <row r="4313" customFormat="false" ht="12.8" hidden="false" customHeight="false" outlineLevel="0" collapsed="false">
      <c r="A4313" s="0" t="n">
        <v>4312</v>
      </c>
      <c r="B4313" s="107" t="n">
        <v>42348</v>
      </c>
      <c r="C4313" s="0" t="s">
        <v>12</v>
      </c>
      <c r="D4313" s="0" t="s">
        <v>23</v>
      </c>
      <c r="E4313" s="0" t="n">
        <v>3</v>
      </c>
      <c r="F4313" s="108" t="n">
        <v>0.397118055555556</v>
      </c>
      <c r="G4313" s="0" t="s">
        <v>34</v>
      </c>
      <c r="H4313" s="0" t="n">
        <v>8</v>
      </c>
      <c r="I4313" s="0" t="n">
        <v>24</v>
      </c>
      <c r="J4313" s="0" t="s">
        <v>41</v>
      </c>
      <c r="K4313" s="0" t="s">
        <v>42</v>
      </c>
      <c r="L4313" s="107" t="n">
        <v>5</v>
      </c>
    </row>
    <row r="4314" customFormat="false" ht="12.8" hidden="false" customHeight="false" outlineLevel="0" collapsed="false">
      <c r="A4314" s="0" t="n">
        <v>4313</v>
      </c>
      <c r="B4314" s="107" t="n">
        <v>42349</v>
      </c>
      <c r="C4314" s="0" t="s">
        <v>12</v>
      </c>
      <c r="D4314" s="0" t="s">
        <v>25</v>
      </c>
      <c r="E4314" s="0" t="n">
        <v>4</v>
      </c>
      <c r="F4314" s="108" t="n">
        <v>0.397118055555556</v>
      </c>
      <c r="G4314" s="0" t="s">
        <v>34</v>
      </c>
      <c r="H4314" s="0" t="n">
        <v>8</v>
      </c>
      <c r="I4314" s="0" t="n">
        <v>32</v>
      </c>
      <c r="J4314" s="0" t="s">
        <v>41</v>
      </c>
      <c r="K4314" s="0" t="s">
        <v>42</v>
      </c>
      <c r="L4314" s="107" t="n">
        <v>6</v>
      </c>
    </row>
    <row r="4315" customFormat="false" ht="12.8" hidden="false" customHeight="false" outlineLevel="0" collapsed="false">
      <c r="A4315" s="0" t="n">
        <v>4314</v>
      </c>
      <c r="B4315" s="107" t="n">
        <v>42346</v>
      </c>
      <c r="C4315" s="0" t="s">
        <v>15</v>
      </c>
      <c r="D4315" s="0" t="s">
        <v>27</v>
      </c>
      <c r="E4315" s="0" t="n">
        <v>5</v>
      </c>
      <c r="F4315" s="108" t="n">
        <v>0.39712962962963</v>
      </c>
      <c r="G4315" s="0" t="s">
        <v>34</v>
      </c>
      <c r="H4315" s="0" t="n">
        <v>16</v>
      </c>
      <c r="I4315" s="0" t="n">
        <v>80</v>
      </c>
      <c r="J4315" s="0" t="s">
        <v>43</v>
      </c>
      <c r="K4315" s="0" t="s">
        <v>42</v>
      </c>
      <c r="L4315" s="107" t="n">
        <v>3</v>
      </c>
    </row>
    <row r="4316" customFormat="false" ht="12.8" hidden="false" customHeight="false" outlineLevel="0" collapsed="false">
      <c r="A4316" s="0" t="n">
        <v>4315</v>
      </c>
      <c r="B4316" s="107" t="n">
        <v>42341</v>
      </c>
      <c r="C4316" s="0" t="s">
        <v>12</v>
      </c>
      <c r="D4316" s="0" t="s">
        <v>31</v>
      </c>
      <c r="E4316" s="0" t="n">
        <v>4</v>
      </c>
      <c r="F4316" s="108" t="n">
        <v>0.397141203703704</v>
      </c>
      <c r="G4316" s="0" t="s">
        <v>34</v>
      </c>
      <c r="H4316" s="0" t="n">
        <v>16</v>
      </c>
      <c r="I4316" s="0" t="n">
        <v>64</v>
      </c>
      <c r="J4316" s="0" t="s">
        <v>41</v>
      </c>
      <c r="K4316" s="0" t="s">
        <v>42</v>
      </c>
      <c r="L4316" s="107" t="n">
        <v>5</v>
      </c>
    </row>
    <row r="4317" customFormat="false" ht="12.8" hidden="false" customHeight="false" outlineLevel="0" collapsed="false">
      <c r="A4317" s="0" t="n">
        <v>4316</v>
      </c>
      <c r="B4317" s="107" t="n">
        <v>42349</v>
      </c>
      <c r="C4317" s="0" t="s">
        <v>19</v>
      </c>
      <c r="D4317" s="0" t="s">
        <v>32</v>
      </c>
      <c r="E4317" s="0" t="n">
        <v>3</v>
      </c>
      <c r="F4317" s="108" t="n">
        <v>0.397141203703704</v>
      </c>
      <c r="G4317" s="0" t="s">
        <v>34</v>
      </c>
      <c r="H4317" s="0" t="n">
        <v>8</v>
      </c>
      <c r="I4317" s="0" t="n">
        <v>24</v>
      </c>
      <c r="J4317" s="0" t="s">
        <v>45</v>
      </c>
      <c r="K4317" s="0" t="s">
        <v>42</v>
      </c>
      <c r="L4317" s="107" t="n">
        <v>6</v>
      </c>
    </row>
    <row r="4318" customFormat="false" ht="12.8" hidden="false" customHeight="false" outlineLevel="0" collapsed="false">
      <c r="A4318" s="0" t="n">
        <v>4317</v>
      </c>
      <c r="B4318" s="107" t="n">
        <v>42351</v>
      </c>
      <c r="C4318" s="0" t="s">
        <v>15</v>
      </c>
      <c r="D4318" s="0" t="s">
        <v>24</v>
      </c>
      <c r="E4318" s="0" t="n">
        <v>5</v>
      </c>
      <c r="F4318" s="108" t="n">
        <v>0.397175925925926</v>
      </c>
      <c r="G4318" s="0" t="s">
        <v>34</v>
      </c>
      <c r="H4318" s="0" t="n">
        <v>16</v>
      </c>
      <c r="I4318" s="0" t="n">
        <v>80</v>
      </c>
      <c r="J4318" s="0" t="s">
        <v>43</v>
      </c>
      <c r="K4318" s="0" t="s">
        <v>42</v>
      </c>
      <c r="L4318" s="107" t="n">
        <v>1</v>
      </c>
    </row>
    <row r="4319" customFormat="false" ht="12.8" hidden="false" customHeight="false" outlineLevel="0" collapsed="false">
      <c r="A4319" s="0" t="n">
        <v>4318</v>
      </c>
      <c r="B4319" s="107" t="n">
        <v>42342</v>
      </c>
      <c r="C4319" s="0" t="s">
        <v>12</v>
      </c>
      <c r="D4319" s="0" t="s">
        <v>16</v>
      </c>
      <c r="E4319" s="0" t="n">
        <v>3</v>
      </c>
      <c r="F4319" s="108" t="n">
        <v>0.3971875</v>
      </c>
      <c r="G4319" s="0" t="s">
        <v>34</v>
      </c>
      <c r="H4319" s="0" t="n">
        <v>8</v>
      </c>
      <c r="I4319" s="0" t="n">
        <v>24</v>
      </c>
      <c r="J4319" s="0" t="s">
        <v>41</v>
      </c>
      <c r="K4319" s="0" t="s">
        <v>42</v>
      </c>
      <c r="L4319" s="107" t="n">
        <v>6</v>
      </c>
    </row>
    <row r="4320" customFormat="false" ht="12.8" hidden="false" customHeight="false" outlineLevel="0" collapsed="false">
      <c r="A4320" s="0" t="n">
        <v>4319</v>
      </c>
      <c r="B4320" s="107" t="n">
        <v>42343</v>
      </c>
      <c r="C4320" s="0" t="s">
        <v>12</v>
      </c>
      <c r="D4320" s="0" t="s">
        <v>25</v>
      </c>
      <c r="E4320" s="0" t="n">
        <v>5</v>
      </c>
      <c r="F4320" s="108" t="n">
        <v>0.3971875</v>
      </c>
      <c r="G4320" s="0" t="s">
        <v>34</v>
      </c>
      <c r="H4320" s="0" t="n">
        <v>8</v>
      </c>
      <c r="I4320" s="0" t="n">
        <v>40</v>
      </c>
      <c r="J4320" s="0" t="s">
        <v>41</v>
      </c>
      <c r="K4320" s="0" t="s">
        <v>42</v>
      </c>
      <c r="L4320" s="107" t="n">
        <v>7</v>
      </c>
    </row>
    <row r="4321" customFormat="false" ht="12.8" hidden="false" customHeight="false" outlineLevel="0" collapsed="false">
      <c r="A4321" s="0" t="n">
        <v>4320</v>
      </c>
      <c r="B4321" s="107" t="n">
        <v>42341</v>
      </c>
      <c r="C4321" s="0" t="s">
        <v>17</v>
      </c>
      <c r="D4321" s="0" t="s">
        <v>23</v>
      </c>
      <c r="E4321" s="0" t="n">
        <v>1</v>
      </c>
      <c r="F4321" s="108" t="n">
        <v>0.397210648148148</v>
      </c>
      <c r="G4321" s="0" t="s">
        <v>34</v>
      </c>
      <c r="H4321" s="0" t="n">
        <v>8</v>
      </c>
      <c r="I4321" s="0" t="n">
        <v>8</v>
      </c>
      <c r="J4321" s="0" t="s">
        <v>44</v>
      </c>
      <c r="K4321" s="0" t="s">
        <v>42</v>
      </c>
      <c r="L4321" s="107" t="n">
        <v>5</v>
      </c>
    </row>
    <row r="4322" customFormat="false" ht="12.8" hidden="false" customHeight="false" outlineLevel="0" collapsed="false">
      <c r="A4322" s="0" t="n">
        <v>4321</v>
      </c>
      <c r="B4322" s="107" t="n">
        <v>42342</v>
      </c>
      <c r="C4322" s="0" t="s">
        <v>12</v>
      </c>
      <c r="D4322" s="0" t="s">
        <v>21</v>
      </c>
      <c r="E4322" s="0" t="n">
        <v>2</v>
      </c>
      <c r="F4322" s="108" t="n">
        <v>0.397222222222222</v>
      </c>
      <c r="G4322" s="0" t="s">
        <v>34</v>
      </c>
      <c r="H4322" s="0" t="n">
        <v>16</v>
      </c>
      <c r="I4322" s="0" t="n">
        <v>32</v>
      </c>
      <c r="J4322" s="0" t="s">
        <v>41</v>
      </c>
      <c r="K4322" s="0" t="s">
        <v>42</v>
      </c>
      <c r="L4322" s="107" t="n">
        <v>6</v>
      </c>
    </row>
    <row r="4323" customFormat="false" ht="12.8" hidden="false" customHeight="false" outlineLevel="0" collapsed="false">
      <c r="A4323" s="0" t="n">
        <v>4322</v>
      </c>
      <c r="B4323" s="107" t="n">
        <v>42342</v>
      </c>
      <c r="C4323" s="0" t="s">
        <v>19</v>
      </c>
      <c r="D4323" s="0" t="s">
        <v>26</v>
      </c>
      <c r="E4323" s="0" t="n">
        <v>3</v>
      </c>
      <c r="F4323" s="108" t="n">
        <v>0.397233796296296</v>
      </c>
      <c r="G4323" s="0" t="s">
        <v>34</v>
      </c>
      <c r="H4323" s="0" t="n">
        <v>12</v>
      </c>
      <c r="I4323" s="0" t="n">
        <v>36</v>
      </c>
      <c r="J4323" s="0" t="s">
        <v>45</v>
      </c>
      <c r="K4323" s="0" t="s">
        <v>42</v>
      </c>
      <c r="L4323" s="107" t="n">
        <v>6</v>
      </c>
    </row>
    <row r="4324" customFormat="false" ht="12.8" hidden="false" customHeight="false" outlineLevel="0" collapsed="false">
      <c r="A4324" s="0" t="n">
        <v>4323</v>
      </c>
      <c r="B4324" s="107" t="n">
        <v>42341</v>
      </c>
      <c r="C4324" s="0" t="s">
        <v>15</v>
      </c>
      <c r="D4324" s="0" t="s">
        <v>31</v>
      </c>
      <c r="E4324" s="0" t="n">
        <v>4</v>
      </c>
      <c r="F4324" s="108" t="n">
        <v>0.397268518518519</v>
      </c>
      <c r="G4324" s="0" t="s">
        <v>34</v>
      </c>
      <c r="H4324" s="0" t="n">
        <v>16</v>
      </c>
      <c r="I4324" s="0" t="n">
        <v>64</v>
      </c>
      <c r="J4324" s="0" t="s">
        <v>43</v>
      </c>
      <c r="K4324" s="0" t="s">
        <v>42</v>
      </c>
      <c r="L4324" s="107" t="n">
        <v>5</v>
      </c>
    </row>
    <row r="4325" customFormat="false" ht="12.8" hidden="false" customHeight="false" outlineLevel="0" collapsed="false">
      <c r="A4325" s="0" t="n">
        <v>4324</v>
      </c>
      <c r="B4325" s="107" t="n">
        <v>42347</v>
      </c>
      <c r="C4325" s="0" t="s">
        <v>17</v>
      </c>
      <c r="D4325" s="0" t="s">
        <v>28</v>
      </c>
      <c r="E4325" s="0" t="n">
        <v>5</v>
      </c>
      <c r="F4325" s="108" t="n">
        <v>0.397280092592593</v>
      </c>
      <c r="G4325" s="0" t="s">
        <v>34</v>
      </c>
      <c r="H4325" s="0" t="n">
        <v>12</v>
      </c>
      <c r="I4325" s="0" t="n">
        <v>60</v>
      </c>
      <c r="J4325" s="0" t="s">
        <v>44</v>
      </c>
      <c r="K4325" s="0" t="s">
        <v>42</v>
      </c>
      <c r="L4325" s="107" t="n">
        <v>4</v>
      </c>
    </row>
    <row r="4326" customFormat="false" ht="12.8" hidden="false" customHeight="false" outlineLevel="0" collapsed="false">
      <c r="A4326" s="0" t="n">
        <v>4325</v>
      </c>
      <c r="B4326" s="107" t="n">
        <v>42346</v>
      </c>
      <c r="C4326" s="0" t="s">
        <v>17</v>
      </c>
      <c r="D4326" s="0" t="s">
        <v>22</v>
      </c>
      <c r="E4326" s="0" t="n">
        <v>3</v>
      </c>
      <c r="F4326" s="108" t="n">
        <v>0.397291666666667</v>
      </c>
      <c r="G4326" s="0" t="s">
        <v>34</v>
      </c>
      <c r="H4326" s="0" t="n">
        <v>16</v>
      </c>
      <c r="I4326" s="0" t="n">
        <v>48</v>
      </c>
      <c r="J4326" s="0" t="s">
        <v>44</v>
      </c>
      <c r="K4326" s="0" t="s">
        <v>42</v>
      </c>
      <c r="L4326" s="107" t="n">
        <v>3</v>
      </c>
    </row>
    <row r="4327" customFormat="false" ht="12.8" hidden="false" customHeight="false" outlineLevel="0" collapsed="false">
      <c r="A4327" s="0" t="n">
        <v>4326</v>
      </c>
      <c r="B4327" s="107" t="n">
        <v>42352</v>
      </c>
      <c r="C4327" s="0" t="s">
        <v>12</v>
      </c>
      <c r="D4327" s="0" t="s">
        <v>24</v>
      </c>
      <c r="E4327" s="0" t="n">
        <v>2</v>
      </c>
      <c r="F4327" s="108" t="n">
        <v>0.397303240740741</v>
      </c>
      <c r="G4327" s="0" t="s">
        <v>34</v>
      </c>
      <c r="H4327" s="0" t="n">
        <v>16</v>
      </c>
      <c r="I4327" s="0" t="n">
        <v>32</v>
      </c>
      <c r="J4327" s="0" t="s">
        <v>41</v>
      </c>
      <c r="K4327" s="0" t="s">
        <v>42</v>
      </c>
      <c r="L4327" s="107" t="n">
        <v>2</v>
      </c>
    </row>
    <row r="4328" customFormat="false" ht="12.8" hidden="false" customHeight="false" outlineLevel="0" collapsed="false">
      <c r="A4328" s="0" t="n">
        <v>4327</v>
      </c>
      <c r="B4328" s="107" t="n">
        <v>42349</v>
      </c>
      <c r="C4328" s="0" t="s">
        <v>19</v>
      </c>
      <c r="D4328" s="0" t="s">
        <v>16</v>
      </c>
      <c r="E4328" s="0" t="n">
        <v>3</v>
      </c>
      <c r="F4328" s="108" t="n">
        <v>0.397349537037037</v>
      </c>
      <c r="G4328" s="0" t="s">
        <v>34</v>
      </c>
      <c r="H4328" s="0" t="n">
        <v>8</v>
      </c>
      <c r="I4328" s="0" t="n">
        <v>24</v>
      </c>
      <c r="J4328" s="0" t="s">
        <v>45</v>
      </c>
      <c r="K4328" s="0" t="s">
        <v>42</v>
      </c>
      <c r="L4328" s="107" t="n">
        <v>6</v>
      </c>
    </row>
    <row r="4329" customFormat="false" ht="12.8" hidden="false" customHeight="false" outlineLevel="0" collapsed="false">
      <c r="A4329" s="0" t="n">
        <v>4328</v>
      </c>
      <c r="B4329" s="107" t="n">
        <v>42346</v>
      </c>
      <c r="C4329" s="0" t="s">
        <v>12</v>
      </c>
      <c r="D4329" s="0" t="s">
        <v>22</v>
      </c>
      <c r="E4329" s="0" t="n">
        <v>4</v>
      </c>
      <c r="F4329" s="108" t="n">
        <v>0.397361111111111</v>
      </c>
      <c r="G4329" s="0" t="s">
        <v>34</v>
      </c>
      <c r="H4329" s="0" t="n">
        <v>16</v>
      </c>
      <c r="I4329" s="0" t="n">
        <v>64</v>
      </c>
      <c r="J4329" s="0" t="s">
        <v>41</v>
      </c>
      <c r="K4329" s="0" t="s">
        <v>42</v>
      </c>
      <c r="L4329" s="107" t="n">
        <v>3</v>
      </c>
    </row>
    <row r="4330" customFormat="false" ht="12.8" hidden="false" customHeight="false" outlineLevel="0" collapsed="false">
      <c r="A4330" s="0" t="n">
        <v>4329</v>
      </c>
      <c r="B4330" s="107" t="n">
        <v>42343</v>
      </c>
      <c r="C4330" s="0" t="s">
        <v>20</v>
      </c>
      <c r="D4330" s="0" t="s">
        <v>31</v>
      </c>
      <c r="E4330" s="0" t="n">
        <v>1</v>
      </c>
      <c r="F4330" s="108" t="n">
        <v>0.397361111111111</v>
      </c>
      <c r="G4330" s="0" t="s">
        <v>34</v>
      </c>
      <c r="H4330" s="0" t="n">
        <v>16</v>
      </c>
      <c r="I4330" s="0" t="n">
        <v>16</v>
      </c>
      <c r="J4330" s="0" t="s">
        <v>46</v>
      </c>
      <c r="K4330" s="0" t="s">
        <v>42</v>
      </c>
      <c r="L4330" s="107" t="n">
        <v>7</v>
      </c>
    </row>
    <row r="4331" customFormat="false" ht="12.8" hidden="false" customHeight="false" outlineLevel="0" collapsed="false">
      <c r="A4331" s="0" t="n">
        <v>4330</v>
      </c>
      <c r="B4331" s="107" t="n">
        <v>42342</v>
      </c>
      <c r="C4331" s="0" t="s">
        <v>19</v>
      </c>
      <c r="D4331" s="0" t="s">
        <v>33</v>
      </c>
      <c r="E4331" s="0" t="n">
        <v>1</v>
      </c>
      <c r="F4331" s="108" t="n">
        <v>0.397361111111111</v>
      </c>
      <c r="G4331" s="0" t="s">
        <v>34</v>
      </c>
      <c r="H4331" s="0" t="n">
        <v>16</v>
      </c>
      <c r="I4331" s="0" t="n">
        <v>16</v>
      </c>
      <c r="J4331" s="0" t="s">
        <v>45</v>
      </c>
      <c r="K4331" s="0" t="s">
        <v>42</v>
      </c>
      <c r="L4331" s="107" t="n">
        <v>6</v>
      </c>
    </row>
    <row r="4332" customFormat="false" ht="12.8" hidden="false" customHeight="false" outlineLevel="0" collapsed="false">
      <c r="A4332" s="0" t="n">
        <v>4331</v>
      </c>
      <c r="B4332" s="107" t="n">
        <v>42351</v>
      </c>
      <c r="C4332" s="0" t="s">
        <v>19</v>
      </c>
      <c r="D4332" s="0" t="s">
        <v>23</v>
      </c>
      <c r="E4332" s="0" t="n">
        <v>3</v>
      </c>
      <c r="F4332" s="108" t="n">
        <v>0.397372685185185</v>
      </c>
      <c r="G4332" s="0" t="s">
        <v>34</v>
      </c>
      <c r="H4332" s="0" t="n">
        <v>8</v>
      </c>
      <c r="I4332" s="0" t="n">
        <v>24</v>
      </c>
      <c r="J4332" s="0" t="s">
        <v>45</v>
      </c>
      <c r="K4332" s="0" t="s">
        <v>42</v>
      </c>
      <c r="L4332" s="107" t="n">
        <v>1</v>
      </c>
    </row>
    <row r="4333" customFormat="false" ht="12.8" hidden="false" customHeight="false" outlineLevel="0" collapsed="false">
      <c r="A4333" s="0" t="n">
        <v>4332</v>
      </c>
      <c r="B4333" s="107" t="n">
        <v>42352</v>
      </c>
      <c r="C4333" s="0" t="s">
        <v>20</v>
      </c>
      <c r="D4333" s="0" t="s">
        <v>24</v>
      </c>
      <c r="E4333" s="0" t="n">
        <v>2</v>
      </c>
      <c r="F4333" s="108" t="n">
        <v>0.397372685185185</v>
      </c>
      <c r="G4333" s="0" t="s">
        <v>34</v>
      </c>
      <c r="H4333" s="0" t="n">
        <v>16</v>
      </c>
      <c r="I4333" s="0" t="n">
        <v>32</v>
      </c>
      <c r="J4333" s="0" t="s">
        <v>46</v>
      </c>
      <c r="K4333" s="0" t="s">
        <v>42</v>
      </c>
      <c r="L4333" s="107" t="n">
        <v>2</v>
      </c>
    </row>
    <row r="4334" customFormat="false" ht="12.8" hidden="false" customHeight="false" outlineLevel="0" collapsed="false">
      <c r="A4334" s="0" t="n">
        <v>4333</v>
      </c>
      <c r="B4334" s="107" t="n">
        <v>42348</v>
      </c>
      <c r="C4334" s="0" t="s">
        <v>17</v>
      </c>
      <c r="D4334" s="0" t="s">
        <v>25</v>
      </c>
      <c r="E4334" s="0" t="n">
        <v>3</v>
      </c>
      <c r="F4334" s="108" t="n">
        <v>0.397407407407407</v>
      </c>
      <c r="G4334" s="0" t="s">
        <v>34</v>
      </c>
      <c r="H4334" s="0" t="n">
        <v>8</v>
      </c>
      <c r="I4334" s="0" t="n">
        <v>24</v>
      </c>
      <c r="J4334" s="0" t="s">
        <v>44</v>
      </c>
      <c r="K4334" s="0" t="s">
        <v>42</v>
      </c>
      <c r="L4334" s="107" t="n">
        <v>5</v>
      </c>
    </row>
    <row r="4335" customFormat="false" ht="12.8" hidden="false" customHeight="false" outlineLevel="0" collapsed="false">
      <c r="A4335" s="0" t="n">
        <v>4334</v>
      </c>
      <c r="B4335" s="107" t="n">
        <v>42346</v>
      </c>
      <c r="C4335" s="0" t="s">
        <v>12</v>
      </c>
      <c r="D4335" s="0" t="s">
        <v>27</v>
      </c>
      <c r="E4335" s="0" t="n">
        <v>2</v>
      </c>
      <c r="F4335" s="108" t="n">
        <v>0.397407407407407</v>
      </c>
      <c r="G4335" s="0" t="s">
        <v>34</v>
      </c>
      <c r="H4335" s="0" t="n">
        <v>16</v>
      </c>
      <c r="I4335" s="0" t="n">
        <v>32</v>
      </c>
      <c r="J4335" s="0" t="s">
        <v>41</v>
      </c>
      <c r="K4335" s="0" t="s">
        <v>42</v>
      </c>
      <c r="L4335" s="107" t="n">
        <v>3</v>
      </c>
    </row>
    <row r="4336" customFormat="false" ht="12.8" hidden="false" customHeight="false" outlineLevel="0" collapsed="false">
      <c r="A4336" s="0" t="n">
        <v>4335</v>
      </c>
      <c r="B4336" s="107" t="n">
        <v>42353</v>
      </c>
      <c r="C4336" s="0" t="s">
        <v>12</v>
      </c>
      <c r="D4336" s="0" t="s">
        <v>33</v>
      </c>
      <c r="E4336" s="0" t="n">
        <v>2</v>
      </c>
      <c r="F4336" s="108" t="n">
        <v>0.397418981481481</v>
      </c>
      <c r="G4336" s="0" t="s">
        <v>34</v>
      </c>
      <c r="H4336" s="0" t="n">
        <v>16</v>
      </c>
      <c r="I4336" s="0" t="n">
        <v>32</v>
      </c>
      <c r="J4336" s="0" t="s">
        <v>41</v>
      </c>
      <c r="K4336" s="0" t="s">
        <v>42</v>
      </c>
      <c r="L4336" s="107" t="n">
        <v>3</v>
      </c>
    </row>
    <row r="4337" customFormat="false" ht="12.8" hidden="false" customHeight="false" outlineLevel="0" collapsed="false">
      <c r="A4337" s="0" t="n">
        <v>4336</v>
      </c>
      <c r="B4337" s="107" t="n">
        <v>42352</v>
      </c>
      <c r="C4337" s="0" t="s">
        <v>15</v>
      </c>
      <c r="D4337" s="0" t="s">
        <v>23</v>
      </c>
      <c r="E4337" s="0" t="n">
        <v>5</v>
      </c>
      <c r="F4337" s="108" t="n">
        <v>0.39744212962963</v>
      </c>
      <c r="G4337" s="0" t="s">
        <v>34</v>
      </c>
      <c r="H4337" s="0" t="n">
        <v>8</v>
      </c>
      <c r="I4337" s="0" t="n">
        <v>40</v>
      </c>
      <c r="J4337" s="0" t="s">
        <v>43</v>
      </c>
      <c r="K4337" s="0" t="s">
        <v>42</v>
      </c>
      <c r="L4337" s="107" t="n">
        <v>2</v>
      </c>
    </row>
    <row r="4338" customFormat="false" ht="12.8" hidden="false" customHeight="false" outlineLevel="0" collapsed="false">
      <c r="A4338" s="0" t="n">
        <v>4337</v>
      </c>
      <c r="B4338" s="107" t="n">
        <v>42350</v>
      </c>
      <c r="C4338" s="0" t="s">
        <v>12</v>
      </c>
      <c r="D4338" s="0" t="s">
        <v>33</v>
      </c>
      <c r="E4338" s="0" t="n">
        <v>1</v>
      </c>
      <c r="F4338" s="108" t="n">
        <v>0.39744212962963</v>
      </c>
      <c r="G4338" s="0" t="s">
        <v>34</v>
      </c>
      <c r="H4338" s="0" t="n">
        <v>16</v>
      </c>
      <c r="I4338" s="0" t="n">
        <v>16</v>
      </c>
      <c r="J4338" s="0" t="s">
        <v>41</v>
      </c>
      <c r="K4338" s="0" t="s">
        <v>42</v>
      </c>
      <c r="L4338" s="107" t="n">
        <v>7</v>
      </c>
    </row>
    <row r="4339" customFormat="false" ht="12.8" hidden="false" customHeight="false" outlineLevel="0" collapsed="false">
      <c r="A4339" s="0" t="n">
        <v>4338</v>
      </c>
      <c r="B4339" s="107" t="n">
        <v>42341</v>
      </c>
      <c r="C4339" s="0" t="s">
        <v>19</v>
      </c>
      <c r="D4339" s="0" t="s">
        <v>31</v>
      </c>
      <c r="E4339" s="0" t="n">
        <v>3</v>
      </c>
      <c r="F4339" s="108" t="n">
        <v>0.39744212962963</v>
      </c>
      <c r="G4339" s="0" t="s">
        <v>34</v>
      </c>
      <c r="H4339" s="0" t="n">
        <v>16</v>
      </c>
      <c r="I4339" s="0" t="n">
        <v>48</v>
      </c>
      <c r="J4339" s="0" t="s">
        <v>45</v>
      </c>
      <c r="K4339" s="0" t="s">
        <v>42</v>
      </c>
      <c r="L4339" s="107" t="n">
        <v>5</v>
      </c>
    </row>
    <row r="4340" customFormat="false" ht="12.8" hidden="false" customHeight="false" outlineLevel="0" collapsed="false">
      <c r="A4340" s="0" t="n">
        <v>4339</v>
      </c>
      <c r="B4340" s="107" t="n">
        <v>42352</v>
      </c>
      <c r="C4340" s="0" t="s">
        <v>12</v>
      </c>
      <c r="D4340" s="0" t="s">
        <v>25</v>
      </c>
      <c r="E4340" s="0" t="n">
        <v>4</v>
      </c>
      <c r="F4340" s="108" t="n">
        <v>0.397453703703704</v>
      </c>
      <c r="G4340" s="0" t="s">
        <v>34</v>
      </c>
      <c r="H4340" s="0" t="n">
        <v>8</v>
      </c>
      <c r="I4340" s="0" t="n">
        <v>32</v>
      </c>
      <c r="J4340" s="0" t="s">
        <v>41</v>
      </c>
      <c r="K4340" s="0" t="s">
        <v>42</v>
      </c>
      <c r="L4340" s="107" t="n">
        <v>2</v>
      </c>
    </row>
    <row r="4341" customFormat="false" ht="12.8" hidden="false" customHeight="false" outlineLevel="0" collapsed="false">
      <c r="A4341" s="0" t="n">
        <v>4340</v>
      </c>
      <c r="B4341" s="107" t="n">
        <v>42342</v>
      </c>
      <c r="C4341" s="0" t="s">
        <v>17</v>
      </c>
      <c r="D4341" s="0" t="s">
        <v>28</v>
      </c>
      <c r="E4341" s="0" t="n">
        <v>3</v>
      </c>
      <c r="F4341" s="108" t="n">
        <v>0.397465277777778</v>
      </c>
      <c r="G4341" s="0" t="s">
        <v>34</v>
      </c>
      <c r="H4341" s="0" t="n">
        <v>12</v>
      </c>
      <c r="I4341" s="0" t="n">
        <v>36</v>
      </c>
      <c r="J4341" s="0" t="s">
        <v>44</v>
      </c>
      <c r="K4341" s="0" t="s">
        <v>42</v>
      </c>
      <c r="L4341" s="107" t="n">
        <v>6</v>
      </c>
    </row>
    <row r="4342" customFormat="false" ht="12.8" hidden="false" customHeight="false" outlineLevel="0" collapsed="false">
      <c r="A4342" s="0" t="n">
        <v>4341</v>
      </c>
      <c r="B4342" s="107" t="n">
        <v>42349</v>
      </c>
      <c r="C4342" s="0" t="s">
        <v>15</v>
      </c>
      <c r="D4342" s="0" t="s">
        <v>16</v>
      </c>
      <c r="E4342" s="0" t="n">
        <v>1</v>
      </c>
      <c r="F4342" s="108" t="n">
        <v>0.397476851851852</v>
      </c>
      <c r="G4342" s="0" t="s">
        <v>34</v>
      </c>
      <c r="H4342" s="0" t="n">
        <v>8</v>
      </c>
      <c r="I4342" s="0" t="n">
        <v>8</v>
      </c>
      <c r="J4342" s="0" t="s">
        <v>43</v>
      </c>
      <c r="K4342" s="0" t="s">
        <v>42</v>
      </c>
      <c r="L4342" s="107" t="n">
        <v>6</v>
      </c>
    </row>
    <row r="4343" customFormat="false" ht="12.8" hidden="false" customHeight="false" outlineLevel="0" collapsed="false">
      <c r="A4343" s="0" t="n">
        <v>4342</v>
      </c>
      <c r="B4343" s="107" t="n">
        <v>42341</v>
      </c>
      <c r="C4343" s="0" t="s">
        <v>12</v>
      </c>
      <c r="D4343" s="0" t="s">
        <v>23</v>
      </c>
      <c r="E4343" s="0" t="n">
        <v>5</v>
      </c>
      <c r="F4343" s="108" t="n">
        <v>0.3975</v>
      </c>
      <c r="G4343" s="0" t="s">
        <v>34</v>
      </c>
      <c r="H4343" s="0" t="n">
        <v>8</v>
      </c>
      <c r="I4343" s="0" t="n">
        <v>40</v>
      </c>
      <c r="J4343" s="0" t="s">
        <v>41</v>
      </c>
      <c r="K4343" s="0" t="s">
        <v>42</v>
      </c>
      <c r="L4343" s="107" t="n">
        <v>5</v>
      </c>
    </row>
    <row r="4344" customFormat="false" ht="12.8" hidden="false" customHeight="false" outlineLevel="0" collapsed="false">
      <c r="A4344" s="0" t="n">
        <v>4343</v>
      </c>
      <c r="B4344" s="107" t="n">
        <v>42348</v>
      </c>
      <c r="C4344" s="0" t="s">
        <v>20</v>
      </c>
      <c r="D4344" s="0" t="s">
        <v>13</v>
      </c>
      <c r="E4344" s="0" t="n">
        <v>2</v>
      </c>
      <c r="F4344" s="108" t="n">
        <v>0.3975</v>
      </c>
      <c r="G4344" s="0" t="s">
        <v>34</v>
      </c>
      <c r="H4344" s="0" t="n">
        <v>8</v>
      </c>
      <c r="I4344" s="0" t="n">
        <v>16</v>
      </c>
      <c r="J4344" s="0" t="s">
        <v>46</v>
      </c>
      <c r="K4344" s="0" t="s">
        <v>42</v>
      </c>
      <c r="L4344" s="107" t="n">
        <v>5</v>
      </c>
    </row>
    <row r="4345" customFormat="false" ht="12.8" hidden="false" customHeight="false" outlineLevel="0" collapsed="false">
      <c r="A4345" s="0" t="n">
        <v>4344</v>
      </c>
      <c r="B4345" s="107" t="n">
        <v>42349</v>
      </c>
      <c r="C4345" s="0" t="s">
        <v>17</v>
      </c>
      <c r="D4345" s="0" t="s">
        <v>24</v>
      </c>
      <c r="E4345" s="0" t="n">
        <v>2</v>
      </c>
      <c r="F4345" s="108" t="n">
        <v>0.397511574074074</v>
      </c>
      <c r="G4345" s="0" t="s">
        <v>34</v>
      </c>
      <c r="H4345" s="0" t="n">
        <v>16</v>
      </c>
      <c r="I4345" s="0" t="n">
        <v>32</v>
      </c>
      <c r="J4345" s="0" t="s">
        <v>44</v>
      </c>
      <c r="K4345" s="0" t="s">
        <v>42</v>
      </c>
      <c r="L4345" s="107" t="n">
        <v>6</v>
      </c>
    </row>
    <row r="4346" customFormat="false" ht="12.8" hidden="false" customHeight="false" outlineLevel="0" collapsed="false">
      <c r="A4346" s="0" t="n">
        <v>4345</v>
      </c>
      <c r="B4346" s="107" t="n">
        <v>42349</v>
      </c>
      <c r="C4346" s="0" t="s">
        <v>15</v>
      </c>
      <c r="D4346" s="0" t="s">
        <v>28</v>
      </c>
      <c r="E4346" s="0" t="n">
        <v>5</v>
      </c>
      <c r="F4346" s="108" t="n">
        <v>0.397523148148148</v>
      </c>
      <c r="G4346" s="0" t="s">
        <v>34</v>
      </c>
      <c r="H4346" s="0" t="n">
        <v>12</v>
      </c>
      <c r="I4346" s="0" t="n">
        <v>60</v>
      </c>
      <c r="J4346" s="0" t="s">
        <v>43</v>
      </c>
      <c r="K4346" s="0" t="s">
        <v>42</v>
      </c>
      <c r="L4346" s="107" t="n">
        <v>6</v>
      </c>
    </row>
    <row r="4347" customFormat="false" ht="12.8" hidden="false" customHeight="false" outlineLevel="0" collapsed="false">
      <c r="A4347" s="0" t="n">
        <v>4346</v>
      </c>
      <c r="B4347" s="107" t="n">
        <v>42344</v>
      </c>
      <c r="C4347" s="0" t="s">
        <v>15</v>
      </c>
      <c r="D4347" s="0" t="s">
        <v>32</v>
      </c>
      <c r="E4347" s="0" t="n">
        <v>1</v>
      </c>
      <c r="F4347" s="108" t="n">
        <v>0.397523148148148</v>
      </c>
      <c r="G4347" s="0" t="s">
        <v>34</v>
      </c>
      <c r="H4347" s="0" t="n">
        <v>8</v>
      </c>
      <c r="I4347" s="0" t="n">
        <v>8</v>
      </c>
      <c r="J4347" s="0" t="s">
        <v>43</v>
      </c>
      <c r="K4347" s="0" t="s">
        <v>42</v>
      </c>
      <c r="L4347" s="107" t="n">
        <v>1</v>
      </c>
    </row>
    <row r="4348" customFormat="false" ht="12.8" hidden="false" customHeight="false" outlineLevel="0" collapsed="false">
      <c r="A4348" s="0" t="n">
        <v>4347</v>
      </c>
      <c r="B4348" s="107" t="n">
        <v>42353</v>
      </c>
      <c r="C4348" s="0" t="s">
        <v>17</v>
      </c>
      <c r="D4348" s="0" t="s">
        <v>30</v>
      </c>
      <c r="E4348" s="0" t="n">
        <v>2</v>
      </c>
      <c r="F4348" s="108" t="n">
        <v>0.397523148148148</v>
      </c>
      <c r="G4348" s="0" t="s">
        <v>34</v>
      </c>
      <c r="H4348" s="0" t="n">
        <v>12</v>
      </c>
      <c r="I4348" s="0" t="n">
        <v>24</v>
      </c>
      <c r="J4348" s="0" t="s">
        <v>44</v>
      </c>
      <c r="K4348" s="0" t="s">
        <v>42</v>
      </c>
      <c r="L4348" s="107" t="n">
        <v>3</v>
      </c>
    </row>
    <row r="4349" customFormat="false" ht="12.8" hidden="false" customHeight="false" outlineLevel="0" collapsed="false">
      <c r="A4349" s="0" t="n">
        <v>4348</v>
      </c>
      <c r="B4349" s="107" t="n">
        <v>42346</v>
      </c>
      <c r="C4349" s="0" t="s">
        <v>19</v>
      </c>
      <c r="D4349" s="0" t="s">
        <v>32</v>
      </c>
      <c r="E4349" s="0" t="n">
        <v>4</v>
      </c>
      <c r="F4349" s="108" t="n">
        <v>0.397546296296296</v>
      </c>
      <c r="G4349" s="0" t="s">
        <v>34</v>
      </c>
      <c r="H4349" s="0" t="n">
        <v>8</v>
      </c>
      <c r="I4349" s="0" t="n">
        <v>32</v>
      </c>
      <c r="J4349" s="0" t="s">
        <v>45</v>
      </c>
      <c r="K4349" s="0" t="s">
        <v>42</v>
      </c>
      <c r="L4349" s="107" t="n">
        <v>3</v>
      </c>
    </row>
    <row r="4350" customFormat="false" ht="12.8" hidden="false" customHeight="false" outlineLevel="0" collapsed="false">
      <c r="A4350" s="0" t="n">
        <v>4349</v>
      </c>
      <c r="B4350" s="107" t="n">
        <v>42342</v>
      </c>
      <c r="C4350" s="0" t="s">
        <v>17</v>
      </c>
      <c r="D4350" s="0" t="s">
        <v>16</v>
      </c>
      <c r="E4350" s="0" t="n">
        <v>2</v>
      </c>
      <c r="F4350" s="108" t="n">
        <v>0.397546296296296</v>
      </c>
      <c r="G4350" s="0" t="s">
        <v>34</v>
      </c>
      <c r="H4350" s="0" t="n">
        <v>8</v>
      </c>
      <c r="I4350" s="0" t="n">
        <v>16</v>
      </c>
      <c r="J4350" s="0" t="s">
        <v>44</v>
      </c>
      <c r="K4350" s="0" t="s">
        <v>42</v>
      </c>
      <c r="L4350" s="107" t="n">
        <v>6</v>
      </c>
    </row>
    <row r="4351" customFormat="false" ht="12.8" hidden="false" customHeight="false" outlineLevel="0" collapsed="false">
      <c r="A4351" s="0" t="n">
        <v>4350</v>
      </c>
      <c r="B4351" s="107" t="n">
        <v>42351</v>
      </c>
      <c r="C4351" s="0" t="s">
        <v>17</v>
      </c>
      <c r="D4351" s="0" t="s">
        <v>18</v>
      </c>
      <c r="E4351" s="0" t="n">
        <v>3</v>
      </c>
      <c r="F4351" s="108" t="n">
        <v>0.397546296296296</v>
      </c>
      <c r="G4351" s="0" t="s">
        <v>34</v>
      </c>
      <c r="H4351" s="0" t="n">
        <v>16</v>
      </c>
      <c r="I4351" s="0" t="n">
        <v>48</v>
      </c>
      <c r="J4351" s="0" t="s">
        <v>44</v>
      </c>
      <c r="K4351" s="0" t="s">
        <v>42</v>
      </c>
      <c r="L4351" s="107" t="n">
        <v>1</v>
      </c>
    </row>
    <row r="4352" customFormat="false" ht="12.8" hidden="false" customHeight="false" outlineLevel="0" collapsed="false">
      <c r="A4352" s="0" t="n">
        <v>4351</v>
      </c>
      <c r="B4352" s="107" t="n">
        <v>42343</v>
      </c>
      <c r="C4352" s="0" t="s">
        <v>19</v>
      </c>
      <c r="D4352" s="0" t="s">
        <v>22</v>
      </c>
      <c r="E4352" s="0" t="n">
        <v>4</v>
      </c>
      <c r="F4352" s="108" t="n">
        <v>0.39755787037037</v>
      </c>
      <c r="G4352" s="0" t="s">
        <v>34</v>
      </c>
      <c r="H4352" s="0" t="n">
        <v>16</v>
      </c>
      <c r="I4352" s="0" t="n">
        <v>64</v>
      </c>
      <c r="J4352" s="0" t="s">
        <v>45</v>
      </c>
      <c r="K4352" s="0" t="s">
        <v>42</v>
      </c>
      <c r="L4352" s="107" t="n">
        <v>7</v>
      </c>
    </row>
    <row r="4353" customFormat="false" ht="12.8" hidden="false" customHeight="false" outlineLevel="0" collapsed="false">
      <c r="A4353" s="0" t="n">
        <v>4352</v>
      </c>
      <c r="B4353" s="107" t="n">
        <v>42352</v>
      </c>
      <c r="C4353" s="0" t="s">
        <v>17</v>
      </c>
      <c r="D4353" s="0" t="s">
        <v>26</v>
      </c>
      <c r="E4353" s="0" t="n">
        <v>1</v>
      </c>
      <c r="F4353" s="108" t="n">
        <v>0.39755787037037</v>
      </c>
      <c r="G4353" s="0" t="s">
        <v>34</v>
      </c>
      <c r="H4353" s="0" t="n">
        <v>12</v>
      </c>
      <c r="I4353" s="0" t="n">
        <v>12</v>
      </c>
      <c r="J4353" s="0" t="s">
        <v>44</v>
      </c>
      <c r="K4353" s="0" t="s">
        <v>42</v>
      </c>
      <c r="L4353" s="107" t="n">
        <v>2</v>
      </c>
    </row>
    <row r="4354" customFormat="false" ht="12.8" hidden="false" customHeight="false" outlineLevel="0" collapsed="false">
      <c r="A4354" s="0" t="n">
        <v>4353</v>
      </c>
      <c r="B4354" s="107" t="n">
        <v>42342</v>
      </c>
      <c r="C4354" s="0" t="s">
        <v>12</v>
      </c>
      <c r="D4354" s="0" t="s">
        <v>13</v>
      </c>
      <c r="E4354" s="0" t="n">
        <v>3</v>
      </c>
      <c r="F4354" s="108" t="n">
        <v>0.39755787037037</v>
      </c>
      <c r="G4354" s="0" t="s">
        <v>34</v>
      </c>
      <c r="H4354" s="0" t="n">
        <v>8</v>
      </c>
      <c r="I4354" s="0" t="n">
        <v>24</v>
      </c>
      <c r="J4354" s="0" t="s">
        <v>41</v>
      </c>
      <c r="K4354" s="0" t="s">
        <v>42</v>
      </c>
      <c r="L4354" s="107" t="n">
        <v>6</v>
      </c>
    </row>
    <row r="4355" customFormat="false" ht="12.8" hidden="false" customHeight="false" outlineLevel="0" collapsed="false">
      <c r="A4355" s="0" t="n">
        <v>4354</v>
      </c>
      <c r="B4355" s="107" t="n">
        <v>42349</v>
      </c>
      <c r="C4355" s="0" t="s">
        <v>17</v>
      </c>
      <c r="D4355" s="0" t="s">
        <v>30</v>
      </c>
      <c r="E4355" s="0" t="n">
        <v>1</v>
      </c>
      <c r="F4355" s="108" t="n">
        <v>0.397569444444444</v>
      </c>
      <c r="G4355" s="0" t="s">
        <v>34</v>
      </c>
      <c r="H4355" s="0" t="n">
        <v>12</v>
      </c>
      <c r="I4355" s="0" t="n">
        <v>12</v>
      </c>
      <c r="J4355" s="0" t="s">
        <v>44</v>
      </c>
      <c r="K4355" s="0" t="s">
        <v>42</v>
      </c>
      <c r="L4355" s="107" t="n">
        <v>6</v>
      </c>
    </row>
    <row r="4356" customFormat="false" ht="12.8" hidden="false" customHeight="false" outlineLevel="0" collapsed="false">
      <c r="A4356" s="0" t="n">
        <v>4355</v>
      </c>
      <c r="B4356" s="107" t="n">
        <v>42345</v>
      </c>
      <c r="C4356" s="0" t="s">
        <v>17</v>
      </c>
      <c r="D4356" s="0" t="s">
        <v>28</v>
      </c>
      <c r="E4356" s="0" t="n">
        <v>4</v>
      </c>
      <c r="F4356" s="108" t="n">
        <v>0.397604166666667</v>
      </c>
      <c r="G4356" s="0" t="s">
        <v>34</v>
      </c>
      <c r="H4356" s="0" t="n">
        <v>12</v>
      </c>
      <c r="I4356" s="0" t="n">
        <v>48</v>
      </c>
      <c r="J4356" s="0" t="s">
        <v>44</v>
      </c>
      <c r="K4356" s="0" t="s">
        <v>42</v>
      </c>
      <c r="L4356" s="107" t="n">
        <v>2</v>
      </c>
    </row>
    <row r="4357" customFormat="false" ht="12.8" hidden="false" customHeight="false" outlineLevel="0" collapsed="false">
      <c r="A4357" s="0" t="n">
        <v>4356</v>
      </c>
      <c r="B4357" s="107" t="n">
        <v>42342</v>
      </c>
      <c r="C4357" s="0" t="s">
        <v>20</v>
      </c>
      <c r="D4357" s="0" t="s">
        <v>24</v>
      </c>
      <c r="E4357" s="0" t="n">
        <v>3</v>
      </c>
      <c r="F4357" s="108" t="n">
        <v>0.397604166666667</v>
      </c>
      <c r="G4357" s="0" t="s">
        <v>34</v>
      </c>
      <c r="H4357" s="0" t="n">
        <v>16</v>
      </c>
      <c r="I4357" s="0" t="n">
        <v>48</v>
      </c>
      <c r="J4357" s="0" t="s">
        <v>46</v>
      </c>
      <c r="K4357" s="0" t="s">
        <v>42</v>
      </c>
      <c r="L4357" s="107" t="n">
        <v>6</v>
      </c>
    </row>
    <row r="4358" customFormat="false" ht="12.8" hidden="false" customHeight="false" outlineLevel="0" collapsed="false">
      <c r="A4358" s="0" t="n">
        <v>4357</v>
      </c>
      <c r="B4358" s="107" t="n">
        <v>42350</v>
      </c>
      <c r="C4358" s="0" t="s">
        <v>12</v>
      </c>
      <c r="D4358" s="0" t="s">
        <v>29</v>
      </c>
      <c r="E4358" s="0" t="n">
        <v>3</v>
      </c>
      <c r="F4358" s="108" t="n">
        <v>0.397615740740741</v>
      </c>
      <c r="G4358" s="0" t="s">
        <v>34</v>
      </c>
      <c r="H4358" s="0" t="n">
        <v>12</v>
      </c>
      <c r="I4358" s="0" t="n">
        <v>36</v>
      </c>
      <c r="J4358" s="0" t="s">
        <v>41</v>
      </c>
      <c r="K4358" s="0" t="s">
        <v>42</v>
      </c>
      <c r="L4358" s="107" t="n">
        <v>7</v>
      </c>
    </row>
    <row r="4359" customFormat="false" ht="12.8" hidden="false" customHeight="false" outlineLevel="0" collapsed="false">
      <c r="A4359" s="0" t="n">
        <v>4358</v>
      </c>
      <c r="B4359" s="107" t="n">
        <v>42342</v>
      </c>
      <c r="C4359" s="0" t="s">
        <v>17</v>
      </c>
      <c r="D4359" s="0" t="s">
        <v>30</v>
      </c>
      <c r="E4359" s="0" t="n">
        <v>2</v>
      </c>
      <c r="F4359" s="108" t="n">
        <v>0.397627314814815</v>
      </c>
      <c r="G4359" s="0" t="s">
        <v>34</v>
      </c>
      <c r="H4359" s="0" t="n">
        <v>12</v>
      </c>
      <c r="I4359" s="0" t="n">
        <v>24</v>
      </c>
      <c r="J4359" s="0" t="s">
        <v>44</v>
      </c>
      <c r="K4359" s="0" t="s">
        <v>42</v>
      </c>
      <c r="L4359" s="107" t="n">
        <v>6</v>
      </c>
    </row>
    <row r="4360" customFormat="false" ht="12.8" hidden="false" customHeight="false" outlineLevel="0" collapsed="false">
      <c r="A4360" s="0" t="n">
        <v>4359</v>
      </c>
      <c r="B4360" s="107" t="n">
        <v>42347</v>
      </c>
      <c r="C4360" s="0" t="s">
        <v>15</v>
      </c>
      <c r="D4360" s="0" t="s">
        <v>27</v>
      </c>
      <c r="E4360" s="0" t="n">
        <v>1</v>
      </c>
      <c r="F4360" s="108" t="n">
        <v>0.397638888888889</v>
      </c>
      <c r="G4360" s="0" t="s">
        <v>34</v>
      </c>
      <c r="H4360" s="0" t="n">
        <v>16</v>
      </c>
      <c r="I4360" s="0" t="n">
        <v>16</v>
      </c>
      <c r="J4360" s="0" t="s">
        <v>43</v>
      </c>
      <c r="K4360" s="0" t="s">
        <v>42</v>
      </c>
      <c r="L4360" s="107" t="n">
        <v>4</v>
      </c>
    </row>
    <row r="4361" customFormat="false" ht="12.8" hidden="false" customHeight="false" outlineLevel="0" collapsed="false">
      <c r="A4361" s="0" t="n">
        <v>4360</v>
      </c>
      <c r="B4361" s="107" t="n">
        <v>42342</v>
      </c>
      <c r="C4361" s="0" t="s">
        <v>12</v>
      </c>
      <c r="D4361" s="0" t="s">
        <v>31</v>
      </c>
      <c r="E4361" s="0" t="n">
        <v>2</v>
      </c>
      <c r="F4361" s="108" t="n">
        <v>0.397650462962963</v>
      </c>
      <c r="G4361" s="0" t="s">
        <v>34</v>
      </c>
      <c r="H4361" s="0" t="n">
        <v>16</v>
      </c>
      <c r="I4361" s="0" t="n">
        <v>32</v>
      </c>
      <c r="J4361" s="0" t="s">
        <v>41</v>
      </c>
      <c r="K4361" s="0" t="s">
        <v>42</v>
      </c>
      <c r="L4361" s="107" t="n">
        <v>6</v>
      </c>
    </row>
    <row r="4362" customFormat="false" ht="12.8" hidden="false" customHeight="false" outlineLevel="0" collapsed="false">
      <c r="A4362" s="0" t="n">
        <v>4361</v>
      </c>
      <c r="B4362" s="107" t="n">
        <v>42353</v>
      </c>
      <c r="C4362" s="0" t="s">
        <v>17</v>
      </c>
      <c r="D4362" s="0" t="s">
        <v>27</v>
      </c>
      <c r="E4362" s="0" t="n">
        <v>2</v>
      </c>
      <c r="F4362" s="108" t="n">
        <v>0.397650462962963</v>
      </c>
      <c r="G4362" s="0" t="s">
        <v>34</v>
      </c>
      <c r="H4362" s="0" t="n">
        <v>16</v>
      </c>
      <c r="I4362" s="0" t="n">
        <v>32</v>
      </c>
      <c r="J4362" s="0" t="s">
        <v>44</v>
      </c>
      <c r="K4362" s="0" t="s">
        <v>42</v>
      </c>
      <c r="L4362" s="107" t="n">
        <v>3</v>
      </c>
    </row>
    <row r="4363" customFormat="false" ht="12.8" hidden="false" customHeight="false" outlineLevel="0" collapsed="false">
      <c r="A4363" s="0" t="n">
        <v>4362</v>
      </c>
      <c r="B4363" s="107" t="n">
        <v>42346</v>
      </c>
      <c r="C4363" s="0" t="s">
        <v>15</v>
      </c>
      <c r="D4363" s="0" t="s">
        <v>33</v>
      </c>
      <c r="E4363" s="0" t="n">
        <v>5</v>
      </c>
      <c r="F4363" s="108" t="n">
        <v>0.397650462962963</v>
      </c>
      <c r="G4363" s="0" t="s">
        <v>34</v>
      </c>
      <c r="H4363" s="0" t="n">
        <v>16</v>
      </c>
      <c r="I4363" s="0" t="n">
        <v>80</v>
      </c>
      <c r="J4363" s="0" t="s">
        <v>43</v>
      </c>
      <c r="K4363" s="0" t="s">
        <v>42</v>
      </c>
      <c r="L4363" s="107" t="n">
        <v>3</v>
      </c>
    </row>
    <row r="4364" customFormat="false" ht="12.8" hidden="false" customHeight="false" outlineLevel="0" collapsed="false">
      <c r="A4364" s="0" t="n">
        <v>4363</v>
      </c>
      <c r="B4364" s="107" t="n">
        <v>42341</v>
      </c>
      <c r="C4364" s="0" t="s">
        <v>17</v>
      </c>
      <c r="D4364" s="0" t="s">
        <v>29</v>
      </c>
      <c r="E4364" s="0" t="n">
        <v>3</v>
      </c>
      <c r="F4364" s="108" t="n">
        <v>0.397650462962963</v>
      </c>
      <c r="G4364" s="0" t="s">
        <v>34</v>
      </c>
      <c r="H4364" s="0" t="n">
        <v>12</v>
      </c>
      <c r="I4364" s="0" t="n">
        <v>36</v>
      </c>
      <c r="J4364" s="0" t="s">
        <v>44</v>
      </c>
      <c r="K4364" s="0" t="s">
        <v>42</v>
      </c>
      <c r="L4364" s="107" t="n">
        <v>5</v>
      </c>
    </row>
    <row r="4365" customFormat="false" ht="12.8" hidden="false" customHeight="false" outlineLevel="0" collapsed="false">
      <c r="A4365" s="0" t="n">
        <v>4364</v>
      </c>
      <c r="B4365" s="107" t="n">
        <v>42342</v>
      </c>
      <c r="C4365" s="0" t="s">
        <v>19</v>
      </c>
      <c r="D4365" s="0" t="s">
        <v>18</v>
      </c>
      <c r="E4365" s="0" t="n">
        <v>1</v>
      </c>
      <c r="F4365" s="108" t="n">
        <v>0.397662037037037</v>
      </c>
      <c r="G4365" s="0" t="s">
        <v>34</v>
      </c>
      <c r="H4365" s="0" t="n">
        <v>16</v>
      </c>
      <c r="I4365" s="0" t="n">
        <v>16</v>
      </c>
      <c r="J4365" s="0" t="s">
        <v>45</v>
      </c>
      <c r="K4365" s="0" t="s">
        <v>42</v>
      </c>
      <c r="L4365" s="107" t="n">
        <v>6</v>
      </c>
    </row>
    <row r="4366" customFormat="false" ht="12.8" hidden="false" customHeight="false" outlineLevel="0" collapsed="false">
      <c r="A4366" s="0" t="n">
        <v>4365</v>
      </c>
      <c r="B4366" s="107" t="n">
        <v>42347</v>
      </c>
      <c r="C4366" s="0" t="s">
        <v>19</v>
      </c>
      <c r="D4366" s="0" t="s">
        <v>26</v>
      </c>
      <c r="E4366" s="0" t="n">
        <v>4</v>
      </c>
      <c r="F4366" s="108" t="n">
        <v>0.397696759259259</v>
      </c>
      <c r="G4366" s="0" t="s">
        <v>34</v>
      </c>
      <c r="H4366" s="0" t="n">
        <v>12</v>
      </c>
      <c r="I4366" s="0" t="n">
        <v>48</v>
      </c>
      <c r="J4366" s="0" t="s">
        <v>45</v>
      </c>
      <c r="K4366" s="0" t="s">
        <v>42</v>
      </c>
      <c r="L4366" s="107" t="n">
        <v>4</v>
      </c>
    </row>
    <row r="4367" customFormat="false" ht="12.8" hidden="false" customHeight="false" outlineLevel="0" collapsed="false">
      <c r="A4367" s="0" t="n">
        <v>4366</v>
      </c>
      <c r="B4367" s="107" t="n">
        <v>42346</v>
      </c>
      <c r="C4367" s="0" t="s">
        <v>15</v>
      </c>
      <c r="D4367" s="0" t="s">
        <v>22</v>
      </c>
      <c r="E4367" s="0" t="n">
        <v>2</v>
      </c>
      <c r="F4367" s="108" t="n">
        <v>0.397708333333333</v>
      </c>
      <c r="G4367" s="0" t="s">
        <v>34</v>
      </c>
      <c r="H4367" s="0" t="n">
        <v>16</v>
      </c>
      <c r="I4367" s="0" t="n">
        <v>32</v>
      </c>
      <c r="J4367" s="0" t="s">
        <v>43</v>
      </c>
      <c r="K4367" s="0" t="s">
        <v>42</v>
      </c>
      <c r="L4367" s="107" t="n">
        <v>3</v>
      </c>
    </row>
    <row r="4368" customFormat="false" ht="12.8" hidden="false" customHeight="false" outlineLevel="0" collapsed="false">
      <c r="A4368" s="0" t="n">
        <v>4367</v>
      </c>
      <c r="B4368" s="107" t="n">
        <v>42350</v>
      </c>
      <c r="C4368" s="0" t="s">
        <v>19</v>
      </c>
      <c r="D4368" s="0" t="s">
        <v>28</v>
      </c>
      <c r="E4368" s="0" t="n">
        <v>4</v>
      </c>
      <c r="F4368" s="108" t="n">
        <v>0.397743055555556</v>
      </c>
      <c r="G4368" s="0" t="s">
        <v>34</v>
      </c>
      <c r="H4368" s="0" t="n">
        <v>12</v>
      </c>
      <c r="I4368" s="0" t="n">
        <v>48</v>
      </c>
      <c r="J4368" s="0" t="s">
        <v>45</v>
      </c>
      <c r="K4368" s="0" t="s">
        <v>42</v>
      </c>
      <c r="L4368" s="107" t="n">
        <v>7</v>
      </c>
    </row>
    <row r="4369" customFormat="false" ht="12.8" hidden="false" customHeight="false" outlineLevel="0" collapsed="false">
      <c r="A4369" s="0" t="n">
        <v>4368</v>
      </c>
      <c r="B4369" s="107" t="n">
        <v>42342</v>
      </c>
      <c r="C4369" s="0" t="s">
        <v>17</v>
      </c>
      <c r="D4369" s="0" t="s">
        <v>13</v>
      </c>
      <c r="E4369" s="0" t="n">
        <v>3</v>
      </c>
      <c r="F4369" s="108" t="n">
        <v>0.397766203703704</v>
      </c>
      <c r="G4369" s="0" t="s">
        <v>34</v>
      </c>
      <c r="H4369" s="0" t="n">
        <v>8</v>
      </c>
      <c r="I4369" s="0" t="n">
        <v>24</v>
      </c>
      <c r="J4369" s="0" t="s">
        <v>44</v>
      </c>
      <c r="K4369" s="0" t="s">
        <v>42</v>
      </c>
      <c r="L4369" s="107" t="n">
        <v>6</v>
      </c>
    </row>
    <row r="4370" customFormat="false" ht="12.8" hidden="false" customHeight="false" outlineLevel="0" collapsed="false">
      <c r="A4370" s="0" t="n">
        <v>4369</v>
      </c>
      <c r="B4370" s="107" t="n">
        <v>42344</v>
      </c>
      <c r="C4370" s="0" t="s">
        <v>15</v>
      </c>
      <c r="D4370" s="0" t="s">
        <v>22</v>
      </c>
      <c r="E4370" s="0" t="n">
        <v>1</v>
      </c>
      <c r="F4370" s="108" t="n">
        <v>0.397789351851852</v>
      </c>
      <c r="G4370" s="0" t="s">
        <v>34</v>
      </c>
      <c r="H4370" s="0" t="n">
        <v>16</v>
      </c>
      <c r="I4370" s="0" t="n">
        <v>16</v>
      </c>
      <c r="J4370" s="0" t="s">
        <v>43</v>
      </c>
      <c r="K4370" s="0" t="s">
        <v>42</v>
      </c>
      <c r="L4370" s="107" t="n">
        <v>1</v>
      </c>
    </row>
    <row r="4371" customFormat="false" ht="12.8" hidden="false" customHeight="false" outlineLevel="0" collapsed="false">
      <c r="A4371" s="0" t="n">
        <v>4370</v>
      </c>
      <c r="B4371" s="107" t="n">
        <v>42351</v>
      </c>
      <c r="C4371" s="0" t="s">
        <v>15</v>
      </c>
      <c r="D4371" s="0" t="s">
        <v>21</v>
      </c>
      <c r="E4371" s="0" t="n">
        <v>4</v>
      </c>
      <c r="F4371" s="108" t="n">
        <v>0.397789351851852</v>
      </c>
      <c r="G4371" s="0" t="s">
        <v>34</v>
      </c>
      <c r="H4371" s="0" t="n">
        <v>16</v>
      </c>
      <c r="I4371" s="0" t="n">
        <v>64</v>
      </c>
      <c r="J4371" s="0" t="s">
        <v>43</v>
      </c>
      <c r="K4371" s="0" t="s">
        <v>42</v>
      </c>
      <c r="L4371" s="107" t="n">
        <v>1</v>
      </c>
    </row>
    <row r="4372" customFormat="false" ht="12.8" hidden="false" customHeight="false" outlineLevel="0" collapsed="false">
      <c r="A4372" s="0" t="n">
        <v>4371</v>
      </c>
      <c r="B4372" s="107" t="n">
        <v>42348</v>
      </c>
      <c r="C4372" s="0" t="s">
        <v>15</v>
      </c>
      <c r="D4372" s="0" t="s">
        <v>32</v>
      </c>
      <c r="E4372" s="0" t="n">
        <v>4</v>
      </c>
      <c r="F4372" s="108" t="n">
        <v>0.3978125</v>
      </c>
      <c r="G4372" s="0" t="s">
        <v>34</v>
      </c>
      <c r="H4372" s="0" t="n">
        <v>8</v>
      </c>
      <c r="I4372" s="0" t="n">
        <v>32</v>
      </c>
      <c r="J4372" s="0" t="s">
        <v>43</v>
      </c>
      <c r="K4372" s="0" t="s">
        <v>42</v>
      </c>
      <c r="L4372" s="107" t="n">
        <v>5</v>
      </c>
    </row>
    <row r="4373" customFormat="false" ht="12.8" hidden="false" customHeight="false" outlineLevel="0" collapsed="false">
      <c r="A4373" s="0" t="n">
        <v>4372</v>
      </c>
      <c r="B4373" s="107" t="n">
        <v>42345</v>
      </c>
      <c r="C4373" s="0" t="s">
        <v>12</v>
      </c>
      <c r="D4373" s="0" t="s">
        <v>30</v>
      </c>
      <c r="E4373" s="0" t="n">
        <v>1</v>
      </c>
      <c r="F4373" s="108" t="n">
        <v>0.3978125</v>
      </c>
      <c r="G4373" s="0" t="s">
        <v>34</v>
      </c>
      <c r="H4373" s="0" t="n">
        <v>12</v>
      </c>
      <c r="I4373" s="0" t="n">
        <v>12</v>
      </c>
      <c r="J4373" s="0" t="s">
        <v>41</v>
      </c>
      <c r="K4373" s="0" t="s">
        <v>42</v>
      </c>
      <c r="L4373" s="107" t="n">
        <v>2</v>
      </c>
    </row>
    <row r="4374" customFormat="false" ht="12.8" hidden="false" customHeight="false" outlineLevel="0" collapsed="false">
      <c r="A4374" s="0" t="n">
        <v>4373</v>
      </c>
      <c r="B4374" s="107" t="n">
        <v>42343</v>
      </c>
      <c r="C4374" s="0" t="s">
        <v>15</v>
      </c>
      <c r="D4374" s="0" t="s">
        <v>30</v>
      </c>
      <c r="E4374" s="0" t="n">
        <v>4</v>
      </c>
      <c r="F4374" s="108" t="n">
        <v>0.397824074074074</v>
      </c>
      <c r="G4374" s="0" t="s">
        <v>34</v>
      </c>
      <c r="H4374" s="0" t="n">
        <v>12</v>
      </c>
      <c r="I4374" s="0" t="n">
        <v>48</v>
      </c>
      <c r="J4374" s="0" t="s">
        <v>43</v>
      </c>
      <c r="K4374" s="0" t="s">
        <v>42</v>
      </c>
      <c r="L4374" s="107" t="n">
        <v>7</v>
      </c>
    </row>
    <row r="4375" customFormat="false" ht="12.8" hidden="false" customHeight="false" outlineLevel="0" collapsed="false">
      <c r="A4375" s="0" t="n">
        <v>4374</v>
      </c>
      <c r="B4375" s="107" t="n">
        <v>42348</v>
      </c>
      <c r="C4375" s="0" t="s">
        <v>12</v>
      </c>
      <c r="D4375" s="0" t="s">
        <v>30</v>
      </c>
      <c r="E4375" s="0" t="n">
        <v>1</v>
      </c>
      <c r="F4375" s="108" t="n">
        <v>0.397858796296296</v>
      </c>
      <c r="G4375" s="0" t="s">
        <v>34</v>
      </c>
      <c r="H4375" s="0" t="n">
        <v>12</v>
      </c>
      <c r="I4375" s="0" t="n">
        <v>12</v>
      </c>
      <c r="J4375" s="0" t="s">
        <v>41</v>
      </c>
      <c r="K4375" s="0" t="s">
        <v>42</v>
      </c>
      <c r="L4375" s="107" t="n">
        <v>5</v>
      </c>
    </row>
    <row r="4376" customFormat="false" ht="12.8" hidden="false" customHeight="false" outlineLevel="0" collapsed="false">
      <c r="A4376" s="0" t="n">
        <v>4375</v>
      </c>
      <c r="B4376" s="107" t="n">
        <v>42351</v>
      </c>
      <c r="C4376" s="0" t="s">
        <v>12</v>
      </c>
      <c r="D4376" s="0" t="s">
        <v>33</v>
      </c>
      <c r="E4376" s="0" t="n">
        <v>4</v>
      </c>
      <c r="F4376" s="108" t="n">
        <v>0.39787037037037</v>
      </c>
      <c r="G4376" s="0" t="s">
        <v>34</v>
      </c>
      <c r="H4376" s="0" t="n">
        <v>16</v>
      </c>
      <c r="I4376" s="0" t="n">
        <v>64</v>
      </c>
      <c r="J4376" s="0" t="s">
        <v>41</v>
      </c>
      <c r="K4376" s="0" t="s">
        <v>42</v>
      </c>
      <c r="L4376" s="107" t="n">
        <v>1</v>
      </c>
    </row>
    <row r="4377" customFormat="false" ht="12.8" hidden="false" customHeight="false" outlineLevel="0" collapsed="false">
      <c r="A4377" s="0" t="n">
        <v>4376</v>
      </c>
      <c r="B4377" s="107" t="n">
        <v>42341</v>
      </c>
      <c r="C4377" s="0" t="s">
        <v>15</v>
      </c>
      <c r="D4377" s="0" t="s">
        <v>33</v>
      </c>
      <c r="E4377" s="0" t="n">
        <v>5</v>
      </c>
      <c r="F4377" s="108" t="n">
        <v>0.397881944444444</v>
      </c>
      <c r="G4377" s="0" t="s">
        <v>34</v>
      </c>
      <c r="H4377" s="0" t="n">
        <v>16</v>
      </c>
      <c r="I4377" s="0" t="n">
        <v>80</v>
      </c>
      <c r="J4377" s="0" t="s">
        <v>43</v>
      </c>
      <c r="K4377" s="0" t="s">
        <v>42</v>
      </c>
      <c r="L4377" s="107" t="n">
        <v>5</v>
      </c>
    </row>
    <row r="4378" customFormat="false" ht="12.8" hidden="false" customHeight="false" outlineLevel="0" collapsed="false">
      <c r="A4378" s="0" t="n">
        <v>4377</v>
      </c>
      <c r="B4378" s="107" t="n">
        <v>42350</v>
      </c>
      <c r="C4378" s="0" t="s">
        <v>12</v>
      </c>
      <c r="D4378" s="0" t="s">
        <v>32</v>
      </c>
      <c r="E4378" s="0" t="n">
        <v>3</v>
      </c>
      <c r="F4378" s="108" t="n">
        <v>0.397881944444444</v>
      </c>
      <c r="G4378" s="0" t="s">
        <v>34</v>
      </c>
      <c r="H4378" s="0" t="n">
        <v>8</v>
      </c>
      <c r="I4378" s="0" t="n">
        <v>24</v>
      </c>
      <c r="J4378" s="0" t="s">
        <v>41</v>
      </c>
      <c r="K4378" s="0" t="s">
        <v>42</v>
      </c>
      <c r="L4378" s="107" t="n">
        <v>7</v>
      </c>
    </row>
    <row r="4379" customFormat="false" ht="12.8" hidden="false" customHeight="false" outlineLevel="0" collapsed="false">
      <c r="A4379" s="0" t="n">
        <v>4378</v>
      </c>
      <c r="B4379" s="107" t="n">
        <v>42349</v>
      </c>
      <c r="C4379" s="0" t="s">
        <v>17</v>
      </c>
      <c r="D4379" s="0" t="s">
        <v>18</v>
      </c>
      <c r="E4379" s="0" t="n">
        <v>1</v>
      </c>
      <c r="F4379" s="108" t="n">
        <v>0.397881944444444</v>
      </c>
      <c r="G4379" s="0" t="s">
        <v>34</v>
      </c>
      <c r="H4379" s="0" t="n">
        <v>16</v>
      </c>
      <c r="I4379" s="0" t="n">
        <v>16</v>
      </c>
      <c r="J4379" s="0" t="s">
        <v>44</v>
      </c>
      <c r="K4379" s="0" t="s">
        <v>42</v>
      </c>
      <c r="L4379" s="107" t="n">
        <v>6</v>
      </c>
    </row>
    <row r="4380" customFormat="false" ht="12.8" hidden="false" customHeight="false" outlineLevel="0" collapsed="false">
      <c r="A4380" s="0" t="n">
        <v>4379</v>
      </c>
      <c r="B4380" s="107" t="n">
        <v>42343</v>
      </c>
      <c r="C4380" s="0" t="s">
        <v>12</v>
      </c>
      <c r="D4380" s="0" t="s">
        <v>27</v>
      </c>
      <c r="E4380" s="0" t="n">
        <v>1</v>
      </c>
      <c r="F4380" s="108" t="n">
        <v>0.397893518518519</v>
      </c>
      <c r="G4380" s="0" t="s">
        <v>34</v>
      </c>
      <c r="H4380" s="0" t="n">
        <v>16</v>
      </c>
      <c r="I4380" s="0" t="n">
        <v>16</v>
      </c>
      <c r="J4380" s="0" t="s">
        <v>41</v>
      </c>
      <c r="K4380" s="0" t="s">
        <v>42</v>
      </c>
      <c r="L4380" s="107" t="n">
        <v>7</v>
      </c>
    </row>
    <row r="4381" customFormat="false" ht="12.8" hidden="false" customHeight="false" outlineLevel="0" collapsed="false">
      <c r="A4381" s="0" t="n">
        <v>4380</v>
      </c>
      <c r="B4381" s="107" t="n">
        <v>42346</v>
      </c>
      <c r="C4381" s="0" t="s">
        <v>19</v>
      </c>
      <c r="D4381" s="0" t="s">
        <v>30</v>
      </c>
      <c r="E4381" s="0" t="n">
        <v>1</v>
      </c>
      <c r="F4381" s="108" t="n">
        <v>0.397905092592593</v>
      </c>
      <c r="G4381" s="0" t="s">
        <v>34</v>
      </c>
      <c r="H4381" s="0" t="n">
        <v>12</v>
      </c>
      <c r="I4381" s="0" t="n">
        <v>12</v>
      </c>
      <c r="J4381" s="0" t="s">
        <v>45</v>
      </c>
      <c r="K4381" s="0" t="s">
        <v>42</v>
      </c>
      <c r="L4381" s="107" t="n">
        <v>3</v>
      </c>
    </row>
    <row r="4382" customFormat="false" ht="12.8" hidden="false" customHeight="false" outlineLevel="0" collapsed="false">
      <c r="A4382" s="0" t="n">
        <v>4381</v>
      </c>
      <c r="B4382" s="107" t="n">
        <v>42351</v>
      </c>
      <c r="C4382" s="0" t="s">
        <v>19</v>
      </c>
      <c r="D4382" s="0" t="s">
        <v>30</v>
      </c>
      <c r="E4382" s="0" t="n">
        <v>2</v>
      </c>
      <c r="F4382" s="108" t="n">
        <v>0.397905092592593</v>
      </c>
      <c r="G4382" s="0" t="s">
        <v>34</v>
      </c>
      <c r="H4382" s="0" t="n">
        <v>12</v>
      </c>
      <c r="I4382" s="0" t="n">
        <v>24</v>
      </c>
      <c r="J4382" s="0" t="s">
        <v>45</v>
      </c>
      <c r="K4382" s="0" t="s">
        <v>42</v>
      </c>
      <c r="L4382" s="107" t="n">
        <v>1</v>
      </c>
    </row>
    <row r="4383" customFormat="false" ht="12.8" hidden="false" customHeight="false" outlineLevel="0" collapsed="false">
      <c r="A4383" s="0" t="n">
        <v>4382</v>
      </c>
      <c r="B4383" s="107" t="n">
        <v>42346</v>
      </c>
      <c r="C4383" s="0" t="s">
        <v>17</v>
      </c>
      <c r="D4383" s="0" t="s">
        <v>31</v>
      </c>
      <c r="E4383" s="0" t="n">
        <v>3</v>
      </c>
      <c r="F4383" s="108" t="n">
        <v>0.397905092592593</v>
      </c>
      <c r="G4383" s="0" t="s">
        <v>34</v>
      </c>
      <c r="H4383" s="0" t="n">
        <v>16</v>
      </c>
      <c r="I4383" s="0" t="n">
        <v>48</v>
      </c>
      <c r="J4383" s="0" t="s">
        <v>44</v>
      </c>
      <c r="K4383" s="0" t="s">
        <v>42</v>
      </c>
      <c r="L4383" s="107" t="n">
        <v>3</v>
      </c>
    </row>
    <row r="4384" customFormat="false" ht="12.8" hidden="false" customHeight="false" outlineLevel="0" collapsed="false">
      <c r="A4384" s="0" t="n">
        <v>4383</v>
      </c>
      <c r="B4384" s="107" t="n">
        <v>42353</v>
      </c>
      <c r="C4384" s="0" t="s">
        <v>20</v>
      </c>
      <c r="D4384" s="0" t="s">
        <v>22</v>
      </c>
      <c r="E4384" s="0" t="n">
        <v>4</v>
      </c>
      <c r="F4384" s="108" t="n">
        <v>0.397905092592593</v>
      </c>
      <c r="G4384" s="0" t="s">
        <v>34</v>
      </c>
      <c r="H4384" s="0" t="n">
        <v>16</v>
      </c>
      <c r="I4384" s="0" t="n">
        <v>64</v>
      </c>
      <c r="J4384" s="0" t="s">
        <v>46</v>
      </c>
      <c r="K4384" s="0" t="s">
        <v>42</v>
      </c>
      <c r="L4384" s="107" t="n">
        <v>3</v>
      </c>
    </row>
    <row r="4385" customFormat="false" ht="12.8" hidden="false" customHeight="false" outlineLevel="0" collapsed="false">
      <c r="A4385" s="0" t="n">
        <v>4384</v>
      </c>
      <c r="B4385" s="107" t="n">
        <v>42349</v>
      </c>
      <c r="C4385" s="0" t="s">
        <v>20</v>
      </c>
      <c r="D4385" s="0" t="s">
        <v>26</v>
      </c>
      <c r="E4385" s="0" t="n">
        <v>3</v>
      </c>
      <c r="F4385" s="108" t="n">
        <v>0.397951388888889</v>
      </c>
      <c r="G4385" s="0" t="s">
        <v>34</v>
      </c>
      <c r="H4385" s="0" t="n">
        <v>12</v>
      </c>
      <c r="I4385" s="0" t="n">
        <v>36</v>
      </c>
      <c r="J4385" s="0" t="s">
        <v>46</v>
      </c>
      <c r="K4385" s="0" t="s">
        <v>42</v>
      </c>
      <c r="L4385" s="107" t="n">
        <v>6</v>
      </c>
    </row>
    <row r="4386" customFormat="false" ht="12.8" hidden="false" customHeight="false" outlineLevel="0" collapsed="false">
      <c r="A4386" s="0" t="n">
        <v>4385</v>
      </c>
      <c r="B4386" s="107" t="n">
        <v>42342</v>
      </c>
      <c r="C4386" s="0" t="s">
        <v>17</v>
      </c>
      <c r="D4386" s="0" t="s">
        <v>24</v>
      </c>
      <c r="E4386" s="0" t="n">
        <v>2</v>
      </c>
      <c r="F4386" s="108" t="n">
        <v>0.397962962962963</v>
      </c>
      <c r="G4386" s="0" t="s">
        <v>34</v>
      </c>
      <c r="H4386" s="0" t="n">
        <v>16</v>
      </c>
      <c r="I4386" s="0" t="n">
        <v>32</v>
      </c>
      <c r="J4386" s="0" t="s">
        <v>44</v>
      </c>
      <c r="K4386" s="0" t="s">
        <v>42</v>
      </c>
      <c r="L4386" s="107" t="n">
        <v>6</v>
      </c>
    </row>
    <row r="4387" customFormat="false" ht="12.8" hidden="false" customHeight="false" outlineLevel="0" collapsed="false">
      <c r="A4387" s="0" t="n">
        <v>4386</v>
      </c>
      <c r="B4387" s="107" t="n">
        <v>42353</v>
      </c>
      <c r="C4387" s="0" t="s">
        <v>15</v>
      </c>
      <c r="D4387" s="0" t="s">
        <v>30</v>
      </c>
      <c r="E4387" s="0" t="n">
        <v>3</v>
      </c>
      <c r="F4387" s="108" t="n">
        <v>0.397986111111111</v>
      </c>
      <c r="G4387" s="0" t="s">
        <v>34</v>
      </c>
      <c r="H4387" s="0" t="n">
        <v>12</v>
      </c>
      <c r="I4387" s="0" t="n">
        <v>36</v>
      </c>
      <c r="J4387" s="0" t="s">
        <v>43</v>
      </c>
      <c r="K4387" s="0" t="s">
        <v>42</v>
      </c>
      <c r="L4387" s="107" t="n">
        <v>3</v>
      </c>
    </row>
    <row r="4388" customFormat="false" ht="12.8" hidden="false" customHeight="false" outlineLevel="0" collapsed="false">
      <c r="A4388" s="0" t="n">
        <v>4387</v>
      </c>
      <c r="B4388" s="107" t="n">
        <v>42347</v>
      </c>
      <c r="C4388" s="0" t="s">
        <v>17</v>
      </c>
      <c r="D4388" s="0" t="s">
        <v>30</v>
      </c>
      <c r="E4388" s="0" t="n">
        <v>1</v>
      </c>
      <c r="F4388" s="108" t="n">
        <v>0.397986111111111</v>
      </c>
      <c r="G4388" s="0" t="s">
        <v>34</v>
      </c>
      <c r="H4388" s="0" t="n">
        <v>12</v>
      </c>
      <c r="I4388" s="0" t="n">
        <v>12</v>
      </c>
      <c r="J4388" s="0" t="s">
        <v>44</v>
      </c>
      <c r="K4388" s="0" t="s">
        <v>42</v>
      </c>
      <c r="L4388" s="107" t="n">
        <v>4</v>
      </c>
    </row>
    <row r="4389" customFormat="false" ht="12.8" hidden="false" customHeight="false" outlineLevel="0" collapsed="false">
      <c r="A4389" s="0" t="n">
        <v>4388</v>
      </c>
      <c r="B4389" s="107" t="n">
        <v>42341</v>
      </c>
      <c r="C4389" s="0" t="s">
        <v>15</v>
      </c>
      <c r="D4389" s="0" t="s">
        <v>25</v>
      </c>
      <c r="E4389" s="0" t="n">
        <v>3</v>
      </c>
      <c r="F4389" s="108" t="n">
        <v>0.397986111111111</v>
      </c>
      <c r="G4389" s="0" t="s">
        <v>34</v>
      </c>
      <c r="H4389" s="0" t="n">
        <v>8</v>
      </c>
      <c r="I4389" s="0" t="n">
        <v>24</v>
      </c>
      <c r="J4389" s="0" t="s">
        <v>43</v>
      </c>
      <c r="K4389" s="0" t="s">
        <v>42</v>
      </c>
      <c r="L4389" s="107" t="n">
        <v>5</v>
      </c>
    </row>
    <row r="4390" customFormat="false" ht="12.8" hidden="false" customHeight="false" outlineLevel="0" collapsed="false">
      <c r="A4390" s="0" t="n">
        <v>4389</v>
      </c>
      <c r="B4390" s="107" t="n">
        <v>42350</v>
      </c>
      <c r="C4390" s="0" t="s">
        <v>15</v>
      </c>
      <c r="D4390" s="0" t="s">
        <v>33</v>
      </c>
      <c r="E4390" s="0" t="n">
        <v>2</v>
      </c>
      <c r="F4390" s="108" t="n">
        <v>0.397997685185185</v>
      </c>
      <c r="G4390" s="0" t="s">
        <v>34</v>
      </c>
      <c r="H4390" s="0" t="n">
        <v>16</v>
      </c>
      <c r="I4390" s="0" t="n">
        <v>32</v>
      </c>
      <c r="J4390" s="0" t="s">
        <v>43</v>
      </c>
      <c r="K4390" s="0" t="s">
        <v>42</v>
      </c>
      <c r="L4390" s="107" t="n">
        <v>7</v>
      </c>
    </row>
    <row r="4391" customFormat="false" ht="12.8" hidden="false" customHeight="false" outlineLevel="0" collapsed="false">
      <c r="A4391" s="0" t="n">
        <v>4390</v>
      </c>
      <c r="B4391" s="107" t="n">
        <v>42346</v>
      </c>
      <c r="C4391" s="0" t="s">
        <v>17</v>
      </c>
      <c r="D4391" s="0" t="s">
        <v>22</v>
      </c>
      <c r="E4391" s="0" t="n">
        <v>2</v>
      </c>
      <c r="F4391" s="108" t="n">
        <v>0.397997685185185</v>
      </c>
      <c r="G4391" s="0" t="s">
        <v>34</v>
      </c>
      <c r="H4391" s="0" t="n">
        <v>16</v>
      </c>
      <c r="I4391" s="0" t="n">
        <v>32</v>
      </c>
      <c r="J4391" s="0" t="s">
        <v>44</v>
      </c>
      <c r="K4391" s="0" t="s">
        <v>42</v>
      </c>
      <c r="L4391" s="107" t="n">
        <v>3</v>
      </c>
    </row>
    <row r="4392" customFormat="false" ht="12.8" hidden="false" customHeight="false" outlineLevel="0" collapsed="false">
      <c r="A4392" s="0" t="n">
        <v>4391</v>
      </c>
      <c r="B4392" s="107" t="n">
        <v>42351</v>
      </c>
      <c r="C4392" s="0" t="s">
        <v>17</v>
      </c>
      <c r="D4392" s="0" t="s">
        <v>31</v>
      </c>
      <c r="E4392" s="0" t="n">
        <v>3</v>
      </c>
      <c r="F4392" s="108" t="n">
        <v>0.398020833333333</v>
      </c>
      <c r="G4392" s="0" t="s">
        <v>34</v>
      </c>
      <c r="H4392" s="0" t="n">
        <v>16</v>
      </c>
      <c r="I4392" s="0" t="n">
        <v>48</v>
      </c>
      <c r="J4392" s="0" t="s">
        <v>44</v>
      </c>
      <c r="K4392" s="0" t="s">
        <v>42</v>
      </c>
      <c r="L4392" s="107" t="n">
        <v>1</v>
      </c>
    </row>
    <row r="4393" customFormat="false" ht="12.8" hidden="false" customHeight="false" outlineLevel="0" collapsed="false">
      <c r="A4393" s="0" t="n">
        <v>4392</v>
      </c>
      <c r="B4393" s="107" t="n">
        <v>42343</v>
      </c>
      <c r="C4393" s="0" t="s">
        <v>15</v>
      </c>
      <c r="D4393" s="0" t="s">
        <v>26</v>
      </c>
      <c r="E4393" s="0" t="n">
        <v>1</v>
      </c>
      <c r="F4393" s="108" t="n">
        <v>0.398032407407407</v>
      </c>
      <c r="G4393" s="0" t="s">
        <v>34</v>
      </c>
      <c r="H4393" s="0" t="n">
        <v>12</v>
      </c>
      <c r="I4393" s="0" t="n">
        <v>12</v>
      </c>
      <c r="J4393" s="0" t="s">
        <v>43</v>
      </c>
      <c r="K4393" s="0" t="s">
        <v>42</v>
      </c>
      <c r="L4393" s="107" t="n">
        <v>7</v>
      </c>
    </row>
    <row r="4394" customFormat="false" ht="12.8" hidden="false" customHeight="false" outlineLevel="0" collapsed="false">
      <c r="A4394" s="0" t="n">
        <v>4393</v>
      </c>
      <c r="B4394" s="107" t="n">
        <v>42342</v>
      </c>
      <c r="C4394" s="0" t="s">
        <v>19</v>
      </c>
      <c r="D4394" s="0" t="s">
        <v>31</v>
      </c>
      <c r="E4394" s="0" t="n">
        <v>5</v>
      </c>
      <c r="F4394" s="108" t="n">
        <v>0.398043981481481</v>
      </c>
      <c r="G4394" s="0" t="s">
        <v>34</v>
      </c>
      <c r="H4394" s="0" t="n">
        <v>16</v>
      </c>
      <c r="I4394" s="0" t="n">
        <v>80</v>
      </c>
      <c r="J4394" s="0" t="s">
        <v>45</v>
      </c>
      <c r="K4394" s="0" t="s">
        <v>42</v>
      </c>
      <c r="L4394" s="107" t="n">
        <v>6</v>
      </c>
    </row>
    <row r="4395" customFormat="false" ht="12.8" hidden="false" customHeight="false" outlineLevel="0" collapsed="false">
      <c r="A4395" s="0" t="n">
        <v>4394</v>
      </c>
      <c r="B4395" s="107" t="n">
        <v>42345</v>
      </c>
      <c r="C4395" s="0" t="s">
        <v>15</v>
      </c>
      <c r="D4395" s="0" t="s">
        <v>22</v>
      </c>
      <c r="E4395" s="0" t="n">
        <v>1</v>
      </c>
      <c r="F4395" s="108" t="n">
        <v>0.398043981481481</v>
      </c>
      <c r="G4395" s="0" t="s">
        <v>34</v>
      </c>
      <c r="H4395" s="0" t="n">
        <v>16</v>
      </c>
      <c r="I4395" s="0" t="n">
        <v>16</v>
      </c>
      <c r="J4395" s="0" t="s">
        <v>43</v>
      </c>
      <c r="K4395" s="0" t="s">
        <v>42</v>
      </c>
      <c r="L4395" s="107" t="n">
        <v>2</v>
      </c>
    </row>
    <row r="4396" customFormat="false" ht="12.8" hidden="false" customHeight="false" outlineLevel="0" collapsed="false">
      <c r="A4396" s="0" t="n">
        <v>4395</v>
      </c>
      <c r="B4396" s="107" t="n">
        <v>42342</v>
      </c>
      <c r="C4396" s="0" t="s">
        <v>17</v>
      </c>
      <c r="D4396" s="0" t="s">
        <v>21</v>
      </c>
      <c r="E4396" s="0" t="n">
        <v>1</v>
      </c>
      <c r="F4396" s="108" t="n">
        <v>0.39806712962963</v>
      </c>
      <c r="G4396" s="0" t="s">
        <v>34</v>
      </c>
      <c r="H4396" s="0" t="n">
        <v>16</v>
      </c>
      <c r="I4396" s="0" t="n">
        <v>16</v>
      </c>
      <c r="J4396" s="0" t="s">
        <v>44</v>
      </c>
      <c r="K4396" s="0" t="s">
        <v>42</v>
      </c>
      <c r="L4396" s="107" t="n">
        <v>6</v>
      </c>
    </row>
    <row r="4397" customFormat="false" ht="12.8" hidden="false" customHeight="false" outlineLevel="0" collapsed="false">
      <c r="A4397" s="0" t="n">
        <v>4396</v>
      </c>
      <c r="B4397" s="107" t="n">
        <v>42344</v>
      </c>
      <c r="C4397" s="0" t="s">
        <v>17</v>
      </c>
      <c r="D4397" s="0" t="s">
        <v>27</v>
      </c>
      <c r="E4397" s="0" t="n">
        <v>5</v>
      </c>
      <c r="F4397" s="108" t="n">
        <v>0.39806712962963</v>
      </c>
      <c r="G4397" s="0" t="s">
        <v>34</v>
      </c>
      <c r="H4397" s="0" t="n">
        <v>16</v>
      </c>
      <c r="I4397" s="0" t="n">
        <v>80</v>
      </c>
      <c r="J4397" s="0" t="s">
        <v>44</v>
      </c>
      <c r="K4397" s="0" t="s">
        <v>42</v>
      </c>
      <c r="L4397" s="107" t="n">
        <v>1</v>
      </c>
    </row>
    <row r="4398" customFormat="false" ht="12.8" hidden="false" customHeight="false" outlineLevel="0" collapsed="false">
      <c r="A4398" s="0" t="n">
        <v>4397</v>
      </c>
      <c r="B4398" s="107" t="n">
        <v>42348</v>
      </c>
      <c r="C4398" s="0" t="s">
        <v>20</v>
      </c>
      <c r="D4398" s="0" t="s">
        <v>13</v>
      </c>
      <c r="E4398" s="0" t="n">
        <v>3</v>
      </c>
      <c r="F4398" s="108" t="n">
        <v>0.39806712962963</v>
      </c>
      <c r="G4398" s="0" t="s">
        <v>34</v>
      </c>
      <c r="H4398" s="0" t="n">
        <v>8</v>
      </c>
      <c r="I4398" s="0" t="n">
        <v>24</v>
      </c>
      <c r="J4398" s="0" t="s">
        <v>46</v>
      </c>
      <c r="K4398" s="0" t="s">
        <v>42</v>
      </c>
      <c r="L4398" s="107" t="n">
        <v>5</v>
      </c>
    </row>
    <row r="4399" customFormat="false" ht="12.8" hidden="false" customHeight="false" outlineLevel="0" collapsed="false">
      <c r="A4399" s="0" t="n">
        <v>4398</v>
      </c>
      <c r="B4399" s="107" t="n">
        <v>42342</v>
      </c>
      <c r="C4399" s="0" t="s">
        <v>15</v>
      </c>
      <c r="D4399" s="0" t="s">
        <v>26</v>
      </c>
      <c r="E4399" s="0" t="n">
        <v>3</v>
      </c>
      <c r="F4399" s="108" t="n">
        <v>0.39806712962963</v>
      </c>
      <c r="G4399" s="0" t="s">
        <v>34</v>
      </c>
      <c r="H4399" s="0" t="n">
        <v>12</v>
      </c>
      <c r="I4399" s="0" t="n">
        <v>36</v>
      </c>
      <c r="J4399" s="0" t="s">
        <v>43</v>
      </c>
      <c r="K4399" s="0" t="s">
        <v>42</v>
      </c>
      <c r="L4399" s="107" t="n">
        <v>6</v>
      </c>
    </row>
    <row r="4400" customFormat="false" ht="12.8" hidden="false" customHeight="false" outlineLevel="0" collapsed="false">
      <c r="A4400" s="0" t="n">
        <v>4399</v>
      </c>
      <c r="B4400" s="107" t="n">
        <v>42350</v>
      </c>
      <c r="C4400" s="0" t="s">
        <v>12</v>
      </c>
      <c r="D4400" s="0" t="s">
        <v>23</v>
      </c>
      <c r="E4400" s="0" t="n">
        <v>4</v>
      </c>
      <c r="F4400" s="108" t="n">
        <v>0.39806712962963</v>
      </c>
      <c r="G4400" s="0" t="s">
        <v>34</v>
      </c>
      <c r="H4400" s="0" t="n">
        <v>8</v>
      </c>
      <c r="I4400" s="0" t="n">
        <v>32</v>
      </c>
      <c r="J4400" s="0" t="s">
        <v>41</v>
      </c>
      <c r="K4400" s="0" t="s">
        <v>42</v>
      </c>
      <c r="L4400" s="107" t="n">
        <v>7</v>
      </c>
    </row>
    <row r="4401" customFormat="false" ht="12.8" hidden="false" customHeight="false" outlineLevel="0" collapsed="false">
      <c r="A4401" s="0" t="n">
        <v>4400</v>
      </c>
      <c r="B4401" s="107" t="n">
        <v>42351</v>
      </c>
      <c r="C4401" s="0" t="s">
        <v>20</v>
      </c>
      <c r="D4401" s="0" t="s">
        <v>29</v>
      </c>
      <c r="E4401" s="0" t="n">
        <v>4</v>
      </c>
      <c r="F4401" s="108" t="n">
        <v>0.398078703703704</v>
      </c>
      <c r="G4401" s="0" t="s">
        <v>34</v>
      </c>
      <c r="H4401" s="0" t="n">
        <v>12</v>
      </c>
      <c r="I4401" s="0" t="n">
        <v>48</v>
      </c>
      <c r="J4401" s="0" t="s">
        <v>46</v>
      </c>
      <c r="K4401" s="0" t="s">
        <v>42</v>
      </c>
      <c r="L4401" s="107" t="n">
        <v>1</v>
      </c>
    </row>
    <row r="4402" customFormat="false" ht="12.8" hidden="false" customHeight="false" outlineLevel="0" collapsed="false">
      <c r="A4402" s="0" t="n">
        <v>4401</v>
      </c>
      <c r="B4402" s="107" t="n">
        <v>42342</v>
      </c>
      <c r="C4402" s="0" t="s">
        <v>12</v>
      </c>
      <c r="D4402" s="0" t="s">
        <v>29</v>
      </c>
      <c r="E4402" s="0" t="n">
        <v>5</v>
      </c>
      <c r="F4402" s="108" t="n">
        <v>0.398090277777778</v>
      </c>
      <c r="G4402" s="0" t="s">
        <v>34</v>
      </c>
      <c r="H4402" s="0" t="n">
        <v>12</v>
      </c>
      <c r="I4402" s="0" t="n">
        <v>60</v>
      </c>
      <c r="J4402" s="0" t="s">
        <v>41</v>
      </c>
      <c r="K4402" s="0" t="s">
        <v>42</v>
      </c>
      <c r="L4402" s="107" t="n">
        <v>6</v>
      </c>
    </row>
    <row r="4403" customFormat="false" ht="12.8" hidden="false" customHeight="false" outlineLevel="0" collapsed="false">
      <c r="A4403" s="0" t="n">
        <v>4402</v>
      </c>
      <c r="B4403" s="107" t="n">
        <v>42347</v>
      </c>
      <c r="C4403" s="0" t="s">
        <v>15</v>
      </c>
      <c r="D4403" s="0" t="s">
        <v>32</v>
      </c>
      <c r="E4403" s="0" t="n">
        <v>1</v>
      </c>
      <c r="F4403" s="108" t="n">
        <v>0.398090277777778</v>
      </c>
      <c r="G4403" s="0" t="s">
        <v>34</v>
      </c>
      <c r="H4403" s="0" t="n">
        <v>8</v>
      </c>
      <c r="I4403" s="0" t="n">
        <v>8</v>
      </c>
      <c r="J4403" s="0" t="s">
        <v>43</v>
      </c>
      <c r="K4403" s="0" t="s">
        <v>42</v>
      </c>
      <c r="L4403" s="107" t="n">
        <v>4</v>
      </c>
    </row>
    <row r="4404" customFormat="false" ht="12.8" hidden="false" customHeight="false" outlineLevel="0" collapsed="false">
      <c r="A4404" s="0" t="n">
        <v>4403</v>
      </c>
      <c r="B4404" s="107" t="n">
        <v>42351</v>
      </c>
      <c r="C4404" s="0" t="s">
        <v>19</v>
      </c>
      <c r="D4404" s="0" t="s">
        <v>13</v>
      </c>
      <c r="E4404" s="0" t="n">
        <v>1</v>
      </c>
      <c r="F4404" s="108" t="n">
        <v>0.398113425925926</v>
      </c>
      <c r="G4404" s="0" t="s">
        <v>34</v>
      </c>
      <c r="H4404" s="0" t="n">
        <v>8</v>
      </c>
      <c r="I4404" s="0" t="n">
        <v>8</v>
      </c>
      <c r="J4404" s="0" t="s">
        <v>45</v>
      </c>
      <c r="K4404" s="0" t="s">
        <v>42</v>
      </c>
      <c r="L4404" s="107" t="n">
        <v>1</v>
      </c>
    </row>
    <row r="4405" customFormat="false" ht="12.8" hidden="false" customHeight="false" outlineLevel="0" collapsed="false">
      <c r="A4405" s="0" t="n">
        <v>4404</v>
      </c>
      <c r="B4405" s="107" t="n">
        <v>42348</v>
      </c>
      <c r="C4405" s="0" t="s">
        <v>17</v>
      </c>
      <c r="D4405" s="0" t="s">
        <v>28</v>
      </c>
      <c r="E4405" s="0" t="n">
        <v>1</v>
      </c>
      <c r="F4405" s="108" t="n">
        <v>0.398136574074074</v>
      </c>
      <c r="G4405" s="0" t="s">
        <v>34</v>
      </c>
      <c r="H4405" s="0" t="n">
        <v>12</v>
      </c>
      <c r="I4405" s="0" t="n">
        <v>12</v>
      </c>
      <c r="J4405" s="0" t="s">
        <v>44</v>
      </c>
      <c r="K4405" s="0" t="s">
        <v>42</v>
      </c>
      <c r="L4405" s="107" t="n">
        <v>5</v>
      </c>
    </row>
    <row r="4406" customFormat="false" ht="12.8" hidden="false" customHeight="false" outlineLevel="0" collapsed="false">
      <c r="A4406" s="0" t="n">
        <v>4405</v>
      </c>
      <c r="B4406" s="107" t="n">
        <v>42351</v>
      </c>
      <c r="C4406" s="0" t="s">
        <v>17</v>
      </c>
      <c r="D4406" s="0" t="s">
        <v>25</v>
      </c>
      <c r="E4406" s="0" t="n">
        <v>5</v>
      </c>
      <c r="F4406" s="108" t="n">
        <v>0.398136574074074</v>
      </c>
      <c r="G4406" s="0" t="s">
        <v>34</v>
      </c>
      <c r="H4406" s="0" t="n">
        <v>8</v>
      </c>
      <c r="I4406" s="0" t="n">
        <v>40</v>
      </c>
      <c r="J4406" s="0" t="s">
        <v>44</v>
      </c>
      <c r="K4406" s="0" t="s">
        <v>42</v>
      </c>
      <c r="L4406" s="107" t="n">
        <v>1</v>
      </c>
    </row>
    <row r="4407" customFormat="false" ht="12.8" hidden="false" customHeight="false" outlineLevel="0" collapsed="false">
      <c r="A4407" s="0" t="n">
        <v>4406</v>
      </c>
      <c r="B4407" s="107" t="n">
        <v>42342</v>
      </c>
      <c r="C4407" s="0" t="s">
        <v>17</v>
      </c>
      <c r="D4407" s="0" t="s">
        <v>30</v>
      </c>
      <c r="E4407" s="0" t="n">
        <v>4</v>
      </c>
      <c r="F4407" s="108" t="n">
        <v>0.398148148148148</v>
      </c>
      <c r="G4407" s="0" t="s">
        <v>34</v>
      </c>
      <c r="H4407" s="0" t="n">
        <v>12</v>
      </c>
      <c r="I4407" s="0" t="n">
        <v>48</v>
      </c>
      <c r="J4407" s="0" t="s">
        <v>44</v>
      </c>
      <c r="K4407" s="0" t="s">
        <v>42</v>
      </c>
      <c r="L4407" s="107" t="n">
        <v>6</v>
      </c>
    </row>
    <row r="4408" customFormat="false" ht="12.8" hidden="false" customHeight="false" outlineLevel="0" collapsed="false">
      <c r="A4408" s="0" t="n">
        <v>4407</v>
      </c>
      <c r="B4408" s="107" t="n">
        <v>42344</v>
      </c>
      <c r="C4408" s="0" t="s">
        <v>12</v>
      </c>
      <c r="D4408" s="0" t="s">
        <v>13</v>
      </c>
      <c r="E4408" s="0" t="n">
        <v>3</v>
      </c>
      <c r="F4408" s="108" t="n">
        <v>0.398171296296296</v>
      </c>
      <c r="G4408" s="0" t="s">
        <v>34</v>
      </c>
      <c r="H4408" s="0" t="n">
        <v>8</v>
      </c>
      <c r="I4408" s="0" t="n">
        <v>24</v>
      </c>
      <c r="J4408" s="0" t="s">
        <v>41</v>
      </c>
      <c r="K4408" s="0" t="s">
        <v>42</v>
      </c>
      <c r="L4408" s="107" t="n">
        <v>1</v>
      </c>
    </row>
    <row r="4409" customFormat="false" ht="12.8" hidden="false" customHeight="false" outlineLevel="0" collapsed="false">
      <c r="A4409" s="0" t="n">
        <v>4408</v>
      </c>
      <c r="B4409" s="107" t="n">
        <v>42345</v>
      </c>
      <c r="C4409" s="0" t="s">
        <v>20</v>
      </c>
      <c r="D4409" s="0" t="s">
        <v>13</v>
      </c>
      <c r="E4409" s="0" t="n">
        <v>3</v>
      </c>
      <c r="F4409" s="108" t="n">
        <v>0.398171296296296</v>
      </c>
      <c r="G4409" s="0" t="s">
        <v>34</v>
      </c>
      <c r="H4409" s="0" t="n">
        <v>8</v>
      </c>
      <c r="I4409" s="0" t="n">
        <v>24</v>
      </c>
      <c r="J4409" s="0" t="s">
        <v>46</v>
      </c>
      <c r="K4409" s="0" t="s">
        <v>42</v>
      </c>
      <c r="L4409" s="107" t="n">
        <v>2</v>
      </c>
    </row>
    <row r="4410" customFormat="false" ht="12.8" hidden="false" customHeight="false" outlineLevel="0" collapsed="false">
      <c r="A4410" s="0" t="n">
        <v>4409</v>
      </c>
      <c r="B4410" s="107" t="n">
        <v>42341</v>
      </c>
      <c r="C4410" s="0" t="s">
        <v>19</v>
      </c>
      <c r="D4410" s="0" t="s">
        <v>21</v>
      </c>
      <c r="E4410" s="0" t="n">
        <v>2</v>
      </c>
      <c r="F4410" s="108" t="n">
        <v>0.39818287037037</v>
      </c>
      <c r="G4410" s="0" t="s">
        <v>34</v>
      </c>
      <c r="H4410" s="0" t="n">
        <v>16</v>
      </c>
      <c r="I4410" s="0" t="n">
        <v>32</v>
      </c>
      <c r="J4410" s="0" t="s">
        <v>45</v>
      </c>
      <c r="K4410" s="0" t="s">
        <v>42</v>
      </c>
      <c r="L4410" s="107" t="n">
        <v>5</v>
      </c>
    </row>
    <row r="4411" customFormat="false" ht="12.8" hidden="false" customHeight="false" outlineLevel="0" collapsed="false">
      <c r="A4411" s="0" t="n">
        <v>4410</v>
      </c>
      <c r="B4411" s="107" t="n">
        <v>42353</v>
      </c>
      <c r="C4411" s="0" t="s">
        <v>20</v>
      </c>
      <c r="D4411" s="0" t="s">
        <v>27</v>
      </c>
      <c r="E4411" s="0" t="n">
        <v>3</v>
      </c>
      <c r="F4411" s="108" t="n">
        <v>0.398194444444444</v>
      </c>
      <c r="G4411" s="0" t="s">
        <v>34</v>
      </c>
      <c r="H4411" s="0" t="n">
        <v>16</v>
      </c>
      <c r="I4411" s="0" t="n">
        <v>48</v>
      </c>
      <c r="J4411" s="0" t="s">
        <v>46</v>
      </c>
      <c r="K4411" s="0" t="s">
        <v>42</v>
      </c>
      <c r="L4411" s="107" t="n">
        <v>3</v>
      </c>
    </row>
    <row r="4412" customFormat="false" ht="12.8" hidden="false" customHeight="false" outlineLevel="0" collapsed="false">
      <c r="A4412" s="0" t="n">
        <v>4411</v>
      </c>
      <c r="B4412" s="107" t="n">
        <v>42351</v>
      </c>
      <c r="C4412" s="0" t="s">
        <v>15</v>
      </c>
      <c r="D4412" s="0" t="s">
        <v>33</v>
      </c>
      <c r="E4412" s="0" t="n">
        <v>3</v>
      </c>
      <c r="F4412" s="108" t="n">
        <v>0.398206018518519</v>
      </c>
      <c r="G4412" s="0" t="s">
        <v>34</v>
      </c>
      <c r="H4412" s="0" t="n">
        <v>16</v>
      </c>
      <c r="I4412" s="0" t="n">
        <v>48</v>
      </c>
      <c r="J4412" s="0" t="s">
        <v>43</v>
      </c>
      <c r="K4412" s="0" t="s">
        <v>42</v>
      </c>
      <c r="L4412" s="107" t="n">
        <v>1</v>
      </c>
    </row>
    <row r="4413" customFormat="false" ht="12.8" hidden="false" customHeight="false" outlineLevel="0" collapsed="false">
      <c r="A4413" s="0" t="n">
        <v>4412</v>
      </c>
      <c r="B4413" s="107" t="n">
        <v>42353</v>
      </c>
      <c r="C4413" s="0" t="s">
        <v>12</v>
      </c>
      <c r="D4413" s="0" t="s">
        <v>21</v>
      </c>
      <c r="E4413" s="0" t="n">
        <v>5</v>
      </c>
      <c r="F4413" s="108" t="n">
        <v>0.398229166666667</v>
      </c>
      <c r="G4413" s="0" t="s">
        <v>34</v>
      </c>
      <c r="H4413" s="0" t="n">
        <v>16</v>
      </c>
      <c r="I4413" s="0" t="n">
        <v>80</v>
      </c>
      <c r="J4413" s="0" t="s">
        <v>41</v>
      </c>
      <c r="K4413" s="0" t="s">
        <v>42</v>
      </c>
      <c r="L4413" s="107" t="n">
        <v>3</v>
      </c>
    </row>
    <row r="4414" customFormat="false" ht="12.8" hidden="false" customHeight="false" outlineLevel="0" collapsed="false">
      <c r="A4414" s="0" t="n">
        <v>4413</v>
      </c>
      <c r="B4414" s="107" t="n">
        <v>42350</v>
      </c>
      <c r="C4414" s="0" t="s">
        <v>12</v>
      </c>
      <c r="D4414" s="0" t="s">
        <v>21</v>
      </c>
      <c r="E4414" s="0" t="n">
        <v>4</v>
      </c>
      <c r="F4414" s="108" t="n">
        <v>0.398229166666667</v>
      </c>
      <c r="G4414" s="0" t="s">
        <v>34</v>
      </c>
      <c r="H4414" s="0" t="n">
        <v>16</v>
      </c>
      <c r="I4414" s="0" t="n">
        <v>64</v>
      </c>
      <c r="J4414" s="0" t="s">
        <v>41</v>
      </c>
      <c r="K4414" s="0" t="s">
        <v>42</v>
      </c>
      <c r="L4414" s="107" t="n">
        <v>7</v>
      </c>
    </row>
    <row r="4415" customFormat="false" ht="12.8" hidden="false" customHeight="false" outlineLevel="0" collapsed="false">
      <c r="A4415" s="0" t="n">
        <v>4414</v>
      </c>
      <c r="B4415" s="107" t="n">
        <v>42343</v>
      </c>
      <c r="C4415" s="0" t="s">
        <v>20</v>
      </c>
      <c r="D4415" s="0" t="s">
        <v>22</v>
      </c>
      <c r="E4415" s="0" t="n">
        <v>3</v>
      </c>
      <c r="F4415" s="108" t="n">
        <v>0.398240740740741</v>
      </c>
      <c r="G4415" s="0" t="s">
        <v>34</v>
      </c>
      <c r="H4415" s="0" t="n">
        <v>16</v>
      </c>
      <c r="I4415" s="0" t="n">
        <v>48</v>
      </c>
      <c r="J4415" s="0" t="s">
        <v>46</v>
      </c>
      <c r="K4415" s="0" t="s">
        <v>42</v>
      </c>
      <c r="L4415" s="107" t="n">
        <v>7</v>
      </c>
    </row>
    <row r="4416" customFormat="false" ht="12.8" hidden="false" customHeight="false" outlineLevel="0" collapsed="false">
      <c r="A4416" s="0" t="n">
        <v>4415</v>
      </c>
      <c r="B4416" s="107" t="n">
        <v>42349</v>
      </c>
      <c r="C4416" s="0" t="s">
        <v>17</v>
      </c>
      <c r="D4416" s="0" t="s">
        <v>28</v>
      </c>
      <c r="E4416" s="0" t="n">
        <v>1</v>
      </c>
      <c r="F4416" s="108" t="n">
        <v>0.398252314814815</v>
      </c>
      <c r="G4416" s="0" t="s">
        <v>34</v>
      </c>
      <c r="H4416" s="0" t="n">
        <v>12</v>
      </c>
      <c r="I4416" s="0" t="n">
        <v>12</v>
      </c>
      <c r="J4416" s="0" t="s">
        <v>44</v>
      </c>
      <c r="K4416" s="0" t="s">
        <v>42</v>
      </c>
      <c r="L4416" s="107" t="n">
        <v>6</v>
      </c>
    </row>
    <row r="4417" customFormat="false" ht="12.8" hidden="false" customHeight="false" outlineLevel="0" collapsed="false">
      <c r="A4417" s="0" t="n">
        <v>4416</v>
      </c>
      <c r="B4417" s="107" t="n">
        <v>42349</v>
      </c>
      <c r="C4417" s="0" t="s">
        <v>20</v>
      </c>
      <c r="D4417" s="0" t="s">
        <v>18</v>
      </c>
      <c r="E4417" s="0" t="n">
        <v>4</v>
      </c>
      <c r="F4417" s="108" t="n">
        <v>0.398263888888889</v>
      </c>
      <c r="G4417" s="0" t="s">
        <v>34</v>
      </c>
      <c r="H4417" s="0" t="n">
        <v>16</v>
      </c>
      <c r="I4417" s="0" t="n">
        <v>64</v>
      </c>
      <c r="J4417" s="0" t="s">
        <v>46</v>
      </c>
      <c r="K4417" s="0" t="s">
        <v>42</v>
      </c>
      <c r="L4417" s="107" t="n">
        <v>6</v>
      </c>
    </row>
    <row r="4418" customFormat="false" ht="12.8" hidden="false" customHeight="false" outlineLevel="0" collapsed="false">
      <c r="A4418" s="0" t="n">
        <v>4417</v>
      </c>
      <c r="B4418" s="107" t="n">
        <v>42347</v>
      </c>
      <c r="C4418" s="0" t="s">
        <v>12</v>
      </c>
      <c r="D4418" s="0" t="s">
        <v>30</v>
      </c>
      <c r="E4418" s="0" t="n">
        <v>2</v>
      </c>
      <c r="F4418" s="108" t="n">
        <v>0.398263888888889</v>
      </c>
      <c r="G4418" s="0" t="s">
        <v>34</v>
      </c>
      <c r="H4418" s="0" t="n">
        <v>12</v>
      </c>
      <c r="I4418" s="0" t="n">
        <v>24</v>
      </c>
      <c r="J4418" s="0" t="s">
        <v>41</v>
      </c>
      <c r="K4418" s="0" t="s">
        <v>42</v>
      </c>
      <c r="L4418" s="107" t="n">
        <v>4</v>
      </c>
    </row>
    <row r="4419" customFormat="false" ht="12.8" hidden="false" customHeight="false" outlineLevel="0" collapsed="false">
      <c r="A4419" s="0" t="n">
        <v>4418</v>
      </c>
      <c r="B4419" s="107" t="n">
        <v>42344</v>
      </c>
      <c r="C4419" s="0" t="s">
        <v>15</v>
      </c>
      <c r="D4419" s="0" t="s">
        <v>16</v>
      </c>
      <c r="E4419" s="0" t="n">
        <v>1</v>
      </c>
      <c r="F4419" s="108" t="n">
        <v>0.398263888888889</v>
      </c>
      <c r="G4419" s="0" t="s">
        <v>34</v>
      </c>
      <c r="H4419" s="0" t="n">
        <v>8</v>
      </c>
      <c r="I4419" s="0" t="n">
        <v>8</v>
      </c>
      <c r="J4419" s="0" t="s">
        <v>43</v>
      </c>
      <c r="K4419" s="0" t="s">
        <v>42</v>
      </c>
      <c r="L4419" s="107" t="n">
        <v>1</v>
      </c>
    </row>
    <row r="4420" customFormat="false" ht="12.8" hidden="false" customHeight="false" outlineLevel="0" collapsed="false">
      <c r="A4420" s="0" t="n">
        <v>4419</v>
      </c>
      <c r="B4420" s="107" t="n">
        <v>42343</v>
      </c>
      <c r="C4420" s="0" t="s">
        <v>19</v>
      </c>
      <c r="D4420" s="0" t="s">
        <v>13</v>
      </c>
      <c r="E4420" s="0" t="n">
        <v>3</v>
      </c>
      <c r="F4420" s="108" t="n">
        <v>0.398287037037037</v>
      </c>
      <c r="G4420" s="0" t="s">
        <v>34</v>
      </c>
      <c r="H4420" s="0" t="n">
        <v>8</v>
      </c>
      <c r="I4420" s="0" t="n">
        <v>24</v>
      </c>
      <c r="J4420" s="0" t="s">
        <v>45</v>
      </c>
      <c r="K4420" s="0" t="s">
        <v>42</v>
      </c>
      <c r="L4420" s="107" t="n">
        <v>7</v>
      </c>
    </row>
    <row r="4421" customFormat="false" ht="12.8" hidden="false" customHeight="false" outlineLevel="0" collapsed="false">
      <c r="A4421" s="0" t="n">
        <v>4420</v>
      </c>
      <c r="B4421" s="107" t="n">
        <v>42346</v>
      </c>
      <c r="C4421" s="0" t="s">
        <v>15</v>
      </c>
      <c r="D4421" s="0" t="s">
        <v>28</v>
      </c>
      <c r="E4421" s="0" t="n">
        <v>1</v>
      </c>
      <c r="F4421" s="108" t="n">
        <v>0.398287037037037</v>
      </c>
      <c r="G4421" s="0" t="s">
        <v>34</v>
      </c>
      <c r="H4421" s="0" t="n">
        <v>12</v>
      </c>
      <c r="I4421" s="0" t="n">
        <v>12</v>
      </c>
      <c r="J4421" s="0" t="s">
        <v>43</v>
      </c>
      <c r="K4421" s="0" t="s">
        <v>42</v>
      </c>
      <c r="L4421" s="107" t="n">
        <v>3</v>
      </c>
    </row>
    <row r="4422" customFormat="false" ht="12.8" hidden="false" customHeight="false" outlineLevel="0" collapsed="false">
      <c r="A4422" s="0" t="n">
        <v>4421</v>
      </c>
      <c r="B4422" s="107" t="n">
        <v>42341</v>
      </c>
      <c r="C4422" s="0" t="s">
        <v>12</v>
      </c>
      <c r="D4422" s="0" t="s">
        <v>25</v>
      </c>
      <c r="E4422" s="0" t="n">
        <v>1</v>
      </c>
      <c r="F4422" s="108" t="n">
        <v>0.398287037037037</v>
      </c>
      <c r="G4422" s="0" t="s">
        <v>34</v>
      </c>
      <c r="H4422" s="0" t="n">
        <v>8</v>
      </c>
      <c r="I4422" s="0" t="n">
        <v>8</v>
      </c>
      <c r="J4422" s="0" t="s">
        <v>41</v>
      </c>
      <c r="K4422" s="0" t="s">
        <v>42</v>
      </c>
      <c r="L4422" s="107" t="n">
        <v>5</v>
      </c>
    </row>
    <row r="4423" customFormat="false" ht="12.8" hidden="false" customHeight="false" outlineLevel="0" collapsed="false">
      <c r="A4423" s="0" t="n">
        <v>4422</v>
      </c>
      <c r="B4423" s="107" t="n">
        <v>42341</v>
      </c>
      <c r="C4423" s="0" t="s">
        <v>19</v>
      </c>
      <c r="D4423" s="0" t="s">
        <v>27</v>
      </c>
      <c r="E4423" s="0" t="n">
        <v>1</v>
      </c>
      <c r="F4423" s="108" t="n">
        <v>0.398310185185185</v>
      </c>
      <c r="G4423" s="0" t="s">
        <v>34</v>
      </c>
      <c r="H4423" s="0" t="n">
        <v>16</v>
      </c>
      <c r="I4423" s="0" t="n">
        <v>16</v>
      </c>
      <c r="J4423" s="0" t="s">
        <v>45</v>
      </c>
      <c r="K4423" s="0" t="s">
        <v>42</v>
      </c>
      <c r="L4423" s="107" t="n">
        <v>5</v>
      </c>
    </row>
    <row r="4424" customFormat="false" ht="12.8" hidden="false" customHeight="false" outlineLevel="0" collapsed="false">
      <c r="A4424" s="0" t="n">
        <v>4423</v>
      </c>
      <c r="B4424" s="107" t="n">
        <v>42351</v>
      </c>
      <c r="C4424" s="0" t="s">
        <v>12</v>
      </c>
      <c r="D4424" s="0" t="s">
        <v>33</v>
      </c>
      <c r="E4424" s="0" t="n">
        <v>1</v>
      </c>
      <c r="F4424" s="108" t="n">
        <v>0.398310185185185</v>
      </c>
      <c r="G4424" s="0" t="s">
        <v>34</v>
      </c>
      <c r="H4424" s="0" t="n">
        <v>16</v>
      </c>
      <c r="I4424" s="0" t="n">
        <v>16</v>
      </c>
      <c r="J4424" s="0" t="s">
        <v>41</v>
      </c>
      <c r="K4424" s="0" t="s">
        <v>42</v>
      </c>
      <c r="L4424" s="107" t="n">
        <v>1</v>
      </c>
    </row>
    <row r="4425" customFormat="false" ht="12.8" hidden="false" customHeight="false" outlineLevel="0" collapsed="false">
      <c r="A4425" s="0" t="n">
        <v>4424</v>
      </c>
      <c r="B4425" s="107" t="n">
        <v>42350</v>
      </c>
      <c r="C4425" s="0" t="s">
        <v>12</v>
      </c>
      <c r="D4425" s="0" t="s">
        <v>21</v>
      </c>
      <c r="E4425" s="0" t="n">
        <v>3</v>
      </c>
      <c r="F4425" s="108" t="n">
        <v>0.398321759259259</v>
      </c>
      <c r="G4425" s="0" t="s">
        <v>34</v>
      </c>
      <c r="H4425" s="0" t="n">
        <v>16</v>
      </c>
      <c r="I4425" s="0" t="n">
        <v>48</v>
      </c>
      <c r="J4425" s="0" t="s">
        <v>41</v>
      </c>
      <c r="K4425" s="0" t="s">
        <v>42</v>
      </c>
      <c r="L4425" s="107" t="n">
        <v>7</v>
      </c>
    </row>
    <row r="4426" customFormat="false" ht="12.8" hidden="false" customHeight="false" outlineLevel="0" collapsed="false">
      <c r="A4426" s="0" t="n">
        <v>4425</v>
      </c>
      <c r="B4426" s="107" t="n">
        <v>42342</v>
      </c>
      <c r="C4426" s="0" t="s">
        <v>17</v>
      </c>
      <c r="D4426" s="0" t="s">
        <v>32</v>
      </c>
      <c r="E4426" s="0" t="n">
        <v>1</v>
      </c>
      <c r="F4426" s="108" t="n">
        <v>0.398321759259259</v>
      </c>
      <c r="G4426" s="0" t="s">
        <v>34</v>
      </c>
      <c r="H4426" s="0" t="n">
        <v>8</v>
      </c>
      <c r="I4426" s="0" t="n">
        <v>8</v>
      </c>
      <c r="J4426" s="0" t="s">
        <v>44</v>
      </c>
      <c r="K4426" s="0" t="s">
        <v>42</v>
      </c>
      <c r="L4426" s="107" t="n">
        <v>6</v>
      </c>
    </row>
    <row r="4427" customFormat="false" ht="12.8" hidden="false" customHeight="false" outlineLevel="0" collapsed="false">
      <c r="A4427" s="0" t="n">
        <v>4426</v>
      </c>
      <c r="B4427" s="107" t="n">
        <v>42349</v>
      </c>
      <c r="C4427" s="0" t="s">
        <v>19</v>
      </c>
      <c r="D4427" s="0" t="s">
        <v>24</v>
      </c>
      <c r="E4427" s="0" t="n">
        <v>2</v>
      </c>
      <c r="F4427" s="108" t="n">
        <v>0.398333333333333</v>
      </c>
      <c r="G4427" s="0" t="s">
        <v>34</v>
      </c>
      <c r="H4427" s="0" t="n">
        <v>16</v>
      </c>
      <c r="I4427" s="0" t="n">
        <v>32</v>
      </c>
      <c r="J4427" s="0" t="s">
        <v>45</v>
      </c>
      <c r="K4427" s="0" t="s">
        <v>42</v>
      </c>
      <c r="L4427" s="107" t="n">
        <v>6</v>
      </c>
    </row>
    <row r="4428" customFormat="false" ht="12.8" hidden="false" customHeight="false" outlineLevel="0" collapsed="false">
      <c r="A4428" s="0" t="n">
        <v>4427</v>
      </c>
      <c r="B4428" s="107" t="n">
        <v>42349</v>
      </c>
      <c r="C4428" s="0" t="s">
        <v>20</v>
      </c>
      <c r="D4428" s="0" t="s">
        <v>16</v>
      </c>
      <c r="E4428" s="0" t="n">
        <v>5</v>
      </c>
      <c r="F4428" s="108" t="n">
        <v>0.398333333333333</v>
      </c>
      <c r="G4428" s="0" t="s">
        <v>34</v>
      </c>
      <c r="H4428" s="0" t="n">
        <v>8</v>
      </c>
      <c r="I4428" s="0" t="n">
        <v>40</v>
      </c>
      <c r="J4428" s="0" t="s">
        <v>46</v>
      </c>
      <c r="K4428" s="0" t="s">
        <v>42</v>
      </c>
      <c r="L4428" s="107" t="n">
        <v>6</v>
      </c>
    </row>
    <row r="4429" customFormat="false" ht="12.8" hidden="false" customHeight="false" outlineLevel="0" collapsed="false">
      <c r="A4429" s="0" t="n">
        <v>4428</v>
      </c>
      <c r="B4429" s="107" t="n">
        <v>42349</v>
      </c>
      <c r="C4429" s="0" t="s">
        <v>17</v>
      </c>
      <c r="D4429" s="0" t="s">
        <v>21</v>
      </c>
      <c r="E4429" s="0" t="n">
        <v>5</v>
      </c>
      <c r="F4429" s="108" t="n">
        <v>0.398333333333333</v>
      </c>
      <c r="G4429" s="0" t="s">
        <v>34</v>
      </c>
      <c r="H4429" s="0" t="n">
        <v>16</v>
      </c>
      <c r="I4429" s="0" t="n">
        <v>80</v>
      </c>
      <c r="J4429" s="0" t="s">
        <v>44</v>
      </c>
      <c r="K4429" s="0" t="s">
        <v>42</v>
      </c>
      <c r="L4429" s="107" t="n">
        <v>6</v>
      </c>
    </row>
    <row r="4430" customFormat="false" ht="12.8" hidden="false" customHeight="false" outlineLevel="0" collapsed="false">
      <c r="A4430" s="0" t="n">
        <v>4429</v>
      </c>
      <c r="B4430" s="107" t="n">
        <v>42341</v>
      </c>
      <c r="C4430" s="0" t="s">
        <v>15</v>
      </c>
      <c r="D4430" s="0" t="s">
        <v>28</v>
      </c>
      <c r="E4430" s="0" t="n">
        <v>3</v>
      </c>
      <c r="F4430" s="108" t="n">
        <v>0.398344907407407</v>
      </c>
      <c r="G4430" s="0" t="s">
        <v>34</v>
      </c>
      <c r="H4430" s="0" t="n">
        <v>12</v>
      </c>
      <c r="I4430" s="0" t="n">
        <v>36</v>
      </c>
      <c r="J4430" s="0" t="s">
        <v>43</v>
      </c>
      <c r="K4430" s="0" t="s">
        <v>42</v>
      </c>
      <c r="L4430" s="107" t="n">
        <v>5</v>
      </c>
    </row>
    <row r="4431" customFormat="false" ht="12.8" hidden="false" customHeight="false" outlineLevel="0" collapsed="false">
      <c r="A4431" s="0" t="n">
        <v>4430</v>
      </c>
      <c r="B4431" s="107" t="n">
        <v>42346</v>
      </c>
      <c r="C4431" s="0" t="s">
        <v>19</v>
      </c>
      <c r="D4431" s="0" t="s">
        <v>28</v>
      </c>
      <c r="E4431" s="0" t="n">
        <v>1</v>
      </c>
      <c r="F4431" s="108" t="n">
        <v>0.398344907407407</v>
      </c>
      <c r="G4431" s="0" t="s">
        <v>34</v>
      </c>
      <c r="H4431" s="0" t="n">
        <v>12</v>
      </c>
      <c r="I4431" s="0" t="n">
        <v>12</v>
      </c>
      <c r="J4431" s="0" t="s">
        <v>45</v>
      </c>
      <c r="K4431" s="0" t="s">
        <v>42</v>
      </c>
      <c r="L4431" s="107" t="n">
        <v>3</v>
      </c>
    </row>
    <row r="4432" customFormat="false" ht="12.8" hidden="false" customHeight="false" outlineLevel="0" collapsed="false">
      <c r="A4432" s="0" t="n">
        <v>4431</v>
      </c>
      <c r="B4432" s="107" t="n">
        <v>42341</v>
      </c>
      <c r="C4432" s="0" t="s">
        <v>15</v>
      </c>
      <c r="D4432" s="0" t="s">
        <v>28</v>
      </c>
      <c r="E4432" s="0" t="n">
        <v>2</v>
      </c>
      <c r="F4432" s="108" t="n">
        <v>0.398356481481481</v>
      </c>
      <c r="G4432" s="0" t="s">
        <v>34</v>
      </c>
      <c r="H4432" s="0" t="n">
        <v>12</v>
      </c>
      <c r="I4432" s="0" t="n">
        <v>24</v>
      </c>
      <c r="J4432" s="0" t="s">
        <v>43</v>
      </c>
      <c r="K4432" s="0" t="s">
        <v>42</v>
      </c>
      <c r="L4432" s="107" t="n">
        <v>5</v>
      </c>
    </row>
    <row r="4433" customFormat="false" ht="12.8" hidden="false" customHeight="false" outlineLevel="0" collapsed="false">
      <c r="A4433" s="0" t="n">
        <v>4432</v>
      </c>
      <c r="B4433" s="107" t="n">
        <v>42352</v>
      </c>
      <c r="C4433" s="0" t="s">
        <v>15</v>
      </c>
      <c r="D4433" s="0" t="s">
        <v>26</v>
      </c>
      <c r="E4433" s="0" t="n">
        <v>1</v>
      </c>
      <c r="F4433" s="108" t="n">
        <v>0.39837962962963</v>
      </c>
      <c r="G4433" s="0" t="s">
        <v>34</v>
      </c>
      <c r="H4433" s="0" t="n">
        <v>12</v>
      </c>
      <c r="I4433" s="0" t="n">
        <v>12</v>
      </c>
      <c r="J4433" s="0" t="s">
        <v>43</v>
      </c>
      <c r="K4433" s="0" t="s">
        <v>42</v>
      </c>
      <c r="L4433" s="107" t="n">
        <v>2</v>
      </c>
    </row>
    <row r="4434" customFormat="false" ht="12.8" hidden="false" customHeight="false" outlineLevel="0" collapsed="false">
      <c r="A4434" s="0" t="n">
        <v>4433</v>
      </c>
      <c r="B4434" s="107" t="n">
        <v>42345</v>
      </c>
      <c r="C4434" s="0" t="s">
        <v>20</v>
      </c>
      <c r="D4434" s="0" t="s">
        <v>16</v>
      </c>
      <c r="E4434" s="0" t="n">
        <v>5</v>
      </c>
      <c r="F4434" s="108" t="n">
        <v>0.398391203703704</v>
      </c>
      <c r="G4434" s="0" t="s">
        <v>34</v>
      </c>
      <c r="H4434" s="0" t="n">
        <v>8</v>
      </c>
      <c r="I4434" s="0" t="n">
        <v>40</v>
      </c>
      <c r="J4434" s="0" t="s">
        <v>46</v>
      </c>
      <c r="K4434" s="0" t="s">
        <v>42</v>
      </c>
      <c r="L4434" s="107" t="n">
        <v>2</v>
      </c>
    </row>
    <row r="4435" customFormat="false" ht="12.8" hidden="false" customHeight="false" outlineLevel="0" collapsed="false">
      <c r="A4435" s="0" t="n">
        <v>4434</v>
      </c>
      <c r="B4435" s="107" t="n">
        <v>42353</v>
      </c>
      <c r="C4435" s="0" t="s">
        <v>17</v>
      </c>
      <c r="D4435" s="0" t="s">
        <v>29</v>
      </c>
      <c r="E4435" s="0" t="n">
        <v>1</v>
      </c>
      <c r="F4435" s="108" t="n">
        <v>0.398414351851852</v>
      </c>
      <c r="G4435" s="0" t="s">
        <v>34</v>
      </c>
      <c r="H4435" s="0" t="n">
        <v>12</v>
      </c>
      <c r="I4435" s="0" t="n">
        <v>12</v>
      </c>
      <c r="J4435" s="0" t="s">
        <v>44</v>
      </c>
      <c r="K4435" s="0" t="s">
        <v>42</v>
      </c>
      <c r="L4435" s="107" t="n">
        <v>3</v>
      </c>
    </row>
    <row r="4436" customFormat="false" ht="12.8" hidden="false" customHeight="false" outlineLevel="0" collapsed="false">
      <c r="A4436" s="0" t="n">
        <v>4435</v>
      </c>
      <c r="B4436" s="107" t="n">
        <v>42348</v>
      </c>
      <c r="C4436" s="0" t="s">
        <v>12</v>
      </c>
      <c r="D4436" s="0" t="s">
        <v>24</v>
      </c>
      <c r="E4436" s="0" t="n">
        <v>5</v>
      </c>
      <c r="F4436" s="108" t="n">
        <v>0.398425925925926</v>
      </c>
      <c r="G4436" s="0" t="s">
        <v>34</v>
      </c>
      <c r="H4436" s="0" t="n">
        <v>16</v>
      </c>
      <c r="I4436" s="0" t="n">
        <v>80</v>
      </c>
      <c r="J4436" s="0" t="s">
        <v>41</v>
      </c>
      <c r="K4436" s="0" t="s">
        <v>42</v>
      </c>
      <c r="L4436" s="107" t="n">
        <v>5</v>
      </c>
    </row>
    <row r="4437" customFormat="false" ht="12.8" hidden="false" customHeight="false" outlineLevel="0" collapsed="false">
      <c r="A4437" s="0" t="n">
        <v>4436</v>
      </c>
      <c r="B4437" s="107" t="n">
        <v>42352</v>
      </c>
      <c r="C4437" s="0" t="s">
        <v>20</v>
      </c>
      <c r="D4437" s="0" t="s">
        <v>18</v>
      </c>
      <c r="E4437" s="0" t="n">
        <v>4</v>
      </c>
      <c r="F4437" s="108" t="n">
        <v>0.3984375</v>
      </c>
      <c r="G4437" s="0" t="s">
        <v>34</v>
      </c>
      <c r="H4437" s="0" t="n">
        <v>16</v>
      </c>
      <c r="I4437" s="0" t="n">
        <v>64</v>
      </c>
      <c r="J4437" s="0" t="s">
        <v>46</v>
      </c>
      <c r="K4437" s="0" t="s">
        <v>42</v>
      </c>
      <c r="L4437" s="107" t="n">
        <v>2</v>
      </c>
    </row>
    <row r="4438" customFormat="false" ht="12.8" hidden="false" customHeight="false" outlineLevel="0" collapsed="false">
      <c r="A4438" s="0" t="n">
        <v>4437</v>
      </c>
      <c r="B4438" s="107" t="n">
        <v>42341</v>
      </c>
      <c r="C4438" s="0" t="s">
        <v>17</v>
      </c>
      <c r="D4438" s="0" t="s">
        <v>18</v>
      </c>
      <c r="E4438" s="0" t="n">
        <v>1</v>
      </c>
      <c r="F4438" s="108" t="n">
        <v>0.398460648148148</v>
      </c>
      <c r="G4438" s="0" t="s">
        <v>34</v>
      </c>
      <c r="H4438" s="0" t="n">
        <v>16</v>
      </c>
      <c r="I4438" s="0" t="n">
        <v>16</v>
      </c>
      <c r="J4438" s="0" t="s">
        <v>44</v>
      </c>
      <c r="K4438" s="0" t="s">
        <v>42</v>
      </c>
      <c r="L4438" s="107" t="n">
        <v>5</v>
      </c>
    </row>
    <row r="4439" customFormat="false" ht="12.8" hidden="false" customHeight="false" outlineLevel="0" collapsed="false">
      <c r="A4439" s="0" t="n">
        <v>4438</v>
      </c>
      <c r="B4439" s="107" t="n">
        <v>42343</v>
      </c>
      <c r="C4439" s="0" t="s">
        <v>12</v>
      </c>
      <c r="D4439" s="0" t="s">
        <v>33</v>
      </c>
      <c r="E4439" s="0" t="n">
        <v>5</v>
      </c>
      <c r="F4439" s="108" t="n">
        <v>0.398472222222222</v>
      </c>
      <c r="G4439" s="0" t="s">
        <v>34</v>
      </c>
      <c r="H4439" s="0" t="n">
        <v>16</v>
      </c>
      <c r="I4439" s="0" t="n">
        <v>80</v>
      </c>
      <c r="J4439" s="0" t="s">
        <v>41</v>
      </c>
      <c r="K4439" s="0" t="s">
        <v>42</v>
      </c>
      <c r="L4439" s="107" t="n">
        <v>7</v>
      </c>
    </row>
    <row r="4440" customFormat="false" ht="12.8" hidden="false" customHeight="false" outlineLevel="0" collapsed="false">
      <c r="A4440" s="0" t="n">
        <v>4439</v>
      </c>
      <c r="B4440" s="107" t="n">
        <v>42352</v>
      </c>
      <c r="C4440" s="0" t="s">
        <v>15</v>
      </c>
      <c r="D4440" s="0" t="s">
        <v>21</v>
      </c>
      <c r="E4440" s="0" t="n">
        <v>5</v>
      </c>
      <c r="F4440" s="108" t="n">
        <v>0.398483796296296</v>
      </c>
      <c r="G4440" s="0" t="s">
        <v>34</v>
      </c>
      <c r="H4440" s="0" t="n">
        <v>16</v>
      </c>
      <c r="I4440" s="0" t="n">
        <v>80</v>
      </c>
      <c r="J4440" s="0" t="s">
        <v>43</v>
      </c>
      <c r="K4440" s="0" t="s">
        <v>42</v>
      </c>
      <c r="L4440" s="107" t="n">
        <v>2</v>
      </c>
    </row>
    <row r="4441" customFormat="false" ht="12.8" hidden="false" customHeight="false" outlineLevel="0" collapsed="false">
      <c r="A4441" s="0" t="n">
        <v>4440</v>
      </c>
      <c r="B4441" s="107" t="n">
        <v>42347</v>
      </c>
      <c r="C4441" s="0" t="s">
        <v>19</v>
      </c>
      <c r="D4441" s="0" t="s">
        <v>32</v>
      </c>
      <c r="E4441" s="0" t="n">
        <v>1</v>
      </c>
      <c r="F4441" s="108" t="n">
        <v>0.39849537037037</v>
      </c>
      <c r="G4441" s="0" t="s">
        <v>34</v>
      </c>
      <c r="H4441" s="0" t="n">
        <v>8</v>
      </c>
      <c r="I4441" s="0" t="n">
        <v>8</v>
      </c>
      <c r="J4441" s="0" t="s">
        <v>45</v>
      </c>
      <c r="K4441" s="0" t="s">
        <v>42</v>
      </c>
      <c r="L4441" s="107" t="n">
        <v>4</v>
      </c>
    </row>
    <row r="4442" customFormat="false" ht="12.8" hidden="false" customHeight="false" outlineLevel="0" collapsed="false">
      <c r="A4442" s="0" t="n">
        <v>4441</v>
      </c>
      <c r="B4442" s="107" t="n">
        <v>42349</v>
      </c>
      <c r="C4442" s="0" t="s">
        <v>17</v>
      </c>
      <c r="D4442" s="0" t="s">
        <v>23</v>
      </c>
      <c r="E4442" s="0" t="n">
        <v>5</v>
      </c>
      <c r="F4442" s="108" t="n">
        <v>0.39849537037037</v>
      </c>
      <c r="G4442" s="0" t="s">
        <v>34</v>
      </c>
      <c r="H4442" s="0" t="n">
        <v>8</v>
      </c>
      <c r="I4442" s="0" t="n">
        <v>40</v>
      </c>
      <c r="J4442" s="0" t="s">
        <v>44</v>
      </c>
      <c r="K4442" s="0" t="s">
        <v>42</v>
      </c>
      <c r="L4442" s="107" t="n">
        <v>6</v>
      </c>
    </row>
    <row r="4443" customFormat="false" ht="12.8" hidden="false" customHeight="false" outlineLevel="0" collapsed="false">
      <c r="A4443" s="0" t="n">
        <v>4442</v>
      </c>
      <c r="B4443" s="107" t="n">
        <v>42348</v>
      </c>
      <c r="C4443" s="0" t="s">
        <v>17</v>
      </c>
      <c r="D4443" s="0" t="s">
        <v>16</v>
      </c>
      <c r="E4443" s="0" t="n">
        <v>5</v>
      </c>
      <c r="F4443" s="108" t="n">
        <v>0.398506944444444</v>
      </c>
      <c r="G4443" s="0" t="s">
        <v>34</v>
      </c>
      <c r="H4443" s="0" t="n">
        <v>8</v>
      </c>
      <c r="I4443" s="0" t="n">
        <v>40</v>
      </c>
      <c r="J4443" s="0" t="s">
        <v>44</v>
      </c>
      <c r="K4443" s="0" t="s">
        <v>42</v>
      </c>
      <c r="L4443" s="107" t="n">
        <v>5</v>
      </c>
    </row>
    <row r="4444" customFormat="false" ht="12.8" hidden="false" customHeight="false" outlineLevel="0" collapsed="false">
      <c r="A4444" s="0" t="n">
        <v>4443</v>
      </c>
      <c r="B4444" s="107" t="n">
        <v>42341</v>
      </c>
      <c r="C4444" s="0" t="s">
        <v>20</v>
      </c>
      <c r="D4444" s="0" t="s">
        <v>28</v>
      </c>
      <c r="E4444" s="0" t="n">
        <v>4</v>
      </c>
      <c r="F4444" s="108" t="n">
        <v>0.398506944444444</v>
      </c>
      <c r="G4444" s="0" t="s">
        <v>34</v>
      </c>
      <c r="H4444" s="0" t="n">
        <v>12</v>
      </c>
      <c r="I4444" s="0" t="n">
        <v>48</v>
      </c>
      <c r="J4444" s="0" t="s">
        <v>46</v>
      </c>
      <c r="K4444" s="0" t="s">
        <v>42</v>
      </c>
      <c r="L4444" s="107" t="n">
        <v>5</v>
      </c>
    </row>
    <row r="4445" customFormat="false" ht="12.8" hidden="false" customHeight="false" outlineLevel="0" collapsed="false">
      <c r="A4445" s="0" t="n">
        <v>4444</v>
      </c>
      <c r="B4445" s="107" t="n">
        <v>42343</v>
      </c>
      <c r="C4445" s="0" t="s">
        <v>15</v>
      </c>
      <c r="D4445" s="0" t="s">
        <v>29</v>
      </c>
      <c r="E4445" s="0" t="n">
        <v>5</v>
      </c>
      <c r="F4445" s="108" t="n">
        <v>0.398518518518519</v>
      </c>
      <c r="G4445" s="0" t="s">
        <v>34</v>
      </c>
      <c r="H4445" s="0" t="n">
        <v>12</v>
      </c>
      <c r="I4445" s="0" t="n">
        <v>60</v>
      </c>
      <c r="J4445" s="0" t="s">
        <v>43</v>
      </c>
      <c r="K4445" s="0" t="s">
        <v>42</v>
      </c>
      <c r="L4445" s="107" t="n">
        <v>7</v>
      </c>
    </row>
    <row r="4446" customFormat="false" ht="12.8" hidden="false" customHeight="false" outlineLevel="0" collapsed="false">
      <c r="A4446" s="0" t="n">
        <v>4445</v>
      </c>
      <c r="B4446" s="107" t="n">
        <v>42344</v>
      </c>
      <c r="C4446" s="0" t="s">
        <v>19</v>
      </c>
      <c r="D4446" s="0" t="s">
        <v>21</v>
      </c>
      <c r="E4446" s="0" t="n">
        <v>1</v>
      </c>
      <c r="F4446" s="108" t="n">
        <v>0.398530092592593</v>
      </c>
      <c r="G4446" s="0" t="s">
        <v>34</v>
      </c>
      <c r="H4446" s="0" t="n">
        <v>16</v>
      </c>
      <c r="I4446" s="0" t="n">
        <v>16</v>
      </c>
      <c r="J4446" s="0" t="s">
        <v>45</v>
      </c>
      <c r="K4446" s="0" t="s">
        <v>42</v>
      </c>
      <c r="L4446" s="107" t="n">
        <v>1</v>
      </c>
    </row>
    <row r="4447" customFormat="false" ht="12.8" hidden="false" customHeight="false" outlineLevel="0" collapsed="false">
      <c r="A4447" s="0" t="n">
        <v>4446</v>
      </c>
      <c r="B4447" s="107" t="n">
        <v>42347</v>
      </c>
      <c r="C4447" s="0" t="s">
        <v>12</v>
      </c>
      <c r="D4447" s="0" t="s">
        <v>16</v>
      </c>
      <c r="E4447" s="0" t="n">
        <v>1</v>
      </c>
      <c r="F4447" s="108" t="n">
        <v>0.398564814814815</v>
      </c>
      <c r="G4447" s="0" t="s">
        <v>34</v>
      </c>
      <c r="H4447" s="0" t="n">
        <v>8</v>
      </c>
      <c r="I4447" s="0" t="n">
        <v>8</v>
      </c>
      <c r="J4447" s="0" t="s">
        <v>41</v>
      </c>
      <c r="K4447" s="0" t="s">
        <v>42</v>
      </c>
      <c r="L4447" s="107" t="n">
        <v>4</v>
      </c>
    </row>
    <row r="4448" customFormat="false" ht="12.8" hidden="false" customHeight="false" outlineLevel="0" collapsed="false">
      <c r="A4448" s="0" t="n">
        <v>4447</v>
      </c>
      <c r="B4448" s="107" t="n">
        <v>42350</v>
      </c>
      <c r="C4448" s="0" t="s">
        <v>17</v>
      </c>
      <c r="D4448" s="0" t="s">
        <v>25</v>
      </c>
      <c r="E4448" s="0" t="n">
        <v>4</v>
      </c>
      <c r="F4448" s="108" t="n">
        <v>0.398576388888889</v>
      </c>
      <c r="G4448" s="0" t="s">
        <v>34</v>
      </c>
      <c r="H4448" s="0" t="n">
        <v>8</v>
      </c>
      <c r="I4448" s="0" t="n">
        <v>32</v>
      </c>
      <c r="J4448" s="0" t="s">
        <v>44</v>
      </c>
      <c r="K4448" s="0" t="s">
        <v>42</v>
      </c>
      <c r="L4448" s="107" t="n">
        <v>7</v>
      </c>
    </row>
    <row r="4449" customFormat="false" ht="12.8" hidden="false" customHeight="false" outlineLevel="0" collapsed="false">
      <c r="A4449" s="0" t="n">
        <v>4448</v>
      </c>
      <c r="B4449" s="107" t="n">
        <v>42346</v>
      </c>
      <c r="C4449" s="0" t="s">
        <v>12</v>
      </c>
      <c r="D4449" s="0" t="s">
        <v>13</v>
      </c>
      <c r="E4449" s="0" t="n">
        <v>2</v>
      </c>
      <c r="F4449" s="108" t="n">
        <v>0.398576388888889</v>
      </c>
      <c r="G4449" s="0" t="s">
        <v>34</v>
      </c>
      <c r="H4449" s="0" t="n">
        <v>8</v>
      </c>
      <c r="I4449" s="0" t="n">
        <v>16</v>
      </c>
      <c r="J4449" s="0" t="s">
        <v>41</v>
      </c>
      <c r="K4449" s="0" t="s">
        <v>42</v>
      </c>
      <c r="L4449" s="107" t="n">
        <v>3</v>
      </c>
    </row>
    <row r="4450" customFormat="false" ht="12.8" hidden="false" customHeight="false" outlineLevel="0" collapsed="false">
      <c r="A4450" s="0" t="n">
        <v>4449</v>
      </c>
      <c r="B4450" s="107" t="n">
        <v>42342</v>
      </c>
      <c r="C4450" s="0" t="s">
        <v>12</v>
      </c>
      <c r="D4450" s="0" t="s">
        <v>24</v>
      </c>
      <c r="E4450" s="0" t="n">
        <v>3</v>
      </c>
      <c r="F4450" s="108" t="n">
        <v>0.398599537037037</v>
      </c>
      <c r="G4450" s="0" t="s">
        <v>34</v>
      </c>
      <c r="H4450" s="0" t="n">
        <v>16</v>
      </c>
      <c r="I4450" s="0" t="n">
        <v>48</v>
      </c>
      <c r="J4450" s="0" t="s">
        <v>41</v>
      </c>
      <c r="K4450" s="0" t="s">
        <v>42</v>
      </c>
      <c r="L4450" s="107" t="n">
        <v>6</v>
      </c>
    </row>
    <row r="4451" customFormat="false" ht="12.8" hidden="false" customHeight="false" outlineLevel="0" collapsed="false">
      <c r="A4451" s="0" t="n">
        <v>4450</v>
      </c>
      <c r="B4451" s="107" t="n">
        <v>42350</v>
      </c>
      <c r="C4451" s="0" t="s">
        <v>12</v>
      </c>
      <c r="D4451" s="0" t="s">
        <v>25</v>
      </c>
      <c r="E4451" s="0" t="n">
        <v>2</v>
      </c>
      <c r="F4451" s="108" t="n">
        <v>0.398599537037037</v>
      </c>
      <c r="G4451" s="0" t="s">
        <v>34</v>
      </c>
      <c r="H4451" s="0" t="n">
        <v>8</v>
      </c>
      <c r="I4451" s="0" t="n">
        <v>16</v>
      </c>
      <c r="J4451" s="0" t="s">
        <v>41</v>
      </c>
      <c r="K4451" s="0" t="s">
        <v>42</v>
      </c>
      <c r="L4451" s="107" t="n">
        <v>7</v>
      </c>
    </row>
    <row r="4452" customFormat="false" ht="12.8" hidden="false" customHeight="false" outlineLevel="0" collapsed="false">
      <c r="A4452" s="0" t="n">
        <v>4451</v>
      </c>
      <c r="B4452" s="107" t="n">
        <v>42349</v>
      </c>
      <c r="C4452" s="0" t="s">
        <v>17</v>
      </c>
      <c r="D4452" s="0" t="s">
        <v>26</v>
      </c>
      <c r="E4452" s="0" t="n">
        <v>5</v>
      </c>
      <c r="F4452" s="108" t="n">
        <v>0.398611111111111</v>
      </c>
      <c r="G4452" s="0" t="s">
        <v>34</v>
      </c>
      <c r="H4452" s="0" t="n">
        <v>12</v>
      </c>
      <c r="I4452" s="0" t="n">
        <v>60</v>
      </c>
      <c r="J4452" s="0" t="s">
        <v>44</v>
      </c>
      <c r="K4452" s="0" t="s">
        <v>42</v>
      </c>
      <c r="L4452" s="107" t="n">
        <v>6</v>
      </c>
    </row>
    <row r="4453" customFormat="false" ht="12.8" hidden="false" customHeight="false" outlineLevel="0" collapsed="false">
      <c r="A4453" s="0" t="n">
        <v>4452</v>
      </c>
      <c r="B4453" s="107" t="n">
        <v>42343</v>
      </c>
      <c r="C4453" s="0" t="s">
        <v>12</v>
      </c>
      <c r="D4453" s="0" t="s">
        <v>23</v>
      </c>
      <c r="E4453" s="0" t="n">
        <v>1</v>
      </c>
      <c r="F4453" s="108" t="n">
        <v>0.398645833333333</v>
      </c>
      <c r="G4453" s="0" t="s">
        <v>34</v>
      </c>
      <c r="H4453" s="0" t="n">
        <v>8</v>
      </c>
      <c r="I4453" s="0" t="n">
        <v>8</v>
      </c>
      <c r="J4453" s="0" t="s">
        <v>41</v>
      </c>
      <c r="K4453" s="0" t="s">
        <v>42</v>
      </c>
      <c r="L4453" s="107" t="n">
        <v>7</v>
      </c>
    </row>
    <row r="4454" customFormat="false" ht="12.8" hidden="false" customHeight="false" outlineLevel="0" collapsed="false">
      <c r="A4454" s="0" t="n">
        <v>4453</v>
      </c>
      <c r="B4454" s="107" t="n">
        <v>42344</v>
      </c>
      <c r="C4454" s="0" t="s">
        <v>15</v>
      </c>
      <c r="D4454" s="0" t="s">
        <v>24</v>
      </c>
      <c r="E4454" s="0" t="n">
        <v>2</v>
      </c>
      <c r="F4454" s="108" t="n">
        <v>0.398657407407407</v>
      </c>
      <c r="G4454" s="0" t="s">
        <v>34</v>
      </c>
      <c r="H4454" s="0" t="n">
        <v>16</v>
      </c>
      <c r="I4454" s="0" t="n">
        <v>32</v>
      </c>
      <c r="J4454" s="0" t="s">
        <v>43</v>
      </c>
      <c r="K4454" s="0" t="s">
        <v>42</v>
      </c>
      <c r="L4454" s="107" t="n">
        <v>1</v>
      </c>
    </row>
    <row r="4455" customFormat="false" ht="12.8" hidden="false" customHeight="false" outlineLevel="0" collapsed="false">
      <c r="A4455" s="0" t="n">
        <v>4454</v>
      </c>
      <c r="B4455" s="107" t="n">
        <v>42347</v>
      </c>
      <c r="C4455" s="0" t="s">
        <v>20</v>
      </c>
      <c r="D4455" s="0" t="s">
        <v>30</v>
      </c>
      <c r="E4455" s="0" t="n">
        <v>3</v>
      </c>
      <c r="F4455" s="108" t="n">
        <v>0.398657407407407</v>
      </c>
      <c r="G4455" s="0" t="s">
        <v>34</v>
      </c>
      <c r="H4455" s="0" t="n">
        <v>12</v>
      </c>
      <c r="I4455" s="0" t="n">
        <v>36</v>
      </c>
      <c r="J4455" s="0" t="s">
        <v>46</v>
      </c>
      <c r="K4455" s="0" t="s">
        <v>42</v>
      </c>
      <c r="L4455" s="107" t="n">
        <v>4</v>
      </c>
    </row>
    <row r="4456" customFormat="false" ht="12.8" hidden="false" customHeight="false" outlineLevel="0" collapsed="false">
      <c r="A4456" s="0" t="n">
        <v>4455</v>
      </c>
      <c r="B4456" s="107" t="n">
        <v>42348</v>
      </c>
      <c r="C4456" s="0" t="s">
        <v>12</v>
      </c>
      <c r="D4456" s="0" t="s">
        <v>23</v>
      </c>
      <c r="E4456" s="0" t="n">
        <v>3</v>
      </c>
      <c r="F4456" s="108" t="n">
        <v>0.398680555555556</v>
      </c>
      <c r="G4456" s="0" t="s">
        <v>34</v>
      </c>
      <c r="H4456" s="0" t="n">
        <v>8</v>
      </c>
      <c r="I4456" s="0" t="n">
        <v>24</v>
      </c>
      <c r="J4456" s="0" t="s">
        <v>41</v>
      </c>
      <c r="K4456" s="0" t="s">
        <v>42</v>
      </c>
      <c r="L4456" s="107" t="n">
        <v>5</v>
      </c>
    </row>
    <row r="4457" customFormat="false" ht="12.8" hidden="false" customHeight="false" outlineLevel="0" collapsed="false">
      <c r="A4457" s="0" t="n">
        <v>4456</v>
      </c>
      <c r="B4457" s="107" t="n">
        <v>42352</v>
      </c>
      <c r="C4457" s="0" t="s">
        <v>12</v>
      </c>
      <c r="D4457" s="0" t="s">
        <v>23</v>
      </c>
      <c r="E4457" s="0" t="n">
        <v>1</v>
      </c>
      <c r="F4457" s="108" t="n">
        <v>0.398715277777778</v>
      </c>
      <c r="G4457" s="0" t="s">
        <v>34</v>
      </c>
      <c r="H4457" s="0" t="n">
        <v>8</v>
      </c>
      <c r="I4457" s="0" t="n">
        <v>8</v>
      </c>
      <c r="J4457" s="0" t="s">
        <v>41</v>
      </c>
      <c r="K4457" s="0" t="s">
        <v>42</v>
      </c>
      <c r="L4457" s="107" t="n">
        <v>2</v>
      </c>
    </row>
    <row r="4458" customFormat="false" ht="12.8" hidden="false" customHeight="false" outlineLevel="0" collapsed="false">
      <c r="A4458" s="0" t="n">
        <v>4457</v>
      </c>
      <c r="B4458" s="107" t="n">
        <v>42348</v>
      </c>
      <c r="C4458" s="0" t="s">
        <v>17</v>
      </c>
      <c r="D4458" s="0" t="s">
        <v>25</v>
      </c>
      <c r="E4458" s="0" t="n">
        <v>3</v>
      </c>
      <c r="F4458" s="108" t="n">
        <v>0.398726851851852</v>
      </c>
      <c r="G4458" s="0" t="s">
        <v>34</v>
      </c>
      <c r="H4458" s="0" t="n">
        <v>8</v>
      </c>
      <c r="I4458" s="0" t="n">
        <v>24</v>
      </c>
      <c r="J4458" s="0" t="s">
        <v>44</v>
      </c>
      <c r="K4458" s="0" t="s">
        <v>42</v>
      </c>
      <c r="L4458" s="107" t="n">
        <v>5</v>
      </c>
    </row>
    <row r="4459" customFormat="false" ht="12.8" hidden="false" customHeight="false" outlineLevel="0" collapsed="false">
      <c r="A4459" s="0" t="n">
        <v>4458</v>
      </c>
      <c r="B4459" s="107" t="n">
        <v>42352</v>
      </c>
      <c r="C4459" s="0" t="s">
        <v>19</v>
      </c>
      <c r="D4459" s="0" t="s">
        <v>30</v>
      </c>
      <c r="E4459" s="0" t="n">
        <v>2</v>
      </c>
      <c r="F4459" s="108" t="n">
        <v>0.398726851851852</v>
      </c>
      <c r="G4459" s="0" t="s">
        <v>34</v>
      </c>
      <c r="H4459" s="0" t="n">
        <v>12</v>
      </c>
      <c r="I4459" s="0" t="n">
        <v>24</v>
      </c>
      <c r="J4459" s="0" t="s">
        <v>45</v>
      </c>
      <c r="K4459" s="0" t="s">
        <v>42</v>
      </c>
      <c r="L4459" s="107" t="n">
        <v>2</v>
      </c>
    </row>
    <row r="4460" customFormat="false" ht="12.8" hidden="false" customHeight="false" outlineLevel="0" collapsed="false">
      <c r="A4460" s="0" t="n">
        <v>4459</v>
      </c>
      <c r="B4460" s="107" t="n">
        <v>42341</v>
      </c>
      <c r="C4460" s="0" t="s">
        <v>17</v>
      </c>
      <c r="D4460" s="0" t="s">
        <v>29</v>
      </c>
      <c r="E4460" s="0" t="n">
        <v>4</v>
      </c>
      <c r="F4460" s="108" t="n">
        <v>0.398738425925926</v>
      </c>
      <c r="G4460" s="0" t="s">
        <v>34</v>
      </c>
      <c r="H4460" s="0" t="n">
        <v>12</v>
      </c>
      <c r="I4460" s="0" t="n">
        <v>48</v>
      </c>
      <c r="J4460" s="0" t="s">
        <v>44</v>
      </c>
      <c r="K4460" s="0" t="s">
        <v>42</v>
      </c>
      <c r="L4460" s="107" t="n">
        <v>5</v>
      </c>
    </row>
    <row r="4461" customFormat="false" ht="12.8" hidden="false" customHeight="false" outlineLevel="0" collapsed="false">
      <c r="A4461" s="0" t="n">
        <v>4460</v>
      </c>
      <c r="B4461" s="107" t="n">
        <v>42352</v>
      </c>
      <c r="C4461" s="0" t="s">
        <v>15</v>
      </c>
      <c r="D4461" s="0" t="s">
        <v>16</v>
      </c>
      <c r="E4461" s="0" t="n">
        <v>1</v>
      </c>
      <c r="F4461" s="108" t="n">
        <v>0.398761574074074</v>
      </c>
      <c r="G4461" s="0" t="s">
        <v>34</v>
      </c>
      <c r="H4461" s="0" t="n">
        <v>8</v>
      </c>
      <c r="I4461" s="0" t="n">
        <v>8</v>
      </c>
      <c r="J4461" s="0" t="s">
        <v>43</v>
      </c>
      <c r="K4461" s="0" t="s">
        <v>42</v>
      </c>
      <c r="L4461" s="107" t="n">
        <v>2</v>
      </c>
    </row>
    <row r="4462" customFormat="false" ht="12.8" hidden="false" customHeight="false" outlineLevel="0" collapsed="false">
      <c r="A4462" s="0" t="n">
        <v>4461</v>
      </c>
      <c r="B4462" s="107" t="n">
        <v>42348</v>
      </c>
      <c r="C4462" s="0" t="s">
        <v>19</v>
      </c>
      <c r="D4462" s="0" t="s">
        <v>16</v>
      </c>
      <c r="E4462" s="0" t="n">
        <v>2</v>
      </c>
      <c r="F4462" s="108" t="n">
        <v>0.398761574074074</v>
      </c>
      <c r="G4462" s="0" t="s">
        <v>34</v>
      </c>
      <c r="H4462" s="0" t="n">
        <v>8</v>
      </c>
      <c r="I4462" s="0" t="n">
        <v>16</v>
      </c>
      <c r="J4462" s="0" t="s">
        <v>45</v>
      </c>
      <c r="K4462" s="0" t="s">
        <v>42</v>
      </c>
      <c r="L4462" s="107" t="n">
        <v>5</v>
      </c>
    </row>
    <row r="4463" customFormat="false" ht="12.8" hidden="false" customHeight="false" outlineLevel="0" collapsed="false">
      <c r="A4463" s="0" t="n">
        <v>4462</v>
      </c>
      <c r="B4463" s="107" t="n">
        <v>42346</v>
      </c>
      <c r="C4463" s="0" t="s">
        <v>12</v>
      </c>
      <c r="D4463" s="0" t="s">
        <v>23</v>
      </c>
      <c r="E4463" s="0" t="n">
        <v>1</v>
      </c>
      <c r="F4463" s="108" t="n">
        <v>0.398761574074074</v>
      </c>
      <c r="G4463" s="0" t="s">
        <v>34</v>
      </c>
      <c r="H4463" s="0" t="n">
        <v>8</v>
      </c>
      <c r="I4463" s="0" t="n">
        <v>8</v>
      </c>
      <c r="J4463" s="0" t="s">
        <v>41</v>
      </c>
      <c r="K4463" s="0" t="s">
        <v>42</v>
      </c>
      <c r="L4463" s="107" t="n">
        <v>3</v>
      </c>
    </row>
    <row r="4464" customFormat="false" ht="12.8" hidden="false" customHeight="false" outlineLevel="0" collapsed="false">
      <c r="A4464" s="0" t="n">
        <v>4463</v>
      </c>
      <c r="B4464" s="107" t="n">
        <v>42353</v>
      </c>
      <c r="C4464" s="0" t="s">
        <v>20</v>
      </c>
      <c r="D4464" s="0" t="s">
        <v>23</v>
      </c>
      <c r="E4464" s="0" t="n">
        <v>2</v>
      </c>
      <c r="F4464" s="108" t="n">
        <v>0.398773148148148</v>
      </c>
      <c r="G4464" s="0" t="s">
        <v>34</v>
      </c>
      <c r="H4464" s="0" t="n">
        <v>8</v>
      </c>
      <c r="I4464" s="0" t="n">
        <v>16</v>
      </c>
      <c r="J4464" s="0" t="s">
        <v>46</v>
      </c>
      <c r="K4464" s="0" t="s">
        <v>42</v>
      </c>
      <c r="L4464" s="107" t="n">
        <v>3</v>
      </c>
    </row>
    <row r="4465" customFormat="false" ht="12.8" hidden="false" customHeight="false" outlineLevel="0" collapsed="false">
      <c r="A4465" s="0" t="n">
        <v>4464</v>
      </c>
      <c r="B4465" s="107" t="n">
        <v>42350</v>
      </c>
      <c r="C4465" s="0" t="s">
        <v>15</v>
      </c>
      <c r="D4465" s="0" t="s">
        <v>24</v>
      </c>
      <c r="E4465" s="0" t="n">
        <v>2</v>
      </c>
      <c r="F4465" s="108" t="n">
        <v>0.398819444444444</v>
      </c>
      <c r="G4465" s="0" t="s">
        <v>34</v>
      </c>
      <c r="H4465" s="0" t="n">
        <v>16</v>
      </c>
      <c r="I4465" s="0" t="n">
        <v>32</v>
      </c>
      <c r="J4465" s="0" t="s">
        <v>43</v>
      </c>
      <c r="K4465" s="0" t="s">
        <v>42</v>
      </c>
      <c r="L4465" s="107" t="n">
        <v>7</v>
      </c>
    </row>
    <row r="4466" customFormat="false" ht="12.8" hidden="false" customHeight="false" outlineLevel="0" collapsed="false">
      <c r="A4466" s="0" t="n">
        <v>4465</v>
      </c>
      <c r="B4466" s="107" t="n">
        <v>42343</v>
      </c>
      <c r="C4466" s="0" t="s">
        <v>17</v>
      </c>
      <c r="D4466" s="0" t="s">
        <v>32</v>
      </c>
      <c r="E4466" s="0" t="n">
        <v>3</v>
      </c>
      <c r="F4466" s="108" t="n">
        <v>0.398819444444444</v>
      </c>
      <c r="G4466" s="0" t="s">
        <v>34</v>
      </c>
      <c r="H4466" s="0" t="n">
        <v>8</v>
      </c>
      <c r="I4466" s="0" t="n">
        <v>24</v>
      </c>
      <c r="J4466" s="0" t="s">
        <v>44</v>
      </c>
      <c r="K4466" s="0" t="s">
        <v>42</v>
      </c>
      <c r="L4466" s="107" t="n">
        <v>7</v>
      </c>
    </row>
    <row r="4467" customFormat="false" ht="12.8" hidden="false" customHeight="false" outlineLevel="0" collapsed="false">
      <c r="A4467" s="0" t="n">
        <v>4466</v>
      </c>
      <c r="B4467" s="107" t="n">
        <v>42351</v>
      </c>
      <c r="C4467" s="0" t="s">
        <v>15</v>
      </c>
      <c r="D4467" s="0" t="s">
        <v>22</v>
      </c>
      <c r="E4467" s="0" t="n">
        <v>5</v>
      </c>
      <c r="F4467" s="108" t="n">
        <v>0.398819444444444</v>
      </c>
      <c r="G4467" s="0" t="s">
        <v>34</v>
      </c>
      <c r="H4467" s="0" t="n">
        <v>16</v>
      </c>
      <c r="I4467" s="0" t="n">
        <v>80</v>
      </c>
      <c r="J4467" s="0" t="s">
        <v>43</v>
      </c>
      <c r="K4467" s="0" t="s">
        <v>42</v>
      </c>
      <c r="L4467" s="107" t="n">
        <v>1</v>
      </c>
    </row>
    <row r="4468" customFormat="false" ht="12.8" hidden="false" customHeight="false" outlineLevel="0" collapsed="false">
      <c r="A4468" s="0" t="n">
        <v>4467</v>
      </c>
      <c r="B4468" s="107" t="n">
        <v>42349</v>
      </c>
      <c r="C4468" s="0" t="s">
        <v>20</v>
      </c>
      <c r="D4468" s="0" t="s">
        <v>28</v>
      </c>
      <c r="E4468" s="0" t="n">
        <v>5</v>
      </c>
      <c r="F4468" s="108" t="n">
        <v>0.398842592592593</v>
      </c>
      <c r="G4468" s="0" t="s">
        <v>34</v>
      </c>
      <c r="H4468" s="0" t="n">
        <v>12</v>
      </c>
      <c r="I4468" s="0" t="n">
        <v>60</v>
      </c>
      <c r="J4468" s="0" t="s">
        <v>46</v>
      </c>
      <c r="K4468" s="0" t="s">
        <v>42</v>
      </c>
      <c r="L4468" s="107" t="n">
        <v>6</v>
      </c>
    </row>
    <row r="4469" customFormat="false" ht="12.8" hidden="false" customHeight="false" outlineLevel="0" collapsed="false">
      <c r="A4469" s="0" t="n">
        <v>4468</v>
      </c>
      <c r="B4469" s="107" t="n">
        <v>42341</v>
      </c>
      <c r="C4469" s="0" t="s">
        <v>20</v>
      </c>
      <c r="D4469" s="0" t="s">
        <v>21</v>
      </c>
      <c r="E4469" s="0" t="n">
        <v>3</v>
      </c>
      <c r="F4469" s="108" t="n">
        <v>0.398842592592593</v>
      </c>
      <c r="G4469" s="0" t="s">
        <v>34</v>
      </c>
      <c r="H4469" s="0" t="n">
        <v>16</v>
      </c>
      <c r="I4469" s="0" t="n">
        <v>48</v>
      </c>
      <c r="J4469" s="0" t="s">
        <v>46</v>
      </c>
      <c r="K4469" s="0" t="s">
        <v>42</v>
      </c>
      <c r="L4469" s="107" t="n">
        <v>5</v>
      </c>
    </row>
    <row r="4470" customFormat="false" ht="12.8" hidden="false" customHeight="false" outlineLevel="0" collapsed="false">
      <c r="A4470" s="0" t="n">
        <v>4469</v>
      </c>
      <c r="B4470" s="107" t="n">
        <v>42341</v>
      </c>
      <c r="C4470" s="0" t="s">
        <v>20</v>
      </c>
      <c r="D4470" s="0" t="s">
        <v>23</v>
      </c>
      <c r="E4470" s="0" t="n">
        <v>3</v>
      </c>
      <c r="F4470" s="108" t="n">
        <v>0.398842592592593</v>
      </c>
      <c r="G4470" s="0" t="s">
        <v>34</v>
      </c>
      <c r="H4470" s="0" t="n">
        <v>8</v>
      </c>
      <c r="I4470" s="0" t="n">
        <v>24</v>
      </c>
      <c r="J4470" s="0" t="s">
        <v>46</v>
      </c>
      <c r="K4470" s="0" t="s">
        <v>42</v>
      </c>
      <c r="L4470" s="107" t="n">
        <v>5</v>
      </c>
    </row>
    <row r="4471" customFormat="false" ht="12.8" hidden="false" customHeight="false" outlineLevel="0" collapsed="false">
      <c r="A4471" s="0" t="n">
        <v>4470</v>
      </c>
      <c r="B4471" s="107" t="n">
        <v>42350</v>
      </c>
      <c r="C4471" s="0" t="s">
        <v>19</v>
      </c>
      <c r="D4471" s="0" t="s">
        <v>13</v>
      </c>
      <c r="E4471" s="0" t="n">
        <v>1</v>
      </c>
      <c r="F4471" s="108" t="n">
        <v>0.398842592592593</v>
      </c>
      <c r="G4471" s="0" t="s">
        <v>34</v>
      </c>
      <c r="H4471" s="0" t="n">
        <v>8</v>
      </c>
      <c r="I4471" s="0" t="n">
        <v>8</v>
      </c>
      <c r="J4471" s="0" t="s">
        <v>45</v>
      </c>
      <c r="K4471" s="0" t="s">
        <v>42</v>
      </c>
      <c r="L4471" s="107" t="n">
        <v>7</v>
      </c>
    </row>
    <row r="4472" customFormat="false" ht="12.8" hidden="false" customHeight="false" outlineLevel="0" collapsed="false">
      <c r="A4472" s="0" t="n">
        <v>4471</v>
      </c>
      <c r="B4472" s="107" t="n">
        <v>42344</v>
      </c>
      <c r="C4472" s="0" t="s">
        <v>12</v>
      </c>
      <c r="D4472" s="0" t="s">
        <v>16</v>
      </c>
      <c r="E4472" s="0" t="n">
        <v>5</v>
      </c>
      <c r="F4472" s="108" t="n">
        <v>0.398912037037037</v>
      </c>
      <c r="G4472" s="0" t="s">
        <v>34</v>
      </c>
      <c r="H4472" s="0" t="n">
        <v>8</v>
      </c>
      <c r="I4472" s="0" t="n">
        <v>40</v>
      </c>
      <c r="J4472" s="0" t="s">
        <v>41</v>
      </c>
      <c r="K4472" s="0" t="s">
        <v>42</v>
      </c>
      <c r="L4472" s="107" t="n">
        <v>1</v>
      </c>
    </row>
    <row r="4473" customFormat="false" ht="12.8" hidden="false" customHeight="false" outlineLevel="0" collapsed="false">
      <c r="A4473" s="0" t="n">
        <v>4472</v>
      </c>
      <c r="B4473" s="107" t="n">
        <v>42342</v>
      </c>
      <c r="C4473" s="0" t="s">
        <v>20</v>
      </c>
      <c r="D4473" s="0" t="s">
        <v>31</v>
      </c>
      <c r="E4473" s="0" t="n">
        <v>5</v>
      </c>
      <c r="F4473" s="108" t="n">
        <v>0.398923611111111</v>
      </c>
      <c r="G4473" s="0" t="s">
        <v>34</v>
      </c>
      <c r="H4473" s="0" t="n">
        <v>16</v>
      </c>
      <c r="I4473" s="0" t="n">
        <v>80</v>
      </c>
      <c r="J4473" s="0" t="s">
        <v>46</v>
      </c>
      <c r="K4473" s="0" t="s">
        <v>42</v>
      </c>
      <c r="L4473" s="107" t="n">
        <v>6</v>
      </c>
    </row>
    <row r="4474" customFormat="false" ht="12.8" hidden="false" customHeight="false" outlineLevel="0" collapsed="false">
      <c r="A4474" s="0" t="n">
        <v>4473</v>
      </c>
      <c r="B4474" s="107" t="n">
        <v>42347</v>
      </c>
      <c r="C4474" s="0" t="s">
        <v>19</v>
      </c>
      <c r="D4474" s="0" t="s">
        <v>29</v>
      </c>
      <c r="E4474" s="0" t="n">
        <v>5</v>
      </c>
      <c r="F4474" s="108" t="n">
        <v>0.398935185185185</v>
      </c>
      <c r="G4474" s="0" t="s">
        <v>34</v>
      </c>
      <c r="H4474" s="0" t="n">
        <v>12</v>
      </c>
      <c r="I4474" s="0" t="n">
        <v>60</v>
      </c>
      <c r="J4474" s="0" t="s">
        <v>45</v>
      </c>
      <c r="K4474" s="0" t="s">
        <v>42</v>
      </c>
      <c r="L4474" s="107" t="n">
        <v>4</v>
      </c>
    </row>
    <row r="4475" customFormat="false" ht="12.8" hidden="false" customHeight="false" outlineLevel="0" collapsed="false">
      <c r="A4475" s="0" t="n">
        <v>4474</v>
      </c>
      <c r="B4475" s="107" t="n">
        <v>42342</v>
      </c>
      <c r="C4475" s="0" t="s">
        <v>15</v>
      </c>
      <c r="D4475" s="0" t="s">
        <v>32</v>
      </c>
      <c r="E4475" s="0" t="n">
        <v>4</v>
      </c>
      <c r="F4475" s="108" t="n">
        <v>0.398946759259259</v>
      </c>
      <c r="G4475" s="0" t="s">
        <v>34</v>
      </c>
      <c r="H4475" s="0" t="n">
        <v>8</v>
      </c>
      <c r="I4475" s="0" t="n">
        <v>32</v>
      </c>
      <c r="J4475" s="0" t="s">
        <v>43</v>
      </c>
      <c r="K4475" s="0" t="s">
        <v>42</v>
      </c>
      <c r="L4475" s="107" t="n">
        <v>6</v>
      </c>
    </row>
    <row r="4476" customFormat="false" ht="12.8" hidden="false" customHeight="false" outlineLevel="0" collapsed="false">
      <c r="A4476" s="0" t="n">
        <v>4475</v>
      </c>
      <c r="B4476" s="107" t="n">
        <v>42351</v>
      </c>
      <c r="C4476" s="0" t="s">
        <v>20</v>
      </c>
      <c r="D4476" s="0" t="s">
        <v>16</v>
      </c>
      <c r="E4476" s="0" t="n">
        <v>2</v>
      </c>
      <c r="F4476" s="108" t="n">
        <v>0.398958333333333</v>
      </c>
      <c r="G4476" s="0" t="s">
        <v>34</v>
      </c>
      <c r="H4476" s="0" t="n">
        <v>8</v>
      </c>
      <c r="I4476" s="0" t="n">
        <v>16</v>
      </c>
      <c r="J4476" s="0" t="s">
        <v>46</v>
      </c>
      <c r="K4476" s="0" t="s">
        <v>42</v>
      </c>
      <c r="L4476" s="107" t="n">
        <v>1</v>
      </c>
    </row>
    <row r="4477" customFormat="false" ht="12.8" hidden="false" customHeight="false" outlineLevel="0" collapsed="false">
      <c r="A4477" s="0" t="n">
        <v>4476</v>
      </c>
      <c r="B4477" s="107" t="n">
        <v>42346</v>
      </c>
      <c r="C4477" s="0" t="s">
        <v>15</v>
      </c>
      <c r="D4477" s="0" t="s">
        <v>23</v>
      </c>
      <c r="E4477" s="0" t="n">
        <v>4</v>
      </c>
      <c r="F4477" s="108" t="n">
        <v>0.398981481481482</v>
      </c>
      <c r="G4477" s="0" t="s">
        <v>34</v>
      </c>
      <c r="H4477" s="0" t="n">
        <v>8</v>
      </c>
      <c r="I4477" s="0" t="n">
        <v>32</v>
      </c>
      <c r="J4477" s="0" t="s">
        <v>43</v>
      </c>
      <c r="K4477" s="0" t="s">
        <v>42</v>
      </c>
      <c r="L4477" s="107" t="n">
        <v>3</v>
      </c>
    </row>
    <row r="4478" customFormat="false" ht="12.8" hidden="false" customHeight="false" outlineLevel="0" collapsed="false">
      <c r="A4478" s="0" t="n">
        <v>4477</v>
      </c>
      <c r="B4478" s="107" t="n">
        <v>42345</v>
      </c>
      <c r="C4478" s="0" t="s">
        <v>15</v>
      </c>
      <c r="D4478" s="0" t="s">
        <v>28</v>
      </c>
      <c r="E4478" s="0" t="n">
        <v>4</v>
      </c>
      <c r="F4478" s="108" t="n">
        <v>0.398981481481482</v>
      </c>
      <c r="G4478" s="0" t="s">
        <v>34</v>
      </c>
      <c r="H4478" s="0" t="n">
        <v>12</v>
      </c>
      <c r="I4478" s="0" t="n">
        <v>48</v>
      </c>
      <c r="J4478" s="0" t="s">
        <v>43</v>
      </c>
      <c r="K4478" s="0" t="s">
        <v>42</v>
      </c>
      <c r="L4478" s="107" t="n">
        <v>2</v>
      </c>
    </row>
    <row r="4479" customFormat="false" ht="12.8" hidden="false" customHeight="false" outlineLevel="0" collapsed="false">
      <c r="A4479" s="0" t="n">
        <v>4478</v>
      </c>
      <c r="B4479" s="107" t="n">
        <v>42352</v>
      </c>
      <c r="C4479" s="0" t="s">
        <v>12</v>
      </c>
      <c r="D4479" s="0" t="s">
        <v>30</v>
      </c>
      <c r="E4479" s="0" t="n">
        <v>3</v>
      </c>
      <c r="F4479" s="108" t="n">
        <v>0.398993055555556</v>
      </c>
      <c r="G4479" s="0" t="s">
        <v>34</v>
      </c>
      <c r="H4479" s="0" t="n">
        <v>12</v>
      </c>
      <c r="I4479" s="0" t="n">
        <v>36</v>
      </c>
      <c r="J4479" s="0" t="s">
        <v>41</v>
      </c>
      <c r="K4479" s="0" t="s">
        <v>42</v>
      </c>
      <c r="L4479" s="107" t="n">
        <v>2</v>
      </c>
    </row>
    <row r="4480" customFormat="false" ht="12.8" hidden="false" customHeight="false" outlineLevel="0" collapsed="false">
      <c r="A4480" s="0" t="n">
        <v>4479</v>
      </c>
      <c r="B4480" s="107" t="n">
        <v>42342</v>
      </c>
      <c r="C4480" s="0" t="s">
        <v>19</v>
      </c>
      <c r="D4480" s="0" t="s">
        <v>26</v>
      </c>
      <c r="E4480" s="0" t="n">
        <v>5</v>
      </c>
      <c r="F4480" s="108" t="n">
        <v>0.39900462962963</v>
      </c>
      <c r="G4480" s="0" t="s">
        <v>34</v>
      </c>
      <c r="H4480" s="0" t="n">
        <v>12</v>
      </c>
      <c r="I4480" s="0" t="n">
        <v>60</v>
      </c>
      <c r="J4480" s="0" t="s">
        <v>45</v>
      </c>
      <c r="K4480" s="0" t="s">
        <v>42</v>
      </c>
      <c r="L4480" s="107" t="n">
        <v>6</v>
      </c>
    </row>
    <row r="4481" customFormat="false" ht="12.8" hidden="false" customHeight="false" outlineLevel="0" collapsed="false">
      <c r="A4481" s="0" t="n">
        <v>4480</v>
      </c>
      <c r="B4481" s="107" t="n">
        <v>42352</v>
      </c>
      <c r="C4481" s="0" t="s">
        <v>20</v>
      </c>
      <c r="D4481" s="0" t="s">
        <v>26</v>
      </c>
      <c r="E4481" s="0" t="n">
        <v>3</v>
      </c>
      <c r="F4481" s="108" t="n">
        <v>0.399016203703704</v>
      </c>
      <c r="G4481" s="0" t="s">
        <v>34</v>
      </c>
      <c r="H4481" s="0" t="n">
        <v>12</v>
      </c>
      <c r="I4481" s="0" t="n">
        <v>36</v>
      </c>
      <c r="J4481" s="0" t="s">
        <v>46</v>
      </c>
      <c r="K4481" s="0" t="s">
        <v>42</v>
      </c>
      <c r="L4481" s="107" t="n">
        <v>2</v>
      </c>
    </row>
    <row r="4482" customFormat="false" ht="12.8" hidden="false" customHeight="false" outlineLevel="0" collapsed="false">
      <c r="A4482" s="0" t="n">
        <v>4481</v>
      </c>
      <c r="B4482" s="107" t="n">
        <v>42353</v>
      </c>
      <c r="C4482" s="0" t="s">
        <v>20</v>
      </c>
      <c r="D4482" s="0" t="s">
        <v>21</v>
      </c>
      <c r="E4482" s="0" t="n">
        <v>1</v>
      </c>
      <c r="F4482" s="108" t="n">
        <v>0.399016203703704</v>
      </c>
      <c r="G4482" s="0" t="s">
        <v>34</v>
      </c>
      <c r="H4482" s="0" t="n">
        <v>16</v>
      </c>
      <c r="I4482" s="0" t="n">
        <v>16</v>
      </c>
      <c r="J4482" s="0" t="s">
        <v>46</v>
      </c>
      <c r="K4482" s="0" t="s">
        <v>42</v>
      </c>
      <c r="L4482" s="107" t="n">
        <v>3</v>
      </c>
    </row>
    <row r="4483" customFormat="false" ht="12.8" hidden="false" customHeight="false" outlineLevel="0" collapsed="false">
      <c r="A4483" s="0" t="n">
        <v>4482</v>
      </c>
      <c r="B4483" s="107" t="n">
        <v>42342</v>
      </c>
      <c r="C4483" s="0" t="s">
        <v>19</v>
      </c>
      <c r="D4483" s="0" t="s">
        <v>32</v>
      </c>
      <c r="E4483" s="0" t="n">
        <v>2</v>
      </c>
      <c r="F4483" s="108" t="n">
        <v>0.399027777777778</v>
      </c>
      <c r="G4483" s="0" t="s">
        <v>34</v>
      </c>
      <c r="H4483" s="0" t="n">
        <v>8</v>
      </c>
      <c r="I4483" s="0" t="n">
        <v>16</v>
      </c>
      <c r="J4483" s="0" t="s">
        <v>45</v>
      </c>
      <c r="K4483" s="0" t="s">
        <v>42</v>
      </c>
      <c r="L4483" s="107" t="n">
        <v>6</v>
      </c>
    </row>
    <row r="4484" customFormat="false" ht="12.8" hidden="false" customHeight="false" outlineLevel="0" collapsed="false">
      <c r="A4484" s="0" t="n">
        <v>4483</v>
      </c>
      <c r="B4484" s="107" t="n">
        <v>42343</v>
      </c>
      <c r="C4484" s="0" t="s">
        <v>15</v>
      </c>
      <c r="D4484" s="0" t="s">
        <v>16</v>
      </c>
      <c r="E4484" s="0" t="n">
        <v>5</v>
      </c>
      <c r="F4484" s="108" t="n">
        <v>0.399039351851852</v>
      </c>
      <c r="G4484" s="0" t="s">
        <v>34</v>
      </c>
      <c r="H4484" s="0" t="n">
        <v>8</v>
      </c>
      <c r="I4484" s="0" t="n">
        <v>40</v>
      </c>
      <c r="J4484" s="0" t="s">
        <v>43</v>
      </c>
      <c r="K4484" s="0" t="s">
        <v>42</v>
      </c>
      <c r="L4484" s="107" t="n">
        <v>7</v>
      </c>
    </row>
    <row r="4485" customFormat="false" ht="12.8" hidden="false" customHeight="false" outlineLevel="0" collapsed="false">
      <c r="A4485" s="0" t="n">
        <v>4484</v>
      </c>
      <c r="B4485" s="107" t="n">
        <v>42351</v>
      </c>
      <c r="C4485" s="0" t="s">
        <v>19</v>
      </c>
      <c r="D4485" s="0" t="s">
        <v>32</v>
      </c>
      <c r="E4485" s="0" t="n">
        <v>4</v>
      </c>
      <c r="F4485" s="108" t="n">
        <v>0.3990625</v>
      </c>
      <c r="G4485" s="0" t="s">
        <v>34</v>
      </c>
      <c r="H4485" s="0" t="n">
        <v>8</v>
      </c>
      <c r="I4485" s="0" t="n">
        <v>32</v>
      </c>
      <c r="J4485" s="0" t="s">
        <v>45</v>
      </c>
      <c r="K4485" s="0" t="s">
        <v>42</v>
      </c>
      <c r="L4485" s="107" t="n">
        <v>1</v>
      </c>
    </row>
    <row r="4486" customFormat="false" ht="12.8" hidden="false" customHeight="false" outlineLevel="0" collapsed="false">
      <c r="A4486" s="0" t="n">
        <v>4485</v>
      </c>
      <c r="B4486" s="107" t="n">
        <v>42342</v>
      </c>
      <c r="C4486" s="0" t="s">
        <v>15</v>
      </c>
      <c r="D4486" s="0" t="s">
        <v>16</v>
      </c>
      <c r="E4486" s="0" t="n">
        <v>4</v>
      </c>
      <c r="F4486" s="108" t="n">
        <v>0.3990625</v>
      </c>
      <c r="G4486" s="0" t="s">
        <v>34</v>
      </c>
      <c r="H4486" s="0" t="n">
        <v>8</v>
      </c>
      <c r="I4486" s="0" t="n">
        <v>32</v>
      </c>
      <c r="J4486" s="0" t="s">
        <v>43</v>
      </c>
      <c r="K4486" s="0" t="s">
        <v>42</v>
      </c>
      <c r="L4486" s="107" t="n">
        <v>6</v>
      </c>
    </row>
    <row r="4487" customFormat="false" ht="12.8" hidden="false" customHeight="false" outlineLevel="0" collapsed="false">
      <c r="A4487" s="0" t="n">
        <v>4486</v>
      </c>
      <c r="B4487" s="107" t="n">
        <v>42351</v>
      </c>
      <c r="C4487" s="0" t="s">
        <v>12</v>
      </c>
      <c r="D4487" s="0" t="s">
        <v>21</v>
      </c>
      <c r="E4487" s="0" t="n">
        <v>3</v>
      </c>
      <c r="F4487" s="108" t="n">
        <v>0.399085648148148</v>
      </c>
      <c r="G4487" s="0" t="s">
        <v>34</v>
      </c>
      <c r="H4487" s="0" t="n">
        <v>16</v>
      </c>
      <c r="I4487" s="0" t="n">
        <v>48</v>
      </c>
      <c r="J4487" s="0" t="s">
        <v>41</v>
      </c>
      <c r="K4487" s="0" t="s">
        <v>42</v>
      </c>
      <c r="L4487" s="107" t="n">
        <v>1</v>
      </c>
    </row>
    <row r="4488" customFormat="false" ht="12.8" hidden="false" customHeight="false" outlineLevel="0" collapsed="false">
      <c r="A4488" s="0" t="n">
        <v>4487</v>
      </c>
      <c r="B4488" s="107" t="n">
        <v>42347</v>
      </c>
      <c r="C4488" s="0" t="s">
        <v>15</v>
      </c>
      <c r="D4488" s="0" t="s">
        <v>16</v>
      </c>
      <c r="E4488" s="0" t="n">
        <v>3</v>
      </c>
      <c r="F4488" s="108" t="n">
        <v>0.399085648148148</v>
      </c>
      <c r="G4488" s="0" t="s">
        <v>34</v>
      </c>
      <c r="H4488" s="0" t="n">
        <v>8</v>
      </c>
      <c r="I4488" s="0" t="n">
        <v>24</v>
      </c>
      <c r="J4488" s="0" t="s">
        <v>43</v>
      </c>
      <c r="K4488" s="0" t="s">
        <v>42</v>
      </c>
      <c r="L4488" s="107" t="n">
        <v>4</v>
      </c>
    </row>
    <row r="4489" customFormat="false" ht="12.8" hidden="false" customHeight="false" outlineLevel="0" collapsed="false">
      <c r="A4489" s="0" t="n">
        <v>4488</v>
      </c>
      <c r="B4489" s="107" t="n">
        <v>42345</v>
      </c>
      <c r="C4489" s="0" t="s">
        <v>12</v>
      </c>
      <c r="D4489" s="0" t="s">
        <v>22</v>
      </c>
      <c r="E4489" s="0" t="n">
        <v>4</v>
      </c>
      <c r="F4489" s="108" t="n">
        <v>0.399097222222222</v>
      </c>
      <c r="G4489" s="0" t="s">
        <v>34</v>
      </c>
      <c r="H4489" s="0" t="n">
        <v>16</v>
      </c>
      <c r="I4489" s="0" t="n">
        <v>64</v>
      </c>
      <c r="J4489" s="0" t="s">
        <v>41</v>
      </c>
      <c r="K4489" s="0" t="s">
        <v>42</v>
      </c>
      <c r="L4489" s="107" t="n">
        <v>2</v>
      </c>
    </row>
    <row r="4490" customFormat="false" ht="12.8" hidden="false" customHeight="false" outlineLevel="0" collapsed="false">
      <c r="A4490" s="0" t="n">
        <v>4489</v>
      </c>
      <c r="B4490" s="107" t="n">
        <v>42348</v>
      </c>
      <c r="C4490" s="0" t="s">
        <v>19</v>
      </c>
      <c r="D4490" s="0" t="s">
        <v>28</v>
      </c>
      <c r="E4490" s="0" t="n">
        <v>1</v>
      </c>
      <c r="F4490" s="108" t="n">
        <v>0.399108796296296</v>
      </c>
      <c r="G4490" s="0" t="s">
        <v>34</v>
      </c>
      <c r="H4490" s="0" t="n">
        <v>12</v>
      </c>
      <c r="I4490" s="0" t="n">
        <v>12</v>
      </c>
      <c r="J4490" s="0" t="s">
        <v>45</v>
      </c>
      <c r="K4490" s="0" t="s">
        <v>42</v>
      </c>
      <c r="L4490" s="107" t="n">
        <v>5</v>
      </c>
    </row>
    <row r="4491" customFormat="false" ht="12.8" hidden="false" customHeight="false" outlineLevel="0" collapsed="false">
      <c r="A4491" s="0" t="n">
        <v>4490</v>
      </c>
      <c r="B4491" s="107" t="n">
        <v>42351</v>
      </c>
      <c r="C4491" s="0" t="s">
        <v>19</v>
      </c>
      <c r="D4491" s="0" t="s">
        <v>28</v>
      </c>
      <c r="E4491" s="0" t="n">
        <v>5</v>
      </c>
      <c r="F4491" s="108" t="n">
        <v>0.399108796296296</v>
      </c>
      <c r="G4491" s="0" t="s">
        <v>34</v>
      </c>
      <c r="H4491" s="0" t="n">
        <v>12</v>
      </c>
      <c r="I4491" s="0" t="n">
        <v>60</v>
      </c>
      <c r="J4491" s="0" t="s">
        <v>45</v>
      </c>
      <c r="K4491" s="0" t="s">
        <v>42</v>
      </c>
      <c r="L4491" s="107" t="n">
        <v>1</v>
      </c>
    </row>
    <row r="4492" customFormat="false" ht="12.8" hidden="false" customHeight="false" outlineLevel="0" collapsed="false">
      <c r="A4492" s="0" t="n">
        <v>4491</v>
      </c>
      <c r="B4492" s="107" t="n">
        <v>42352</v>
      </c>
      <c r="C4492" s="0" t="s">
        <v>19</v>
      </c>
      <c r="D4492" s="0" t="s">
        <v>26</v>
      </c>
      <c r="E4492" s="0" t="n">
        <v>4</v>
      </c>
      <c r="F4492" s="108" t="n">
        <v>0.39912037037037</v>
      </c>
      <c r="G4492" s="0" t="s">
        <v>34</v>
      </c>
      <c r="H4492" s="0" t="n">
        <v>12</v>
      </c>
      <c r="I4492" s="0" t="n">
        <v>48</v>
      </c>
      <c r="J4492" s="0" t="s">
        <v>45</v>
      </c>
      <c r="K4492" s="0" t="s">
        <v>42</v>
      </c>
      <c r="L4492" s="107" t="n">
        <v>2</v>
      </c>
    </row>
    <row r="4493" customFormat="false" ht="12.8" hidden="false" customHeight="false" outlineLevel="0" collapsed="false">
      <c r="A4493" s="0" t="n">
        <v>4492</v>
      </c>
      <c r="B4493" s="107" t="n">
        <v>42348</v>
      </c>
      <c r="C4493" s="0" t="s">
        <v>20</v>
      </c>
      <c r="D4493" s="0" t="s">
        <v>26</v>
      </c>
      <c r="E4493" s="0" t="n">
        <v>3</v>
      </c>
      <c r="F4493" s="108" t="n">
        <v>0.39912037037037</v>
      </c>
      <c r="G4493" s="0" t="s">
        <v>34</v>
      </c>
      <c r="H4493" s="0" t="n">
        <v>12</v>
      </c>
      <c r="I4493" s="0" t="n">
        <v>36</v>
      </c>
      <c r="J4493" s="0" t="s">
        <v>46</v>
      </c>
      <c r="K4493" s="0" t="s">
        <v>42</v>
      </c>
      <c r="L4493" s="107" t="n">
        <v>5</v>
      </c>
    </row>
    <row r="4494" customFormat="false" ht="12.8" hidden="false" customHeight="false" outlineLevel="0" collapsed="false">
      <c r="A4494" s="0" t="n">
        <v>4493</v>
      </c>
      <c r="B4494" s="107" t="n">
        <v>42351</v>
      </c>
      <c r="C4494" s="0" t="s">
        <v>19</v>
      </c>
      <c r="D4494" s="0" t="s">
        <v>24</v>
      </c>
      <c r="E4494" s="0" t="n">
        <v>3</v>
      </c>
      <c r="F4494" s="108" t="n">
        <v>0.39912037037037</v>
      </c>
      <c r="G4494" s="0" t="s">
        <v>34</v>
      </c>
      <c r="H4494" s="0" t="n">
        <v>16</v>
      </c>
      <c r="I4494" s="0" t="n">
        <v>48</v>
      </c>
      <c r="J4494" s="0" t="s">
        <v>45</v>
      </c>
      <c r="K4494" s="0" t="s">
        <v>42</v>
      </c>
      <c r="L4494" s="107" t="n">
        <v>1</v>
      </c>
    </row>
    <row r="4495" customFormat="false" ht="12.8" hidden="false" customHeight="false" outlineLevel="0" collapsed="false">
      <c r="A4495" s="0" t="n">
        <v>4494</v>
      </c>
      <c r="B4495" s="107" t="n">
        <v>42344</v>
      </c>
      <c r="C4495" s="0" t="s">
        <v>19</v>
      </c>
      <c r="D4495" s="0" t="s">
        <v>27</v>
      </c>
      <c r="E4495" s="0" t="n">
        <v>1</v>
      </c>
      <c r="F4495" s="108" t="n">
        <v>0.399131944444445</v>
      </c>
      <c r="G4495" s="0" t="s">
        <v>34</v>
      </c>
      <c r="H4495" s="0" t="n">
        <v>16</v>
      </c>
      <c r="I4495" s="0" t="n">
        <v>16</v>
      </c>
      <c r="J4495" s="0" t="s">
        <v>45</v>
      </c>
      <c r="K4495" s="0" t="s">
        <v>42</v>
      </c>
      <c r="L4495" s="107" t="n">
        <v>1</v>
      </c>
    </row>
    <row r="4496" customFormat="false" ht="12.8" hidden="false" customHeight="false" outlineLevel="0" collapsed="false">
      <c r="A4496" s="0" t="n">
        <v>4495</v>
      </c>
      <c r="B4496" s="107" t="n">
        <v>42349</v>
      </c>
      <c r="C4496" s="0" t="s">
        <v>12</v>
      </c>
      <c r="D4496" s="0" t="s">
        <v>23</v>
      </c>
      <c r="E4496" s="0" t="n">
        <v>5</v>
      </c>
      <c r="F4496" s="108" t="n">
        <v>0.399143518518519</v>
      </c>
      <c r="G4496" s="0" t="s">
        <v>34</v>
      </c>
      <c r="H4496" s="0" t="n">
        <v>8</v>
      </c>
      <c r="I4496" s="0" t="n">
        <v>40</v>
      </c>
      <c r="J4496" s="0" t="s">
        <v>41</v>
      </c>
      <c r="K4496" s="0" t="s">
        <v>42</v>
      </c>
      <c r="L4496" s="107" t="n">
        <v>6</v>
      </c>
    </row>
    <row r="4497" customFormat="false" ht="12.8" hidden="false" customHeight="false" outlineLevel="0" collapsed="false">
      <c r="A4497" s="0" t="n">
        <v>4496</v>
      </c>
      <c r="B4497" s="107" t="n">
        <v>42350</v>
      </c>
      <c r="C4497" s="0" t="s">
        <v>15</v>
      </c>
      <c r="D4497" s="0" t="s">
        <v>24</v>
      </c>
      <c r="E4497" s="0" t="n">
        <v>4</v>
      </c>
      <c r="F4497" s="108" t="n">
        <v>0.399155092592593</v>
      </c>
      <c r="G4497" s="0" t="s">
        <v>34</v>
      </c>
      <c r="H4497" s="0" t="n">
        <v>16</v>
      </c>
      <c r="I4497" s="0" t="n">
        <v>64</v>
      </c>
      <c r="J4497" s="0" t="s">
        <v>43</v>
      </c>
      <c r="K4497" s="0" t="s">
        <v>42</v>
      </c>
      <c r="L4497" s="107" t="n">
        <v>7</v>
      </c>
    </row>
    <row r="4498" customFormat="false" ht="12.8" hidden="false" customHeight="false" outlineLevel="0" collapsed="false">
      <c r="A4498" s="0" t="n">
        <v>4497</v>
      </c>
      <c r="B4498" s="107" t="n">
        <v>42349</v>
      </c>
      <c r="C4498" s="0" t="s">
        <v>12</v>
      </c>
      <c r="D4498" s="0" t="s">
        <v>13</v>
      </c>
      <c r="E4498" s="0" t="n">
        <v>5</v>
      </c>
      <c r="F4498" s="108" t="n">
        <v>0.399166666666667</v>
      </c>
      <c r="G4498" s="0" t="s">
        <v>34</v>
      </c>
      <c r="H4498" s="0" t="n">
        <v>8</v>
      </c>
      <c r="I4498" s="0" t="n">
        <v>40</v>
      </c>
      <c r="J4498" s="0" t="s">
        <v>41</v>
      </c>
      <c r="K4498" s="0" t="s">
        <v>42</v>
      </c>
      <c r="L4498" s="107" t="n">
        <v>6</v>
      </c>
    </row>
    <row r="4499" customFormat="false" ht="12.8" hidden="false" customHeight="false" outlineLevel="0" collapsed="false">
      <c r="A4499" s="0" t="n">
        <v>4498</v>
      </c>
      <c r="B4499" s="107" t="n">
        <v>42343</v>
      </c>
      <c r="C4499" s="0" t="s">
        <v>17</v>
      </c>
      <c r="D4499" s="0" t="s">
        <v>32</v>
      </c>
      <c r="E4499" s="0" t="n">
        <v>1</v>
      </c>
      <c r="F4499" s="108" t="n">
        <v>0.399189814814815</v>
      </c>
      <c r="G4499" s="0" t="s">
        <v>34</v>
      </c>
      <c r="H4499" s="0" t="n">
        <v>8</v>
      </c>
      <c r="I4499" s="0" t="n">
        <v>8</v>
      </c>
      <c r="J4499" s="0" t="s">
        <v>44</v>
      </c>
      <c r="K4499" s="0" t="s">
        <v>42</v>
      </c>
      <c r="L4499" s="107" t="n">
        <v>7</v>
      </c>
    </row>
    <row r="4500" customFormat="false" ht="12.8" hidden="false" customHeight="false" outlineLevel="0" collapsed="false">
      <c r="A4500" s="0" t="n">
        <v>4499</v>
      </c>
      <c r="B4500" s="107" t="n">
        <v>42344</v>
      </c>
      <c r="C4500" s="0" t="s">
        <v>20</v>
      </c>
      <c r="D4500" s="0" t="s">
        <v>24</v>
      </c>
      <c r="E4500" s="0" t="n">
        <v>4</v>
      </c>
      <c r="F4500" s="108" t="n">
        <v>0.399201388888889</v>
      </c>
      <c r="G4500" s="0" t="s">
        <v>34</v>
      </c>
      <c r="H4500" s="0" t="n">
        <v>16</v>
      </c>
      <c r="I4500" s="0" t="n">
        <v>64</v>
      </c>
      <c r="J4500" s="0" t="s">
        <v>46</v>
      </c>
      <c r="K4500" s="0" t="s">
        <v>42</v>
      </c>
      <c r="L4500" s="107" t="n">
        <v>1</v>
      </c>
    </row>
    <row r="4501" customFormat="false" ht="12.8" hidden="false" customHeight="false" outlineLevel="0" collapsed="false">
      <c r="A4501" s="0" t="n">
        <v>4500</v>
      </c>
      <c r="B4501" s="107" t="n">
        <v>42347</v>
      </c>
      <c r="C4501" s="0" t="s">
        <v>12</v>
      </c>
      <c r="D4501" s="0" t="s">
        <v>30</v>
      </c>
      <c r="E4501" s="0" t="n">
        <v>1</v>
      </c>
      <c r="F4501" s="108" t="n">
        <v>0.399201388888889</v>
      </c>
      <c r="G4501" s="0" t="s">
        <v>34</v>
      </c>
      <c r="H4501" s="0" t="n">
        <v>12</v>
      </c>
      <c r="I4501" s="0" t="n">
        <v>12</v>
      </c>
      <c r="J4501" s="0" t="s">
        <v>41</v>
      </c>
      <c r="K4501" s="0" t="s">
        <v>42</v>
      </c>
      <c r="L4501" s="107" t="n">
        <v>4</v>
      </c>
    </row>
    <row r="4502" customFormat="false" ht="12.8" hidden="false" customHeight="false" outlineLevel="0" collapsed="false">
      <c r="A4502" s="0" t="n">
        <v>4501</v>
      </c>
      <c r="B4502" s="107" t="n">
        <v>42352</v>
      </c>
      <c r="C4502" s="0" t="s">
        <v>17</v>
      </c>
      <c r="D4502" s="0" t="s">
        <v>27</v>
      </c>
      <c r="E4502" s="0" t="n">
        <v>5</v>
      </c>
      <c r="F4502" s="108" t="n">
        <v>0.399224537037037</v>
      </c>
      <c r="G4502" s="0" t="s">
        <v>34</v>
      </c>
      <c r="H4502" s="0" t="n">
        <v>16</v>
      </c>
      <c r="I4502" s="0" t="n">
        <v>80</v>
      </c>
      <c r="J4502" s="0" t="s">
        <v>44</v>
      </c>
      <c r="K4502" s="0" t="s">
        <v>42</v>
      </c>
      <c r="L4502" s="107" t="n">
        <v>2</v>
      </c>
    </row>
    <row r="4503" customFormat="false" ht="12.8" hidden="false" customHeight="false" outlineLevel="0" collapsed="false">
      <c r="A4503" s="0" t="n">
        <v>4502</v>
      </c>
      <c r="B4503" s="107" t="n">
        <v>42341</v>
      </c>
      <c r="C4503" s="0" t="s">
        <v>20</v>
      </c>
      <c r="D4503" s="0" t="s">
        <v>26</v>
      </c>
      <c r="E4503" s="0" t="n">
        <v>2</v>
      </c>
      <c r="F4503" s="108" t="n">
        <v>0.399224537037037</v>
      </c>
      <c r="G4503" s="0" t="s">
        <v>34</v>
      </c>
      <c r="H4503" s="0" t="n">
        <v>12</v>
      </c>
      <c r="I4503" s="0" t="n">
        <v>24</v>
      </c>
      <c r="J4503" s="0" t="s">
        <v>46</v>
      </c>
      <c r="K4503" s="0" t="s">
        <v>42</v>
      </c>
      <c r="L4503" s="107" t="n">
        <v>5</v>
      </c>
    </row>
    <row r="4504" customFormat="false" ht="12.8" hidden="false" customHeight="false" outlineLevel="0" collapsed="false">
      <c r="A4504" s="0" t="n">
        <v>4503</v>
      </c>
      <c r="B4504" s="107" t="n">
        <v>42348</v>
      </c>
      <c r="C4504" s="0" t="s">
        <v>19</v>
      </c>
      <c r="D4504" s="0" t="s">
        <v>21</v>
      </c>
      <c r="E4504" s="0" t="n">
        <v>1</v>
      </c>
      <c r="F4504" s="108" t="n">
        <v>0.399224537037037</v>
      </c>
      <c r="G4504" s="0" t="s">
        <v>34</v>
      </c>
      <c r="H4504" s="0" t="n">
        <v>16</v>
      </c>
      <c r="I4504" s="0" t="n">
        <v>16</v>
      </c>
      <c r="J4504" s="0" t="s">
        <v>45</v>
      </c>
      <c r="K4504" s="0" t="s">
        <v>42</v>
      </c>
      <c r="L4504" s="107" t="n">
        <v>5</v>
      </c>
    </row>
    <row r="4505" customFormat="false" ht="12.8" hidden="false" customHeight="false" outlineLevel="0" collapsed="false">
      <c r="A4505" s="0" t="n">
        <v>4504</v>
      </c>
      <c r="B4505" s="107" t="n">
        <v>42346</v>
      </c>
      <c r="C4505" s="0" t="s">
        <v>12</v>
      </c>
      <c r="D4505" s="0" t="s">
        <v>31</v>
      </c>
      <c r="E4505" s="0" t="n">
        <v>3</v>
      </c>
      <c r="F4505" s="108" t="n">
        <v>0.399236111111111</v>
      </c>
      <c r="G4505" s="0" t="s">
        <v>34</v>
      </c>
      <c r="H4505" s="0" t="n">
        <v>16</v>
      </c>
      <c r="I4505" s="0" t="n">
        <v>48</v>
      </c>
      <c r="J4505" s="0" t="s">
        <v>41</v>
      </c>
      <c r="K4505" s="0" t="s">
        <v>42</v>
      </c>
      <c r="L4505" s="107" t="n">
        <v>3</v>
      </c>
    </row>
    <row r="4506" customFormat="false" ht="12.8" hidden="false" customHeight="false" outlineLevel="0" collapsed="false">
      <c r="A4506" s="0" t="n">
        <v>4505</v>
      </c>
      <c r="B4506" s="107" t="n">
        <v>42348</v>
      </c>
      <c r="C4506" s="0" t="s">
        <v>20</v>
      </c>
      <c r="D4506" s="0" t="s">
        <v>26</v>
      </c>
      <c r="E4506" s="0" t="n">
        <v>3</v>
      </c>
      <c r="F4506" s="108" t="n">
        <v>0.399247685185185</v>
      </c>
      <c r="G4506" s="0" t="s">
        <v>34</v>
      </c>
      <c r="H4506" s="0" t="n">
        <v>12</v>
      </c>
      <c r="I4506" s="0" t="n">
        <v>36</v>
      </c>
      <c r="J4506" s="0" t="s">
        <v>46</v>
      </c>
      <c r="K4506" s="0" t="s">
        <v>42</v>
      </c>
      <c r="L4506" s="107" t="n">
        <v>5</v>
      </c>
    </row>
    <row r="4507" customFormat="false" ht="12.8" hidden="false" customHeight="false" outlineLevel="0" collapsed="false">
      <c r="A4507" s="0" t="n">
        <v>4506</v>
      </c>
      <c r="B4507" s="107" t="n">
        <v>42342</v>
      </c>
      <c r="C4507" s="0" t="s">
        <v>20</v>
      </c>
      <c r="D4507" s="0" t="s">
        <v>18</v>
      </c>
      <c r="E4507" s="0" t="n">
        <v>2</v>
      </c>
      <c r="F4507" s="108" t="n">
        <v>0.399259259259259</v>
      </c>
      <c r="G4507" s="0" t="s">
        <v>34</v>
      </c>
      <c r="H4507" s="0" t="n">
        <v>16</v>
      </c>
      <c r="I4507" s="0" t="n">
        <v>32</v>
      </c>
      <c r="J4507" s="0" t="s">
        <v>46</v>
      </c>
      <c r="K4507" s="0" t="s">
        <v>42</v>
      </c>
      <c r="L4507" s="107" t="n">
        <v>6</v>
      </c>
    </row>
    <row r="4508" customFormat="false" ht="12.8" hidden="false" customHeight="false" outlineLevel="0" collapsed="false">
      <c r="A4508" s="0" t="n">
        <v>4507</v>
      </c>
      <c r="B4508" s="107" t="n">
        <v>42345</v>
      </c>
      <c r="C4508" s="0" t="s">
        <v>19</v>
      </c>
      <c r="D4508" s="0" t="s">
        <v>27</v>
      </c>
      <c r="E4508" s="0" t="n">
        <v>1</v>
      </c>
      <c r="F4508" s="108" t="n">
        <v>0.399259259259259</v>
      </c>
      <c r="G4508" s="0" t="s">
        <v>34</v>
      </c>
      <c r="H4508" s="0" t="n">
        <v>16</v>
      </c>
      <c r="I4508" s="0" t="n">
        <v>16</v>
      </c>
      <c r="J4508" s="0" t="s">
        <v>45</v>
      </c>
      <c r="K4508" s="0" t="s">
        <v>42</v>
      </c>
      <c r="L4508" s="107" t="n">
        <v>2</v>
      </c>
    </row>
    <row r="4509" customFormat="false" ht="12.8" hidden="false" customHeight="false" outlineLevel="0" collapsed="false">
      <c r="A4509" s="0" t="n">
        <v>4508</v>
      </c>
      <c r="B4509" s="107" t="n">
        <v>42344</v>
      </c>
      <c r="C4509" s="0" t="s">
        <v>20</v>
      </c>
      <c r="D4509" s="0" t="s">
        <v>30</v>
      </c>
      <c r="E4509" s="0" t="n">
        <v>5</v>
      </c>
      <c r="F4509" s="108" t="n">
        <v>0.399282407407407</v>
      </c>
      <c r="G4509" s="0" t="s">
        <v>34</v>
      </c>
      <c r="H4509" s="0" t="n">
        <v>12</v>
      </c>
      <c r="I4509" s="0" t="n">
        <v>60</v>
      </c>
      <c r="J4509" s="0" t="s">
        <v>46</v>
      </c>
      <c r="K4509" s="0" t="s">
        <v>42</v>
      </c>
      <c r="L4509" s="107" t="n">
        <v>1</v>
      </c>
    </row>
    <row r="4510" customFormat="false" ht="12.8" hidden="false" customHeight="false" outlineLevel="0" collapsed="false">
      <c r="A4510" s="0" t="n">
        <v>4509</v>
      </c>
      <c r="B4510" s="107" t="n">
        <v>42341</v>
      </c>
      <c r="C4510" s="0" t="s">
        <v>17</v>
      </c>
      <c r="D4510" s="0" t="s">
        <v>16</v>
      </c>
      <c r="E4510" s="0" t="n">
        <v>5</v>
      </c>
      <c r="F4510" s="108" t="n">
        <v>0.399293981481482</v>
      </c>
      <c r="G4510" s="0" t="s">
        <v>34</v>
      </c>
      <c r="H4510" s="0" t="n">
        <v>8</v>
      </c>
      <c r="I4510" s="0" t="n">
        <v>40</v>
      </c>
      <c r="J4510" s="0" t="s">
        <v>44</v>
      </c>
      <c r="K4510" s="0" t="s">
        <v>42</v>
      </c>
      <c r="L4510" s="107" t="n">
        <v>5</v>
      </c>
    </row>
    <row r="4511" customFormat="false" ht="12.8" hidden="false" customHeight="false" outlineLevel="0" collapsed="false">
      <c r="A4511" s="0" t="n">
        <v>4510</v>
      </c>
      <c r="B4511" s="107" t="n">
        <v>42344</v>
      </c>
      <c r="C4511" s="0" t="s">
        <v>17</v>
      </c>
      <c r="D4511" s="0" t="s">
        <v>29</v>
      </c>
      <c r="E4511" s="0" t="n">
        <v>3</v>
      </c>
      <c r="F4511" s="108" t="n">
        <v>0.399305555555556</v>
      </c>
      <c r="G4511" s="0" t="s">
        <v>34</v>
      </c>
      <c r="H4511" s="0" t="n">
        <v>12</v>
      </c>
      <c r="I4511" s="0" t="n">
        <v>36</v>
      </c>
      <c r="J4511" s="0" t="s">
        <v>44</v>
      </c>
      <c r="K4511" s="0" t="s">
        <v>42</v>
      </c>
      <c r="L4511" s="107" t="n">
        <v>1</v>
      </c>
    </row>
    <row r="4512" customFormat="false" ht="12.8" hidden="false" customHeight="false" outlineLevel="0" collapsed="false">
      <c r="A4512" s="0" t="n">
        <v>4511</v>
      </c>
      <c r="B4512" s="107" t="n">
        <v>42349</v>
      </c>
      <c r="C4512" s="0" t="s">
        <v>19</v>
      </c>
      <c r="D4512" s="0" t="s">
        <v>31</v>
      </c>
      <c r="E4512" s="0" t="n">
        <v>4</v>
      </c>
      <c r="F4512" s="108" t="n">
        <v>0.399328703703704</v>
      </c>
      <c r="G4512" s="0" t="s">
        <v>34</v>
      </c>
      <c r="H4512" s="0" t="n">
        <v>16</v>
      </c>
      <c r="I4512" s="0" t="n">
        <v>64</v>
      </c>
      <c r="J4512" s="0" t="s">
        <v>45</v>
      </c>
      <c r="K4512" s="0" t="s">
        <v>42</v>
      </c>
      <c r="L4512" s="107" t="n">
        <v>6</v>
      </c>
    </row>
    <row r="4513" customFormat="false" ht="12.8" hidden="false" customHeight="false" outlineLevel="0" collapsed="false">
      <c r="A4513" s="0" t="n">
        <v>4512</v>
      </c>
      <c r="B4513" s="107" t="n">
        <v>42346</v>
      </c>
      <c r="C4513" s="0" t="s">
        <v>17</v>
      </c>
      <c r="D4513" s="0" t="s">
        <v>28</v>
      </c>
      <c r="E4513" s="0" t="n">
        <v>3</v>
      </c>
      <c r="F4513" s="108" t="n">
        <v>0.399351851851852</v>
      </c>
      <c r="G4513" s="0" t="s">
        <v>34</v>
      </c>
      <c r="H4513" s="0" t="n">
        <v>12</v>
      </c>
      <c r="I4513" s="0" t="n">
        <v>36</v>
      </c>
      <c r="J4513" s="0" t="s">
        <v>44</v>
      </c>
      <c r="K4513" s="0" t="s">
        <v>42</v>
      </c>
      <c r="L4513" s="107" t="n">
        <v>3</v>
      </c>
    </row>
    <row r="4514" customFormat="false" ht="12.8" hidden="false" customHeight="false" outlineLevel="0" collapsed="false">
      <c r="A4514" s="0" t="n">
        <v>4513</v>
      </c>
      <c r="B4514" s="107" t="n">
        <v>42346</v>
      </c>
      <c r="C4514" s="0" t="s">
        <v>19</v>
      </c>
      <c r="D4514" s="0" t="s">
        <v>32</v>
      </c>
      <c r="E4514" s="0" t="n">
        <v>2</v>
      </c>
      <c r="F4514" s="108" t="n">
        <v>0.399363425925926</v>
      </c>
      <c r="G4514" s="0" t="s">
        <v>34</v>
      </c>
      <c r="H4514" s="0" t="n">
        <v>8</v>
      </c>
      <c r="I4514" s="0" t="n">
        <v>16</v>
      </c>
      <c r="J4514" s="0" t="s">
        <v>45</v>
      </c>
      <c r="K4514" s="0" t="s">
        <v>42</v>
      </c>
      <c r="L4514" s="107" t="n">
        <v>3</v>
      </c>
    </row>
    <row r="4515" customFormat="false" ht="12.8" hidden="false" customHeight="false" outlineLevel="0" collapsed="false">
      <c r="A4515" s="0" t="n">
        <v>4514</v>
      </c>
      <c r="B4515" s="107" t="n">
        <v>42343</v>
      </c>
      <c r="C4515" s="0" t="s">
        <v>19</v>
      </c>
      <c r="D4515" s="0" t="s">
        <v>24</v>
      </c>
      <c r="E4515" s="0" t="n">
        <v>1</v>
      </c>
      <c r="F4515" s="108" t="n">
        <v>0.399398148148148</v>
      </c>
      <c r="G4515" s="0" t="s">
        <v>34</v>
      </c>
      <c r="H4515" s="0" t="n">
        <v>16</v>
      </c>
      <c r="I4515" s="0" t="n">
        <v>16</v>
      </c>
      <c r="J4515" s="0" t="s">
        <v>45</v>
      </c>
      <c r="K4515" s="0" t="s">
        <v>42</v>
      </c>
      <c r="L4515" s="107" t="n">
        <v>7</v>
      </c>
    </row>
    <row r="4516" customFormat="false" ht="12.8" hidden="false" customHeight="false" outlineLevel="0" collapsed="false">
      <c r="A4516" s="0" t="n">
        <v>4515</v>
      </c>
      <c r="B4516" s="107" t="n">
        <v>42341</v>
      </c>
      <c r="C4516" s="0" t="s">
        <v>15</v>
      </c>
      <c r="D4516" s="0" t="s">
        <v>21</v>
      </c>
      <c r="E4516" s="0" t="n">
        <v>3</v>
      </c>
      <c r="F4516" s="108" t="n">
        <v>0.39943287037037</v>
      </c>
      <c r="G4516" s="0" t="s">
        <v>34</v>
      </c>
      <c r="H4516" s="0" t="n">
        <v>16</v>
      </c>
      <c r="I4516" s="0" t="n">
        <v>48</v>
      </c>
      <c r="J4516" s="0" t="s">
        <v>43</v>
      </c>
      <c r="K4516" s="0" t="s">
        <v>42</v>
      </c>
      <c r="L4516" s="107" t="n">
        <v>5</v>
      </c>
    </row>
    <row r="4517" customFormat="false" ht="12.8" hidden="false" customHeight="false" outlineLevel="0" collapsed="false">
      <c r="A4517" s="0" t="n">
        <v>4516</v>
      </c>
      <c r="B4517" s="107" t="n">
        <v>42342</v>
      </c>
      <c r="C4517" s="0" t="s">
        <v>17</v>
      </c>
      <c r="D4517" s="0" t="s">
        <v>22</v>
      </c>
      <c r="E4517" s="0" t="n">
        <v>2</v>
      </c>
      <c r="F4517" s="108" t="n">
        <v>0.399444444444445</v>
      </c>
      <c r="G4517" s="0" t="s">
        <v>34</v>
      </c>
      <c r="H4517" s="0" t="n">
        <v>16</v>
      </c>
      <c r="I4517" s="0" t="n">
        <v>32</v>
      </c>
      <c r="J4517" s="0" t="s">
        <v>44</v>
      </c>
      <c r="K4517" s="0" t="s">
        <v>42</v>
      </c>
      <c r="L4517" s="107" t="n">
        <v>6</v>
      </c>
    </row>
    <row r="4518" customFormat="false" ht="12.8" hidden="false" customHeight="false" outlineLevel="0" collapsed="false">
      <c r="A4518" s="0" t="n">
        <v>4517</v>
      </c>
      <c r="B4518" s="107" t="n">
        <v>42343</v>
      </c>
      <c r="C4518" s="0" t="s">
        <v>19</v>
      </c>
      <c r="D4518" s="0" t="s">
        <v>16</v>
      </c>
      <c r="E4518" s="0" t="n">
        <v>1</v>
      </c>
      <c r="F4518" s="108" t="n">
        <v>0.399467592592593</v>
      </c>
      <c r="G4518" s="0" t="s">
        <v>34</v>
      </c>
      <c r="H4518" s="0" t="n">
        <v>8</v>
      </c>
      <c r="I4518" s="0" t="n">
        <v>8</v>
      </c>
      <c r="J4518" s="0" t="s">
        <v>45</v>
      </c>
      <c r="K4518" s="0" t="s">
        <v>42</v>
      </c>
      <c r="L4518" s="107" t="n">
        <v>7</v>
      </c>
    </row>
    <row r="4519" customFormat="false" ht="12.8" hidden="false" customHeight="false" outlineLevel="0" collapsed="false">
      <c r="A4519" s="0" t="n">
        <v>4518</v>
      </c>
      <c r="B4519" s="107" t="n">
        <v>42348</v>
      </c>
      <c r="C4519" s="0" t="s">
        <v>17</v>
      </c>
      <c r="D4519" s="0" t="s">
        <v>22</v>
      </c>
      <c r="E4519" s="0" t="n">
        <v>3</v>
      </c>
      <c r="F4519" s="108" t="n">
        <v>0.399467592592593</v>
      </c>
      <c r="G4519" s="0" t="s">
        <v>34</v>
      </c>
      <c r="H4519" s="0" t="n">
        <v>16</v>
      </c>
      <c r="I4519" s="0" t="n">
        <v>48</v>
      </c>
      <c r="J4519" s="0" t="s">
        <v>44</v>
      </c>
      <c r="K4519" s="0" t="s">
        <v>42</v>
      </c>
      <c r="L4519" s="107" t="n">
        <v>5</v>
      </c>
    </row>
    <row r="4520" customFormat="false" ht="12.8" hidden="false" customHeight="false" outlineLevel="0" collapsed="false">
      <c r="A4520" s="0" t="n">
        <v>4519</v>
      </c>
      <c r="B4520" s="107" t="n">
        <v>42352</v>
      </c>
      <c r="C4520" s="0" t="s">
        <v>15</v>
      </c>
      <c r="D4520" s="0" t="s">
        <v>21</v>
      </c>
      <c r="E4520" s="0" t="n">
        <v>1</v>
      </c>
      <c r="F4520" s="108" t="n">
        <v>0.399467592592593</v>
      </c>
      <c r="G4520" s="0" t="s">
        <v>34</v>
      </c>
      <c r="H4520" s="0" t="n">
        <v>16</v>
      </c>
      <c r="I4520" s="0" t="n">
        <v>16</v>
      </c>
      <c r="J4520" s="0" t="s">
        <v>43</v>
      </c>
      <c r="K4520" s="0" t="s">
        <v>42</v>
      </c>
      <c r="L4520" s="107" t="n">
        <v>2</v>
      </c>
    </row>
    <row r="4521" customFormat="false" ht="12.8" hidden="false" customHeight="false" outlineLevel="0" collapsed="false">
      <c r="A4521" s="0" t="n">
        <v>4520</v>
      </c>
      <c r="B4521" s="107" t="n">
        <v>42344</v>
      </c>
      <c r="C4521" s="0" t="s">
        <v>17</v>
      </c>
      <c r="D4521" s="0" t="s">
        <v>30</v>
      </c>
      <c r="E4521" s="0" t="n">
        <v>1</v>
      </c>
      <c r="F4521" s="108" t="n">
        <v>0.399513888888889</v>
      </c>
      <c r="G4521" s="0" t="s">
        <v>34</v>
      </c>
      <c r="H4521" s="0" t="n">
        <v>12</v>
      </c>
      <c r="I4521" s="0" t="n">
        <v>12</v>
      </c>
      <c r="J4521" s="0" t="s">
        <v>44</v>
      </c>
      <c r="K4521" s="0" t="s">
        <v>42</v>
      </c>
      <c r="L4521" s="107" t="n">
        <v>1</v>
      </c>
    </row>
    <row r="4522" customFormat="false" ht="12.8" hidden="false" customHeight="false" outlineLevel="0" collapsed="false">
      <c r="A4522" s="0" t="n">
        <v>4521</v>
      </c>
      <c r="B4522" s="107" t="n">
        <v>42349</v>
      </c>
      <c r="C4522" s="0" t="s">
        <v>19</v>
      </c>
      <c r="D4522" s="0" t="s">
        <v>32</v>
      </c>
      <c r="E4522" s="0" t="n">
        <v>4</v>
      </c>
      <c r="F4522" s="108" t="n">
        <v>0.399513888888889</v>
      </c>
      <c r="G4522" s="0" t="s">
        <v>34</v>
      </c>
      <c r="H4522" s="0" t="n">
        <v>8</v>
      </c>
      <c r="I4522" s="0" t="n">
        <v>32</v>
      </c>
      <c r="J4522" s="0" t="s">
        <v>45</v>
      </c>
      <c r="K4522" s="0" t="s">
        <v>42</v>
      </c>
      <c r="L4522" s="107" t="n">
        <v>6</v>
      </c>
    </row>
    <row r="4523" customFormat="false" ht="12.8" hidden="false" customHeight="false" outlineLevel="0" collapsed="false">
      <c r="A4523" s="0" t="n">
        <v>4522</v>
      </c>
      <c r="B4523" s="107" t="n">
        <v>42344</v>
      </c>
      <c r="C4523" s="0" t="s">
        <v>19</v>
      </c>
      <c r="D4523" s="0" t="s">
        <v>29</v>
      </c>
      <c r="E4523" s="0" t="n">
        <v>2</v>
      </c>
      <c r="F4523" s="108" t="n">
        <v>0.399537037037037</v>
      </c>
      <c r="G4523" s="0" t="s">
        <v>34</v>
      </c>
      <c r="H4523" s="0" t="n">
        <v>12</v>
      </c>
      <c r="I4523" s="0" t="n">
        <v>24</v>
      </c>
      <c r="J4523" s="0" t="s">
        <v>45</v>
      </c>
      <c r="K4523" s="0" t="s">
        <v>42</v>
      </c>
      <c r="L4523" s="107" t="n">
        <v>1</v>
      </c>
    </row>
    <row r="4524" customFormat="false" ht="12.8" hidden="false" customHeight="false" outlineLevel="0" collapsed="false">
      <c r="A4524" s="0" t="n">
        <v>4523</v>
      </c>
      <c r="B4524" s="107" t="n">
        <v>42349</v>
      </c>
      <c r="C4524" s="0" t="s">
        <v>19</v>
      </c>
      <c r="D4524" s="0" t="s">
        <v>26</v>
      </c>
      <c r="E4524" s="0" t="n">
        <v>4</v>
      </c>
      <c r="F4524" s="108" t="n">
        <v>0.399537037037037</v>
      </c>
      <c r="G4524" s="0" t="s">
        <v>34</v>
      </c>
      <c r="H4524" s="0" t="n">
        <v>12</v>
      </c>
      <c r="I4524" s="0" t="n">
        <v>48</v>
      </c>
      <c r="J4524" s="0" t="s">
        <v>45</v>
      </c>
      <c r="K4524" s="0" t="s">
        <v>42</v>
      </c>
      <c r="L4524" s="107" t="n">
        <v>6</v>
      </c>
    </row>
    <row r="4525" customFormat="false" ht="12.8" hidden="false" customHeight="false" outlineLevel="0" collapsed="false">
      <c r="A4525" s="0" t="n">
        <v>4524</v>
      </c>
      <c r="B4525" s="107" t="n">
        <v>42345</v>
      </c>
      <c r="C4525" s="0" t="s">
        <v>17</v>
      </c>
      <c r="D4525" s="0" t="s">
        <v>30</v>
      </c>
      <c r="E4525" s="0" t="n">
        <v>5</v>
      </c>
      <c r="F4525" s="108" t="n">
        <v>0.399537037037037</v>
      </c>
      <c r="G4525" s="0" t="s">
        <v>34</v>
      </c>
      <c r="H4525" s="0" t="n">
        <v>12</v>
      </c>
      <c r="I4525" s="0" t="n">
        <v>60</v>
      </c>
      <c r="J4525" s="0" t="s">
        <v>44</v>
      </c>
      <c r="K4525" s="0" t="s">
        <v>42</v>
      </c>
      <c r="L4525" s="107" t="n">
        <v>2</v>
      </c>
    </row>
    <row r="4526" customFormat="false" ht="12.8" hidden="false" customHeight="false" outlineLevel="0" collapsed="false">
      <c r="A4526" s="0" t="n">
        <v>4525</v>
      </c>
      <c r="B4526" s="107" t="n">
        <v>42341</v>
      </c>
      <c r="C4526" s="0" t="s">
        <v>20</v>
      </c>
      <c r="D4526" s="0" t="s">
        <v>32</v>
      </c>
      <c r="E4526" s="0" t="n">
        <v>1</v>
      </c>
      <c r="F4526" s="108" t="n">
        <v>0.399537037037037</v>
      </c>
      <c r="G4526" s="0" t="s">
        <v>34</v>
      </c>
      <c r="H4526" s="0" t="n">
        <v>8</v>
      </c>
      <c r="I4526" s="0" t="n">
        <v>8</v>
      </c>
      <c r="J4526" s="0" t="s">
        <v>46</v>
      </c>
      <c r="K4526" s="0" t="s">
        <v>42</v>
      </c>
      <c r="L4526" s="107" t="n">
        <v>5</v>
      </c>
    </row>
    <row r="4527" customFormat="false" ht="12.8" hidden="false" customHeight="false" outlineLevel="0" collapsed="false">
      <c r="A4527" s="0" t="n">
        <v>4526</v>
      </c>
      <c r="B4527" s="107" t="n">
        <v>42344</v>
      </c>
      <c r="C4527" s="0" t="s">
        <v>12</v>
      </c>
      <c r="D4527" s="0" t="s">
        <v>28</v>
      </c>
      <c r="E4527" s="0" t="n">
        <v>5</v>
      </c>
      <c r="F4527" s="108" t="n">
        <v>0.399537037037037</v>
      </c>
      <c r="G4527" s="0" t="s">
        <v>34</v>
      </c>
      <c r="H4527" s="0" t="n">
        <v>12</v>
      </c>
      <c r="I4527" s="0" t="n">
        <v>60</v>
      </c>
      <c r="J4527" s="0" t="s">
        <v>41</v>
      </c>
      <c r="K4527" s="0" t="s">
        <v>42</v>
      </c>
      <c r="L4527" s="107" t="n">
        <v>1</v>
      </c>
    </row>
    <row r="4528" customFormat="false" ht="12.8" hidden="false" customHeight="false" outlineLevel="0" collapsed="false">
      <c r="A4528" s="0" t="n">
        <v>4527</v>
      </c>
      <c r="B4528" s="107" t="n">
        <v>42353</v>
      </c>
      <c r="C4528" s="0" t="s">
        <v>17</v>
      </c>
      <c r="D4528" s="0" t="s">
        <v>23</v>
      </c>
      <c r="E4528" s="0" t="n">
        <v>3</v>
      </c>
      <c r="F4528" s="108" t="n">
        <v>0.399571759259259</v>
      </c>
      <c r="G4528" s="0" t="s">
        <v>34</v>
      </c>
      <c r="H4528" s="0" t="n">
        <v>8</v>
      </c>
      <c r="I4528" s="0" t="n">
        <v>24</v>
      </c>
      <c r="J4528" s="0" t="s">
        <v>44</v>
      </c>
      <c r="K4528" s="0" t="s">
        <v>42</v>
      </c>
      <c r="L4528" s="107" t="n">
        <v>3</v>
      </c>
    </row>
    <row r="4529" customFormat="false" ht="12.8" hidden="false" customHeight="false" outlineLevel="0" collapsed="false">
      <c r="A4529" s="0" t="n">
        <v>4528</v>
      </c>
      <c r="B4529" s="107" t="n">
        <v>42345</v>
      </c>
      <c r="C4529" s="0" t="s">
        <v>12</v>
      </c>
      <c r="D4529" s="0" t="s">
        <v>21</v>
      </c>
      <c r="E4529" s="0" t="n">
        <v>4</v>
      </c>
      <c r="F4529" s="108" t="n">
        <v>0.399571759259259</v>
      </c>
      <c r="G4529" s="0" t="s">
        <v>34</v>
      </c>
      <c r="H4529" s="0" t="n">
        <v>16</v>
      </c>
      <c r="I4529" s="0" t="n">
        <v>64</v>
      </c>
      <c r="J4529" s="0" t="s">
        <v>41</v>
      </c>
      <c r="K4529" s="0" t="s">
        <v>42</v>
      </c>
      <c r="L4529" s="107" t="n">
        <v>2</v>
      </c>
    </row>
    <row r="4530" customFormat="false" ht="12.8" hidden="false" customHeight="false" outlineLevel="0" collapsed="false">
      <c r="A4530" s="0" t="n">
        <v>4529</v>
      </c>
      <c r="B4530" s="107" t="n">
        <v>42351</v>
      </c>
      <c r="C4530" s="0" t="s">
        <v>20</v>
      </c>
      <c r="D4530" s="0" t="s">
        <v>22</v>
      </c>
      <c r="E4530" s="0" t="n">
        <v>4</v>
      </c>
      <c r="F4530" s="108" t="n">
        <v>0.399594907407407</v>
      </c>
      <c r="G4530" s="0" t="s">
        <v>34</v>
      </c>
      <c r="H4530" s="0" t="n">
        <v>16</v>
      </c>
      <c r="I4530" s="0" t="n">
        <v>64</v>
      </c>
      <c r="J4530" s="0" t="s">
        <v>46</v>
      </c>
      <c r="K4530" s="0" t="s">
        <v>42</v>
      </c>
      <c r="L4530" s="107" t="n">
        <v>1</v>
      </c>
    </row>
    <row r="4531" customFormat="false" ht="12.8" hidden="false" customHeight="false" outlineLevel="0" collapsed="false">
      <c r="A4531" s="0" t="n">
        <v>4530</v>
      </c>
      <c r="B4531" s="107" t="n">
        <v>42348</v>
      </c>
      <c r="C4531" s="0" t="s">
        <v>12</v>
      </c>
      <c r="D4531" s="0" t="s">
        <v>28</v>
      </c>
      <c r="E4531" s="0" t="n">
        <v>2</v>
      </c>
      <c r="F4531" s="108" t="n">
        <v>0.399606481481482</v>
      </c>
      <c r="G4531" s="0" t="s">
        <v>34</v>
      </c>
      <c r="H4531" s="0" t="n">
        <v>12</v>
      </c>
      <c r="I4531" s="0" t="n">
        <v>24</v>
      </c>
      <c r="J4531" s="0" t="s">
        <v>41</v>
      </c>
      <c r="K4531" s="0" t="s">
        <v>42</v>
      </c>
      <c r="L4531" s="107" t="n">
        <v>5</v>
      </c>
    </row>
    <row r="4532" customFormat="false" ht="12.8" hidden="false" customHeight="false" outlineLevel="0" collapsed="false">
      <c r="A4532" s="0" t="n">
        <v>4531</v>
      </c>
      <c r="B4532" s="107" t="n">
        <v>42350</v>
      </c>
      <c r="C4532" s="0" t="s">
        <v>15</v>
      </c>
      <c r="D4532" s="0" t="s">
        <v>32</v>
      </c>
      <c r="E4532" s="0" t="n">
        <v>5</v>
      </c>
      <c r="F4532" s="108" t="n">
        <v>0.399606481481482</v>
      </c>
      <c r="G4532" s="0" t="s">
        <v>34</v>
      </c>
      <c r="H4532" s="0" t="n">
        <v>8</v>
      </c>
      <c r="I4532" s="0" t="n">
        <v>40</v>
      </c>
      <c r="J4532" s="0" t="s">
        <v>43</v>
      </c>
      <c r="K4532" s="0" t="s">
        <v>42</v>
      </c>
      <c r="L4532" s="107" t="n">
        <v>7</v>
      </c>
    </row>
    <row r="4533" customFormat="false" ht="12.8" hidden="false" customHeight="false" outlineLevel="0" collapsed="false">
      <c r="A4533" s="0" t="n">
        <v>4532</v>
      </c>
      <c r="B4533" s="107" t="n">
        <v>42346</v>
      </c>
      <c r="C4533" s="0" t="s">
        <v>15</v>
      </c>
      <c r="D4533" s="0" t="s">
        <v>25</v>
      </c>
      <c r="E4533" s="0" t="n">
        <v>1</v>
      </c>
      <c r="F4533" s="108" t="n">
        <v>0.399618055555556</v>
      </c>
      <c r="G4533" s="0" t="s">
        <v>34</v>
      </c>
      <c r="H4533" s="0" t="n">
        <v>8</v>
      </c>
      <c r="I4533" s="0" t="n">
        <v>8</v>
      </c>
      <c r="J4533" s="0" t="s">
        <v>43</v>
      </c>
      <c r="K4533" s="0" t="s">
        <v>42</v>
      </c>
      <c r="L4533" s="107" t="n">
        <v>3</v>
      </c>
    </row>
    <row r="4534" customFormat="false" ht="12.8" hidden="false" customHeight="false" outlineLevel="0" collapsed="false">
      <c r="A4534" s="0" t="n">
        <v>4533</v>
      </c>
      <c r="B4534" s="107" t="n">
        <v>42342</v>
      </c>
      <c r="C4534" s="0" t="s">
        <v>12</v>
      </c>
      <c r="D4534" s="0" t="s">
        <v>13</v>
      </c>
      <c r="E4534" s="0" t="n">
        <v>3</v>
      </c>
      <c r="F4534" s="108" t="n">
        <v>0.39962962962963</v>
      </c>
      <c r="G4534" s="0" t="s">
        <v>34</v>
      </c>
      <c r="H4534" s="0" t="n">
        <v>8</v>
      </c>
      <c r="I4534" s="0" t="n">
        <v>24</v>
      </c>
      <c r="J4534" s="0" t="s">
        <v>41</v>
      </c>
      <c r="K4534" s="0" t="s">
        <v>42</v>
      </c>
      <c r="L4534" s="107" t="n">
        <v>6</v>
      </c>
    </row>
    <row r="4535" customFormat="false" ht="12.8" hidden="false" customHeight="false" outlineLevel="0" collapsed="false">
      <c r="A4535" s="0" t="n">
        <v>4534</v>
      </c>
      <c r="B4535" s="107" t="n">
        <v>42346</v>
      </c>
      <c r="C4535" s="0" t="s">
        <v>17</v>
      </c>
      <c r="D4535" s="0" t="s">
        <v>13</v>
      </c>
      <c r="E4535" s="0" t="n">
        <v>1</v>
      </c>
      <c r="F4535" s="108" t="n">
        <v>0.399641203703704</v>
      </c>
      <c r="G4535" s="0" t="s">
        <v>34</v>
      </c>
      <c r="H4535" s="0" t="n">
        <v>8</v>
      </c>
      <c r="I4535" s="0" t="n">
        <v>8</v>
      </c>
      <c r="J4535" s="0" t="s">
        <v>44</v>
      </c>
      <c r="K4535" s="0" t="s">
        <v>42</v>
      </c>
      <c r="L4535" s="107" t="n">
        <v>3</v>
      </c>
    </row>
    <row r="4536" customFormat="false" ht="12.8" hidden="false" customHeight="false" outlineLevel="0" collapsed="false">
      <c r="A4536" s="0" t="n">
        <v>4535</v>
      </c>
      <c r="B4536" s="107" t="n">
        <v>42348</v>
      </c>
      <c r="C4536" s="0" t="s">
        <v>15</v>
      </c>
      <c r="D4536" s="0" t="s">
        <v>26</v>
      </c>
      <c r="E4536" s="0" t="n">
        <v>5</v>
      </c>
      <c r="F4536" s="108" t="n">
        <v>0.399641203703704</v>
      </c>
      <c r="G4536" s="0" t="s">
        <v>34</v>
      </c>
      <c r="H4536" s="0" t="n">
        <v>12</v>
      </c>
      <c r="I4536" s="0" t="n">
        <v>60</v>
      </c>
      <c r="J4536" s="0" t="s">
        <v>43</v>
      </c>
      <c r="K4536" s="0" t="s">
        <v>42</v>
      </c>
      <c r="L4536" s="107" t="n">
        <v>5</v>
      </c>
    </row>
    <row r="4537" customFormat="false" ht="12.8" hidden="false" customHeight="false" outlineLevel="0" collapsed="false">
      <c r="A4537" s="0" t="n">
        <v>4536</v>
      </c>
      <c r="B4537" s="107" t="n">
        <v>42352</v>
      </c>
      <c r="C4537" s="0" t="s">
        <v>15</v>
      </c>
      <c r="D4537" s="0" t="s">
        <v>13</v>
      </c>
      <c r="E4537" s="0" t="n">
        <v>5</v>
      </c>
      <c r="F4537" s="108" t="n">
        <v>0.399652777777778</v>
      </c>
      <c r="G4537" s="0" t="s">
        <v>34</v>
      </c>
      <c r="H4537" s="0" t="n">
        <v>8</v>
      </c>
      <c r="I4537" s="0" t="n">
        <v>40</v>
      </c>
      <c r="J4537" s="0" t="s">
        <v>43</v>
      </c>
      <c r="K4537" s="0" t="s">
        <v>42</v>
      </c>
      <c r="L4537" s="107" t="n">
        <v>2</v>
      </c>
    </row>
    <row r="4538" customFormat="false" ht="12.8" hidden="false" customHeight="false" outlineLevel="0" collapsed="false">
      <c r="A4538" s="0" t="n">
        <v>4537</v>
      </c>
      <c r="B4538" s="107" t="n">
        <v>42346</v>
      </c>
      <c r="C4538" s="0" t="s">
        <v>15</v>
      </c>
      <c r="D4538" s="0" t="s">
        <v>23</v>
      </c>
      <c r="E4538" s="0" t="n">
        <v>5</v>
      </c>
      <c r="F4538" s="108" t="n">
        <v>0.399652777777778</v>
      </c>
      <c r="G4538" s="0" t="s">
        <v>34</v>
      </c>
      <c r="H4538" s="0" t="n">
        <v>8</v>
      </c>
      <c r="I4538" s="0" t="n">
        <v>40</v>
      </c>
      <c r="J4538" s="0" t="s">
        <v>43</v>
      </c>
      <c r="K4538" s="0" t="s">
        <v>42</v>
      </c>
      <c r="L4538" s="107" t="n">
        <v>3</v>
      </c>
    </row>
    <row r="4539" customFormat="false" ht="12.8" hidden="false" customHeight="false" outlineLevel="0" collapsed="false">
      <c r="A4539" s="0" t="n">
        <v>4538</v>
      </c>
      <c r="B4539" s="107" t="n">
        <v>42342</v>
      </c>
      <c r="C4539" s="0" t="s">
        <v>15</v>
      </c>
      <c r="D4539" s="0" t="s">
        <v>31</v>
      </c>
      <c r="E4539" s="0" t="n">
        <v>5</v>
      </c>
      <c r="F4539" s="108" t="n">
        <v>0.399664351851852</v>
      </c>
      <c r="G4539" s="0" t="s">
        <v>34</v>
      </c>
      <c r="H4539" s="0" t="n">
        <v>16</v>
      </c>
      <c r="I4539" s="0" t="n">
        <v>80</v>
      </c>
      <c r="J4539" s="0" t="s">
        <v>43</v>
      </c>
      <c r="K4539" s="0" t="s">
        <v>42</v>
      </c>
      <c r="L4539" s="107" t="n">
        <v>6</v>
      </c>
    </row>
    <row r="4540" customFormat="false" ht="12.8" hidden="false" customHeight="false" outlineLevel="0" collapsed="false">
      <c r="A4540" s="0" t="n">
        <v>4539</v>
      </c>
      <c r="B4540" s="107" t="n">
        <v>42346</v>
      </c>
      <c r="C4540" s="0" t="s">
        <v>15</v>
      </c>
      <c r="D4540" s="0" t="s">
        <v>24</v>
      </c>
      <c r="E4540" s="0" t="n">
        <v>1</v>
      </c>
      <c r="F4540" s="108" t="n">
        <v>0.399675925925926</v>
      </c>
      <c r="G4540" s="0" t="s">
        <v>34</v>
      </c>
      <c r="H4540" s="0" t="n">
        <v>16</v>
      </c>
      <c r="I4540" s="0" t="n">
        <v>16</v>
      </c>
      <c r="J4540" s="0" t="s">
        <v>43</v>
      </c>
      <c r="K4540" s="0" t="s">
        <v>42</v>
      </c>
      <c r="L4540" s="107" t="n">
        <v>3</v>
      </c>
    </row>
    <row r="4541" customFormat="false" ht="12.8" hidden="false" customHeight="false" outlineLevel="0" collapsed="false">
      <c r="A4541" s="0" t="n">
        <v>4540</v>
      </c>
      <c r="B4541" s="107" t="n">
        <v>42341</v>
      </c>
      <c r="C4541" s="0" t="s">
        <v>15</v>
      </c>
      <c r="D4541" s="0" t="s">
        <v>22</v>
      </c>
      <c r="E4541" s="0" t="n">
        <v>5</v>
      </c>
      <c r="F4541" s="108" t="n">
        <v>0.399675925925926</v>
      </c>
      <c r="G4541" s="0" t="s">
        <v>34</v>
      </c>
      <c r="H4541" s="0" t="n">
        <v>16</v>
      </c>
      <c r="I4541" s="0" t="n">
        <v>80</v>
      </c>
      <c r="J4541" s="0" t="s">
        <v>43</v>
      </c>
      <c r="K4541" s="0" t="s">
        <v>42</v>
      </c>
      <c r="L4541" s="107" t="n">
        <v>5</v>
      </c>
    </row>
    <row r="4542" customFormat="false" ht="12.8" hidden="false" customHeight="false" outlineLevel="0" collapsed="false">
      <c r="A4542" s="0" t="n">
        <v>4541</v>
      </c>
      <c r="B4542" s="107" t="n">
        <v>42342</v>
      </c>
      <c r="C4542" s="0" t="s">
        <v>19</v>
      </c>
      <c r="D4542" s="0" t="s">
        <v>33</v>
      </c>
      <c r="E4542" s="0" t="n">
        <v>4</v>
      </c>
      <c r="F4542" s="108" t="n">
        <v>0.399675925925926</v>
      </c>
      <c r="G4542" s="0" t="s">
        <v>34</v>
      </c>
      <c r="H4542" s="0" t="n">
        <v>16</v>
      </c>
      <c r="I4542" s="0" t="n">
        <v>64</v>
      </c>
      <c r="J4542" s="0" t="s">
        <v>45</v>
      </c>
      <c r="K4542" s="0" t="s">
        <v>42</v>
      </c>
      <c r="L4542" s="107" t="n">
        <v>6</v>
      </c>
    </row>
    <row r="4543" customFormat="false" ht="12.8" hidden="false" customHeight="false" outlineLevel="0" collapsed="false">
      <c r="A4543" s="0" t="n">
        <v>4542</v>
      </c>
      <c r="B4543" s="107" t="n">
        <v>42345</v>
      </c>
      <c r="C4543" s="0" t="s">
        <v>19</v>
      </c>
      <c r="D4543" s="0" t="s">
        <v>13</v>
      </c>
      <c r="E4543" s="0" t="n">
        <v>5</v>
      </c>
      <c r="F4543" s="108" t="n">
        <v>0.399699074074074</v>
      </c>
      <c r="G4543" s="0" t="s">
        <v>34</v>
      </c>
      <c r="H4543" s="0" t="n">
        <v>8</v>
      </c>
      <c r="I4543" s="0" t="n">
        <v>40</v>
      </c>
      <c r="J4543" s="0" t="s">
        <v>45</v>
      </c>
      <c r="K4543" s="0" t="s">
        <v>42</v>
      </c>
      <c r="L4543" s="107" t="n">
        <v>2</v>
      </c>
    </row>
    <row r="4544" customFormat="false" ht="12.8" hidden="false" customHeight="false" outlineLevel="0" collapsed="false">
      <c r="A4544" s="0" t="n">
        <v>4543</v>
      </c>
      <c r="B4544" s="107" t="n">
        <v>42347</v>
      </c>
      <c r="C4544" s="0" t="s">
        <v>20</v>
      </c>
      <c r="D4544" s="0" t="s">
        <v>33</v>
      </c>
      <c r="E4544" s="0" t="n">
        <v>3</v>
      </c>
      <c r="F4544" s="108" t="n">
        <v>0.399699074074074</v>
      </c>
      <c r="G4544" s="0" t="s">
        <v>34</v>
      </c>
      <c r="H4544" s="0" t="n">
        <v>16</v>
      </c>
      <c r="I4544" s="0" t="n">
        <v>48</v>
      </c>
      <c r="J4544" s="0" t="s">
        <v>46</v>
      </c>
      <c r="K4544" s="0" t="s">
        <v>42</v>
      </c>
      <c r="L4544" s="107" t="n">
        <v>4</v>
      </c>
    </row>
    <row r="4545" customFormat="false" ht="12.8" hidden="false" customHeight="false" outlineLevel="0" collapsed="false">
      <c r="A4545" s="0" t="n">
        <v>4544</v>
      </c>
      <c r="B4545" s="107" t="n">
        <v>42344</v>
      </c>
      <c r="C4545" s="0" t="s">
        <v>12</v>
      </c>
      <c r="D4545" s="0" t="s">
        <v>24</v>
      </c>
      <c r="E4545" s="0" t="n">
        <v>3</v>
      </c>
      <c r="F4545" s="108" t="n">
        <v>0.399710648148148</v>
      </c>
      <c r="G4545" s="0" t="s">
        <v>34</v>
      </c>
      <c r="H4545" s="0" t="n">
        <v>16</v>
      </c>
      <c r="I4545" s="0" t="n">
        <v>48</v>
      </c>
      <c r="J4545" s="0" t="s">
        <v>41</v>
      </c>
      <c r="K4545" s="0" t="s">
        <v>42</v>
      </c>
      <c r="L4545" s="107" t="n">
        <v>1</v>
      </c>
    </row>
    <row r="4546" customFormat="false" ht="12.8" hidden="false" customHeight="false" outlineLevel="0" collapsed="false">
      <c r="A4546" s="0" t="n">
        <v>4545</v>
      </c>
      <c r="B4546" s="107" t="n">
        <v>42343</v>
      </c>
      <c r="C4546" s="0" t="s">
        <v>20</v>
      </c>
      <c r="D4546" s="0" t="s">
        <v>30</v>
      </c>
      <c r="E4546" s="0" t="n">
        <v>5</v>
      </c>
      <c r="F4546" s="108" t="n">
        <v>0.399722222222222</v>
      </c>
      <c r="G4546" s="0" t="s">
        <v>34</v>
      </c>
      <c r="H4546" s="0" t="n">
        <v>12</v>
      </c>
      <c r="I4546" s="0" t="n">
        <v>60</v>
      </c>
      <c r="J4546" s="0" t="s">
        <v>46</v>
      </c>
      <c r="K4546" s="0" t="s">
        <v>42</v>
      </c>
      <c r="L4546" s="107" t="n">
        <v>7</v>
      </c>
    </row>
    <row r="4547" customFormat="false" ht="12.8" hidden="false" customHeight="false" outlineLevel="0" collapsed="false">
      <c r="A4547" s="0" t="n">
        <v>4546</v>
      </c>
      <c r="B4547" s="107" t="n">
        <v>42351</v>
      </c>
      <c r="C4547" s="0" t="s">
        <v>15</v>
      </c>
      <c r="D4547" s="0" t="s">
        <v>16</v>
      </c>
      <c r="E4547" s="0" t="n">
        <v>3</v>
      </c>
      <c r="F4547" s="108" t="n">
        <v>0.399733796296296</v>
      </c>
      <c r="G4547" s="0" t="s">
        <v>34</v>
      </c>
      <c r="H4547" s="0" t="n">
        <v>8</v>
      </c>
      <c r="I4547" s="0" t="n">
        <v>24</v>
      </c>
      <c r="J4547" s="0" t="s">
        <v>43</v>
      </c>
      <c r="K4547" s="0" t="s">
        <v>42</v>
      </c>
      <c r="L4547" s="107" t="n">
        <v>1</v>
      </c>
    </row>
    <row r="4548" customFormat="false" ht="12.8" hidden="false" customHeight="false" outlineLevel="0" collapsed="false">
      <c r="A4548" s="0" t="n">
        <v>4547</v>
      </c>
      <c r="B4548" s="107" t="n">
        <v>42347</v>
      </c>
      <c r="C4548" s="0" t="s">
        <v>19</v>
      </c>
      <c r="D4548" s="0" t="s">
        <v>24</v>
      </c>
      <c r="E4548" s="0" t="n">
        <v>4</v>
      </c>
      <c r="F4548" s="108" t="n">
        <v>0.39974537037037</v>
      </c>
      <c r="G4548" s="0" t="s">
        <v>34</v>
      </c>
      <c r="H4548" s="0" t="n">
        <v>16</v>
      </c>
      <c r="I4548" s="0" t="n">
        <v>64</v>
      </c>
      <c r="J4548" s="0" t="s">
        <v>45</v>
      </c>
      <c r="K4548" s="0" t="s">
        <v>42</v>
      </c>
      <c r="L4548" s="107" t="n">
        <v>4</v>
      </c>
    </row>
    <row r="4549" customFormat="false" ht="12.8" hidden="false" customHeight="false" outlineLevel="0" collapsed="false">
      <c r="A4549" s="0" t="n">
        <v>4548</v>
      </c>
      <c r="B4549" s="107" t="n">
        <v>42344</v>
      </c>
      <c r="C4549" s="0" t="s">
        <v>20</v>
      </c>
      <c r="D4549" s="0" t="s">
        <v>26</v>
      </c>
      <c r="E4549" s="0" t="n">
        <v>1</v>
      </c>
      <c r="F4549" s="108" t="n">
        <v>0.39974537037037</v>
      </c>
      <c r="G4549" s="0" t="s">
        <v>34</v>
      </c>
      <c r="H4549" s="0" t="n">
        <v>12</v>
      </c>
      <c r="I4549" s="0" t="n">
        <v>12</v>
      </c>
      <c r="J4549" s="0" t="s">
        <v>46</v>
      </c>
      <c r="K4549" s="0" t="s">
        <v>42</v>
      </c>
      <c r="L4549" s="107" t="n">
        <v>1</v>
      </c>
    </row>
    <row r="4550" customFormat="false" ht="12.8" hidden="false" customHeight="false" outlineLevel="0" collapsed="false">
      <c r="A4550" s="0" t="n">
        <v>4549</v>
      </c>
      <c r="B4550" s="107" t="n">
        <v>42352</v>
      </c>
      <c r="C4550" s="0" t="s">
        <v>19</v>
      </c>
      <c r="D4550" s="0" t="s">
        <v>22</v>
      </c>
      <c r="E4550" s="0" t="n">
        <v>4</v>
      </c>
      <c r="F4550" s="108" t="n">
        <v>0.399768518518519</v>
      </c>
      <c r="G4550" s="0" t="s">
        <v>34</v>
      </c>
      <c r="H4550" s="0" t="n">
        <v>16</v>
      </c>
      <c r="I4550" s="0" t="n">
        <v>64</v>
      </c>
      <c r="J4550" s="0" t="s">
        <v>45</v>
      </c>
      <c r="K4550" s="0" t="s">
        <v>42</v>
      </c>
      <c r="L4550" s="107" t="n">
        <v>2</v>
      </c>
    </row>
    <row r="4551" customFormat="false" ht="12.8" hidden="false" customHeight="false" outlineLevel="0" collapsed="false">
      <c r="A4551" s="0" t="n">
        <v>4550</v>
      </c>
      <c r="B4551" s="107" t="n">
        <v>42346</v>
      </c>
      <c r="C4551" s="0" t="s">
        <v>20</v>
      </c>
      <c r="D4551" s="0" t="s">
        <v>16</v>
      </c>
      <c r="E4551" s="0" t="n">
        <v>5</v>
      </c>
      <c r="F4551" s="108" t="n">
        <v>0.399791666666667</v>
      </c>
      <c r="G4551" s="0" t="s">
        <v>34</v>
      </c>
      <c r="H4551" s="0" t="n">
        <v>8</v>
      </c>
      <c r="I4551" s="0" t="n">
        <v>40</v>
      </c>
      <c r="J4551" s="0" t="s">
        <v>46</v>
      </c>
      <c r="K4551" s="0" t="s">
        <v>42</v>
      </c>
      <c r="L4551" s="107" t="n">
        <v>3</v>
      </c>
    </row>
    <row r="4552" customFormat="false" ht="12.8" hidden="false" customHeight="false" outlineLevel="0" collapsed="false">
      <c r="A4552" s="0" t="n">
        <v>4551</v>
      </c>
      <c r="B4552" s="107" t="n">
        <v>42349</v>
      </c>
      <c r="C4552" s="0" t="s">
        <v>19</v>
      </c>
      <c r="D4552" s="0" t="s">
        <v>24</v>
      </c>
      <c r="E4552" s="0" t="n">
        <v>4</v>
      </c>
      <c r="F4552" s="108" t="n">
        <v>0.399803240740741</v>
      </c>
      <c r="G4552" s="0" t="s">
        <v>34</v>
      </c>
      <c r="H4552" s="0" t="n">
        <v>16</v>
      </c>
      <c r="I4552" s="0" t="n">
        <v>64</v>
      </c>
      <c r="J4552" s="0" t="s">
        <v>45</v>
      </c>
      <c r="K4552" s="0" t="s">
        <v>42</v>
      </c>
      <c r="L4552" s="107" t="n">
        <v>6</v>
      </c>
    </row>
    <row r="4553" customFormat="false" ht="12.8" hidden="false" customHeight="false" outlineLevel="0" collapsed="false">
      <c r="A4553" s="0" t="n">
        <v>4552</v>
      </c>
      <c r="B4553" s="107" t="n">
        <v>42352</v>
      </c>
      <c r="C4553" s="0" t="s">
        <v>20</v>
      </c>
      <c r="D4553" s="0" t="s">
        <v>22</v>
      </c>
      <c r="E4553" s="0" t="n">
        <v>4</v>
      </c>
      <c r="F4553" s="108" t="n">
        <v>0.399814814814815</v>
      </c>
      <c r="G4553" s="0" t="s">
        <v>34</v>
      </c>
      <c r="H4553" s="0" t="n">
        <v>16</v>
      </c>
      <c r="I4553" s="0" t="n">
        <v>64</v>
      </c>
      <c r="J4553" s="0" t="s">
        <v>46</v>
      </c>
      <c r="K4553" s="0" t="s">
        <v>42</v>
      </c>
      <c r="L4553" s="107" t="n">
        <v>2</v>
      </c>
    </row>
    <row r="4554" customFormat="false" ht="12.8" hidden="false" customHeight="false" outlineLevel="0" collapsed="false">
      <c r="A4554" s="0" t="n">
        <v>4553</v>
      </c>
      <c r="B4554" s="107" t="n">
        <v>42347</v>
      </c>
      <c r="C4554" s="0" t="s">
        <v>17</v>
      </c>
      <c r="D4554" s="0" t="s">
        <v>22</v>
      </c>
      <c r="E4554" s="0" t="n">
        <v>2</v>
      </c>
      <c r="F4554" s="108" t="n">
        <v>0.399814814814815</v>
      </c>
      <c r="G4554" s="0" t="s">
        <v>34</v>
      </c>
      <c r="H4554" s="0" t="n">
        <v>16</v>
      </c>
      <c r="I4554" s="0" t="n">
        <v>32</v>
      </c>
      <c r="J4554" s="0" t="s">
        <v>44</v>
      </c>
      <c r="K4554" s="0" t="s">
        <v>42</v>
      </c>
      <c r="L4554" s="107" t="n">
        <v>4</v>
      </c>
    </row>
    <row r="4555" customFormat="false" ht="12.8" hidden="false" customHeight="false" outlineLevel="0" collapsed="false">
      <c r="A4555" s="0" t="n">
        <v>4554</v>
      </c>
      <c r="B4555" s="107" t="n">
        <v>42352</v>
      </c>
      <c r="C4555" s="0" t="s">
        <v>15</v>
      </c>
      <c r="D4555" s="0" t="s">
        <v>24</v>
      </c>
      <c r="E4555" s="0" t="n">
        <v>5</v>
      </c>
      <c r="F4555" s="108" t="n">
        <v>0.399814814814815</v>
      </c>
      <c r="G4555" s="0" t="s">
        <v>34</v>
      </c>
      <c r="H4555" s="0" t="n">
        <v>16</v>
      </c>
      <c r="I4555" s="0" t="n">
        <v>80</v>
      </c>
      <c r="J4555" s="0" t="s">
        <v>43</v>
      </c>
      <c r="K4555" s="0" t="s">
        <v>42</v>
      </c>
      <c r="L4555" s="107" t="n">
        <v>2</v>
      </c>
    </row>
    <row r="4556" customFormat="false" ht="12.8" hidden="false" customHeight="false" outlineLevel="0" collapsed="false">
      <c r="A4556" s="0" t="n">
        <v>4555</v>
      </c>
      <c r="B4556" s="107" t="n">
        <v>42344</v>
      </c>
      <c r="C4556" s="0" t="s">
        <v>12</v>
      </c>
      <c r="D4556" s="0" t="s">
        <v>23</v>
      </c>
      <c r="E4556" s="0" t="n">
        <v>1</v>
      </c>
      <c r="F4556" s="108" t="n">
        <v>0.399826388888889</v>
      </c>
      <c r="G4556" s="0" t="s">
        <v>34</v>
      </c>
      <c r="H4556" s="0" t="n">
        <v>8</v>
      </c>
      <c r="I4556" s="0" t="n">
        <v>8</v>
      </c>
      <c r="J4556" s="0" t="s">
        <v>41</v>
      </c>
      <c r="K4556" s="0" t="s">
        <v>42</v>
      </c>
      <c r="L4556" s="107" t="n">
        <v>1</v>
      </c>
    </row>
    <row r="4557" customFormat="false" ht="12.8" hidden="false" customHeight="false" outlineLevel="0" collapsed="false">
      <c r="A4557" s="0" t="n">
        <v>4556</v>
      </c>
      <c r="B4557" s="107" t="n">
        <v>42344</v>
      </c>
      <c r="C4557" s="0" t="s">
        <v>20</v>
      </c>
      <c r="D4557" s="0" t="s">
        <v>25</v>
      </c>
      <c r="E4557" s="0" t="n">
        <v>5</v>
      </c>
      <c r="F4557" s="108" t="n">
        <v>0.399826388888889</v>
      </c>
      <c r="G4557" s="0" t="s">
        <v>34</v>
      </c>
      <c r="H4557" s="0" t="n">
        <v>8</v>
      </c>
      <c r="I4557" s="0" t="n">
        <v>40</v>
      </c>
      <c r="J4557" s="0" t="s">
        <v>46</v>
      </c>
      <c r="K4557" s="0" t="s">
        <v>42</v>
      </c>
      <c r="L4557" s="107" t="n">
        <v>1</v>
      </c>
    </row>
    <row r="4558" customFormat="false" ht="12.8" hidden="false" customHeight="false" outlineLevel="0" collapsed="false">
      <c r="A4558" s="0" t="n">
        <v>4557</v>
      </c>
      <c r="B4558" s="107" t="n">
        <v>42343</v>
      </c>
      <c r="C4558" s="0" t="s">
        <v>17</v>
      </c>
      <c r="D4558" s="0" t="s">
        <v>23</v>
      </c>
      <c r="E4558" s="0" t="n">
        <v>3</v>
      </c>
      <c r="F4558" s="108" t="n">
        <v>0.399837962962963</v>
      </c>
      <c r="G4558" s="0" t="s">
        <v>34</v>
      </c>
      <c r="H4558" s="0" t="n">
        <v>8</v>
      </c>
      <c r="I4558" s="0" t="n">
        <v>24</v>
      </c>
      <c r="J4558" s="0" t="s">
        <v>44</v>
      </c>
      <c r="K4558" s="0" t="s">
        <v>42</v>
      </c>
      <c r="L4558" s="107" t="n">
        <v>7</v>
      </c>
    </row>
    <row r="4559" customFormat="false" ht="12.8" hidden="false" customHeight="false" outlineLevel="0" collapsed="false">
      <c r="A4559" s="0" t="n">
        <v>4558</v>
      </c>
      <c r="B4559" s="107" t="n">
        <v>42345</v>
      </c>
      <c r="C4559" s="0" t="s">
        <v>15</v>
      </c>
      <c r="D4559" s="0" t="s">
        <v>26</v>
      </c>
      <c r="E4559" s="0" t="n">
        <v>4</v>
      </c>
      <c r="F4559" s="108" t="n">
        <v>0.399837962962963</v>
      </c>
      <c r="G4559" s="0" t="s">
        <v>34</v>
      </c>
      <c r="H4559" s="0" t="n">
        <v>12</v>
      </c>
      <c r="I4559" s="0" t="n">
        <v>48</v>
      </c>
      <c r="J4559" s="0" t="s">
        <v>43</v>
      </c>
      <c r="K4559" s="0" t="s">
        <v>42</v>
      </c>
      <c r="L4559" s="107" t="n">
        <v>2</v>
      </c>
    </row>
    <row r="4560" customFormat="false" ht="12.8" hidden="false" customHeight="false" outlineLevel="0" collapsed="false">
      <c r="A4560" s="0" t="n">
        <v>4559</v>
      </c>
      <c r="B4560" s="107" t="n">
        <v>42349</v>
      </c>
      <c r="C4560" s="0" t="s">
        <v>19</v>
      </c>
      <c r="D4560" s="0" t="s">
        <v>13</v>
      </c>
      <c r="E4560" s="0" t="n">
        <v>2</v>
      </c>
      <c r="F4560" s="108" t="n">
        <v>0.399837962962963</v>
      </c>
      <c r="G4560" s="0" t="s">
        <v>34</v>
      </c>
      <c r="H4560" s="0" t="n">
        <v>8</v>
      </c>
      <c r="I4560" s="0" t="n">
        <v>16</v>
      </c>
      <c r="J4560" s="0" t="s">
        <v>45</v>
      </c>
      <c r="K4560" s="0" t="s">
        <v>42</v>
      </c>
      <c r="L4560" s="107" t="n">
        <v>6</v>
      </c>
    </row>
    <row r="4561" customFormat="false" ht="12.8" hidden="false" customHeight="false" outlineLevel="0" collapsed="false">
      <c r="A4561" s="0" t="n">
        <v>4560</v>
      </c>
      <c r="B4561" s="107" t="n">
        <v>42352</v>
      </c>
      <c r="C4561" s="0" t="s">
        <v>20</v>
      </c>
      <c r="D4561" s="0" t="s">
        <v>16</v>
      </c>
      <c r="E4561" s="0" t="n">
        <v>2</v>
      </c>
      <c r="F4561" s="108" t="n">
        <v>0.399849537037037</v>
      </c>
      <c r="G4561" s="0" t="s">
        <v>34</v>
      </c>
      <c r="H4561" s="0" t="n">
        <v>8</v>
      </c>
      <c r="I4561" s="0" t="n">
        <v>16</v>
      </c>
      <c r="J4561" s="0" t="s">
        <v>46</v>
      </c>
      <c r="K4561" s="0" t="s">
        <v>42</v>
      </c>
      <c r="L4561" s="107" t="n">
        <v>2</v>
      </c>
    </row>
    <row r="4562" customFormat="false" ht="12.8" hidden="false" customHeight="false" outlineLevel="0" collapsed="false">
      <c r="A4562" s="0" t="n">
        <v>4561</v>
      </c>
      <c r="B4562" s="107" t="n">
        <v>42349</v>
      </c>
      <c r="C4562" s="0" t="s">
        <v>19</v>
      </c>
      <c r="D4562" s="0" t="s">
        <v>29</v>
      </c>
      <c r="E4562" s="0" t="n">
        <v>5</v>
      </c>
      <c r="F4562" s="108" t="n">
        <v>0.399849537037037</v>
      </c>
      <c r="G4562" s="0" t="s">
        <v>34</v>
      </c>
      <c r="H4562" s="0" t="n">
        <v>12</v>
      </c>
      <c r="I4562" s="0" t="n">
        <v>60</v>
      </c>
      <c r="J4562" s="0" t="s">
        <v>45</v>
      </c>
      <c r="K4562" s="0" t="s">
        <v>42</v>
      </c>
      <c r="L4562" s="107" t="n">
        <v>6</v>
      </c>
    </row>
    <row r="4563" customFormat="false" ht="12.8" hidden="false" customHeight="false" outlineLevel="0" collapsed="false">
      <c r="A4563" s="0" t="n">
        <v>4562</v>
      </c>
      <c r="B4563" s="107" t="n">
        <v>42345</v>
      </c>
      <c r="C4563" s="0" t="s">
        <v>20</v>
      </c>
      <c r="D4563" s="0" t="s">
        <v>13</v>
      </c>
      <c r="E4563" s="0" t="n">
        <v>1</v>
      </c>
      <c r="F4563" s="108" t="n">
        <v>0.399849537037037</v>
      </c>
      <c r="G4563" s="0" t="s">
        <v>34</v>
      </c>
      <c r="H4563" s="0" t="n">
        <v>8</v>
      </c>
      <c r="I4563" s="0" t="n">
        <v>8</v>
      </c>
      <c r="J4563" s="0" t="s">
        <v>46</v>
      </c>
      <c r="K4563" s="0" t="s">
        <v>42</v>
      </c>
      <c r="L4563" s="107" t="n">
        <v>2</v>
      </c>
    </row>
    <row r="4564" customFormat="false" ht="12.8" hidden="false" customHeight="false" outlineLevel="0" collapsed="false">
      <c r="A4564" s="0" t="n">
        <v>4563</v>
      </c>
      <c r="B4564" s="107" t="n">
        <v>42342</v>
      </c>
      <c r="C4564" s="0" t="s">
        <v>19</v>
      </c>
      <c r="D4564" s="0" t="s">
        <v>28</v>
      </c>
      <c r="E4564" s="0" t="n">
        <v>1</v>
      </c>
      <c r="F4564" s="108" t="n">
        <v>0.399861111111111</v>
      </c>
      <c r="G4564" s="0" t="s">
        <v>34</v>
      </c>
      <c r="H4564" s="0" t="n">
        <v>12</v>
      </c>
      <c r="I4564" s="0" t="n">
        <v>12</v>
      </c>
      <c r="J4564" s="0" t="s">
        <v>45</v>
      </c>
      <c r="K4564" s="0" t="s">
        <v>42</v>
      </c>
      <c r="L4564" s="107" t="n">
        <v>6</v>
      </c>
    </row>
    <row r="4565" customFormat="false" ht="12.8" hidden="false" customHeight="false" outlineLevel="0" collapsed="false">
      <c r="A4565" s="0" t="n">
        <v>4564</v>
      </c>
      <c r="B4565" s="107" t="n">
        <v>42341</v>
      </c>
      <c r="C4565" s="0" t="s">
        <v>19</v>
      </c>
      <c r="D4565" s="0" t="s">
        <v>33</v>
      </c>
      <c r="E4565" s="0" t="n">
        <v>5</v>
      </c>
      <c r="F4565" s="108" t="n">
        <v>0.399861111111111</v>
      </c>
      <c r="G4565" s="0" t="s">
        <v>34</v>
      </c>
      <c r="H4565" s="0" t="n">
        <v>16</v>
      </c>
      <c r="I4565" s="0" t="n">
        <v>80</v>
      </c>
      <c r="J4565" s="0" t="s">
        <v>45</v>
      </c>
      <c r="K4565" s="0" t="s">
        <v>42</v>
      </c>
      <c r="L4565" s="107" t="n">
        <v>5</v>
      </c>
    </row>
    <row r="4566" customFormat="false" ht="12.8" hidden="false" customHeight="false" outlineLevel="0" collapsed="false">
      <c r="A4566" s="0" t="n">
        <v>4565</v>
      </c>
      <c r="B4566" s="107" t="n">
        <v>42352</v>
      </c>
      <c r="C4566" s="0" t="s">
        <v>19</v>
      </c>
      <c r="D4566" s="0" t="s">
        <v>31</v>
      </c>
      <c r="E4566" s="0" t="n">
        <v>4</v>
      </c>
      <c r="F4566" s="108" t="n">
        <v>0.399861111111111</v>
      </c>
      <c r="G4566" s="0" t="s">
        <v>34</v>
      </c>
      <c r="H4566" s="0" t="n">
        <v>16</v>
      </c>
      <c r="I4566" s="0" t="n">
        <v>64</v>
      </c>
      <c r="J4566" s="0" t="s">
        <v>45</v>
      </c>
      <c r="K4566" s="0" t="s">
        <v>42</v>
      </c>
      <c r="L4566" s="107" t="n">
        <v>2</v>
      </c>
    </row>
    <row r="4567" customFormat="false" ht="12.8" hidden="false" customHeight="false" outlineLevel="0" collapsed="false">
      <c r="A4567" s="0" t="n">
        <v>4566</v>
      </c>
      <c r="B4567" s="107" t="n">
        <v>42348</v>
      </c>
      <c r="C4567" s="0" t="s">
        <v>20</v>
      </c>
      <c r="D4567" s="0" t="s">
        <v>27</v>
      </c>
      <c r="E4567" s="0" t="n">
        <v>5</v>
      </c>
      <c r="F4567" s="108" t="n">
        <v>0.399884259259259</v>
      </c>
      <c r="G4567" s="0" t="s">
        <v>34</v>
      </c>
      <c r="H4567" s="0" t="n">
        <v>16</v>
      </c>
      <c r="I4567" s="0" t="n">
        <v>80</v>
      </c>
      <c r="J4567" s="0" t="s">
        <v>46</v>
      </c>
      <c r="K4567" s="0" t="s">
        <v>42</v>
      </c>
      <c r="L4567" s="107" t="n">
        <v>5</v>
      </c>
    </row>
    <row r="4568" customFormat="false" ht="12.8" hidden="false" customHeight="false" outlineLevel="0" collapsed="false">
      <c r="A4568" s="0" t="n">
        <v>4567</v>
      </c>
      <c r="B4568" s="107" t="n">
        <v>42347</v>
      </c>
      <c r="C4568" s="0" t="s">
        <v>19</v>
      </c>
      <c r="D4568" s="0" t="s">
        <v>22</v>
      </c>
      <c r="E4568" s="0" t="n">
        <v>5</v>
      </c>
      <c r="F4568" s="108" t="n">
        <v>0.39994212962963</v>
      </c>
      <c r="G4568" s="0" t="s">
        <v>34</v>
      </c>
      <c r="H4568" s="0" t="n">
        <v>16</v>
      </c>
      <c r="I4568" s="0" t="n">
        <v>80</v>
      </c>
      <c r="J4568" s="0" t="s">
        <v>45</v>
      </c>
      <c r="K4568" s="0" t="s">
        <v>42</v>
      </c>
      <c r="L4568" s="107" t="n">
        <v>4</v>
      </c>
    </row>
    <row r="4569" customFormat="false" ht="12.8" hidden="false" customHeight="false" outlineLevel="0" collapsed="false">
      <c r="A4569" s="0" t="n">
        <v>4568</v>
      </c>
      <c r="B4569" s="107" t="n">
        <v>42347</v>
      </c>
      <c r="C4569" s="0" t="s">
        <v>15</v>
      </c>
      <c r="D4569" s="0" t="s">
        <v>24</v>
      </c>
      <c r="E4569" s="0" t="n">
        <v>1</v>
      </c>
      <c r="F4569" s="108" t="n">
        <v>0.39994212962963</v>
      </c>
      <c r="G4569" s="0" t="s">
        <v>34</v>
      </c>
      <c r="H4569" s="0" t="n">
        <v>16</v>
      </c>
      <c r="I4569" s="0" t="n">
        <v>16</v>
      </c>
      <c r="J4569" s="0" t="s">
        <v>43</v>
      </c>
      <c r="K4569" s="0" t="s">
        <v>42</v>
      </c>
      <c r="L4569" s="107" t="n">
        <v>4</v>
      </c>
    </row>
    <row r="4570" customFormat="false" ht="12.8" hidden="false" customHeight="false" outlineLevel="0" collapsed="false">
      <c r="A4570" s="0" t="n">
        <v>4569</v>
      </c>
      <c r="B4570" s="107" t="n">
        <v>42346</v>
      </c>
      <c r="C4570" s="0" t="s">
        <v>20</v>
      </c>
      <c r="D4570" s="0" t="s">
        <v>24</v>
      </c>
      <c r="E4570" s="0" t="n">
        <v>3</v>
      </c>
      <c r="F4570" s="108" t="n">
        <v>0.399965277777778</v>
      </c>
      <c r="G4570" s="0" t="s">
        <v>34</v>
      </c>
      <c r="H4570" s="0" t="n">
        <v>16</v>
      </c>
      <c r="I4570" s="0" t="n">
        <v>48</v>
      </c>
      <c r="J4570" s="0" t="s">
        <v>46</v>
      </c>
      <c r="K4570" s="0" t="s">
        <v>42</v>
      </c>
      <c r="L4570" s="107" t="n">
        <v>3</v>
      </c>
    </row>
    <row r="4571" customFormat="false" ht="12.8" hidden="false" customHeight="false" outlineLevel="0" collapsed="false">
      <c r="A4571" s="0" t="n">
        <v>4570</v>
      </c>
      <c r="B4571" s="107" t="n">
        <v>42344</v>
      </c>
      <c r="C4571" s="0" t="s">
        <v>17</v>
      </c>
      <c r="D4571" s="0" t="s">
        <v>26</v>
      </c>
      <c r="E4571" s="0" t="n">
        <v>3</v>
      </c>
      <c r="F4571" s="108" t="n">
        <v>0.399965277777778</v>
      </c>
      <c r="G4571" s="0" t="s">
        <v>34</v>
      </c>
      <c r="H4571" s="0" t="n">
        <v>12</v>
      </c>
      <c r="I4571" s="0" t="n">
        <v>36</v>
      </c>
      <c r="J4571" s="0" t="s">
        <v>44</v>
      </c>
      <c r="K4571" s="0" t="s">
        <v>42</v>
      </c>
      <c r="L4571" s="107" t="n">
        <v>1</v>
      </c>
    </row>
    <row r="4572" customFormat="false" ht="12.8" hidden="false" customHeight="false" outlineLevel="0" collapsed="false">
      <c r="A4572" s="0" t="n">
        <v>4571</v>
      </c>
      <c r="B4572" s="107" t="n">
        <v>42342</v>
      </c>
      <c r="C4572" s="0" t="s">
        <v>17</v>
      </c>
      <c r="D4572" s="0" t="s">
        <v>27</v>
      </c>
      <c r="E4572" s="0" t="n">
        <v>5</v>
      </c>
      <c r="F4572" s="108" t="n">
        <v>0.399965277777778</v>
      </c>
      <c r="G4572" s="0" t="s">
        <v>34</v>
      </c>
      <c r="H4572" s="0" t="n">
        <v>16</v>
      </c>
      <c r="I4572" s="0" t="n">
        <v>80</v>
      </c>
      <c r="J4572" s="0" t="s">
        <v>44</v>
      </c>
      <c r="K4572" s="0" t="s">
        <v>42</v>
      </c>
      <c r="L4572" s="107" t="n">
        <v>6</v>
      </c>
    </row>
    <row r="4573" customFormat="false" ht="12.8" hidden="false" customHeight="false" outlineLevel="0" collapsed="false">
      <c r="A4573" s="0" t="n">
        <v>4572</v>
      </c>
      <c r="B4573" s="107" t="n">
        <v>42352</v>
      </c>
      <c r="C4573" s="0" t="s">
        <v>20</v>
      </c>
      <c r="D4573" s="0" t="s">
        <v>31</v>
      </c>
      <c r="E4573" s="0" t="n">
        <v>5</v>
      </c>
      <c r="F4573" s="108" t="n">
        <v>0.399976851851852</v>
      </c>
      <c r="G4573" s="0" t="s">
        <v>34</v>
      </c>
      <c r="H4573" s="0" t="n">
        <v>16</v>
      </c>
      <c r="I4573" s="0" t="n">
        <v>80</v>
      </c>
      <c r="J4573" s="0" t="s">
        <v>46</v>
      </c>
      <c r="K4573" s="0" t="s">
        <v>42</v>
      </c>
      <c r="L4573" s="107" t="n">
        <v>2</v>
      </c>
    </row>
    <row r="4574" customFormat="false" ht="12.8" hidden="false" customHeight="false" outlineLevel="0" collapsed="false">
      <c r="A4574" s="0" t="n">
        <v>4573</v>
      </c>
      <c r="B4574" s="107" t="n">
        <v>42353</v>
      </c>
      <c r="C4574" s="0" t="s">
        <v>20</v>
      </c>
      <c r="D4574" s="0" t="s">
        <v>16</v>
      </c>
      <c r="E4574" s="0" t="n">
        <v>4</v>
      </c>
      <c r="F4574" s="108" t="n">
        <v>0.399976851851852</v>
      </c>
      <c r="G4574" s="0" t="s">
        <v>34</v>
      </c>
      <c r="H4574" s="0" t="n">
        <v>8</v>
      </c>
      <c r="I4574" s="0" t="n">
        <v>32</v>
      </c>
      <c r="J4574" s="0" t="s">
        <v>46</v>
      </c>
      <c r="K4574" s="0" t="s">
        <v>42</v>
      </c>
      <c r="L4574" s="107" t="n">
        <v>3</v>
      </c>
    </row>
    <row r="4575" customFormat="false" ht="12.8" hidden="false" customHeight="false" outlineLevel="0" collapsed="false">
      <c r="A4575" s="0" t="n">
        <v>4574</v>
      </c>
      <c r="B4575" s="107" t="n">
        <v>42341</v>
      </c>
      <c r="C4575" s="0" t="s">
        <v>20</v>
      </c>
      <c r="D4575" s="0" t="s">
        <v>31</v>
      </c>
      <c r="E4575" s="0" t="n">
        <v>5</v>
      </c>
      <c r="F4575" s="108" t="n">
        <v>0.399988425925926</v>
      </c>
      <c r="G4575" s="0" t="s">
        <v>34</v>
      </c>
      <c r="H4575" s="0" t="n">
        <v>16</v>
      </c>
      <c r="I4575" s="0" t="n">
        <v>80</v>
      </c>
      <c r="J4575" s="0" t="s">
        <v>46</v>
      </c>
      <c r="K4575" s="0" t="s">
        <v>42</v>
      </c>
      <c r="L4575" s="107" t="n">
        <v>5</v>
      </c>
    </row>
    <row r="4576" customFormat="false" ht="12.8" hidden="false" customHeight="false" outlineLevel="0" collapsed="false">
      <c r="A4576" s="0" t="n">
        <v>4575</v>
      </c>
      <c r="B4576" s="107" t="n">
        <v>42347</v>
      </c>
      <c r="C4576" s="0" t="s">
        <v>20</v>
      </c>
      <c r="D4576" s="0" t="s">
        <v>22</v>
      </c>
      <c r="E4576" s="0" t="n">
        <v>2</v>
      </c>
      <c r="F4576" s="108" t="n">
        <v>0.399988425925926</v>
      </c>
      <c r="G4576" s="0" t="s">
        <v>34</v>
      </c>
      <c r="H4576" s="0" t="n">
        <v>16</v>
      </c>
      <c r="I4576" s="0" t="n">
        <v>32</v>
      </c>
      <c r="J4576" s="0" t="s">
        <v>46</v>
      </c>
      <c r="K4576" s="0" t="s">
        <v>42</v>
      </c>
      <c r="L4576" s="107" t="n">
        <v>4</v>
      </c>
    </row>
    <row r="4577" customFormat="false" ht="12.8" hidden="false" customHeight="false" outlineLevel="0" collapsed="false">
      <c r="A4577" s="0" t="n">
        <v>4576</v>
      </c>
      <c r="B4577" s="107" t="n">
        <v>42348</v>
      </c>
      <c r="C4577" s="0" t="s">
        <v>15</v>
      </c>
      <c r="D4577" s="0" t="s">
        <v>25</v>
      </c>
      <c r="E4577" s="0" t="n">
        <v>1</v>
      </c>
      <c r="F4577" s="108" t="n">
        <v>0.399988425925926</v>
      </c>
      <c r="G4577" s="0" t="s">
        <v>34</v>
      </c>
      <c r="H4577" s="0" t="n">
        <v>8</v>
      </c>
      <c r="I4577" s="0" t="n">
        <v>8</v>
      </c>
      <c r="J4577" s="0" t="s">
        <v>43</v>
      </c>
      <c r="K4577" s="0" t="s">
        <v>42</v>
      </c>
      <c r="L4577" s="107" t="n">
        <v>5</v>
      </c>
    </row>
    <row r="4578" customFormat="false" ht="12.8" hidden="false" customHeight="false" outlineLevel="0" collapsed="false">
      <c r="A4578" s="0" t="n">
        <v>4577</v>
      </c>
      <c r="B4578" s="107" t="n">
        <v>42350</v>
      </c>
      <c r="C4578" s="0" t="s">
        <v>20</v>
      </c>
      <c r="D4578" s="0" t="s">
        <v>33</v>
      </c>
      <c r="E4578" s="0" t="n">
        <v>3</v>
      </c>
      <c r="F4578" s="108" t="n">
        <v>0.4</v>
      </c>
      <c r="G4578" s="0" t="s">
        <v>34</v>
      </c>
      <c r="H4578" s="0" t="n">
        <v>16</v>
      </c>
      <c r="I4578" s="0" t="n">
        <v>48</v>
      </c>
      <c r="J4578" s="0" t="s">
        <v>46</v>
      </c>
      <c r="K4578" s="0" t="s">
        <v>42</v>
      </c>
      <c r="L4578" s="107" t="n">
        <v>7</v>
      </c>
    </row>
    <row r="4579" customFormat="false" ht="12.8" hidden="false" customHeight="false" outlineLevel="0" collapsed="false">
      <c r="A4579" s="0" t="n">
        <v>4578</v>
      </c>
      <c r="B4579" s="107" t="n">
        <v>42351</v>
      </c>
      <c r="C4579" s="0" t="s">
        <v>12</v>
      </c>
      <c r="D4579" s="0" t="s">
        <v>33</v>
      </c>
      <c r="E4579" s="0" t="n">
        <v>5</v>
      </c>
      <c r="F4579" s="108" t="n">
        <v>0.4</v>
      </c>
      <c r="G4579" s="0" t="s">
        <v>34</v>
      </c>
      <c r="H4579" s="0" t="n">
        <v>16</v>
      </c>
      <c r="I4579" s="0" t="n">
        <v>80</v>
      </c>
      <c r="J4579" s="0" t="s">
        <v>41</v>
      </c>
      <c r="K4579" s="0" t="s">
        <v>42</v>
      </c>
      <c r="L4579" s="107" t="n">
        <v>1</v>
      </c>
    </row>
    <row r="4580" customFormat="false" ht="12.8" hidden="false" customHeight="false" outlineLevel="0" collapsed="false">
      <c r="A4580" s="0" t="n">
        <v>4579</v>
      </c>
      <c r="B4580" s="107" t="n">
        <v>42348</v>
      </c>
      <c r="C4580" s="0" t="s">
        <v>19</v>
      </c>
      <c r="D4580" s="0" t="s">
        <v>24</v>
      </c>
      <c r="E4580" s="0" t="n">
        <v>3</v>
      </c>
      <c r="F4580" s="108" t="n">
        <v>0.400023148148148</v>
      </c>
      <c r="G4580" s="0" t="s">
        <v>34</v>
      </c>
      <c r="H4580" s="0" t="n">
        <v>16</v>
      </c>
      <c r="I4580" s="0" t="n">
        <v>48</v>
      </c>
      <c r="J4580" s="0" t="s">
        <v>45</v>
      </c>
      <c r="K4580" s="0" t="s">
        <v>42</v>
      </c>
      <c r="L4580" s="107" t="n">
        <v>5</v>
      </c>
    </row>
    <row r="4581" customFormat="false" ht="12.8" hidden="false" customHeight="false" outlineLevel="0" collapsed="false">
      <c r="A4581" s="0" t="n">
        <v>4580</v>
      </c>
      <c r="B4581" s="107" t="n">
        <v>42347</v>
      </c>
      <c r="C4581" s="0" t="s">
        <v>15</v>
      </c>
      <c r="D4581" s="0" t="s">
        <v>26</v>
      </c>
      <c r="E4581" s="0" t="n">
        <v>2</v>
      </c>
      <c r="F4581" s="108" t="n">
        <v>0.400023148148148</v>
      </c>
      <c r="G4581" s="0" t="s">
        <v>34</v>
      </c>
      <c r="H4581" s="0" t="n">
        <v>12</v>
      </c>
      <c r="I4581" s="0" t="n">
        <v>24</v>
      </c>
      <c r="J4581" s="0" t="s">
        <v>43</v>
      </c>
      <c r="K4581" s="0" t="s">
        <v>42</v>
      </c>
      <c r="L4581" s="107" t="n">
        <v>4</v>
      </c>
    </row>
    <row r="4582" customFormat="false" ht="12.8" hidden="false" customHeight="false" outlineLevel="0" collapsed="false">
      <c r="A4582" s="0" t="n">
        <v>4581</v>
      </c>
      <c r="B4582" s="107" t="n">
        <v>42346</v>
      </c>
      <c r="C4582" s="0" t="s">
        <v>12</v>
      </c>
      <c r="D4582" s="0" t="s">
        <v>33</v>
      </c>
      <c r="E4582" s="0" t="n">
        <v>5</v>
      </c>
      <c r="F4582" s="108" t="n">
        <v>0.400023148148148</v>
      </c>
      <c r="G4582" s="0" t="s">
        <v>34</v>
      </c>
      <c r="H4582" s="0" t="n">
        <v>16</v>
      </c>
      <c r="I4582" s="0" t="n">
        <v>80</v>
      </c>
      <c r="J4582" s="0" t="s">
        <v>41</v>
      </c>
      <c r="K4582" s="0" t="s">
        <v>42</v>
      </c>
      <c r="L4582" s="107" t="n">
        <v>3</v>
      </c>
    </row>
    <row r="4583" customFormat="false" ht="12.8" hidden="false" customHeight="false" outlineLevel="0" collapsed="false">
      <c r="A4583" s="0" t="n">
        <v>4582</v>
      </c>
      <c r="B4583" s="107" t="n">
        <v>42349</v>
      </c>
      <c r="C4583" s="0" t="s">
        <v>15</v>
      </c>
      <c r="D4583" s="0" t="s">
        <v>16</v>
      </c>
      <c r="E4583" s="0" t="n">
        <v>3</v>
      </c>
      <c r="F4583" s="108" t="n">
        <v>0.400034722222222</v>
      </c>
      <c r="G4583" s="0" t="s">
        <v>34</v>
      </c>
      <c r="H4583" s="0" t="n">
        <v>8</v>
      </c>
      <c r="I4583" s="0" t="n">
        <v>24</v>
      </c>
      <c r="J4583" s="0" t="s">
        <v>43</v>
      </c>
      <c r="K4583" s="0" t="s">
        <v>42</v>
      </c>
      <c r="L4583" s="107" t="n">
        <v>6</v>
      </c>
    </row>
    <row r="4584" customFormat="false" ht="12.8" hidden="false" customHeight="false" outlineLevel="0" collapsed="false">
      <c r="A4584" s="0" t="n">
        <v>4583</v>
      </c>
      <c r="B4584" s="107" t="n">
        <v>42345</v>
      </c>
      <c r="C4584" s="0" t="s">
        <v>12</v>
      </c>
      <c r="D4584" s="0" t="s">
        <v>21</v>
      </c>
      <c r="E4584" s="0" t="n">
        <v>4</v>
      </c>
      <c r="F4584" s="108" t="n">
        <v>0.400034722222222</v>
      </c>
      <c r="G4584" s="0" t="s">
        <v>34</v>
      </c>
      <c r="H4584" s="0" t="n">
        <v>16</v>
      </c>
      <c r="I4584" s="0" t="n">
        <v>64</v>
      </c>
      <c r="J4584" s="0" t="s">
        <v>41</v>
      </c>
      <c r="K4584" s="0" t="s">
        <v>42</v>
      </c>
      <c r="L4584" s="107" t="n">
        <v>2</v>
      </c>
    </row>
    <row r="4585" customFormat="false" ht="12.8" hidden="false" customHeight="false" outlineLevel="0" collapsed="false">
      <c r="A4585" s="0" t="n">
        <v>4584</v>
      </c>
      <c r="B4585" s="107" t="n">
        <v>42350</v>
      </c>
      <c r="C4585" s="0" t="s">
        <v>19</v>
      </c>
      <c r="D4585" s="0" t="s">
        <v>25</v>
      </c>
      <c r="E4585" s="0" t="n">
        <v>4</v>
      </c>
      <c r="F4585" s="108" t="n">
        <v>0.400046296296296</v>
      </c>
      <c r="G4585" s="0" t="s">
        <v>34</v>
      </c>
      <c r="H4585" s="0" t="n">
        <v>8</v>
      </c>
      <c r="I4585" s="0" t="n">
        <v>32</v>
      </c>
      <c r="J4585" s="0" t="s">
        <v>45</v>
      </c>
      <c r="K4585" s="0" t="s">
        <v>42</v>
      </c>
      <c r="L4585" s="107" t="n">
        <v>7</v>
      </c>
    </row>
    <row r="4586" customFormat="false" ht="12.8" hidden="false" customHeight="false" outlineLevel="0" collapsed="false">
      <c r="A4586" s="0" t="n">
        <v>4585</v>
      </c>
      <c r="B4586" s="107" t="n">
        <v>42349</v>
      </c>
      <c r="C4586" s="0" t="s">
        <v>20</v>
      </c>
      <c r="D4586" s="0" t="s">
        <v>23</v>
      </c>
      <c r="E4586" s="0" t="n">
        <v>4</v>
      </c>
      <c r="F4586" s="108" t="n">
        <v>0.400046296296296</v>
      </c>
      <c r="G4586" s="0" t="s">
        <v>34</v>
      </c>
      <c r="H4586" s="0" t="n">
        <v>8</v>
      </c>
      <c r="I4586" s="0" t="n">
        <v>32</v>
      </c>
      <c r="J4586" s="0" t="s">
        <v>46</v>
      </c>
      <c r="K4586" s="0" t="s">
        <v>42</v>
      </c>
      <c r="L4586" s="107" t="n">
        <v>6</v>
      </c>
    </row>
    <row r="4587" customFormat="false" ht="12.8" hidden="false" customHeight="false" outlineLevel="0" collapsed="false">
      <c r="A4587" s="0" t="n">
        <v>4586</v>
      </c>
      <c r="B4587" s="107" t="n">
        <v>42343</v>
      </c>
      <c r="C4587" s="0" t="s">
        <v>17</v>
      </c>
      <c r="D4587" s="0" t="s">
        <v>27</v>
      </c>
      <c r="E4587" s="0" t="n">
        <v>5</v>
      </c>
      <c r="F4587" s="108" t="n">
        <v>0.40005787037037</v>
      </c>
      <c r="G4587" s="0" t="s">
        <v>34</v>
      </c>
      <c r="H4587" s="0" t="n">
        <v>16</v>
      </c>
      <c r="I4587" s="0" t="n">
        <v>80</v>
      </c>
      <c r="J4587" s="0" t="s">
        <v>44</v>
      </c>
      <c r="K4587" s="0" t="s">
        <v>42</v>
      </c>
      <c r="L4587" s="107" t="n">
        <v>7</v>
      </c>
    </row>
    <row r="4588" customFormat="false" ht="12.8" hidden="false" customHeight="false" outlineLevel="0" collapsed="false">
      <c r="A4588" s="0" t="n">
        <v>4587</v>
      </c>
      <c r="B4588" s="107" t="n">
        <v>42347</v>
      </c>
      <c r="C4588" s="0" t="s">
        <v>20</v>
      </c>
      <c r="D4588" s="0" t="s">
        <v>25</v>
      </c>
      <c r="E4588" s="0" t="n">
        <v>4</v>
      </c>
      <c r="F4588" s="108" t="n">
        <v>0.400069444444445</v>
      </c>
      <c r="G4588" s="0" t="s">
        <v>34</v>
      </c>
      <c r="H4588" s="0" t="n">
        <v>8</v>
      </c>
      <c r="I4588" s="0" t="n">
        <v>32</v>
      </c>
      <c r="J4588" s="0" t="s">
        <v>46</v>
      </c>
      <c r="K4588" s="0" t="s">
        <v>42</v>
      </c>
      <c r="L4588" s="107" t="n">
        <v>4</v>
      </c>
    </row>
    <row r="4589" customFormat="false" ht="12.8" hidden="false" customHeight="false" outlineLevel="0" collapsed="false">
      <c r="A4589" s="0" t="n">
        <v>4588</v>
      </c>
      <c r="B4589" s="107" t="n">
        <v>42342</v>
      </c>
      <c r="C4589" s="0" t="s">
        <v>19</v>
      </c>
      <c r="D4589" s="0" t="s">
        <v>30</v>
      </c>
      <c r="E4589" s="0" t="n">
        <v>1</v>
      </c>
      <c r="F4589" s="108" t="n">
        <v>0.400069444444445</v>
      </c>
      <c r="G4589" s="0" t="s">
        <v>34</v>
      </c>
      <c r="H4589" s="0" t="n">
        <v>12</v>
      </c>
      <c r="I4589" s="0" t="n">
        <v>12</v>
      </c>
      <c r="J4589" s="0" t="s">
        <v>45</v>
      </c>
      <c r="K4589" s="0" t="s">
        <v>42</v>
      </c>
      <c r="L4589" s="107" t="n">
        <v>6</v>
      </c>
    </row>
    <row r="4590" customFormat="false" ht="12.8" hidden="false" customHeight="false" outlineLevel="0" collapsed="false">
      <c r="A4590" s="0" t="n">
        <v>4589</v>
      </c>
      <c r="B4590" s="107" t="n">
        <v>42348</v>
      </c>
      <c r="C4590" s="0" t="s">
        <v>15</v>
      </c>
      <c r="D4590" s="0" t="s">
        <v>33</v>
      </c>
      <c r="E4590" s="0" t="n">
        <v>1</v>
      </c>
      <c r="F4590" s="108" t="n">
        <v>0.400081018518519</v>
      </c>
      <c r="G4590" s="0" t="s">
        <v>34</v>
      </c>
      <c r="H4590" s="0" t="n">
        <v>16</v>
      </c>
      <c r="I4590" s="0" t="n">
        <v>16</v>
      </c>
      <c r="J4590" s="0" t="s">
        <v>43</v>
      </c>
      <c r="K4590" s="0" t="s">
        <v>42</v>
      </c>
      <c r="L4590" s="107" t="n">
        <v>5</v>
      </c>
    </row>
    <row r="4591" customFormat="false" ht="12.8" hidden="false" customHeight="false" outlineLevel="0" collapsed="false">
      <c r="A4591" s="0" t="n">
        <v>4590</v>
      </c>
      <c r="B4591" s="107" t="n">
        <v>42350</v>
      </c>
      <c r="C4591" s="0" t="s">
        <v>20</v>
      </c>
      <c r="D4591" s="0" t="s">
        <v>28</v>
      </c>
      <c r="E4591" s="0" t="n">
        <v>2</v>
      </c>
      <c r="F4591" s="108" t="n">
        <v>0.400081018518519</v>
      </c>
      <c r="G4591" s="0" t="s">
        <v>34</v>
      </c>
      <c r="H4591" s="0" t="n">
        <v>12</v>
      </c>
      <c r="I4591" s="0" t="n">
        <v>24</v>
      </c>
      <c r="J4591" s="0" t="s">
        <v>46</v>
      </c>
      <c r="K4591" s="0" t="s">
        <v>42</v>
      </c>
      <c r="L4591" s="107" t="n">
        <v>7</v>
      </c>
    </row>
    <row r="4592" customFormat="false" ht="12.8" hidden="false" customHeight="false" outlineLevel="0" collapsed="false">
      <c r="A4592" s="0" t="n">
        <v>4591</v>
      </c>
      <c r="B4592" s="107" t="n">
        <v>42345</v>
      </c>
      <c r="C4592" s="0" t="s">
        <v>12</v>
      </c>
      <c r="D4592" s="0" t="s">
        <v>33</v>
      </c>
      <c r="E4592" s="0" t="n">
        <v>1</v>
      </c>
      <c r="F4592" s="108" t="n">
        <v>0.400115740740741</v>
      </c>
      <c r="G4592" s="0" t="s">
        <v>34</v>
      </c>
      <c r="H4592" s="0" t="n">
        <v>16</v>
      </c>
      <c r="I4592" s="0" t="n">
        <v>16</v>
      </c>
      <c r="J4592" s="0" t="s">
        <v>41</v>
      </c>
      <c r="K4592" s="0" t="s">
        <v>42</v>
      </c>
      <c r="L4592" s="107" t="n">
        <v>2</v>
      </c>
    </row>
    <row r="4593" customFormat="false" ht="12.8" hidden="false" customHeight="false" outlineLevel="0" collapsed="false">
      <c r="A4593" s="0" t="n">
        <v>4592</v>
      </c>
      <c r="B4593" s="107" t="n">
        <v>42351</v>
      </c>
      <c r="C4593" s="0" t="s">
        <v>19</v>
      </c>
      <c r="D4593" s="0" t="s">
        <v>28</v>
      </c>
      <c r="E4593" s="0" t="n">
        <v>1</v>
      </c>
      <c r="F4593" s="108" t="n">
        <v>0.400138888888889</v>
      </c>
      <c r="G4593" s="0" t="s">
        <v>34</v>
      </c>
      <c r="H4593" s="0" t="n">
        <v>12</v>
      </c>
      <c r="I4593" s="0" t="n">
        <v>12</v>
      </c>
      <c r="J4593" s="0" t="s">
        <v>45</v>
      </c>
      <c r="K4593" s="0" t="s">
        <v>42</v>
      </c>
      <c r="L4593" s="107" t="n">
        <v>1</v>
      </c>
    </row>
    <row r="4594" customFormat="false" ht="12.8" hidden="false" customHeight="false" outlineLevel="0" collapsed="false">
      <c r="A4594" s="0" t="n">
        <v>4593</v>
      </c>
      <c r="B4594" s="107" t="n">
        <v>42345</v>
      </c>
      <c r="C4594" s="0" t="s">
        <v>17</v>
      </c>
      <c r="D4594" s="0" t="s">
        <v>32</v>
      </c>
      <c r="E4594" s="0" t="n">
        <v>1</v>
      </c>
      <c r="F4594" s="108" t="n">
        <v>0.400138888888889</v>
      </c>
      <c r="G4594" s="0" t="s">
        <v>34</v>
      </c>
      <c r="H4594" s="0" t="n">
        <v>8</v>
      </c>
      <c r="I4594" s="0" t="n">
        <v>8</v>
      </c>
      <c r="J4594" s="0" t="s">
        <v>44</v>
      </c>
      <c r="K4594" s="0" t="s">
        <v>42</v>
      </c>
      <c r="L4594" s="107" t="n">
        <v>2</v>
      </c>
    </row>
    <row r="4595" customFormat="false" ht="12.8" hidden="false" customHeight="false" outlineLevel="0" collapsed="false">
      <c r="A4595" s="0" t="n">
        <v>4594</v>
      </c>
      <c r="B4595" s="107" t="n">
        <v>42346</v>
      </c>
      <c r="C4595" s="0" t="s">
        <v>15</v>
      </c>
      <c r="D4595" s="0" t="s">
        <v>18</v>
      </c>
      <c r="E4595" s="0" t="n">
        <v>5</v>
      </c>
      <c r="F4595" s="108" t="n">
        <v>0.400138888888889</v>
      </c>
      <c r="G4595" s="0" t="s">
        <v>34</v>
      </c>
      <c r="H4595" s="0" t="n">
        <v>16</v>
      </c>
      <c r="I4595" s="0" t="n">
        <v>80</v>
      </c>
      <c r="J4595" s="0" t="s">
        <v>43</v>
      </c>
      <c r="K4595" s="0" t="s">
        <v>42</v>
      </c>
      <c r="L4595" s="107" t="n">
        <v>3</v>
      </c>
    </row>
    <row r="4596" customFormat="false" ht="12.8" hidden="false" customHeight="false" outlineLevel="0" collapsed="false">
      <c r="A4596" s="0" t="n">
        <v>4595</v>
      </c>
      <c r="B4596" s="107" t="n">
        <v>42346</v>
      </c>
      <c r="C4596" s="0" t="s">
        <v>19</v>
      </c>
      <c r="D4596" s="0" t="s">
        <v>23</v>
      </c>
      <c r="E4596" s="0" t="n">
        <v>5</v>
      </c>
      <c r="F4596" s="108" t="n">
        <v>0.400150462962963</v>
      </c>
      <c r="G4596" s="0" t="s">
        <v>34</v>
      </c>
      <c r="H4596" s="0" t="n">
        <v>8</v>
      </c>
      <c r="I4596" s="0" t="n">
        <v>40</v>
      </c>
      <c r="J4596" s="0" t="s">
        <v>45</v>
      </c>
      <c r="K4596" s="0" t="s">
        <v>42</v>
      </c>
      <c r="L4596" s="107" t="n">
        <v>3</v>
      </c>
    </row>
    <row r="4597" customFormat="false" ht="12.8" hidden="false" customHeight="false" outlineLevel="0" collapsed="false">
      <c r="A4597" s="0" t="n">
        <v>4596</v>
      </c>
      <c r="B4597" s="107" t="n">
        <v>42351</v>
      </c>
      <c r="C4597" s="0" t="s">
        <v>15</v>
      </c>
      <c r="D4597" s="0" t="s">
        <v>24</v>
      </c>
      <c r="E4597" s="0" t="n">
        <v>2</v>
      </c>
      <c r="F4597" s="108" t="n">
        <v>0.400150462962963</v>
      </c>
      <c r="G4597" s="0" t="s">
        <v>34</v>
      </c>
      <c r="H4597" s="0" t="n">
        <v>16</v>
      </c>
      <c r="I4597" s="0" t="n">
        <v>32</v>
      </c>
      <c r="J4597" s="0" t="s">
        <v>43</v>
      </c>
      <c r="K4597" s="0" t="s">
        <v>42</v>
      </c>
      <c r="L4597" s="107" t="n">
        <v>1</v>
      </c>
    </row>
    <row r="4598" customFormat="false" ht="12.8" hidden="false" customHeight="false" outlineLevel="0" collapsed="false">
      <c r="A4598" s="0" t="n">
        <v>4597</v>
      </c>
      <c r="B4598" s="107" t="n">
        <v>42351</v>
      </c>
      <c r="C4598" s="0" t="s">
        <v>12</v>
      </c>
      <c r="D4598" s="0" t="s">
        <v>33</v>
      </c>
      <c r="E4598" s="0" t="n">
        <v>3</v>
      </c>
      <c r="F4598" s="108" t="n">
        <v>0.400162037037037</v>
      </c>
      <c r="G4598" s="0" t="s">
        <v>34</v>
      </c>
      <c r="H4598" s="0" t="n">
        <v>16</v>
      </c>
      <c r="I4598" s="0" t="n">
        <v>48</v>
      </c>
      <c r="J4598" s="0" t="s">
        <v>41</v>
      </c>
      <c r="K4598" s="0" t="s">
        <v>42</v>
      </c>
      <c r="L4598" s="107" t="n">
        <v>1</v>
      </c>
    </row>
    <row r="4599" customFormat="false" ht="12.8" hidden="false" customHeight="false" outlineLevel="0" collapsed="false">
      <c r="A4599" s="0" t="n">
        <v>4598</v>
      </c>
      <c r="B4599" s="107" t="n">
        <v>42350</v>
      </c>
      <c r="C4599" s="0" t="s">
        <v>17</v>
      </c>
      <c r="D4599" s="0" t="s">
        <v>32</v>
      </c>
      <c r="E4599" s="0" t="n">
        <v>1</v>
      </c>
      <c r="F4599" s="108" t="n">
        <v>0.400162037037037</v>
      </c>
      <c r="G4599" s="0" t="s">
        <v>34</v>
      </c>
      <c r="H4599" s="0" t="n">
        <v>8</v>
      </c>
      <c r="I4599" s="0" t="n">
        <v>8</v>
      </c>
      <c r="J4599" s="0" t="s">
        <v>44</v>
      </c>
      <c r="K4599" s="0" t="s">
        <v>42</v>
      </c>
      <c r="L4599" s="107" t="n">
        <v>7</v>
      </c>
    </row>
    <row r="4600" customFormat="false" ht="12.8" hidden="false" customHeight="false" outlineLevel="0" collapsed="false">
      <c r="A4600" s="0" t="n">
        <v>4599</v>
      </c>
      <c r="B4600" s="107" t="n">
        <v>42348</v>
      </c>
      <c r="C4600" s="0" t="s">
        <v>12</v>
      </c>
      <c r="D4600" s="0" t="s">
        <v>29</v>
      </c>
      <c r="E4600" s="0" t="n">
        <v>3</v>
      </c>
      <c r="F4600" s="108" t="n">
        <v>0.400162037037037</v>
      </c>
      <c r="G4600" s="0" t="s">
        <v>34</v>
      </c>
      <c r="H4600" s="0" t="n">
        <v>12</v>
      </c>
      <c r="I4600" s="0" t="n">
        <v>36</v>
      </c>
      <c r="J4600" s="0" t="s">
        <v>41</v>
      </c>
      <c r="K4600" s="0" t="s">
        <v>42</v>
      </c>
      <c r="L4600" s="107" t="n">
        <v>5</v>
      </c>
    </row>
    <row r="4601" customFormat="false" ht="12.8" hidden="false" customHeight="false" outlineLevel="0" collapsed="false">
      <c r="A4601" s="0" t="n">
        <v>4600</v>
      </c>
      <c r="B4601" s="107" t="n">
        <v>42353</v>
      </c>
      <c r="C4601" s="0" t="s">
        <v>12</v>
      </c>
      <c r="D4601" s="0" t="s">
        <v>24</v>
      </c>
      <c r="E4601" s="0" t="n">
        <v>4</v>
      </c>
      <c r="F4601" s="108" t="n">
        <v>0.400162037037037</v>
      </c>
      <c r="G4601" s="0" t="s">
        <v>34</v>
      </c>
      <c r="H4601" s="0" t="n">
        <v>16</v>
      </c>
      <c r="I4601" s="0" t="n">
        <v>64</v>
      </c>
      <c r="J4601" s="0" t="s">
        <v>41</v>
      </c>
      <c r="K4601" s="0" t="s">
        <v>42</v>
      </c>
      <c r="L4601" s="107" t="n">
        <v>3</v>
      </c>
    </row>
    <row r="4602" customFormat="false" ht="12.8" hidden="false" customHeight="false" outlineLevel="0" collapsed="false">
      <c r="A4602" s="0" t="n">
        <v>4601</v>
      </c>
      <c r="B4602" s="107" t="n">
        <v>42344</v>
      </c>
      <c r="C4602" s="0" t="s">
        <v>12</v>
      </c>
      <c r="D4602" s="0" t="s">
        <v>23</v>
      </c>
      <c r="E4602" s="0" t="n">
        <v>3</v>
      </c>
      <c r="F4602" s="108" t="n">
        <v>0.400185185185185</v>
      </c>
      <c r="G4602" s="0" t="s">
        <v>34</v>
      </c>
      <c r="H4602" s="0" t="n">
        <v>8</v>
      </c>
      <c r="I4602" s="0" t="n">
        <v>24</v>
      </c>
      <c r="J4602" s="0" t="s">
        <v>41</v>
      </c>
      <c r="K4602" s="0" t="s">
        <v>42</v>
      </c>
      <c r="L4602" s="107" t="n">
        <v>1</v>
      </c>
    </row>
    <row r="4603" customFormat="false" ht="12.8" hidden="false" customHeight="false" outlineLevel="0" collapsed="false">
      <c r="A4603" s="0" t="n">
        <v>4602</v>
      </c>
      <c r="B4603" s="107" t="n">
        <v>42342</v>
      </c>
      <c r="C4603" s="0" t="s">
        <v>12</v>
      </c>
      <c r="D4603" s="0" t="s">
        <v>26</v>
      </c>
      <c r="E4603" s="0" t="n">
        <v>5</v>
      </c>
      <c r="F4603" s="108" t="n">
        <v>0.400196759259259</v>
      </c>
      <c r="G4603" s="0" t="s">
        <v>34</v>
      </c>
      <c r="H4603" s="0" t="n">
        <v>12</v>
      </c>
      <c r="I4603" s="0" t="n">
        <v>60</v>
      </c>
      <c r="J4603" s="0" t="s">
        <v>41</v>
      </c>
      <c r="K4603" s="0" t="s">
        <v>42</v>
      </c>
      <c r="L4603" s="107" t="n">
        <v>6</v>
      </c>
    </row>
    <row r="4604" customFormat="false" ht="12.8" hidden="false" customHeight="false" outlineLevel="0" collapsed="false">
      <c r="A4604" s="0" t="n">
        <v>4603</v>
      </c>
      <c r="B4604" s="107" t="n">
        <v>42345</v>
      </c>
      <c r="C4604" s="0" t="s">
        <v>15</v>
      </c>
      <c r="D4604" s="0" t="s">
        <v>30</v>
      </c>
      <c r="E4604" s="0" t="n">
        <v>2</v>
      </c>
      <c r="F4604" s="108" t="n">
        <v>0.400196759259259</v>
      </c>
      <c r="G4604" s="0" t="s">
        <v>34</v>
      </c>
      <c r="H4604" s="0" t="n">
        <v>12</v>
      </c>
      <c r="I4604" s="0" t="n">
        <v>24</v>
      </c>
      <c r="J4604" s="0" t="s">
        <v>43</v>
      </c>
      <c r="K4604" s="0" t="s">
        <v>42</v>
      </c>
      <c r="L4604" s="107" t="n">
        <v>2</v>
      </c>
    </row>
    <row r="4605" customFormat="false" ht="12.8" hidden="false" customHeight="false" outlineLevel="0" collapsed="false">
      <c r="A4605" s="0" t="n">
        <v>4604</v>
      </c>
      <c r="B4605" s="107" t="n">
        <v>42348</v>
      </c>
      <c r="C4605" s="0" t="s">
        <v>12</v>
      </c>
      <c r="D4605" s="0" t="s">
        <v>31</v>
      </c>
      <c r="E4605" s="0" t="n">
        <v>4</v>
      </c>
      <c r="F4605" s="108" t="n">
        <v>0.400219907407407</v>
      </c>
      <c r="G4605" s="0" t="s">
        <v>34</v>
      </c>
      <c r="H4605" s="0" t="n">
        <v>16</v>
      </c>
      <c r="I4605" s="0" t="n">
        <v>64</v>
      </c>
      <c r="J4605" s="0" t="s">
        <v>41</v>
      </c>
      <c r="K4605" s="0" t="s">
        <v>42</v>
      </c>
      <c r="L4605" s="107" t="n">
        <v>5</v>
      </c>
    </row>
    <row r="4606" customFormat="false" ht="12.8" hidden="false" customHeight="false" outlineLevel="0" collapsed="false">
      <c r="A4606" s="0" t="n">
        <v>4605</v>
      </c>
      <c r="B4606" s="107" t="n">
        <v>42352</v>
      </c>
      <c r="C4606" s="0" t="s">
        <v>17</v>
      </c>
      <c r="D4606" s="0" t="s">
        <v>32</v>
      </c>
      <c r="E4606" s="0" t="n">
        <v>2</v>
      </c>
      <c r="F4606" s="108" t="n">
        <v>0.400219907407407</v>
      </c>
      <c r="G4606" s="0" t="s">
        <v>34</v>
      </c>
      <c r="H4606" s="0" t="n">
        <v>8</v>
      </c>
      <c r="I4606" s="0" t="n">
        <v>16</v>
      </c>
      <c r="J4606" s="0" t="s">
        <v>44</v>
      </c>
      <c r="K4606" s="0" t="s">
        <v>42</v>
      </c>
      <c r="L4606" s="107" t="n">
        <v>2</v>
      </c>
    </row>
    <row r="4607" customFormat="false" ht="12.8" hidden="false" customHeight="false" outlineLevel="0" collapsed="false">
      <c r="A4607" s="0" t="n">
        <v>4606</v>
      </c>
      <c r="B4607" s="107" t="n">
        <v>42348</v>
      </c>
      <c r="C4607" s="0" t="s">
        <v>19</v>
      </c>
      <c r="D4607" s="0" t="s">
        <v>32</v>
      </c>
      <c r="E4607" s="0" t="n">
        <v>5</v>
      </c>
      <c r="F4607" s="108" t="n">
        <v>0.400243055555556</v>
      </c>
      <c r="G4607" s="0" t="s">
        <v>34</v>
      </c>
      <c r="H4607" s="0" t="n">
        <v>8</v>
      </c>
      <c r="I4607" s="0" t="n">
        <v>40</v>
      </c>
      <c r="J4607" s="0" t="s">
        <v>45</v>
      </c>
      <c r="K4607" s="0" t="s">
        <v>42</v>
      </c>
      <c r="L4607" s="107" t="n">
        <v>5</v>
      </c>
    </row>
    <row r="4608" customFormat="false" ht="12.8" hidden="false" customHeight="false" outlineLevel="0" collapsed="false">
      <c r="A4608" s="0" t="n">
        <v>4607</v>
      </c>
      <c r="B4608" s="107" t="n">
        <v>42345</v>
      </c>
      <c r="C4608" s="0" t="s">
        <v>20</v>
      </c>
      <c r="D4608" s="0" t="s">
        <v>30</v>
      </c>
      <c r="E4608" s="0" t="n">
        <v>2</v>
      </c>
      <c r="F4608" s="108" t="n">
        <v>0.400266203703704</v>
      </c>
      <c r="G4608" s="0" t="s">
        <v>34</v>
      </c>
      <c r="H4608" s="0" t="n">
        <v>12</v>
      </c>
      <c r="I4608" s="0" t="n">
        <v>24</v>
      </c>
      <c r="J4608" s="0" t="s">
        <v>46</v>
      </c>
      <c r="K4608" s="0" t="s">
        <v>42</v>
      </c>
      <c r="L4608" s="107" t="n">
        <v>2</v>
      </c>
    </row>
    <row r="4609" customFormat="false" ht="12.8" hidden="false" customHeight="false" outlineLevel="0" collapsed="false">
      <c r="A4609" s="0" t="n">
        <v>4608</v>
      </c>
      <c r="B4609" s="107" t="n">
        <v>42353</v>
      </c>
      <c r="C4609" s="0" t="s">
        <v>15</v>
      </c>
      <c r="D4609" s="0" t="s">
        <v>28</v>
      </c>
      <c r="E4609" s="0" t="n">
        <v>4</v>
      </c>
      <c r="F4609" s="108" t="n">
        <v>0.400277777777778</v>
      </c>
      <c r="G4609" s="0" t="s">
        <v>34</v>
      </c>
      <c r="H4609" s="0" t="n">
        <v>12</v>
      </c>
      <c r="I4609" s="0" t="n">
        <v>48</v>
      </c>
      <c r="J4609" s="0" t="s">
        <v>43</v>
      </c>
      <c r="K4609" s="0" t="s">
        <v>42</v>
      </c>
      <c r="L4609" s="107" t="n">
        <v>3</v>
      </c>
    </row>
    <row r="4610" customFormat="false" ht="12.8" hidden="false" customHeight="false" outlineLevel="0" collapsed="false">
      <c r="A4610" s="0" t="n">
        <v>4609</v>
      </c>
      <c r="B4610" s="107" t="n">
        <v>42348</v>
      </c>
      <c r="C4610" s="0" t="s">
        <v>20</v>
      </c>
      <c r="D4610" s="0" t="s">
        <v>29</v>
      </c>
      <c r="E4610" s="0" t="n">
        <v>1</v>
      </c>
      <c r="F4610" s="108" t="n">
        <v>0.400289351851852</v>
      </c>
      <c r="G4610" s="0" t="s">
        <v>34</v>
      </c>
      <c r="H4610" s="0" t="n">
        <v>12</v>
      </c>
      <c r="I4610" s="0" t="n">
        <v>12</v>
      </c>
      <c r="J4610" s="0" t="s">
        <v>46</v>
      </c>
      <c r="K4610" s="0" t="s">
        <v>42</v>
      </c>
      <c r="L4610" s="107" t="n">
        <v>5</v>
      </c>
    </row>
    <row r="4611" customFormat="false" ht="12.8" hidden="false" customHeight="false" outlineLevel="0" collapsed="false">
      <c r="A4611" s="0" t="n">
        <v>4610</v>
      </c>
      <c r="B4611" s="107" t="n">
        <v>42352</v>
      </c>
      <c r="C4611" s="0" t="s">
        <v>15</v>
      </c>
      <c r="D4611" s="0" t="s">
        <v>26</v>
      </c>
      <c r="E4611" s="0" t="n">
        <v>4</v>
      </c>
      <c r="F4611" s="108" t="n">
        <v>0.400289351851852</v>
      </c>
      <c r="G4611" s="0" t="s">
        <v>34</v>
      </c>
      <c r="H4611" s="0" t="n">
        <v>12</v>
      </c>
      <c r="I4611" s="0" t="n">
        <v>48</v>
      </c>
      <c r="J4611" s="0" t="s">
        <v>43</v>
      </c>
      <c r="K4611" s="0" t="s">
        <v>42</v>
      </c>
      <c r="L4611" s="107" t="n">
        <v>2</v>
      </c>
    </row>
    <row r="4612" customFormat="false" ht="12.8" hidden="false" customHeight="false" outlineLevel="0" collapsed="false">
      <c r="A4612" s="0" t="n">
        <v>4611</v>
      </c>
      <c r="B4612" s="107" t="n">
        <v>42341</v>
      </c>
      <c r="C4612" s="0" t="s">
        <v>15</v>
      </c>
      <c r="D4612" s="0" t="s">
        <v>28</v>
      </c>
      <c r="E4612" s="0" t="n">
        <v>2</v>
      </c>
      <c r="F4612" s="108" t="n">
        <v>0.400300925925926</v>
      </c>
      <c r="G4612" s="0" t="s">
        <v>34</v>
      </c>
      <c r="H4612" s="0" t="n">
        <v>12</v>
      </c>
      <c r="I4612" s="0" t="n">
        <v>24</v>
      </c>
      <c r="J4612" s="0" t="s">
        <v>43</v>
      </c>
      <c r="K4612" s="0" t="s">
        <v>42</v>
      </c>
      <c r="L4612" s="107" t="n">
        <v>5</v>
      </c>
    </row>
    <row r="4613" customFormat="false" ht="12.8" hidden="false" customHeight="false" outlineLevel="0" collapsed="false">
      <c r="A4613" s="0" t="n">
        <v>4612</v>
      </c>
      <c r="B4613" s="107" t="n">
        <v>42350</v>
      </c>
      <c r="C4613" s="0" t="s">
        <v>17</v>
      </c>
      <c r="D4613" s="0" t="s">
        <v>16</v>
      </c>
      <c r="E4613" s="0" t="n">
        <v>4</v>
      </c>
      <c r="F4613" s="108" t="n">
        <v>0.4003125</v>
      </c>
      <c r="G4613" s="0" t="s">
        <v>34</v>
      </c>
      <c r="H4613" s="0" t="n">
        <v>8</v>
      </c>
      <c r="I4613" s="0" t="n">
        <v>32</v>
      </c>
      <c r="J4613" s="0" t="s">
        <v>44</v>
      </c>
      <c r="K4613" s="0" t="s">
        <v>42</v>
      </c>
      <c r="L4613" s="107" t="n">
        <v>7</v>
      </c>
    </row>
    <row r="4614" customFormat="false" ht="12.8" hidden="false" customHeight="false" outlineLevel="0" collapsed="false">
      <c r="A4614" s="0" t="n">
        <v>4613</v>
      </c>
      <c r="B4614" s="107" t="n">
        <v>42341</v>
      </c>
      <c r="C4614" s="0" t="s">
        <v>17</v>
      </c>
      <c r="D4614" s="0" t="s">
        <v>29</v>
      </c>
      <c r="E4614" s="0" t="n">
        <v>4</v>
      </c>
      <c r="F4614" s="108" t="n">
        <v>0.4003125</v>
      </c>
      <c r="G4614" s="0" t="s">
        <v>34</v>
      </c>
      <c r="H4614" s="0" t="n">
        <v>12</v>
      </c>
      <c r="I4614" s="0" t="n">
        <v>48</v>
      </c>
      <c r="J4614" s="0" t="s">
        <v>44</v>
      </c>
      <c r="K4614" s="0" t="s">
        <v>42</v>
      </c>
      <c r="L4614" s="107" t="n">
        <v>5</v>
      </c>
    </row>
    <row r="4615" customFormat="false" ht="12.8" hidden="false" customHeight="false" outlineLevel="0" collapsed="false">
      <c r="A4615" s="0" t="n">
        <v>4614</v>
      </c>
      <c r="B4615" s="107" t="n">
        <v>42348</v>
      </c>
      <c r="C4615" s="0" t="s">
        <v>19</v>
      </c>
      <c r="D4615" s="0" t="s">
        <v>22</v>
      </c>
      <c r="E4615" s="0" t="n">
        <v>1</v>
      </c>
      <c r="F4615" s="108" t="n">
        <v>0.4003125</v>
      </c>
      <c r="G4615" s="0" t="s">
        <v>34</v>
      </c>
      <c r="H4615" s="0" t="n">
        <v>16</v>
      </c>
      <c r="I4615" s="0" t="n">
        <v>16</v>
      </c>
      <c r="J4615" s="0" t="s">
        <v>45</v>
      </c>
      <c r="K4615" s="0" t="s">
        <v>42</v>
      </c>
      <c r="L4615" s="107" t="n">
        <v>5</v>
      </c>
    </row>
    <row r="4616" customFormat="false" ht="12.8" hidden="false" customHeight="false" outlineLevel="0" collapsed="false">
      <c r="A4616" s="0" t="n">
        <v>4615</v>
      </c>
      <c r="B4616" s="107" t="n">
        <v>42342</v>
      </c>
      <c r="C4616" s="0" t="s">
        <v>19</v>
      </c>
      <c r="D4616" s="0" t="s">
        <v>23</v>
      </c>
      <c r="E4616" s="0" t="n">
        <v>5</v>
      </c>
      <c r="F4616" s="108" t="n">
        <v>0.400347222222222</v>
      </c>
      <c r="G4616" s="0" t="s">
        <v>34</v>
      </c>
      <c r="H4616" s="0" t="n">
        <v>8</v>
      </c>
      <c r="I4616" s="0" t="n">
        <v>40</v>
      </c>
      <c r="J4616" s="0" t="s">
        <v>45</v>
      </c>
      <c r="K4616" s="0" t="s">
        <v>42</v>
      </c>
      <c r="L4616" s="107" t="n">
        <v>6</v>
      </c>
    </row>
    <row r="4617" customFormat="false" ht="12.8" hidden="false" customHeight="false" outlineLevel="0" collapsed="false">
      <c r="A4617" s="0" t="n">
        <v>4616</v>
      </c>
      <c r="B4617" s="107" t="n">
        <v>42346</v>
      </c>
      <c r="C4617" s="0" t="s">
        <v>15</v>
      </c>
      <c r="D4617" s="0" t="s">
        <v>29</v>
      </c>
      <c r="E4617" s="0" t="n">
        <v>3</v>
      </c>
      <c r="F4617" s="108" t="n">
        <v>0.40037037037037</v>
      </c>
      <c r="G4617" s="0" t="s">
        <v>34</v>
      </c>
      <c r="H4617" s="0" t="n">
        <v>12</v>
      </c>
      <c r="I4617" s="0" t="n">
        <v>36</v>
      </c>
      <c r="J4617" s="0" t="s">
        <v>43</v>
      </c>
      <c r="K4617" s="0" t="s">
        <v>42</v>
      </c>
      <c r="L4617" s="107" t="n">
        <v>3</v>
      </c>
    </row>
    <row r="4618" customFormat="false" ht="12.8" hidden="false" customHeight="false" outlineLevel="0" collapsed="false">
      <c r="A4618" s="0" t="n">
        <v>4617</v>
      </c>
      <c r="B4618" s="107" t="n">
        <v>42347</v>
      </c>
      <c r="C4618" s="0" t="s">
        <v>12</v>
      </c>
      <c r="D4618" s="0" t="s">
        <v>32</v>
      </c>
      <c r="E4618" s="0" t="n">
        <v>5</v>
      </c>
      <c r="F4618" s="108" t="n">
        <v>0.400381944444444</v>
      </c>
      <c r="G4618" s="0" t="s">
        <v>34</v>
      </c>
      <c r="H4618" s="0" t="n">
        <v>8</v>
      </c>
      <c r="I4618" s="0" t="n">
        <v>40</v>
      </c>
      <c r="J4618" s="0" t="s">
        <v>41</v>
      </c>
      <c r="K4618" s="0" t="s">
        <v>42</v>
      </c>
      <c r="L4618" s="107" t="n">
        <v>4</v>
      </c>
    </row>
    <row r="4619" customFormat="false" ht="12.8" hidden="false" customHeight="false" outlineLevel="0" collapsed="false">
      <c r="A4619" s="0" t="n">
        <v>4618</v>
      </c>
      <c r="B4619" s="107" t="n">
        <v>42349</v>
      </c>
      <c r="C4619" s="0" t="s">
        <v>15</v>
      </c>
      <c r="D4619" s="0" t="s">
        <v>28</v>
      </c>
      <c r="E4619" s="0" t="n">
        <v>3</v>
      </c>
      <c r="F4619" s="108" t="n">
        <v>0.400381944444444</v>
      </c>
      <c r="G4619" s="0" t="s">
        <v>34</v>
      </c>
      <c r="H4619" s="0" t="n">
        <v>12</v>
      </c>
      <c r="I4619" s="0" t="n">
        <v>36</v>
      </c>
      <c r="J4619" s="0" t="s">
        <v>43</v>
      </c>
      <c r="K4619" s="0" t="s">
        <v>42</v>
      </c>
      <c r="L4619" s="107" t="n">
        <v>6</v>
      </c>
    </row>
    <row r="4620" customFormat="false" ht="12.8" hidden="false" customHeight="false" outlineLevel="0" collapsed="false">
      <c r="A4620" s="0" t="n">
        <v>4619</v>
      </c>
      <c r="B4620" s="107" t="n">
        <v>42342</v>
      </c>
      <c r="C4620" s="0" t="s">
        <v>20</v>
      </c>
      <c r="D4620" s="0" t="s">
        <v>30</v>
      </c>
      <c r="E4620" s="0" t="n">
        <v>1</v>
      </c>
      <c r="F4620" s="108" t="n">
        <v>0.400381944444444</v>
      </c>
      <c r="G4620" s="0" t="s">
        <v>34</v>
      </c>
      <c r="H4620" s="0" t="n">
        <v>12</v>
      </c>
      <c r="I4620" s="0" t="n">
        <v>12</v>
      </c>
      <c r="J4620" s="0" t="s">
        <v>46</v>
      </c>
      <c r="K4620" s="0" t="s">
        <v>42</v>
      </c>
      <c r="L4620" s="107" t="n">
        <v>6</v>
      </c>
    </row>
    <row r="4621" customFormat="false" ht="12.8" hidden="false" customHeight="false" outlineLevel="0" collapsed="false">
      <c r="A4621" s="0" t="n">
        <v>4620</v>
      </c>
      <c r="B4621" s="107" t="n">
        <v>42349</v>
      </c>
      <c r="C4621" s="0" t="s">
        <v>15</v>
      </c>
      <c r="D4621" s="0" t="s">
        <v>27</v>
      </c>
      <c r="E4621" s="0" t="n">
        <v>3</v>
      </c>
      <c r="F4621" s="108" t="n">
        <v>0.400393518518519</v>
      </c>
      <c r="G4621" s="0" t="s">
        <v>34</v>
      </c>
      <c r="H4621" s="0" t="n">
        <v>16</v>
      </c>
      <c r="I4621" s="0" t="n">
        <v>48</v>
      </c>
      <c r="J4621" s="0" t="s">
        <v>43</v>
      </c>
      <c r="K4621" s="0" t="s">
        <v>42</v>
      </c>
      <c r="L4621" s="107" t="n">
        <v>6</v>
      </c>
    </row>
    <row r="4622" customFormat="false" ht="12.8" hidden="false" customHeight="false" outlineLevel="0" collapsed="false">
      <c r="A4622" s="0" t="n">
        <v>4621</v>
      </c>
      <c r="B4622" s="107" t="n">
        <v>42344</v>
      </c>
      <c r="C4622" s="0" t="s">
        <v>17</v>
      </c>
      <c r="D4622" s="0" t="s">
        <v>29</v>
      </c>
      <c r="E4622" s="0" t="n">
        <v>1</v>
      </c>
      <c r="F4622" s="108" t="n">
        <v>0.400393518518519</v>
      </c>
      <c r="G4622" s="0" t="s">
        <v>34</v>
      </c>
      <c r="H4622" s="0" t="n">
        <v>12</v>
      </c>
      <c r="I4622" s="0" t="n">
        <v>12</v>
      </c>
      <c r="J4622" s="0" t="s">
        <v>44</v>
      </c>
      <c r="K4622" s="0" t="s">
        <v>42</v>
      </c>
      <c r="L4622" s="107" t="n">
        <v>1</v>
      </c>
    </row>
    <row r="4623" customFormat="false" ht="12.8" hidden="false" customHeight="false" outlineLevel="0" collapsed="false">
      <c r="A4623" s="0" t="n">
        <v>4622</v>
      </c>
      <c r="B4623" s="107" t="n">
        <v>42350</v>
      </c>
      <c r="C4623" s="0" t="s">
        <v>12</v>
      </c>
      <c r="D4623" s="0" t="s">
        <v>23</v>
      </c>
      <c r="E4623" s="0" t="n">
        <v>1</v>
      </c>
      <c r="F4623" s="108" t="n">
        <v>0.400393518518519</v>
      </c>
      <c r="G4623" s="0" t="s">
        <v>34</v>
      </c>
      <c r="H4623" s="0" t="n">
        <v>8</v>
      </c>
      <c r="I4623" s="0" t="n">
        <v>8</v>
      </c>
      <c r="J4623" s="0" t="s">
        <v>41</v>
      </c>
      <c r="K4623" s="0" t="s">
        <v>42</v>
      </c>
      <c r="L4623" s="107" t="n">
        <v>7</v>
      </c>
    </row>
    <row r="4624" customFormat="false" ht="12.8" hidden="false" customHeight="false" outlineLevel="0" collapsed="false">
      <c r="A4624" s="0" t="n">
        <v>4623</v>
      </c>
      <c r="B4624" s="107" t="n">
        <v>42342</v>
      </c>
      <c r="C4624" s="0" t="s">
        <v>12</v>
      </c>
      <c r="D4624" s="0" t="s">
        <v>27</v>
      </c>
      <c r="E4624" s="0" t="n">
        <v>4</v>
      </c>
      <c r="F4624" s="108" t="n">
        <v>0.400416666666667</v>
      </c>
      <c r="G4624" s="0" t="s">
        <v>34</v>
      </c>
      <c r="H4624" s="0" t="n">
        <v>16</v>
      </c>
      <c r="I4624" s="0" t="n">
        <v>64</v>
      </c>
      <c r="J4624" s="0" t="s">
        <v>41</v>
      </c>
      <c r="K4624" s="0" t="s">
        <v>42</v>
      </c>
      <c r="L4624" s="107" t="n">
        <v>6</v>
      </c>
    </row>
    <row r="4625" customFormat="false" ht="12.8" hidden="false" customHeight="false" outlineLevel="0" collapsed="false">
      <c r="A4625" s="0" t="n">
        <v>4624</v>
      </c>
      <c r="B4625" s="107" t="n">
        <v>42349</v>
      </c>
      <c r="C4625" s="0" t="s">
        <v>12</v>
      </c>
      <c r="D4625" s="0" t="s">
        <v>21</v>
      </c>
      <c r="E4625" s="0" t="n">
        <v>1</v>
      </c>
      <c r="F4625" s="108" t="n">
        <v>0.400416666666667</v>
      </c>
      <c r="G4625" s="0" t="s">
        <v>34</v>
      </c>
      <c r="H4625" s="0" t="n">
        <v>16</v>
      </c>
      <c r="I4625" s="0" t="n">
        <v>16</v>
      </c>
      <c r="J4625" s="0" t="s">
        <v>41</v>
      </c>
      <c r="K4625" s="0" t="s">
        <v>42</v>
      </c>
      <c r="L4625" s="107" t="n">
        <v>6</v>
      </c>
    </row>
    <row r="4626" customFormat="false" ht="12.8" hidden="false" customHeight="false" outlineLevel="0" collapsed="false">
      <c r="A4626" s="0" t="n">
        <v>4625</v>
      </c>
      <c r="B4626" s="107" t="n">
        <v>42343</v>
      </c>
      <c r="C4626" s="0" t="s">
        <v>17</v>
      </c>
      <c r="D4626" s="0" t="s">
        <v>27</v>
      </c>
      <c r="E4626" s="0" t="n">
        <v>1</v>
      </c>
      <c r="F4626" s="108" t="n">
        <v>0.400416666666667</v>
      </c>
      <c r="G4626" s="0" t="s">
        <v>34</v>
      </c>
      <c r="H4626" s="0" t="n">
        <v>16</v>
      </c>
      <c r="I4626" s="0" t="n">
        <v>16</v>
      </c>
      <c r="J4626" s="0" t="s">
        <v>44</v>
      </c>
      <c r="K4626" s="0" t="s">
        <v>42</v>
      </c>
      <c r="L4626" s="107" t="n">
        <v>7</v>
      </c>
    </row>
    <row r="4627" customFormat="false" ht="12.8" hidden="false" customHeight="false" outlineLevel="0" collapsed="false">
      <c r="A4627" s="0" t="n">
        <v>4626</v>
      </c>
      <c r="B4627" s="107" t="n">
        <v>42343</v>
      </c>
      <c r="C4627" s="0" t="s">
        <v>15</v>
      </c>
      <c r="D4627" s="0" t="s">
        <v>16</v>
      </c>
      <c r="E4627" s="0" t="n">
        <v>4</v>
      </c>
      <c r="F4627" s="108" t="n">
        <v>0.400428240740741</v>
      </c>
      <c r="G4627" s="0" t="s">
        <v>34</v>
      </c>
      <c r="H4627" s="0" t="n">
        <v>8</v>
      </c>
      <c r="I4627" s="0" t="n">
        <v>32</v>
      </c>
      <c r="J4627" s="0" t="s">
        <v>43</v>
      </c>
      <c r="K4627" s="0" t="s">
        <v>42</v>
      </c>
      <c r="L4627" s="107" t="n">
        <v>7</v>
      </c>
    </row>
    <row r="4628" customFormat="false" ht="12.8" hidden="false" customHeight="false" outlineLevel="0" collapsed="false">
      <c r="A4628" s="0" t="n">
        <v>4627</v>
      </c>
      <c r="B4628" s="107" t="n">
        <v>42351</v>
      </c>
      <c r="C4628" s="0" t="s">
        <v>17</v>
      </c>
      <c r="D4628" s="0" t="s">
        <v>13</v>
      </c>
      <c r="E4628" s="0" t="n">
        <v>2</v>
      </c>
      <c r="F4628" s="108" t="n">
        <v>0.400428240740741</v>
      </c>
      <c r="G4628" s="0" t="s">
        <v>34</v>
      </c>
      <c r="H4628" s="0" t="n">
        <v>8</v>
      </c>
      <c r="I4628" s="0" t="n">
        <v>16</v>
      </c>
      <c r="J4628" s="0" t="s">
        <v>44</v>
      </c>
      <c r="K4628" s="0" t="s">
        <v>42</v>
      </c>
      <c r="L4628" s="107" t="n">
        <v>1</v>
      </c>
    </row>
    <row r="4629" customFormat="false" ht="12.8" hidden="false" customHeight="false" outlineLevel="0" collapsed="false">
      <c r="A4629" s="0" t="n">
        <v>4628</v>
      </c>
      <c r="B4629" s="107" t="n">
        <v>42347</v>
      </c>
      <c r="C4629" s="0" t="s">
        <v>12</v>
      </c>
      <c r="D4629" s="0" t="s">
        <v>22</v>
      </c>
      <c r="E4629" s="0" t="n">
        <v>1</v>
      </c>
      <c r="F4629" s="108" t="n">
        <v>0.400451388888889</v>
      </c>
      <c r="G4629" s="0" t="s">
        <v>34</v>
      </c>
      <c r="H4629" s="0" t="n">
        <v>16</v>
      </c>
      <c r="I4629" s="0" t="n">
        <v>16</v>
      </c>
      <c r="J4629" s="0" t="s">
        <v>41</v>
      </c>
      <c r="K4629" s="0" t="s">
        <v>42</v>
      </c>
      <c r="L4629" s="107" t="n">
        <v>4</v>
      </c>
    </row>
    <row r="4630" customFormat="false" ht="12.8" hidden="false" customHeight="false" outlineLevel="0" collapsed="false">
      <c r="A4630" s="0" t="n">
        <v>4629</v>
      </c>
      <c r="B4630" s="107" t="n">
        <v>42349</v>
      </c>
      <c r="C4630" s="0" t="s">
        <v>17</v>
      </c>
      <c r="D4630" s="0" t="s">
        <v>16</v>
      </c>
      <c r="E4630" s="0" t="n">
        <v>4</v>
      </c>
      <c r="F4630" s="108" t="n">
        <v>0.400451388888889</v>
      </c>
      <c r="G4630" s="0" t="s">
        <v>34</v>
      </c>
      <c r="H4630" s="0" t="n">
        <v>8</v>
      </c>
      <c r="I4630" s="0" t="n">
        <v>32</v>
      </c>
      <c r="J4630" s="0" t="s">
        <v>44</v>
      </c>
      <c r="K4630" s="0" t="s">
        <v>42</v>
      </c>
      <c r="L4630" s="107" t="n">
        <v>6</v>
      </c>
    </row>
    <row r="4631" customFormat="false" ht="12.8" hidden="false" customHeight="false" outlineLevel="0" collapsed="false">
      <c r="A4631" s="0" t="n">
        <v>4630</v>
      </c>
      <c r="B4631" s="107" t="n">
        <v>42347</v>
      </c>
      <c r="C4631" s="0" t="s">
        <v>20</v>
      </c>
      <c r="D4631" s="0" t="s">
        <v>22</v>
      </c>
      <c r="E4631" s="0" t="n">
        <v>4</v>
      </c>
      <c r="F4631" s="108" t="n">
        <v>0.400474537037037</v>
      </c>
      <c r="G4631" s="0" t="s">
        <v>34</v>
      </c>
      <c r="H4631" s="0" t="n">
        <v>16</v>
      </c>
      <c r="I4631" s="0" t="n">
        <v>64</v>
      </c>
      <c r="J4631" s="0" t="s">
        <v>46</v>
      </c>
      <c r="K4631" s="0" t="s">
        <v>42</v>
      </c>
      <c r="L4631" s="107" t="n">
        <v>4</v>
      </c>
    </row>
    <row r="4632" customFormat="false" ht="12.8" hidden="false" customHeight="false" outlineLevel="0" collapsed="false">
      <c r="A4632" s="0" t="n">
        <v>4631</v>
      </c>
      <c r="B4632" s="107" t="n">
        <v>42344</v>
      </c>
      <c r="C4632" s="0" t="s">
        <v>19</v>
      </c>
      <c r="D4632" s="0" t="s">
        <v>21</v>
      </c>
      <c r="E4632" s="0" t="n">
        <v>3</v>
      </c>
      <c r="F4632" s="108" t="n">
        <v>0.400486111111111</v>
      </c>
      <c r="G4632" s="0" t="s">
        <v>34</v>
      </c>
      <c r="H4632" s="0" t="n">
        <v>16</v>
      </c>
      <c r="I4632" s="0" t="n">
        <v>48</v>
      </c>
      <c r="J4632" s="0" t="s">
        <v>45</v>
      </c>
      <c r="K4632" s="0" t="s">
        <v>42</v>
      </c>
      <c r="L4632" s="107" t="n">
        <v>1</v>
      </c>
    </row>
    <row r="4633" customFormat="false" ht="12.8" hidden="false" customHeight="false" outlineLevel="0" collapsed="false">
      <c r="A4633" s="0" t="n">
        <v>4632</v>
      </c>
      <c r="B4633" s="107" t="n">
        <v>42346</v>
      </c>
      <c r="C4633" s="0" t="s">
        <v>12</v>
      </c>
      <c r="D4633" s="0" t="s">
        <v>31</v>
      </c>
      <c r="E4633" s="0" t="n">
        <v>1</v>
      </c>
      <c r="F4633" s="108" t="n">
        <v>0.400509259259259</v>
      </c>
      <c r="G4633" s="0" t="s">
        <v>34</v>
      </c>
      <c r="H4633" s="0" t="n">
        <v>16</v>
      </c>
      <c r="I4633" s="0" t="n">
        <v>16</v>
      </c>
      <c r="J4633" s="0" t="s">
        <v>41</v>
      </c>
      <c r="K4633" s="0" t="s">
        <v>42</v>
      </c>
      <c r="L4633" s="107" t="n">
        <v>3</v>
      </c>
    </row>
    <row r="4634" customFormat="false" ht="12.8" hidden="false" customHeight="false" outlineLevel="0" collapsed="false">
      <c r="A4634" s="0" t="n">
        <v>4633</v>
      </c>
      <c r="B4634" s="107" t="n">
        <v>42345</v>
      </c>
      <c r="C4634" s="0" t="s">
        <v>20</v>
      </c>
      <c r="D4634" s="0" t="s">
        <v>24</v>
      </c>
      <c r="E4634" s="0" t="n">
        <v>5</v>
      </c>
      <c r="F4634" s="108" t="n">
        <v>0.400509259259259</v>
      </c>
      <c r="G4634" s="0" t="s">
        <v>34</v>
      </c>
      <c r="H4634" s="0" t="n">
        <v>16</v>
      </c>
      <c r="I4634" s="0" t="n">
        <v>80</v>
      </c>
      <c r="J4634" s="0" t="s">
        <v>46</v>
      </c>
      <c r="K4634" s="0" t="s">
        <v>42</v>
      </c>
      <c r="L4634" s="107" t="n">
        <v>2</v>
      </c>
    </row>
    <row r="4635" customFormat="false" ht="12.8" hidden="false" customHeight="false" outlineLevel="0" collapsed="false">
      <c r="A4635" s="0" t="n">
        <v>4634</v>
      </c>
      <c r="B4635" s="107" t="n">
        <v>42350</v>
      </c>
      <c r="C4635" s="0" t="s">
        <v>20</v>
      </c>
      <c r="D4635" s="0" t="s">
        <v>33</v>
      </c>
      <c r="E4635" s="0" t="n">
        <v>1</v>
      </c>
      <c r="F4635" s="108" t="n">
        <v>0.400509259259259</v>
      </c>
      <c r="G4635" s="0" t="s">
        <v>34</v>
      </c>
      <c r="H4635" s="0" t="n">
        <v>16</v>
      </c>
      <c r="I4635" s="0" t="n">
        <v>16</v>
      </c>
      <c r="J4635" s="0" t="s">
        <v>46</v>
      </c>
      <c r="K4635" s="0" t="s">
        <v>42</v>
      </c>
      <c r="L4635" s="107" t="n">
        <v>7</v>
      </c>
    </row>
    <row r="4636" customFormat="false" ht="12.8" hidden="false" customHeight="false" outlineLevel="0" collapsed="false">
      <c r="A4636" s="0" t="n">
        <v>4635</v>
      </c>
      <c r="B4636" s="107" t="n">
        <v>42350</v>
      </c>
      <c r="C4636" s="0" t="s">
        <v>20</v>
      </c>
      <c r="D4636" s="0" t="s">
        <v>25</v>
      </c>
      <c r="E4636" s="0" t="n">
        <v>3</v>
      </c>
      <c r="F4636" s="108" t="n">
        <v>0.400532407407407</v>
      </c>
      <c r="G4636" s="0" t="s">
        <v>34</v>
      </c>
      <c r="H4636" s="0" t="n">
        <v>8</v>
      </c>
      <c r="I4636" s="0" t="n">
        <v>24</v>
      </c>
      <c r="J4636" s="0" t="s">
        <v>46</v>
      </c>
      <c r="K4636" s="0" t="s">
        <v>42</v>
      </c>
      <c r="L4636" s="107" t="n">
        <v>7</v>
      </c>
    </row>
    <row r="4637" customFormat="false" ht="12.8" hidden="false" customHeight="false" outlineLevel="0" collapsed="false">
      <c r="A4637" s="0" t="n">
        <v>4636</v>
      </c>
      <c r="B4637" s="107" t="n">
        <v>42345</v>
      </c>
      <c r="C4637" s="0" t="s">
        <v>17</v>
      </c>
      <c r="D4637" s="0" t="s">
        <v>16</v>
      </c>
      <c r="E4637" s="0" t="n">
        <v>3</v>
      </c>
      <c r="F4637" s="108" t="n">
        <v>0.400532407407407</v>
      </c>
      <c r="G4637" s="0" t="s">
        <v>34</v>
      </c>
      <c r="H4637" s="0" t="n">
        <v>8</v>
      </c>
      <c r="I4637" s="0" t="n">
        <v>24</v>
      </c>
      <c r="J4637" s="0" t="s">
        <v>44</v>
      </c>
      <c r="K4637" s="0" t="s">
        <v>42</v>
      </c>
      <c r="L4637" s="107" t="n">
        <v>2</v>
      </c>
    </row>
    <row r="4638" customFormat="false" ht="12.8" hidden="false" customHeight="false" outlineLevel="0" collapsed="false">
      <c r="A4638" s="0" t="n">
        <v>4637</v>
      </c>
      <c r="B4638" s="107" t="n">
        <v>42342</v>
      </c>
      <c r="C4638" s="0" t="s">
        <v>12</v>
      </c>
      <c r="D4638" s="0" t="s">
        <v>16</v>
      </c>
      <c r="E4638" s="0" t="n">
        <v>3</v>
      </c>
      <c r="F4638" s="108" t="n">
        <v>0.400543981481482</v>
      </c>
      <c r="G4638" s="0" t="s">
        <v>34</v>
      </c>
      <c r="H4638" s="0" t="n">
        <v>8</v>
      </c>
      <c r="I4638" s="0" t="n">
        <v>24</v>
      </c>
      <c r="J4638" s="0" t="s">
        <v>41</v>
      </c>
      <c r="K4638" s="0" t="s">
        <v>42</v>
      </c>
      <c r="L4638" s="107" t="n">
        <v>6</v>
      </c>
    </row>
    <row r="4639" customFormat="false" ht="12.8" hidden="false" customHeight="false" outlineLevel="0" collapsed="false">
      <c r="A4639" s="0" t="n">
        <v>4638</v>
      </c>
      <c r="B4639" s="107" t="n">
        <v>42349</v>
      </c>
      <c r="C4639" s="0" t="s">
        <v>19</v>
      </c>
      <c r="D4639" s="0" t="s">
        <v>29</v>
      </c>
      <c r="E4639" s="0" t="n">
        <v>3</v>
      </c>
      <c r="F4639" s="108" t="n">
        <v>0.400555555555556</v>
      </c>
      <c r="G4639" s="0" t="s">
        <v>34</v>
      </c>
      <c r="H4639" s="0" t="n">
        <v>12</v>
      </c>
      <c r="I4639" s="0" t="n">
        <v>36</v>
      </c>
      <c r="J4639" s="0" t="s">
        <v>45</v>
      </c>
      <c r="K4639" s="0" t="s">
        <v>42</v>
      </c>
      <c r="L4639" s="107" t="n">
        <v>6</v>
      </c>
    </row>
    <row r="4640" customFormat="false" ht="12.8" hidden="false" customHeight="false" outlineLevel="0" collapsed="false">
      <c r="A4640" s="0" t="n">
        <v>4639</v>
      </c>
      <c r="B4640" s="107" t="n">
        <v>42342</v>
      </c>
      <c r="C4640" s="0" t="s">
        <v>12</v>
      </c>
      <c r="D4640" s="0" t="s">
        <v>31</v>
      </c>
      <c r="E4640" s="0" t="n">
        <v>2</v>
      </c>
      <c r="F4640" s="108" t="n">
        <v>0.40056712962963</v>
      </c>
      <c r="G4640" s="0" t="s">
        <v>34</v>
      </c>
      <c r="H4640" s="0" t="n">
        <v>16</v>
      </c>
      <c r="I4640" s="0" t="n">
        <v>32</v>
      </c>
      <c r="J4640" s="0" t="s">
        <v>41</v>
      </c>
      <c r="K4640" s="0" t="s">
        <v>42</v>
      </c>
      <c r="L4640" s="107" t="n">
        <v>6</v>
      </c>
    </row>
    <row r="4641" customFormat="false" ht="12.8" hidden="false" customHeight="false" outlineLevel="0" collapsed="false">
      <c r="A4641" s="0" t="n">
        <v>4640</v>
      </c>
      <c r="B4641" s="107" t="n">
        <v>42348</v>
      </c>
      <c r="C4641" s="0" t="s">
        <v>19</v>
      </c>
      <c r="D4641" s="0" t="s">
        <v>25</v>
      </c>
      <c r="E4641" s="0" t="n">
        <v>4</v>
      </c>
      <c r="F4641" s="108" t="n">
        <v>0.40056712962963</v>
      </c>
      <c r="G4641" s="0" t="s">
        <v>34</v>
      </c>
      <c r="H4641" s="0" t="n">
        <v>8</v>
      </c>
      <c r="I4641" s="0" t="n">
        <v>32</v>
      </c>
      <c r="J4641" s="0" t="s">
        <v>45</v>
      </c>
      <c r="K4641" s="0" t="s">
        <v>42</v>
      </c>
      <c r="L4641" s="107" t="n">
        <v>5</v>
      </c>
    </row>
    <row r="4642" customFormat="false" ht="12.8" hidden="false" customHeight="false" outlineLevel="0" collapsed="false">
      <c r="A4642" s="0" t="n">
        <v>4641</v>
      </c>
      <c r="B4642" s="107" t="n">
        <v>42351</v>
      </c>
      <c r="C4642" s="0" t="s">
        <v>19</v>
      </c>
      <c r="D4642" s="0" t="s">
        <v>31</v>
      </c>
      <c r="E4642" s="0" t="n">
        <v>3</v>
      </c>
      <c r="F4642" s="108" t="n">
        <v>0.400578703703704</v>
      </c>
      <c r="G4642" s="0" t="s">
        <v>34</v>
      </c>
      <c r="H4642" s="0" t="n">
        <v>16</v>
      </c>
      <c r="I4642" s="0" t="n">
        <v>48</v>
      </c>
      <c r="J4642" s="0" t="s">
        <v>45</v>
      </c>
      <c r="K4642" s="0" t="s">
        <v>42</v>
      </c>
      <c r="L4642" s="107" t="n">
        <v>1</v>
      </c>
    </row>
    <row r="4643" customFormat="false" ht="12.8" hidden="false" customHeight="false" outlineLevel="0" collapsed="false">
      <c r="A4643" s="0" t="n">
        <v>4642</v>
      </c>
      <c r="B4643" s="107" t="n">
        <v>42342</v>
      </c>
      <c r="C4643" s="0" t="s">
        <v>12</v>
      </c>
      <c r="D4643" s="0" t="s">
        <v>25</v>
      </c>
      <c r="E4643" s="0" t="n">
        <v>5</v>
      </c>
      <c r="F4643" s="108" t="n">
        <v>0.400578703703704</v>
      </c>
      <c r="G4643" s="0" t="s">
        <v>34</v>
      </c>
      <c r="H4643" s="0" t="n">
        <v>8</v>
      </c>
      <c r="I4643" s="0" t="n">
        <v>40</v>
      </c>
      <c r="J4643" s="0" t="s">
        <v>41</v>
      </c>
      <c r="K4643" s="0" t="s">
        <v>42</v>
      </c>
      <c r="L4643" s="107" t="n">
        <v>6</v>
      </c>
    </row>
    <row r="4644" customFormat="false" ht="12.8" hidden="false" customHeight="false" outlineLevel="0" collapsed="false">
      <c r="A4644" s="0" t="n">
        <v>4643</v>
      </c>
      <c r="B4644" s="107" t="n">
        <v>42341</v>
      </c>
      <c r="C4644" s="0" t="s">
        <v>15</v>
      </c>
      <c r="D4644" s="0" t="s">
        <v>16</v>
      </c>
      <c r="E4644" s="0" t="n">
        <v>5</v>
      </c>
      <c r="F4644" s="108" t="n">
        <v>0.400590277777778</v>
      </c>
      <c r="G4644" s="0" t="s">
        <v>34</v>
      </c>
      <c r="H4644" s="0" t="n">
        <v>8</v>
      </c>
      <c r="I4644" s="0" t="n">
        <v>40</v>
      </c>
      <c r="J4644" s="0" t="s">
        <v>43</v>
      </c>
      <c r="K4644" s="0" t="s">
        <v>42</v>
      </c>
      <c r="L4644" s="107" t="n">
        <v>5</v>
      </c>
    </row>
    <row r="4645" customFormat="false" ht="12.8" hidden="false" customHeight="false" outlineLevel="0" collapsed="false">
      <c r="A4645" s="0" t="n">
        <v>4644</v>
      </c>
      <c r="B4645" s="107" t="n">
        <v>42346</v>
      </c>
      <c r="C4645" s="0" t="s">
        <v>15</v>
      </c>
      <c r="D4645" s="0" t="s">
        <v>16</v>
      </c>
      <c r="E4645" s="0" t="n">
        <v>3</v>
      </c>
      <c r="F4645" s="108" t="n">
        <v>0.400590277777778</v>
      </c>
      <c r="G4645" s="0" t="s">
        <v>34</v>
      </c>
      <c r="H4645" s="0" t="n">
        <v>8</v>
      </c>
      <c r="I4645" s="0" t="n">
        <v>24</v>
      </c>
      <c r="J4645" s="0" t="s">
        <v>43</v>
      </c>
      <c r="K4645" s="0" t="s">
        <v>42</v>
      </c>
      <c r="L4645" s="107" t="n">
        <v>3</v>
      </c>
    </row>
    <row r="4646" customFormat="false" ht="12.8" hidden="false" customHeight="false" outlineLevel="0" collapsed="false">
      <c r="A4646" s="0" t="n">
        <v>4645</v>
      </c>
      <c r="B4646" s="107" t="n">
        <v>42341</v>
      </c>
      <c r="C4646" s="0" t="s">
        <v>12</v>
      </c>
      <c r="D4646" s="0" t="s">
        <v>18</v>
      </c>
      <c r="E4646" s="0" t="n">
        <v>5</v>
      </c>
      <c r="F4646" s="108" t="n">
        <v>0.400601851851852</v>
      </c>
      <c r="G4646" s="0" t="s">
        <v>34</v>
      </c>
      <c r="H4646" s="0" t="n">
        <v>16</v>
      </c>
      <c r="I4646" s="0" t="n">
        <v>80</v>
      </c>
      <c r="J4646" s="0" t="s">
        <v>41</v>
      </c>
      <c r="K4646" s="0" t="s">
        <v>42</v>
      </c>
      <c r="L4646" s="107" t="n">
        <v>5</v>
      </c>
    </row>
    <row r="4647" customFormat="false" ht="12.8" hidden="false" customHeight="false" outlineLevel="0" collapsed="false">
      <c r="A4647" s="0" t="n">
        <v>4646</v>
      </c>
      <c r="B4647" s="107" t="n">
        <v>42347</v>
      </c>
      <c r="C4647" s="0" t="s">
        <v>17</v>
      </c>
      <c r="D4647" s="0" t="s">
        <v>30</v>
      </c>
      <c r="E4647" s="0" t="n">
        <v>5</v>
      </c>
      <c r="F4647" s="108" t="n">
        <v>0.400601851851852</v>
      </c>
      <c r="G4647" s="0" t="s">
        <v>34</v>
      </c>
      <c r="H4647" s="0" t="n">
        <v>12</v>
      </c>
      <c r="I4647" s="0" t="n">
        <v>60</v>
      </c>
      <c r="J4647" s="0" t="s">
        <v>44</v>
      </c>
      <c r="K4647" s="0" t="s">
        <v>42</v>
      </c>
      <c r="L4647" s="107" t="n">
        <v>4</v>
      </c>
    </row>
    <row r="4648" customFormat="false" ht="12.8" hidden="false" customHeight="false" outlineLevel="0" collapsed="false">
      <c r="A4648" s="0" t="n">
        <v>4647</v>
      </c>
      <c r="B4648" s="107" t="n">
        <v>42352</v>
      </c>
      <c r="C4648" s="0" t="s">
        <v>12</v>
      </c>
      <c r="D4648" s="0" t="s">
        <v>23</v>
      </c>
      <c r="E4648" s="0" t="n">
        <v>2</v>
      </c>
      <c r="F4648" s="108" t="n">
        <v>0.400613425925926</v>
      </c>
      <c r="G4648" s="0" t="s">
        <v>34</v>
      </c>
      <c r="H4648" s="0" t="n">
        <v>8</v>
      </c>
      <c r="I4648" s="0" t="n">
        <v>16</v>
      </c>
      <c r="J4648" s="0" t="s">
        <v>41</v>
      </c>
      <c r="K4648" s="0" t="s">
        <v>42</v>
      </c>
      <c r="L4648" s="107" t="n">
        <v>2</v>
      </c>
    </row>
    <row r="4649" customFormat="false" ht="12.8" hidden="false" customHeight="false" outlineLevel="0" collapsed="false">
      <c r="A4649" s="0" t="n">
        <v>4648</v>
      </c>
      <c r="B4649" s="107" t="n">
        <v>42348</v>
      </c>
      <c r="C4649" s="0" t="s">
        <v>12</v>
      </c>
      <c r="D4649" s="0" t="s">
        <v>27</v>
      </c>
      <c r="E4649" s="0" t="n">
        <v>4</v>
      </c>
      <c r="F4649" s="108" t="n">
        <v>0.400613425925926</v>
      </c>
      <c r="G4649" s="0" t="s">
        <v>34</v>
      </c>
      <c r="H4649" s="0" t="n">
        <v>16</v>
      </c>
      <c r="I4649" s="0" t="n">
        <v>64</v>
      </c>
      <c r="J4649" s="0" t="s">
        <v>41</v>
      </c>
      <c r="K4649" s="0" t="s">
        <v>42</v>
      </c>
      <c r="L4649" s="107" t="n">
        <v>5</v>
      </c>
    </row>
    <row r="4650" customFormat="false" ht="12.8" hidden="false" customHeight="false" outlineLevel="0" collapsed="false">
      <c r="A4650" s="0" t="n">
        <v>4649</v>
      </c>
      <c r="B4650" s="107" t="n">
        <v>42344</v>
      </c>
      <c r="C4650" s="0" t="s">
        <v>12</v>
      </c>
      <c r="D4650" s="0" t="s">
        <v>33</v>
      </c>
      <c r="E4650" s="0" t="n">
        <v>2</v>
      </c>
      <c r="F4650" s="108" t="n">
        <v>0.400636574074074</v>
      </c>
      <c r="G4650" s="0" t="s">
        <v>34</v>
      </c>
      <c r="H4650" s="0" t="n">
        <v>16</v>
      </c>
      <c r="I4650" s="0" t="n">
        <v>32</v>
      </c>
      <c r="J4650" s="0" t="s">
        <v>41</v>
      </c>
      <c r="K4650" s="0" t="s">
        <v>42</v>
      </c>
      <c r="L4650" s="107" t="n">
        <v>1</v>
      </c>
    </row>
    <row r="4651" customFormat="false" ht="12.8" hidden="false" customHeight="false" outlineLevel="0" collapsed="false">
      <c r="A4651" s="0" t="n">
        <v>4650</v>
      </c>
      <c r="B4651" s="107" t="n">
        <v>42341</v>
      </c>
      <c r="C4651" s="0" t="s">
        <v>12</v>
      </c>
      <c r="D4651" s="0" t="s">
        <v>32</v>
      </c>
      <c r="E4651" s="0" t="n">
        <v>2</v>
      </c>
      <c r="F4651" s="108" t="n">
        <v>0.40068287037037</v>
      </c>
      <c r="G4651" s="0" t="s">
        <v>34</v>
      </c>
      <c r="H4651" s="0" t="n">
        <v>8</v>
      </c>
      <c r="I4651" s="0" t="n">
        <v>16</v>
      </c>
      <c r="J4651" s="0" t="s">
        <v>41</v>
      </c>
      <c r="K4651" s="0" t="s">
        <v>42</v>
      </c>
      <c r="L4651" s="107" t="n">
        <v>5</v>
      </c>
    </row>
    <row r="4652" customFormat="false" ht="12.8" hidden="false" customHeight="false" outlineLevel="0" collapsed="false">
      <c r="A4652" s="0" t="n">
        <v>4651</v>
      </c>
      <c r="B4652" s="107" t="n">
        <v>42351</v>
      </c>
      <c r="C4652" s="0" t="s">
        <v>12</v>
      </c>
      <c r="D4652" s="0" t="s">
        <v>23</v>
      </c>
      <c r="E4652" s="0" t="n">
        <v>1</v>
      </c>
      <c r="F4652" s="108" t="n">
        <v>0.400694444444444</v>
      </c>
      <c r="G4652" s="0" t="s">
        <v>34</v>
      </c>
      <c r="H4652" s="0" t="n">
        <v>8</v>
      </c>
      <c r="I4652" s="0" t="n">
        <v>8</v>
      </c>
      <c r="J4652" s="0" t="s">
        <v>41</v>
      </c>
      <c r="K4652" s="0" t="s">
        <v>42</v>
      </c>
      <c r="L4652" s="107" t="n">
        <v>1</v>
      </c>
    </row>
    <row r="4653" customFormat="false" ht="12.8" hidden="false" customHeight="false" outlineLevel="0" collapsed="false">
      <c r="A4653" s="0" t="n">
        <v>4652</v>
      </c>
      <c r="B4653" s="107" t="n">
        <v>42345</v>
      </c>
      <c r="C4653" s="0" t="s">
        <v>15</v>
      </c>
      <c r="D4653" s="0" t="s">
        <v>28</v>
      </c>
      <c r="E4653" s="0" t="n">
        <v>2</v>
      </c>
      <c r="F4653" s="108" t="n">
        <v>0.400694444444444</v>
      </c>
      <c r="G4653" s="0" t="s">
        <v>34</v>
      </c>
      <c r="H4653" s="0" t="n">
        <v>12</v>
      </c>
      <c r="I4653" s="0" t="n">
        <v>24</v>
      </c>
      <c r="J4653" s="0" t="s">
        <v>43</v>
      </c>
      <c r="K4653" s="0" t="s">
        <v>42</v>
      </c>
      <c r="L4653" s="107" t="n">
        <v>2</v>
      </c>
    </row>
    <row r="4654" customFormat="false" ht="12.8" hidden="false" customHeight="false" outlineLevel="0" collapsed="false">
      <c r="A4654" s="0" t="n">
        <v>4653</v>
      </c>
      <c r="B4654" s="107" t="n">
        <v>42350</v>
      </c>
      <c r="C4654" s="0" t="s">
        <v>19</v>
      </c>
      <c r="D4654" s="0" t="s">
        <v>31</v>
      </c>
      <c r="E4654" s="0" t="n">
        <v>3</v>
      </c>
      <c r="F4654" s="108" t="n">
        <v>0.400706018518519</v>
      </c>
      <c r="G4654" s="0" t="s">
        <v>34</v>
      </c>
      <c r="H4654" s="0" t="n">
        <v>16</v>
      </c>
      <c r="I4654" s="0" t="n">
        <v>48</v>
      </c>
      <c r="J4654" s="0" t="s">
        <v>45</v>
      </c>
      <c r="K4654" s="0" t="s">
        <v>42</v>
      </c>
      <c r="L4654" s="107" t="n">
        <v>7</v>
      </c>
    </row>
    <row r="4655" customFormat="false" ht="12.8" hidden="false" customHeight="false" outlineLevel="0" collapsed="false">
      <c r="A4655" s="0" t="n">
        <v>4654</v>
      </c>
      <c r="B4655" s="107" t="n">
        <v>42352</v>
      </c>
      <c r="C4655" s="0" t="s">
        <v>17</v>
      </c>
      <c r="D4655" s="0" t="s">
        <v>22</v>
      </c>
      <c r="E4655" s="0" t="n">
        <v>5</v>
      </c>
      <c r="F4655" s="108" t="n">
        <v>0.400717592592593</v>
      </c>
      <c r="G4655" s="0" t="s">
        <v>34</v>
      </c>
      <c r="H4655" s="0" t="n">
        <v>16</v>
      </c>
      <c r="I4655" s="0" t="n">
        <v>80</v>
      </c>
      <c r="J4655" s="0" t="s">
        <v>44</v>
      </c>
      <c r="K4655" s="0" t="s">
        <v>42</v>
      </c>
      <c r="L4655" s="107" t="n">
        <v>2</v>
      </c>
    </row>
    <row r="4656" customFormat="false" ht="12.8" hidden="false" customHeight="false" outlineLevel="0" collapsed="false">
      <c r="A4656" s="0" t="n">
        <v>4655</v>
      </c>
      <c r="B4656" s="107" t="n">
        <v>42348</v>
      </c>
      <c r="C4656" s="0" t="s">
        <v>20</v>
      </c>
      <c r="D4656" s="0" t="s">
        <v>18</v>
      </c>
      <c r="E4656" s="0" t="n">
        <v>2</v>
      </c>
      <c r="F4656" s="108" t="n">
        <v>0.400729166666667</v>
      </c>
      <c r="G4656" s="0" t="s">
        <v>34</v>
      </c>
      <c r="H4656" s="0" t="n">
        <v>16</v>
      </c>
      <c r="I4656" s="0" t="n">
        <v>32</v>
      </c>
      <c r="J4656" s="0" t="s">
        <v>46</v>
      </c>
      <c r="K4656" s="0" t="s">
        <v>42</v>
      </c>
      <c r="L4656" s="107" t="n">
        <v>5</v>
      </c>
    </row>
    <row r="4657" customFormat="false" ht="12.8" hidden="false" customHeight="false" outlineLevel="0" collapsed="false">
      <c r="A4657" s="0" t="n">
        <v>4656</v>
      </c>
      <c r="B4657" s="107" t="n">
        <v>42345</v>
      </c>
      <c r="C4657" s="0" t="s">
        <v>15</v>
      </c>
      <c r="D4657" s="0" t="s">
        <v>27</v>
      </c>
      <c r="E4657" s="0" t="n">
        <v>1</v>
      </c>
      <c r="F4657" s="108" t="n">
        <v>0.400752314814815</v>
      </c>
      <c r="G4657" s="0" t="s">
        <v>34</v>
      </c>
      <c r="H4657" s="0" t="n">
        <v>16</v>
      </c>
      <c r="I4657" s="0" t="n">
        <v>16</v>
      </c>
      <c r="J4657" s="0" t="s">
        <v>43</v>
      </c>
      <c r="K4657" s="0" t="s">
        <v>42</v>
      </c>
      <c r="L4657" s="107" t="n">
        <v>2</v>
      </c>
    </row>
    <row r="4658" customFormat="false" ht="12.8" hidden="false" customHeight="false" outlineLevel="0" collapsed="false">
      <c r="A4658" s="0" t="n">
        <v>4657</v>
      </c>
      <c r="B4658" s="107" t="n">
        <v>42352</v>
      </c>
      <c r="C4658" s="0" t="s">
        <v>12</v>
      </c>
      <c r="D4658" s="0" t="s">
        <v>32</v>
      </c>
      <c r="E4658" s="0" t="n">
        <v>5</v>
      </c>
      <c r="F4658" s="108" t="n">
        <v>0.400752314814815</v>
      </c>
      <c r="G4658" s="0" t="s">
        <v>34</v>
      </c>
      <c r="H4658" s="0" t="n">
        <v>8</v>
      </c>
      <c r="I4658" s="0" t="n">
        <v>40</v>
      </c>
      <c r="J4658" s="0" t="s">
        <v>41</v>
      </c>
      <c r="K4658" s="0" t="s">
        <v>42</v>
      </c>
      <c r="L4658" s="107" t="n">
        <v>2</v>
      </c>
    </row>
    <row r="4659" customFormat="false" ht="12.8" hidden="false" customHeight="false" outlineLevel="0" collapsed="false">
      <c r="A4659" s="0" t="n">
        <v>4658</v>
      </c>
      <c r="B4659" s="107" t="n">
        <v>42343</v>
      </c>
      <c r="C4659" s="0" t="s">
        <v>15</v>
      </c>
      <c r="D4659" s="0" t="s">
        <v>32</v>
      </c>
      <c r="E4659" s="0" t="n">
        <v>1</v>
      </c>
      <c r="F4659" s="108" t="n">
        <v>0.400752314814815</v>
      </c>
      <c r="G4659" s="0" t="s">
        <v>34</v>
      </c>
      <c r="H4659" s="0" t="n">
        <v>8</v>
      </c>
      <c r="I4659" s="0" t="n">
        <v>8</v>
      </c>
      <c r="J4659" s="0" t="s">
        <v>43</v>
      </c>
      <c r="K4659" s="0" t="s">
        <v>42</v>
      </c>
      <c r="L4659" s="107" t="n">
        <v>7</v>
      </c>
    </row>
    <row r="4660" customFormat="false" ht="12.8" hidden="false" customHeight="false" outlineLevel="0" collapsed="false">
      <c r="A4660" s="0" t="n">
        <v>4659</v>
      </c>
      <c r="B4660" s="107" t="n">
        <v>42350</v>
      </c>
      <c r="C4660" s="0" t="s">
        <v>12</v>
      </c>
      <c r="D4660" s="0" t="s">
        <v>13</v>
      </c>
      <c r="E4660" s="0" t="n">
        <v>1</v>
      </c>
      <c r="F4660" s="108" t="n">
        <v>0.400763888888889</v>
      </c>
      <c r="G4660" s="0" t="s">
        <v>34</v>
      </c>
      <c r="H4660" s="0" t="n">
        <v>8</v>
      </c>
      <c r="I4660" s="0" t="n">
        <v>8</v>
      </c>
      <c r="J4660" s="0" t="s">
        <v>41</v>
      </c>
      <c r="K4660" s="0" t="s">
        <v>42</v>
      </c>
      <c r="L4660" s="107" t="n">
        <v>7</v>
      </c>
    </row>
    <row r="4661" customFormat="false" ht="12.8" hidden="false" customHeight="false" outlineLevel="0" collapsed="false">
      <c r="A4661" s="0" t="n">
        <v>4660</v>
      </c>
      <c r="B4661" s="107" t="n">
        <v>42353</v>
      </c>
      <c r="C4661" s="0" t="s">
        <v>20</v>
      </c>
      <c r="D4661" s="0" t="s">
        <v>24</v>
      </c>
      <c r="E4661" s="0" t="n">
        <v>5</v>
      </c>
      <c r="F4661" s="108" t="n">
        <v>0.400775462962963</v>
      </c>
      <c r="G4661" s="0" t="s">
        <v>34</v>
      </c>
      <c r="H4661" s="0" t="n">
        <v>16</v>
      </c>
      <c r="I4661" s="0" t="n">
        <v>80</v>
      </c>
      <c r="J4661" s="0" t="s">
        <v>46</v>
      </c>
      <c r="K4661" s="0" t="s">
        <v>42</v>
      </c>
      <c r="L4661" s="107" t="n">
        <v>3</v>
      </c>
    </row>
    <row r="4662" customFormat="false" ht="12.8" hidden="false" customHeight="false" outlineLevel="0" collapsed="false">
      <c r="A4662" s="0" t="n">
        <v>4661</v>
      </c>
      <c r="B4662" s="107" t="n">
        <v>42345</v>
      </c>
      <c r="C4662" s="0" t="s">
        <v>19</v>
      </c>
      <c r="D4662" s="0" t="s">
        <v>26</v>
      </c>
      <c r="E4662" s="0" t="n">
        <v>4</v>
      </c>
      <c r="F4662" s="108" t="n">
        <v>0.400775462962963</v>
      </c>
      <c r="G4662" s="0" t="s">
        <v>34</v>
      </c>
      <c r="H4662" s="0" t="n">
        <v>12</v>
      </c>
      <c r="I4662" s="0" t="n">
        <v>48</v>
      </c>
      <c r="J4662" s="0" t="s">
        <v>45</v>
      </c>
      <c r="K4662" s="0" t="s">
        <v>42</v>
      </c>
      <c r="L4662" s="107" t="n">
        <v>2</v>
      </c>
    </row>
    <row r="4663" customFormat="false" ht="12.8" hidden="false" customHeight="false" outlineLevel="0" collapsed="false">
      <c r="A4663" s="0" t="n">
        <v>4662</v>
      </c>
      <c r="B4663" s="107" t="n">
        <v>42349</v>
      </c>
      <c r="C4663" s="0" t="s">
        <v>12</v>
      </c>
      <c r="D4663" s="0" t="s">
        <v>25</v>
      </c>
      <c r="E4663" s="0" t="n">
        <v>2</v>
      </c>
      <c r="F4663" s="108" t="n">
        <v>0.400775462962963</v>
      </c>
      <c r="G4663" s="0" t="s">
        <v>34</v>
      </c>
      <c r="H4663" s="0" t="n">
        <v>8</v>
      </c>
      <c r="I4663" s="0" t="n">
        <v>16</v>
      </c>
      <c r="J4663" s="0" t="s">
        <v>41</v>
      </c>
      <c r="K4663" s="0" t="s">
        <v>42</v>
      </c>
      <c r="L4663" s="107" t="n">
        <v>6</v>
      </c>
    </row>
    <row r="4664" customFormat="false" ht="12.8" hidden="false" customHeight="false" outlineLevel="0" collapsed="false">
      <c r="A4664" s="0" t="n">
        <v>4663</v>
      </c>
      <c r="B4664" s="107" t="n">
        <v>42345</v>
      </c>
      <c r="C4664" s="0" t="s">
        <v>12</v>
      </c>
      <c r="D4664" s="0" t="s">
        <v>32</v>
      </c>
      <c r="E4664" s="0" t="n">
        <v>1</v>
      </c>
      <c r="F4664" s="108" t="n">
        <v>0.400787037037037</v>
      </c>
      <c r="G4664" s="0" t="s">
        <v>34</v>
      </c>
      <c r="H4664" s="0" t="n">
        <v>8</v>
      </c>
      <c r="I4664" s="0" t="n">
        <v>8</v>
      </c>
      <c r="J4664" s="0" t="s">
        <v>41</v>
      </c>
      <c r="K4664" s="0" t="s">
        <v>42</v>
      </c>
      <c r="L4664" s="107" t="n">
        <v>2</v>
      </c>
    </row>
    <row r="4665" customFormat="false" ht="12.8" hidden="false" customHeight="false" outlineLevel="0" collapsed="false">
      <c r="A4665" s="0" t="n">
        <v>4664</v>
      </c>
      <c r="B4665" s="107" t="n">
        <v>42350</v>
      </c>
      <c r="C4665" s="0" t="s">
        <v>19</v>
      </c>
      <c r="D4665" s="0" t="s">
        <v>21</v>
      </c>
      <c r="E4665" s="0" t="n">
        <v>2</v>
      </c>
      <c r="F4665" s="108" t="n">
        <v>0.400810185185185</v>
      </c>
      <c r="G4665" s="0" t="s">
        <v>34</v>
      </c>
      <c r="H4665" s="0" t="n">
        <v>16</v>
      </c>
      <c r="I4665" s="0" t="n">
        <v>32</v>
      </c>
      <c r="J4665" s="0" t="s">
        <v>45</v>
      </c>
      <c r="K4665" s="0" t="s">
        <v>42</v>
      </c>
      <c r="L4665" s="107" t="n">
        <v>7</v>
      </c>
    </row>
    <row r="4666" customFormat="false" ht="12.8" hidden="false" customHeight="false" outlineLevel="0" collapsed="false">
      <c r="A4666" s="0" t="n">
        <v>4665</v>
      </c>
      <c r="B4666" s="107" t="n">
        <v>42347</v>
      </c>
      <c r="C4666" s="0" t="s">
        <v>12</v>
      </c>
      <c r="D4666" s="0" t="s">
        <v>21</v>
      </c>
      <c r="E4666" s="0" t="n">
        <v>2</v>
      </c>
      <c r="F4666" s="108" t="n">
        <v>0.400821759259259</v>
      </c>
      <c r="G4666" s="0" t="s">
        <v>34</v>
      </c>
      <c r="H4666" s="0" t="n">
        <v>16</v>
      </c>
      <c r="I4666" s="0" t="n">
        <v>32</v>
      </c>
      <c r="J4666" s="0" t="s">
        <v>41</v>
      </c>
      <c r="K4666" s="0" t="s">
        <v>42</v>
      </c>
      <c r="L4666" s="107" t="n">
        <v>4</v>
      </c>
    </row>
    <row r="4667" customFormat="false" ht="12.8" hidden="false" customHeight="false" outlineLevel="0" collapsed="false">
      <c r="A4667" s="0" t="n">
        <v>4666</v>
      </c>
      <c r="B4667" s="107" t="n">
        <v>42353</v>
      </c>
      <c r="C4667" s="0" t="s">
        <v>19</v>
      </c>
      <c r="D4667" s="0" t="s">
        <v>16</v>
      </c>
      <c r="E4667" s="0" t="n">
        <v>1</v>
      </c>
      <c r="F4667" s="108" t="n">
        <v>0.400856481481482</v>
      </c>
      <c r="G4667" s="0" t="s">
        <v>34</v>
      </c>
      <c r="H4667" s="0" t="n">
        <v>8</v>
      </c>
      <c r="I4667" s="0" t="n">
        <v>8</v>
      </c>
      <c r="J4667" s="0" t="s">
        <v>45</v>
      </c>
      <c r="K4667" s="0" t="s">
        <v>42</v>
      </c>
      <c r="L4667" s="107" t="n">
        <v>3</v>
      </c>
    </row>
    <row r="4668" customFormat="false" ht="12.8" hidden="false" customHeight="false" outlineLevel="0" collapsed="false">
      <c r="A4668" s="0" t="n">
        <v>4667</v>
      </c>
      <c r="B4668" s="107" t="n">
        <v>42350</v>
      </c>
      <c r="C4668" s="0" t="s">
        <v>12</v>
      </c>
      <c r="D4668" s="0" t="s">
        <v>30</v>
      </c>
      <c r="E4668" s="0" t="n">
        <v>2</v>
      </c>
      <c r="F4668" s="108" t="n">
        <v>0.400868055555556</v>
      </c>
      <c r="G4668" s="0" t="s">
        <v>34</v>
      </c>
      <c r="H4668" s="0" t="n">
        <v>12</v>
      </c>
      <c r="I4668" s="0" t="n">
        <v>24</v>
      </c>
      <c r="J4668" s="0" t="s">
        <v>41</v>
      </c>
      <c r="K4668" s="0" t="s">
        <v>42</v>
      </c>
      <c r="L4668" s="107" t="n">
        <v>7</v>
      </c>
    </row>
    <row r="4669" customFormat="false" ht="12.8" hidden="false" customHeight="false" outlineLevel="0" collapsed="false">
      <c r="A4669" s="0" t="n">
        <v>4668</v>
      </c>
      <c r="B4669" s="107" t="n">
        <v>42343</v>
      </c>
      <c r="C4669" s="0" t="s">
        <v>12</v>
      </c>
      <c r="D4669" s="0" t="s">
        <v>31</v>
      </c>
      <c r="E4669" s="0" t="n">
        <v>2</v>
      </c>
      <c r="F4669" s="108" t="n">
        <v>0.400902777777778</v>
      </c>
      <c r="G4669" s="0" t="s">
        <v>34</v>
      </c>
      <c r="H4669" s="0" t="n">
        <v>16</v>
      </c>
      <c r="I4669" s="0" t="n">
        <v>32</v>
      </c>
      <c r="J4669" s="0" t="s">
        <v>41</v>
      </c>
      <c r="K4669" s="0" t="s">
        <v>42</v>
      </c>
      <c r="L4669" s="107" t="n">
        <v>7</v>
      </c>
    </row>
    <row r="4670" customFormat="false" ht="12.8" hidden="false" customHeight="false" outlineLevel="0" collapsed="false">
      <c r="A4670" s="0" t="n">
        <v>4669</v>
      </c>
      <c r="B4670" s="107" t="n">
        <v>42350</v>
      </c>
      <c r="C4670" s="0" t="s">
        <v>12</v>
      </c>
      <c r="D4670" s="0" t="s">
        <v>13</v>
      </c>
      <c r="E4670" s="0" t="n">
        <v>3</v>
      </c>
      <c r="F4670" s="108" t="n">
        <v>0.400902777777778</v>
      </c>
      <c r="G4670" s="0" t="s">
        <v>34</v>
      </c>
      <c r="H4670" s="0" t="n">
        <v>8</v>
      </c>
      <c r="I4670" s="0" t="n">
        <v>24</v>
      </c>
      <c r="J4670" s="0" t="s">
        <v>41</v>
      </c>
      <c r="K4670" s="0" t="s">
        <v>42</v>
      </c>
      <c r="L4670" s="107" t="n">
        <v>7</v>
      </c>
    </row>
    <row r="4671" customFormat="false" ht="12.8" hidden="false" customHeight="false" outlineLevel="0" collapsed="false">
      <c r="A4671" s="0" t="n">
        <v>4670</v>
      </c>
      <c r="B4671" s="107" t="n">
        <v>42347</v>
      </c>
      <c r="C4671" s="0" t="s">
        <v>12</v>
      </c>
      <c r="D4671" s="0" t="s">
        <v>25</v>
      </c>
      <c r="E4671" s="0" t="n">
        <v>4</v>
      </c>
      <c r="F4671" s="108" t="n">
        <v>0.400914351851852</v>
      </c>
      <c r="G4671" s="0" t="s">
        <v>34</v>
      </c>
      <c r="H4671" s="0" t="n">
        <v>8</v>
      </c>
      <c r="I4671" s="0" t="n">
        <v>32</v>
      </c>
      <c r="J4671" s="0" t="s">
        <v>41</v>
      </c>
      <c r="K4671" s="0" t="s">
        <v>42</v>
      </c>
      <c r="L4671" s="107" t="n">
        <v>4</v>
      </c>
    </row>
    <row r="4672" customFormat="false" ht="12.8" hidden="false" customHeight="false" outlineLevel="0" collapsed="false">
      <c r="A4672" s="0" t="n">
        <v>4671</v>
      </c>
      <c r="B4672" s="107" t="n">
        <v>42346</v>
      </c>
      <c r="C4672" s="0" t="s">
        <v>19</v>
      </c>
      <c r="D4672" s="0" t="s">
        <v>32</v>
      </c>
      <c r="E4672" s="0" t="n">
        <v>1</v>
      </c>
      <c r="F4672" s="108" t="n">
        <v>0.400914351851852</v>
      </c>
      <c r="G4672" s="0" t="s">
        <v>34</v>
      </c>
      <c r="H4672" s="0" t="n">
        <v>8</v>
      </c>
      <c r="I4672" s="0" t="n">
        <v>8</v>
      </c>
      <c r="J4672" s="0" t="s">
        <v>45</v>
      </c>
      <c r="K4672" s="0" t="s">
        <v>42</v>
      </c>
      <c r="L4672" s="107" t="n">
        <v>3</v>
      </c>
    </row>
    <row r="4673" customFormat="false" ht="12.8" hidden="false" customHeight="false" outlineLevel="0" collapsed="false">
      <c r="A4673" s="0" t="n">
        <v>4672</v>
      </c>
      <c r="B4673" s="107" t="n">
        <v>42342</v>
      </c>
      <c r="C4673" s="0" t="s">
        <v>17</v>
      </c>
      <c r="D4673" s="0" t="s">
        <v>27</v>
      </c>
      <c r="E4673" s="0" t="n">
        <v>2</v>
      </c>
      <c r="F4673" s="108" t="n">
        <v>0.400925925925926</v>
      </c>
      <c r="G4673" s="0" t="s">
        <v>34</v>
      </c>
      <c r="H4673" s="0" t="n">
        <v>16</v>
      </c>
      <c r="I4673" s="0" t="n">
        <v>32</v>
      </c>
      <c r="J4673" s="0" t="s">
        <v>44</v>
      </c>
      <c r="K4673" s="0" t="s">
        <v>42</v>
      </c>
      <c r="L4673" s="107" t="n">
        <v>6</v>
      </c>
    </row>
    <row r="4674" customFormat="false" ht="12.8" hidden="false" customHeight="false" outlineLevel="0" collapsed="false">
      <c r="A4674" s="0" t="n">
        <v>4673</v>
      </c>
      <c r="B4674" s="107" t="n">
        <v>42352</v>
      </c>
      <c r="C4674" s="0" t="s">
        <v>12</v>
      </c>
      <c r="D4674" s="0" t="s">
        <v>28</v>
      </c>
      <c r="E4674" s="0" t="n">
        <v>5</v>
      </c>
      <c r="F4674" s="108" t="n">
        <v>0.400925925925926</v>
      </c>
      <c r="G4674" s="0" t="s">
        <v>34</v>
      </c>
      <c r="H4674" s="0" t="n">
        <v>12</v>
      </c>
      <c r="I4674" s="0" t="n">
        <v>60</v>
      </c>
      <c r="J4674" s="0" t="s">
        <v>41</v>
      </c>
      <c r="K4674" s="0" t="s">
        <v>42</v>
      </c>
      <c r="L4674" s="107" t="n">
        <v>2</v>
      </c>
    </row>
    <row r="4675" customFormat="false" ht="12.8" hidden="false" customHeight="false" outlineLevel="0" collapsed="false">
      <c r="A4675" s="0" t="n">
        <v>4674</v>
      </c>
      <c r="B4675" s="107" t="n">
        <v>42344</v>
      </c>
      <c r="C4675" s="0" t="s">
        <v>17</v>
      </c>
      <c r="D4675" s="0" t="s">
        <v>21</v>
      </c>
      <c r="E4675" s="0" t="n">
        <v>5</v>
      </c>
      <c r="F4675" s="108" t="n">
        <v>0.4009375</v>
      </c>
      <c r="G4675" s="0" t="s">
        <v>34</v>
      </c>
      <c r="H4675" s="0" t="n">
        <v>16</v>
      </c>
      <c r="I4675" s="0" t="n">
        <v>80</v>
      </c>
      <c r="J4675" s="0" t="s">
        <v>44</v>
      </c>
      <c r="K4675" s="0" t="s">
        <v>42</v>
      </c>
      <c r="L4675" s="107" t="n">
        <v>1</v>
      </c>
    </row>
    <row r="4676" customFormat="false" ht="12.8" hidden="false" customHeight="false" outlineLevel="0" collapsed="false">
      <c r="A4676" s="0" t="n">
        <v>4675</v>
      </c>
      <c r="B4676" s="107" t="n">
        <v>42350</v>
      </c>
      <c r="C4676" s="0" t="s">
        <v>20</v>
      </c>
      <c r="D4676" s="0" t="s">
        <v>24</v>
      </c>
      <c r="E4676" s="0" t="n">
        <v>2</v>
      </c>
      <c r="F4676" s="108" t="n">
        <v>0.400949074074074</v>
      </c>
      <c r="G4676" s="0" t="s">
        <v>34</v>
      </c>
      <c r="H4676" s="0" t="n">
        <v>16</v>
      </c>
      <c r="I4676" s="0" t="n">
        <v>32</v>
      </c>
      <c r="J4676" s="0" t="s">
        <v>46</v>
      </c>
      <c r="K4676" s="0" t="s">
        <v>42</v>
      </c>
      <c r="L4676" s="107" t="n">
        <v>7</v>
      </c>
    </row>
    <row r="4677" customFormat="false" ht="12.8" hidden="false" customHeight="false" outlineLevel="0" collapsed="false">
      <c r="A4677" s="0" t="n">
        <v>4676</v>
      </c>
      <c r="B4677" s="107" t="n">
        <v>42344</v>
      </c>
      <c r="C4677" s="0" t="s">
        <v>17</v>
      </c>
      <c r="D4677" s="0" t="s">
        <v>29</v>
      </c>
      <c r="E4677" s="0" t="n">
        <v>1</v>
      </c>
      <c r="F4677" s="108" t="n">
        <v>0.400960648148148</v>
      </c>
      <c r="G4677" s="0" t="s">
        <v>34</v>
      </c>
      <c r="H4677" s="0" t="n">
        <v>12</v>
      </c>
      <c r="I4677" s="0" t="n">
        <v>12</v>
      </c>
      <c r="J4677" s="0" t="s">
        <v>44</v>
      </c>
      <c r="K4677" s="0" t="s">
        <v>42</v>
      </c>
      <c r="L4677" s="107" t="n">
        <v>1</v>
      </c>
    </row>
    <row r="4678" customFormat="false" ht="12.8" hidden="false" customHeight="false" outlineLevel="0" collapsed="false">
      <c r="A4678" s="0" t="n">
        <v>4677</v>
      </c>
      <c r="B4678" s="107" t="n">
        <v>42346</v>
      </c>
      <c r="C4678" s="0" t="s">
        <v>15</v>
      </c>
      <c r="D4678" s="0" t="s">
        <v>26</v>
      </c>
      <c r="E4678" s="0" t="n">
        <v>1</v>
      </c>
      <c r="F4678" s="108" t="n">
        <v>0.400983796296296</v>
      </c>
      <c r="G4678" s="0" t="s">
        <v>34</v>
      </c>
      <c r="H4678" s="0" t="n">
        <v>12</v>
      </c>
      <c r="I4678" s="0" t="n">
        <v>12</v>
      </c>
      <c r="J4678" s="0" t="s">
        <v>43</v>
      </c>
      <c r="K4678" s="0" t="s">
        <v>42</v>
      </c>
      <c r="L4678" s="107" t="n">
        <v>3</v>
      </c>
    </row>
    <row r="4679" customFormat="false" ht="12.8" hidden="false" customHeight="false" outlineLevel="0" collapsed="false">
      <c r="A4679" s="0" t="n">
        <v>4678</v>
      </c>
      <c r="B4679" s="107" t="n">
        <v>42343</v>
      </c>
      <c r="C4679" s="0" t="s">
        <v>20</v>
      </c>
      <c r="D4679" s="0" t="s">
        <v>27</v>
      </c>
      <c r="E4679" s="0" t="n">
        <v>3</v>
      </c>
      <c r="F4679" s="108" t="n">
        <v>0.400983796296296</v>
      </c>
      <c r="G4679" s="0" t="s">
        <v>34</v>
      </c>
      <c r="H4679" s="0" t="n">
        <v>16</v>
      </c>
      <c r="I4679" s="0" t="n">
        <v>48</v>
      </c>
      <c r="J4679" s="0" t="s">
        <v>46</v>
      </c>
      <c r="K4679" s="0" t="s">
        <v>42</v>
      </c>
      <c r="L4679" s="107" t="n">
        <v>7</v>
      </c>
    </row>
    <row r="4680" customFormat="false" ht="12.8" hidden="false" customHeight="false" outlineLevel="0" collapsed="false">
      <c r="A4680" s="0" t="n">
        <v>4679</v>
      </c>
      <c r="B4680" s="107" t="n">
        <v>42345</v>
      </c>
      <c r="C4680" s="0" t="s">
        <v>12</v>
      </c>
      <c r="D4680" s="0" t="s">
        <v>18</v>
      </c>
      <c r="E4680" s="0" t="n">
        <v>3</v>
      </c>
      <c r="F4680" s="108" t="n">
        <v>0.40099537037037</v>
      </c>
      <c r="G4680" s="0" t="s">
        <v>34</v>
      </c>
      <c r="H4680" s="0" t="n">
        <v>16</v>
      </c>
      <c r="I4680" s="0" t="n">
        <v>48</v>
      </c>
      <c r="J4680" s="0" t="s">
        <v>41</v>
      </c>
      <c r="K4680" s="0" t="s">
        <v>42</v>
      </c>
      <c r="L4680" s="107" t="n">
        <v>2</v>
      </c>
    </row>
    <row r="4681" customFormat="false" ht="12.8" hidden="false" customHeight="false" outlineLevel="0" collapsed="false">
      <c r="A4681" s="0" t="n">
        <v>4680</v>
      </c>
      <c r="B4681" s="107" t="n">
        <v>42341</v>
      </c>
      <c r="C4681" s="0" t="s">
        <v>12</v>
      </c>
      <c r="D4681" s="0" t="s">
        <v>29</v>
      </c>
      <c r="E4681" s="0" t="n">
        <v>5</v>
      </c>
      <c r="F4681" s="108" t="n">
        <v>0.401006944444444</v>
      </c>
      <c r="G4681" s="0" t="s">
        <v>34</v>
      </c>
      <c r="H4681" s="0" t="n">
        <v>12</v>
      </c>
      <c r="I4681" s="0" t="n">
        <v>60</v>
      </c>
      <c r="J4681" s="0" t="s">
        <v>41</v>
      </c>
      <c r="K4681" s="0" t="s">
        <v>42</v>
      </c>
      <c r="L4681" s="107" t="n">
        <v>5</v>
      </c>
    </row>
    <row r="4682" customFormat="false" ht="12.8" hidden="false" customHeight="false" outlineLevel="0" collapsed="false">
      <c r="A4682" s="0" t="n">
        <v>4681</v>
      </c>
      <c r="B4682" s="107" t="n">
        <v>42344</v>
      </c>
      <c r="C4682" s="0" t="s">
        <v>12</v>
      </c>
      <c r="D4682" s="0" t="s">
        <v>32</v>
      </c>
      <c r="E4682" s="0" t="n">
        <v>1</v>
      </c>
      <c r="F4682" s="108" t="n">
        <v>0.401006944444444</v>
      </c>
      <c r="G4682" s="0" t="s">
        <v>34</v>
      </c>
      <c r="H4682" s="0" t="n">
        <v>8</v>
      </c>
      <c r="I4682" s="0" t="n">
        <v>8</v>
      </c>
      <c r="J4682" s="0" t="s">
        <v>41</v>
      </c>
      <c r="K4682" s="0" t="s">
        <v>42</v>
      </c>
      <c r="L4682" s="107" t="n">
        <v>1</v>
      </c>
    </row>
    <row r="4683" customFormat="false" ht="12.8" hidden="false" customHeight="false" outlineLevel="0" collapsed="false">
      <c r="A4683" s="0" t="n">
        <v>4682</v>
      </c>
      <c r="B4683" s="107" t="n">
        <v>42353</v>
      </c>
      <c r="C4683" s="0" t="s">
        <v>19</v>
      </c>
      <c r="D4683" s="0" t="s">
        <v>13</v>
      </c>
      <c r="E4683" s="0" t="n">
        <v>5</v>
      </c>
      <c r="F4683" s="108" t="n">
        <v>0.401030092592593</v>
      </c>
      <c r="G4683" s="0" t="s">
        <v>34</v>
      </c>
      <c r="H4683" s="0" t="n">
        <v>8</v>
      </c>
      <c r="I4683" s="0" t="n">
        <v>40</v>
      </c>
      <c r="J4683" s="0" t="s">
        <v>45</v>
      </c>
      <c r="K4683" s="0" t="s">
        <v>42</v>
      </c>
      <c r="L4683" s="107" t="n">
        <v>3</v>
      </c>
    </row>
    <row r="4684" customFormat="false" ht="12.8" hidden="false" customHeight="false" outlineLevel="0" collapsed="false">
      <c r="A4684" s="0" t="n">
        <v>4683</v>
      </c>
      <c r="B4684" s="107" t="n">
        <v>42348</v>
      </c>
      <c r="C4684" s="0" t="s">
        <v>17</v>
      </c>
      <c r="D4684" s="0" t="s">
        <v>28</v>
      </c>
      <c r="E4684" s="0" t="n">
        <v>5</v>
      </c>
      <c r="F4684" s="108" t="n">
        <v>0.401053240740741</v>
      </c>
      <c r="G4684" s="0" t="s">
        <v>34</v>
      </c>
      <c r="H4684" s="0" t="n">
        <v>12</v>
      </c>
      <c r="I4684" s="0" t="n">
        <v>60</v>
      </c>
      <c r="J4684" s="0" t="s">
        <v>44</v>
      </c>
      <c r="K4684" s="0" t="s">
        <v>42</v>
      </c>
      <c r="L4684" s="107" t="n">
        <v>5</v>
      </c>
    </row>
    <row r="4685" customFormat="false" ht="12.8" hidden="false" customHeight="false" outlineLevel="0" collapsed="false">
      <c r="A4685" s="0" t="n">
        <v>4684</v>
      </c>
      <c r="B4685" s="107" t="n">
        <v>42346</v>
      </c>
      <c r="C4685" s="0" t="s">
        <v>19</v>
      </c>
      <c r="D4685" s="0" t="s">
        <v>18</v>
      </c>
      <c r="E4685" s="0" t="n">
        <v>1</v>
      </c>
      <c r="F4685" s="108" t="n">
        <v>0.401053240740741</v>
      </c>
      <c r="G4685" s="0" t="s">
        <v>34</v>
      </c>
      <c r="H4685" s="0" t="n">
        <v>16</v>
      </c>
      <c r="I4685" s="0" t="n">
        <v>16</v>
      </c>
      <c r="J4685" s="0" t="s">
        <v>45</v>
      </c>
      <c r="K4685" s="0" t="s">
        <v>42</v>
      </c>
      <c r="L4685" s="107" t="n">
        <v>3</v>
      </c>
    </row>
    <row r="4686" customFormat="false" ht="12.8" hidden="false" customHeight="false" outlineLevel="0" collapsed="false">
      <c r="A4686" s="0" t="n">
        <v>4685</v>
      </c>
      <c r="B4686" s="107" t="n">
        <v>42349</v>
      </c>
      <c r="C4686" s="0" t="s">
        <v>15</v>
      </c>
      <c r="D4686" s="0" t="s">
        <v>33</v>
      </c>
      <c r="E4686" s="0" t="n">
        <v>5</v>
      </c>
      <c r="F4686" s="108" t="n">
        <v>0.401076388888889</v>
      </c>
      <c r="G4686" s="0" t="s">
        <v>34</v>
      </c>
      <c r="H4686" s="0" t="n">
        <v>16</v>
      </c>
      <c r="I4686" s="0" t="n">
        <v>80</v>
      </c>
      <c r="J4686" s="0" t="s">
        <v>43</v>
      </c>
      <c r="K4686" s="0" t="s">
        <v>42</v>
      </c>
      <c r="L4686" s="107" t="n">
        <v>6</v>
      </c>
    </row>
    <row r="4687" customFormat="false" ht="12.8" hidden="false" customHeight="false" outlineLevel="0" collapsed="false">
      <c r="A4687" s="0" t="n">
        <v>4686</v>
      </c>
      <c r="B4687" s="107" t="n">
        <v>42344</v>
      </c>
      <c r="C4687" s="0" t="s">
        <v>15</v>
      </c>
      <c r="D4687" s="0" t="s">
        <v>24</v>
      </c>
      <c r="E4687" s="0" t="n">
        <v>1</v>
      </c>
      <c r="F4687" s="108" t="n">
        <v>0.401134259259259</v>
      </c>
      <c r="G4687" s="0" t="s">
        <v>34</v>
      </c>
      <c r="H4687" s="0" t="n">
        <v>16</v>
      </c>
      <c r="I4687" s="0" t="n">
        <v>16</v>
      </c>
      <c r="J4687" s="0" t="s">
        <v>43</v>
      </c>
      <c r="K4687" s="0" t="s">
        <v>42</v>
      </c>
      <c r="L4687" s="107" t="n">
        <v>1</v>
      </c>
    </row>
    <row r="4688" customFormat="false" ht="12.8" hidden="false" customHeight="false" outlineLevel="0" collapsed="false">
      <c r="A4688" s="0" t="n">
        <v>4687</v>
      </c>
      <c r="B4688" s="107" t="n">
        <v>42348</v>
      </c>
      <c r="C4688" s="0" t="s">
        <v>20</v>
      </c>
      <c r="D4688" s="0" t="s">
        <v>25</v>
      </c>
      <c r="E4688" s="0" t="n">
        <v>4</v>
      </c>
      <c r="F4688" s="108" t="n">
        <v>0.401134259259259</v>
      </c>
      <c r="G4688" s="0" t="s">
        <v>34</v>
      </c>
      <c r="H4688" s="0" t="n">
        <v>8</v>
      </c>
      <c r="I4688" s="0" t="n">
        <v>32</v>
      </c>
      <c r="J4688" s="0" t="s">
        <v>46</v>
      </c>
      <c r="K4688" s="0" t="s">
        <v>42</v>
      </c>
      <c r="L4688" s="107" t="n">
        <v>5</v>
      </c>
    </row>
    <row r="4689" customFormat="false" ht="12.8" hidden="false" customHeight="false" outlineLevel="0" collapsed="false">
      <c r="A4689" s="0" t="n">
        <v>4688</v>
      </c>
      <c r="B4689" s="107" t="n">
        <v>42345</v>
      </c>
      <c r="C4689" s="0" t="s">
        <v>15</v>
      </c>
      <c r="D4689" s="0" t="s">
        <v>21</v>
      </c>
      <c r="E4689" s="0" t="n">
        <v>4</v>
      </c>
      <c r="F4689" s="108" t="n">
        <v>0.401145833333333</v>
      </c>
      <c r="G4689" s="0" t="s">
        <v>34</v>
      </c>
      <c r="H4689" s="0" t="n">
        <v>16</v>
      </c>
      <c r="I4689" s="0" t="n">
        <v>64</v>
      </c>
      <c r="J4689" s="0" t="s">
        <v>43</v>
      </c>
      <c r="K4689" s="0" t="s">
        <v>42</v>
      </c>
      <c r="L4689" s="107" t="n">
        <v>2</v>
      </c>
    </row>
    <row r="4690" customFormat="false" ht="12.8" hidden="false" customHeight="false" outlineLevel="0" collapsed="false">
      <c r="A4690" s="0" t="n">
        <v>4689</v>
      </c>
      <c r="B4690" s="107" t="n">
        <v>42345</v>
      </c>
      <c r="C4690" s="0" t="s">
        <v>19</v>
      </c>
      <c r="D4690" s="0" t="s">
        <v>13</v>
      </c>
      <c r="E4690" s="0" t="n">
        <v>3</v>
      </c>
      <c r="F4690" s="108" t="n">
        <v>0.401145833333333</v>
      </c>
      <c r="G4690" s="0" t="s">
        <v>34</v>
      </c>
      <c r="H4690" s="0" t="n">
        <v>8</v>
      </c>
      <c r="I4690" s="0" t="n">
        <v>24</v>
      </c>
      <c r="J4690" s="0" t="s">
        <v>45</v>
      </c>
      <c r="K4690" s="0" t="s">
        <v>42</v>
      </c>
      <c r="L4690" s="107" t="n">
        <v>2</v>
      </c>
    </row>
    <row r="4691" customFormat="false" ht="12.8" hidden="false" customHeight="false" outlineLevel="0" collapsed="false">
      <c r="A4691" s="0" t="n">
        <v>4690</v>
      </c>
      <c r="B4691" s="107" t="n">
        <v>42345</v>
      </c>
      <c r="C4691" s="0" t="s">
        <v>20</v>
      </c>
      <c r="D4691" s="0" t="s">
        <v>16</v>
      </c>
      <c r="E4691" s="0" t="n">
        <v>2</v>
      </c>
      <c r="F4691" s="108" t="n">
        <v>0.401145833333333</v>
      </c>
      <c r="G4691" s="0" t="s">
        <v>34</v>
      </c>
      <c r="H4691" s="0" t="n">
        <v>8</v>
      </c>
      <c r="I4691" s="0" t="n">
        <v>16</v>
      </c>
      <c r="J4691" s="0" t="s">
        <v>46</v>
      </c>
      <c r="K4691" s="0" t="s">
        <v>42</v>
      </c>
      <c r="L4691" s="107" t="n">
        <v>2</v>
      </c>
    </row>
    <row r="4692" customFormat="false" ht="12.8" hidden="false" customHeight="false" outlineLevel="0" collapsed="false">
      <c r="A4692" s="0" t="n">
        <v>4691</v>
      </c>
      <c r="B4692" s="107" t="n">
        <v>42347</v>
      </c>
      <c r="C4692" s="0" t="s">
        <v>19</v>
      </c>
      <c r="D4692" s="0" t="s">
        <v>25</v>
      </c>
      <c r="E4692" s="0" t="n">
        <v>2</v>
      </c>
      <c r="F4692" s="108" t="n">
        <v>0.401157407407407</v>
      </c>
      <c r="G4692" s="0" t="s">
        <v>34</v>
      </c>
      <c r="H4692" s="0" t="n">
        <v>8</v>
      </c>
      <c r="I4692" s="0" t="n">
        <v>16</v>
      </c>
      <c r="J4692" s="0" t="s">
        <v>45</v>
      </c>
      <c r="K4692" s="0" t="s">
        <v>42</v>
      </c>
      <c r="L4692" s="107" t="n">
        <v>4</v>
      </c>
    </row>
    <row r="4693" customFormat="false" ht="12.8" hidden="false" customHeight="false" outlineLevel="0" collapsed="false">
      <c r="A4693" s="0" t="n">
        <v>4692</v>
      </c>
      <c r="B4693" s="107" t="n">
        <v>42342</v>
      </c>
      <c r="C4693" s="0" t="s">
        <v>20</v>
      </c>
      <c r="D4693" s="0" t="s">
        <v>32</v>
      </c>
      <c r="E4693" s="0" t="n">
        <v>3</v>
      </c>
      <c r="F4693" s="108" t="n">
        <v>0.401168981481482</v>
      </c>
      <c r="G4693" s="0" t="s">
        <v>34</v>
      </c>
      <c r="H4693" s="0" t="n">
        <v>8</v>
      </c>
      <c r="I4693" s="0" t="n">
        <v>24</v>
      </c>
      <c r="J4693" s="0" t="s">
        <v>46</v>
      </c>
      <c r="K4693" s="0" t="s">
        <v>42</v>
      </c>
      <c r="L4693" s="107" t="n">
        <v>6</v>
      </c>
    </row>
    <row r="4694" customFormat="false" ht="12.8" hidden="false" customHeight="false" outlineLevel="0" collapsed="false">
      <c r="A4694" s="0" t="n">
        <v>4693</v>
      </c>
      <c r="B4694" s="107" t="n">
        <v>42350</v>
      </c>
      <c r="C4694" s="0" t="s">
        <v>17</v>
      </c>
      <c r="D4694" s="0" t="s">
        <v>26</v>
      </c>
      <c r="E4694" s="0" t="n">
        <v>5</v>
      </c>
      <c r="F4694" s="108" t="n">
        <v>0.401168981481482</v>
      </c>
      <c r="G4694" s="0" t="s">
        <v>34</v>
      </c>
      <c r="H4694" s="0" t="n">
        <v>12</v>
      </c>
      <c r="I4694" s="0" t="n">
        <v>60</v>
      </c>
      <c r="J4694" s="0" t="s">
        <v>44</v>
      </c>
      <c r="K4694" s="0" t="s">
        <v>42</v>
      </c>
      <c r="L4694" s="107" t="n">
        <v>7</v>
      </c>
    </row>
    <row r="4695" customFormat="false" ht="12.8" hidden="false" customHeight="false" outlineLevel="0" collapsed="false">
      <c r="A4695" s="0" t="n">
        <v>4694</v>
      </c>
      <c r="B4695" s="107" t="n">
        <v>42345</v>
      </c>
      <c r="C4695" s="0" t="s">
        <v>17</v>
      </c>
      <c r="D4695" s="0" t="s">
        <v>28</v>
      </c>
      <c r="E4695" s="0" t="n">
        <v>5</v>
      </c>
      <c r="F4695" s="108" t="n">
        <v>0.401168981481482</v>
      </c>
      <c r="G4695" s="0" t="s">
        <v>34</v>
      </c>
      <c r="H4695" s="0" t="n">
        <v>12</v>
      </c>
      <c r="I4695" s="0" t="n">
        <v>60</v>
      </c>
      <c r="J4695" s="0" t="s">
        <v>44</v>
      </c>
      <c r="K4695" s="0" t="s">
        <v>42</v>
      </c>
      <c r="L4695" s="107" t="n">
        <v>2</v>
      </c>
    </row>
    <row r="4696" customFormat="false" ht="12.8" hidden="false" customHeight="false" outlineLevel="0" collapsed="false">
      <c r="A4696" s="0" t="n">
        <v>4695</v>
      </c>
      <c r="B4696" s="107" t="n">
        <v>42345</v>
      </c>
      <c r="C4696" s="0" t="s">
        <v>15</v>
      </c>
      <c r="D4696" s="0" t="s">
        <v>18</v>
      </c>
      <c r="E4696" s="0" t="n">
        <v>3</v>
      </c>
      <c r="F4696" s="108" t="n">
        <v>0.401168981481482</v>
      </c>
      <c r="G4696" s="0" t="s">
        <v>34</v>
      </c>
      <c r="H4696" s="0" t="n">
        <v>16</v>
      </c>
      <c r="I4696" s="0" t="n">
        <v>48</v>
      </c>
      <c r="J4696" s="0" t="s">
        <v>43</v>
      </c>
      <c r="K4696" s="0" t="s">
        <v>42</v>
      </c>
      <c r="L4696" s="107" t="n">
        <v>2</v>
      </c>
    </row>
    <row r="4697" customFormat="false" ht="12.8" hidden="false" customHeight="false" outlineLevel="0" collapsed="false">
      <c r="A4697" s="0" t="n">
        <v>4696</v>
      </c>
      <c r="B4697" s="107" t="n">
        <v>42351</v>
      </c>
      <c r="C4697" s="0" t="s">
        <v>17</v>
      </c>
      <c r="D4697" s="0" t="s">
        <v>25</v>
      </c>
      <c r="E4697" s="0" t="n">
        <v>2</v>
      </c>
      <c r="F4697" s="108" t="n">
        <v>0.401203703703704</v>
      </c>
      <c r="G4697" s="0" t="s">
        <v>34</v>
      </c>
      <c r="H4697" s="0" t="n">
        <v>8</v>
      </c>
      <c r="I4697" s="0" t="n">
        <v>16</v>
      </c>
      <c r="J4697" s="0" t="s">
        <v>44</v>
      </c>
      <c r="K4697" s="0" t="s">
        <v>42</v>
      </c>
      <c r="L4697" s="107" t="n">
        <v>1</v>
      </c>
    </row>
    <row r="4698" customFormat="false" ht="12.8" hidden="false" customHeight="false" outlineLevel="0" collapsed="false">
      <c r="A4698" s="0" t="n">
        <v>4697</v>
      </c>
      <c r="B4698" s="107" t="n">
        <v>42342</v>
      </c>
      <c r="C4698" s="0" t="s">
        <v>17</v>
      </c>
      <c r="D4698" s="0" t="s">
        <v>25</v>
      </c>
      <c r="E4698" s="0" t="n">
        <v>3</v>
      </c>
      <c r="F4698" s="108" t="n">
        <v>0.401203703703704</v>
      </c>
      <c r="G4698" s="0" t="s">
        <v>34</v>
      </c>
      <c r="H4698" s="0" t="n">
        <v>8</v>
      </c>
      <c r="I4698" s="0" t="n">
        <v>24</v>
      </c>
      <c r="J4698" s="0" t="s">
        <v>44</v>
      </c>
      <c r="K4698" s="0" t="s">
        <v>42</v>
      </c>
      <c r="L4698" s="107" t="n">
        <v>6</v>
      </c>
    </row>
    <row r="4699" customFormat="false" ht="12.8" hidden="false" customHeight="false" outlineLevel="0" collapsed="false">
      <c r="A4699" s="0" t="n">
        <v>4698</v>
      </c>
      <c r="B4699" s="107" t="n">
        <v>42344</v>
      </c>
      <c r="C4699" s="0" t="s">
        <v>19</v>
      </c>
      <c r="D4699" s="0" t="s">
        <v>30</v>
      </c>
      <c r="E4699" s="0" t="n">
        <v>4</v>
      </c>
      <c r="F4699" s="108" t="n">
        <v>0.401215277777778</v>
      </c>
      <c r="G4699" s="0" t="s">
        <v>34</v>
      </c>
      <c r="H4699" s="0" t="n">
        <v>12</v>
      </c>
      <c r="I4699" s="0" t="n">
        <v>48</v>
      </c>
      <c r="J4699" s="0" t="s">
        <v>45</v>
      </c>
      <c r="K4699" s="0" t="s">
        <v>42</v>
      </c>
      <c r="L4699" s="107" t="n">
        <v>1</v>
      </c>
    </row>
    <row r="4700" customFormat="false" ht="12.8" hidden="false" customHeight="false" outlineLevel="0" collapsed="false">
      <c r="A4700" s="0" t="n">
        <v>4699</v>
      </c>
      <c r="B4700" s="107" t="n">
        <v>42343</v>
      </c>
      <c r="C4700" s="0" t="s">
        <v>19</v>
      </c>
      <c r="D4700" s="0" t="s">
        <v>28</v>
      </c>
      <c r="E4700" s="0" t="n">
        <v>4</v>
      </c>
      <c r="F4700" s="108" t="n">
        <v>0.401215277777778</v>
      </c>
      <c r="G4700" s="0" t="s">
        <v>34</v>
      </c>
      <c r="H4700" s="0" t="n">
        <v>12</v>
      </c>
      <c r="I4700" s="0" t="n">
        <v>48</v>
      </c>
      <c r="J4700" s="0" t="s">
        <v>45</v>
      </c>
      <c r="K4700" s="0" t="s">
        <v>42</v>
      </c>
      <c r="L4700" s="107" t="n">
        <v>7</v>
      </c>
    </row>
    <row r="4701" customFormat="false" ht="12.8" hidden="false" customHeight="false" outlineLevel="0" collapsed="false">
      <c r="A4701" s="0" t="n">
        <v>4700</v>
      </c>
      <c r="B4701" s="107" t="n">
        <v>42353</v>
      </c>
      <c r="C4701" s="0" t="s">
        <v>17</v>
      </c>
      <c r="D4701" s="0" t="s">
        <v>30</v>
      </c>
      <c r="E4701" s="0" t="n">
        <v>3</v>
      </c>
      <c r="F4701" s="108" t="n">
        <v>0.401238425925926</v>
      </c>
      <c r="G4701" s="0" t="s">
        <v>34</v>
      </c>
      <c r="H4701" s="0" t="n">
        <v>12</v>
      </c>
      <c r="I4701" s="0" t="n">
        <v>36</v>
      </c>
      <c r="J4701" s="0" t="s">
        <v>44</v>
      </c>
      <c r="K4701" s="0" t="s">
        <v>42</v>
      </c>
      <c r="L4701" s="107" t="n">
        <v>3</v>
      </c>
    </row>
    <row r="4702" customFormat="false" ht="12.8" hidden="false" customHeight="false" outlineLevel="0" collapsed="false">
      <c r="A4702" s="0" t="n">
        <v>4701</v>
      </c>
      <c r="B4702" s="107" t="n">
        <v>42349</v>
      </c>
      <c r="C4702" s="0" t="s">
        <v>19</v>
      </c>
      <c r="D4702" s="0" t="s">
        <v>29</v>
      </c>
      <c r="E4702" s="0" t="n">
        <v>1</v>
      </c>
      <c r="F4702" s="108" t="n">
        <v>0.401261574074074</v>
      </c>
      <c r="G4702" s="0" t="s">
        <v>34</v>
      </c>
      <c r="H4702" s="0" t="n">
        <v>12</v>
      </c>
      <c r="I4702" s="0" t="n">
        <v>12</v>
      </c>
      <c r="J4702" s="0" t="s">
        <v>45</v>
      </c>
      <c r="K4702" s="0" t="s">
        <v>42</v>
      </c>
      <c r="L4702" s="107" t="n">
        <v>6</v>
      </c>
    </row>
    <row r="4703" customFormat="false" ht="12.8" hidden="false" customHeight="false" outlineLevel="0" collapsed="false">
      <c r="A4703" s="0" t="n">
        <v>4702</v>
      </c>
      <c r="B4703" s="107" t="n">
        <v>42352</v>
      </c>
      <c r="C4703" s="0" t="s">
        <v>12</v>
      </c>
      <c r="D4703" s="0" t="s">
        <v>30</v>
      </c>
      <c r="E4703" s="0" t="n">
        <v>3</v>
      </c>
      <c r="F4703" s="108" t="n">
        <v>0.401261574074074</v>
      </c>
      <c r="G4703" s="0" t="s">
        <v>34</v>
      </c>
      <c r="H4703" s="0" t="n">
        <v>12</v>
      </c>
      <c r="I4703" s="0" t="n">
        <v>36</v>
      </c>
      <c r="J4703" s="0" t="s">
        <v>41</v>
      </c>
      <c r="K4703" s="0" t="s">
        <v>42</v>
      </c>
      <c r="L4703" s="107" t="n">
        <v>2</v>
      </c>
    </row>
    <row r="4704" customFormat="false" ht="12.8" hidden="false" customHeight="false" outlineLevel="0" collapsed="false">
      <c r="A4704" s="0" t="n">
        <v>4703</v>
      </c>
      <c r="B4704" s="107" t="n">
        <v>42343</v>
      </c>
      <c r="C4704" s="0" t="s">
        <v>15</v>
      </c>
      <c r="D4704" s="0" t="s">
        <v>25</v>
      </c>
      <c r="E4704" s="0" t="n">
        <v>3</v>
      </c>
      <c r="F4704" s="108" t="n">
        <v>0.401261574074074</v>
      </c>
      <c r="G4704" s="0" t="s">
        <v>34</v>
      </c>
      <c r="H4704" s="0" t="n">
        <v>8</v>
      </c>
      <c r="I4704" s="0" t="n">
        <v>24</v>
      </c>
      <c r="J4704" s="0" t="s">
        <v>43</v>
      </c>
      <c r="K4704" s="0" t="s">
        <v>42</v>
      </c>
      <c r="L4704" s="107" t="n">
        <v>7</v>
      </c>
    </row>
    <row r="4705" customFormat="false" ht="12.8" hidden="false" customHeight="false" outlineLevel="0" collapsed="false">
      <c r="A4705" s="0" t="n">
        <v>4704</v>
      </c>
      <c r="B4705" s="107" t="n">
        <v>42352</v>
      </c>
      <c r="C4705" s="0" t="s">
        <v>17</v>
      </c>
      <c r="D4705" s="0" t="s">
        <v>21</v>
      </c>
      <c r="E4705" s="0" t="n">
        <v>2</v>
      </c>
      <c r="F4705" s="108" t="n">
        <v>0.401273148148148</v>
      </c>
      <c r="G4705" s="0" t="s">
        <v>34</v>
      </c>
      <c r="H4705" s="0" t="n">
        <v>16</v>
      </c>
      <c r="I4705" s="0" t="n">
        <v>32</v>
      </c>
      <c r="J4705" s="0" t="s">
        <v>44</v>
      </c>
      <c r="K4705" s="0" t="s">
        <v>42</v>
      </c>
      <c r="L4705" s="107" t="n">
        <v>2</v>
      </c>
    </row>
    <row r="4706" customFormat="false" ht="12.8" hidden="false" customHeight="false" outlineLevel="0" collapsed="false">
      <c r="A4706" s="0" t="n">
        <v>4705</v>
      </c>
      <c r="B4706" s="107" t="n">
        <v>42344</v>
      </c>
      <c r="C4706" s="0" t="s">
        <v>15</v>
      </c>
      <c r="D4706" s="0" t="s">
        <v>30</v>
      </c>
      <c r="E4706" s="0" t="n">
        <v>3</v>
      </c>
      <c r="F4706" s="108" t="n">
        <v>0.401273148148148</v>
      </c>
      <c r="G4706" s="0" t="s">
        <v>34</v>
      </c>
      <c r="H4706" s="0" t="n">
        <v>12</v>
      </c>
      <c r="I4706" s="0" t="n">
        <v>36</v>
      </c>
      <c r="J4706" s="0" t="s">
        <v>43</v>
      </c>
      <c r="K4706" s="0" t="s">
        <v>42</v>
      </c>
      <c r="L4706" s="107" t="n">
        <v>1</v>
      </c>
    </row>
    <row r="4707" customFormat="false" ht="12.8" hidden="false" customHeight="false" outlineLevel="0" collapsed="false">
      <c r="A4707" s="0" t="n">
        <v>4706</v>
      </c>
      <c r="B4707" s="107" t="n">
        <v>42347</v>
      </c>
      <c r="C4707" s="0" t="s">
        <v>12</v>
      </c>
      <c r="D4707" s="0" t="s">
        <v>29</v>
      </c>
      <c r="E4707" s="0" t="n">
        <v>2</v>
      </c>
      <c r="F4707" s="108" t="n">
        <v>0.401273148148148</v>
      </c>
      <c r="G4707" s="0" t="s">
        <v>34</v>
      </c>
      <c r="H4707" s="0" t="n">
        <v>12</v>
      </c>
      <c r="I4707" s="0" t="n">
        <v>24</v>
      </c>
      <c r="J4707" s="0" t="s">
        <v>41</v>
      </c>
      <c r="K4707" s="0" t="s">
        <v>42</v>
      </c>
      <c r="L4707" s="107" t="n">
        <v>4</v>
      </c>
    </row>
    <row r="4708" customFormat="false" ht="12.8" hidden="false" customHeight="false" outlineLevel="0" collapsed="false">
      <c r="A4708" s="0" t="n">
        <v>4707</v>
      </c>
      <c r="B4708" s="107" t="n">
        <v>42349</v>
      </c>
      <c r="C4708" s="0" t="s">
        <v>17</v>
      </c>
      <c r="D4708" s="0" t="s">
        <v>24</v>
      </c>
      <c r="E4708" s="0" t="n">
        <v>3</v>
      </c>
      <c r="F4708" s="108" t="n">
        <v>0.401273148148148</v>
      </c>
      <c r="G4708" s="0" t="s">
        <v>34</v>
      </c>
      <c r="H4708" s="0" t="n">
        <v>16</v>
      </c>
      <c r="I4708" s="0" t="n">
        <v>48</v>
      </c>
      <c r="J4708" s="0" t="s">
        <v>44</v>
      </c>
      <c r="K4708" s="0" t="s">
        <v>42</v>
      </c>
      <c r="L4708" s="107" t="n">
        <v>6</v>
      </c>
    </row>
    <row r="4709" customFormat="false" ht="12.8" hidden="false" customHeight="false" outlineLevel="0" collapsed="false">
      <c r="A4709" s="0" t="n">
        <v>4708</v>
      </c>
      <c r="B4709" s="107" t="n">
        <v>42346</v>
      </c>
      <c r="C4709" s="0" t="s">
        <v>20</v>
      </c>
      <c r="D4709" s="0" t="s">
        <v>31</v>
      </c>
      <c r="E4709" s="0" t="n">
        <v>4</v>
      </c>
      <c r="F4709" s="108" t="n">
        <v>0.401284722222222</v>
      </c>
      <c r="G4709" s="0" t="s">
        <v>34</v>
      </c>
      <c r="H4709" s="0" t="n">
        <v>16</v>
      </c>
      <c r="I4709" s="0" t="n">
        <v>64</v>
      </c>
      <c r="J4709" s="0" t="s">
        <v>46</v>
      </c>
      <c r="K4709" s="0" t="s">
        <v>42</v>
      </c>
      <c r="L4709" s="107" t="n">
        <v>3</v>
      </c>
    </row>
    <row r="4710" customFormat="false" ht="12.8" hidden="false" customHeight="false" outlineLevel="0" collapsed="false">
      <c r="A4710" s="0" t="n">
        <v>4709</v>
      </c>
      <c r="B4710" s="107" t="n">
        <v>42349</v>
      </c>
      <c r="C4710" s="0" t="s">
        <v>15</v>
      </c>
      <c r="D4710" s="0" t="s">
        <v>31</v>
      </c>
      <c r="E4710" s="0" t="n">
        <v>3</v>
      </c>
      <c r="F4710" s="108" t="n">
        <v>0.401284722222222</v>
      </c>
      <c r="G4710" s="0" t="s">
        <v>34</v>
      </c>
      <c r="H4710" s="0" t="n">
        <v>16</v>
      </c>
      <c r="I4710" s="0" t="n">
        <v>48</v>
      </c>
      <c r="J4710" s="0" t="s">
        <v>43</v>
      </c>
      <c r="K4710" s="0" t="s">
        <v>42</v>
      </c>
      <c r="L4710" s="107" t="n">
        <v>6</v>
      </c>
    </row>
    <row r="4711" customFormat="false" ht="12.8" hidden="false" customHeight="false" outlineLevel="0" collapsed="false">
      <c r="A4711" s="0" t="n">
        <v>4710</v>
      </c>
      <c r="B4711" s="107" t="n">
        <v>42342</v>
      </c>
      <c r="C4711" s="0" t="s">
        <v>20</v>
      </c>
      <c r="D4711" s="0" t="s">
        <v>29</v>
      </c>
      <c r="E4711" s="0" t="n">
        <v>4</v>
      </c>
      <c r="F4711" s="108" t="n">
        <v>0.401319444444444</v>
      </c>
      <c r="G4711" s="0" t="s">
        <v>34</v>
      </c>
      <c r="H4711" s="0" t="n">
        <v>12</v>
      </c>
      <c r="I4711" s="0" t="n">
        <v>48</v>
      </c>
      <c r="J4711" s="0" t="s">
        <v>46</v>
      </c>
      <c r="K4711" s="0" t="s">
        <v>42</v>
      </c>
      <c r="L4711" s="107" t="n">
        <v>6</v>
      </c>
    </row>
    <row r="4712" customFormat="false" ht="12.8" hidden="false" customHeight="false" outlineLevel="0" collapsed="false">
      <c r="A4712" s="0" t="n">
        <v>4711</v>
      </c>
      <c r="B4712" s="107" t="n">
        <v>42349</v>
      </c>
      <c r="C4712" s="0" t="s">
        <v>15</v>
      </c>
      <c r="D4712" s="0" t="s">
        <v>24</v>
      </c>
      <c r="E4712" s="0" t="n">
        <v>3</v>
      </c>
      <c r="F4712" s="108" t="n">
        <v>0.401331018518519</v>
      </c>
      <c r="G4712" s="0" t="s">
        <v>34</v>
      </c>
      <c r="H4712" s="0" t="n">
        <v>16</v>
      </c>
      <c r="I4712" s="0" t="n">
        <v>48</v>
      </c>
      <c r="J4712" s="0" t="s">
        <v>43</v>
      </c>
      <c r="K4712" s="0" t="s">
        <v>42</v>
      </c>
      <c r="L4712" s="107" t="n">
        <v>6</v>
      </c>
    </row>
    <row r="4713" customFormat="false" ht="12.8" hidden="false" customHeight="false" outlineLevel="0" collapsed="false">
      <c r="A4713" s="0" t="n">
        <v>4712</v>
      </c>
      <c r="B4713" s="107" t="n">
        <v>42342</v>
      </c>
      <c r="C4713" s="0" t="s">
        <v>12</v>
      </c>
      <c r="D4713" s="0" t="s">
        <v>23</v>
      </c>
      <c r="E4713" s="0" t="n">
        <v>3</v>
      </c>
      <c r="F4713" s="108" t="n">
        <v>0.401354166666667</v>
      </c>
      <c r="G4713" s="0" t="s">
        <v>34</v>
      </c>
      <c r="H4713" s="0" t="n">
        <v>8</v>
      </c>
      <c r="I4713" s="0" t="n">
        <v>24</v>
      </c>
      <c r="J4713" s="0" t="s">
        <v>41</v>
      </c>
      <c r="K4713" s="0" t="s">
        <v>42</v>
      </c>
      <c r="L4713" s="107" t="n">
        <v>6</v>
      </c>
    </row>
    <row r="4714" customFormat="false" ht="12.8" hidden="false" customHeight="false" outlineLevel="0" collapsed="false">
      <c r="A4714" s="0" t="n">
        <v>4713</v>
      </c>
      <c r="B4714" s="107" t="n">
        <v>42350</v>
      </c>
      <c r="C4714" s="0" t="s">
        <v>20</v>
      </c>
      <c r="D4714" s="0" t="s">
        <v>21</v>
      </c>
      <c r="E4714" s="0" t="n">
        <v>2</v>
      </c>
      <c r="F4714" s="108" t="n">
        <v>0.401365740740741</v>
      </c>
      <c r="G4714" s="0" t="s">
        <v>34</v>
      </c>
      <c r="H4714" s="0" t="n">
        <v>16</v>
      </c>
      <c r="I4714" s="0" t="n">
        <v>32</v>
      </c>
      <c r="J4714" s="0" t="s">
        <v>46</v>
      </c>
      <c r="K4714" s="0" t="s">
        <v>42</v>
      </c>
      <c r="L4714" s="107" t="n">
        <v>7</v>
      </c>
    </row>
    <row r="4715" customFormat="false" ht="12.8" hidden="false" customHeight="false" outlineLevel="0" collapsed="false">
      <c r="A4715" s="0" t="n">
        <v>4714</v>
      </c>
      <c r="B4715" s="107" t="n">
        <v>42345</v>
      </c>
      <c r="C4715" s="0" t="s">
        <v>12</v>
      </c>
      <c r="D4715" s="0" t="s">
        <v>33</v>
      </c>
      <c r="E4715" s="0" t="n">
        <v>3</v>
      </c>
      <c r="F4715" s="108" t="n">
        <v>0.401365740740741</v>
      </c>
      <c r="G4715" s="0" t="s">
        <v>34</v>
      </c>
      <c r="H4715" s="0" t="n">
        <v>16</v>
      </c>
      <c r="I4715" s="0" t="n">
        <v>48</v>
      </c>
      <c r="J4715" s="0" t="s">
        <v>41</v>
      </c>
      <c r="K4715" s="0" t="s">
        <v>42</v>
      </c>
      <c r="L4715" s="107" t="n">
        <v>2</v>
      </c>
    </row>
    <row r="4716" customFormat="false" ht="12.8" hidden="false" customHeight="false" outlineLevel="0" collapsed="false">
      <c r="A4716" s="0" t="n">
        <v>4715</v>
      </c>
      <c r="B4716" s="107" t="n">
        <v>42347</v>
      </c>
      <c r="C4716" s="0" t="s">
        <v>17</v>
      </c>
      <c r="D4716" s="0" t="s">
        <v>31</v>
      </c>
      <c r="E4716" s="0" t="n">
        <v>1</v>
      </c>
      <c r="F4716" s="108" t="n">
        <v>0.401400462962963</v>
      </c>
      <c r="G4716" s="0" t="s">
        <v>34</v>
      </c>
      <c r="H4716" s="0" t="n">
        <v>16</v>
      </c>
      <c r="I4716" s="0" t="n">
        <v>16</v>
      </c>
      <c r="J4716" s="0" t="s">
        <v>44</v>
      </c>
      <c r="K4716" s="0" t="s">
        <v>42</v>
      </c>
      <c r="L4716" s="107" t="n">
        <v>4</v>
      </c>
    </row>
    <row r="4717" customFormat="false" ht="12.8" hidden="false" customHeight="false" outlineLevel="0" collapsed="false">
      <c r="A4717" s="0" t="n">
        <v>4716</v>
      </c>
      <c r="B4717" s="107" t="n">
        <v>42346</v>
      </c>
      <c r="C4717" s="0" t="s">
        <v>15</v>
      </c>
      <c r="D4717" s="0" t="s">
        <v>26</v>
      </c>
      <c r="E4717" s="0" t="n">
        <v>3</v>
      </c>
      <c r="F4717" s="108" t="n">
        <v>0.401400462962963</v>
      </c>
      <c r="G4717" s="0" t="s">
        <v>34</v>
      </c>
      <c r="H4717" s="0" t="n">
        <v>12</v>
      </c>
      <c r="I4717" s="0" t="n">
        <v>36</v>
      </c>
      <c r="J4717" s="0" t="s">
        <v>43</v>
      </c>
      <c r="K4717" s="0" t="s">
        <v>42</v>
      </c>
      <c r="L4717" s="107" t="n">
        <v>3</v>
      </c>
    </row>
    <row r="4718" customFormat="false" ht="12.8" hidden="false" customHeight="false" outlineLevel="0" collapsed="false">
      <c r="A4718" s="0" t="n">
        <v>4717</v>
      </c>
      <c r="B4718" s="107" t="n">
        <v>42341</v>
      </c>
      <c r="C4718" s="0" t="s">
        <v>19</v>
      </c>
      <c r="D4718" s="0" t="s">
        <v>24</v>
      </c>
      <c r="E4718" s="0" t="n">
        <v>4</v>
      </c>
      <c r="F4718" s="108" t="n">
        <v>0.401412037037037</v>
      </c>
      <c r="G4718" s="0" t="s">
        <v>34</v>
      </c>
      <c r="H4718" s="0" t="n">
        <v>16</v>
      </c>
      <c r="I4718" s="0" t="n">
        <v>64</v>
      </c>
      <c r="J4718" s="0" t="s">
        <v>45</v>
      </c>
      <c r="K4718" s="0" t="s">
        <v>42</v>
      </c>
      <c r="L4718" s="107" t="n">
        <v>5</v>
      </c>
    </row>
    <row r="4719" customFormat="false" ht="12.8" hidden="false" customHeight="false" outlineLevel="0" collapsed="false">
      <c r="A4719" s="0" t="n">
        <v>4718</v>
      </c>
      <c r="B4719" s="107" t="n">
        <v>42353</v>
      </c>
      <c r="C4719" s="0" t="s">
        <v>20</v>
      </c>
      <c r="D4719" s="0" t="s">
        <v>18</v>
      </c>
      <c r="E4719" s="0" t="n">
        <v>2</v>
      </c>
      <c r="F4719" s="108" t="n">
        <v>0.401423611111111</v>
      </c>
      <c r="G4719" s="0" t="s">
        <v>34</v>
      </c>
      <c r="H4719" s="0" t="n">
        <v>16</v>
      </c>
      <c r="I4719" s="0" t="n">
        <v>32</v>
      </c>
      <c r="J4719" s="0" t="s">
        <v>46</v>
      </c>
      <c r="K4719" s="0" t="s">
        <v>42</v>
      </c>
      <c r="L4719" s="107" t="n">
        <v>3</v>
      </c>
    </row>
    <row r="4720" customFormat="false" ht="12.8" hidden="false" customHeight="false" outlineLevel="0" collapsed="false">
      <c r="A4720" s="0" t="n">
        <v>4719</v>
      </c>
      <c r="B4720" s="107" t="n">
        <v>42348</v>
      </c>
      <c r="C4720" s="0" t="s">
        <v>15</v>
      </c>
      <c r="D4720" s="0" t="s">
        <v>31</v>
      </c>
      <c r="E4720" s="0" t="n">
        <v>5</v>
      </c>
      <c r="F4720" s="108" t="n">
        <v>0.401435185185185</v>
      </c>
      <c r="G4720" s="0" t="s">
        <v>34</v>
      </c>
      <c r="H4720" s="0" t="n">
        <v>16</v>
      </c>
      <c r="I4720" s="0" t="n">
        <v>80</v>
      </c>
      <c r="J4720" s="0" t="s">
        <v>43</v>
      </c>
      <c r="K4720" s="0" t="s">
        <v>42</v>
      </c>
      <c r="L4720" s="107" t="n">
        <v>5</v>
      </c>
    </row>
    <row r="4721" customFormat="false" ht="12.8" hidden="false" customHeight="false" outlineLevel="0" collapsed="false">
      <c r="A4721" s="0" t="n">
        <v>4720</v>
      </c>
      <c r="B4721" s="107" t="n">
        <v>42346</v>
      </c>
      <c r="C4721" s="0" t="s">
        <v>17</v>
      </c>
      <c r="D4721" s="0" t="s">
        <v>18</v>
      </c>
      <c r="E4721" s="0" t="n">
        <v>1</v>
      </c>
      <c r="F4721" s="108" t="n">
        <v>0.401446759259259</v>
      </c>
      <c r="G4721" s="0" t="s">
        <v>34</v>
      </c>
      <c r="H4721" s="0" t="n">
        <v>16</v>
      </c>
      <c r="I4721" s="0" t="n">
        <v>16</v>
      </c>
      <c r="J4721" s="0" t="s">
        <v>44</v>
      </c>
      <c r="K4721" s="0" t="s">
        <v>42</v>
      </c>
      <c r="L4721" s="107" t="n">
        <v>3</v>
      </c>
    </row>
    <row r="4722" customFormat="false" ht="12.8" hidden="false" customHeight="false" outlineLevel="0" collapsed="false">
      <c r="A4722" s="0" t="n">
        <v>4721</v>
      </c>
      <c r="B4722" s="107" t="n">
        <v>42351</v>
      </c>
      <c r="C4722" s="0" t="s">
        <v>19</v>
      </c>
      <c r="D4722" s="0" t="s">
        <v>22</v>
      </c>
      <c r="E4722" s="0" t="n">
        <v>5</v>
      </c>
      <c r="F4722" s="108" t="n">
        <v>0.401446759259259</v>
      </c>
      <c r="G4722" s="0" t="s">
        <v>34</v>
      </c>
      <c r="H4722" s="0" t="n">
        <v>16</v>
      </c>
      <c r="I4722" s="0" t="n">
        <v>80</v>
      </c>
      <c r="J4722" s="0" t="s">
        <v>45</v>
      </c>
      <c r="K4722" s="0" t="s">
        <v>42</v>
      </c>
      <c r="L4722" s="107" t="n">
        <v>1</v>
      </c>
    </row>
    <row r="4723" customFormat="false" ht="12.8" hidden="false" customHeight="false" outlineLevel="0" collapsed="false">
      <c r="A4723" s="0" t="n">
        <v>4722</v>
      </c>
      <c r="B4723" s="107" t="n">
        <v>42348</v>
      </c>
      <c r="C4723" s="0" t="s">
        <v>12</v>
      </c>
      <c r="D4723" s="0" t="s">
        <v>16</v>
      </c>
      <c r="E4723" s="0" t="n">
        <v>5</v>
      </c>
      <c r="F4723" s="108" t="n">
        <v>0.401458333333333</v>
      </c>
      <c r="G4723" s="0" t="s">
        <v>34</v>
      </c>
      <c r="H4723" s="0" t="n">
        <v>8</v>
      </c>
      <c r="I4723" s="0" t="n">
        <v>40</v>
      </c>
      <c r="J4723" s="0" t="s">
        <v>41</v>
      </c>
      <c r="K4723" s="0" t="s">
        <v>42</v>
      </c>
      <c r="L4723" s="107" t="n">
        <v>5</v>
      </c>
    </row>
    <row r="4724" customFormat="false" ht="12.8" hidden="false" customHeight="false" outlineLevel="0" collapsed="false">
      <c r="A4724" s="0" t="n">
        <v>4723</v>
      </c>
      <c r="B4724" s="107" t="n">
        <v>42353</v>
      </c>
      <c r="C4724" s="0" t="s">
        <v>20</v>
      </c>
      <c r="D4724" s="0" t="s">
        <v>30</v>
      </c>
      <c r="E4724" s="0" t="n">
        <v>3</v>
      </c>
      <c r="F4724" s="108" t="n">
        <v>0.401458333333333</v>
      </c>
      <c r="G4724" s="0" t="s">
        <v>34</v>
      </c>
      <c r="H4724" s="0" t="n">
        <v>12</v>
      </c>
      <c r="I4724" s="0" t="n">
        <v>36</v>
      </c>
      <c r="J4724" s="0" t="s">
        <v>46</v>
      </c>
      <c r="K4724" s="0" t="s">
        <v>42</v>
      </c>
      <c r="L4724" s="107" t="n">
        <v>3</v>
      </c>
    </row>
    <row r="4725" customFormat="false" ht="12.8" hidden="false" customHeight="false" outlineLevel="0" collapsed="false">
      <c r="A4725" s="0" t="n">
        <v>4724</v>
      </c>
      <c r="B4725" s="107" t="n">
        <v>42352</v>
      </c>
      <c r="C4725" s="0" t="s">
        <v>17</v>
      </c>
      <c r="D4725" s="0" t="s">
        <v>26</v>
      </c>
      <c r="E4725" s="0" t="n">
        <v>2</v>
      </c>
      <c r="F4725" s="108" t="n">
        <v>0.401469907407407</v>
      </c>
      <c r="G4725" s="0" t="s">
        <v>34</v>
      </c>
      <c r="H4725" s="0" t="n">
        <v>12</v>
      </c>
      <c r="I4725" s="0" t="n">
        <v>24</v>
      </c>
      <c r="J4725" s="0" t="s">
        <v>44</v>
      </c>
      <c r="K4725" s="0" t="s">
        <v>42</v>
      </c>
      <c r="L4725" s="107" t="n">
        <v>2</v>
      </c>
    </row>
    <row r="4726" customFormat="false" ht="12.8" hidden="false" customHeight="false" outlineLevel="0" collapsed="false">
      <c r="A4726" s="0" t="n">
        <v>4725</v>
      </c>
      <c r="B4726" s="107" t="n">
        <v>42351</v>
      </c>
      <c r="C4726" s="0" t="s">
        <v>15</v>
      </c>
      <c r="D4726" s="0" t="s">
        <v>23</v>
      </c>
      <c r="E4726" s="0" t="n">
        <v>5</v>
      </c>
      <c r="F4726" s="108" t="n">
        <v>0.401481481481482</v>
      </c>
      <c r="G4726" s="0" t="s">
        <v>34</v>
      </c>
      <c r="H4726" s="0" t="n">
        <v>8</v>
      </c>
      <c r="I4726" s="0" t="n">
        <v>40</v>
      </c>
      <c r="J4726" s="0" t="s">
        <v>43</v>
      </c>
      <c r="K4726" s="0" t="s">
        <v>42</v>
      </c>
      <c r="L4726" s="107" t="n">
        <v>1</v>
      </c>
    </row>
    <row r="4727" customFormat="false" ht="12.8" hidden="false" customHeight="false" outlineLevel="0" collapsed="false">
      <c r="A4727" s="0" t="n">
        <v>4726</v>
      </c>
      <c r="B4727" s="107" t="n">
        <v>42352</v>
      </c>
      <c r="C4727" s="0" t="s">
        <v>19</v>
      </c>
      <c r="D4727" s="0" t="s">
        <v>16</v>
      </c>
      <c r="E4727" s="0" t="n">
        <v>3</v>
      </c>
      <c r="F4727" s="108" t="n">
        <v>0.401493055555556</v>
      </c>
      <c r="G4727" s="0" t="s">
        <v>34</v>
      </c>
      <c r="H4727" s="0" t="n">
        <v>8</v>
      </c>
      <c r="I4727" s="0" t="n">
        <v>24</v>
      </c>
      <c r="J4727" s="0" t="s">
        <v>45</v>
      </c>
      <c r="K4727" s="0" t="s">
        <v>42</v>
      </c>
      <c r="L4727" s="107" t="n">
        <v>2</v>
      </c>
    </row>
    <row r="4728" customFormat="false" ht="12.8" hidden="false" customHeight="false" outlineLevel="0" collapsed="false">
      <c r="A4728" s="0" t="n">
        <v>4727</v>
      </c>
      <c r="B4728" s="107" t="n">
        <v>42341</v>
      </c>
      <c r="C4728" s="0" t="s">
        <v>15</v>
      </c>
      <c r="D4728" s="0" t="s">
        <v>29</v>
      </c>
      <c r="E4728" s="0" t="n">
        <v>5</v>
      </c>
      <c r="F4728" s="108" t="n">
        <v>0.40150462962963</v>
      </c>
      <c r="G4728" s="0" t="s">
        <v>34</v>
      </c>
      <c r="H4728" s="0" t="n">
        <v>12</v>
      </c>
      <c r="I4728" s="0" t="n">
        <v>60</v>
      </c>
      <c r="J4728" s="0" t="s">
        <v>43</v>
      </c>
      <c r="K4728" s="0" t="s">
        <v>42</v>
      </c>
      <c r="L4728" s="107" t="n">
        <v>5</v>
      </c>
    </row>
    <row r="4729" customFormat="false" ht="12.8" hidden="false" customHeight="false" outlineLevel="0" collapsed="false">
      <c r="A4729" s="0" t="n">
        <v>4728</v>
      </c>
      <c r="B4729" s="107" t="n">
        <v>42347</v>
      </c>
      <c r="C4729" s="0" t="s">
        <v>15</v>
      </c>
      <c r="D4729" s="0" t="s">
        <v>30</v>
      </c>
      <c r="E4729" s="0" t="n">
        <v>2</v>
      </c>
      <c r="F4729" s="108" t="n">
        <v>0.401516203703704</v>
      </c>
      <c r="G4729" s="0" t="s">
        <v>34</v>
      </c>
      <c r="H4729" s="0" t="n">
        <v>12</v>
      </c>
      <c r="I4729" s="0" t="n">
        <v>24</v>
      </c>
      <c r="J4729" s="0" t="s">
        <v>43</v>
      </c>
      <c r="K4729" s="0" t="s">
        <v>42</v>
      </c>
      <c r="L4729" s="107" t="n">
        <v>4</v>
      </c>
    </row>
    <row r="4730" customFormat="false" ht="12.8" hidden="false" customHeight="false" outlineLevel="0" collapsed="false">
      <c r="A4730" s="0" t="n">
        <v>4729</v>
      </c>
      <c r="B4730" s="107" t="n">
        <v>42349</v>
      </c>
      <c r="C4730" s="0" t="s">
        <v>17</v>
      </c>
      <c r="D4730" s="0" t="s">
        <v>33</v>
      </c>
      <c r="E4730" s="0" t="n">
        <v>4</v>
      </c>
      <c r="F4730" s="108" t="n">
        <v>0.401527777777778</v>
      </c>
      <c r="G4730" s="0" t="s">
        <v>34</v>
      </c>
      <c r="H4730" s="0" t="n">
        <v>16</v>
      </c>
      <c r="I4730" s="0" t="n">
        <v>64</v>
      </c>
      <c r="J4730" s="0" t="s">
        <v>44</v>
      </c>
      <c r="K4730" s="0" t="s">
        <v>42</v>
      </c>
      <c r="L4730" s="107" t="n">
        <v>6</v>
      </c>
    </row>
    <row r="4731" customFormat="false" ht="12.8" hidden="false" customHeight="false" outlineLevel="0" collapsed="false">
      <c r="A4731" s="0" t="n">
        <v>4730</v>
      </c>
      <c r="B4731" s="107" t="n">
        <v>42347</v>
      </c>
      <c r="C4731" s="0" t="s">
        <v>12</v>
      </c>
      <c r="D4731" s="0" t="s">
        <v>28</v>
      </c>
      <c r="E4731" s="0" t="n">
        <v>5</v>
      </c>
      <c r="F4731" s="108" t="n">
        <v>0.401527777777778</v>
      </c>
      <c r="G4731" s="0" t="s">
        <v>34</v>
      </c>
      <c r="H4731" s="0" t="n">
        <v>12</v>
      </c>
      <c r="I4731" s="0" t="n">
        <v>60</v>
      </c>
      <c r="J4731" s="0" t="s">
        <v>41</v>
      </c>
      <c r="K4731" s="0" t="s">
        <v>42</v>
      </c>
      <c r="L4731" s="107" t="n">
        <v>4</v>
      </c>
    </row>
    <row r="4732" customFormat="false" ht="12.8" hidden="false" customHeight="false" outlineLevel="0" collapsed="false">
      <c r="A4732" s="0" t="n">
        <v>4731</v>
      </c>
      <c r="B4732" s="107" t="n">
        <v>42352</v>
      </c>
      <c r="C4732" s="0" t="s">
        <v>12</v>
      </c>
      <c r="D4732" s="0" t="s">
        <v>27</v>
      </c>
      <c r="E4732" s="0" t="n">
        <v>3</v>
      </c>
      <c r="F4732" s="108" t="n">
        <v>0.401539351851852</v>
      </c>
      <c r="G4732" s="0" t="s">
        <v>34</v>
      </c>
      <c r="H4732" s="0" t="n">
        <v>16</v>
      </c>
      <c r="I4732" s="0" t="n">
        <v>48</v>
      </c>
      <c r="J4732" s="0" t="s">
        <v>41</v>
      </c>
      <c r="K4732" s="0" t="s">
        <v>42</v>
      </c>
      <c r="L4732" s="107" t="n">
        <v>2</v>
      </c>
    </row>
    <row r="4733" customFormat="false" ht="12.8" hidden="false" customHeight="false" outlineLevel="0" collapsed="false">
      <c r="A4733" s="0" t="n">
        <v>4732</v>
      </c>
      <c r="B4733" s="107" t="n">
        <v>42348</v>
      </c>
      <c r="C4733" s="0" t="s">
        <v>15</v>
      </c>
      <c r="D4733" s="0" t="s">
        <v>28</v>
      </c>
      <c r="E4733" s="0" t="n">
        <v>3</v>
      </c>
      <c r="F4733" s="108" t="n">
        <v>0.401550925925926</v>
      </c>
      <c r="G4733" s="0" t="s">
        <v>34</v>
      </c>
      <c r="H4733" s="0" t="n">
        <v>12</v>
      </c>
      <c r="I4733" s="0" t="n">
        <v>36</v>
      </c>
      <c r="J4733" s="0" t="s">
        <v>43</v>
      </c>
      <c r="K4733" s="0" t="s">
        <v>42</v>
      </c>
      <c r="L4733" s="107" t="n">
        <v>5</v>
      </c>
    </row>
    <row r="4734" customFormat="false" ht="12.8" hidden="false" customHeight="false" outlineLevel="0" collapsed="false">
      <c r="A4734" s="0" t="n">
        <v>4733</v>
      </c>
      <c r="B4734" s="107" t="n">
        <v>42342</v>
      </c>
      <c r="C4734" s="0" t="s">
        <v>20</v>
      </c>
      <c r="D4734" s="0" t="s">
        <v>29</v>
      </c>
      <c r="E4734" s="0" t="n">
        <v>2</v>
      </c>
      <c r="F4734" s="108" t="n">
        <v>0.401574074074074</v>
      </c>
      <c r="G4734" s="0" t="s">
        <v>34</v>
      </c>
      <c r="H4734" s="0" t="n">
        <v>12</v>
      </c>
      <c r="I4734" s="0" t="n">
        <v>24</v>
      </c>
      <c r="J4734" s="0" t="s">
        <v>46</v>
      </c>
      <c r="K4734" s="0" t="s">
        <v>42</v>
      </c>
      <c r="L4734" s="107" t="n">
        <v>6</v>
      </c>
    </row>
    <row r="4735" customFormat="false" ht="12.8" hidden="false" customHeight="false" outlineLevel="0" collapsed="false">
      <c r="A4735" s="0" t="n">
        <v>4734</v>
      </c>
      <c r="B4735" s="107" t="n">
        <v>42350</v>
      </c>
      <c r="C4735" s="0" t="s">
        <v>20</v>
      </c>
      <c r="D4735" s="0" t="s">
        <v>22</v>
      </c>
      <c r="E4735" s="0" t="n">
        <v>5</v>
      </c>
      <c r="F4735" s="108" t="n">
        <v>0.401585648148148</v>
      </c>
      <c r="G4735" s="0" t="s">
        <v>34</v>
      </c>
      <c r="H4735" s="0" t="n">
        <v>16</v>
      </c>
      <c r="I4735" s="0" t="n">
        <v>80</v>
      </c>
      <c r="J4735" s="0" t="s">
        <v>46</v>
      </c>
      <c r="K4735" s="0" t="s">
        <v>42</v>
      </c>
      <c r="L4735" s="107" t="n">
        <v>7</v>
      </c>
    </row>
    <row r="4736" customFormat="false" ht="12.8" hidden="false" customHeight="false" outlineLevel="0" collapsed="false">
      <c r="A4736" s="0" t="n">
        <v>4735</v>
      </c>
      <c r="B4736" s="107" t="n">
        <v>42345</v>
      </c>
      <c r="C4736" s="0" t="s">
        <v>17</v>
      </c>
      <c r="D4736" s="0" t="s">
        <v>13</v>
      </c>
      <c r="E4736" s="0" t="n">
        <v>2</v>
      </c>
      <c r="F4736" s="108" t="n">
        <v>0.401608796296296</v>
      </c>
      <c r="G4736" s="0" t="s">
        <v>34</v>
      </c>
      <c r="H4736" s="0" t="n">
        <v>8</v>
      </c>
      <c r="I4736" s="0" t="n">
        <v>16</v>
      </c>
      <c r="J4736" s="0" t="s">
        <v>44</v>
      </c>
      <c r="K4736" s="0" t="s">
        <v>42</v>
      </c>
      <c r="L4736" s="107" t="n">
        <v>2</v>
      </c>
    </row>
    <row r="4737" customFormat="false" ht="12.8" hidden="false" customHeight="false" outlineLevel="0" collapsed="false">
      <c r="A4737" s="0" t="n">
        <v>4736</v>
      </c>
      <c r="B4737" s="107" t="n">
        <v>42350</v>
      </c>
      <c r="C4737" s="0" t="s">
        <v>20</v>
      </c>
      <c r="D4737" s="0" t="s">
        <v>24</v>
      </c>
      <c r="E4737" s="0" t="n">
        <v>1</v>
      </c>
      <c r="F4737" s="108" t="n">
        <v>0.40162037037037</v>
      </c>
      <c r="G4737" s="0" t="s">
        <v>34</v>
      </c>
      <c r="H4737" s="0" t="n">
        <v>16</v>
      </c>
      <c r="I4737" s="0" t="n">
        <v>16</v>
      </c>
      <c r="J4737" s="0" t="s">
        <v>46</v>
      </c>
      <c r="K4737" s="0" t="s">
        <v>42</v>
      </c>
      <c r="L4737" s="107" t="n">
        <v>7</v>
      </c>
    </row>
    <row r="4738" customFormat="false" ht="12.8" hidden="false" customHeight="false" outlineLevel="0" collapsed="false">
      <c r="A4738" s="0" t="n">
        <v>4737</v>
      </c>
      <c r="B4738" s="107" t="n">
        <v>42341</v>
      </c>
      <c r="C4738" s="0" t="s">
        <v>20</v>
      </c>
      <c r="D4738" s="0" t="s">
        <v>18</v>
      </c>
      <c r="E4738" s="0" t="n">
        <v>1</v>
      </c>
      <c r="F4738" s="108" t="n">
        <v>0.40162037037037</v>
      </c>
      <c r="G4738" s="0" t="s">
        <v>34</v>
      </c>
      <c r="H4738" s="0" t="n">
        <v>16</v>
      </c>
      <c r="I4738" s="0" t="n">
        <v>16</v>
      </c>
      <c r="J4738" s="0" t="s">
        <v>46</v>
      </c>
      <c r="K4738" s="0" t="s">
        <v>42</v>
      </c>
      <c r="L4738" s="107" t="n">
        <v>5</v>
      </c>
    </row>
    <row r="4739" customFormat="false" ht="12.8" hidden="false" customHeight="false" outlineLevel="0" collapsed="false">
      <c r="A4739" s="0" t="n">
        <v>4738</v>
      </c>
      <c r="B4739" s="107" t="n">
        <v>42349</v>
      </c>
      <c r="C4739" s="0" t="s">
        <v>20</v>
      </c>
      <c r="D4739" s="0" t="s">
        <v>32</v>
      </c>
      <c r="E4739" s="0" t="n">
        <v>5</v>
      </c>
      <c r="F4739" s="108" t="n">
        <v>0.40162037037037</v>
      </c>
      <c r="G4739" s="0" t="s">
        <v>34</v>
      </c>
      <c r="H4739" s="0" t="n">
        <v>8</v>
      </c>
      <c r="I4739" s="0" t="n">
        <v>40</v>
      </c>
      <c r="J4739" s="0" t="s">
        <v>46</v>
      </c>
      <c r="K4739" s="0" t="s">
        <v>42</v>
      </c>
      <c r="L4739" s="107" t="n">
        <v>6</v>
      </c>
    </row>
    <row r="4740" customFormat="false" ht="12.8" hidden="false" customHeight="false" outlineLevel="0" collapsed="false">
      <c r="A4740" s="0" t="n">
        <v>4739</v>
      </c>
      <c r="B4740" s="107" t="n">
        <v>42353</v>
      </c>
      <c r="C4740" s="0" t="s">
        <v>12</v>
      </c>
      <c r="D4740" s="0" t="s">
        <v>16</v>
      </c>
      <c r="E4740" s="0" t="n">
        <v>3</v>
      </c>
      <c r="F4740" s="108" t="n">
        <v>0.40162037037037</v>
      </c>
      <c r="G4740" s="0" t="s">
        <v>34</v>
      </c>
      <c r="H4740" s="0" t="n">
        <v>8</v>
      </c>
      <c r="I4740" s="0" t="n">
        <v>24</v>
      </c>
      <c r="J4740" s="0" t="s">
        <v>41</v>
      </c>
      <c r="K4740" s="0" t="s">
        <v>42</v>
      </c>
      <c r="L4740" s="107" t="n">
        <v>3</v>
      </c>
    </row>
    <row r="4741" customFormat="false" ht="12.8" hidden="false" customHeight="false" outlineLevel="0" collapsed="false">
      <c r="A4741" s="0" t="n">
        <v>4740</v>
      </c>
      <c r="B4741" s="107" t="n">
        <v>42345</v>
      </c>
      <c r="C4741" s="0" t="s">
        <v>19</v>
      </c>
      <c r="D4741" s="0" t="s">
        <v>32</v>
      </c>
      <c r="E4741" s="0" t="n">
        <v>2</v>
      </c>
      <c r="F4741" s="108" t="n">
        <v>0.401643518518519</v>
      </c>
      <c r="G4741" s="0" t="s">
        <v>34</v>
      </c>
      <c r="H4741" s="0" t="n">
        <v>8</v>
      </c>
      <c r="I4741" s="0" t="n">
        <v>16</v>
      </c>
      <c r="J4741" s="0" t="s">
        <v>45</v>
      </c>
      <c r="K4741" s="0" t="s">
        <v>42</v>
      </c>
      <c r="L4741" s="107" t="n">
        <v>2</v>
      </c>
    </row>
    <row r="4742" customFormat="false" ht="12.8" hidden="false" customHeight="false" outlineLevel="0" collapsed="false">
      <c r="A4742" s="0" t="n">
        <v>4741</v>
      </c>
      <c r="B4742" s="107" t="n">
        <v>42353</v>
      </c>
      <c r="C4742" s="0" t="s">
        <v>20</v>
      </c>
      <c r="D4742" s="0" t="s">
        <v>27</v>
      </c>
      <c r="E4742" s="0" t="n">
        <v>4</v>
      </c>
      <c r="F4742" s="108" t="n">
        <v>0.401643518518519</v>
      </c>
      <c r="G4742" s="0" t="s">
        <v>34</v>
      </c>
      <c r="H4742" s="0" t="n">
        <v>16</v>
      </c>
      <c r="I4742" s="0" t="n">
        <v>64</v>
      </c>
      <c r="J4742" s="0" t="s">
        <v>46</v>
      </c>
      <c r="K4742" s="0" t="s">
        <v>42</v>
      </c>
      <c r="L4742" s="107" t="n">
        <v>3</v>
      </c>
    </row>
    <row r="4743" customFormat="false" ht="12.8" hidden="false" customHeight="false" outlineLevel="0" collapsed="false">
      <c r="A4743" s="0" t="n">
        <v>4742</v>
      </c>
      <c r="B4743" s="107" t="n">
        <v>42350</v>
      </c>
      <c r="C4743" s="0" t="s">
        <v>17</v>
      </c>
      <c r="D4743" s="0" t="s">
        <v>24</v>
      </c>
      <c r="E4743" s="0" t="n">
        <v>1</v>
      </c>
      <c r="F4743" s="108" t="n">
        <v>0.401666666666667</v>
      </c>
      <c r="G4743" s="0" t="s">
        <v>34</v>
      </c>
      <c r="H4743" s="0" t="n">
        <v>16</v>
      </c>
      <c r="I4743" s="0" t="n">
        <v>16</v>
      </c>
      <c r="J4743" s="0" t="s">
        <v>44</v>
      </c>
      <c r="K4743" s="0" t="s">
        <v>42</v>
      </c>
      <c r="L4743" s="107" t="n">
        <v>7</v>
      </c>
    </row>
    <row r="4744" customFormat="false" ht="12.8" hidden="false" customHeight="false" outlineLevel="0" collapsed="false">
      <c r="A4744" s="0" t="n">
        <v>4743</v>
      </c>
      <c r="B4744" s="107" t="n">
        <v>42344</v>
      </c>
      <c r="C4744" s="0" t="s">
        <v>19</v>
      </c>
      <c r="D4744" s="0" t="s">
        <v>25</v>
      </c>
      <c r="E4744" s="0" t="n">
        <v>3</v>
      </c>
      <c r="F4744" s="108" t="n">
        <v>0.401666666666667</v>
      </c>
      <c r="G4744" s="0" t="s">
        <v>34</v>
      </c>
      <c r="H4744" s="0" t="n">
        <v>8</v>
      </c>
      <c r="I4744" s="0" t="n">
        <v>24</v>
      </c>
      <c r="J4744" s="0" t="s">
        <v>45</v>
      </c>
      <c r="K4744" s="0" t="s">
        <v>42</v>
      </c>
      <c r="L4744" s="107" t="n">
        <v>1</v>
      </c>
    </row>
    <row r="4745" customFormat="false" ht="12.8" hidden="false" customHeight="false" outlineLevel="0" collapsed="false">
      <c r="A4745" s="0" t="n">
        <v>4744</v>
      </c>
      <c r="B4745" s="107" t="n">
        <v>42349</v>
      </c>
      <c r="C4745" s="0" t="s">
        <v>20</v>
      </c>
      <c r="D4745" s="0" t="s">
        <v>32</v>
      </c>
      <c r="E4745" s="0" t="n">
        <v>3</v>
      </c>
      <c r="F4745" s="108" t="n">
        <v>0.401678240740741</v>
      </c>
      <c r="G4745" s="0" t="s">
        <v>34</v>
      </c>
      <c r="H4745" s="0" t="n">
        <v>8</v>
      </c>
      <c r="I4745" s="0" t="n">
        <v>24</v>
      </c>
      <c r="J4745" s="0" t="s">
        <v>46</v>
      </c>
      <c r="K4745" s="0" t="s">
        <v>42</v>
      </c>
      <c r="L4745" s="107" t="n">
        <v>6</v>
      </c>
    </row>
    <row r="4746" customFormat="false" ht="12.8" hidden="false" customHeight="false" outlineLevel="0" collapsed="false">
      <c r="A4746" s="0" t="n">
        <v>4745</v>
      </c>
      <c r="B4746" s="107" t="n">
        <v>42345</v>
      </c>
      <c r="C4746" s="0" t="s">
        <v>17</v>
      </c>
      <c r="D4746" s="0" t="s">
        <v>30</v>
      </c>
      <c r="E4746" s="0" t="n">
        <v>2</v>
      </c>
      <c r="F4746" s="108" t="n">
        <v>0.401689814814815</v>
      </c>
      <c r="G4746" s="0" t="s">
        <v>34</v>
      </c>
      <c r="H4746" s="0" t="n">
        <v>12</v>
      </c>
      <c r="I4746" s="0" t="n">
        <v>24</v>
      </c>
      <c r="J4746" s="0" t="s">
        <v>44</v>
      </c>
      <c r="K4746" s="0" t="s">
        <v>42</v>
      </c>
      <c r="L4746" s="107" t="n">
        <v>2</v>
      </c>
    </row>
    <row r="4747" customFormat="false" ht="12.8" hidden="false" customHeight="false" outlineLevel="0" collapsed="false">
      <c r="A4747" s="0" t="n">
        <v>4746</v>
      </c>
      <c r="B4747" s="107" t="n">
        <v>42351</v>
      </c>
      <c r="C4747" s="0" t="s">
        <v>17</v>
      </c>
      <c r="D4747" s="0" t="s">
        <v>23</v>
      </c>
      <c r="E4747" s="0" t="n">
        <v>4</v>
      </c>
      <c r="F4747" s="108" t="n">
        <v>0.401689814814815</v>
      </c>
      <c r="G4747" s="0" t="s">
        <v>34</v>
      </c>
      <c r="H4747" s="0" t="n">
        <v>8</v>
      </c>
      <c r="I4747" s="0" t="n">
        <v>32</v>
      </c>
      <c r="J4747" s="0" t="s">
        <v>44</v>
      </c>
      <c r="K4747" s="0" t="s">
        <v>42</v>
      </c>
      <c r="L4747" s="107" t="n">
        <v>1</v>
      </c>
    </row>
    <row r="4748" customFormat="false" ht="12.8" hidden="false" customHeight="false" outlineLevel="0" collapsed="false">
      <c r="A4748" s="0" t="n">
        <v>4747</v>
      </c>
      <c r="B4748" s="107" t="n">
        <v>42343</v>
      </c>
      <c r="C4748" s="0" t="s">
        <v>19</v>
      </c>
      <c r="D4748" s="0" t="s">
        <v>31</v>
      </c>
      <c r="E4748" s="0" t="n">
        <v>3</v>
      </c>
      <c r="F4748" s="108" t="n">
        <v>0.401701388888889</v>
      </c>
      <c r="G4748" s="0" t="s">
        <v>34</v>
      </c>
      <c r="H4748" s="0" t="n">
        <v>16</v>
      </c>
      <c r="I4748" s="0" t="n">
        <v>48</v>
      </c>
      <c r="J4748" s="0" t="s">
        <v>45</v>
      </c>
      <c r="K4748" s="0" t="s">
        <v>42</v>
      </c>
      <c r="L4748" s="107" t="n">
        <v>7</v>
      </c>
    </row>
    <row r="4749" customFormat="false" ht="12.8" hidden="false" customHeight="false" outlineLevel="0" collapsed="false">
      <c r="A4749" s="0" t="n">
        <v>4748</v>
      </c>
      <c r="B4749" s="107" t="n">
        <v>42349</v>
      </c>
      <c r="C4749" s="0" t="s">
        <v>19</v>
      </c>
      <c r="D4749" s="0" t="s">
        <v>24</v>
      </c>
      <c r="E4749" s="0" t="n">
        <v>5</v>
      </c>
      <c r="F4749" s="108" t="n">
        <v>0.401701388888889</v>
      </c>
      <c r="G4749" s="0" t="s">
        <v>34</v>
      </c>
      <c r="H4749" s="0" t="n">
        <v>16</v>
      </c>
      <c r="I4749" s="0" t="n">
        <v>80</v>
      </c>
      <c r="J4749" s="0" t="s">
        <v>45</v>
      </c>
      <c r="K4749" s="0" t="s">
        <v>42</v>
      </c>
      <c r="L4749" s="107" t="n">
        <v>6</v>
      </c>
    </row>
    <row r="4750" customFormat="false" ht="12.8" hidden="false" customHeight="false" outlineLevel="0" collapsed="false">
      <c r="A4750" s="0" t="n">
        <v>4749</v>
      </c>
      <c r="B4750" s="107" t="n">
        <v>42341</v>
      </c>
      <c r="C4750" s="0" t="s">
        <v>12</v>
      </c>
      <c r="D4750" s="0" t="s">
        <v>27</v>
      </c>
      <c r="E4750" s="0" t="n">
        <v>4</v>
      </c>
      <c r="F4750" s="108" t="n">
        <v>0.401724537037037</v>
      </c>
      <c r="G4750" s="0" t="s">
        <v>34</v>
      </c>
      <c r="H4750" s="0" t="n">
        <v>16</v>
      </c>
      <c r="I4750" s="0" t="n">
        <v>64</v>
      </c>
      <c r="J4750" s="0" t="s">
        <v>41</v>
      </c>
      <c r="K4750" s="0" t="s">
        <v>42</v>
      </c>
      <c r="L4750" s="107" t="n">
        <v>5</v>
      </c>
    </row>
    <row r="4751" customFormat="false" ht="12.8" hidden="false" customHeight="false" outlineLevel="0" collapsed="false">
      <c r="A4751" s="0" t="n">
        <v>4750</v>
      </c>
      <c r="B4751" s="107" t="n">
        <v>42347</v>
      </c>
      <c r="C4751" s="0" t="s">
        <v>15</v>
      </c>
      <c r="D4751" s="0" t="s">
        <v>30</v>
      </c>
      <c r="E4751" s="0" t="n">
        <v>2</v>
      </c>
      <c r="F4751" s="108" t="n">
        <v>0.401736111111111</v>
      </c>
      <c r="G4751" s="0" t="s">
        <v>34</v>
      </c>
      <c r="H4751" s="0" t="n">
        <v>12</v>
      </c>
      <c r="I4751" s="0" t="n">
        <v>24</v>
      </c>
      <c r="J4751" s="0" t="s">
        <v>43</v>
      </c>
      <c r="K4751" s="0" t="s">
        <v>42</v>
      </c>
      <c r="L4751" s="107" t="n">
        <v>4</v>
      </c>
    </row>
    <row r="4752" customFormat="false" ht="12.8" hidden="false" customHeight="false" outlineLevel="0" collapsed="false">
      <c r="A4752" s="0" t="n">
        <v>4751</v>
      </c>
      <c r="B4752" s="107" t="n">
        <v>42343</v>
      </c>
      <c r="C4752" s="0" t="s">
        <v>12</v>
      </c>
      <c r="D4752" s="0" t="s">
        <v>28</v>
      </c>
      <c r="E4752" s="0" t="n">
        <v>1</v>
      </c>
      <c r="F4752" s="108" t="n">
        <v>0.401747685185185</v>
      </c>
      <c r="G4752" s="0" t="s">
        <v>34</v>
      </c>
      <c r="H4752" s="0" t="n">
        <v>12</v>
      </c>
      <c r="I4752" s="0" t="n">
        <v>12</v>
      </c>
      <c r="J4752" s="0" t="s">
        <v>41</v>
      </c>
      <c r="K4752" s="0" t="s">
        <v>42</v>
      </c>
      <c r="L4752" s="107" t="n">
        <v>7</v>
      </c>
    </row>
    <row r="4753" customFormat="false" ht="12.8" hidden="false" customHeight="false" outlineLevel="0" collapsed="false">
      <c r="A4753" s="0" t="n">
        <v>4752</v>
      </c>
      <c r="B4753" s="107" t="n">
        <v>42348</v>
      </c>
      <c r="C4753" s="0" t="s">
        <v>12</v>
      </c>
      <c r="D4753" s="0" t="s">
        <v>26</v>
      </c>
      <c r="E4753" s="0" t="n">
        <v>4</v>
      </c>
      <c r="F4753" s="108" t="n">
        <v>0.401747685185185</v>
      </c>
      <c r="G4753" s="0" t="s">
        <v>34</v>
      </c>
      <c r="H4753" s="0" t="n">
        <v>12</v>
      </c>
      <c r="I4753" s="0" t="n">
        <v>48</v>
      </c>
      <c r="J4753" s="0" t="s">
        <v>41</v>
      </c>
      <c r="K4753" s="0" t="s">
        <v>42</v>
      </c>
      <c r="L4753" s="107" t="n">
        <v>5</v>
      </c>
    </row>
    <row r="4754" customFormat="false" ht="12.8" hidden="false" customHeight="false" outlineLevel="0" collapsed="false">
      <c r="A4754" s="0" t="n">
        <v>4753</v>
      </c>
      <c r="B4754" s="107" t="n">
        <v>42345</v>
      </c>
      <c r="C4754" s="0" t="s">
        <v>12</v>
      </c>
      <c r="D4754" s="0" t="s">
        <v>23</v>
      </c>
      <c r="E4754" s="0" t="n">
        <v>3</v>
      </c>
      <c r="F4754" s="108" t="n">
        <v>0.401770833333333</v>
      </c>
      <c r="G4754" s="0" t="s">
        <v>34</v>
      </c>
      <c r="H4754" s="0" t="n">
        <v>8</v>
      </c>
      <c r="I4754" s="0" t="n">
        <v>24</v>
      </c>
      <c r="J4754" s="0" t="s">
        <v>41</v>
      </c>
      <c r="K4754" s="0" t="s">
        <v>42</v>
      </c>
      <c r="L4754" s="107" t="n">
        <v>2</v>
      </c>
    </row>
    <row r="4755" customFormat="false" ht="12.8" hidden="false" customHeight="false" outlineLevel="0" collapsed="false">
      <c r="A4755" s="0" t="n">
        <v>4754</v>
      </c>
      <c r="B4755" s="107" t="n">
        <v>42342</v>
      </c>
      <c r="C4755" s="0" t="s">
        <v>17</v>
      </c>
      <c r="D4755" s="0" t="s">
        <v>33</v>
      </c>
      <c r="E4755" s="0" t="n">
        <v>2</v>
      </c>
      <c r="F4755" s="108" t="n">
        <v>0.401770833333333</v>
      </c>
      <c r="G4755" s="0" t="s">
        <v>34</v>
      </c>
      <c r="H4755" s="0" t="n">
        <v>16</v>
      </c>
      <c r="I4755" s="0" t="n">
        <v>32</v>
      </c>
      <c r="J4755" s="0" t="s">
        <v>44</v>
      </c>
      <c r="K4755" s="0" t="s">
        <v>42</v>
      </c>
      <c r="L4755" s="107" t="n">
        <v>6</v>
      </c>
    </row>
    <row r="4756" customFormat="false" ht="12.8" hidden="false" customHeight="false" outlineLevel="0" collapsed="false">
      <c r="A4756" s="0" t="n">
        <v>4755</v>
      </c>
      <c r="B4756" s="107" t="n">
        <v>42350</v>
      </c>
      <c r="C4756" s="0" t="s">
        <v>12</v>
      </c>
      <c r="D4756" s="0" t="s">
        <v>31</v>
      </c>
      <c r="E4756" s="0" t="n">
        <v>1</v>
      </c>
      <c r="F4756" s="108" t="n">
        <v>0.401782407407407</v>
      </c>
      <c r="G4756" s="0" t="s">
        <v>34</v>
      </c>
      <c r="H4756" s="0" t="n">
        <v>16</v>
      </c>
      <c r="I4756" s="0" t="n">
        <v>16</v>
      </c>
      <c r="J4756" s="0" t="s">
        <v>41</v>
      </c>
      <c r="K4756" s="0" t="s">
        <v>42</v>
      </c>
      <c r="L4756" s="107" t="n">
        <v>7</v>
      </c>
    </row>
    <row r="4757" customFormat="false" ht="12.8" hidden="false" customHeight="false" outlineLevel="0" collapsed="false">
      <c r="A4757" s="0" t="n">
        <v>4756</v>
      </c>
      <c r="B4757" s="107" t="n">
        <v>42345</v>
      </c>
      <c r="C4757" s="0" t="s">
        <v>17</v>
      </c>
      <c r="D4757" s="0" t="s">
        <v>22</v>
      </c>
      <c r="E4757" s="0" t="n">
        <v>3</v>
      </c>
      <c r="F4757" s="108" t="n">
        <v>0.401782407407407</v>
      </c>
      <c r="G4757" s="0" t="s">
        <v>34</v>
      </c>
      <c r="H4757" s="0" t="n">
        <v>16</v>
      </c>
      <c r="I4757" s="0" t="n">
        <v>48</v>
      </c>
      <c r="J4757" s="0" t="s">
        <v>44</v>
      </c>
      <c r="K4757" s="0" t="s">
        <v>42</v>
      </c>
      <c r="L4757" s="107" t="n">
        <v>2</v>
      </c>
    </row>
    <row r="4758" customFormat="false" ht="12.8" hidden="false" customHeight="false" outlineLevel="0" collapsed="false">
      <c r="A4758" s="0" t="n">
        <v>4757</v>
      </c>
      <c r="B4758" s="107" t="n">
        <v>42344</v>
      </c>
      <c r="C4758" s="0" t="s">
        <v>20</v>
      </c>
      <c r="D4758" s="0" t="s">
        <v>18</v>
      </c>
      <c r="E4758" s="0" t="n">
        <v>1</v>
      </c>
      <c r="F4758" s="108" t="n">
        <v>0.401782407407407</v>
      </c>
      <c r="G4758" s="0" t="s">
        <v>34</v>
      </c>
      <c r="H4758" s="0" t="n">
        <v>16</v>
      </c>
      <c r="I4758" s="0" t="n">
        <v>16</v>
      </c>
      <c r="J4758" s="0" t="s">
        <v>46</v>
      </c>
      <c r="K4758" s="0" t="s">
        <v>42</v>
      </c>
      <c r="L4758" s="107" t="n">
        <v>1</v>
      </c>
    </row>
    <row r="4759" customFormat="false" ht="12.8" hidden="false" customHeight="false" outlineLevel="0" collapsed="false">
      <c r="A4759" s="0" t="n">
        <v>4758</v>
      </c>
      <c r="B4759" s="107" t="n">
        <v>42350</v>
      </c>
      <c r="C4759" s="0" t="s">
        <v>12</v>
      </c>
      <c r="D4759" s="0" t="s">
        <v>31</v>
      </c>
      <c r="E4759" s="0" t="n">
        <v>4</v>
      </c>
      <c r="F4759" s="108" t="n">
        <v>0.401793981481482</v>
      </c>
      <c r="G4759" s="0" t="s">
        <v>34</v>
      </c>
      <c r="H4759" s="0" t="n">
        <v>16</v>
      </c>
      <c r="I4759" s="0" t="n">
        <v>64</v>
      </c>
      <c r="J4759" s="0" t="s">
        <v>41</v>
      </c>
      <c r="K4759" s="0" t="s">
        <v>42</v>
      </c>
      <c r="L4759" s="107" t="n">
        <v>7</v>
      </c>
    </row>
    <row r="4760" customFormat="false" ht="12.8" hidden="false" customHeight="false" outlineLevel="0" collapsed="false">
      <c r="A4760" s="0" t="n">
        <v>4759</v>
      </c>
      <c r="B4760" s="107" t="n">
        <v>42345</v>
      </c>
      <c r="C4760" s="0" t="s">
        <v>19</v>
      </c>
      <c r="D4760" s="0" t="s">
        <v>28</v>
      </c>
      <c r="E4760" s="0" t="n">
        <v>5</v>
      </c>
      <c r="F4760" s="108" t="n">
        <v>0.401793981481482</v>
      </c>
      <c r="G4760" s="0" t="s">
        <v>34</v>
      </c>
      <c r="H4760" s="0" t="n">
        <v>12</v>
      </c>
      <c r="I4760" s="0" t="n">
        <v>60</v>
      </c>
      <c r="J4760" s="0" t="s">
        <v>45</v>
      </c>
      <c r="K4760" s="0" t="s">
        <v>42</v>
      </c>
      <c r="L4760" s="107" t="n">
        <v>2</v>
      </c>
    </row>
    <row r="4761" customFormat="false" ht="12.8" hidden="false" customHeight="false" outlineLevel="0" collapsed="false">
      <c r="A4761" s="0" t="n">
        <v>4760</v>
      </c>
      <c r="B4761" s="107" t="n">
        <v>42345</v>
      </c>
      <c r="C4761" s="0" t="s">
        <v>17</v>
      </c>
      <c r="D4761" s="0" t="s">
        <v>31</v>
      </c>
      <c r="E4761" s="0" t="n">
        <v>4</v>
      </c>
      <c r="F4761" s="108" t="n">
        <v>0.401805555555556</v>
      </c>
      <c r="G4761" s="0" t="s">
        <v>34</v>
      </c>
      <c r="H4761" s="0" t="n">
        <v>16</v>
      </c>
      <c r="I4761" s="0" t="n">
        <v>64</v>
      </c>
      <c r="J4761" s="0" t="s">
        <v>44</v>
      </c>
      <c r="K4761" s="0" t="s">
        <v>42</v>
      </c>
      <c r="L4761" s="107" t="n">
        <v>2</v>
      </c>
    </row>
    <row r="4762" customFormat="false" ht="12.8" hidden="false" customHeight="false" outlineLevel="0" collapsed="false">
      <c r="A4762" s="0" t="n">
        <v>4761</v>
      </c>
      <c r="B4762" s="107" t="n">
        <v>42348</v>
      </c>
      <c r="C4762" s="0" t="s">
        <v>20</v>
      </c>
      <c r="D4762" s="0" t="s">
        <v>26</v>
      </c>
      <c r="E4762" s="0" t="n">
        <v>2</v>
      </c>
      <c r="F4762" s="108" t="n">
        <v>0.40181712962963</v>
      </c>
      <c r="G4762" s="0" t="s">
        <v>34</v>
      </c>
      <c r="H4762" s="0" t="n">
        <v>12</v>
      </c>
      <c r="I4762" s="0" t="n">
        <v>24</v>
      </c>
      <c r="J4762" s="0" t="s">
        <v>46</v>
      </c>
      <c r="K4762" s="0" t="s">
        <v>42</v>
      </c>
      <c r="L4762" s="107" t="n">
        <v>5</v>
      </c>
    </row>
    <row r="4763" customFormat="false" ht="12.8" hidden="false" customHeight="false" outlineLevel="0" collapsed="false">
      <c r="A4763" s="0" t="n">
        <v>4762</v>
      </c>
      <c r="B4763" s="107" t="n">
        <v>42342</v>
      </c>
      <c r="C4763" s="0" t="s">
        <v>20</v>
      </c>
      <c r="D4763" s="0" t="s">
        <v>13</v>
      </c>
      <c r="E4763" s="0" t="n">
        <v>5</v>
      </c>
      <c r="F4763" s="108" t="n">
        <v>0.40181712962963</v>
      </c>
      <c r="G4763" s="0" t="s">
        <v>34</v>
      </c>
      <c r="H4763" s="0" t="n">
        <v>8</v>
      </c>
      <c r="I4763" s="0" t="n">
        <v>40</v>
      </c>
      <c r="J4763" s="0" t="s">
        <v>46</v>
      </c>
      <c r="K4763" s="0" t="s">
        <v>42</v>
      </c>
      <c r="L4763" s="107" t="n">
        <v>6</v>
      </c>
    </row>
    <row r="4764" customFormat="false" ht="12.8" hidden="false" customHeight="false" outlineLevel="0" collapsed="false">
      <c r="A4764" s="0" t="n">
        <v>4763</v>
      </c>
      <c r="B4764" s="107" t="n">
        <v>42341</v>
      </c>
      <c r="C4764" s="0" t="s">
        <v>15</v>
      </c>
      <c r="D4764" s="0" t="s">
        <v>13</v>
      </c>
      <c r="E4764" s="0" t="n">
        <v>2</v>
      </c>
      <c r="F4764" s="108" t="n">
        <v>0.401828703703704</v>
      </c>
      <c r="G4764" s="0" t="s">
        <v>34</v>
      </c>
      <c r="H4764" s="0" t="n">
        <v>8</v>
      </c>
      <c r="I4764" s="0" t="n">
        <v>16</v>
      </c>
      <c r="J4764" s="0" t="s">
        <v>43</v>
      </c>
      <c r="K4764" s="0" t="s">
        <v>42</v>
      </c>
      <c r="L4764" s="107" t="n">
        <v>5</v>
      </c>
    </row>
    <row r="4765" customFormat="false" ht="12.8" hidden="false" customHeight="false" outlineLevel="0" collapsed="false">
      <c r="A4765" s="0" t="n">
        <v>4764</v>
      </c>
      <c r="B4765" s="107" t="n">
        <v>42341</v>
      </c>
      <c r="C4765" s="0" t="s">
        <v>15</v>
      </c>
      <c r="D4765" s="0" t="s">
        <v>30</v>
      </c>
      <c r="E4765" s="0" t="n">
        <v>5</v>
      </c>
      <c r="F4765" s="108" t="n">
        <v>0.401840277777778</v>
      </c>
      <c r="G4765" s="0" t="s">
        <v>34</v>
      </c>
      <c r="H4765" s="0" t="n">
        <v>12</v>
      </c>
      <c r="I4765" s="0" t="n">
        <v>60</v>
      </c>
      <c r="J4765" s="0" t="s">
        <v>43</v>
      </c>
      <c r="K4765" s="0" t="s">
        <v>42</v>
      </c>
      <c r="L4765" s="107" t="n">
        <v>5</v>
      </c>
    </row>
    <row r="4766" customFormat="false" ht="12.8" hidden="false" customHeight="false" outlineLevel="0" collapsed="false">
      <c r="A4766" s="0" t="n">
        <v>4765</v>
      </c>
      <c r="B4766" s="107" t="n">
        <v>42350</v>
      </c>
      <c r="C4766" s="0" t="s">
        <v>19</v>
      </c>
      <c r="D4766" s="0" t="s">
        <v>31</v>
      </c>
      <c r="E4766" s="0" t="n">
        <v>2</v>
      </c>
      <c r="F4766" s="108" t="n">
        <v>0.401840277777778</v>
      </c>
      <c r="G4766" s="0" t="s">
        <v>34</v>
      </c>
      <c r="H4766" s="0" t="n">
        <v>16</v>
      </c>
      <c r="I4766" s="0" t="n">
        <v>32</v>
      </c>
      <c r="J4766" s="0" t="s">
        <v>45</v>
      </c>
      <c r="K4766" s="0" t="s">
        <v>42</v>
      </c>
      <c r="L4766" s="107" t="n">
        <v>7</v>
      </c>
    </row>
    <row r="4767" customFormat="false" ht="12.8" hidden="false" customHeight="false" outlineLevel="0" collapsed="false">
      <c r="A4767" s="0" t="n">
        <v>4766</v>
      </c>
      <c r="B4767" s="107" t="n">
        <v>42345</v>
      </c>
      <c r="C4767" s="0" t="s">
        <v>19</v>
      </c>
      <c r="D4767" s="0" t="s">
        <v>26</v>
      </c>
      <c r="E4767" s="0" t="n">
        <v>2</v>
      </c>
      <c r="F4767" s="108" t="n">
        <v>0.401840277777778</v>
      </c>
      <c r="G4767" s="0" t="s">
        <v>34</v>
      </c>
      <c r="H4767" s="0" t="n">
        <v>12</v>
      </c>
      <c r="I4767" s="0" t="n">
        <v>24</v>
      </c>
      <c r="J4767" s="0" t="s">
        <v>45</v>
      </c>
      <c r="K4767" s="0" t="s">
        <v>42</v>
      </c>
      <c r="L4767" s="107" t="n">
        <v>2</v>
      </c>
    </row>
    <row r="4768" customFormat="false" ht="12.8" hidden="false" customHeight="false" outlineLevel="0" collapsed="false">
      <c r="A4768" s="0" t="n">
        <v>4767</v>
      </c>
      <c r="B4768" s="107" t="n">
        <v>42347</v>
      </c>
      <c r="C4768" s="0" t="s">
        <v>20</v>
      </c>
      <c r="D4768" s="0" t="s">
        <v>29</v>
      </c>
      <c r="E4768" s="0" t="n">
        <v>1</v>
      </c>
      <c r="F4768" s="108" t="n">
        <v>0.401851851851852</v>
      </c>
      <c r="G4768" s="0" t="s">
        <v>34</v>
      </c>
      <c r="H4768" s="0" t="n">
        <v>12</v>
      </c>
      <c r="I4768" s="0" t="n">
        <v>12</v>
      </c>
      <c r="J4768" s="0" t="s">
        <v>46</v>
      </c>
      <c r="K4768" s="0" t="s">
        <v>42</v>
      </c>
      <c r="L4768" s="107" t="n">
        <v>4</v>
      </c>
    </row>
    <row r="4769" customFormat="false" ht="12.8" hidden="false" customHeight="false" outlineLevel="0" collapsed="false">
      <c r="A4769" s="0" t="n">
        <v>4768</v>
      </c>
      <c r="B4769" s="107" t="n">
        <v>42344</v>
      </c>
      <c r="C4769" s="0" t="s">
        <v>19</v>
      </c>
      <c r="D4769" s="0" t="s">
        <v>25</v>
      </c>
      <c r="E4769" s="0" t="n">
        <v>2</v>
      </c>
      <c r="F4769" s="108" t="n">
        <v>0.401851851851852</v>
      </c>
      <c r="G4769" s="0" t="s">
        <v>34</v>
      </c>
      <c r="H4769" s="0" t="n">
        <v>8</v>
      </c>
      <c r="I4769" s="0" t="n">
        <v>16</v>
      </c>
      <c r="J4769" s="0" t="s">
        <v>45</v>
      </c>
      <c r="K4769" s="0" t="s">
        <v>42</v>
      </c>
      <c r="L4769" s="107" t="n">
        <v>1</v>
      </c>
    </row>
    <row r="4770" customFormat="false" ht="12.8" hidden="false" customHeight="false" outlineLevel="0" collapsed="false">
      <c r="A4770" s="0" t="n">
        <v>4769</v>
      </c>
      <c r="B4770" s="107" t="n">
        <v>42349</v>
      </c>
      <c r="C4770" s="0" t="s">
        <v>17</v>
      </c>
      <c r="D4770" s="0" t="s">
        <v>31</v>
      </c>
      <c r="E4770" s="0" t="n">
        <v>5</v>
      </c>
      <c r="F4770" s="108" t="n">
        <v>0.401863425925926</v>
      </c>
      <c r="G4770" s="0" t="s">
        <v>34</v>
      </c>
      <c r="H4770" s="0" t="n">
        <v>16</v>
      </c>
      <c r="I4770" s="0" t="n">
        <v>80</v>
      </c>
      <c r="J4770" s="0" t="s">
        <v>44</v>
      </c>
      <c r="K4770" s="0" t="s">
        <v>42</v>
      </c>
      <c r="L4770" s="107" t="n">
        <v>6</v>
      </c>
    </row>
    <row r="4771" customFormat="false" ht="12.8" hidden="false" customHeight="false" outlineLevel="0" collapsed="false">
      <c r="A4771" s="0" t="n">
        <v>4770</v>
      </c>
      <c r="B4771" s="107" t="n">
        <v>42351</v>
      </c>
      <c r="C4771" s="0" t="s">
        <v>17</v>
      </c>
      <c r="D4771" s="0" t="s">
        <v>26</v>
      </c>
      <c r="E4771" s="0" t="n">
        <v>4</v>
      </c>
      <c r="F4771" s="108" t="n">
        <v>0.401875</v>
      </c>
      <c r="G4771" s="0" t="s">
        <v>34</v>
      </c>
      <c r="H4771" s="0" t="n">
        <v>12</v>
      </c>
      <c r="I4771" s="0" t="n">
        <v>48</v>
      </c>
      <c r="J4771" s="0" t="s">
        <v>44</v>
      </c>
      <c r="K4771" s="0" t="s">
        <v>42</v>
      </c>
      <c r="L4771" s="107" t="n">
        <v>1</v>
      </c>
    </row>
    <row r="4772" customFormat="false" ht="12.8" hidden="false" customHeight="false" outlineLevel="0" collapsed="false">
      <c r="A4772" s="0" t="n">
        <v>4771</v>
      </c>
      <c r="B4772" s="107" t="n">
        <v>42345</v>
      </c>
      <c r="C4772" s="0" t="s">
        <v>19</v>
      </c>
      <c r="D4772" s="0" t="s">
        <v>21</v>
      </c>
      <c r="E4772" s="0" t="n">
        <v>2</v>
      </c>
      <c r="F4772" s="108" t="n">
        <v>0.401875</v>
      </c>
      <c r="G4772" s="0" t="s">
        <v>34</v>
      </c>
      <c r="H4772" s="0" t="n">
        <v>16</v>
      </c>
      <c r="I4772" s="0" t="n">
        <v>32</v>
      </c>
      <c r="J4772" s="0" t="s">
        <v>45</v>
      </c>
      <c r="K4772" s="0" t="s">
        <v>42</v>
      </c>
      <c r="L4772" s="107" t="n">
        <v>2</v>
      </c>
    </row>
    <row r="4773" customFormat="false" ht="12.8" hidden="false" customHeight="false" outlineLevel="0" collapsed="false">
      <c r="A4773" s="0" t="n">
        <v>4772</v>
      </c>
      <c r="B4773" s="107" t="n">
        <v>42350</v>
      </c>
      <c r="C4773" s="0" t="s">
        <v>19</v>
      </c>
      <c r="D4773" s="0" t="s">
        <v>23</v>
      </c>
      <c r="E4773" s="0" t="n">
        <v>2</v>
      </c>
      <c r="F4773" s="108" t="n">
        <v>0.401886574074074</v>
      </c>
      <c r="G4773" s="0" t="s">
        <v>34</v>
      </c>
      <c r="H4773" s="0" t="n">
        <v>8</v>
      </c>
      <c r="I4773" s="0" t="n">
        <v>16</v>
      </c>
      <c r="J4773" s="0" t="s">
        <v>45</v>
      </c>
      <c r="K4773" s="0" t="s">
        <v>42</v>
      </c>
      <c r="L4773" s="107" t="n">
        <v>7</v>
      </c>
    </row>
    <row r="4774" customFormat="false" ht="12.8" hidden="false" customHeight="false" outlineLevel="0" collapsed="false">
      <c r="A4774" s="0" t="n">
        <v>4773</v>
      </c>
      <c r="B4774" s="107" t="n">
        <v>42344</v>
      </c>
      <c r="C4774" s="0" t="s">
        <v>20</v>
      </c>
      <c r="D4774" s="0" t="s">
        <v>31</v>
      </c>
      <c r="E4774" s="0" t="n">
        <v>1</v>
      </c>
      <c r="F4774" s="108" t="n">
        <v>0.401886574074074</v>
      </c>
      <c r="G4774" s="0" t="s">
        <v>34</v>
      </c>
      <c r="H4774" s="0" t="n">
        <v>16</v>
      </c>
      <c r="I4774" s="0" t="n">
        <v>16</v>
      </c>
      <c r="J4774" s="0" t="s">
        <v>46</v>
      </c>
      <c r="K4774" s="0" t="s">
        <v>42</v>
      </c>
      <c r="L4774" s="107" t="n">
        <v>1</v>
      </c>
    </row>
    <row r="4775" customFormat="false" ht="12.8" hidden="false" customHeight="false" outlineLevel="0" collapsed="false">
      <c r="A4775" s="0" t="n">
        <v>4774</v>
      </c>
      <c r="B4775" s="107" t="n">
        <v>42343</v>
      </c>
      <c r="C4775" s="0" t="s">
        <v>15</v>
      </c>
      <c r="D4775" s="0" t="s">
        <v>31</v>
      </c>
      <c r="E4775" s="0" t="n">
        <v>5</v>
      </c>
      <c r="F4775" s="108" t="n">
        <v>0.401898148148148</v>
      </c>
      <c r="G4775" s="0" t="s">
        <v>34</v>
      </c>
      <c r="H4775" s="0" t="n">
        <v>16</v>
      </c>
      <c r="I4775" s="0" t="n">
        <v>80</v>
      </c>
      <c r="J4775" s="0" t="s">
        <v>43</v>
      </c>
      <c r="K4775" s="0" t="s">
        <v>42</v>
      </c>
      <c r="L4775" s="107" t="n">
        <v>7</v>
      </c>
    </row>
    <row r="4776" customFormat="false" ht="12.8" hidden="false" customHeight="false" outlineLevel="0" collapsed="false">
      <c r="A4776" s="0" t="n">
        <v>4775</v>
      </c>
      <c r="B4776" s="107" t="n">
        <v>42346</v>
      </c>
      <c r="C4776" s="0" t="s">
        <v>19</v>
      </c>
      <c r="D4776" s="0" t="s">
        <v>18</v>
      </c>
      <c r="E4776" s="0" t="n">
        <v>5</v>
      </c>
      <c r="F4776" s="108" t="n">
        <v>0.401898148148148</v>
      </c>
      <c r="G4776" s="0" t="s">
        <v>34</v>
      </c>
      <c r="H4776" s="0" t="n">
        <v>16</v>
      </c>
      <c r="I4776" s="0" t="n">
        <v>80</v>
      </c>
      <c r="J4776" s="0" t="s">
        <v>45</v>
      </c>
      <c r="K4776" s="0" t="s">
        <v>42</v>
      </c>
      <c r="L4776" s="107" t="n">
        <v>3</v>
      </c>
    </row>
    <row r="4777" customFormat="false" ht="12.8" hidden="false" customHeight="false" outlineLevel="0" collapsed="false">
      <c r="A4777" s="0" t="n">
        <v>4776</v>
      </c>
      <c r="B4777" s="107" t="n">
        <v>42341</v>
      </c>
      <c r="C4777" s="0" t="s">
        <v>12</v>
      </c>
      <c r="D4777" s="0" t="s">
        <v>27</v>
      </c>
      <c r="E4777" s="0" t="n">
        <v>4</v>
      </c>
      <c r="F4777" s="108" t="n">
        <v>0.401921296296296</v>
      </c>
      <c r="G4777" s="0" t="s">
        <v>34</v>
      </c>
      <c r="H4777" s="0" t="n">
        <v>16</v>
      </c>
      <c r="I4777" s="0" t="n">
        <v>64</v>
      </c>
      <c r="J4777" s="0" t="s">
        <v>41</v>
      </c>
      <c r="K4777" s="0" t="s">
        <v>42</v>
      </c>
      <c r="L4777" s="107" t="n">
        <v>5</v>
      </c>
    </row>
    <row r="4778" customFormat="false" ht="12.8" hidden="false" customHeight="false" outlineLevel="0" collapsed="false">
      <c r="A4778" s="0" t="n">
        <v>4777</v>
      </c>
      <c r="B4778" s="107" t="n">
        <v>42351</v>
      </c>
      <c r="C4778" s="0" t="s">
        <v>19</v>
      </c>
      <c r="D4778" s="0" t="s">
        <v>13</v>
      </c>
      <c r="E4778" s="0" t="n">
        <v>5</v>
      </c>
      <c r="F4778" s="108" t="n">
        <v>0.401921296296296</v>
      </c>
      <c r="G4778" s="0" t="s">
        <v>34</v>
      </c>
      <c r="H4778" s="0" t="n">
        <v>8</v>
      </c>
      <c r="I4778" s="0" t="n">
        <v>40</v>
      </c>
      <c r="J4778" s="0" t="s">
        <v>45</v>
      </c>
      <c r="K4778" s="0" t="s">
        <v>42</v>
      </c>
      <c r="L4778" s="107" t="n">
        <v>1</v>
      </c>
    </row>
    <row r="4779" customFormat="false" ht="12.8" hidden="false" customHeight="false" outlineLevel="0" collapsed="false">
      <c r="A4779" s="0" t="n">
        <v>4778</v>
      </c>
      <c r="B4779" s="107" t="n">
        <v>42352</v>
      </c>
      <c r="C4779" s="0" t="s">
        <v>12</v>
      </c>
      <c r="D4779" s="0" t="s">
        <v>25</v>
      </c>
      <c r="E4779" s="0" t="n">
        <v>3</v>
      </c>
      <c r="F4779" s="108" t="n">
        <v>0.401921296296296</v>
      </c>
      <c r="G4779" s="0" t="s">
        <v>34</v>
      </c>
      <c r="H4779" s="0" t="n">
        <v>8</v>
      </c>
      <c r="I4779" s="0" t="n">
        <v>24</v>
      </c>
      <c r="J4779" s="0" t="s">
        <v>41</v>
      </c>
      <c r="K4779" s="0" t="s">
        <v>42</v>
      </c>
      <c r="L4779" s="107" t="n">
        <v>2</v>
      </c>
    </row>
    <row r="4780" customFormat="false" ht="12.8" hidden="false" customHeight="false" outlineLevel="0" collapsed="false">
      <c r="A4780" s="0" t="n">
        <v>4779</v>
      </c>
      <c r="B4780" s="107" t="n">
        <v>42352</v>
      </c>
      <c r="C4780" s="0" t="s">
        <v>17</v>
      </c>
      <c r="D4780" s="0" t="s">
        <v>16</v>
      </c>
      <c r="E4780" s="0" t="n">
        <v>2</v>
      </c>
      <c r="F4780" s="108" t="n">
        <v>0.40193287037037</v>
      </c>
      <c r="G4780" s="0" t="s">
        <v>34</v>
      </c>
      <c r="H4780" s="0" t="n">
        <v>8</v>
      </c>
      <c r="I4780" s="0" t="n">
        <v>16</v>
      </c>
      <c r="J4780" s="0" t="s">
        <v>44</v>
      </c>
      <c r="K4780" s="0" t="s">
        <v>42</v>
      </c>
      <c r="L4780" s="107" t="n">
        <v>2</v>
      </c>
    </row>
    <row r="4781" customFormat="false" ht="12.8" hidden="false" customHeight="false" outlineLevel="0" collapsed="false">
      <c r="A4781" s="0" t="n">
        <v>4780</v>
      </c>
      <c r="B4781" s="107" t="n">
        <v>42353</v>
      </c>
      <c r="C4781" s="0" t="s">
        <v>20</v>
      </c>
      <c r="D4781" s="0" t="s">
        <v>27</v>
      </c>
      <c r="E4781" s="0" t="n">
        <v>5</v>
      </c>
      <c r="F4781" s="108" t="n">
        <v>0.401944444444444</v>
      </c>
      <c r="G4781" s="0" t="s">
        <v>34</v>
      </c>
      <c r="H4781" s="0" t="n">
        <v>16</v>
      </c>
      <c r="I4781" s="0" t="n">
        <v>80</v>
      </c>
      <c r="J4781" s="0" t="s">
        <v>46</v>
      </c>
      <c r="K4781" s="0" t="s">
        <v>42</v>
      </c>
      <c r="L4781" s="107" t="n">
        <v>3</v>
      </c>
    </row>
    <row r="4782" customFormat="false" ht="12.8" hidden="false" customHeight="false" outlineLevel="0" collapsed="false">
      <c r="A4782" s="0" t="n">
        <v>4781</v>
      </c>
      <c r="B4782" s="107" t="n">
        <v>42343</v>
      </c>
      <c r="C4782" s="0" t="s">
        <v>17</v>
      </c>
      <c r="D4782" s="0" t="s">
        <v>27</v>
      </c>
      <c r="E4782" s="0" t="n">
        <v>1</v>
      </c>
      <c r="F4782" s="108" t="n">
        <v>0.401967592592593</v>
      </c>
      <c r="G4782" s="0" t="s">
        <v>34</v>
      </c>
      <c r="H4782" s="0" t="n">
        <v>16</v>
      </c>
      <c r="I4782" s="0" t="n">
        <v>16</v>
      </c>
      <c r="J4782" s="0" t="s">
        <v>44</v>
      </c>
      <c r="K4782" s="0" t="s">
        <v>42</v>
      </c>
      <c r="L4782" s="107" t="n">
        <v>7</v>
      </c>
    </row>
    <row r="4783" customFormat="false" ht="12.8" hidden="false" customHeight="false" outlineLevel="0" collapsed="false">
      <c r="A4783" s="0" t="n">
        <v>4782</v>
      </c>
      <c r="B4783" s="107" t="n">
        <v>42345</v>
      </c>
      <c r="C4783" s="0" t="s">
        <v>19</v>
      </c>
      <c r="D4783" s="0" t="s">
        <v>26</v>
      </c>
      <c r="E4783" s="0" t="n">
        <v>3</v>
      </c>
      <c r="F4783" s="108" t="n">
        <v>0.401979166666667</v>
      </c>
      <c r="G4783" s="0" t="s">
        <v>34</v>
      </c>
      <c r="H4783" s="0" t="n">
        <v>12</v>
      </c>
      <c r="I4783" s="0" t="n">
        <v>36</v>
      </c>
      <c r="J4783" s="0" t="s">
        <v>45</v>
      </c>
      <c r="K4783" s="0" t="s">
        <v>42</v>
      </c>
      <c r="L4783" s="107" t="n">
        <v>2</v>
      </c>
    </row>
    <row r="4784" customFormat="false" ht="12.8" hidden="false" customHeight="false" outlineLevel="0" collapsed="false">
      <c r="A4784" s="0" t="n">
        <v>4783</v>
      </c>
      <c r="B4784" s="107" t="n">
        <v>42344</v>
      </c>
      <c r="C4784" s="0" t="s">
        <v>15</v>
      </c>
      <c r="D4784" s="0" t="s">
        <v>29</v>
      </c>
      <c r="E4784" s="0" t="n">
        <v>3</v>
      </c>
      <c r="F4784" s="108" t="n">
        <v>0.401990740740741</v>
      </c>
      <c r="G4784" s="0" t="s">
        <v>34</v>
      </c>
      <c r="H4784" s="0" t="n">
        <v>12</v>
      </c>
      <c r="I4784" s="0" t="n">
        <v>36</v>
      </c>
      <c r="J4784" s="0" t="s">
        <v>43</v>
      </c>
      <c r="K4784" s="0" t="s">
        <v>42</v>
      </c>
      <c r="L4784" s="107" t="n">
        <v>1</v>
      </c>
    </row>
    <row r="4785" customFormat="false" ht="12.8" hidden="false" customHeight="false" outlineLevel="0" collapsed="false">
      <c r="A4785" s="0" t="n">
        <v>4784</v>
      </c>
      <c r="B4785" s="107" t="n">
        <v>42352</v>
      </c>
      <c r="C4785" s="0" t="s">
        <v>15</v>
      </c>
      <c r="D4785" s="0" t="s">
        <v>28</v>
      </c>
      <c r="E4785" s="0" t="n">
        <v>3</v>
      </c>
      <c r="F4785" s="108" t="n">
        <v>0.401990740740741</v>
      </c>
      <c r="G4785" s="0" t="s">
        <v>34</v>
      </c>
      <c r="H4785" s="0" t="n">
        <v>12</v>
      </c>
      <c r="I4785" s="0" t="n">
        <v>36</v>
      </c>
      <c r="J4785" s="0" t="s">
        <v>43</v>
      </c>
      <c r="K4785" s="0" t="s">
        <v>42</v>
      </c>
      <c r="L4785" s="107" t="n">
        <v>2</v>
      </c>
    </row>
    <row r="4786" customFormat="false" ht="12.8" hidden="false" customHeight="false" outlineLevel="0" collapsed="false">
      <c r="A4786" s="0" t="n">
        <v>4785</v>
      </c>
      <c r="B4786" s="107" t="n">
        <v>42344</v>
      </c>
      <c r="C4786" s="0" t="s">
        <v>15</v>
      </c>
      <c r="D4786" s="0" t="s">
        <v>24</v>
      </c>
      <c r="E4786" s="0" t="n">
        <v>3</v>
      </c>
      <c r="F4786" s="108" t="n">
        <v>0.402002314814815</v>
      </c>
      <c r="G4786" s="0" t="s">
        <v>34</v>
      </c>
      <c r="H4786" s="0" t="n">
        <v>16</v>
      </c>
      <c r="I4786" s="0" t="n">
        <v>48</v>
      </c>
      <c r="J4786" s="0" t="s">
        <v>43</v>
      </c>
      <c r="K4786" s="0" t="s">
        <v>42</v>
      </c>
      <c r="L4786" s="107" t="n">
        <v>1</v>
      </c>
    </row>
    <row r="4787" customFormat="false" ht="12.8" hidden="false" customHeight="false" outlineLevel="0" collapsed="false">
      <c r="A4787" s="0" t="n">
        <v>4786</v>
      </c>
      <c r="B4787" s="107" t="n">
        <v>42341</v>
      </c>
      <c r="C4787" s="0" t="s">
        <v>20</v>
      </c>
      <c r="D4787" s="0" t="s">
        <v>16</v>
      </c>
      <c r="E4787" s="0" t="n">
        <v>2</v>
      </c>
      <c r="F4787" s="108" t="n">
        <v>0.402013888888889</v>
      </c>
      <c r="G4787" s="0" t="s">
        <v>34</v>
      </c>
      <c r="H4787" s="0" t="n">
        <v>8</v>
      </c>
      <c r="I4787" s="0" t="n">
        <v>16</v>
      </c>
      <c r="J4787" s="0" t="s">
        <v>46</v>
      </c>
      <c r="K4787" s="0" t="s">
        <v>42</v>
      </c>
      <c r="L4787" s="107" t="n">
        <v>5</v>
      </c>
    </row>
    <row r="4788" customFormat="false" ht="12.8" hidden="false" customHeight="false" outlineLevel="0" collapsed="false">
      <c r="A4788" s="0" t="n">
        <v>4787</v>
      </c>
      <c r="B4788" s="107" t="n">
        <v>42345</v>
      </c>
      <c r="C4788" s="0" t="s">
        <v>12</v>
      </c>
      <c r="D4788" s="0" t="s">
        <v>24</v>
      </c>
      <c r="E4788" s="0" t="n">
        <v>4</v>
      </c>
      <c r="F4788" s="108" t="n">
        <v>0.402025462962963</v>
      </c>
      <c r="G4788" s="0" t="s">
        <v>34</v>
      </c>
      <c r="H4788" s="0" t="n">
        <v>16</v>
      </c>
      <c r="I4788" s="0" t="n">
        <v>64</v>
      </c>
      <c r="J4788" s="0" t="s">
        <v>41</v>
      </c>
      <c r="K4788" s="0" t="s">
        <v>42</v>
      </c>
      <c r="L4788" s="107" t="n">
        <v>2</v>
      </c>
    </row>
    <row r="4789" customFormat="false" ht="12.8" hidden="false" customHeight="false" outlineLevel="0" collapsed="false">
      <c r="A4789" s="0" t="n">
        <v>4788</v>
      </c>
      <c r="B4789" s="107" t="n">
        <v>42353</v>
      </c>
      <c r="C4789" s="0" t="s">
        <v>19</v>
      </c>
      <c r="D4789" s="0" t="s">
        <v>16</v>
      </c>
      <c r="E4789" s="0" t="n">
        <v>4</v>
      </c>
      <c r="F4789" s="108" t="n">
        <v>0.402037037037037</v>
      </c>
      <c r="G4789" s="0" t="s">
        <v>34</v>
      </c>
      <c r="H4789" s="0" t="n">
        <v>8</v>
      </c>
      <c r="I4789" s="0" t="n">
        <v>32</v>
      </c>
      <c r="J4789" s="0" t="s">
        <v>45</v>
      </c>
      <c r="K4789" s="0" t="s">
        <v>42</v>
      </c>
      <c r="L4789" s="107" t="n">
        <v>3</v>
      </c>
    </row>
    <row r="4790" customFormat="false" ht="12.8" hidden="false" customHeight="false" outlineLevel="0" collapsed="false">
      <c r="A4790" s="0" t="n">
        <v>4789</v>
      </c>
      <c r="B4790" s="107" t="n">
        <v>42350</v>
      </c>
      <c r="C4790" s="0" t="s">
        <v>17</v>
      </c>
      <c r="D4790" s="0" t="s">
        <v>24</v>
      </c>
      <c r="E4790" s="0" t="n">
        <v>3</v>
      </c>
      <c r="F4790" s="108" t="n">
        <v>0.402048611111111</v>
      </c>
      <c r="G4790" s="0" t="s">
        <v>34</v>
      </c>
      <c r="H4790" s="0" t="n">
        <v>16</v>
      </c>
      <c r="I4790" s="0" t="n">
        <v>48</v>
      </c>
      <c r="J4790" s="0" t="s">
        <v>44</v>
      </c>
      <c r="K4790" s="0" t="s">
        <v>42</v>
      </c>
      <c r="L4790" s="107" t="n">
        <v>7</v>
      </c>
    </row>
    <row r="4791" customFormat="false" ht="12.8" hidden="false" customHeight="false" outlineLevel="0" collapsed="false">
      <c r="A4791" s="0" t="n">
        <v>4790</v>
      </c>
      <c r="B4791" s="107" t="n">
        <v>42351</v>
      </c>
      <c r="C4791" s="0" t="s">
        <v>15</v>
      </c>
      <c r="D4791" s="0" t="s">
        <v>22</v>
      </c>
      <c r="E4791" s="0" t="n">
        <v>4</v>
      </c>
      <c r="F4791" s="108" t="n">
        <v>0.402060185185185</v>
      </c>
      <c r="G4791" s="0" t="s">
        <v>34</v>
      </c>
      <c r="H4791" s="0" t="n">
        <v>16</v>
      </c>
      <c r="I4791" s="0" t="n">
        <v>64</v>
      </c>
      <c r="J4791" s="0" t="s">
        <v>43</v>
      </c>
      <c r="K4791" s="0" t="s">
        <v>42</v>
      </c>
      <c r="L4791" s="107" t="n">
        <v>1</v>
      </c>
    </row>
    <row r="4792" customFormat="false" ht="12.8" hidden="false" customHeight="false" outlineLevel="0" collapsed="false">
      <c r="A4792" s="0" t="n">
        <v>4791</v>
      </c>
      <c r="B4792" s="107" t="n">
        <v>42350</v>
      </c>
      <c r="C4792" s="0" t="s">
        <v>20</v>
      </c>
      <c r="D4792" s="0" t="s">
        <v>18</v>
      </c>
      <c r="E4792" s="0" t="n">
        <v>5</v>
      </c>
      <c r="F4792" s="108" t="n">
        <v>0.402071759259259</v>
      </c>
      <c r="G4792" s="0" t="s">
        <v>34</v>
      </c>
      <c r="H4792" s="0" t="n">
        <v>16</v>
      </c>
      <c r="I4792" s="0" t="n">
        <v>80</v>
      </c>
      <c r="J4792" s="0" t="s">
        <v>46</v>
      </c>
      <c r="K4792" s="0" t="s">
        <v>42</v>
      </c>
      <c r="L4792" s="107" t="n">
        <v>7</v>
      </c>
    </row>
    <row r="4793" customFormat="false" ht="12.8" hidden="false" customHeight="false" outlineLevel="0" collapsed="false">
      <c r="A4793" s="0" t="n">
        <v>4792</v>
      </c>
      <c r="B4793" s="107" t="n">
        <v>42350</v>
      </c>
      <c r="C4793" s="0" t="s">
        <v>12</v>
      </c>
      <c r="D4793" s="0" t="s">
        <v>25</v>
      </c>
      <c r="E4793" s="0" t="n">
        <v>1</v>
      </c>
      <c r="F4793" s="108" t="n">
        <v>0.402083333333333</v>
      </c>
      <c r="G4793" s="0" t="s">
        <v>34</v>
      </c>
      <c r="H4793" s="0" t="n">
        <v>8</v>
      </c>
      <c r="I4793" s="0" t="n">
        <v>8</v>
      </c>
      <c r="J4793" s="0" t="s">
        <v>41</v>
      </c>
      <c r="K4793" s="0" t="s">
        <v>42</v>
      </c>
      <c r="L4793" s="107" t="n">
        <v>7</v>
      </c>
    </row>
    <row r="4794" customFormat="false" ht="12.8" hidden="false" customHeight="false" outlineLevel="0" collapsed="false">
      <c r="A4794" s="0" t="n">
        <v>4793</v>
      </c>
      <c r="B4794" s="107" t="n">
        <v>42351</v>
      </c>
      <c r="C4794" s="0" t="s">
        <v>19</v>
      </c>
      <c r="D4794" s="0" t="s">
        <v>33</v>
      </c>
      <c r="E4794" s="0" t="n">
        <v>2</v>
      </c>
      <c r="F4794" s="108" t="n">
        <v>0.402083333333333</v>
      </c>
      <c r="G4794" s="0" t="s">
        <v>34</v>
      </c>
      <c r="H4794" s="0" t="n">
        <v>16</v>
      </c>
      <c r="I4794" s="0" t="n">
        <v>32</v>
      </c>
      <c r="J4794" s="0" t="s">
        <v>45</v>
      </c>
      <c r="K4794" s="0" t="s">
        <v>42</v>
      </c>
      <c r="L4794" s="107" t="n">
        <v>1</v>
      </c>
    </row>
    <row r="4795" customFormat="false" ht="12.8" hidden="false" customHeight="false" outlineLevel="0" collapsed="false">
      <c r="A4795" s="0" t="n">
        <v>4794</v>
      </c>
      <c r="B4795" s="107" t="n">
        <v>42350</v>
      </c>
      <c r="C4795" s="0" t="s">
        <v>17</v>
      </c>
      <c r="D4795" s="0" t="s">
        <v>28</v>
      </c>
      <c r="E4795" s="0" t="n">
        <v>4</v>
      </c>
      <c r="F4795" s="108" t="n">
        <v>0.402083333333333</v>
      </c>
      <c r="G4795" s="0" t="s">
        <v>34</v>
      </c>
      <c r="H4795" s="0" t="n">
        <v>12</v>
      </c>
      <c r="I4795" s="0" t="n">
        <v>48</v>
      </c>
      <c r="J4795" s="0" t="s">
        <v>44</v>
      </c>
      <c r="K4795" s="0" t="s">
        <v>42</v>
      </c>
      <c r="L4795" s="107" t="n">
        <v>7</v>
      </c>
    </row>
    <row r="4796" customFormat="false" ht="12.8" hidden="false" customHeight="false" outlineLevel="0" collapsed="false">
      <c r="A4796" s="0" t="n">
        <v>4795</v>
      </c>
      <c r="B4796" s="107" t="n">
        <v>42345</v>
      </c>
      <c r="C4796" s="0" t="s">
        <v>19</v>
      </c>
      <c r="D4796" s="0" t="s">
        <v>23</v>
      </c>
      <c r="E4796" s="0" t="n">
        <v>5</v>
      </c>
      <c r="F4796" s="108" t="n">
        <v>0.402083333333333</v>
      </c>
      <c r="G4796" s="0" t="s">
        <v>34</v>
      </c>
      <c r="H4796" s="0" t="n">
        <v>8</v>
      </c>
      <c r="I4796" s="0" t="n">
        <v>40</v>
      </c>
      <c r="J4796" s="0" t="s">
        <v>45</v>
      </c>
      <c r="K4796" s="0" t="s">
        <v>42</v>
      </c>
      <c r="L4796" s="107" t="n">
        <v>2</v>
      </c>
    </row>
    <row r="4797" customFormat="false" ht="12.8" hidden="false" customHeight="false" outlineLevel="0" collapsed="false">
      <c r="A4797" s="0" t="n">
        <v>4796</v>
      </c>
      <c r="B4797" s="107" t="n">
        <v>42348</v>
      </c>
      <c r="C4797" s="0" t="s">
        <v>15</v>
      </c>
      <c r="D4797" s="0" t="s">
        <v>30</v>
      </c>
      <c r="E4797" s="0" t="n">
        <v>1</v>
      </c>
      <c r="F4797" s="108" t="n">
        <v>0.402083333333333</v>
      </c>
      <c r="G4797" s="0" t="s">
        <v>34</v>
      </c>
      <c r="H4797" s="0" t="n">
        <v>12</v>
      </c>
      <c r="I4797" s="0" t="n">
        <v>12</v>
      </c>
      <c r="J4797" s="0" t="s">
        <v>43</v>
      </c>
      <c r="K4797" s="0" t="s">
        <v>42</v>
      </c>
      <c r="L4797" s="107" t="n">
        <v>5</v>
      </c>
    </row>
    <row r="4798" customFormat="false" ht="12.8" hidden="false" customHeight="false" outlineLevel="0" collapsed="false">
      <c r="A4798" s="0" t="n">
        <v>4797</v>
      </c>
      <c r="B4798" s="107" t="n">
        <v>42350</v>
      </c>
      <c r="C4798" s="0" t="s">
        <v>12</v>
      </c>
      <c r="D4798" s="0" t="s">
        <v>31</v>
      </c>
      <c r="E4798" s="0" t="n">
        <v>3</v>
      </c>
      <c r="F4798" s="108" t="n">
        <v>0.402094907407407</v>
      </c>
      <c r="G4798" s="0" t="s">
        <v>34</v>
      </c>
      <c r="H4798" s="0" t="n">
        <v>16</v>
      </c>
      <c r="I4798" s="0" t="n">
        <v>48</v>
      </c>
      <c r="J4798" s="0" t="s">
        <v>41</v>
      </c>
      <c r="K4798" s="0" t="s">
        <v>42</v>
      </c>
      <c r="L4798" s="107" t="n">
        <v>7</v>
      </c>
    </row>
    <row r="4799" customFormat="false" ht="12.8" hidden="false" customHeight="false" outlineLevel="0" collapsed="false">
      <c r="A4799" s="0" t="n">
        <v>4798</v>
      </c>
      <c r="B4799" s="107" t="n">
        <v>42342</v>
      </c>
      <c r="C4799" s="0" t="s">
        <v>15</v>
      </c>
      <c r="D4799" s="0" t="s">
        <v>27</v>
      </c>
      <c r="E4799" s="0" t="n">
        <v>1</v>
      </c>
      <c r="F4799" s="108" t="n">
        <v>0.40212962962963</v>
      </c>
      <c r="G4799" s="0" t="s">
        <v>34</v>
      </c>
      <c r="H4799" s="0" t="n">
        <v>16</v>
      </c>
      <c r="I4799" s="0" t="n">
        <v>16</v>
      </c>
      <c r="J4799" s="0" t="s">
        <v>43</v>
      </c>
      <c r="K4799" s="0" t="s">
        <v>42</v>
      </c>
      <c r="L4799" s="107" t="n">
        <v>6</v>
      </c>
    </row>
    <row r="4800" customFormat="false" ht="12.8" hidden="false" customHeight="false" outlineLevel="0" collapsed="false">
      <c r="A4800" s="0" t="n">
        <v>4799</v>
      </c>
      <c r="B4800" s="107" t="n">
        <v>42344</v>
      </c>
      <c r="C4800" s="0" t="s">
        <v>12</v>
      </c>
      <c r="D4800" s="0" t="s">
        <v>13</v>
      </c>
      <c r="E4800" s="0" t="n">
        <v>2</v>
      </c>
      <c r="F4800" s="108" t="n">
        <v>0.40212962962963</v>
      </c>
      <c r="G4800" s="0" t="s">
        <v>34</v>
      </c>
      <c r="H4800" s="0" t="n">
        <v>8</v>
      </c>
      <c r="I4800" s="0" t="n">
        <v>16</v>
      </c>
      <c r="J4800" s="0" t="s">
        <v>41</v>
      </c>
      <c r="K4800" s="0" t="s">
        <v>42</v>
      </c>
      <c r="L4800" s="107" t="n">
        <v>1</v>
      </c>
    </row>
    <row r="4801" customFormat="false" ht="12.8" hidden="false" customHeight="false" outlineLevel="0" collapsed="false">
      <c r="A4801" s="0" t="n">
        <v>4800</v>
      </c>
      <c r="B4801" s="107" t="n">
        <v>42347</v>
      </c>
      <c r="C4801" s="0" t="s">
        <v>15</v>
      </c>
      <c r="D4801" s="0" t="s">
        <v>30</v>
      </c>
      <c r="E4801" s="0" t="n">
        <v>4</v>
      </c>
      <c r="F4801" s="108" t="n">
        <v>0.402152777777778</v>
      </c>
      <c r="G4801" s="0" t="s">
        <v>34</v>
      </c>
      <c r="H4801" s="0" t="n">
        <v>12</v>
      </c>
      <c r="I4801" s="0" t="n">
        <v>48</v>
      </c>
      <c r="J4801" s="0" t="s">
        <v>43</v>
      </c>
      <c r="K4801" s="0" t="s">
        <v>42</v>
      </c>
      <c r="L4801" s="107" t="n">
        <v>4</v>
      </c>
    </row>
    <row r="4802" customFormat="false" ht="12.8" hidden="false" customHeight="false" outlineLevel="0" collapsed="false">
      <c r="A4802" s="0" t="n">
        <v>4801</v>
      </c>
      <c r="B4802" s="107" t="n">
        <v>42349</v>
      </c>
      <c r="C4802" s="0" t="s">
        <v>12</v>
      </c>
      <c r="D4802" s="0" t="s">
        <v>26</v>
      </c>
      <c r="E4802" s="0" t="n">
        <v>1</v>
      </c>
      <c r="F4802" s="108" t="n">
        <v>0.4021875</v>
      </c>
      <c r="G4802" s="0" t="s">
        <v>34</v>
      </c>
      <c r="H4802" s="0" t="n">
        <v>12</v>
      </c>
      <c r="I4802" s="0" t="n">
        <v>12</v>
      </c>
      <c r="J4802" s="0" t="s">
        <v>41</v>
      </c>
      <c r="K4802" s="0" t="s">
        <v>42</v>
      </c>
      <c r="L4802" s="107" t="n">
        <v>6</v>
      </c>
    </row>
    <row r="4803" customFormat="false" ht="12.8" hidden="false" customHeight="false" outlineLevel="0" collapsed="false">
      <c r="A4803" s="0" t="n">
        <v>4802</v>
      </c>
      <c r="B4803" s="107" t="n">
        <v>42346</v>
      </c>
      <c r="C4803" s="0" t="s">
        <v>17</v>
      </c>
      <c r="D4803" s="0" t="s">
        <v>22</v>
      </c>
      <c r="E4803" s="0" t="n">
        <v>5</v>
      </c>
      <c r="F4803" s="108" t="n">
        <v>0.402199074074074</v>
      </c>
      <c r="G4803" s="0" t="s">
        <v>34</v>
      </c>
      <c r="H4803" s="0" t="n">
        <v>16</v>
      </c>
      <c r="I4803" s="0" t="n">
        <v>80</v>
      </c>
      <c r="J4803" s="0" t="s">
        <v>44</v>
      </c>
      <c r="K4803" s="0" t="s">
        <v>42</v>
      </c>
      <c r="L4803" s="107" t="n">
        <v>3</v>
      </c>
    </row>
    <row r="4804" customFormat="false" ht="12.8" hidden="false" customHeight="false" outlineLevel="0" collapsed="false">
      <c r="A4804" s="0" t="n">
        <v>4803</v>
      </c>
      <c r="B4804" s="107" t="n">
        <v>42353</v>
      </c>
      <c r="C4804" s="0" t="s">
        <v>17</v>
      </c>
      <c r="D4804" s="0" t="s">
        <v>28</v>
      </c>
      <c r="E4804" s="0" t="n">
        <v>2</v>
      </c>
      <c r="F4804" s="108" t="n">
        <v>0.402210648148148</v>
      </c>
      <c r="G4804" s="0" t="s">
        <v>34</v>
      </c>
      <c r="H4804" s="0" t="n">
        <v>12</v>
      </c>
      <c r="I4804" s="0" t="n">
        <v>24</v>
      </c>
      <c r="J4804" s="0" t="s">
        <v>44</v>
      </c>
      <c r="K4804" s="0" t="s">
        <v>42</v>
      </c>
      <c r="L4804" s="107" t="n">
        <v>3</v>
      </c>
    </row>
    <row r="4805" customFormat="false" ht="12.8" hidden="false" customHeight="false" outlineLevel="0" collapsed="false">
      <c r="A4805" s="0" t="n">
        <v>4804</v>
      </c>
      <c r="B4805" s="107" t="n">
        <v>42350</v>
      </c>
      <c r="C4805" s="0" t="s">
        <v>15</v>
      </c>
      <c r="D4805" s="0" t="s">
        <v>24</v>
      </c>
      <c r="E4805" s="0" t="n">
        <v>2</v>
      </c>
      <c r="F4805" s="108" t="n">
        <v>0.402210648148148</v>
      </c>
      <c r="G4805" s="0" t="s">
        <v>34</v>
      </c>
      <c r="H4805" s="0" t="n">
        <v>16</v>
      </c>
      <c r="I4805" s="0" t="n">
        <v>32</v>
      </c>
      <c r="J4805" s="0" t="s">
        <v>43</v>
      </c>
      <c r="K4805" s="0" t="s">
        <v>42</v>
      </c>
      <c r="L4805" s="107" t="n">
        <v>7</v>
      </c>
    </row>
    <row r="4806" customFormat="false" ht="12.8" hidden="false" customHeight="false" outlineLevel="0" collapsed="false">
      <c r="A4806" s="0" t="n">
        <v>4805</v>
      </c>
      <c r="B4806" s="107" t="n">
        <v>42345</v>
      </c>
      <c r="C4806" s="0" t="s">
        <v>15</v>
      </c>
      <c r="D4806" s="0" t="s">
        <v>21</v>
      </c>
      <c r="E4806" s="0" t="n">
        <v>5</v>
      </c>
      <c r="F4806" s="108" t="n">
        <v>0.402210648148148</v>
      </c>
      <c r="G4806" s="0" t="s">
        <v>34</v>
      </c>
      <c r="H4806" s="0" t="n">
        <v>16</v>
      </c>
      <c r="I4806" s="0" t="n">
        <v>80</v>
      </c>
      <c r="J4806" s="0" t="s">
        <v>43</v>
      </c>
      <c r="K4806" s="0" t="s">
        <v>42</v>
      </c>
      <c r="L4806" s="107" t="n">
        <v>2</v>
      </c>
    </row>
    <row r="4807" customFormat="false" ht="12.8" hidden="false" customHeight="false" outlineLevel="0" collapsed="false">
      <c r="A4807" s="0" t="n">
        <v>4806</v>
      </c>
      <c r="B4807" s="107" t="n">
        <v>42347</v>
      </c>
      <c r="C4807" s="0" t="s">
        <v>12</v>
      </c>
      <c r="D4807" s="0" t="s">
        <v>29</v>
      </c>
      <c r="E4807" s="0" t="n">
        <v>1</v>
      </c>
      <c r="F4807" s="108" t="n">
        <v>0.402222222222222</v>
      </c>
      <c r="G4807" s="0" t="s">
        <v>34</v>
      </c>
      <c r="H4807" s="0" t="n">
        <v>12</v>
      </c>
      <c r="I4807" s="0" t="n">
        <v>12</v>
      </c>
      <c r="J4807" s="0" t="s">
        <v>41</v>
      </c>
      <c r="K4807" s="0" t="s">
        <v>42</v>
      </c>
      <c r="L4807" s="107" t="n">
        <v>4</v>
      </c>
    </row>
    <row r="4808" customFormat="false" ht="12.8" hidden="false" customHeight="false" outlineLevel="0" collapsed="false">
      <c r="A4808" s="0" t="n">
        <v>4807</v>
      </c>
      <c r="B4808" s="107" t="n">
        <v>42341</v>
      </c>
      <c r="C4808" s="0" t="s">
        <v>20</v>
      </c>
      <c r="D4808" s="0" t="s">
        <v>28</v>
      </c>
      <c r="E4808" s="0" t="n">
        <v>4</v>
      </c>
      <c r="F4808" s="108" t="n">
        <v>0.402222222222222</v>
      </c>
      <c r="G4808" s="0" t="s">
        <v>34</v>
      </c>
      <c r="H4808" s="0" t="n">
        <v>12</v>
      </c>
      <c r="I4808" s="0" t="n">
        <v>48</v>
      </c>
      <c r="J4808" s="0" t="s">
        <v>46</v>
      </c>
      <c r="K4808" s="0" t="s">
        <v>42</v>
      </c>
      <c r="L4808" s="107" t="n">
        <v>5</v>
      </c>
    </row>
    <row r="4809" customFormat="false" ht="12.8" hidden="false" customHeight="false" outlineLevel="0" collapsed="false">
      <c r="A4809" s="0" t="n">
        <v>4808</v>
      </c>
      <c r="B4809" s="107" t="n">
        <v>42352</v>
      </c>
      <c r="C4809" s="0" t="s">
        <v>12</v>
      </c>
      <c r="D4809" s="0" t="s">
        <v>27</v>
      </c>
      <c r="E4809" s="0" t="n">
        <v>5</v>
      </c>
      <c r="F4809" s="108" t="n">
        <v>0.40224537037037</v>
      </c>
      <c r="G4809" s="0" t="s">
        <v>34</v>
      </c>
      <c r="H4809" s="0" t="n">
        <v>16</v>
      </c>
      <c r="I4809" s="0" t="n">
        <v>80</v>
      </c>
      <c r="J4809" s="0" t="s">
        <v>41</v>
      </c>
      <c r="K4809" s="0" t="s">
        <v>42</v>
      </c>
      <c r="L4809" s="107" t="n">
        <v>2</v>
      </c>
    </row>
    <row r="4810" customFormat="false" ht="12.8" hidden="false" customHeight="false" outlineLevel="0" collapsed="false">
      <c r="A4810" s="0" t="n">
        <v>4809</v>
      </c>
      <c r="B4810" s="107" t="n">
        <v>42345</v>
      </c>
      <c r="C4810" s="0" t="s">
        <v>17</v>
      </c>
      <c r="D4810" s="0" t="s">
        <v>33</v>
      </c>
      <c r="E4810" s="0" t="n">
        <v>3</v>
      </c>
      <c r="F4810" s="108" t="n">
        <v>0.40224537037037</v>
      </c>
      <c r="G4810" s="0" t="s">
        <v>34</v>
      </c>
      <c r="H4810" s="0" t="n">
        <v>16</v>
      </c>
      <c r="I4810" s="0" t="n">
        <v>48</v>
      </c>
      <c r="J4810" s="0" t="s">
        <v>44</v>
      </c>
      <c r="K4810" s="0" t="s">
        <v>42</v>
      </c>
      <c r="L4810" s="107" t="n">
        <v>2</v>
      </c>
    </row>
    <row r="4811" customFormat="false" ht="12.8" hidden="false" customHeight="false" outlineLevel="0" collapsed="false">
      <c r="A4811" s="0" t="n">
        <v>4810</v>
      </c>
      <c r="B4811" s="107" t="n">
        <v>42351</v>
      </c>
      <c r="C4811" s="0" t="s">
        <v>12</v>
      </c>
      <c r="D4811" s="0" t="s">
        <v>23</v>
      </c>
      <c r="E4811" s="0" t="n">
        <v>3</v>
      </c>
      <c r="F4811" s="108" t="n">
        <v>0.40224537037037</v>
      </c>
      <c r="G4811" s="0" t="s">
        <v>34</v>
      </c>
      <c r="H4811" s="0" t="n">
        <v>8</v>
      </c>
      <c r="I4811" s="0" t="n">
        <v>24</v>
      </c>
      <c r="J4811" s="0" t="s">
        <v>41</v>
      </c>
      <c r="K4811" s="0" t="s">
        <v>42</v>
      </c>
      <c r="L4811" s="107" t="n">
        <v>1</v>
      </c>
    </row>
    <row r="4812" customFormat="false" ht="12.8" hidden="false" customHeight="false" outlineLevel="0" collapsed="false">
      <c r="A4812" s="0" t="n">
        <v>4811</v>
      </c>
      <c r="B4812" s="107" t="n">
        <v>42344</v>
      </c>
      <c r="C4812" s="0" t="s">
        <v>17</v>
      </c>
      <c r="D4812" s="0" t="s">
        <v>33</v>
      </c>
      <c r="E4812" s="0" t="n">
        <v>5</v>
      </c>
      <c r="F4812" s="108" t="n">
        <v>0.402291666666667</v>
      </c>
      <c r="G4812" s="0" t="s">
        <v>34</v>
      </c>
      <c r="H4812" s="0" t="n">
        <v>16</v>
      </c>
      <c r="I4812" s="0" t="n">
        <v>80</v>
      </c>
      <c r="J4812" s="0" t="s">
        <v>44</v>
      </c>
      <c r="K4812" s="0" t="s">
        <v>42</v>
      </c>
      <c r="L4812" s="107" t="n">
        <v>1</v>
      </c>
    </row>
    <row r="4813" customFormat="false" ht="12.8" hidden="false" customHeight="false" outlineLevel="0" collapsed="false">
      <c r="A4813" s="0" t="n">
        <v>4812</v>
      </c>
      <c r="B4813" s="107" t="n">
        <v>42341</v>
      </c>
      <c r="C4813" s="0" t="s">
        <v>17</v>
      </c>
      <c r="D4813" s="0" t="s">
        <v>30</v>
      </c>
      <c r="E4813" s="0" t="n">
        <v>2</v>
      </c>
      <c r="F4813" s="108" t="n">
        <v>0.402291666666667</v>
      </c>
      <c r="G4813" s="0" t="s">
        <v>34</v>
      </c>
      <c r="H4813" s="0" t="n">
        <v>12</v>
      </c>
      <c r="I4813" s="0" t="n">
        <v>24</v>
      </c>
      <c r="J4813" s="0" t="s">
        <v>44</v>
      </c>
      <c r="K4813" s="0" t="s">
        <v>42</v>
      </c>
      <c r="L4813" s="107" t="n">
        <v>5</v>
      </c>
    </row>
    <row r="4814" customFormat="false" ht="12.8" hidden="false" customHeight="false" outlineLevel="0" collapsed="false">
      <c r="A4814" s="0" t="n">
        <v>4813</v>
      </c>
      <c r="B4814" s="107" t="n">
        <v>42342</v>
      </c>
      <c r="C4814" s="0" t="s">
        <v>17</v>
      </c>
      <c r="D4814" s="0" t="s">
        <v>22</v>
      </c>
      <c r="E4814" s="0" t="n">
        <v>1</v>
      </c>
      <c r="F4814" s="108" t="n">
        <v>0.402291666666667</v>
      </c>
      <c r="G4814" s="0" t="s">
        <v>34</v>
      </c>
      <c r="H4814" s="0" t="n">
        <v>16</v>
      </c>
      <c r="I4814" s="0" t="n">
        <v>16</v>
      </c>
      <c r="J4814" s="0" t="s">
        <v>44</v>
      </c>
      <c r="K4814" s="0" t="s">
        <v>42</v>
      </c>
      <c r="L4814" s="107" t="n">
        <v>6</v>
      </c>
    </row>
    <row r="4815" customFormat="false" ht="12.8" hidden="false" customHeight="false" outlineLevel="0" collapsed="false">
      <c r="A4815" s="0" t="n">
        <v>4814</v>
      </c>
      <c r="B4815" s="107" t="n">
        <v>42351</v>
      </c>
      <c r="C4815" s="0" t="s">
        <v>19</v>
      </c>
      <c r="D4815" s="0" t="s">
        <v>30</v>
      </c>
      <c r="E4815" s="0" t="n">
        <v>1</v>
      </c>
      <c r="F4815" s="108" t="n">
        <v>0.402303240740741</v>
      </c>
      <c r="G4815" s="0" t="s">
        <v>34</v>
      </c>
      <c r="H4815" s="0" t="n">
        <v>12</v>
      </c>
      <c r="I4815" s="0" t="n">
        <v>12</v>
      </c>
      <c r="J4815" s="0" t="s">
        <v>45</v>
      </c>
      <c r="K4815" s="0" t="s">
        <v>42</v>
      </c>
      <c r="L4815" s="107" t="n">
        <v>1</v>
      </c>
    </row>
    <row r="4816" customFormat="false" ht="12.8" hidden="false" customHeight="false" outlineLevel="0" collapsed="false">
      <c r="A4816" s="0" t="n">
        <v>4815</v>
      </c>
      <c r="B4816" s="107" t="n">
        <v>42346</v>
      </c>
      <c r="C4816" s="0" t="s">
        <v>15</v>
      </c>
      <c r="D4816" s="0" t="s">
        <v>18</v>
      </c>
      <c r="E4816" s="0" t="n">
        <v>5</v>
      </c>
      <c r="F4816" s="108" t="n">
        <v>0.402314814814815</v>
      </c>
      <c r="G4816" s="0" t="s">
        <v>34</v>
      </c>
      <c r="H4816" s="0" t="n">
        <v>16</v>
      </c>
      <c r="I4816" s="0" t="n">
        <v>80</v>
      </c>
      <c r="J4816" s="0" t="s">
        <v>43</v>
      </c>
      <c r="K4816" s="0" t="s">
        <v>42</v>
      </c>
      <c r="L4816" s="107" t="n">
        <v>3</v>
      </c>
    </row>
    <row r="4817" customFormat="false" ht="12.8" hidden="false" customHeight="false" outlineLevel="0" collapsed="false">
      <c r="A4817" s="0" t="n">
        <v>4816</v>
      </c>
      <c r="B4817" s="107" t="n">
        <v>42352</v>
      </c>
      <c r="C4817" s="0" t="s">
        <v>19</v>
      </c>
      <c r="D4817" s="0" t="s">
        <v>31</v>
      </c>
      <c r="E4817" s="0" t="n">
        <v>4</v>
      </c>
      <c r="F4817" s="108" t="n">
        <v>0.402314814814815</v>
      </c>
      <c r="G4817" s="0" t="s">
        <v>34</v>
      </c>
      <c r="H4817" s="0" t="n">
        <v>16</v>
      </c>
      <c r="I4817" s="0" t="n">
        <v>64</v>
      </c>
      <c r="J4817" s="0" t="s">
        <v>45</v>
      </c>
      <c r="K4817" s="0" t="s">
        <v>42</v>
      </c>
      <c r="L4817" s="107" t="n">
        <v>2</v>
      </c>
    </row>
    <row r="4818" customFormat="false" ht="12.8" hidden="false" customHeight="false" outlineLevel="0" collapsed="false">
      <c r="A4818" s="0" t="n">
        <v>4817</v>
      </c>
      <c r="B4818" s="107" t="n">
        <v>42353</v>
      </c>
      <c r="C4818" s="0" t="s">
        <v>12</v>
      </c>
      <c r="D4818" s="0" t="s">
        <v>29</v>
      </c>
      <c r="E4818" s="0" t="n">
        <v>2</v>
      </c>
      <c r="F4818" s="108" t="n">
        <v>0.402326388888889</v>
      </c>
      <c r="G4818" s="0" t="s">
        <v>34</v>
      </c>
      <c r="H4818" s="0" t="n">
        <v>12</v>
      </c>
      <c r="I4818" s="0" t="n">
        <v>24</v>
      </c>
      <c r="J4818" s="0" t="s">
        <v>41</v>
      </c>
      <c r="K4818" s="0" t="s">
        <v>42</v>
      </c>
      <c r="L4818" s="107" t="n">
        <v>3</v>
      </c>
    </row>
    <row r="4819" customFormat="false" ht="12.8" hidden="false" customHeight="false" outlineLevel="0" collapsed="false">
      <c r="A4819" s="0" t="n">
        <v>4818</v>
      </c>
      <c r="B4819" s="107" t="n">
        <v>42352</v>
      </c>
      <c r="C4819" s="0" t="s">
        <v>19</v>
      </c>
      <c r="D4819" s="0" t="s">
        <v>25</v>
      </c>
      <c r="E4819" s="0" t="n">
        <v>3</v>
      </c>
      <c r="F4819" s="108" t="n">
        <v>0.402326388888889</v>
      </c>
      <c r="G4819" s="0" t="s">
        <v>34</v>
      </c>
      <c r="H4819" s="0" t="n">
        <v>8</v>
      </c>
      <c r="I4819" s="0" t="n">
        <v>24</v>
      </c>
      <c r="J4819" s="0" t="s">
        <v>45</v>
      </c>
      <c r="K4819" s="0" t="s">
        <v>42</v>
      </c>
      <c r="L4819" s="107" t="n">
        <v>2</v>
      </c>
    </row>
    <row r="4820" customFormat="false" ht="12.8" hidden="false" customHeight="false" outlineLevel="0" collapsed="false">
      <c r="A4820" s="0" t="n">
        <v>4819</v>
      </c>
      <c r="B4820" s="107" t="n">
        <v>42346</v>
      </c>
      <c r="C4820" s="0" t="s">
        <v>17</v>
      </c>
      <c r="D4820" s="0" t="s">
        <v>22</v>
      </c>
      <c r="E4820" s="0" t="n">
        <v>2</v>
      </c>
      <c r="F4820" s="108" t="n">
        <v>0.402326388888889</v>
      </c>
      <c r="G4820" s="0" t="s">
        <v>34</v>
      </c>
      <c r="H4820" s="0" t="n">
        <v>16</v>
      </c>
      <c r="I4820" s="0" t="n">
        <v>32</v>
      </c>
      <c r="J4820" s="0" t="s">
        <v>44</v>
      </c>
      <c r="K4820" s="0" t="s">
        <v>42</v>
      </c>
      <c r="L4820" s="107" t="n">
        <v>3</v>
      </c>
    </row>
    <row r="4821" customFormat="false" ht="12.8" hidden="false" customHeight="false" outlineLevel="0" collapsed="false">
      <c r="A4821" s="0" t="n">
        <v>4820</v>
      </c>
      <c r="B4821" s="107" t="n">
        <v>42349</v>
      </c>
      <c r="C4821" s="0" t="s">
        <v>20</v>
      </c>
      <c r="D4821" s="0" t="s">
        <v>13</v>
      </c>
      <c r="E4821" s="0" t="n">
        <v>5</v>
      </c>
      <c r="F4821" s="108" t="n">
        <v>0.402337962962963</v>
      </c>
      <c r="G4821" s="0" t="s">
        <v>34</v>
      </c>
      <c r="H4821" s="0" t="n">
        <v>8</v>
      </c>
      <c r="I4821" s="0" t="n">
        <v>40</v>
      </c>
      <c r="J4821" s="0" t="s">
        <v>46</v>
      </c>
      <c r="K4821" s="0" t="s">
        <v>42</v>
      </c>
      <c r="L4821" s="107" t="n">
        <v>6</v>
      </c>
    </row>
    <row r="4822" customFormat="false" ht="12.8" hidden="false" customHeight="false" outlineLevel="0" collapsed="false">
      <c r="A4822" s="0" t="n">
        <v>4821</v>
      </c>
      <c r="B4822" s="107" t="n">
        <v>42342</v>
      </c>
      <c r="C4822" s="0" t="s">
        <v>12</v>
      </c>
      <c r="D4822" s="0" t="s">
        <v>27</v>
      </c>
      <c r="E4822" s="0" t="n">
        <v>5</v>
      </c>
      <c r="F4822" s="108" t="n">
        <v>0.402337962962963</v>
      </c>
      <c r="G4822" s="0" t="s">
        <v>34</v>
      </c>
      <c r="H4822" s="0" t="n">
        <v>16</v>
      </c>
      <c r="I4822" s="0" t="n">
        <v>80</v>
      </c>
      <c r="J4822" s="0" t="s">
        <v>41</v>
      </c>
      <c r="K4822" s="0" t="s">
        <v>42</v>
      </c>
      <c r="L4822" s="107" t="n">
        <v>6</v>
      </c>
    </row>
    <row r="4823" customFormat="false" ht="12.8" hidden="false" customHeight="false" outlineLevel="0" collapsed="false">
      <c r="A4823" s="0" t="n">
        <v>4822</v>
      </c>
      <c r="B4823" s="107" t="n">
        <v>42347</v>
      </c>
      <c r="C4823" s="0" t="s">
        <v>17</v>
      </c>
      <c r="D4823" s="0" t="s">
        <v>18</v>
      </c>
      <c r="E4823" s="0" t="n">
        <v>4</v>
      </c>
      <c r="F4823" s="108" t="n">
        <v>0.402349537037037</v>
      </c>
      <c r="G4823" s="0" t="s">
        <v>34</v>
      </c>
      <c r="H4823" s="0" t="n">
        <v>16</v>
      </c>
      <c r="I4823" s="0" t="n">
        <v>64</v>
      </c>
      <c r="J4823" s="0" t="s">
        <v>44</v>
      </c>
      <c r="K4823" s="0" t="s">
        <v>42</v>
      </c>
      <c r="L4823" s="107" t="n">
        <v>4</v>
      </c>
    </row>
    <row r="4824" customFormat="false" ht="12.8" hidden="false" customHeight="false" outlineLevel="0" collapsed="false">
      <c r="A4824" s="0" t="n">
        <v>4823</v>
      </c>
      <c r="B4824" s="107" t="n">
        <v>42349</v>
      </c>
      <c r="C4824" s="0" t="s">
        <v>15</v>
      </c>
      <c r="D4824" s="0" t="s">
        <v>25</v>
      </c>
      <c r="E4824" s="0" t="n">
        <v>4</v>
      </c>
      <c r="F4824" s="108" t="n">
        <v>0.402349537037037</v>
      </c>
      <c r="G4824" s="0" t="s">
        <v>34</v>
      </c>
      <c r="H4824" s="0" t="n">
        <v>8</v>
      </c>
      <c r="I4824" s="0" t="n">
        <v>32</v>
      </c>
      <c r="J4824" s="0" t="s">
        <v>43</v>
      </c>
      <c r="K4824" s="0" t="s">
        <v>42</v>
      </c>
      <c r="L4824" s="107" t="n">
        <v>6</v>
      </c>
    </row>
    <row r="4825" customFormat="false" ht="12.8" hidden="false" customHeight="false" outlineLevel="0" collapsed="false">
      <c r="A4825" s="0" t="n">
        <v>4824</v>
      </c>
      <c r="B4825" s="107" t="n">
        <v>42344</v>
      </c>
      <c r="C4825" s="0" t="s">
        <v>20</v>
      </c>
      <c r="D4825" s="0" t="s">
        <v>32</v>
      </c>
      <c r="E4825" s="0" t="n">
        <v>2</v>
      </c>
      <c r="F4825" s="108" t="n">
        <v>0.402361111111111</v>
      </c>
      <c r="G4825" s="0" t="s">
        <v>34</v>
      </c>
      <c r="H4825" s="0" t="n">
        <v>8</v>
      </c>
      <c r="I4825" s="0" t="n">
        <v>16</v>
      </c>
      <c r="J4825" s="0" t="s">
        <v>46</v>
      </c>
      <c r="K4825" s="0" t="s">
        <v>42</v>
      </c>
      <c r="L4825" s="107" t="n">
        <v>1</v>
      </c>
    </row>
    <row r="4826" customFormat="false" ht="12.8" hidden="false" customHeight="false" outlineLevel="0" collapsed="false">
      <c r="A4826" s="0" t="n">
        <v>4825</v>
      </c>
      <c r="B4826" s="107" t="n">
        <v>42343</v>
      </c>
      <c r="C4826" s="0" t="s">
        <v>12</v>
      </c>
      <c r="D4826" s="0" t="s">
        <v>21</v>
      </c>
      <c r="E4826" s="0" t="n">
        <v>2</v>
      </c>
      <c r="F4826" s="108" t="n">
        <v>0.402395833333333</v>
      </c>
      <c r="G4826" s="0" t="s">
        <v>34</v>
      </c>
      <c r="H4826" s="0" t="n">
        <v>16</v>
      </c>
      <c r="I4826" s="0" t="n">
        <v>32</v>
      </c>
      <c r="J4826" s="0" t="s">
        <v>41</v>
      </c>
      <c r="K4826" s="0" t="s">
        <v>42</v>
      </c>
      <c r="L4826" s="107" t="n">
        <v>7</v>
      </c>
    </row>
    <row r="4827" customFormat="false" ht="12.8" hidden="false" customHeight="false" outlineLevel="0" collapsed="false">
      <c r="A4827" s="0" t="n">
        <v>4826</v>
      </c>
      <c r="B4827" s="107" t="n">
        <v>42350</v>
      </c>
      <c r="C4827" s="0" t="s">
        <v>19</v>
      </c>
      <c r="D4827" s="0" t="s">
        <v>18</v>
      </c>
      <c r="E4827" s="0" t="n">
        <v>4</v>
      </c>
      <c r="F4827" s="108" t="n">
        <v>0.402407407407407</v>
      </c>
      <c r="G4827" s="0" t="s">
        <v>34</v>
      </c>
      <c r="H4827" s="0" t="n">
        <v>16</v>
      </c>
      <c r="I4827" s="0" t="n">
        <v>64</v>
      </c>
      <c r="J4827" s="0" t="s">
        <v>45</v>
      </c>
      <c r="K4827" s="0" t="s">
        <v>42</v>
      </c>
      <c r="L4827" s="107" t="n">
        <v>7</v>
      </c>
    </row>
    <row r="4828" customFormat="false" ht="12.8" hidden="false" customHeight="false" outlineLevel="0" collapsed="false">
      <c r="A4828" s="0" t="n">
        <v>4827</v>
      </c>
      <c r="B4828" s="107" t="n">
        <v>42348</v>
      </c>
      <c r="C4828" s="0" t="s">
        <v>12</v>
      </c>
      <c r="D4828" s="0" t="s">
        <v>25</v>
      </c>
      <c r="E4828" s="0" t="n">
        <v>3</v>
      </c>
      <c r="F4828" s="108" t="n">
        <v>0.402418981481482</v>
      </c>
      <c r="G4828" s="0" t="s">
        <v>34</v>
      </c>
      <c r="H4828" s="0" t="n">
        <v>8</v>
      </c>
      <c r="I4828" s="0" t="n">
        <v>24</v>
      </c>
      <c r="J4828" s="0" t="s">
        <v>41</v>
      </c>
      <c r="K4828" s="0" t="s">
        <v>42</v>
      </c>
      <c r="L4828" s="107" t="n">
        <v>5</v>
      </c>
    </row>
    <row r="4829" customFormat="false" ht="12.8" hidden="false" customHeight="false" outlineLevel="0" collapsed="false">
      <c r="A4829" s="0" t="n">
        <v>4828</v>
      </c>
      <c r="B4829" s="107" t="n">
        <v>42352</v>
      </c>
      <c r="C4829" s="0" t="s">
        <v>20</v>
      </c>
      <c r="D4829" s="0" t="s">
        <v>13</v>
      </c>
      <c r="E4829" s="0" t="n">
        <v>3</v>
      </c>
      <c r="F4829" s="108" t="n">
        <v>0.402418981481482</v>
      </c>
      <c r="G4829" s="0" t="s">
        <v>34</v>
      </c>
      <c r="H4829" s="0" t="n">
        <v>8</v>
      </c>
      <c r="I4829" s="0" t="n">
        <v>24</v>
      </c>
      <c r="J4829" s="0" t="s">
        <v>46</v>
      </c>
      <c r="K4829" s="0" t="s">
        <v>42</v>
      </c>
      <c r="L4829" s="107" t="n">
        <v>2</v>
      </c>
    </row>
    <row r="4830" customFormat="false" ht="12.8" hidden="false" customHeight="false" outlineLevel="0" collapsed="false">
      <c r="A4830" s="0" t="n">
        <v>4829</v>
      </c>
      <c r="B4830" s="107" t="n">
        <v>42353</v>
      </c>
      <c r="C4830" s="0" t="s">
        <v>20</v>
      </c>
      <c r="D4830" s="0" t="s">
        <v>21</v>
      </c>
      <c r="E4830" s="0" t="n">
        <v>1</v>
      </c>
      <c r="F4830" s="108" t="n">
        <v>0.402430555555556</v>
      </c>
      <c r="G4830" s="0" t="s">
        <v>34</v>
      </c>
      <c r="H4830" s="0" t="n">
        <v>16</v>
      </c>
      <c r="I4830" s="0" t="n">
        <v>16</v>
      </c>
      <c r="J4830" s="0" t="s">
        <v>46</v>
      </c>
      <c r="K4830" s="0" t="s">
        <v>42</v>
      </c>
      <c r="L4830" s="107" t="n">
        <v>3</v>
      </c>
    </row>
    <row r="4831" customFormat="false" ht="12.8" hidden="false" customHeight="false" outlineLevel="0" collapsed="false">
      <c r="A4831" s="0" t="n">
        <v>4830</v>
      </c>
      <c r="B4831" s="107" t="n">
        <v>42352</v>
      </c>
      <c r="C4831" s="0" t="s">
        <v>17</v>
      </c>
      <c r="D4831" s="0" t="s">
        <v>16</v>
      </c>
      <c r="E4831" s="0" t="n">
        <v>2</v>
      </c>
      <c r="F4831" s="108" t="n">
        <v>0.402430555555556</v>
      </c>
      <c r="G4831" s="0" t="s">
        <v>34</v>
      </c>
      <c r="H4831" s="0" t="n">
        <v>8</v>
      </c>
      <c r="I4831" s="0" t="n">
        <v>16</v>
      </c>
      <c r="J4831" s="0" t="s">
        <v>44</v>
      </c>
      <c r="K4831" s="0" t="s">
        <v>42</v>
      </c>
      <c r="L4831" s="107" t="n">
        <v>2</v>
      </c>
    </row>
    <row r="4832" customFormat="false" ht="12.8" hidden="false" customHeight="false" outlineLevel="0" collapsed="false">
      <c r="A4832" s="0" t="n">
        <v>4831</v>
      </c>
      <c r="B4832" s="107" t="n">
        <v>42345</v>
      </c>
      <c r="C4832" s="0" t="s">
        <v>20</v>
      </c>
      <c r="D4832" s="0" t="s">
        <v>18</v>
      </c>
      <c r="E4832" s="0" t="n">
        <v>1</v>
      </c>
      <c r="F4832" s="108" t="n">
        <v>0.40244212962963</v>
      </c>
      <c r="G4832" s="0" t="s">
        <v>34</v>
      </c>
      <c r="H4832" s="0" t="n">
        <v>16</v>
      </c>
      <c r="I4832" s="0" t="n">
        <v>16</v>
      </c>
      <c r="J4832" s="0" t="s">
        <v>46</v>
      </c>
      <c r="K4832" s="0" t="s">
        <v>42</v>
      </c>
      <c r="L4832" s="107" t="n">
        <v>2</v>
      </c>
    </row>
    <row r="4833" customFormat="false" ht="12.8" hidden="false" customHeight="false" outlineLevel="0" collapsed="false">
      <c r="A4833" s="0" t="n">
        <v>4832</v>
      </c>
      <c r="B4833" s="107" t="n">
        <v>42349</v>
      </c>
      <c r="C4833" s="0" t="s">
        <v>19</v>
      </c>
      <c r="D4833" s="0" t="s">
        <v>29</v>
      </c>
      <c r="E4833" s="0" t="n">
        <v>4</v>
      </c>
      <c r="F4833" s="108" t="n">
        <v>0.40244212962963</v>
      </c>
      <c r="G4833" s="0" t="s">
        <v>34</v>
      </c>
      <c r="H4833" s="0" t="n">
        <v>12</v>
      </c>
      <c r="I4833" s="0" t="n">
        <v>48</v>
      </c>
      <c r="J4833" s="0" t="s">
        <v>45</v>
      </c>
      <c r="K4833" s="0" t="s">
        <v>42</v>
      </c>
      <c r="L4833" s="107" t="n">
        <v>6</v>
      </c>
    </row>
    <row r="4834" customFormat="false" ht="12.8" hidden="false" customHeight="false" outlineLevel="0" collapsed="false">
      <c r="A4834" s="0" t="n">
        <v>4833</v>
      </c>
      <c r="B4834" s="107" t="n">
        <v>42342</v>
      </c>
      <c r="C4834" s="0" t="s">
        <v>19</v>
      </c>
      <c r="D4834" s="0" t="s">
        <v>33</v>
      </c>
      <c r="E4834" s="0" t="n">
        <v>4</v>
      </c>
      <c r="F4834" s="108" t="n">
        <v>0.40244212962963</v>
      </c>
      <c r="G4834" s="0" t="s">
        <v>34</v>
      </c>
      <c r="H4834" s="0" t="n">
        <v>16</v>
      </c>
      <c r="I4834" s="0" t="n">
        <v>64</v>
      </c>
      <c r="J4834" s="0" t="s">
        <v>45</v>
      </c>
      <c r="K4834" s="0" t="s">
        <v>42</v>
      </c>
      <c r="L4834" s="107" t="n">
        <v>6</v>
      </c>
    </row>
    <row r="4835" customFormat="false" ht="12.8" hidden="false" customHeight="false" outlineLevel="0" collapsed="false">
      <c r="A4835" s="0" t="n">
        <v>4834</v>
      </c>
      <c r="B4835" s="107" t="n">
        <v>42346</v>
      </c>
      <c r="C4835" s="0" t="s">
        <v>19</v>
      </c>
      <c r="D4835" s="0" t="s">
        <v>22</v>
      </c>
      <c r="E4835" s="0" t="n">
        <v>2</v>
      </c>
      <c r="F4835" s="108" t="n">
        <v>0.402465277777778</v>
      </c>
      <c r="G4835" s="0" t="s">
        <v>34</v>
      </c>
      <c r="H4835" s="0" t="n">
        <v>16</v>
      </c>
      <c r="I4835" s="0" t="n">
        <v>32</v>
      </c>
      <c r="J4835" s="0" t="s">
        <v>45</v>
      </c>
      <c r="K4835" s="0" t="s">
        <v>42</v>
      </c>
      <c r="L4835" s="107" t="n">
        <v>3</v>
      </c>
    </row>
    <row r="4836" customFormat="false" ht="12.8" hidden="false" customHeight="false" outlineLevel="0" collapsed="false">
      <c r="A4836" s="0" t="n">
        <v>4835</v>
      </c>
      <c r="B4836" s="107" t="n">
        <v>42343</v>
      </c>
      <c r="C4836" s="0" t="s">
        <v>12</v>
      </c>
      <c r="D4836" s="0" t="s">
        <v>23</v>
      </c>
      <c r="E4836" s="0" t="n">
        <v>2</v>
      </c>
      <c r="F4836" s="108" t="n">
        <v>0.402476851851852</v>
      </c>
      <c r="G4836" s="0" t="s">
        <v>34</v>
      </c>
      <c r="H4836" s="0" t="n">
        <v>8</v>
      </c>
      <c r="I4836" s="0" t="n">
        <v>16</v>
      </c>
      <c r="J4836" s="0" t="s">
        <v>41</v>
      </c>
      <c r="K4836" s="0" t="s">
        <v>42</v>
      </c>
      <c r="L4836" s="107" t="n">
        <v>7</v>
      </c>
    </row>
    <row r="4837" customFormat="false" ht="12.8" hidden="false" customHeight="false" outlineLevel="0" collapsed="false">
      <c r="A4837" s="0" t="n">
        <v>4836</v>
      </c>
      <c r="B4837" s="107" t="n">
        <v>42342</v>
      </c>
      <c r="C4837" s="0" t="s">
        <v>12</v>
      </c>
      <c r="D4837" s="0" t="s">
        <v>23</v>
      </c>
      <c r="E4837" s="0" t="n">
        <v>5</v>
      </c>
      <c r="F4837" s="108" t="n">
        <v>0.402488425925926</v>
      </c>
      <c r="G4837" s="0" t="s">
        <v>34</v>
      </c>
      <c r="H4837" s="0" t="n">
        <v>8</v>
      </c>
      <c r="I4837" s="0" t="n">
        <v>40</v>
      </c>
      <c r="J4837" s="0" t="s">
        <v>41</v>
      </c>
      <c r="K4837" s="0" t="s">
        <v>42</v>
      </c>
      <c r="L4837" s="107" t="n">
        <v>6</v>
      </c>
    </row>
    <row r="4838" customFormat="false" ht="12.8" hidden="false" customHeight="false" outlineLevel="0" collapsed="false">
      <c r="A4838" s="0" t="n">
        <v>4837</v>
      </c>
      <c r="B4838" s="107" t="n">
        <v>42347</v>
      </c>
      <c r="C4838" s="0" t="s">
        <v>12</v>
      </c>
      <c r="D4838" s="0" t="s">
        <v>28</v>
      </c>
      <c r="E4838" s="0" t="n">
        <v>5</v>
      </c>
      <c r="F4838" s="108" t="n">
        <v>0.402488425925926</v>
      </c>
      <c r="G4838" s="0" t="s">
        <v>34</v>
      </c>
      <c r="H4838" s="0" t="n">
        <v>12</v>
      </c>
      <c r="I4838" s="0" t="n">
        <v>60</v>
      </c>
      <c r="J4838" s="0" t="s">
        <v>41</v>
      </c>
      <c r="K4838" s="0" t="s">
        <v>42</v>
      </c>
      <c r="L4838" s="107" t="n">
        <v>4</v>
      </c>
    </row>
    <row r="4839" customFormat="false" ht="12.8" hidden="false" customHeight="false" outlineLevel="0" collapsed="false">
      <c r="A4839" s="0" t="n">
        <v>4838</v>
      </c>
      <c r="B4839" s="107" t="n">
        <v>42347</v>
      </c>
      <c r="C4839" s="0" t="s">
        <v>12</v>
      </c>
      <c r="D4839" s="0" t="s">
        <v>23</v>
      </c>
      <c r="E4839" s="0" t="n">
        <v>5</v>
      </c>
      <c r="F4839" s="108" t="n">
        <v>0.402488425925926</v>
      </c>
      <c r="G4839" s="0" t="s">
        <v>34</v>
      </c>
      <c r="H4839" s="0" t="n">
        <v>8</v>
      </c>
      <c r="I4839" s="0" t="n">
        <v>40</v>
      </c>
      <c r="J4839" s="0" t="s">
        <v>41</v>
      </c>
      <c r="K4839" s="0" t="s">
        <v>42</v>
      </c>
      <c r="L4839" s="107" t="n">
        <v>4</v>
      </c>
    </row>
    <row r="4840" customFormat="false" ht="12.8" hidden="false" customHeight="false" outlineLevel="0" collapsed="false">
      <c r="A4840" s="0" t="n">
        <v>4839</v>
      </c>
      <c r="B4840" s="107" t="n">
        <v>42350</v>
      </c>
      <c r="C4840" s="0" t="s">
        <v>20</v>
      </c>
      <c r="D4840" s="0" t="s">
        <v>27</v>
      </c>
      <c r="E4840" s="0" t="n">
        <v>1</v>
      </c>
      <c r="F4840" s="108" t="n">
        <v>0.402511574074074</v>
      </c>
      <c r="G4840" s="0" t="s">
        <v>34</v>
      </c>
      <c r="H4840" s="0" t="n">
        <v>16</v>
      </c>
      <c r="I4840" s="0" t="n">
        <v>16</v>
      </c>
      <c r="J4840" s="0" t="s">
        <v>46</v>
      </c>
      <c r="K4840" s="0" t="s">
        <v>42</v>
      </c>
      <c r="L4840" s="107" t="n">
        <v>7</v>
      </c>
    </row>
    <row r="4841" customFormat="false" ht="12.8" hidden="false" customHeight="false" outlineLevel="0" collapsed="false">
      <c r="A4841" s="0" t="n">
        <v>4840</v>
      </c>
      <c r="B4841" s="107" t="n">
        <v>42345</v>
      </c>
      <c r="C4841" s="0" t="s">
        <v>12</v>
      </c>
      <c r="D4841" s="0" t="s">
        <v>13</v>
      </c>
      <c r="E4841" s="0" t="n">
        <v>1</v>
      </c>
      <c r="F4841" s="108" t="n">
        <v>0.402523148148148</v>
      </c>
      <c r="G4841" s="0" t="s">
        <v>34</v>
      </c>
      <c r="H4841" s="0" t="n">
        <v>8</v>
      </c>
      <c r="I4841" s="0" t="n">
        <v>8</v>
      </c>
      <c r="J4841" s="0" t="s">
        <v>41</v>
      </c>
      <c r="K4841" s="0" t="s">
        <v>42</v>
      </c>
      <c r="L4841" s="107" t="n">
        <v>2</v>
      </c>
    </row>
    <row r="4842" customFormat="false" ht="12.8" hidden="false" customHeight="false" outlineLevel="0" collapsed="false">
      <c r="A4842" s="0" t="n">
        <v>4841</v>
      </c>
      <c r="B4842" s="107" t="n">
        <v>42349</v>
      </c>
      <c r="C4842" s="0" t="s">
        <v>17</v>
      </c>
      <c r="D4842" s="0" t="s">
        <v>28</v>
      </c>
      <c r="E4842" s="0" t="n">
        <v>5</v>
      </c>
      <c r="F4842" s="108" t="n">
        <v>0.402523148148148</v>
      </c>
      <c r="G4842" s="0" t="s">
        <v>34</v>
      </c>
      <c r="H4842" s="0" t="n">
        <v>12</v>
      </c>
      <c r="I4842" s="0" t="n">
        <v>60</v>
      </c>
      <c r="J4842" s="0" t="s">
        <v>44</v>
      </c>
      <c r="K4842" s="0" t="s">
        <v>42</v>
      </c>
      <c r="L4842" s="107" t="n">
        <v>6</v>
      </c>
    </row>
    <row r="4843" customFormat="false" ht="12.8" hidden="false" customHeight="false" outlineLevel="0" collapsed="false">
      <c r="A4843" s="0" t="n">
        <v>4842</v>
      </c>
      <c r="B4843" s="107" t="n">
        <v>42350</v>
      </c>
      <c r="C4843" s="0" t="s">
        <v>17</v>
      </c>
      <c r="D4843" s="0" t="s">
        <v>26</v>
      </c>
      <c r="E4843" s="0" t="n">
        <v>4</v>
      </c>
      <c r="F4843" s="108" t="n">
        <v>0.402523148148148</v>
      </c>
      <c r="G4843" s="0" t="s">
        <v>34</v>
      </c>
      <c r="H4843" s="0" t="n">
        <v>12</v>
      </c>
      <c r="I4843" s="0" t="n">
        <v>48</v>
      </c>
      <c r="J4843" s="0" t="s">
        <v>44</v>
      </c>
      <c r="K4843" s="0" t="s">
        <v>42</v>
      </c>
      <c r="L4843" s="107" t="n">
        <v>7</v>
      </c>
    </row>
    <row r="4844" customFormat="false" ht="12.8" hidden="false" customHeight="false" outlineLevel="0" collapsed="false">
      <c r="A4844" s="0" t="n">
        <v>4843</v>
      </c>
      <c r="B4844" s="107" t="n">
        <v>42351</v>
      </c>
      <c r="C4844" s="0" t="s">
        <v>20</v>
      </c>
      <c r="D4844" s="0" t="s">
        <v>30</v>
      </c>
      <c r="E4844" s="0" t="n">
        <v>5</v>
      </c>
      <c r="F4844" s="108" t="n">
        <v>0.402534722222222</v>
      </c>
      <c r="G4844" s="0" t="s">
        <v>34</v>
      </c>
      <c r="H4844" s="0" t="n">
        <v>12</v>
      </c>
      <c r="I4844" s="0" t="n">
        <v>60</v>
      </c>
      <c r="J4844" s="0" t="s">
        <v>46</v>
      </c>
      <c r="K4844" s="0" t="s">
        <v>42</v>
      </c>
      <c r="L4844" s="107" t="n">
        <v>1</v>
      </c>
    </row>
    <row r="4845" customFormat="false" ht="12.8" hidden="false" customHeight="false" outlineLevel="0" collapsed="false">
      <c r="A4845" s="0" t="n">
        <v>4844</v>
      </c>
      <c r="B4845" s="107" t="n">
        <v>42348</v>
      </c>
      <c r="C4845" s="0" t="s">
        <v>15</v>
      </c>
      <c r="D4845" s="0" t="s">
        <v>30</v>
      </c>
      <c r="E4845" s="0" t="n">
        <v>4</v>
      </c>
      <c r="F4845" s="108" t="n">
        <v>0.402546296296296</v>
      </c>
      <c r="G4845" s="0" t="s">
        <v>34</v>
      </c>
      <c r="H4845" s="0" t="n">
        <v>12</v>
      </c>
      <c r="I4845" s="0" t="n">
        <v>48</v>
      </c>
      <c r="J4845" s="0" t="s">
        <v>43</v>
      </c>
      <c r="K4845" s="0" t="s">
        <v>42</v>
      </c>
      <c r="L4845" s="107" t="n">
        <v>5</v>
      </c>
    </row>
    <row r="4846" customFormat="false" ht="12.8" hidden="false" customHeight="false" outlineLevel="0" collapsed="false">
      <c r="A4846" s="0" t="n">
        <v>4845</v>
      </c>
      <c r="B4846" s="107" t="n">
        <v>42346</v>
      </c>
      <c r="C4846" s="0" t="s">
        <v>17</v>
      </c>
      <c r="D4846" s="0" t="s">
        <v>13</v>
      </c>
      <c r="E4846" s="0" t="n">
        <v>3</v>
      </c>
      <c r="F4846" s="108" t="n">
        <v>0.40255787037037</v>
      </c>
      <c r="G4846" s="0" t="s">
        <v>34</v>
      </c>
      <c r="H4846" s="0" t="n">
        <v>8</v>
      </c>
      <c r="I4846" s="0" t="n">
        <v>24</v>
      </c>
      <c r="J4846" s="0" t="s">
        <v>44</v>
      </c>
      <c r="K4846" s="0" t="s">
        <v>42</v>
      </c>
      <c r="L4846" s="107" t="n">
        <v>3</v>
      </c>
    </row>
    <row r="4847" customFormat="false" ht="12.8" hidden="false" customHeight="false" outlineLevel="0" collapsed="false">
      <c r="A4847" s="0" t="n">
        <v>4846</v>
      </c>
      <c r="B4847" s="107" t="n">
        <v>42351</v>
      </c>
      <c r="C4847" s="0" t="s">
        <v>12</v>
      </c>
      <c r="D4847" s="0" t="s">
        <v>31</v>
      </c>
      <c r="E4847" s="0" t="n">
        <v>4</v>
      </c>
      <c r="F4847" s="108" t="n">
        <v>0.402569444444445</v>
      </c>
      <c r="G4847" s="0" t="s">
        <v>34</v>
      </c>
      <c r="H4847" s="0" t="n">
        <v>16</v>
      </c>
      <c r="I4847" s="0" t="n">
        <v>64</v>
      </c>
      <c r="J4847" s="0" t="s">
        <v>41</v>
      </c>
      <c r="K4847" s="0" t="s">
        <v>42</v>
      </c>
      <c r="L4847" s="107" t="n">
        <v>1</v>
      </c>
    </row>
    <row r="4848" customFormat="false" ht="12.8" hidden="false" customHeight="false" outlineLevel="0" collapsed="false">
      <c r="A4848" s="0" t="n">
        <v>4847</v>
      </c>
      <c r="B4848" s="107" t="n">
        <v>42347</v>
      </c>
      <c r="C4848" s="0" t="s">
        <v>17</v>
      </c>
      <c r="D4848" s="0" t="s">
        <v>26</v>
      </c>
      <c r="E4848" s="0" t="n">
        <v>4</v>
      </c>
      <c r="F4848" s="108" t="n">
        <v>0.402569444444445</v>
      </c>
      <c r="G4848" s="0" t="s">
        <v>34</v>
      </c>
      <c r="H4848" s="0" t="n">
        <v>12</v>
      </c>
      <c r="I4848" s="0" t="n">
        <v>48</v>
      </c>
      <c r="J4848" s="0" t="s">
        <v>44</v>
      </c>
      <c r="K4848" s="0" t="s">
        <v>42</v>
      </c>
      <c r="L4848" s="107" t="n">
        <v>4</v>
      </c>
    </row>
    <row r="4849" customFormat="false" ht="12.8" hidden="false" customHeight="false" outlineLevel="0" collapsed="false">
      <c r="A4849" s="0" t="n">
        <v>4848</v>
      </c>
      <c r="B4849" s="107" t="n">
        <v>42352</v>
      </c>
      <c r="C4849" s="0" t="s">
        <v>12</v>
      </c>
      <c r="D4849" s="0" t="s">
        <v>16</v>
      </c>
      <c r="E4849" s="0" t="n">
        <v>3</v>
      </c>
      <c r="F4849" s="108" t="n">
        <v>0.402569444444445</v>
      </c>
      <c r="G4849" s="0" t="s">
        <v>34</v>
      </c>
      <c r="H4849" s="0" t="n">
        <v>8</v>
      </c>
      <c r="I4849" s="0" t="n">
        <v>24</v>
      </c>
      <c r="J4849" s="0" t="s">
        <v>41</v>
      </c>
      <c r="K4849" s="0" t="s">
        <v>42</v>
      </c>
      <c r="L4849" s="107" t="n">
        <v>2</v>
      </c>
    </row>
    <row r="4850" customFormat="false" ht="12.8" hidden="false" customHeight="false" outlineLevel="0" collapsed="false">
      <c r="A4850" s="0" t="n">
        <v>4849</v>
      </c>
      <c r="B4850" s="107" t="n">
        <v>42345</v>
      </c>
      <c r="C4850" s="0" t="s">
        <v>19</v>
      </c>
      <c r="D4850" s="0" t="s">
        <v>33</v>
      </c>
      <c r="E4850" s="0" t="n">
        <v>5</v>
      </c>
      <c r="F4850" s="108" t="n">
        <v>0.402569444444445</v>
      </c>
      <c r="G4850" s="0" t="s">
        <v>34</v>
      </c>
      <c r="H4850" s="0" t="n">
        <v>16</v>
      </c>
      <c r="I4850" s="0" t="n">
        <v>80</v>
      </c>
      <c r="J4850" s="0" t="s">
        <v>45</v>
      </c>
      <c r="K4850" s="0" t="s">
        <v>42</v>
      </c>
      <c r="L4850" s="107" t="n">
        <v>2</v>
      </c>
    </row>
    <row r="4851" customFormat="false" ht="12.8" hidden="false" customHeight="false" outlineLevel="0" collapsed="false">
      <c r="A4851" s="0" t="n">
        <v>4850</v>
      </c>
      <c r="B4851" s="107" t="n">
        <v>42352</v>
      </c>
      <c r="C4851" s="0" t="s">
        <v>12</v>
      </c>
      <c r="D4851" s="0" t="s">
        <v>28</v>
      </c>
      <c r="E4851" s="0" t="n">
        <v>4</v>
      </c>
      <c r="F4851" s="108" t="n">
        <v>0.402569444444445</v>
      </c>
      <c r="G4851" s="0" t="s">
        <v>34</v>
      </c>
      <c r="H4851" s="0" t="n">
        <v>12</v>
      </c>
      <c r="I4851" s="0" t="n">
        <v>48</v>
      </c>
      <c r="J4851" s="0" t="s">
        <v>41</v>
      </c>
      <c r="K4851" s="0" t="s">
        <v>42</v>
      </c>
      <c r="L4851" s="107" t="n">
        <v>2</v>
      </c>
    </row>
    <row r="4852" customFormat="false" ht="12.8" hidden="false" customHeight="false" outlineLevel="0" collapsed="false">
      <c r="A4852" s="0" t="n">
        <v>4851</v>
      </c>
      <c r="B4852" s="107" t="n">
        <v>42346</v>
      </c>
      <c r="C4852" s="0" t="s">
        <v>12</v>
      </c>
      <c r="D4852" s="0" t="s">
        <v>28</v>
      </c>
      <c r="E4852" s="0" t="n">
        <v>4</v>
      </c>
      <c r="F4852" s="108" t="n">
        <v>0.402569444444445</v>
      </c>
      <c r="G4852" s="0" t="s">
        <v>34</v>
      </c>
      <c r="H4852" s="0" t="n">
        <v>12</v>
      </c>
      <c r="I4852" s="0" t="n">
        <v>48</v>
      </c>
      <c r="J4852" s="0" t="s">
        <v>41</v>
      </c>
      <c r="K4852" s="0" t="s">
        <v>42</v>
      </c>
      <c r="L4852" s="107" t="n">
        <v>3</v>
      </c>
    </row>
    <row r="4853" customFormat="false" ht="12.8" hidden="false" customHeight="false" outlineLevel="0" collapsed="false">
      <c r="A4853" s="0" t="n">
        <v>4852</v>
      </c>
      <c r="B4853" s="107" t="n">
        <v>42350</v>
      </c>
      <c r="C4853" s="0" t="s">
        <v>20</v>
      </c>
      <c r="D4853" s="0" t="s">
        <v>23</v>
      </c>
      <c r="E4853" s="0" t="n">
        <v>4</v>
      </c>
      <c r="F4853" s="108" t="n">
        <v>0.402581018518519</v>
      </c>
      <c r="G4853" s="0" t="s">
        <v>34</v>
      </c>
      <c r="H4853" s="0" t="n">
        <v>8</v>
      </c>
      <c r="I4853" s="0" t="n">
        <v>32</v>
      </c>
      <c r="J4853" s="0" t="s">
        <v>46</v>
      </c>
      <c r="K4853" s="0" t="s">
        <v>42</v>
      </c>
      <c r="L4853" s="107" t="n">
        <v>7</v>
      </c>
    </row>
    <row r="4854" customFormat="false" ht="12.8" hidden="false" customHeight="false" outlineLevel="0" collapsed="false">
      <c r="A4854" s="0" t="n">
        <v>4853</v>
      </c>
      <c r="B4854" s="107" t="n">
        <v>42349</v>
      </c>
      <c r="C4854" s="0" t="s">
        <v>15</v>
      </c>
      <c r="D4854" s="0" t="s">
        <v>26</v>
      </c>
      <c r="E4854" s="0" t="n">
        <v>4</v>
      </c>
      <c r="F4854" s="108" t="n">
        <v>0.402581018518519</v>
      </c>
      <c r="G4854" s="0" t="s">
        <v>34</v>
      </c>
      <c r="H4854" s="0" t="n">
        <v>12</v>
      </c>
      <c r="I4854" s="0" t="n">
        <v>48</v>
      </c>
      <c r="J4854" s="0" t="s">
        <v>43</v>
      </c>
      <c r="K4854" s="0" t="s">
        <v>42</v>
      </c>
      <c r="L4854" s="107" t="n">
        <v>6</v>
      </c>
    </row>
    <row r="4855" customFormat="false" ht="12.8" hidden="false" customHeight="false" outlineLevel="0" collapsed="false">
      <c r="A4855" s="0" t="n">
        <v>4854</v>
      </c>
      <c r="B4855" s="107" t="n">
        <v>42346</v>
      </c>
      <c r="C4855" s="0" t="s">
        <v>19</v>
      </c>
      <c r="D4855" s="0" t="s">
        <v>30</v>
      </c>
      <c r="E4855" s="0" t="n">
        <v>4</v>
      </c>
      <c r="F4855" s="108" t="n">
        <v>0.402592592592593</v>
      </c>
      <c r="G4855" s="0" t="s">
        <v>34</v>
      </c>
      <c r="H4855" s="0" t="n">
        <v>12</v>
      </c>
      <c r="I4855" s="0" t="n">
        <v>48</v>
      </c>
      <c r="J4855" s="0" t="s">
        <v>45</v>
      </c>
      <c r="K4855" s="0" t="s">
        <v>42</v>
      </c>
      <c r="L4855" s="107" t="n">
        <v>3</v>
      </c>
    </row>
    <row r="4856" customFormat="false" ht="12.8" hidden="false" customHeight="false" outlineLevel="0" collapsed="false">
      <c r="A4856" s="0" t="n">
        <v>4855</v>
      </c>
      <c r="B4856" s="107" t="n">
        <v>42353</v>
      </c>
      <c r="C4856" s="0" t="s">
        <v>15</v>
      </c>
      <c r="D4856" s="0" t="s">
        <v>32</v>
      </c>
      <c r="E4856" s="0" t="n">
        <v>2</v>
      </c>
      <c r="F4856" s="108" t="n">
        <v>0.402592592592593</v>
      </c>
      <c r="G4856" s="0" t="s">
        <v>34</v>
      </c>
      <c r="H4856" s="0" t="n">
        <v>8</v>
      </c>
      <c r="I4856" s="0" t="n">
        <v>16</v>
      </c>
      <c r="J4856" s="0" t="s">
        <v>43</v>
      </c>
      <c r="K4856" s="0" t="s">
        <v>42</v>
      </c>
      <c r="L4856" s="107" t="n">
        <v>3</v>
      </c>
    </row>
    <row r="4857" customFormat="false" ht="12.8" hidden="false" customHeight="false" outlineLevel="0" collapsed="false">
      <c r="A4857" s="0" t="n">
        <v>4856</v>
      </c>
      <c r="B4857" s="107" t="n">
        <v>42347</v>
      </c>
      <c r="C4857" s="0" t="s">
        <v>19</v>
      </c>
      <c r="D4857" s="0" t="s">
        <v>29</v>
      </c>
      <c r="E4857" s="0" t="n">
        <v>4</v>
      </c>
      <c r="F4857" s="108" t="n">
        <v>0.402592592592593</v>
      </c>
      <c r="G4857" s="0" t="s">
        <v>34</v>
      </c>
      <c r="H4857" s="0" t="n">
        <v>12</v>
      </c>
      <c r="I4857" s="0" t="n">
        <v>48</v>
      </c>
      <c r="J4857" s="0" t="s">
        <v>45</v>
      </c>
      <c r="K4857" s="0" t="s">
        <v>42</v>
      </c>
      <c r="L4857" s="107" t="n">
        <v>4</v>
      </c>
    </row>
    <row r="4858" customFormat="false" ht="12.8" hidden="false" customHeight="false" outlineLevel="0" collapsed="false">
      <c r="A4858" s="0" t="n">
        <v>4857</v>
      </c>
      <c r="B4858" s="107" t="n">
        <v>42343</v>
      </c>
      <c r="C4858" s="0" t="s">
        <v>15</v>
      </c>
      <c r="D4858" s="0" t="s">
        <v>28</v>
      </c>
      <c r="E4858" s="0" t="n">
        <v>4</v>
      </c>
      <c r="F4858" s="108" t="n">
        <v>0.402592592592593</v>
      </c>
      <c r="G4858" s="0" t="s">
        <v>34</v>
      </c>
      <c r="H4858" s="0" t="n">
        <v>12</v>
      </c>
      <c r="I4858" s="0" t="n">
        <v>48</v>
      </c>
      <c r="J4858" s="0" t="s">
        <v>43</v>
      </c>
      <c r="K4858" s="0" t="s">
        <v>42</v>
      </c>
      <c r="L4858" s="107" t="n">
        <v>7</v>
      </c>
    </row>
    <row r="4859" customFormat="false" ht="12.8" hidden="false" customHeight="false" outlineLevel="0" collapsed="false">
      <c r="A4859" s="0" t="n">
        <v>4858</v>
      </c>
      <c r="B4859" s="107" t="n">
        <v>42345</v>
      </c>
      <c r="C4859" s="0" t="s">
        <v>20</v>
      </c>
      <c r="D4859" s="0" t="s">
        <v>29</v>
      </c>
      <c r="E4859" s="0" t="n">
        <v>1</v>
      </c>
      <c r="F4859" s="108" t="n">
        <v>0.402638888888889</v>
      </c>
      <c r="G4859" s="0" t="s">
        <v>34</v>
      </c>
      <c r="H4859" s="0" t="n">
        <v>12</v>
      </c>
      <c r="I4859" s="0" t="n">
        <v>12</v>
      </c>
      <c r="J4859" s="0" t="s">
        <v>46</v>
      </c>
      <c r="K4859" s="0" t="s">
        <v>42</v>
      </c>
      <c r="L4859" s="107" t="n">
        <v>2</v>
      </c>
    </row>
    <row r="4860" customFormat="false" ht="12.8" hidden="false" customHeight="false" outlineLevel="0" collapsed="false">
      <c r="A4860" s="0" t="n">
        <v>4859</v>
      </c>
      <c r="B4860" s="107" t="n">
        <v>42346</v>
      </c>
      <c r="C4860" s="0" t="s">
        <v>15</v>
      </c>
      <c r="D4860" s="0" t="s">
        <v>28</v>
      </c>
      <c r="E4860" s="0" t="n">
        <v>4</v>
      </c>
      <c r="F4860" s="108" t="n">
        <v>0.402650462962963</v>
      </c>
      <c r="G4860" s="0" t="s">
        <v>34</v>
      </c>
      <c r="H4860" s="0" t="n">
        <v>12</v>
      </c>
      <c r="I4860" s="0" t="n">
        <v>48</v>
      </c>
      <c r="J4860" s="0" t="s">
        <v>43</v>
      </c>
      <c r="K4860" s="0" t="s">
        <v>42</v>
      </c>
      <c r="L4860" s="107" t="n">
        <v>3</v>
      </c>
    </row>
    <row r="4861" customFormat="false" ht="12.8" hidden="false" customHeight="false" outlineLevel="0" collapsed="false">
      <c r="A4861" s="0" t="n">
        <v>4860</v>
      </c>
      <c r="B4861" s="107" t="n">
        <v>42348</v>
      </c>
      <c r="C4861" s="0" t="s">
        <v>20</v>
      </c>
      <c r="D4861" s="0" t="s">
        <v>24</v>
      </c>
      <c r="E4861" s="0" t="n">
        <v>4</v>
      </c>
      <c r="F4861" s="108" t="n">
        <v>0.402650462962963</v>
      </c>
      <c r="G4861" s="0" t="s">
        <v>34</v>
      </c>
      <c r="H4861" s="0" t="n">
        <v>16</v>
      </c>
      <c r="I4861" s="0" t="n">
        <v>64</v>
      </c>
      <c r="J4861" s="0" t="s">
        <v>46</v>
      </c>
      <c r="K4861" s="0" t="s">
        <v>42</v>
      </c>
      <c r="L4861" s="107" t="n">
        <v>5</v>
      </c>
    </row>
    <row r="4862" customFormat="false" ht="12.8" hidden="false" customHeight="false" outlineLevel="0" collapsed="false">
      <c r="A4862" s="0" t="n">
        <v>4861</v>
      </c>
      <c r="B4862" s="107" t="n">
        <v>42353</v>
      </c>
      <c r="C4862" s="0" t="s">
        <v>19</v>
      </c>
      <c r="D4862" s="0" t="s">
        <v>16</v>
      </c>
      <c r="E4862" s="0" t="n">
        <v>1</v>
      </c>
      <c r="F4862" s="108" t="n">
        <v>0.402650462962963</v>
      </c>
      <c r="G4862" s="0" t="s">
        <v>34</v>
      </c>
      <c r="H4862" s="0" t="n">
        <v>8</v>
      </c>
      <c r="I4862" s="0" t="n">
        <v>8</v>
      </c>
      <c r="J4862" s="0" t="s">
        <v>45</v>
      </c>
      <c r="K4862" s="0" t="s">
        <v>42</v>
      </c>
      <c r="L4862" s="107" t="n">
        <v>3</v>
      </c>
    </row>
    <row r="4863" customFormat="false" ht="12.8" hidden="false" customHeight="false" outlineLevel="0" collapsed="false">
      <c r="A4863" s="0" t="n">
        <v>4862</v>
      </c>
      <c r="B4863" s="107" t="n">
        <v>42346</v>
      </c>
      <c r="C4863" s="0" t="s">
        <v>15</v>
      </c>
      <c r="D4863" s="0" t="s">
        <v>26</v>
      </c>
      <c r="E4863" s="0" t="n">
        <v>3</v>
      </c>
      <c r="F4863" s="108" t="n">
        <v>0.402650462962963</v>
      </c>
      <c r="G4863" s="0" t="s">
        <v>34</v>
      </c>
      <c r="H4863" s="0" t="n">
        <v>12</v>
      </c>
      <c r="I4863" s="0" t="n">
        <v>36</v>
      </c>
      <c r="J4863" s="0" t="s">
        <v>43</v>
      </c>
      <c r="K4863" s="0" t="s">
        <v>42</v>
      </c>
      <c r="L4863" s="107" t="n">
        <v>3</v>
      </c>
    </row>
    <row r="4864" customFormat="false" ht="12.8" hidden="false" customHeight="false" outlineLevel="0" collapsed="false">
      <c r="A4864" s="0" t="n">
        <v>4863</v>
      </c>
      <c r="B4864" s="107" t="n">
        <v>42346</v>
      </c>
      <c r="C4864" s="0" t="s">
        <v>15</v>
      </c>
      <c r="D4864" s="0" t="s">
        <v>32</v>
      </c>
      <c r="E4864" s="0" t="n">
        <v>1</v>
      </c>
      <c r="F4864" s="108" t="n">
        <v>0.402662037037037</v>
      </c>
      <c r="G4864" s="0" t="s">
        <v>34</v>
      </c>
      <c r="H4864" s="0" t="n">
        <v>8</v>
      </c>
      <c r="I4864" s="0" t="n">
        <v>8</v>
      </c>
      <c r="J4864" s="0" t="s">
        <v>43</v>
      </c>
      <c r="K4864" s="0" t="s">
        <v>42</v>
      </c>
      <c r="L4864" s="107" t="n">
        <v>3</v>
      </c>
    </row>
    <row r="4865" customFormat="false" ht="12.8" hidden="false" customHeight="false" outlineLevel="0" collapsed="false">
      <c r="A4865" s="0" t="n">
        <v>4864</v>
      </c>
      <c r="B4865" s="107" t="n">
        <v>42342</v>
      </c>
      <c r="C4865" s="0" t="s">
        <v>20</v>
      </c>
      <c r="D4865" s="0" t="s">
        <v>16</v>
      </c>
      <c r="E4865" s="0" t="n">
        <v>2</v>
      </c>
      <c r="F4865" s="108" t="n">
        <v>0.402685185185185</v>
      </c>
      <c r="G4865" s="0" t="s">
        <v>34</v>
      </c>
      <c r="H4865" s="0" t="n">
        <v>8</v>
      </c>
      <c r="I4865" s="0" t="n">
        <v>16</v>
      </c>
      <c r="J4865" s="0" t="s">
        <v>46</v>
      </c>
      <c r="K4865" s="0" t="s">
        <v>42</v>
      </c>
      <c r="L4865" s="107" t="n">
        <v>6</v>
      </c>
    </row>
    <row r="4866" customFormat="false" ht="12.8" hidden="false" customHeight="false" outlineLevel="0" collapsed="false">
      <c r="A4866" s="0" t="n">
        <v>4865</v>
      </c>
      <c r="B4866" s="107" t="n">
        <v>42342</v>
      </c>
      <c r="C4866" s="0" t="s">
        <v>19</v>
      </c>
      <c r="D4866" s="0" t="s">
        <v>21</v>
      </c>
      <c r="E4866" s="0" t="n">
        <v>2</v>
      </c>
      <c r="F4866" s="108" t="n">
        <v>0.402696759259259</v>
      </c>
      <c r="G4866" s="0" t="s">
        <v>34</v>
      </c>
      <c r="H4866" s="0" t="n">
        <v>16</v>
      </c>
      <c r="I4866" s="0" t="n">
        <v>32</v>
      </c>
      <c r="J4866" s="0" t="s">
        <v>45</v>
      </c>
      <c r="K4866" s="0" t="s">
        <v>42</v>
      </c>
      <c r="L4866" s="107" t="n">
        <v>6</v>
      </c>
    </row>
    <row r="4867" customFormat="false" ht="12.8" hidden="false" customHeight="false" outlineLevel="0" collapsed="false">
      <c r="A4867" s="0" t="n">
        <v>4866</v>
      </c>
      <c r="B4867" s="107" t="n">
        <v>42342</v>
      </c>
      <c r="C4867" s="0" t="s">
        <v>20</v>
      </c>
      <c r="D4867" s="0" t="s">
        <v>26</v>
      </c>
      <c r="E4867" s="0" t="n">
        <v>1</v>
      </c>
      <c r="F4867" s="108" t="n">
        <v>0.402708333333333</v>
      </c>
      <c r="G4867" s="0" t="s">
        <v>34</v>
      </c>
      <c r="H4867" s="0" t="n">
        <v>12</v>
      </c>
      <c r="I4867" s="0" t="n">
        <v>12</v>
      </c>
      <c r="J4867" s="0" t="s">
        <v>46</v>
      </c>
      <c r="K4867" s="0" t="s">
        <v>42</v>
      </c>
      <c r="L4867" s="107" t="n">
        <v>6</v>
      </c>
    </row>
    <row r="4868" customFormat="false" ht="12.8" hidden="false" customHeight="false" outlineLevel="0" collapsed="false">
      <c r="A4868" s="0" t="n">
        <v>4867</v>
      </c>
      <c r="B4868" s="107" t="n">
        <v>42349</v>
      </c>
      <c r="C4868" s="0" t="s">
        <v>19</v>
      </c>
      <c r="D4868" s="0" t="s">
        <v>24</v>
      </c>
      <c r="E4868" s="0" t="n">
        <v>3</v>
      </c>
      <c r="F4868" s="108" t="n">
        <v>0.402708333333333</v>
      </c>
      <c r="G4868" s="0" t="s">
        <v>34</v>
      </c>
      <c r="H4868" s="0" t="n">
        <v>16</v>
      </c>
      <c r="I4868" s="0" t="n">
        <v>48</v>
      </c>
      <c r="J4868" s="0" t="s">
        <v>45</v>
      </c>
      <c r="K4868" s="0" t="s">
        <v>42</v>
      </c>
      <c r="L4868" s="107" t="n">
        <v>6</v>
      </c>
    </row>
    <row r="4869" customFormat="false" ht="12.8" hidden="false" customHeight="false" outlineLevel="0" collapsed="false">
      <c r="A4869" s="0" t="n">
        <v>4868</v>
      </c>
      <c r="B4869" s="107" t="n">
        <v>42348</v>
      </c>
      <c r="C4869" s="0" t="s">
        <v>15</v>
      </c>
      <c r="D4869" s="0" t="s">
        <v>30</v>
      </c>
      <c r="E4869" s="0" t="n">
        <v>4</v>
      </c>
      <c r="F4869" s="108" t="n">
        <v>0.402731481481482</v>
      </c>
      <c r="G4869" s="0" t="s">
        <v>34</v>
      </c>
      <c r="H4869" s="0" t="n">
        <v>12</v>
      </c>
      <c r="I4869" s="0" t="n">
        <v>48</v>
      </c>
      <c r="J4869" s="0" t="s">
        <v>43</v>
      </c>
      <c r="K4869" s="0" t="s">
        <v>42</v>
      </c>
      <c r="L4869" s="107" t="n">
        <v>5</v>
      </c>
    </row>
    <row r="4870" customFormat="false" ht="12.8" hidden="false" customHeight="false" outlineLevel="0" collapsed="false">
      <c r="A4870" s="0" t="n">
        <v>4869</v>
      </c>
      <c r="B4870" s="107" t="n">
        <v>42350</v>
      </c>
      <c r="C4870" s="0" t="s">
        <v>12</v>
      </c>
      <c r="D4870" s="0" t="s">
        <v>31</v>
      </c>
      <c r="E4870" s="0" t="n">
        <v>4</v>
      </c>
      <c r="F4870" s="108" t="n">
        <v>0.402766203703704</v>
      </c>
      <c r="G4870" s="0" t="s">
        <v>34</v>
      </c>
      <c r="H4870" s="0" t="n">
        <v>16</v>
      </c>
      <c r="I4870" s="0" t="n">
        <v>64</v>
      </c>
      <c r="J4870" s="0" t="s">
        <v>41</v>
      </c>
      <c r="K4870" s="0" t="s">
        <v>42</v>
      </c>
      <c r="L4870" s="107" t="n">
        <v>7</v>
      </c>
    </row>
    <row r="4871" customFormat="false" ht="12.8" hidden="false" customHeight="false" outlineLevel="0" collapsed="false">
      <c r="A4871" s="0" t="n">
        <v>4870</v>
      </c>
      <c r="B4871" s="107" t="n">
        <v>42347</v>
      </c>
      <c r="C4871" s="0" t="s">
        <v>17</v>
      </c>
      <c r="D4871" s="0" t="s">
        <v>24</v>
      </c>
      <c r="E4871" s="0" t="n">
        <v>5</v>
      </c>
      <c r="F4871" s="108" t="n">
        <v>0.402766203703704</v>
      </c>
      <c r="G4871" s="0" t="s">
        <v>34</v>
      </c>
      <c r="H4871" s="0" t="n">
        <v>16</v>
      </c>
      <c r="I4871" s="0" t="n">
        <v>80</v>
      </c>
      <c r="J4871" s="0" t="s">
        <v>44</v>
      </c>
      <c r="K4871" s="0" t="s">
        <v>42</v>
      </c>
      <c r="L4871" s="107" t="n">
        <v>4</v>
      </c>
    </row>
    <row r="4872" customFormat="false" ht="12.8" hidden="false" customHeight="false" outlineLevel="0" collapsed="false">
      <c r="A4872" s="0" t="n">
        <v>4871</v>
      </c>
      <c r="B4872" s="107" t="n">
        <v>42341</v>
      </c>
      <c r="C4872" s="0" t="s">
        <v>12</v>
      </c>
      <c r="D4872" s="0" t="s">
        <v>31</v>
      </c>
      <c r="E4872" s="0" t="n">
        <v>4</v>
      </c>
      <c r="F4872" s="108" t="n">
        <v>0.402800925925926</v>
      </c>
      <c r="G4872" s="0" t="s">
        <v>34</v>
      </c>
      <c r="H4872" s="0" t="n">
        <v>16</v>
      </c>
      <c r="I4872" s="0" t="n">
        <v>64</v>
      </c>
      <c r="J4872" s="0" t="s">
        <v>41</v>
      </c>
      <c r="K4872" s="0" t="s">
        <v>42</v>
      </c>
      <c r="L4872" s="107" t="n">
        <v>5</v>
      </c>
    </row>
    <row r="4873" customFormat="false" ht="12.8" hidden="false" customHeight="false" outlineLevel="0" collapsed="false">
      <c r="A4873" s="0" t="n">
        <v>4872</v>
      </c>
      <c r="B4873" s="107" t="n">
        <v>42343</v>
      </c>
      <c r="C4873" s="0" t="s">
        <v>15</v>
      </c>
      <c r="D4873" s="0" t="s">
        <v>31</v>
      </c>
      <c r="E4873" s="0" t="n">
        <v>4</v>
      </c>
      <c r="F4873" s="108" t="n">
        <v>0.4028125</v>
      </c>
      <c r="G4873" s="0" t="s">
        <v>34</v>
      </c>
      <c r="H4873" s="0" t="n">
        <v>16</v>
      </c>
      <c r="I4873" s="0" t="n">
        <v>64</v>
      </c>
      <c r="J4873" s="0" t="s">
        <v>43</v>
      </c>
      <c r="K4873" s="0" t="s">
        <v>42</v>
      </c>
      <c r="L4873" s="107" t="n">
        <v>7</v>
      </c>
    </row>
    <row r="4874" customFormat="false" ht="12.8" hidden="false" customHeight="false" outlineLevel="0" collapsed="false">
      <c r="A4874" s="0" t="n">
        <v>4873</v>
      </c>
      <c r="B4874" s="107" t="n">
        <v>42352</v>
      </c>
      <c r="C4874" s="0" t="s">
        <v>20</v>
      </c>
      <c r="D4874" s="0" t="s">
        <v>24</v>
      </c>
      <c r="E4874" s="0" t="n">
        <v>3</v>
      </c>
      <c r="F4874" s="108" t="n">
        <v>0.402824074074074</v>
      </c>
      <c r="G4874" s="0" t="s">
        <v>34</v>
      </c>
      <c r="H4874" s="0" t="n">
        <v>16</v>
      </c>
      <c r="I4874" s="0" t="n">
        <v>48</v>
      </c>
      <c r="J4874" s="0" t="s">
        <v>46</v>
      </c>
      <c r="K4874" s="0" t="s">
        <v>42</v>
      </c>
      <c r="L4874" s="107" t="n">
        <v>2</v>
      </c>
    </row>
    <row r="4875" customFormat="false" ht="12.8" hidden="false" customHeight="false" outlineLevel="0" collapsed="false">
      <c r="A4875" s="0" t="n">
        <v>4874</v>
      </c>
      <c r="B4875" s="107" t="n">
        <v>42342</v>
      </c>
      <c r="C4875" s="0" t="s">
        <v>15</v>
      </c>
      <c r="D4875" s="0" t="s">
        <v>22</v>
      </c>
      <c r="E4875" s="0" t="n">
        <v>2</v>
      </c>
      <c r="F4875" s="108" t="n">
        <v>0.402824074074074</v>
      </c>
      <c r="G4875" s="0" t="s">
        <v>34</v>
      </c>
      <c r="H4875" s="0" t="n">
        <v>16</v>
      </c>
      <c r="I4875" s="0" t="n">
        <v>32</v>
      </c>
      <c r="J4875" s="0" t="s">
        <v>43</v>
      </c>
      <c r="K4875" s="0" t="s">
        <v>42</v>
      </c>
      <c r="L4875" s="107" t="n">
        <v>6</v>
      </c>
    </row>
    <row r="4876" customFormat="false" ht="12.8" hidden="false" customHeight="false" outlineLevel="0" collapsed="false">
      <c r="A4876" s="0" t="n">
        <v>4875</v>
      </c>
      <c r="B4876" s="107" t="n">
        <v>42352</v>
      </c>
      <c r="C4876" s="0" t="s">
        <v>19</v>
      </c>
      <c r="D4876" s="0" t="s">
        <v>25</v>
      </c>
      <c r="E4876" s="0" t="n">
        <v>2</v>
      </c>
      <c r="F4876" s="108" t="n">
        <v>0.402835648148148</v>
      </c>
      <c r="G4876" s="0" t="s">
        <v>34</v>
      </c>
      <c r="H4876" s="0" t="n">
        <v>8</v>
      </c>
      <c r="I4876" s="0" t="n">
        <v>16</v>
      </c>
      <c r="J4876" s="0" t="s">
        <v>45</v>
      </c>
      <c r="K4876" s="0" t="s">
        <v>42</v>
      </c>
      <c r="L4876" s="107" t="n">
        <v>2</v>
      </c>
    </row>
    <row r="4877" customFormat="false" ht="12.8" hidden="false" customHeight="false" outlineLevel="0" collapsed="false">
      <c r="A4877" s="0" t="n">
        <v>4876</v>
      </c>
      <c r="B4877" s="107" t="n">
        <v>42349</v>
      </c>
      <c r="C4877" s="0" t="s">
        <v>20</v>
      </c>
      <c r="D4877" s="0" t="s">
        <v>33</v>
      </c>
      <c r="E4877" s="0" t="n">
        <v>3</v>
      </c>
      <c r="F4877" s="108" t="n">
        <v>0.402847222222222</v>
      </c>
      <c r="G4877" s="0" t="s">
        <v>34</v>
      </c>
      <c r="H4877" s="0" t="n">
        <v>16</v>
      </c>
      <c r="I4877" s="0" t="n">
        <v>48</v>
      </c>
      <c r="J4877" s="0" t="s">
        <v>46</v>
      </c>
      <c r="K4877" s="0" t="s">
        <v>42</v>
      </c>
      <c r="L4877" s="107" t="n">
        <v>6</v>
      </c>
    </row>
    <row r="4878" customFormat="false" ht="12.8" hidden="false" customHeight="false" outlineLevel="0" collapsed="false">
      <c r="A4878" s="0" t="n">
        <v>4877</v>
      </c>
      <c r="B4878" s="107" t="n">
        <v>42352</v>
      </c>
      <c r="C4878" s="0" t="s">
        <v>19</v>
      </c>
      <c r="D4878" s="0" t="s">
        <v>33</v>
      </c>
      <c r="E4878" s="0" t="n">
        <v>1</v>
      </c>
      <c r="F4878" s="108" t="n">
        <v>0.402858796296296</v>
      </c>
      <c r="G4878" s="0" t="s">
        <v>34</v>
      </c>
      <c r="H4878" s="0" t="n">
        <v>16</v>
      </c>
      <c r="I4878" s="0" t="n">
        <v>16</v>
      </c>
      <c r="J4878" s="0" t="s">
        <v>45</v>
      </c>
      <c r="K4878" s="0" t="s">
        <v>42</v>
      </c>
      <c r="L4878" s="107" t="n">
        <v>2</v>
      </c>
    </row>
    <row r="4879" customFormat="false" ht="12.8" hidden="false" customHeight="false" outlineLevel="0" collapsed="false">
      <c r="A4879" s="0" t="n">
        <v>4878</v>
      </c>
      <c r="B4879" s="107" t="n">
        <v>42342</v>
      </c>
      <c r="C4879" s="0" t="s">
        <v>17</v>
      </c>
      <c r="D4879" s="0" t="s">
        <v>23</v>
      </c>
      <c r="E4879" s="0" t="n">
        <v>2</v>
      </c>
      <c r="F4879" s="108" t="n">
        <v>0.40287037037037</v>
      </c>
      <c r="G4879" s="0" t="s">
        <v>34</v>
      </c>
      <c r="H4879" s="0" t="n">
        <v>8</v>
      </c>
      <c r="I4879" s="0" t="n">
        <v>16</v>
      </c>
      <c r="J4879" s="0" t="s">
        <v>44</v>
      </c>
      <c r="K4879" s="0" t="s">
        <v>42</v>
      </c>
      <c r="L4879" s="107" t="n">
        <v>6</v>
      </c>
    </row>
    <row r="4880" customFormat="false" ht="12.8" hidden="false" customHeight="false" outlineLevel="0" collapsed="false">
      <c r="A4880" s="0" t="n">
        <v>4879</v>
      </c>
      <c r="B4880" s="107" t="n">
        <v>42345</v>
      </c>
      <c r="C4880" s="0" t="s">
        <v>20</v>
      </c>
      <c r="D4880" s="0" t="s">
        <v>26</v>
      </c>
      <c r="E4880" s="0" t="n">
        <v>4</v>
      </c>
      <c r="F4880" s="108" t="n">
        <v>0.402881944444445</v>
      </c>
      <c r="G4880" s="0" t="s">
        <v>34</v>
      </c>
      <c r="H4880" s="0" t="n">
        <v>12</v>
      </c>
      <c r="I4880" s="0" t="n">
        <v>48</v>
      </c>
      <c r="J4880" s="0" t="s">
        <v>46</v>
      </c>
      <c r="K4880" s="0" t="s">
        <v>42</v>
      </c>
      <c r="L4880" s="107" t="n">
        <v>2</v>
      </c>
    </row>
    <row r="4881" customFormat="false" ht="12.8" hidden="false" customHeight="false" outlineLevel="0" collapsed="false">
      <c r="A4881" s="0" t="n">
        <v>4880</v>
      </c>
      <c r="B4881" s="107" t="n">
        <v>42349</v>
      </c>
      <c r="C4881" s="0" t="s">
        <v>20</v>
      </c>
      <c r="D4881" s="0" t="s">
        <v>18</v>
      </c>
      <c r="E4881" s="0" t="n">
        <v>1</v>
      </c>
      <c r="F4881" s="108" t="n">
        <v>0.402881944444445</v>
      </c>
      <c r="G4881" s="0" t="s">
        <v>34</v>
      </c>
      <c r="H4881" s="0" t="n">
        <v>16</v>
      </c>
      <c r="I4881" s="0" t="n">
        <v>16</v>
      </c>
      <c r="J4881" s="0" t="s">
        <v>46</v>
      </c>
      <c r="K4881" s="0" t="s">
        <v>42</v>
      </c>
      <c r="L4881" s="107" t="n">
        <v>6</v>
      </c>
    </row>
    <row r="4882" customFormat="false" ht="12.8" hidden="false" customHeight="false" outlineLevel="0" collapsed="false">
      <c r="A4882" s="0" t="n">
        <v>4881</v>
      </c>
      <c r="B4882" s="107" t="n">
        <v>42345</v>
      </c>
      <c r="C4882" s="0" t="s">
        <v>15</v>
      </c>
      <c r="D4882" s="0" t="s">
        <v>26</v>
      </c>
      <c r="E4882" s="0" t="n">
        <v>4</v>
      </c>
      <c r="F4882" s="108" t="n">
        <v>0.402905092592593</v>
      </c>
      <c r="G4882" s="0" t="s">
        <v>34</v>
      </c>
      <c r="H4882" s="0" t="n">
        <v>12</v>
      </c>
      <c r="I4882" s="0" t="n">
        <v>48</v>
      </c>
      <c r="J4882" s="0" t="s">
        <v>43</v>
      </c>
      <c r="K4882" s="0" t="s">
        <v>42</v>
      </c>
      <c r="L4882" s="107" t="n">
        <v>2</v>
      </c>
    </row>
    <row r="4883" customFormat="false" ht="12.8" hidden="false" customHeight="false" outlineLevel="0" collapsed="false">
      <c r="A4883" s="0" t="n">
        <v>4882</v>
      </c>
      <c r="B4883" s="107" t="n">
        <v>42341</v>
      </c>
      <c r="C4883" s="0" t="s">
        <v>15</v>
      </c>
      <c r="D4883" s="0" t="s">
        <v>33</v>
      </c>
      <c r="E4883" s="0" t="n">
        <v>3</v>
      </c>
      <c r="F4883" s="108" t="n">
        <v>0.402916666666667</v>
      </c>
      <c r="G4883" s="0" t="s">
        <v>34</v>
      </c>
      <c r="H4883" s="0" t="n">
        <v>16</v>
      </c>
      <c r="I4883" s="0" t="n">
        <v>48</v>
      </c>
      <c r="J4883" s="0" t="s">
        <v>43</v>
      </c>
      <c r="K4883" s="0" t="s">
        <v>42</v>
      </c>
      <c r="L4883" s="107" t="n">
        <v>5</v>
      </c>
    </row>
    <row r="4884" customFormat="false" ht="12.8" hidden="false" customHeight="false" outlineLevel="0" collapsed="false">
      <c r="A4884" s="0" t="n">
        <v>4883</v>
      </c>
      <c r="B4884" s="107" t="n">
        <v>42343</v>
      </c>
      <c r="C4884" s="0" t="s">
        <v>20</v>
      </c>
      <c r="D4884" s="0" t="s">
        <v>29</v>
      </c>
      <c r="E4884" s="0" t="n">
        <v>5</v>
      </c>
      <c r="F4884" s="108" t="n">
        <v>0.402928240740741</v>
      </c>
      <c r="G4884" s="0" t="s">
        <v>34</v>
      </c>
      <c r="H4884" s="0" t="n">
        <v>12</v>
      </c>
      <c r="I4884" s="0" t="n">
        <v>60</v>
      </c>
      <c r="J4884" s="0" t="s">
        <v>46</v>
      </c>
      <c r="K4884" s="0" t="s">
        <v>42</v>
      </c>
      <c r="L4884" s="107" t="n">
        <v>7</v>
      </c>
    </row>
    <row r="4885" customFormat="false" ht="12.8" hidden="false" customHeight="false" outlineLevel="0" collapsed="false">
      <c r="A4885" s="0" t="n">
        <v>4884</v>
      </c>
      <c r="B4885" s="107" t="n">
        <v>42345</v>
      </c>
      <c r="C4885" s="0" t="s">
        <v>20</v>
      </c>
      <c r="D4885" s="0" t="s">
        <v>27</v>
      </c>
      <c r="E4885" s="0" t="n">
        <v>4</v>
      </c>
      <c r="F4885" s="108" t="n">
        <v>0.402951388888889</v>
      </c>
      <c r="G4885" s="0" t="s">
        <v>34</v>
      </c>
      <c r="H4885" s="0" t="n">
        <v>16</v>
      </c>
      <c r="I4885" s="0" t="n">
        <v>64</v>
      </c>
      <c r="J4885" s="0" t="s">
        <v>46</v>
      </c>
      <c r="K4885" s="0" t="s">
        <v>42</v>
      </c>
      <c r="L4885" s="107" t="n">
        <v>2</v>
      </c>
    </row>
    <row r="4886" customFormat="false" ht="12.8" hidden="false" customHeight="false" outlineLevel="0" collapsed="false">
      <c r="A4886" s="0" t="n">
        <v>4885</v>
      </c>
      <c r="B4886" s="107" t="n">
        <v>42341</v>
      </c>
      <c r="C4886" s="0" t="s">
        <v>17</v>
      </c>
      <c r="D4886" s="0" t="s">
        <v>29</v>
      </c>
      <c r="E4886" s="0" t="n">
        <v>4</v>
      </c>
      <c r="F4886" s="108" t="n">
        <v>0.402962962962963</v>
      </c>
      <c r="G4886" s="0" t="s">
        <v>34</v>
      </c>
      <c r="H4886" s="0" t="n">
        <v>12</v>
      </c>
      <c r="I4886" s="0" t="n">
        <v>48</v>
      </c>
      <c r="J4886" s="0" t="s">
        <v>44</v>
      </c>
      <c r="K4886" s="0" t="s">
        <v>42</v>
      </c>
      <c r="L4886" s="107" t="n">
        <v>5</v>
      </c>
    </row>
    <row r="4887" customFormat="false" ht="12.8" hidden="false" customHeight="false" outlineLevel="0" collapsed="false">
      <c r="A4887" s="0" t="n">
        <v>4886</v>
      </c>
      <c r="B4887" s="107" t="n">
        <v>42351</v>
      </c>
      <c r="C4887" s="0" t="s">
        <v>17</v>
      </c>
      <c r="D4887" s="0" t="s">
        <v>29</v>
      </c>
      <c r="E4887" s="0" t="n">
        <v>1</v>
      </c>
      <c r="F4887" s="108" t="n">
        <v>0.402962962962963</v>
      </c>
      <c r="G4887" s="0" t="s">
        <v>34</v>
      </c>
      <c r="H4887" s="0" t="n">
        <v>12</v>
      </c>
      <c r="I4887" s="0" t="n">
        <v>12</v>
      </c>
      <c r="J4887" s="0" t="s">
        <v>44</v>
      </c>
      <c r="K4887" s="0" t="s">
        <v>42</v>
      </c>
      <c r="L4887" s="107" t="n">
        <v>1</v>
      </c>
    </row>
    <row r="4888" customFormat="false" ht="12.8" hidden="false" customHeight="false" outlineLevel="0" collapsed="false">
      <c r="A4888" s="0" t="n">
        <v>4887</v>
      </c>
      <c r="B4888" s="107" t="n">
        <v>42349</v>
      </c>
      <c r="C4888" s="0" t="s">
        <v>15</v>
      </c>
      <c r="D4888" s="0" t="s">
        <v>23</v>
      </c>
      <c r="E4888" s="0" t="n">
        <v>2</v>
      </c>
      <c r="F4888" s="108" t="n">
        <v>0.402974537037037</v>
      </c>
      <c r="G4888" s="0" t="s">
        <v>34</v>
      </c>
      <c r="H4888" s="0" t="n">
        <v>8</v>
      </c>
      <c r="I4888" s="0" t="n">
        <v>16</v>
      </c>
      <c r="J4888" s="0" t="s">
        <v>43</v>
      </c>
      <c r="K4888" s="0" t="s">
        <v>42</v>
      </c>
      <c r="L4888" s="107" t="n">
        <v>6</v>
      </c>
    </row>
    <row r="4889" customFormat="false" ht="12.8" hidden="false" customHeight="false" outlineLevel="0" collapsed="false">
      <c r="A4889" s="0" t="n">
        <v>4888</v>
      </c>
      <c r="B4889" s="107" t="n">
        <v>42343</v>
      </c>
      <c r="C4889" s="0" t="s">
        <v>12</v>
      </c>
      <c r="D4889" s="0" t="s">
        <v>28</v>
      </c>
      <c r="E4889" s="0" t="n">
        <v>2</v>
      </c>
      <c r="F4889" s="108" t="n">
        <v>0.402974537037037</v>
      </c>
      <c r="G4889" s="0" t="s">
        <v>34</v>
      </c>
      <c r="H4889" s="0" t="n">
        <v>12</v>
      </c>
      <c r="I4889" s="0" t="n">
        <v>24</v>
      </c>
      <c r="J4889" s="0" t="s">
        <v>41</v>
      </c>
      <c r="K4889" s="0" t="s">
        <v>42</v>
      </c>
      <c r="L4889" s="107" t="n">
        <v>7</v>
      </c>
    </row>
    <row r="4890" customFormat="false" ht="12.8" hidden="false" customHeight="false" outlineLevel="0" collapsed="false">
      <c r="A4890" s="0" t="n">
        <v>4889</v>
      </c>
      <c r="B4890" s="107" t="n">
        <v>42343</v>
      </c>
      <c r="C4890" s="0" t="s">
        <v>15</v>
      </c>
      <c r="D4890" s="0" t="s">
        <v>26</v>
      </c>
      <c r="E4890" s="0" t="n">
        <v>1</v>
      </c>
      <c r="F4890" s="108" t="n">
        <v>0.402974537037037</v>
      </c>
      <c r="G4890" s="0" t="s">
        <v>34</v>
      </c>
      <c r="H4890" s="0" t="n">
        <v>12</v>
      </c>
      <c r="I4890" s="0" t="n">
        <v>12</v>
      </c>
      <c r="J4890" s="0" t="s">
        <v>43</v>
      </c>
      <c r="K4890" s="0" t="s">
        <v>42</v>
      </c>
      <c r="L4890" s="107" t="n">
        <v>7</v>
      </c>
    </row>
    <row r="4891" customFormat="false" ht="12.8" hidden="false" customHeight="false" outlineLevel="0" collapsed="false">
      <c r="A4891" s="0" t="n">
        <v>4890</v>
      </c>
      <c r="B4891" s="107" t="n">
        <v>42343</v>
      </c>
      <c r="C4891" s="0" t="s">
        <v>12</v>
      </c>
      <c r="D4891" s="0" t="s">
        <v>22</v>
      </c>
      <c r="E4891" s="0" t="n">
        <v>3</v>
      </c>
      <c r="F4891" s="108" t="n">
        <v>0.403009259259259</v>
      </c>
      <c r="G4891" s="0" t="s">
        <v>34</v>
      </c>
      <c r="H4891" s="0" t="n">
        <v>16</v>
      </c>
      <c r="I4891" s="0" t="n">
        <v>48</v>
      </c>
      <c r="J4891" s="0" t="s">
        <v>41</v>
      </c>
      <c r="K4891" s="0" t="s">
        <v>42</v>
      </c>
      <c r="L4891" s="107" t="n">
        <v>7</v>
      </c>
    </row>
    <row r="4892" customFormat="false" ht="12.8" hidden="false" customHeight="false" outlineLevel="0" collapsed="false">
      <c r="A4892" s="0" t="n">
        <v>4891</v>
      </c>
      <c r="B4892" s="107" t="n">
        <v>42349</v>
      </c>
      <c r="C4892" s="0" t="s">
        <v>19</v>
      </c>
      <c r="D4892" s="0" t="s">
        <v>30</v>
      </c>
      <c r="E4892" s="0" t="n">
        <v>5</v>
      </c>
      <c r="F4892" s="108" t="n">
        <v>0.403020833333333</v>
      </c>
      <c r="G4892" s="0" t="s">
        <v>34</v>
      </c>
      <c r="H4892" s="0" t="n">
        <v>12</v>
      </c>
      <c r="I4892" s="0" t="n">
        <v>60</v>
      </c>
      <c r="J4892" s="0" t="s">
        <v>45</v>
      </c>
      <c r="K4892" s="0" t="s">
        <v>42</v>
      </c>
      <c r="L4892" s="107" t="n">
        <v>6</v>
      </c>
    </row>
    <row r="4893" customFormat="false" ht="12.8" hidden="false" customHeight="false" outlineLevel="0" collapsed="false">
      <c r="A4893" s="0" t="n">
        <v>4892</v>
      </c>
      <c r="B4893" s="107" t="n">
        <v>42346</v>
      </c>
      <c r="C4893" s="0" t="s">
        <v>15</v>
      </c>
      <c r="D4893" s="0" t="s">
        <v>33</v>
      </c>
      <c r="E4893" s="0" t="n">
        <v>2</v>
      </c>
      <c r="F4893" s="108" t="n">
        <v>0.403032407407407</v>
      </c>
      <c r="G4893" s="0" t="s">
        <v>34</v>
      </c>
      <c r="H4893" s="0" t="n">
        <v>16</v>
      </c>
      <c r="I4893" s="0" t="n">
        <v>32</v>
      </c>
      <c r="J4893" s="0" t="s">
        <v>43</v>
      </c>
      <c r="K4893" s="0" t="s">
        <v>42</v>
      </c>
      <c r="L4893" s="107" t="n">
        <v>3</v>
      </c>
    </row>
    <row r="4894" customFormat="false" ht="12.8" hidden="false" customHeight="false" outlineLevel="0" collapsed="false">
      <c r="A4894" s="0" t="n">
        <v>4893</v>
      </c>
      <c r="B4894" s="107" t="n">
        <v>42353</v>
      </c>
      <c r="C4894" s="0" t="s">
        <v>20</v>
      </c>
      <c r="D4894" s="0" t="s">
        <v>28</v>
      </c>
      <c r="E4894" s="0" t="n">
        <v>4</v>
      </c>
      <c r="F4894" s="108" t="n">
        <v>0.403055555555556</v>
      </c>
      <c r="G4894" s="0" t="s">
        <v>34</v>
      </c>
      <c r="H4894" s="0" t="n">
        <v>12</v>
      </c>
      <c r="I4894" s="0" t="n">
        <v>48</v>
      </c>
      <c r="J4894" s="0" t="s">
        <v>46</v>
      </c>
      <c r="K4894" s="0" t="s">
        <v>42</v>
      </c>
      <c r="L4894" s="107" t="n">
        <v>3</v>
      </c>
    </row>
    <row r="4895" customFormat="false" ht="12.8" hidden="false" customHeight="false" outlineLevel="0" collapsed="false">
      <c r="A4895" s="0" t="n">
        <v>4894</v>
      </c>
      <c r="B4895" s="107" t="n">
        <v>42349</v>
      </c>
      <c r="C4895" s="0" t="s">
        <v>12</v>
      </c>
      <c r="D4895" s="0" t="s">
        <v>16</v>
      </c>
      <c r="E4895" s="0" t="n">
        <v>1</v>
      </c>
      <c r="F4895" s="108" t="n">
        <v>0.40306712962963</v>
      </c>
      <c r="G4895" s="0" t="s">
        <v>34</v>
      </c>
      <c r="H4895" s="0" t="n">
        <v>8</v>
      </c>
      <c r="I4895" s="0" t="n">
        <v>8</v>
      </c>
      <c r="J4895" s="0" t="s">
        <v>41</v>
      </c>
      <c r="K4895" s="0" t="s">
        <v>42</v>
      </c>
      <c r="L4895" s="107" t="n">
        <v>6</v>
      </c>
    </row>
    <row r="4896" customFormat="false" ht="12.8" hidden="false" customHeight="false" outlineLevel="0" collapsed="false">
      <c r="A4896" s="0" t="n">
        <v>4895</v>
      </c>
      <c r="B4896" s="107" t="n">
        <v>42345</v>
      </c>
      <c r="C4896" s="0" t="s">
        <v>15</v>
      </c>
      <c r="D4896" s="0" t="s">
        <v>23</v>
      </c>
      <c r="E4896" s="0" t="n">
        <v>2</v>
      </c>
      <c r="F4896" s="108" t="n">
        <v>0.40306712962963</v>
      </c>
      <c r="G4896" s="0" t="s">
        <v>34</v>
      </c>
      <c r="H4896" s="0" t="n">
        <v>8</v>
      </c>
      <c r="I4896" s="0" t="n">
        <v>16</v>
      </c>
      <c r="J4896" s="0" t="s">
        <v>43</v>
      </c>
      <c r="K4896" s="0" t="s">
        <v>42</v>
      </c>
      <c r="L4896" s="107" t="n">
        <v>2</v>
      </c>
    </row>
    <row r="4897" customFormat="false" ht="12.8" hidden="false" customHeight="false" outlineLevel="0" collapsed="false">
      <c r="A4897" s="0" t="n">
        <v>4896</v>
      </c>
      <c r="B4897" s="107" t="n">
        <v>42346</v>
      </c>
      <c r="C4897" s="0" t="s">
        <v>12</v>
      </c>
      <c r="D4897" s="0" t="s">
        <v>24</v>
      </c>
      <c r="E4897" s="0" t="n">
        <v>4</v>
      </c>
      <c r="F4897" s="108" t="n">
        <v>0.403078703703704</v>
      </c>
      <c r="G4897" s="0" t="s">
        <v>34</v>
      </c>
      <c r="H4897" s="0" t="n">
        <v>16</v>
      </c>
      <c r="I4897" s="0" t="n">
        <v>64</v>
      </c>
      <c r="J4897" s="0" t="s">
        <v>41</v>
      </c>
      <c r="K4897" s="0" t="s">
        <v>42</v>
      </c>
      <c r="L4897" s="107" t="n">
        <v>3</v>
      </c>
    </row>
    <row r="4898" customFormat="false" ht="12.8" hidden="false" customHeight="false" outlineLevel="0" collapsed="false">
      <c r="A4898" s="0" t="n">
        <v>4897</v>
      </c>
      <c r="B4898" s="107" t="n">
        <v>42342</v>
      </c>
      <c r="C4898" s="0" t="s">
        <v>15</v>
      </c>
      <c r="D4898" s="0" t="s">
        <v>18</v>
      </c>
      <c r="E4898" s="0" t="n">
        <v>2</v>
      </c>
      <c r="F4898" s="108" t="n">
        <v>0.403090277777778</v>
      </c>
      <c r="G4898" s="0" t="s">
        <v>34</v>
      </c>
      <c r="H4898" s="0" t="n">
        <v>16</v>
      </c>
      <c r="I4898" s="0" t="n">
        <v>32</v>
      </c>
      <c r="J4898" s="0" t="s">
        <v>43</v>
      </c>
      <c r="K4898" s="0" t="s">
        <v>42</v>
      </c>
      <c r="L4898" s="107" t="n">
        <v>6</v>
      </c>
    </row>
    <row r="4899" customFormat="false" ht="12.8" hidden="false" customHeight="false" outlineLevel="0" collapsed="false">
      <c r="A4899" s="0" t="n">
        <v>4898</v>
      </c>
      <c r="B4899" s="107" t="n">
        <v>42344</v>
      </c>
      <c r="C4899" s="0" t="s">
        <v>12</v>
      </c>
      <c r="D4899" s="0" t="s">
        <v>18</v>
      </c>
      <c r="E4899" s="0" t="n">
        <v>4</v>
      </c>
      <c r="F4899" s="108" t="n">
        <v>0.403101851851852</v>
      </c>
      <c r="G4899" s="0" t="s">
        <v>34</v>
      </c>
      <c r="H4899" s="0" t="n">
        <v>16</v>
      </c>
      <c r="I4899" s="0" t="n">
        <v>64</v>
      </c>
      <c r="J4899" s="0" t="s">
        <v>41</v>
      </c>
      <c r="K4899" s="0" t="s">
        <v>42</v>
      </c>
      <c r="L4899" s="107" t="n">
        <v>1</v>
      </c>
    </row>
    <row r="4900" customFormat="false" ht="12.8" hidden="false" customHeight="false" outlineLevel="0" collapsed="false">
      <c r="A4900" s="0" t="n">
        <v>4899</v>
      </c>
      <c r="B4900" s="107" t="n">
        <v>42347</v>
      </c>
      <c r="C4900" s="0" t="s">
        <v>12</v>
      </c>
      <c r="D4900" s="0" t="s">
        <v>30</v>
      </c>
      <c r="E4900" s="0" t="n">
        <v>1</v>
      </c>
      <c r="F4900" s="108" t="n">
        <v>0.403101851851852</v>
      </c>
      <c r="G4900" s="0" t="s">
        <v>34</v>
      </c>
      <c r="H4900" s="0" t="n">
        <v>12</v>
      </c>
      <c r="I4900" s="0" t="n">
        <v>12</v>
      </c>
      <c r="J4900" s="0" t="s">
        <v>41</v>
      </c>
      <c r="K4900" s="0" t="s">
        <v>42</v>
      </c>
      <c r="L4900" s="107" t="n">
        <v>4</v>
      </c>
    </row>
    <row r="4901" customFormat="false" ht="12.8" hidden="false" customHeight="false" outlineLevel="0" collapsed="false">
      <c r="A4901" s="0" t="n">
        <v>4900</v>
      </c>
      <c r="B4901" s="107" t="n">
        <v>42341</v>
      </c>
      <c r="C4901" s="0" t="s">
        <v>17</v>
      </c>
      <c r="D4901" s="0" t="s">
        <v>30</v>
      </c>
      <c r="E4901" s="0" t="n">
        <v>1</v>
      </c>
      <c r="F4901" s="108" t="n">
        <v>0.403113425925926</v>
      </c>
      <c r="G4901" s="0" t="s">
        <v>34</v>
      </c>
      <c r="H4901" s="0" t="n">
        <v>12</v>
      </c>
      <c r="I4901" s="0" t="n">
        <v>12</v>
      </c>
      <c r="J4901" s="0" t="s">
        <v>44</v>
      </c>
      <c r="K4901" s="0" t="s">
        <v>42</v>
      </c>
      <c r="L4901" s="107" t="n">
        <v>5</v>
      </c>
    </row>
    <row r="4902" customFormat="false" ht="12.8" hidden="false" customHeight="false" outlineLevel="0" collapsed="false">
      <c r="A4902" s="0" t="n">
        <v>4901</v>
      </c>
      <c r="B4902" s="107" t="n">
        <v>42353</v>
      </c>
      <c r="C4902" s="0" t="s">
        <v>15</v>
      </c>
      <c r="D4902" s="0" t="s">
        <v>27</v>
      </c>
      <c r="E4902" s="0" t="n">
        <v>5</v>
      </c>
      <c r="F4902" s="108" t="n">
        <v>0.403113425925926</v>
      </c>
      <c r="G4902" s="0" t="s">
        <v>34</v>
      </c>
      <c r="H4902" s="0" t="n">
        <v>16</v>
      </c>
      <c r="I4902" s="0" t="n">
        <v>80</v>
      </c>
      <c r="J4902" s="0" t="s">
        <v>43</v>
      </c>
      <c r="K4902" s="0" t="s">
        <v>42</v>
      </c>
      <c r="L4902" s="107" t="n">
        <v>3</v>
      </c>
    </row>
    <row r="4903" customFormat="false" ht="12.8" hidden="false" customHeight="false" outlineLevel="0" collapsed="false">
      <c r="A4903" s="0" t="n">
        <v>4902</v>
      </c>
      <c r="B4903" s="107" t="n">
        <v>42353</v>
      </c>
      <c r="C4903" s="0" t="s">
        <v>20</v>
      </c>
      <c r="D4903" s="0" t="s">
        <v>22</v>
      </c>
      <c r="E4903" s="0" t="n">
        <v>5</v>
      </c>
      <c r="F4903" s="108" t="n">
        <v>0.403136574074074</v>
      </c>
      <c r="G4903" s="0" t="s">
        <v>34</v>
      </c>
      <c r="H4903" s="0" t="n">
        <v>16</v>
      </c>
      <c r="I4903" s="0" t="n">
        <v>80</v>
      </c>
      <c r="J4903" s="0" t="s">
        <v>46</v>
      </c>
      <c r="K4903" s="0" t="s">
        <v>42</v>
      </c>
      <c r="L4903" s="107" t="n">
        <v>3</v>
      </c>
    </row>
    <row r="4904" customFormat="false" ht="12.8" hidden="false" customHeight="false" outlineLevel="0" collapsed="false">
      <c r="A4904" s="0" t="n">
        <v>4903</v>
      </c>
      <c r="B4904" s="107" t="n">
        <v>42348</v>
      </c>
      <c r="C4904" s="0" t="s">
        <v>12</v>
      </c>
      <c r="D4904" s="0" t="s">
        <v>16</v>
      </c>
      <c r="E4904" s="0" t="n">
        <v>3</v>
      </c>
      <c r="F4904" s="108" t="n">
        <v>0.403148148148148</v>
      </c>
      <c r="G4904" s="0" t="s">
        <v>34</v>
      </c>
      <c r="H4904" s="0" t="n">
        <v>8</v>
      </c>
      <c r="I4904" s="0" t="n">
        <v>24</v>
      </c>
      <c r="J4904" s="0" t="s">
        <v>41</v>
      </c>
      <c r="K4904" s="0" t="s">
        <v>42</v>
      </c>
      <c r="L4904" s="107" t="n">
        <v>5</v>
      </c>
    </row>
    <row r="4905" customFormat="false" ht="12.8" hidden="false" customHeight="false" outlineLevel="0" collapsed="false">
      <c r="A4905" s="0" t="n">
        <v>4904</v>
      </c>
      <c r="B4905" s="107" t="n">
        <v>42351</v>
      </c>
      <c r="C4905" s="0" t="s">
        <v>17</v>
      </c>
      <c r="D4905" s="0" t="s">
        <v>26</v>
      </c>
      <c r="E4905" s="0" t="n">
        <v>5</v>
      </c>
      <c r="F4905" s="108" t="n">
        <v>0.403148148148148</v>
      </c>
      <c r="G4905" s="0" t="s">
        <v>34</v>
      </c>
      <c r="H4905" s="0" t="n">
        <v>12</v>
      </c>
      <c r="I4905" s="0" t="n">
        <v>60</v>
      </c>
      <c r="J4905" s="0" t="s">
        <v>44</v>
      </c>
      <c r="K4905" s="0" t="s">
        <v>42</v>
      </c>
      <c r="L4905" s="107" t="n">
        <v>1</v>
      </c>
    </row>
    <row r="4906" customFormat="false" ht="12.8" hidden="false" customHeight="false" outlineLevel="0" collapsed="false">
      <c r="A4906" s="0" t="n">
        <v>4905</v>
      </c>
      <c r="B4906" s="107" t="n">
        <v>42343</v>
      </c>
      <c r="C4906" s="0" t="s">
        <v>17</v>
      </c>
      <c r="D4906" s="0" t="s">
        <v>23</v>
      </c>
      <c r="E4906" s="0" t="n">
        <v>4</v>
      </c>
      <c r="F4906" s="108" t="n">
        <v>0.403171296296296</v>
      </c>
      <c r="G4906" s="0" t="s">
        <v>34</v>
      </c>
      <c r="H4906" s="0" t="n">
        <v>8</v>
      </c>
      <c r="I4906" s="0" t="n">
        <v>32</v>
      </c>
      <c r="J4906" s="0" t="s">
        <v>44</v>
      </c>
      <c r="K4906" s="0" t="s">
        <v>42</v>
      </c>
      <c r="L4906" s="107" t="n">
        <v>7</v>
      </c>
    </row>
    <row r="4907" customFormat="false" ht="12.8" hidden="false" customHeight="false" outlineLevel="0" collapsed="false">
      <c r="A4907" s="0" t="n">
        <v>4906</v>
      </c>
      <c r="B4907" s="107" t="n">
        <v>42341</v>
      </c>
      <c r="C4907" s="0" t="s">
        <v>19</v>
      </c>
      <c r="D4907" s="0" t="s">
        <v>21</v>
      </c>
      <c r="E4907" s="0" t="n">
        <v>2</v>
      </c>
      <c r="F4907" s="108" t="n">
        <v>0.40318287037037</v>
      </c>
      <c r="G4907" s="0" t="s">
        <v>34</v>
      </c>
      <c r="H4907" s="0" t="n">
        <v>16</v>
      </c>
      <c r="I4907" s="0" t="n">
        <v>32</v>
      </c>
      <c r="J4907" s="0" t="s">
        <v>45</v>
      </c>
      <c r="K4907" s="0" t="s">
        <v>42</v>
      </c>
      <c r="L4907" s="107" t="n">
        <v>5</v>
      </c>
    </row>
    <row r="4908" customFormat="false" ht="12.8" hidden="false" customHeight="false" outlineLevel="0" collapsed="false">
      <c r="A4908" s="0" t="n">
        <v>4907</v>
      </c>
      <c r="B4908" s="107" t="n">
        <v>42347</v>
      </c>
      <c r="C4908" s="0" t="s">
        <v>12</v>
      </c>
      <c r="D4908" s="0" t="s">
        <v>21</v>
      </c>
      <c r="E4908" s="0" t="n">
        <v>5</v>
      </c>
      <c r="F4908" s="108" t="n">
        <v>0.403194444444444</v>
      </c>
      <c r="G4908" s="0" t="s">
        <v>34</v>
      </c>
      <c r="H4908" s="0" t="n">
        <v>16</v>
      </c>
      <c r="I4908" s="0" t="n">
        <v>80</v>
      </c>
      <c r="J4908" s="0" t="s">
        <v>41</v>
      </c>
      <c r="K4908" s="0" t="s">
        <v>42</v>
      </c>
      <c r="L4908" s="107" t="n">
        <v>4</v>
      </c>
    </row>
    <row r="4909" customFormat="false" ht="12.8" hidden="false" customHeight="false" outlineLevel="0" collapsed="false">
      <c r="A4909" s="0" t="n">
        <v>4908</v>
      </c>
      <c r="B4909" s="107" t="n">
        <v>42344</v>
      </c>
      <c r="C4909" s="0" t="s">
        <v>19</v>
      </c>
      <c r="D4909" s="0" t="s">
        <v>23</v>
      </c>
      <c r="E4909" s="0" t="n">
        <v>3</v>
      </c>
      <c r="F4909" s="108" t="n">
        <v>0.403217592592593</v>
      </c>
      <c r="G4909" s="0" t="s">
        <v>34</v>
      </c>
      <c r="H4909" s="0" t="n">
        <v>8</v>
      </c>
      <c r="I4909" s="0" t="n">
        <v>24</v>
      </c>
      <c r="J4909" s="0" t="s">
        <v>45</v>
      </c>
      <c r="K4909" s="0" t="s">
        <v>42</v>
      </c>
      <c r="L4909" s="107" t="n">
        <v>1</v>
      </c>
    </row>
    <row r="4910" customFormat="false" ht="12.8" hidden="false" customHeight="false" outlineLevel="0" collapsed="false">
      <c r="A4910" s="0" t="n">
        <v>4909</v>
      </c>
      <c r="B4910" s="107" t="n">
        <v>42343</v>
      </c>
      <c r="C4910" s="0" t="s">
        <v>15</v>
      </c>
      <c r="D4910" s="0" t="s">
        <v>33</v>
      </c>
      <c r="E4910" s="0" t="n">
        <v>1</v>
      </c>
      <c r="F4910" s="108" t="n">
        <v>0.403229166666667</v>
      </c>
      <c r="G4910" s="0" t="s">
        <v>34</v>
      </c>
      <c r="H4910" s="0" t="n">
        <v>16</v>
      </c>
      <c r="I4910" s="0" t="n">
        <v>16</v>
      </c>
      <c r="J4910" s="0" t="s">
        <v>43</v>
      </c>
      <c r="K4910" s="0" t="s">
        <v>42</v>
      </c>
      <c r="L4910" s="107" t="n">
        <v>7</v>
      </c>
    </row>
    <row r="4911" customFormat="false" ht="12.8" hidden="false" customHeight="false" outlineLevel="0" collapsed="false">
      <c r="A4911" s="0" t="n">
        <v>4910</v>
      </c>
      <c r="B4911" s="107" t="n">
        <v>42344</v>
      </c>
      <c r="C4911" s="0" t="s">
        <v>15</v>
      </c>
      <c r="D4911" s="0" t="s">
        <v>16</v>
      </c>
      <c r="E4911" s="0" t="n">
        <v>5</v>
      </c>
      <c r="F4911" s="108" t="n">
        <v>0.403252314814815</v>
      </c>
      <c r="G4911" s="0" t="s">
        <v>34</v>
      </c>
      <c r="H4911" s="0" t="n">
        <v>8</v>
      </c>
      <c r="I4911" s="0" t="n">
        <v>40</v>
      </c>
      <c r="J4911" s="0" t="s">
        <v>43</v>
      </c>
      <c r="K4911" s="0" t="s">
        <v>42</v>
      </c>
      <c r="L4911" s="107" t="n">
        <v>1</v>
      </c>
    </row>
    <row r="4912" customFormat="false" ht="12.8" hidden="false" customHeight="false" outlineLevel="0" collapsed="false">
      <c r="A4912" s="0" t="n">
        <v>4911</v>
      </c>
      <c r="B4912" s="107" t="n">
        <v>42353</v>
      </c>
      <c r="C4912" s="0" t="s">
        <v>17</v>
      </c>
      <c r="D4912" s="0" t="s">
        <v>27</v>
      </c>
      <c r="E4912" s="0" t="n">
        <v>3</v>
      </c>
      <c r="F4912" s="108" t="n">
        <v>0.403252314814815</v>
      </c>
      <c r="G4912" s="0" t="s">
        <v>34</v>
      </c>
      <c r="H4912" s="0" t="n">
        <v>16</v>
      </c>
      <c r="I4912" s="0" t="n">
        <v>48</v>
      </c>
      <c r="J4912" s="0" t="s">
        <v>44</v>
      </c>
      <c r="K4912" s="0" t="s">
        <v>42</v>
      </c>
      <c r="L4912" s="107" t="n">
        <v>3</v>
      </c>
    </row>
    <row r="4913" customFormat="false" ht="12.8" hidden="false" customHeight="false" outlineLevel="0" collapsed="false">
      <c r="A4913" s="0" t="n">
        <v>4912</v>
      </c>
      <c r="B4913" s="107" t="n">
        <v>42353</v>
      </c>
      <c r="C4913" s="0" t="s">
        <v>17</v>
      </c>
      <c r="D4913" s="0" t="s">
        <v>24</v>
      </c>
      <c r="E4913" s="0" t="n">
        <v>3</v>
      </c>
      <c r="F4913" s="108" t="n">
        <v>0.403252314814815</v>
      </c>
      <c r="G4913" s="0" t="s">
        <v>34</v>
      </c>
      <c r="H4913" s="0" t="n">
        <v>16</v>
      </c>
      <c r="I4913" s="0" t="n">
        <v>48</v>
      </c>
      <c r="J4913" s="0" t="s">
        <v>44</v>
      </c>
      <c r="K4913" s="0" t="s">
        <v>42</v>
      </c>
      <c r="L4913" s="107" t="n">
        <v>3</v>
      </c>
    </row>
    <row r="4914" customFormat="false" ht="12.8" hidden="false" customHeight="false" outlineLevel="0" collapsed="false">
      <c r="A4914" s="0" t="n">
        <v>4913</v>
      </c>
      <c r="B4914" s="107" t="n">
        <v>42342</v>
      </c>
      <c r="C4914" s="0" t="s">
        <v>15</v>
      </c>
      <c r="D4914" s="0" t="s">
        <v>26</v>
      </c>
      <c r="E4914" s="0" t="n">
        <v>5</v>
      </c>
      <c r="F4914" s="108" t="n">
        <v>0.403263888888889</v>
      </c>
      <c r="G4914" s="0" t="s">
        <v>34</v>
      </c>
      <c r="H4914" s="0" t="n">
        <v>12</v>
      </c>
      <c r="I4914" s="0" t="n">
        <v>60</v>
      </c>
      <c r="J4914" s="0" t="s">
        <v>43</v>
      </c>
      <c r="K4914" s="0" t="s">
        <v>42</v>
      </c>
      <c r="L4914" s="107" t="n">
        <v>6</v>
      </c>
    </row>
    <row r="4915" customFormat="false" ht="12.8" hidden="false" customHeight="false" outlineLevel="0" collapsed="false">
      <c r="A4915" s="0" t="n">
        <v>4914</v>
      </c>
      <c r="B4915" s="107" t="n">
        <v>42348</v>
      </c>
      <c r="C4915" s="0" t="s">
        <v>20</v>
      </c>
      <c r="D4915" s="0" t="s">
        <v>33</v>
      </c>
      <c r="E4915" s="0" t="n">
        <v>3</v>
      </c>
      <c r="F4915" s="108" t="n">
        <v>0.403275462962963</v>
      </c>
      <c r="G4915" s="0" t="s">
        <v>34</v>
      </c>
      <c r="H4915" s="0" t="n">
        <v>16</v>
      </c>
      <c r="I4915" s="0" t="n">
        <v>48</v>
      </c>
      <c r="J4915" s="0" t="s">
        <v>46</v>
      </c>
      <c r="K4915" s="0" t="s">
        <v>42</v>
      </c>
      <c r="L4915" s="107" t="n">
        <v>5</v>
      </c>
    </row>
    <row r="4916" customFormat="false" ht="12.8" hidden="false" customHeight="false" outlineLevel="0" collapsed="false">
      <c r="A4916" s="0" t="n">
        <v>4915</v>
      </c>
      <c r="B4916" s="107" t="n">
        <v>42342</v>
      </c>
      <c r="C4916" s="0" t="s">
        <v>19</v>
      </c>
      <c r="D4916" s="0" t="s">
        <v>23</v>
      </c>
      <c r="E4916" s="0" t="n">
        <v>4</v>
      </c>
      <c r="F4916" s="108" t="n">
        <v>0.403298611111111</v>
      </c>
      <c r="G4916" s="0" t="s">
        <v>34</v>
      </c>
      <c r="H4916" s="0" t="n">
        <v>8</v>
      </c>
      <c r="I4916" s="0" t="n">
        <v>32</v>
      </c>
      <c r="J4916" s="0" t="s">
        <v>45</v>
      </c>
      <c r="K4916" s="0" t="s">
        <v>42</v>
      </c>
      <c r="L4916" s="107" t="n">
        <v>6</v>
      </c>
    </row>
    <row r="4917" customFormat="false" ht="12.8" hidden="false" customHeight="false" outlineLevel="0" collapsed="false">
      <c r="A4917" s="0" t="n">
        <v>4916</v>
      </c>
      <c r="B4917" s="107" t="n">
        <v>42346</v>
      </c>
      <c r="C4917" s="0" t="s">
        <v>20</v>
      </c>
      <c r="D4917" s="0" t="s">
        <v>30</v>
      </c>
      <c r="E4917" s="0" t="n">
        <v>1</v>
      </c>
      <c r="F4917" s="108" t="n">
        <v>0.403333333333333</v>
      </c>
      <c r="G4917" s="0" t="s">
        <v>34</v>
      </c>
      <c r="H4917" s="0" t="n">
        <v>12</v>
      </c>
      <c r="I4917" s="0" t="n">
        <v>12</v>
      </c>
      <c r="J4917" s="0" t="s">
        <v>46</v>
      </c>
      <c r="K4917" s="0" t="s">
        <v>42</v>
      </c>
      <c r="L4917" s="107" t="n">
        <v>3</v>
      </c>
    </row>
    <row r="4918" customFormat="false" ht="12.8" hidden="false" customHeight="false" outlineLevel="0" collapsed="false">
      <c r="A4918" s="0" t="n">
        <v>4917</v>
      </c>
      <c r="B4918" s="107" t="n">
        <v>42343</v>
      </c>
      <c r="C4918" s="0" t="s">
        <v>15</v>
      </c>
      <c r="D4918" s="0" t="s">
        <v>33</v>
      </c>
      <c r="E4918" s="0" t="n">
        <v>3</v>
      </c>
      <c r="F4918" s="108" t="n">
        <v>0.403344907407407</v>
      </c>
      <c r="G4918" s="0" t="s">
        <v>34</v>
      </c>
      <c r="H4918" s="0" t="n">
        <v>16</v>
      </c>
      <c r="I4918" s="0" t="n">
        <v>48</v>
      </c>
      <c r="J4918" s="0" t="s">
        <v>43</v>
      </c>
      <c r="K4918" s="0" t="s">
        <v>42</v>
      </c>
      <c r="L4918" s="107" t="n">
        <v>7</v>
      </c>
    </row>
    <row r="4919" customFormat="false" ht="12.8" hidden="false" customHeight="false" outlineLevel="0" collapsed="false">
      <c r="A4919" s="0" t="n">
        <v>4918</v>
      </c>
      <c r="B4919" s="107" t="n">
        <v>42349</v>
      </c>
      <c r="C4919" s="0" t="s">
        <v>19</v>
      </c>
      <c r="D4919" s="0" t="s">
        <v>18</v>
      </c>
      <c r="E4919" s="0" t="n">
        <v>1</v>
      </c>
      <c r="F4919" s="108" t="n">
        <v>0.40337962962963</v>
      </c>
      <c r="G4919" s="0" t="s">
        <v>34</v>
      </c>
      <c r="H4919" s="0" t="n">
        <v>16</v>
      </c>
      <c r="I4919" s="0" t="n">
        <v>16</v>
      </c>
      <c r="J4919" s="0" t="s">
        <v>45</v>
      </c>
      <c r="K4919" s="0" t="s">
        <v>42</v>
      </c>
      <c r="L4919" s="107" t="n">
        <v>6</v>
      </c>
    </row>
    <row r="4920" customFormat="false" ht="12.8" hidden="false" customHeight="false" outlineLevel="0" collapsed="false">
      <c r="A4920" s="0" t="n">
        <v>4919</v>
      </c>
      <c r="B4920" s="107" t="n">
        <v>42348</v>
      </c>
      <c r="C4920" s="0" t="s">
        <v>12</v>
      </c>
      <c r="D4920" s="0" t="s">
        <v>28</v>
      </c>
      <c r="E4920" s="0" t="n">
        <v>2</v>
      </c>
      <c r="F4920" s="108" t="n">
        <v>0.40337962962963</v>
      </c>
      <c r="G4920" s="0" t="s">
        <v>34</v>
      </c>
      <c r="H4920" s="0" t="n">
        <v>12</v>
      </c>
      <c r="I4920" s="0" t="n">
        <v>24</v>
      </c>
      <c r="J4920" s="0" t="s">
        <v>41</v>
      </c>
      <c r="K4920" s="0" t="s">
        <v>42</v>
      </c>
      <c r="L4920" s="107" t="n">
        <v>5</v>
      </c>
    </row>
    <row r="4921" customFormat="false" ht="12.8" hidden="false" customHeight="false" outlineLevel="0" collapsed="false">
      <c r="A4921" s="0" t="n">
        <v>4920</v>
      </c>
      <c r="B4921" s="107" t="n">
        <v>42346</v>
      </c>
      <c r="C4921" s="0" t="s">
        <v>20</v>
      </c>
      <c r="D4921" s="0" t="s">
        <v>32</v>
      </c>
      <c r="E4921" s="0" t="n">
        <v>5</v>
      </c>
      <c r="F4921" s="108" t="n">
        <v>0.403402777777778</v>
      </c>
      <c r="G4921" s="0" t="s">
        <v>34</v>
      </c>
      <c r="H4921" s="0" t="n">
        <v>8</v>
      </c>
      <c r="I4921" s="0" t="n">
        <v>40</v>
      </c>
      <c r="J4921" s="0" t="s">
        <v>46</v>
      </c>
      <c r="K4921" s="0" t="s">
        <v>42</v>
      </c>
      <c r="L4921" s="107" t="n">
        <v>3</v>
      </c>
    </row>
    <row r="4922" customFormat="false" ht="12.8" hidden="false" customHeight="false" outlineLevel="0" collapsed="false">
      <c r="A4922" s="0" t="n">
        <v>4921</v>
      </c>
      <c r="B4922" s="107" t="n">
        <v>42352</v>
      </c>
      <c r="C4922" s="0" t="s">
        <v>19</v>
      </c>
      <c r="D4922" s="0" t="s">
        <v>21</v>
      </c>
      <c r="E4922" s="0" t="n">
        <v>3</v>
      </c>
      <c r="F4922" s="108" t="n">
        <v>0.403414351851852</v>
      </c>
      <c r="G4922" s="0" t="s">
        <v>34</v>
      </c>
      <c r="H4922" s="0" t="n">
        <v>16</v>
      </c>
      <c r="I4922" s="0" t="n">
        <v>48</v>
      </c>
      <c r="J4922" s="0" t="s">
        <v>45</v>
      </c>
      <c r="K4922" s="0" t="s">
        <v>42</v>
      </c>
      <c r="L4922" s="107" t="n">
        <v>2</v>
      </c>
    </row>
    <row r="4923" customFormat="false" ht="12.8" hidden="false" customHeight="false" outlineLevel="0" collapsed="false">
      <c r="A4923" s="0" t="n">
        <v>4922</v>
      </c>
      <c r="B4923" s="107" t="n">
        <v>42347</v>
      </c>
      <c r="C4923" s="0" t="s">
        <v>12</v>
      </c>
      <c r="D4923" s="0" t="s">
        <v>13</v>
      </c>
      <c r="E4923" s="0" t="n">
        <v>4</v>
      </c>
      <c r="F4923" s="108" t="n">
        <v>0.403425925925926</v>
      </c>
      <c r="G4923" s="0" t="s">
        <v>34</v>
      </c>
      <c r="H4923" s="0" t="n">
        <v>8</v>
      </c>
      <c r="I4923" s="0" t="n">
        <v>32</v>
      </c>
      <c r="J4923" s="0" t="s">
        <v>41</v>
      </c>
      <c r="K4923" s="0" t="s">
        <v>42</v>
      </c>
      <c r="L4923" s="107" t="n">
        <v>4</v>
      </c>
    </row>
    <row r="4924" customFormat="false" ht="12.8" hidden="false" customHeight="false" outlineLevel="0" collapsed="false">
      <c r="A4924" s="0" t="n">
        <v>4923</v>
      </c>
      <c r="B4924" s="107" t="n">
        <v>42345</v>
      </c>
      <c r="C4924" s="0" t="s">
        <v>12</v>
      </c>
      <c r="D4924" s="0" t="s">
        <v>31</v>
      </c>
      <c r="E4924" s="0" t="n">
        <v>5</v>
      </c>
      <c r="F4924" s="108" t="n">
        <v>0.403460648148148</v>
      </c>
      <c r="G4924" s="0" t="s">
        <v>34</v>
      </c>
      <c r="H4924" s="0" t="n">
        <v>16</v>
      </c>
      <c r="I4924" s="0" t="n">
        <v>80</v>
      </c>
      <c r="J4924" s="0" t="s">
        <v>41</v>
      </c>
      <c r="K4924" s="0" t="s">
        <v>42</v>
      </c>
      <c r="L4924" s="107" t="n">
        <v>2</v>
      </c>
    </row>
    <row r="4925" customFormat="false" ht="12.8" hidden="false" customHeight="false" outlineLevel="0" collapsed="false">
      <c r="A4925" s="0" t="n">
        <v>4924</v>
      </c>
      <c r="B4925" s="107" t="n">
        <v>42342</v>
      </c>
      <c r="C4925" s="0" t="s">
        <v>12</v>
      </c>
      <c r="D4925" s="0" t="s">
        <v>23</v>
      </c>
      <c r="E4925" s="0" t="n">
        <v>3</v>
      </c>
      <c r="F4925" s="108" t="n">
        <v>0.403460648148148</v>
      </c>
      <c r="G4925" s="0" t="s">
        <v>34</v>
      </c>
      <c r="H4925" s="0" t="n">
        <v>8</v>
      </c>
      <c r="I4925" s="0" t="n">
        <v>24</v>
      </c>
      <c r="J4925" s="0" t="s">
        <v>41</v>
      </c>
      <c r="K4925" s="0" t="s">
        <v>42</v>
      </c>
      <c r="L4925" s="107" t="n">
        <v>6</v>
      </c>
    </row>
    <row r="4926" customFormat="false" ht="12.8" hidden="false" customHeight="false" outlineLevel="0" collapsed="false">
      <c r="A4926" s="0" t="n">
        <v>4925</v>
      </c>
      <c r="B4926" s="107" t="n">
        <v>42351</v>
      </c>
      <c r="C4926" s="0" t="s">
        <v>12</v>
      </c>
      <c r="D4926" s="0" t="s">
        <v>27</v>
      </c>
      <c r="E4926" s="0" t="n">
        <v>4</v>
      </c>
      <c r="F4926" s="108" t="n">
        <v>0.403472222222222</v>
      </c>
      <c r="G4926" s="0" t="s">
        <v>34</v>
      </c>
      <c r="H4926" s="0" t="n">
        <v>16</v>
      </c>
      <c r="I4926" s="0" t="n">
        <v>64</v>
      </c>
      <c r="J4926" s="0" t="s">
        <v>41</v>
      </c>
      <c r="K4926" s="0" t="s">
        <v>42</v>
      </c>
      <c r="L4926" s="107" t="n">
        <v>1</v>
      </c>
    </row>
    <row r="4927" customFormat="false" ht="12.8" hidden="false" customHeight="false" outlineLevel="0" collapsed="false">
      <c r="A4927" s="0" t="n">
        <v>4926</v>
      </c>
      <c r="B4927" s="107" t="n">
        <v>42347</v>
      </c>
      <c r="C4927" s="0" t="s">
        <v>20</v>
      </c>
      <c r="D4927" s="0" t="s">
        <v>22</v>
      </c>
      <c r="E4927" s="0" t="n">
        <v>4</v>
      </c>
      <c r="F4927" s="108" t="n">
        <v>0.403483796296296</v>
      </c>
      <c r="G4927" s="0" t="s">
        <v>34</v>
      </c>
      <c r="H4927" s="0" t="n">
        <v>16</v>
      </c>
      <c r="I4927" s="0" t="n">
        <v>64</v>
      </c>
      <c r="J4927" s="0" t="s">
        <v>46</v>
      </c>
      <c r="K4927" s="0" t="s">
        <v>42</v>
      </c>
      <c r="L4927" s="107" t="n">
        <v>4</v>
      </c>
    </row>
    <row r="4928" customFormat="false" ht="12.8" hidden="false" customHeight="false" outlineLevel="0" collapsed="false">
      <c r="A4928" s="0" t="n">
        <v>4927</v>
      </c>
      <c r="B4928" s="107" t="n">
        <v>42352</v>
      </c>
      <c r="C4928" s="0" t="s">
        <v>15</v>
      </c>
      <c r="D4928" s="0" t="s">
        <v>29</v>
      </c>
      <c r="E4928" s="0" t="n">
        <v>2</v>
      </c>
      <c r="F4928" s="108" t="n">
        <v>0.40349537037037</v>
      </c>
      <c r="G4928" s="0" t="s">
        <v>34</v>
      </c>
      <c r="H4928" s="0" t="n">
        <v>12</v>
      </c>
      <c r="I4928" s="0" t="n">
        <v>24</v>
      </c>
      <c r="J4928" s="0" t="s">
        <v>43</v>
      </c>
      <c r="K4928" s="0" t="s">
        <v>42</v>
      </c>
      <c r="L4928" s="107" t="n">
        <v>2</v>
      </c>
    </row>
    <row r="4929" customFormat="false" ht="12.8" hidden="false" customHeight="false" outlineLevel="0" collapsed="false">
      <c r="A4929" s="0" t="n">
        <v>4928</v>
      </c>
      <c r="B4929" s="107" t="n">
        <v>42351</v>
      </c>
      <c r="C4929" s="0" t="s">
        <v>15</v>
      </c>
      <c r="D4929" s="0" t="s">
        <v>30</v>
      </c>
      <c r="E4929" s="0" t="n">
        <v>5</v>
      </c>
      <c r="F4929" s="108" t="n">
        <v>0.40349537037037</v>
      </c>
      <c r="G4929" s="0" t="s">
        <v>34</v>
      </c>
      <c r="H4929" s="0" t="n">
        <v>12</v>
      </c>
      <c r="I4929" s="0" t="n">
        <v>60</v>
      </c>
      <c r="J4929" s="0" t="s">
        <v>43</v>
      </c>
      <c r="K4929" s="0" t="s">
        <v>42</v>
      </c>
      <c r="L4929" s="107" t="n">
        <v>1</v>
      </c>
    </row>
    <row r="4930" customFormat="false" ht="12.8" hidden="false" customHeight="false" outlineLevel="0" collapsed="false">
      <c r="A4930" s="0" t="n">
        <v>4929</v>
      </c>
      <c r="B4930" s="107" t="n">
        <v>42352</v>
      </c>
      <c r="C4930" s="0" t="s">
        <v>12</v>
      </c>
      <c r="D4930" s="0" t="s">
        <v>24</v>
      </c>
      <c r="E4930" s="0" t="n">
        <v>4</v>
      </c>
      <c r="F4930" s="108" t="n">
        <v>0.403506944444444</v>
      </c>
      <c r="G4930" s="0" t="s">
        <v>34</v>
      </c>
      <c r="H4930" s="0" t="n">
        <v>16</v>
      </c>
      <c r="I4930" s="0" t="n">
        <v>64</v>
      </c>
      <c r="J4930" s="0" t="s">
        <v>41</v>
      </c>
      <c r="K4930" s="0" t="s">
        <v>42</v>
      </c>
      <c r="L4930" s="107" t="n">
        <v>2</v>
      </c>
    </row>
    <row r="4931" customFormat="false" ht="12.8" hidden="false" customHeight="false" outlineLevel="0" collapsed="false">
      <c r="A4931" s="0" t="n">
        <v>4930</v>
      </c>
      <c r="B4931" s="107" t="n">
        <v>42351</v>
      </c>
      <c r="C4931" s="0" t="s">
        <v>19</v>
      </c>
      <c r="D4931" s="0" t="s">
        <v>13</v>
      </c>
      <c r="E4931" s="0" t="n">
        <v>4</v>
      </c>
      <c r="F4931" s="108" t="n">
        <v>0.403506944444444</v>
      </c>
      <c r="G4931" s="0" t="s">
        <v>34</v>
      </c>
      <c r="H4931" s="0" t="n">
        <v>8</v>
      </c>
      <c r="I4931" s="0" t="n">
        <v>32</v>
      </c>
      <c r="J4931" s="0" t="s">
        <v>45</v>
      </c>
      <c r="K4931" s="0" t="s">
        <v>42</v>
      </c>
      <c r="L4931" s="107" t="n">
        <v>1</v>
      </c>
    </row>
    <row r="4932" customFormat="false" ht="12.8" hidden="false" customHeight="false" outlineLevel="0" collapsed="false">
      <c r="A4932" s="0" t="n">
        <v>4931</v>
      </c>
      <c r="B4932" s="107" t="n">
        <v>42353</v>
      </c>
      <c r="C4932" s="0" t="s">
        <v>19</v>
      </c>
      <c r="D4932" s="0" t="s">
        <v>13</v>
      </c>
      <c r="E4932" s="0" t="n">
        <v>1</v>
      </c>
      <c r="F4932" s="108" t="n">
        <v>0.403541666666667</v>
      </c>
      <c r="G4932" s="0" t="s">
        <v>34</v>
      </c>
      <c r="H4932" s="0" t="n">
        <v>8</v>
      </c>
      <c r="I4932" s="0" t="n">
        <v>8</v>
      </c>
      <c r="J4932" s="0" t="s">
        <v>45</v>
      </c>
      <c r="K4932" s="0" t="s">
        <v>42</v>
      </c>
      <c r="L4932" s="107" t="n">
        <v>3</v>
      </c>
    </row>
    <row r="4933" customFormat="false" ht="12.8" hidden="false" customHeight="false" outlineLevel="0" collapsed="false">
      <c r="A4933" s="0" t="n">
        <v>4932</v>
      </c>
      <c r="B4933" s="107" t="n">
        <v>42342</v>
      </c>
      <c r="C4933" s="0" t="s">
        <v>12</v>
      </c>
      <c r="D4933" s="0" t="s">
        <v>24</v>
      </c>
      <c r="E4933" s="0" t="n">
        <v>2</v>
      </c>
      <c r="F4933" s="108" t="n">
        <v>0.403553240740741</v>
      </c>
      <c r="G4933" s="0" t="s">
        <v>34</v>
      </c>
      <c r="H4933" s="0" t="n">
        <v>16</v>
      </c>
      <c r="I4933" s="0" t="n">
        <v>32</v>
      </c>
      <c r="J4933" s="0" t="s">
        <v>41</v>
      </c>
      <c r="K4933" s="0" t="s">
        <v>42</v>
      </c>
      <c r="L4933" s="107" t="n">
        <v>6</v>
      </c>
    </row>
    <row r="4934" customFormat="false" ht="12.8" hidden="false" customHeight="false" outlineLevel="0" collapsed="false">
      <c r="A4934" s="0" t="n">
        <v>4933</v>
      </c>
      <c r="B4934" s="107" t="n">
        <v>42349</v>
      </c>
      <c r="C4934" s="0" t="s">
        <v>19</v>
      </c>
      <c r="D4934" s="0" t="s">
        <v>21</v>
      </c>
      <c r="E4934" s="0" t="n">
        <v>3</v>
      </c>
      <c r="F4934" s="108" t="n">
        <v>0.403576388888889</v>
      </c>
      <c r="G4934" s="0" t="s">
        <v>34</v>
      </c>
      <c r="H4934" s="0" t="n">
        <v>16</v>
      </c>
      <c r="I4934" s="0" t="n">
        <v>48</v>
      </c>
      <c r="J4934" s="0" t="s">
        <v>45</v>
      </c>
      <c r="K4934" s="0" t="s">
        <v>42</v>
      </c>
      <c r="L4934" s="107" t="n">
        <v>6</v>
      </c>
    </row>
    <row r="4935" customFormat="false" ht="12.8" hidden="false" customHeight="false" outlineLevel="0" collapsed="false">
      <c r="A4935" s="0" t="n">
        <v>4934</v>
      </c>
      <c r="B4935" s="107" t="n">
        <v>42343</v>
      </c>
      <c r="C4935" s="0" t="s">
        <v>12</v>
      </c>
      <c r="D4935" s="0" t="s">
        <v>26</v>
      </c>
      <c r="E4935" s="0" t="n">
        <v>5</v>
      </c>
      <c r="F4935" s="108" t="n">
        <v>0.403576388888889</v>
      </c>
      <c r="G4935" s="0" t="s">
        <v>34</v>
      </c>
      <c r="H4935" s="0" t="n">
        <v>12</v>
      </c>
      <c r="I4935" s="0" t="n">
        <v>60</v>
      </c>
      <c r="J4935" s="0" t="s">
        <v>41</v>
      </c>
      <c r="K4935" s="0" t="s">
        <v>42</v>
      </c>
      <c r="L4935" s="107" t="n">
        <v>7</v>
      </c>
    </row>
    <row r="4936" customFormat="false" ht="12.8" hidden="false" customHeight="false" outlineLevel="0" collapsed="false">
      <c r="A4936" s="0" t="n">
        <v>4935</v>
      </c>
      <c r="B4936" s="107" t="n">
        <v>42345</v>
      </c>
      <c r="C4936" s="0" t="s">
        <v>12</v>
      </c>
      <c r="D4936" s="0" t="s">
        <v>18</v>
      </c>
      <c r="E4936" s="0" t="n">
        <v>5</v>
      </c>
      <c r="F4936" s="108" t="n">
        <v>0.403599537037037</v>
      </c>
      <c r="G4936" s="0" t="s">
        <v>34</v>
      </c>
      <c r="H4936" s="0" t="n">
        <v>16</v>
      </c>
      <c r="I4936" s="0" t="n">
        <v>80</v>
      </c>
      <c r="J4936" s="0" t="s">
        <v>41</v>
      </c>
      <c r="K4936" s="0" t="s">
        <v>42</v>
      </c>
      <c r="L4936" s="107" t="n">
        <v>2</v>
      </c>
    </row>
    <row r="4937" customFormat="false" ht="12.8" hidden="false" customHeight="false" outlineLevel="0" collapsed="false">
      <c r="A4937" s="0" t="n">
        <v>4936</v>
      </c>
      <c r="B4937" s="107" t="n">
        <v>42349</v>
      </c>
      <c r="C4937" s="0" t="s">
        <v>17</v>
      </c>
      <c r="D4937" s="0" t="s">
        <v>28</v>
      </c>
      <c r="E4937" s="0" t="n">
        <v>1</v>
      </c>
      <c r="F4937" s="108" t="n">
        <v>0.403611111111111</v>
      </c>
      <c r="G4937" s="0" t="s">
        <v>34</v>
      </c>
      <c r="H4937" s="0" t="n">
        <v>12</v>
      </c>
      <c r="I4937" s="0" t="n">
        <v>12</v>
      </c>
      <c r="J4937" s="0" t="s">
        <v>44</v>
      </c>
      <c r="K4937" s="0" t="s">
        <v>42</v>
      </c>
      <c r="L4937" s="107" t="n">
        <v>6</v>
      </c>
    </row>
    <row r="4938" customFormat="false" ht="12.8" hidden="false" customHeight="false" outlineLevel="0" collapsed="false">
      <c r="A4938" s="0" t="n">
        <v>4937</v>
      </c>
      <c r="B4938" s="107" t="n">
        <v>42349</v>
      </c>
      <c r="C4938" s="0" t="s">
        <v>19</v>
      </c>
      <c r="D4938" s="0" t="s">
        <v>25</v>
      </c>
      <c r="E4938" s="0" t="n">
        <v>4</v>
      </c>
      <c r="F4938" s="108" t="n">
        <v>0.403634259259259</v>
      </c>
      <c r="G4938" s="0" t="s">
        <v>34</v>
      </c>
      <c r="H4938" s="0" t="n">
        <v>8</v>
      </c>
      <c r="I4938" s="0" t="n">
        <v>32</v>
      </c>
      <c r="J4938" s="0" t="s">
        <v>45</v>
      </c>
      <c r="K4938" s="0" t="s">
        <v>42</v>
      </c>
      <c r="L4938" s="107" t="n">
        <v>6</v>
      </c>
    </row>
    <row r="4939" customFormat="false" ht="12.8" hidden="false" customHeight="false" outlineLevel="0" collapsed="false">
      <c r="A4939" s="0" t="n">
        <v>4938</v>
      </c>
      <c r="B4939" s="107" t="n">
        <v>42345</v>
      </c>
      <c r="C4939" s="0" t="s">
        <v>20</v>
      </c>
      <c r="D4939" s="0" t="s">
        <v>33</v>
      </c>
      <c r="E4939" s="0" t="n">
        <v>4</v>
      </c>
      <c r="F4939" s="108" t="n">
        <v>0.403645833333333</v>
      </c>
      <c r="G4939" s="0" t="s">
        <v>34</v>
      </c>
      <c r="H4939" s="0" t="n">
        <v>16</v>
      </c>
      <c r="I4939" s="0" t="n">
        <v>64</v>
      </c>
      <c r="J4939" s="0" t="s">
        <v>46</v>
      </c>
      <c r="K4939" s="0" t="s">
        <v>42</v>
      </c>
      <c r="L4939" s="107" t="n">
        <v>2</v>
      </c>
    </row>
    <row r="4940" customFormat="false" ht="12.8" hidden="false" customHeight="false" outlineLevel="0" collapsed="false">
      <c r="A4940" s="0" t="n">
        <v>4939</v>
      </c>
      <c r="B4940" s="107" t="n">
        <v>42349</v>
      </c>
      <c r="C4940" s="0" t="s">
        <v>12</v>
      </c>
      <c r="D4940" s="0" t="s">
        <v>26</v>
      </c>
      <c r="E4940" s="0" t="n">
        <v>4</v>
      </c>
      <c r="F4940" s="108" t="n">
        <v>0.403645833333333</v>
      </c>
      <c r="G4940" s="0" t="s">
        <v>34</v>
      </c>
      <c r="H4940" s="0" t="n">
        <v>12</v>
      </c>
      <c r="I4940" s="0" t="n">
        <v>48</v>
      </c>
      <c r="J4940" s="0" t="s">
        <v>41</v>
      </c>
      <c r="K4940" s="0" t="s">
        <v>42</v>
      </c>
      <c r="L4940" s="107" t="n">
        <v>6</v>
      </c>
    </row>
    <row r="4941" customFormat="false" ht="12.8" hidden="false" customHeight="false" outlineLevel="0" collapsed="false">
      <c r="A4941" s="0" t="n">
        <v>4940</v>
      </c>
      <c r="B4941" s="107" t="n">
        <v>42351</v>
      </c>
      <c r="C4941" s="0" t="s">
        <v>12</v>
      </c>
      <c r="D4941" s="0" t="s">
        <v>25</v>
      </c>
      <c r="E4941" s="0" t="n">
        <v>4</v>
      </c>
      <c r="F4941" s="108" t="n">
        <v>0.403668981481482</v>
      </c>
      <c r="G4941" s="0" t="s">
        <v>34</v>
      </c>
      <c r="H4941" s="0" t="n">
        <v>8</v>
      </c>
      <c r="I4941" s="0" t="n">
        <v>32</v>
      </c>
      <c r="J4941" s="0" t="s">
        <v>41</v>
      </c>
      <c r="K4941" s="0" t="s">
        <v>42</v>
      </c>
      <c r="L4941" s="107" t="n">
        <v>1</v>
      </c>
    </row>
    <row r="4942" customFormat="false" ht="12.8" hidden="false" customHeight="false" outlineLevel="0" collapsed="false">
      <c r="A4942" s="0" t="n">
        <v>4941</v>
      </c>
      <c r="B4942" s="107" t="n">
        <v>42353</v>
      </c>
      <c r="C4942" s="0" t="s">
        <v>15</v>
      </c>
      <c r="D4942" s="0" t="s">
        <v>21</v>
      </c>
      <c r="E4942" s="0" t="n">
        <v>2</v>
      </c>
      <c r="F4942" s="108" t="n">
        <v>0.403668981481482</v>
      </c>
      <c r="G4942" s="0" t="s">
        <v>34</v>
      </c>
      <c r="H4942" s="0" t="n">
        <v>16</v>
      </c>
      <c r="I4942" s="0" t="n">
        <v>32</v>
      </c>
      <c r="J4942" s="0" t="s">
        <v>43</v>
      </c>
      <c r="K4942" s="0" t="s">
        <v>42</v>
      </c>
      <c r="L4942" s="107" t="n">
        <v>3</v>
      </c>
    </row>
    <row r="4943" customFormat="false" ht="12.8" hidden="false" customHeight="false" outlineLevel="0" collapsed="false">
      <c r="A4943" s="0" t="n">
        <v>4942</v>
      </c>
      <c r="B4943" s="107" t="n">
        <v>42345</v>
      </c>
      <c r="C4943" s="0" t="s">
        <v>20</v>
      </c>
      <c r="D4943" s="0" t="s">
        <v>32</v>
      </c>
      <c r="E4943" s="0" t="n">
        <v>2</v>
      </c>
      <c r="F4943" s="108" t="n">
        <v>0.403703703703704</v>
      </c>
      <c r="G4943" s="0" t="s">
        <v>34</v>
      </c>
      <c r="H4943" s="0" t="n">
        <v>8</v>
      </c>
      <c r="I4943" s="0" t="n">
        <v>16</v>
      </c>
      <c r="J4943" s="0" t="s">
        <v>46</v>
      </c>
      <c r="K4943" s="0" t="s">
        <v>42</v>
      </c>
      <c r="L4943" s="107" t="n">
        <v>2</v>
      </c>
    </row>
    <row r="4944" customFormat="false" ht="12.8" hidden="false" customHeight="false" outlineLevel="0" collapsed="false">
      <c r="A4944" s="0" t="n">
        <v>4943</v>
      </c>
      <c r="B4944" s="107" t="n">
        <v>42347</v>
      </c>
      <c r="C4944" s="0" t="s">
        <v>20</v>
      </c>
      <c r="D4944" s="0" t="s">
        <v>31</v>
      </c>
      <c r="E4944" s="0" t="n">
        <v>2</v>
      </c>
      <c r="F4944" s="108" t="n">
        <v>0.403738425925926</v>
      </c>
      <c r="G4944" s="0" t="s">
        <v>34</v>
      </c>
      <c r="H4944" s="0" t="n">
        <v>16</v>
      </c>
      <c r="I4944" s="0" t="n">
        <v>32</v>
      </c>
      <c r="J4944" s="0" t="s">
        <v>46</v>
      </c>
      <c r="K4944" s="0" t="s">
        <v>42</v>
      </c>
      <c r="L4944" s="107" t="n">
        <v>4</v>
      </c>
    </row>
    <row r="4945" customFormat="false" ht="12.8" hidden="false" customHeight="false" outlineLevel="0" collapsed="false">
      <c r="A4945" s="0" t="n">
        <v>4944</v>
      </c>
      <c r="B4945" s="107" t="n">
        <v>42345</v>
      </c>
      <c r="C4945" s="0" t="s">
        <v>19</v>
      </c>
      <c r="D4945" s="0" t="s">
        <v>18</v>
      </c>
      <c r="E4945" s="0" t="n">
        <v>4</v>
      </c>
      <c r="F4945" s="108" t="n">
        <v>0.403784722222222</v>
      </c>
      <c r="G4945" s="0" t="s">
        <v>34</v>
      </c>
      <c r="H4945" s="0" t="n">
        <v>16</v>
      </c>
      <c r="I4945" s="0" t="n">
        <v>64</v>
      </c>
      <c r="J4945" s="0" t="s">
        <v>45</v>
      </c>
      <c r="K4945" s="0" t="s">
        <v>42</v>
      </c>
      <c r="L4945" s="107" t="n">
        <v>2</v>
      </c>
    </row>
    <row r="4946" customFormat="false" ht="12.8" hidden="false" customHeight="false" outlineLevel="0" collapsed="false">
      <c r="A4946" s="0" t="n">
        <v>4945</v>
      </c>
      <c r="B4946" s="107" t="n">
        <v>42342</v>
      </c>
      <c r="C4946" s="0" t="s">
        <v>20</v>
      </c>
      <c r="D4946" s="0" t="s">
        <v>27</v>
      </c>
      <c r="E4946" s="0" t="n">
        <v>1</v>
      </c>
      <c r="F4946" s="108" t="n">
        <v>0.403796296296296</v>
      </c>
      <c r="G4946" s="0" t="s">
        <v>34</v>
      </c>
      <c r="H4946" s="0" t="n">
        <v>16</v>
      </c>
      <c r="I4946" s="0" t="n">
        <v>16</v>
      </c>
      <c r="J4946" s="0" t="s">
        <v>46</v>
      </c>
      <c r="K4946" s="0" t="s">
        <v>42</v>
      </c>
      <c r="L4946" s="107" t="n">
        <v>6</v>
      </c>
    </row>
    <row r="4947" customFormat="false" ht="12.8" hidden="false" customHeight="false" outlineLevel="0" collapsed="false">
      <c r="A4947" s="0" t="n">
        <v>4946</v>
      </c>
      <c r="B4947" s="107" t="n">
        <v>42342</v>
      </c>
      <c r="C4947" s="0" t="s">
        <v>19</v>
      </c>
      <c r="D4947" s="0" t="s">
        <v>23</v>
      </c>
      <c r="E4947" s="0" t="n">
        <v>2</v>
      </c>
      <c r="F4947" s="108" t="n">
        <v>0.40380787037037</v>
      </c>
      <c r="G4947" s="0" t="s">
        <v>34</v>
      </c>
      <c r="H4947" s="0" t="n">
        <v>8</v>
      </c>
      <c r="I4947" s="0" t="n">
        <v>16</v>
      </c>
      <c r="J4947" s="0" t="s">
        <v>45</v>
      </c>
      <c r="K4947" s="0" t="s">
        <v>42</v>
      </c>
      <c r="L4947" s="107" t="n">
        <v>6</v>
      </c>
    </row>
    <row r="4948" customFormat="false" ht="12.8" hidden="false" customHeight="false" outlineLevel="0" collapsed="false">
      <c r="A4948" s="0" t="n">
        <v>4947</v>
      </c>
      <c r="B4948" s="107" t="n">
        <v>42349</v>
      </c>
      <c r="C4948" s="0" t="s">
        <v>15</v>
      </c>
      <c r="D4948" s="0" t="s">
        <v>26</v>
      </c>
      <c r="E4948" s="0" t="n">
        <v>4</v>
      </c>
      <c r="F4948" s="108" t="n">
        <v>0.40380787037037</v>
      </c>
      <c r="G4948" s="0" t="s">
        <v>34</v>
      </c>
      <c r="H4948" s="0" t="n">
        <v>12</v>
      </c>
      <c r="I4948" s="0" t="n">
        <v>48</v>
      </c>
      <c r="J4948" s="0" t="s">
        <v>43</v>
      </c>
      <c r="K4948" s="0" t="s">
        <v>42</v>
      </c>
      <c r="L4948" s="107" t="n">
        <v>6</v>
      </c>
    </row>
    <row r="4949" customFormat="false" ht="12.8" hidden="false" customHeight="false" outlineLevel="0" collapsed="false">
      <c r="A4949" s="0" t="n">
        <v>4948</v>
      </c>
      <c r="B4949" s="107" t="n">
        <v>42350</v>
      </c>
      <c r="C4949" s="0" t="s">
        <v>19</v>
      </c>
      <c r="D4949" s="0" t="s">
        <v>21</v>
      </c>
      <c r="E4949" s="0" t="n">
        <v>2</v>
      </c>
      <c r="F4949" s="108" t="n">
        <v>0.403831018518519</v>
      </c>
      <c r="G4949" s="0" t="s">
        <v>34</v>
      </c>
      <c r="H4949" s="0" t="n">
        <v>16</v>
      </c>
      <c r="I4949" s="0" t="n">
        <v>32</v>
      </c>
      <c r="J4949" s="0" t="s">
        <v>45</v>
      </c>
      <c r="K4949" s="0" t="s">
        <v>42</v>
      </c>
      <c r="L4949" s="107" t="n">
        <v>7</v>
      </c>
    </row>
    <row r="4950" customFormat="false" ht="12.8" hidden="false" customHeight="false" outlineLevel="0" collapsed="false">
      <c r="A4950" s="0" t="n">
        <v>4949</v>
      </c>
      <c r="B4950" s="107" t="n">
        <v>42342</v>
      </c>
      <c r="C4950" s="0" t="s">
        <v>20</v>
      </c>
      <c r="D4950" s="0" t="s">
        <v>31</v>
      </c>
      <c r="E4950" s="0" t="n">
        <v>2</v>
      </c>
      <c r="F4950" s="108" t="n">
        <v>0.403842592592593</v>
      </c>
      <c r="G4950" s="0" t="s">
        <v>34</v>
      </c>
      <c r="H4950" s="0" t="n">
        <v>16</v>
      </c>
      <c r="I4950" s="0" t="n">
        <v>32</v>
      </c>
      <c r="J4950" s="0" t="s">
        <v>46</v>
      </c>
      <c r="K4950" s="0" t="s">
        <v>42</v>
      </c>
      <c r="L4950" s="107" t="n">
        <v>6</v>
      </c>
    </row>
    <row r="4951" customFormat="false" ht="12.8" hidden="false" customHeight="false" outlineLevel="0" collapsed="false">
      <c r="A4951" s="0" t="n">
        <v>4950</v>
      </c>
      <c r="B4951" s="107" t="n">
        <v>42343</v>
      </c>
      <c r="C4951" s="0" t="s">
        <v>15</v>
      </c>
      <c r="D4951" s="0" t="s">
        <v>13</v>
      </c>
      <c r="E4951" s="0" t="n">
        <v>2</v>
      </c>
      <c r="F4951" s="108" t="n">
        <v>0.403854166666667</v>
      </c>
      <c r="G4951" s="0" t="s">
        <v>34</v>
      </c>
      <c r="H4951" s="0" t="n">
        <v>8</v>
      </c>
      <c r="I4951" s="0" t="n">
        <v>16</v>
      </c>
      <c r="J4951" s="0" t="s">
        <v>43</v>
      </c>
      <c r="K4951" s="0" t="s">
        <v>42</v>
      </c>
      <c r="L4951" s="107" t="n">
        <v>7</v>
      </c>
    </row>
    <row r="4952" customFormat="false" ht="12.8" hidden="false" customHeight="false" outlineLevel="0" collapsed="false">
      <c r="A4952" s="0" t="n">
        <v>4951</v>
      </c>
      <c r="B4952" s="107" t="n">
        <v>42350</v>
      </c>
      <c r="C4952" s="0" t="s">
        <v>20</v>
      </c>
      <c r="D4952" s="0" t="s">
        <v>22</v>
      </c>
      <c r="E4952" s="0" t="n">
        <v>4</v>
      </c>
      <c r="F4952" s="108" t="n">
        <v>0.403865740740741</v>
      </c>
      <c r="G4952" s="0" t="s">
        <v>34</v>
      </c>
      <c r="H4952" s="0" t="n">
        <v>16</v>
      </c>
      <c r="I4952" s="0" t="n">
        <v>64</v>
      </c>
      <c r="J4952" s="0" t="s">
        <v>46</v>
      </c>
      <c r="K4952" s="0" t="s">
        <v>42</v>
      </c>
      <c r="L4952" s="107" t="n">
        <v>7</v>
      </c>
    </row>
    <row r="4953" customFormat="false" ht="12.8" hidden="false" customHeight="false" outlineLevel="0" collapsed="false">
      <c r="A4953" s="0" t="n">
        <v>4952</v>
      </c>
      <c r="B4953" s="107" t="n">
        <v>42344</v>
      </c>
      <c r="C4953" s="0" t="s">
        <v>17</v>
      </c>
      <c r="D4953" s="0" t="s">
        <v>16</v>
      </c>
      <c r="E4953" s="0" t="n">
        <v>5</v>
      </c>
      <c r="F4953" s="108" t="n">
        <v>0.403877314814815</v>
      </c>
      <c r="G4953" s="0" t="s">
        <v>34</v>
      </c>
      <c r="H4953" s="0" t="n">
        <v>8</v>
      </c>
      <c r="I4953" s="0" t="n">
        <v>40</v>
      </c>
      <c r="J4953" s="0" t="s">
        <v>44</v>
      </c>
      <c r="K4953" s="0" t="s">
        <v>42</v>
      </c>
      <c r="L4953" s="107" t="n">
        <v>1</v>
      </c>
    </row>
    <row r="4954" customFormat="false" ht="12.8" hidden="false" customHeight="false" outlineLevel="0" collapsed="false">
      <c r="A4954" s="0" t="n">
        <v>4953</v>
      </c>
      <c r="B4954" s="107" t="n">
        <v>42351</v>
      </c>
      <c r="C4954" s="0" t="s">
        <v>15</v>
      </c>
      <c r="D4954" s="0" t="s">
        <v>33</v>
      </c>
      <c r="E4954" s="0" t="n">
        <v>2</v>
      </c>
      <c r="F4954" s="108" t="n">
        <v>0.403877314814815</v>
      </c>
      <c r="G4954" s="0" t="s">
        <v>34</v>
      </c>
      <c r="H4954" s="0" t="n">
        <v>16</v>
      </c>
      <c r="I4954" s="0" t="n">
        <v>32</v>
      </c>
      <c r="J4954" s="0" t="s">
        <v>43</v>
      </c>
      <c r="K4954" s="0" t="s">
        <v>42</v>
      </c>
      <c r="L4954" s="107" t="n">
        <v>1</v>
      </c>
    </row>
    <row r="4955" customFormat="false" ht="12.8" hidden="false" customHeight="false" outlineLevel="0" collapsed="false">
      <c r="A4955" s="0" t="n">
        <v>4954</v>
      </c>
      <c r="B4955" s="107" t="n">
        <v>42343</v>
      </c>
      <c r="C4955" s="0" t="s">
        <v>20</v>
      </c>
      <c r="D4955" s="0" t="s">
        <v>30</v>
      </c>
      <c r="E4955" s="0" t="n">
        <v>4</v>
      </c>
      <c r="F4955" s="108" t="n">
        <v>0.403888888888889</v>
      </c>
      <c r="G4955" s="0" t="s">
        <v>34</v>
      </c>
      <c r="H4955" s="0" t="n">
        <v>12</v>
      </c>
      <c r="I4955" s="0" t="n">
        <v>48</v>
      </c>
      <c r="J4955" s="0" t="s">
        <v>46</v>
      </c>
      <c r="K4955" s="0" t="s">
        <v>42</v>
      </c>
      <c r="L4955" s="107" t="n">
        <v>7</v>
      </c>
    </row>
    <row r="4956" customFormat="false" ht="12.8" hidden="false" customHeight="false" outlineLevel="0" collapsed="false">
      <c r="A4956" s="0" t="n">
        <v>4955</v>
      </c>
      <c r="B4956" s="107" t="n">
        <v>42352</v>
      </c>
      <c r="C4956" s="0" t="s">
        <v>12</v>
      </c>
      <c r="D4956" s="0" t="s">
        <v>30</v>
      </c>
      <c r="E4956" s="0" t="n">
        <v>1</v>
      </c>
      <c r="F4956" s="108" t="n">
        <v>0.403888888888889</v>
      </c>
      <c r="G4956" s="0" t="s">
        <v>34</v>
      </c>
      <c r="H4956" s="0" t="n">
        <v>12</v>
      </c>
      <c r="I4956" s="0" t="n">
        <v>12</v>
      </c>
      <c r="J4956" s="0" t="s">
        <v>41</v>
      </c>
      <c r="K4956" s="0" t="s">
        <v>42</v>
      </c>
      <c r="L4956" s="107" t="n">
        <v>2</v>
      </c>
    </row>
    <row r="4957" customFormat="false" ht="12.8" hidden="false" customHeight="false" outlineLevel="0" collapsed="false">
      <c r="A4957" s="0" t="n">
        <v>4956</v>
      </c>
      <c r="B4957" s="107" t="n">
        <v>42345</v>
      </c>
      <c r="C4957" s="0" t="s">
        <v>19</v>
      </c>
      <c r="D4957" s="0" t="s">
        <v>13</v>
      </c>
      <c r="E4957" s="0" t="n">
        <v>5</v>
      </c>
      <c r="F4957" s="108" t="n">
        <v>0.403912037037037</v>
      </c>
      <c r="G4957" s="0" t="s">
        <v>34</v>
      </c>
      <c r="H4957" s="0" t="n">
        <v>8</v>
      </c>
      <c r="I4957" s="0" t="n">
        <v>40</v>
      </c>
      <c r="J4957" s="0" t="s">
        <v>45</v>
      </c>
      <c r="K4957" s="0" t="s">
        <v>42</v>
      </c>
      <c r="L4957" s="107" t="n">
        <v>2</v>
      </c>
    </row>
    <row r="4958" customFormat="false" ht="12.8" hidden="false" customHeight="false" outlineLevel="0" collapsed="false">
      <c r="A4958" s="0" t="n">
        <v>4957</v>
      </c>
      <c r="B4958" s="107" t="n">
        <v>42346</v>
      </c>
      <c r="C4958" s="0" t="s">
        <v>15</v>
      </c>
      <c r="D4958" s="0" t="s">
        <v>29</v>
      </c>
      <c r="E4958" s="0" t="n">
        <v>3</v>
      </c>
      <c r="F4958" s="108" t="n">
        <v>0.403923611111111</v>
      </c>
      <c r="G4958" s="0" t="s">
        <v>34</v>
      </c>
      <c r="H4958" s="0" t="n">
        <v>12</v>
      </c>
      <c r="I4958" s="0" t="n">
        <v>36</v>
      </c>
      <c r="J4958" s="0" t="s">
        <v>43</v>
      </c>
      <c r="K4958" s="0" t="s">
        <v>42</v>
      </c>
      <c r="L4958" s="107" t="n">
        <v>3</v>
      </c>
    </row>
    <row r="4959" customFormat="false" ht="12.8" hidden="false" customHeight="false" outlineLevel="0" collapsed="false">
      <c r="A4959" s="0" t="n">
        <v>4958</v>
      </c>
      <c r="B4959" s="107" t="n">
        <v>42351</v>
      </c>
      <c r="C4959" s="0" t="s">
        <v>20</v>
      </c>
      <c r="D4959" s="0" t="s">
        <v>32</v>
      </c>
      <c r="E4959" s="0" t="n">
        <v>2</v>
      </c>
      <c r="F4959" s="108" t="n">
        <v>0.403935185185185</v>
      </c>
      <c r="G4959" s="0" t="s">
        <v>34</v>
      </c>
      <c r="H4959" s="0" t="n">
        <v>8</v>
      </c>
      <c r="I4959" s="0" t="n">
        <v>16</v>
      </c>
      <c r="J4959" s="0" t="s">
        <v>46</v>
      </c>
      <c r="K4959" s="0" t="s">
        <v>42</v>
      </c>
      <c r="L4959" s="107" t="n">
        <v>1</v>
      </c>
    </row>
    <row r="4960" customFormat="false" ht="12.8" hidden="false" customHeight="false" outlineLevel="0" collapsed="false">
      <c r="A4960" s="0" t="n">
        <v>4959</v>
      </c>
      <c r="B4960" s="107" t="n">
        <v>42343</v>
      </c>
      <c r="C4960" s="0" t="s">
        <v>12</v>
      </c>
      <c r="D4960" s="0" t="s">
        <v>22</v>
      </c>
      <c r="E4960" s="0" t="n">
        <v>1</v>
      </c>
      <c r="F4960" s="108" t="n">
        <v>0.403935185185185</v>
      </c>
      <c r="G4960" s="0" t="s">
        <v>34</v>
      </c>
      <c r="H4960" s="0" t="n">
        <v>16</v>
      </c>
      <c r="I4960" s="0" t="n">
        <v>16</v>
      </c>
      <c r="J4960" s="0" t="s">
        <v>41</v>
      </c>
      <c r="K4960" s="0" t="s">
        <v>42</v>
      </c>
      <c r="L4960" s="107" t="n">
        <v>7</v>
      </c>
    </row>
    <row r="4961" customFormat="false" ht="12.8" hidden="false" customHeight="false" outlineLevel="0" collapsed="false">
      <c r="A4961" s="0" t="n">
        <v>4960</v>
      </c>
      <c r="B4961" s="107" t="n">
        <v>42346</v>
      </c>
      <c r="C4961" s="0" t="s">
        <v>12</v>
      </c>
      <c r="D4961" s="0" t="s">
        <v>18</v>
      </c>
      <c r="E4961" s="0" t="n">
        <v>1</v>
      </c>
      <c r="F4961" s="108" t="n">
        <v>0.403958333333333</v>
      </c>
      <c r="G4961" s="0" t="s">
        <v>34</v>
      </c>
      <c r="H4961" s="0" t="n">
        <v>16</v>
      </c>
      <c r="I4961" s="0" t="n">
        <v>16</v>
      </c>
      <c r="J4961" s="0" t="s">
        <v>41</v>
      </c>
      <c r="K4961" s="0" t="s">
        <v>42</v>
      </c>
      <c r="L4961" s="107" t="n">
        <v>3</v>
      </c>
    </row>
    <row r="4962" customFormat="false" ht="12.8" hidden="false" customHeight="false" outlineLevel="0" collapsed="false">
      <c r="A4962" s="0" t="n">
        <v>4961</v>
      </c>
      <c r="B4962" s="107" t="n">
        <v>42345</v>
      </c>
      <c r="C4962" s="0" t="s">
        <v>12</v>
      </c>
      <c r="D4962" s="0" t="s">
        <v>32</v>
      </c>
      <c r="E4962" s="0" t="n">
        <v>1</v>
      </c>
      <c r="F4962" s="108" t="n">
        <v>0.403969907407407</v>
      </c>
      <c r="G4962" s="0" t="s">
        <v>34</v>
      </c>
      <c r="H4962" s="0" t="n">
        <v>8</v>
      </c>
      <c r="I4962" s="0" t="n">
        <v>8</v>
      </c>
      <c r="J4962" s="0" t="s">
        <v>41</v>
      </c>
      <c r="K4962" s="0" t="s">
        <v>42</v>
      </c>
      <c r="L4962" s="107" t="n">
        <v>2</v>
      </c>
    </row>
    <row r="4963" customFormat="false" ht="12.8" hidden="false" customHeight="false" outlineLevel="0" collapsed="false">
      <c r="A4963" s="0" t="n">
        <v>4962</v>
      </c>
      <c r="B4963" s="107" t="n">
        <v>42347</v>
      </c>
      <c r="C4963" s="0" t="s">
        <v>20</v>
      </c>
      <c r="D4963" s="0" t="s">
        <v>16</v>
      </c>
      <c r="E4963" s="0" t="n">
        <v>4</v>
      </c>
      <c r="F4963" s="108" t="n">
        <v>0.403981481481482</v>
      </c>
      <c r="G4963" s="0" t="s">
        <v>34</v>
      </c>
      <c r="H4963" s="0" t="n">
        <v>8</v>
      </c>
      <c r="I4963" s="0" t="n">
        <v>32</v>
      </c>
      <c r="J4963" s="0" t="s">
        <v>46</v>
      </c>
      <c r="K4963" s="0" t="s">
        <v>42</v>
      </c>
      <c r="L4963" s="107" t="n">
        <v>4</v>
      </c>
    </row>
    <row r="4964" customFormat="false" ht="12.8" hidden="false" customHeight="false" outlineLevel="0" collapsed="false">
      <c r="A4964" s="0" t="n">
        <v>4963</v>
      </c>
      <c r="B4964" s="107" t="n">
        <v>42345</v>
      </c>
      <c r="C4964" s="0" t="s">
        <v>15</v>
      </c>
      <c r="D4964" s="0" t="s">
        <v>24</v>
      </c>
      <c r="E4964" s="0" t="n">
        <v>4</v>
      </c>
      <c r="F4964" s="108" t="n">
        <v>0.404016203703704</v>
      </c>
      <c r="G4964" s="0" t="s">
        <v>34</v>
      </c>
      <c r="H4964" s="0" t="n">
        <v>16</v>
      </c>
      <c r="I4964" s="0" t="n">
        <v>64</v>
      </c>
      <c r="J4964" s="0" t="s">
        <v>43</v>
      </c>
      <c r="K4964" s="0" t="s">
        <v>42</v>
      </c>
      <c r="L4964" s="107" t="n">
        <v>2</v>
      </c>
    </row>
    <row r="4965" customFormat="false" ht="12.8" hidden="false" customHeight="false" outlineLevel="0" collapsed="false">
      <c r="A4965" s="0" t="n">
        <v>4964</v>
      </c>
      <c r="B4965" s="107" t="n">
        <v>42350</v>
      </c>
      <c r="C4965" s="0" t="s">
        <v>20</v>
      </c>
      <c r="D4965" s="0" t="s">
        <v>31</v>
      </c>
      <c r="E4965" s="0" t="n">
        <v>3</v>
      </c>
      <c r="F4965" s="108" t="n">
        <v>0.404027777777778</v>
      </c>
      <c r="G4965" s="0" t="s">
        <v>34</v>
      </c>
      <c r="H4965" s="0" t="n">
        <v>16</v>
      </c>
      <c r="I4965" s="0" t="n">
        <v>48</v>
      </c>
      <c r="J4965" s="0" t="s">
        <v>46</v>
      </c>
      <c r="K4965" s="0" t="s">
        <v>42</v>
      </c>
      <c r="L4965" s="107" t="n">
        <v>7</v>
      </c>
    </row>
    <row r="4966" customFormat="false" ht="12.8" hidden="false" customHeight="false" outlineLevel="0" collapsed="false">
      <c r="A4966" s="0" t="n">
        <v>4965</v>
      </c>
      <c r="B4966" s="107" t="n">
        <v>42353</v>
      </c>
      <c r="C4966" s="0" t="s">
        <v>20</v>
      </c>
      <c r="D4966" s="0" t="s">
        <v>23</v>
      </c>
      <c r="E4966" s="0" t="n">
        <v>2</v>
      </c>
      <c r="F4966" s="108" t="n">
        <v>0.4040625</v>
      </c>
      <c r="G4966" s="0" t="s">
        <v>34</v>
      </c>
      <c r="H4966" s="0" t="n">
        <v>8</v>
      </c>
      <c r="I4966" s="0" t="n">
        <v>16</v>
      </c>
      <c r="J4966" s="0" t="s">
        <v>46</v>
      </c>
      <c r="K4966" s="0" t="s">
        <v>42</v>
      </c>
      <c r="L4966" s="107" t="n">
        <v>3</v>
      </c>
    </row>
    <row r="4967" customFormat="false" ht="12.8" hidden="false" customHeight="false" outlineLevel="0" collapsed="false">
      <c r="A4967" s="0" t="n">
        <v>4966</v>
      </c>
      <c r="B4967" s="107" t="n">
        <v>42341</v>
      </c>
      <c r="C4967" s="0" t="s">
        <v>19</v>
      </c>
      <c r="D4967" s="0" t="s">
        <v>25</v>
      </c>
      <c r="E4967" s="0" t="n">
        <v>4</v>
      </c>
      <c r="F4967" s="108" t="n">
        <v>0.404074074074074</v>
      </c>
      <c r="G4967" s="0" t="s">
        <v>34</v>
      </c>
      <c r="H4967" s="0" t="n">
        <v>8</v>
      </c>
      <c r="I4967" s="0" t="n">
        <v>32</v>
      </c>
      <c r="J4967" s="0" t="s">
        <v>45</v>
      </c>
      <c r="K4967" s="0" t="s">
        <v>42</v>
      </c>
      <c r="L4967" s="107" t="n">
        <v>5</v>
      </c>
    </row>
    <row r="4968" customFormat="false" ht="12.8" hidden="false" customHeight="false" outlineLevel="0" collapsed="false">
      <c r="A4968" s="0" t="n">
        <v>4967</v>
      </c>
      <c r="B4968" s="107" t="n">
        <v>42343</v>
      </c>
      <c r="C4968" s="0" t="s">
        <v>17</v>
      </c>
      <c r="D4968" s="0" t="s">
        <v>28</v>
      </c>
      <c r="E4968" s="0" t="n">
        <v>2</v>
      </c>
      <c r="F4968" s="108" t="n">
        <v>0.404074074074074</v>
      </c>
      <c r="G4968" s="0" t="s">
        <v>34</v>
      </c>
      <c r="H4968" s="0" t="n">
        <v>12</v>
      </c>
      <c r="I4968" s="0" t="n">
        <v>24</v>
      </c>
      <c r="J4968" s="0" t="s">
        <v>44</v>
      </c>
      <c r="K4968" s="0" t="s">
        <v>42</v>
      </c>
      <c r="L4968" s="107" t="n">
        <v>7</v>
      </c>
    </row>
    <row r="4969" customFormat="false" ht="12.8" hidden="false" customHeight="false" outlineLevel="0" collapsed="false">
      <c r="A4969" s="0" t="n">
        <v>4968</v>
      </c>
      <c r="B4969" s="107" t="n">
        <v>42341</v>
      </c>
      <c r="C4969" s="0" t="s">
        <v>20</v>
      </c>
      <c r="D4969" s="0" t="s">
        <v>24</v>
      </c>
      <c r="E4969" s="0" t="n">
        <v>5</v>
      </c>
      <c r="F4969" s="108" t="n">
        <v>0.404085648148148</v>
      </c>
      <c r="G4969" s="0" t="s">
        <v>34</v>
      </c>
      <c r="H4969" s="0" t="n">
        <v>16</v>
      </c>
      <c r="I4969" s="0" t="n">
        <v>80</v>
      </c>
      <c r="J4969" s="0" t="s">
        <v>46</v>
      </c>
      <c r="K4969" s="0" t="s">
        <v>42</v>
      </c>
      <c r="L4969" s="107" t="n">
        <v>5</v>
      </c>
    </row>
    <row r="4970" customFormat="false" ht="12.8" hidden="false" customHeight="false" outlineLevel="0" collapsed="false">
      <c r="A4970" s="0" t="n">
        <v>4969</v>
      </c>
      <c r="B4970" s="107" t="n">
        <v>42349</v>
      </c>
      <c r="C4970" s="0" t="s">
        <v>19</v>
      </c>
      <c r="D4970" s="0" t="s">
        <v>13</v>
      </c>
      <c r="E4970" s="0" t="n">
        <v>3</v>
      </c>
      <c r="F4970" s="108" t="n">
        <v>0.40412037037037</v>
      </c>
      <c r="G4970" s="0" t="s">
        <v>34</v>
      </c>
      <c r="H4970" s="0" t="n">
        <v>8</v>
      </c>
      <c r="I4970" s="0" t="n">
        <v>24</v>
      </c>
      <c r="J4970" s="0" t="s">
        <v>45</v>
      </c>
      <c r="K4970" s="0" t="s">
        <v>42</v>
      </c>
      <c r="L4970" s="107" t="n">
        <v>6</v>
      </c>
    </row>
    <row r="4971" customFormat="false" ht="12.8" hidden="false" customHeight="false" outlineLevel="0" collapsed="false">
      <c r="A4971" s="0" t="n">
        <v>4970</v>
      </c>
      <c r="B4971" s="107" t="n">
        <v>42351</v>
      </c>
      <c r="C4971" s="0" t="s">
        <v>19</v>
      </c>
      <c r="D4971" s="0" t="s">
        <v>29</v>
      </c>
      <c r="E4971" s="0" t="n">
        <v>2</v>
      </c>
      <c r="F4971" s="108" t="n">
        <v>0.40412037037037</v>
      </c>
      <c r="G4971" s="0" t="s">
        <v>34</v>
      </c>
      <c r="H4971" s="0" t="n">
        <v>12</v>
      </c>
      <c r="I4971" s="0" t="n">
        <v>24</v>
      </c>
      <c r="J4971" s="0" t="s">
        <v>45</v>
      </c>
      <c r="K4971" s="0" t="s">
        <v>42</v>
      </c>
      <c r="L4971" s="107" t="n">
        <v>1</v>
      </c>
    </row>
    <row r="4972" customFormat="false" ht="12.8" hidden="false" customHeight="false" outlineLevel="0" collapsed="false">
      <c r="A4972" s="0" t="n">
        <v>4971</v>
      </c>
      <c r="B4972" s="107" t="n">
        <v>42344</v>
      </c>
      <c r="C4972" s="0" t="s">
        <v>20</v>
      </c>
      <c r="D4972" s="0" t="s">
        <v>16</v>
      </c>
      <c r="E4972" s="0" t="n">
        <v>2</v>
      </c>
      <c r="F4972" s="108" t="n">
        <v>0.404143518518519</v>
      </c>
      <c r="G4972" s="0" t="s">
        <v>34</v>
      </c>
      <c r="H4972" s="0" t="n">
        <v>8</v>
      </c>
      <c r="I4972" s="0" t="n">
        <v>16</v>
      </c>
      <c r="J4972" s="0" t="s">
        <v>46</v>
      </c>
      <c r="K4972" s="0" t="s">
        <v>42</v>
      </c>
      <c r="L4972" s="107" t="n">
        <v>1</v>
      </c>
    </row>
    <row r="4973" customFormat="false" ht="12.8" hidden="false" customHeight="false" outlineLevel="0" collapsed="false">
      <c r="A4973" s="0" t="n">
        <v>4972</v>
      </c>
      <c r="B4973" s="107" t="n">
        <v>42352</v>
      </c>
      <c r="C4973" s="0" t="s">
        <v>19</v>
      </c>
      <c r="D4973" s="0" t="s">
        <v>32</v>
      </c>
      <c r="E4973" s="0" t="n">
        <v>1</v>
      </c>
      <c r="F4973" s="108" t="n">
        <v>0.404155092592593</v>
      </c>
      <c r="G4973" s="0" t="s">
        <v>34</v>
      </c>
      <c r="H4973" s="0" t="n">
        <v>8</v>
      </c>
      <c r="I4973" s="0" t="n">
        <v>8</v>
      </c>
      <c r="J4973" s="0" t="s">
        <v>45</v>
      </c>
      <c r="K4973" s="0" t="s">
        <v>42</v>
      </c>
      <c r="L4973" s="107" t="n">
        <v>2</v>
      </c>
    </row>
    <row r="4974" customFormat="false" ht="12.8" hidden="false" customHeight="false" outlineLevel="0" collapsed="false">
      <c r="A4974" s="0" t="n">
        <v>4973</v>
      </c>
      <c r="B4974" s="107" t="n">
        <v>42350</v>
      </c>
      <c r="C4974" s="0" t="s">
        <v>19</v>
      </c>
      <c r="D4974" s="0" t="s">
        <v>31</v>
      </c>
      <c r="E4974" s="0" t="n">
        <v>5</v>
      </c>
      <c r="F4974" s="108" t="n">
        <v>0.404166666666667</v>
      </c>
      <c r="G4974" s="0" t="s">
        <v>34</v>
      </c>
      <c r="H4974" s="0" t="n">
        <v>16</v>
      </c>
      <c r="I4974" s="0" t="n">
        <v>80</v>
      </c>
      <c r="J4974" s="0" t="s">
        <v>45</v>
      </c>
      <c r="K4974" s="0" t="s">
        <v>42</v>
      </c>
      <c r="L4974" s="107" t="n">
        <v>7</v>
      </c>
    </row>
    <row r="4975" customFormat="false" ht="12.8" hidden="false" customHeight="false" outlineLevel="0" collapsed="false">
      <c r="A4975" s="0" t="n">
        <v>4974</v>
      </c>
      <c r="B4975" s="107" t="n">
        <v>42342</v>
      </c>
      <c r="C4975" s="0" t="s">
        <v>20</v>
      </c>
      <c r="D4975" s="0" t="s">
        <v>13</v>
      </c>
      <c r="E4975" s="0" t="n">
        <v>3</v>
      </c>
      <c r="F4975" s="108" t="n">
        <v>0.404189814814815</v>
      </c>
      <c r="G4975" s="0" t="s">
        <v>34</v>
      </c>
      <c r="H4975" s="0" t="n">
        <v>8</v>
      </c>
      <c r="I4975" s="0" t="n">
        <v>24</v>
      </c>
      <c r="J4975" s="0" t="s">
        <v>46</v>
      </c>
      <c r="K4975" s="0" t="s">
        <v>42</v>
      </c>
      <c r="L4975" s="107" t="n">
        <v>6</v>
      </c>
    </row>
    <row r="4976" customFormat="false" ht="12.8" hidden="false" customHeight="false" outlineLevel="0" collapsed="false">
      <c r="A4976" s="0" t="n">
        <v>4975</v>
      </c>
      <c r="B4976" s="107" t="n">
        <v>42350</v>
      </c>
      <c r="C4976" s="0" t="s">
        <v>15</v>
      </c>
      <c r="D4976" s="0" t="s">
        <v>29</v>
      </c>
      <c r="E4976" s="0" t="n">
        <v>4</v>
      </c>
      <c r="F4976" s="108" t="n">
        <v>0.404212962962963</v>
      </c>
      <c r="G4976" s="0" t="s">
        <v>34</v>
      </c>
      <c r="H4976" s="0" t="n">
        <v>12</v>
      </c>
      <c r="I4976" s="0" t="n">
        <v>48</v>
      </c>
      <c r="J4976" s="0" t="s">
        <v>43</v>
      </c>
      <c r="K4976" s="0" t="s">
        <v>42</v>
      </c>
      <c r="L4976" s="107" t="n">
        <v>7</v>
      </c>
    </row>
    <row r="4977" customFormat="false" ht="12.8" hidden="false" customHeight="false" outlineLevel="0" collapsed="false">
      <c r="A4977" s="0" t="n">
        <v>4976</v>
      </c>
      <c r="B4977" s="107" t="n">
        <v>42344</v>
      </c>
      <c r="C4977" s="0" t="s">
        <v>17</v>
      </c>
      <c r="D4977" s="0" t="s">
        <v>13</v>
      </c>
      <c r="E4977" s="0" t="n">
        <v>1</v>
      </c>
      <c r="F4977" s="108" t="n">
        <v>0.404236111111111</v>
      </c>
      <c r="G4977" s="0" t="s">
        <v>34</v>
      </c>
      <c r="H4977" s="0" t="n">
        <v>8</v>
      </c>
      <c r="I4977" s="0" t="n">
        <v>8</v>
      </c>
      <c r="J4977" s="0" t="s">
        <v>44</v>
      </c>
      <c r="K4977" s="0" t="s">
        <v>42</v>
      </c>
      <c r="L4977" s="107" t="n">
        <v>1</v>
      </c>
    </row>
    <row r="4978" customFormat="false" ht="12.8" hidden="false" customHeight="false" outlineLevel="0" collapsed="false">
      <c r="A4978" s="0" t="n">
        <v>4977</v>
      </c>
      <c r="B4978" s="107" t="n">
        <v>42343</v>
      </c>
      <c r="C4978" s="0" t="s">
        <v>12</v>
      </c>
      <c r="D4978" s="0" t="s">
        <v>16</v>
      </c>
      <c r="E4978" s="0" t="n">
        <v>5</v>
      </c>
      <c r="F4978" s="108" t="n">
        <v>0.404247685185185</v>
      </c>
      <c r="G4978" s="0" t="s">
        <v>34</v>
      </c>
      <c r="H4978" s="0" t="n">
        <v>8</v>
      </c>
      <c r="I4978" s="0" t="n">
        <v>40</v>
      </c>
      <c r="J4978" s="0" t="s">
        <v>41</v>
      </c>
      <c r="K4978" s="0" t="s">
        <v>42</v>
      </c>
      <c r="L4978" s="107" t="n">
        <v>7</v>
      </c>
    </row>
    <row r="4979" customFormat="false" ht="12.8" hidden="false" customHeight="false" outlineLevel="0" collapsed="false">
      <c r="A4979" s="0" t="n">
        <v>4978</v>
      </c>
      <c r="B4979" s="107" t="n">
        <v>42351</v>
      </c>
      <c r="C4979" s="0" t="s">
        <v>19</v>
      </c>
      <c r="D4979" s="0" t="s">
        <v>30</v>
      </c>
      <c r="E4979" s="0" t="n">
        <v>4</v>
      </c>
      <c r="F4979" s="108" t="n">
        <v>0.404247685185185</v>
      </c>
      <c r="G4979" s="0" t="s">
        <v>34</v>
      </c>
      <c r="H4979" s="0" t="n">
        <v>12</v>
      </c>
      <c r="I4979" s="0" t="n">
        <v>48</v>
      </c>
      <c r="J4979" s="0" t="s">
        <v>45</v>
      </c>
      <c r="K4979" s="0" t="s">
        <v>42</v>
      </c>
      <c r="L4979" s="107" t="n">
        <v>1</v>
      </c>
    </row>
    <row r="4980" customFormat="false" ht="12.8" hidden="false" customHeight="false" outlineLevel="0" collapsed="false">
      <c r="A4980" s="0" t="n">
        <v>4979</v>
      </c>
      <c r="B4980" s="107" t="n">
        <v>42347</v>
      </c>
      <c r="C4980" s="0" t="s">
        <v>17</v>
      </c>
      <c r="D4980" s="0" t="s">
        <v>32</v>
      </c>
      <c r="E4980" s="0" t="n">
        <v>1</v>
      </c>
      <c r="F4980" s="108" t="n">
        <v>0.404259259259259</v>
      </c>
      <c r="G4980" s="0" t="s">
        <v>34</v>
      </c>
      <c r="H4980" s="0" t="n">
        <v>8</v>
      </c>
      <c r="I4980" s="0" t="n">
        <v>8</v>
      </c>
      <c r="J4980" s="0" t="s">
        <v>44</v>
      </c>
      <c r="K4980" s="0" t="s">
        <v>42</v>
      </c>
      <c r="L4980" s="107" t="n">
        <v>4</v>
      </c>
    </row>
    <row r="4981" customFormat="false" ht="12.8" hidden="false" customHeight="false" outlineLevel="0" collapsed="false">
      <c r="A4981" s="0" t="n">
        <v>4980</v>
      </c>
      <c r="B4981" s="107" t="n">
        <v>42353</v>
      </c>
      <c r="C4981" s="0" t="s">
        <v>15</v>
      </c>
      <c r="D4981" s="0" t="s">
        <v>21</v>
      </c>
      <c r="E4981" s="0" t="n">
        <v>2</v>
      </c>
      <c r="F4981" s="108" t="n">
        <v>0.404259259259259</v>
      </c>
      <c r="G4981" s="0" t="s">
        <v>34</v>
      </c>
      <c r="H4981" s="0" t="n">
        <v>16</v>
      </c>
      <c r="I4981" s="0" t="n">
        <v>32</v>
      </c>
      <c r="J4981" s="0" t="s">
        <v>43</v>
      </c>
      <c r="K4981" s="0" t="s">
        <v>42</v>
      </c>
      <c r="L4981" s="107" t="n">
        <v>3</v>
      </c>
    </row>
    <row r="4982" customFormat="false" ht="12.8" hidden="false" customHeight="false" outlineLevel="0" collapsed="false">
      <c r="A4982" s="0" t="n">
        <v>4981</v>
      </c>
      <c r="B4982" s="107" t="n">
        <v>42347</v>
      </c>
      <c r="C4982" s="0" t="s">
        <v>20</v>
      </c>
      <c r="D4982" s="0" t="s">
        <v>30</v>
      </c>
      <c r="E4982" s="0" t="n">
        <v>3</v>
      </c>
      <c r="F4982" s="108" t="n">
        <v>0.404270833333333</v>
      </c>
      <c r="G4982" s="0" t="s">
        <v>34</v>
      </c>
      <c r="H4982" s="0" t="n">
        <v>12</v>
      </c>
      <c r="I4982" s="0" t="n">
        <v>36</v>
      </c>
      <c r="J4982" s="0" t="s">
        <v>46</v>
      </c>
      <c r="K4982" s="0" t="s">
        <v>42</v>
      </c>
      <c r="L4982" s="107" t="n">
        <v>4</v>
      </c>
    </row>
    <row r="4983" customFormat="false" ht="12.8" hidden="false" customHeight="false" outlineLevel="0" collapsed="false">
      <c r="A4983" s="0" t="n">
        <v>4982</v>
      </c>
      <c r="B4983" s="107" t="n">
        <v>42350</v>
      </c>
      <c r="C4983" s="0" t="s">
        <v>19</v>
      </c>
      <c r="D4983" s="0" t="s">
        <v>18</v>
      </c>
      <c r="E4983" s="0" t="n">
        <v>2</v>
      </c>
      <c r="F4983" s="108" t="n">
        <v>0.404293981481482</v>
      </c>
      <c r="G4983" s="0" t="s">
        <v>34</v>
      </c>
      <c r="H4983" s="0" t="n">
        <v>16</v>
      </c>
      <c r="I4983" s="0" t="n">
        <v>32</v>
      </c>
      <c r="J4983" s="0" t="s">
        <v>45</v>
      </c>
      <c r="K4983" s="0" t="s">
        <v>42</v>
      </c>
      <c r="L4983" s="107" t="n">
        <v>7</v>
      </c>
    </row>
    <row r="4984" customFormat="false" ht="12.8" hidden="false" customHeight="false" outlineLevel="0" collapsed="false">
      <c r="A4984" s="0" t="n">
        <v>4983</v>
      </c>
      <c r="B4984" s="107" t="n">
        <v>42343</v>
      </c>
      <c r="C4984" s="0" t="s">
        <v>15</v>
      </c>
      <c r="D4984" s="0" t="s">
        <v>21</v>
      </c>
      <c r="E4984" s="0" t="n">
        <v>1</v>
      </c>
      <c r="F4984" s="108" t="n">
        <v>0.404293981481482</v>
      </c>
      <c r="G4984" s="0" t="s">
        <v>34</v>
      </c>
      <c r="H4984" s="0" t="n">
        <v>16</v>
      </c>
      <c r="I4984" s="0" t="n">
        <v>16</v>
      </c>
      <c r="J4984" s="0" t="s">
        <v>43</v>
      </c>
      <c r="K4984" s="0" t="s">
        <v>42</v>
      </c>
      <c r="L4984" s="107" t="n">
        <v>7</v>
      </c>
    </row>
    <row r="4985" customFormat="false" ht="12.8" hidden="false" customHeight="false" outlineLevel="0" collapsed="false">
      <c r="A4985" s="0" t="n">
        <v>4984</v>
      </c>
      <c r="B4985" s="107" t="n">
        <v>42349</v>
      </c>
      <c r="C4985" s="0" t="s">
        <v>20</v>
      </c>
      <c r="D4985" s="0" t="s">
        <v>18</v>
      </c>
      <c r="E4985" s="0" t="n">
        <v>4</v>
      </c>
      <c r="F4985" s="108" t="n">
        <v>0.404305555555556</v>
      </c>
      <c r="G4985" s="0" t="s">
        <v>34</v>
      </c>
      <c r="H4985" s="0" t="n">
        <v>16</v>
      </c>
      <c r="I4985" s="0" t="n">
        <v>64</v>
      </c>
      <c r="J4985" s="0" t="s">
        <v>46</v>
      </c>
      <c r="K4985" s="0" t="s">
        <v>42</v>
      </c>
      <c r="L4985" s="107" t="n">
        <v>6</v>
      </c>
    </row>
    <row r="4986" customFormat="false" ht="12.8" hidden="false" customHeight="false" outlineLevel="0" collapsed="false">
      <c r="A4986" s="0" t="n">
        <v>4985</v>
      </c>
      <c r="B4986" s="107" t="n">
        <v>42351</v>
      </c>
      <c r="C4986" s="0" t="s">
        <v>17</v>
      </c>
      <c r="D4986" s="0" t="s">
        <v>29</v>
      </c>
      <c r="E4986" s="0" t="n">
        <v>3</v>
      </c>
      <c r="F4986" s="108" t="n">
        <v>0.404305555555556</v>
      </c>
      <c r="G4986" s="0" t="s">
        <v>34</v>
      </c>
      <c r="H4986" s="0" t="n">
        <v>12</v>
      </c>
      <c r="I4986" s="0" t="n">
        <v>36</v>
      </c>
      <c r="J4986" s="0" t="s">
        <v>44</v>
      </c>
      <c r="K4986" s="0" t="s">
        <v>42</v>
      </c>
      <c r="L4986" s="107" t="n">
        <v>1</v>
      </c>
    </row>
    <row r="4987" customFormat="false" ht="12.8" hidden="false" customHeight="false" outlineLevel="0" collapsed="false">
      <c r="A4987" s="0" t="n">
        <v>4986</v>
      </c>
      <c r="B4987" s="107" t="n">
        <v>42351</v>
      </c>
      <c r="C4987" s="0" t="s">
        <v>17</v>
      </c>
      <c r="D4987" s="0" t="s">
        <v>18</v>
      </c>
      <c r="E4987" s="0" t="n">
        <v>4</v>
      </c>
      <c r="F4987" s="108" t="n">
        <v>0.40431712962963</v>
      </c>
      <c r="G4987" s="0" t="s">
        <v>34</v>
      </c>
      <c r="H4987" s="0" t="n">
        <v>16</v>
      </c>
      <c r="I4987" s="0" t="n">
        <v>64</v>
      </c>
      <c r="J4987" s="0" t="s">
        <v>44</v>
      </c>
      <c r="K4987" s="0" t="s">
        <v>42</v>
      </c>
      <c r="L4987" s="107" t="n">
        <v>1</v>
      </c>
    </row>
    <row r="4988" customFormat="false" ht="12.8" hidden="false" customHeight="false" outlineLevel="0" collapsed="false">
      <c r="A4988" s="0" t="n">
        <v>4987</v>
      </c>
      <c r="B4988" s="107" t="n">
        <v>42347</v>
      </c>
      <c r="C4988" s="0" t="s">
        <v>17</v>
      </c>
      <c r="D4988" s="0" t="s">
        <v>28</v>
      </c>
      <c r="E4988" s="0" t="n">
        <v>2</v>
      </c>
      <c r="F4988" s="108" t="n">
        <v>0.404328703703704</v>
      </c>
      <c r="G4988" s="0" t="s">
        <v>34</v>
      </c>
      <c r="H4988" s="0" t="n">
        <v>12</v>
      </c>
      <c r="I4988" s="0" t="n">
        <v>24</v>
      </c>
      <c r="J4988" s="0" t="s">
        <v>44</v>
      </c>
      <c r="K4988" s="0" t="s">
        <v>42</v>
      </c>
      <c r="L4988" s="107" t="n">
        <v>4</v>
      </c>
    </row>
    <row r="4989" customFormat="false" ht="12.8" hidden="false" customHeight="false" outlineLevel="0" collapsed="false">
      <c r="A4989" s="0" t="n">
        <v>4988</v>
      </c>
      <c r="B4989" s="107" t="n">
        <v>42350</v>
      </c>
      <c r="C4989" s="0" t="s">
        <v>20</v>
      </c>
      <c r="D4989" s="0" t="s">
        <v>30</v>
      </c>
      <c r="E4989" s="0" t="n">
        <v>4</v>
      </c>
      <c r="F4989" s="108" t="n">
        <v>0.404328703703704</v>
      </c>
      <c r="G4989" s="0" t="s">
        <v>34</v>
      </c>
      <c r="H4989" s="0" t="n">
        <v>12</v>
      </c>
      <c r="I4989" s="0" t="n">
        <v>48</v>
      </c>
      <c r="J4989" s="0" t="s">
        <v>46</v>
      </c>
      <c r="K4989" s="0" t="s">
        <v>42</v>
      </c>
      <c r="L4989" s="107" t="n">
        <v>7</v>
      </c>
    </row>
    <row r="4990" customFormat="false" ht="12.8" hidden="false" customHeight="false" outlineLevel="0" collapsed="false">
      <c r="A4990" s="0" t="n">
        <v>4989</v>
      </c>
      <c r="B4990" s="107" t="n">
        <v>42352</v>
      </c>
      <c r="C4990" s="0" t="s">
        <v>19</v>
      </c>
      <c r="D4990" s="0" t="s">
        <v>18</v>
      </c>
      <c r="E4990" s="0" t="n">
        <v>3</v>
      </c>
      <c r="F4990" s="108" t="n">
        <v>0.404340277777778</v>
      </c>
      <c r="G4990" s="0" t="s">
        <v>34</v>
      </c>
      <c r="H4990" s="0" t="n">
        <v>16</v>
      </c>
      <c r="I4990" s="0" t="n">
        <v>48</v>
      </c>
      <c r="J4990" s="0" t="s">
        <v>45</v>
      </c>
      <c r="K4990" s="0" t="s">
        <v>42</v>
      </c>
      <c r="L4990" s="107" t="n">
        <v>2</v>
      </c>
    </row>
    <row r="4991" customFormat="false" ht="12.8" hidden="false" customHeight="false" outlineLevel="0" collapsed="false">
      <c r="A4991" s="0" t="n">
        <v>4990</v>
      </c>
      <c r="B4991" s="107" t="n">
        <v>42347</v>
      </c>
      <c r="C4991" s="0" t="s">
        <v>12</v>
      </c>
      <c r="D4991" s="0" t="s">
        <v>31</v>
      </c>
      <c r="E4991" s="0" t="n">
        <v>5</v>
      </c>
      <c r="F4991" s="108" t="n">
        <v>0.404363425925926</v>
      </c>
      <c r="G4991" s="0" t="s">
        <v>34</v>
      </c>
      <c r="H4991" s="0" t="n">
        <v>16</v>
      </c>
      <c r="I4991" s="0" t="n">
        <v>80</v>
      </c>
      <c r="J4991" s="0" t="s">
        <v>41</v>
      </c>
      <c r="K4991" s="0" t="s">
        <v>42</v>
      </c>
      <c r="L4991" s="107" t="n">
        <v>4</v>
      </c>
    </row>
    <row r="4992" customFormat="false" ht="12.8" hidden="false" customHeight="false" outlineLevel="0" collapsed="false">
      <c r="A4992" s="0" t="n">
        <v>4991</v>
      </c>
      <c r="B4992" s="107" t="n">
        <v>42346</v>
      </c>
      <c r="C4992" s="0" t="s">
        <v>19</v>
      </c>
      <c r="D4992" s="0" t="s">
        <v>33</v>
      </c>
      <c r="E4992" s="0" t="n">
        <v>2</v>
      </c>
      <c r="F4992" s="108" t="n">
        <v>0.404398148148148</v>
      </c>
      <c r="G4992" s="0" t="s">
        <v>34</v>
      </c>
      <c r="H4992" s="0" t="n">
        <v>16</v>
      </c>
      <c r="I4992" s="0" t="n">
        <v>32</v>
      </c>
      <c r="J4992" s="0" t="s">
        <v>45</v>
      </c>
      <c r="K4992" s="0" t="s">
        <v>42</v>
      </c>
      <c r="L4992" s="107" t="n">
        <v>3</v>
      </c>
    </row>
    <row r="4993" customFormat="false" ht="12.8" hidden="false" customHeight="false" outlineLevel="0" collapsed="false">
      <c r="A4993" s="0" t="n">
        <v>4992</v>
      </c>
      <c r="B4993" s="107" t="n">
        <v>42346</v>
      </c>
      <c r="C4993" s="0" t="s">
        <v>15</v>
      </c>
      <c r="D4993" s="0" t="s">
        <v>22</v>
      </c>
      <c r="E4993" s="0" t="n">
        <v>1</v>
      </c>
      <c r="F4993" s="108" t="n">
        <v>0.404421296296296</v>
      </c>
      <c r="G4993" s="0" t="s">
        <v>34</v>
      </c>
      <c r="H4993" s="0" t="n">
        <v>16</v>
      </c>
      <c r="I4993" s="0" t="n">
        <v>16</v>
      </c>
      <c r="J4993" s="0" t="s">
        <v>43</v>
      </c>
      <c r="K4993" s="0" t="s">
        <v>42</v>
      </c>
      <c r="L4993" s="107" t="n">
        <v>3</v>
      </c>
    </row>
    <row r="4994" customFormat="false" ht="12.8" hidden="false" customHeight="false" outlineLevel="0" collapsed="false">
      <c r="A4994" s="0" t="n">
        <v>4993</v>
      </c>
      <c r="B4994" s="107" t="n">
        <v>42348</v>
      </c>
      <c r="C4994" s="0" t="s">
        <v>17</v>
      </c>
      <c r="D4994" s="0" t="s">
        <v>18</v>
      </c>
      <c r="E4994" s="0" t="n">
        <v>4</v>
      </c>
      <c r="F4994" s="108" t="n">
        <v>0.404467592592593</v>
      </c>
      <c r="G4994" s="0" t="s">
        <v>34</v>
      </c>
      <c r="H4994" s="0" t="n">
        <v>16</v>
      </c>
      <c r="I4994" s="0" t="n">
        <v>64</v>
      </c>
      <c r="J4994" s="0" t="s">
        <v>44</v>
      </c>
      <c r="K4994" s="0" t="s">
        <v>42</v>
      </c>
      <c r="L4994" s="107" t="n">
        <v>5</v>
      </c>
    </row>
    <row r="4995" customFormat="false" ht="12.8" hidden="false" customHeight="false" outlineLevel="0" collapsed="false">
      <c r="A4995" s="0" t="n">
        <v>4994</v>
      </c>
      <c r="B4995" s="107" t="n">
        <v>42348</v>
      </c>
      <c r="C4995" s="0" t="s">
        <v>15</v>
      </c>
      <c r="D4995" s="0" t="s">
        <v>26</v>
      </c>
      <c r="E4995" s="0" t="n">
        <v>3</v>
      </c>
      <c r="F4995" s="108" t="n">
        <v>0.404479166666667</v>
      </c>
      <c r="G4995" s="0" t="s">
        <v>34</v>
      </c>
      <c r="H4995" s="0" t="n">
        <v>12</v>
      </c>
      <c r="I4995" s="0" t="n">
        <v>36</v>
      </c>
      <c r="J4995" s="0" t="s">
        <v>43</v>
      </c>
      <c r="K4995" s="0" t="s">
        <v>42</v>
      </c>
      <c r="L4995" s="107" t="n">
        <v>5</v>
      </c>
    </row>
    <row r="4996" customFormat="false" ht="12.8" hidden="false" customHeight="false" outlineLevel="0" collapsed="false">
      <c r="A4996" s="0" t="n">
        <v>4995</v>
      </c>
      <c r="B4996" s="107" t="n">
        <v>42342</v>
      </c>
      <c r="C4996" s="0" t="s">
        <v>17</v>
      </c>
      <c r="D4996" s="0" t="s">
        <v>24</v>
      </c>
      <c r="E4996" s="0" t="n">
        <v>4</v>
      </c>
      <c r="F4996" s="108" t="n">
        <v>0.404490740740741</v>
      </c>
      <c r="G4996" s="0" t="s">
        <v>34</v>
      </c>
      <c r="H4996" s="0" t="n">
        <v>16</v>
      </c>
      <c r="I4996" s="0" t="n">
        <v>64</v>
      </c>
      <c r="J4996" s="0" t="s">
        <v>44</v>
      </c>
      <c r="K4996" s="0" t="s">
        <v>42</v>
      </c>
      <c r="L4996" s="107" t="n">
        <v>6</v>
      </c>
    </row>
    <row r="4997" customFormat="false" ht="12.8" hidden="false" customHeight="false" outlineLevel="0" collapsed="false">
      <c r="A4997" s="0" t="n">
        <v>4996</v>
      </c>
      <c r="B4997" s="107" t="n">
        <v>42351</v>
      </c>
      <c r="C4997" s="0" t="s">
        <v>17</v>
      </c>
      <c r="D4997" s="0" t="s">
        <v>27</v>
      </c>
      <c r="E4997" s="0" t="n">
        <v>1</v>
      </c>
      <c r="F4997" s="108" t="n">
        <v>0.404490740740741</v>
      </c>
      <c r="G4997" s="0" t="s">
        <v>34</v>
      </c>
      <c r="H4997" s="0" t="n">
        <v>16</v>
      </c>
      <c r="I4997" s="0" t="n">
        <v>16</v>
      </c>
      <c r="J4997" s="0" t="s">
        <v>44</v>
      </c>
      <c r="K4997" s="0" t="s">
        <v>42</v>
      </c>
      <c r="L4997" s="107" t="n">
        <v>1</v>
      </c>
    </row>
    <row r="4998" customFormat="false" ht="12.8" hidden="false" customHeight="false" outlineLevel="0" collapsed="false">
      <c r="A4998" s="0" t="n">
        <v>4997</v>
      </c>
      <c r="B4998" s="107" t="n">
        <v>42345</v>
      </c>
      <c r="C4998" s="0" t="s">
        <v>20</v>
      </c>
      <c r="D4998" s="0" t="s">
        <v>26</v>
      </c>
      <c r="E4998" s="0" t="n">
        <v>5</v>
      </c>
      <c r="F4998" s="108" t="n">
        <v>0.404525462962963</v>
      </c>
      <c r="G4998" s="0" t="s">
        <v>34</v>
      </c>
      <c r="H4998" s="0" t="n">
        <v>12</v>
      </c>
      <c r="I4998" s="0" t="n">
        <v>60</v>
      </c>
      <c r="J4998" s="0" t="s">
        <v>46</v>
      </c>
      <c r="K4998" s="0" t="s">
        <v>42</v>
      </c>
      <c r="L4998" s="107" t="n">
        <v>2</v>
      </c>
    </row>
    <row r="4999" customFormat="false" ht="12.8" hidden="false" customHeight="false" outlineLevel="0" collapsed="false">
      <c r="A4999" s="0" t="n">
        <v>4998</v>
      </c>
      <c r="B4999" s="107" t="n">
        <v>42345</v>
      </c>
      <c r="C4999" s="0" t="s">
        <v>15</v>
      </c>
      <c r="D4999" s="0" t="s">
        <v>29</v>
      </c>
      <c r="E4999" s="0" t="n">
        <v>4</v>
      </c>
      <c r="F4999" s="108" t="n">
        <v>0.404537037037037</v>
      </c>
      <c r="G4999" s="0" t="s">
        <v>34</v>
      </c>
      <c r="H4999" s="0" t="n">
        <v>12</v>
      </c>
      <c r="I4999" s="0" t="n">
        <v>48</v>
      </c>
      <c r="J4999" s="0" t="s">
        <v>43</v>
      </c>
      <c r="K4999" s="0" t="s">
        <v>42</v>
      </c>
      <c r="L4999" s="107" t="n">
        <v>2</v>
      </c>
    </row>
    <row r="5000" customFormat="false" ht="12.8" hidden="false" customHeight="false" outlineLevel="0" collapsed="false">
      <c r="A5000" s="0" t="n">
        <v>4999</v>
      </c>
      <c r="B5000" s="107" t="n">
        <v>42346</v>
      </c>
      <c r="C5000" s="0" t="s">
        <v>19</v>
      </c>
      <c r="D5000" s="0" t="s">
        <v>28</v>
      </c>
      <c r="E5000" s="0" t="n">
        <v>1</v>
      </c>
      <c r="F5000" s="108" t="n">
        <v>0.404537037037037</v>
      </c>
      <c r="G5000" s="0" t="s">
        <v>34</v>
      </c>
      <c r="H5000" s="0" t="n">
        <v>12</v>
      </c>
      <c r="I5000" s="0" t="n">
        <v>12</v>
      </c>
      <c r="J5000" s="0" t="s">
        <v>45</v>
      </c>
      <c r="K5000" s="0" t="s">
        <v>42</v>
      </c>
      <c r="L5000" s="107" t="n">
        <v>3</v>
      </c>
    </row>
    <row r="5001" customFormat="false" ht="12.8" hidden="false" customHeight="false" outlineLevel="0" collapsed="false">
      <c r="A5001" s="0" t="n">
        <v>5000</v>
      </c>
      <c r="B5001" s="107" t="n">
        <v>42348</v>
      </c>
      <c r="C5001" s="0" t="s">
        <v>15</v>
      </c>
      <c r="D5001" s="0" t="s">
        <v>26</v>
      </c>
      <c r="E5001" s="0" t="n">
        <v>5</v>
      </c>
      <c r="F5001" s="108" t="n">
        <v>0.404548611111111</v>
      </c>
      <c r="G5001" s="0" t="s">
        <v>34</v>
      </c>
      <c r="H5001" s="0" t="n">
        <v>12</v>
      </c>
      <c r="I5001" s="0" t="n">
        <v>60</v>
      </c>
      <c r="J5001" s="0" t="s">
        <v>43</v>
      </c>
      <c r="K5001" s="0" t="s">
        <v>42</v>
      </c>
      <c r="L5001" s="107" t="n">
        <v>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LibreOffice/7.4.2.3$Linux_X86_64 LibreOffice_project/40$Build-3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2020-11-04T11:02:09Z</dcterms:created>
  <dc:creator>Data With Decision: Brings data to life</dc:creator>
  <dc:description/>
  <dc:language>en-US</dc:language>
  <cp:lastModifiedBy/>
  <dcterms:modified xsi:type="dcterms:W3CDTF">2022-11-28T17:31:38Z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